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24226"/>
  <mc:AlternateContent xmlns:mc="http://schemas.openxmlformats.org/markup-compatibility/2006">
    <mc:Choice Requires="x15">
      <x15ac:absPath xmlns:x15ac="http://schemas.microsoft.com/office/spreadsheetml/2010/11/ac" url="C:\Users\Fire6\Documents\Paradox Interactive\Europa Universalis IV\mod\TGE_workversion\#dev\"/>
    </mc:Choice>
  </mc:AlternateContent>
  <xr:revisionPtr revIDLastSave="0" documentId="8_{C66C80DC-ECC2-492D-963F-3DA879772D45}" xr6:coauthVersionLast="47" xr6:coauthVersionMax="47" xr10:uidLastSave="{00000000-0000-0000-0000-000000000000}"/>
  <bookViews>
    <workbookView xWindow="6720" yWindow="1920" windowWidth="21600" windowHeight="13110" activeTab="2" xr2:uid="{00000000-000D-0000-FFFF-FFFF00000000}"/>
  </bookViews>
  <sheets>
    <sheet name="tge_gfx_data" sheetId="1" r:id="rId1"/>
    <sheet name="eventinfo" sheetId="2" r:id="rId2"/>
    <sheet name="pictures" sheetId="3" r:id="rId3"/>
    <sheet name="genericlist" sheetId="4" r:id="rId4"/>
    <sheet name="genericindicator" sheetId="6" r:id="rId5"/>
    <sheet name="Weyland data" sheetId="7" state="hidden" r:id="rId6"/>
  </sheet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00" i="2" l="1"/>
  <c r="D400" i="2" s="1"/>
  <c r="C409" i="2"/>
  <c r="D409" i="2" s="1"/>
  <c r="C403" i="2"/>
  <c r="D403" i="2" s="1"/>
  <c r="C4028" i="2"/>
  <c r="D4028" i="2" s="1"/>
  <c r="C544" i="2"/>
  <c r="C622" i="2"/>
  <c r="D622" i="2" s="1"/>
  <c r="C657" i="2"/>
  <c r="C757" i="2"/>
  <c r="D757" i="2" s="1"/>
  <c r="C1081" i="2"/>
  <c r="D1081" i="2" s="1"/>
  <c r="C1159" i="2"/>
  <c r="D1159" i="2" s="1"/>
  <c r="C1161" i="2"/>
  <c r="D1161" i="2" s="1"/>
  <c r="C1162" i="2"/>
  <c r="D1162" i="2" s="1"/>
  <c r="C395" i="2"/>
  <c r="D395" i="2" s="1"/>
  <c r="C589" i="2"/>
  <c r="D589" i="2" s="1"/>
  <c r="C1296" i="2"/>
  <c r="D1296" i="2" s="1"/>
  <c r="C1297" i="2"/>
  <c r="D1297" i="2" s="1"/>
  <c r="C1298" i="2"/>
  <c r="D1298" i="2" s="1"/>
  <c r="C3577" i="2"/>
  <c r="C3598" i="2"/>
  <c r="C3599" i="2"/>
  <c r="D3599" i="2" s="1"/>
  <c r="C3600" i="2"/>
  <c r="D3600" i="2" s="1"/>
  <c r="C3601" i="2"/>
  <c r="C3607" i="2"/>
  <c r="D3607" i="2" s="1"/>
  <c r="C4399" i="2"/>
  <c r="D4399" i="2" s="1"/>
  <c r="C4402" i="2"/>
  <c r="C4200" i="2"/>
  <c r="D4200" i="2" s="1"/>
  <c r="C4202" i="2"/>
  <c r="D4202" i="2" s="1"/>
  <c r="C4203" i="2"/>
  <c r="D4203" i="2" s="1"/>
  <c r="C4194" i="2"/>
  <c r="D4194" i="2" s="1"/>
  <c r="C4195" i="2"/>
  <c r="D4195" i="2" s="1"/>
  <c r="C5283" i="2"/>
  <c r="D5283" i="2" s="1"/>
  <c r="C5469" i="2"/>
  <c r="D5469" i="2" s="1"/>
  <c r="C1170" i="2"/>
  <c r="D1170" i="2" s="1"/>
  <c r="C1182" i="2"/>
  <c r="C5639" i="2"/>
  <c r="C1215" i="2"/>
  <c r="D1215" i="2" s="1"/>
  <c r="C1246" i="2"/>
  <c r="C1272" i="2"/>
  <c r="D1272" i="2" s="1"/>
  <c r="C1274" i="2"/>
  <c r="D1274" i="2" s="1"/>
  <c r="C1275" i="2"/>
  <c r="D1275" i="2" s="1"/>
  <c r="C1277" i="2"/>
  <c r="C1313" i="2"/>
  <c r="D1313" i="2" s="1"/>
  <c r="C1314" i="2"/>
  <c r="D1314" i="2" s="1"/>
  <c r="C4178" i="2"/>
  <c r="D4178" i="2" s="1"/>
  <c r="C4181" i="2"/>
  <c r="D4181" i="2" s="1"/>
  <c r="C4174" i="2"/>
  <c r="D4174" i="2" s="1"/>
  <c r="C1315" i="2"/>
  <c r="D1315" i="2" s="1"/>
  <c r="C1316" i="2"/>
  <c r="D1316" i="2" s="1"/>
  <c r="C4286" i="2"/>
  <c r="D4286" i="2" s="1"/>
  <c r="C4287" i="2"/>
  <c r="D4287" i="2" s="1"/>
  <c r="C4288" i="2"/>
  <c r="D4288" i="2" s="1"/>
  <c r="C5091" i="2"/>
  <c r="D5091" i="2" s="1"/>
  <c r="C5094" i="2"/>
  <c r="D5094" i="2" s="1"/>
  <c r="C1412" i="2"/>
  <c r="D1412" i="2" s="1"/>
  <c r="C1503" i="2"/>
  <c r="D1503" i="2" s="1"/>
  <c r="C1505" i="2"/>
  <c r="D1505" i="2" s="1"/>
  <c r="C1506" i="2"/>
  <c r="D1506" i="2" s="1"/>
  <c r="C1507" i="2"/>
  <c r="D1507" i="2" s="1"/>
  <c r="C1508" i="2"/>
  <c r="D1508" i="2" s="1"/>
  <c r="C1509" i="2"/>
  <c r="D1509" i="2" s="1"/>
  <c r="C1510" i="2"/>
  <c r="D1510" i="2" s="1"/>
  <c r="C1511" i="2"/>
  <c r="D1511" i="2" s="1"/>
  <c r="C1512" i="2"/>
  <c r="D1512" i="2" s="1"/>
  <c r="C1504" i="2"/>
  <c r="D1504" i="2" s="1"/>
  <c r="C1513" i="2"/>
  <c r="D1513" i="2" s="1"/>
  <c r="C1514" i="2"/>
  <c r="D1514" i="2" s="1"/>
  <c r="C1515" i="2"/>
  <c r="D1515" i="2" s="1"/>
  <c r="C4314" i="2"/>
  <c r="D4314" i="2" s="1"/>
  <c r="C4325" i="2"/>
  <c r="D4325" i="2" s="1"/>
  <c r="C4336" i="2"/>
  <c r="D4336" i="2" s="1"/>
  <c r="C4347" i="2"/>
  <c r="D4347" i="2" s="1"/>
  <c r="C4358" i="2"/>
  <c r="D4358" i="2" s="1"/>
  <c r="C4367" i="2"/>
  <c r="D4367" i="2" s="1"/>
  <c r="C4368" i="2"/>
  <c r="D4368" i="2" s="1"/>
  <c r="C4369" i="2"/>
  <c r="D4369" i="2" s="1"/>
  <c r="C4370" i="2"/>
  <c r="D4370" i="2" s="1"/>
  <c r="C4315" i="2"/>
  <c r="D4315" i="2" s="1"/>
  <c r="C4316" i="2"/>
  <c r="D4316" i="2" s="1"/>
  <c r="C4317" i="2"/>
  <c r="D4317" i="2" s="1"/>
  <c r="C4318" i="2"/>
  <c r="D4318" i="2" s="1"/>
  <c r="C4319" i="2"/>
  <c r="D4319" i="2" s="1"/>
  <c r="C4320" i="2"/>
  <c r="D4320" i="2" s="1"/>
  <c r="C4321" i="2"/>
  <c r="D4321" i="2" s="1"/>
  <c r="C4322" i="2"/>
  <c r="D4322" i="2" s="1"/>
  <c r="C4323" i="2"/>
  <c r="D4323" i="2" s="1"/>
  <c r="C4324" i="2"/>
  <c r="D4324" i="2" s="1"/>
  <c r="C4326" i="2"/>
  <c r="D4326" i="2" s="1"/>
  <c r="C4327" i="2"/>
  <c r="D4327" i="2" s="1"/>
  <c r="C4328" i="2"/>
  <c r="D4328" i="2" s="1"/>
  <c r="C4329" i="2"/>
  <c r="D4329" i="2" s="1"/>
  <c r="C4330" i="2"/>
  <c r="D4330" i="2" s="1"/>
  <c r="C4331" i="2"/>
  <c r="D4331" i="2" s="1"/>
  <c r="C4332" i="2"/>
  <c r="D4332" i="2" s="1"/>
  <c r="C4333" i="2"/>
  <c r="D4333" i="2" s="1"/>
  <c r="C4334" i="2"/>
  <c r="D4334" i="2" s="1"/>
  <c r="C4335" i="2"/>
  <c r="D4335" i="2" s="1"/>
  <c r="C4337" i="2"/>
  <c r="D4337" i="2" s="1"/>
  <c r="C4338" i="2"/>
  <c r="D4338" i="2" s="1"/>
  <c r="C4339" i="2"/>
  <c r="D4339" i="2" s="1"/>
  <c r="C4340" i="2"/>
  <c r="D4340" i="2" s="1"/>
  <c r="C4341" i="2"/>
  <c r="C4342" i="2"/>
  <c r="D4342" i="2" s="1"/>
  <c r="C4343" i="2"/>
  <c r="D4343" i="2" s="1"/>
  <c r="C4344" i="2"/>
  <c r="D4344" i="2" s="1"/>
  <c r="C4345" i="2"/>
  <c r="D4345" i="2" s="1"/>
  <c r="C4346" i="2"/>
  <c r="D4346" i="2" s="1"/>
  <c r="C4348" i="2"/>
  <c r="D4348" i="2" s="1"/>
  <c r="C4349" i="2"/>
  <c r="D4349" i="2" s="1"/>
  <c r="C4350" i="2"/>
  <c r="D4350" i="2" s="1"/>
  <c r="C4351" i="2"/>
  <c r="D4351" i="2" s="1"/>
  <c r="C4352" i="2"/>
  <c r="D4352" i="2" s="1"/>
  <c r="C4353" i="2"/>
  <c r="D4353" i="2" s="1"/>
  <c r="C4354" i="2"/>
  <c r="D4354" i="2" s="1"/>
  <c r="C4355" i="2"/>
  <c r="C4356" i="2"/>
  <c r="D4356" i="2" s="1"/>
  <c r="C4357" i="2"/>
  <c r="D4357" i="2" s="1"/>
  <c r="C4359" i="2"/>
  <c r="D4359" i="2" s="1"/>
  <c r="C4360" i="2"/>
  <c r="D4360" i="2" s="1"/>
  <c r="C4361" i="2"/>
  <c r="D4361" i="2" s="1"/>
  <c r="C4362" i="2"/>
  <c r="D4362" i="2" s="1"/>
  <c r="C4363" i="2"/>
  <c r="D4363" i="2" s="1"/>
  <c r="C4364" i="2"/>
  <c r="D4364" i="2" s="1"/>
  <c r="C4365" i="2"/>
  <c r="D4365" i="2" s="1"/>
  <c r="C4366" i="2"/>
  <c r="D4366" i="2" s="1"/>
  <c r="C1640" i="2"/>
  <c r="D1640" i="2" s="1"/>
  <c r="C1641" i="2"/>
  <c r="D1641" i="2" s="1"/>
  <c r="C1650" i="2"/>
  <c r="D1650" i="2" s="1"/>
  <c r="C1654" i="2"/>
  <c r="D1654" i="2" s="1"/>
  <c r="C1692" i="2"/>
  <c r="D1692" i="2" s="1"/>
  <c r="C1717" i="2"/>
  <c r="D1717" i="2" s="1"/>
  <c r="C1862" i="2"/>
  <c r="D1862" i="2" s="1"/>
  <c r="C1882" i="2"/>
  <c r="D1882" i="2" s="1"/>
  <c r="C1953" i="2"/>
  <c r="D1953" i="2" s="1"/>
  <c r="C1932" i="2"/>
  <c r="D1932" i="2" s="1"/>
  <c r="C1939" i="2"/>
  <c r="D1939" i="2" s="1"/>
  <c r="C1977" i="2"/>
  <c r="D1977" i="2" s="1"/>
  <c r="C1978" i="2"/>
  <c r="D1978" i="2" s="1"/>
  <c r="C1979" i="2"/>
  <c r="D1979" i="2" s="1"/>
  <c r="C1980" i="2"/>
  <c r="D1980" i="2" s="1"/>
  <c r="C1981" i="2"/>
  <c r="D1981" i="2" s="1"/>
  <c r="C1982" i="2"/>
  <c r="D1982" i="2" s="1"/>
  <c r="C1983" i="2"/>
  <c r="D1983" i="2" s="1"/>
  <c r="C2011" i="2"/>
  <c r="D2011" i="2" s="1"/>
  <c r="C2034" i="2"/>
  <c r="D2034" i="2" s="1"/>
  <c r="C2049" i="2"/>
  <c r="D2049" i="2" s="1"/>
  <c r="C2137" i="2"/>
  <c r="D2137" i="2" s="1"/>
  <c r="C2138" i="2"/>
  <c r="D2138" i="2" s="1"/>
  <c r="C2139" i="2"/>
  <c r="D2139" i="2" s="1"/>
  <c r="C2140" i="2"/>
  <c r="D2140" i="2" s="1"/>
  <c r="C2141" i="2"/>
  <c r="D2141" i="2" s="1"/>
  <c r="C2118" i="2"/>
  <c r="D2118" i="2" s="1"/>
  <c r="C2119" i="2"/>
  <c r="D2119" i="2" s="1"/>
  <c r="C2120" i="2"/>
  <c r="D2120" i="2" s="1"/>
  <c r="C2121" i="2"/>
  <c r="D2121" i="2" s="1"/>
  <c r="C2122" i="2"/>
  <c r="D2122" i="2" s="1"/>
  <c r="C2123" i="2"/>
  <c r="D2123" i="2" s="1"/>
  <c r="C2125" i="2"/>
  <c r="D2125" i="2" s="1"/>
  <c r="C2126" i="2"/>
  <c r="D2126" i="2" s="1"/>
  <c r="C2128" i="2"/>
  <c r="D2128" i="2" s="1"/>
  <c r="C2129" i="2"/>
  <c r="D2129" i="2" s="1"/>
  <c r="C2130" i="2"/>
  <c r="C2133" i="2"/>
  <c r="D2133" i="2" s="1"/>
  <c r="C2180" i="2"/>
  <c r="C2240" i="2"/>
  <c r="D2240" i="2" s="1"/>
  <c r="C2278" i="2"/>
  <c r="D2278" i="2" s="1"/>
  <c r="C2222" i="2"/>
  <c r="D2222" i="2" s="1"/>
  <c r="C2272" i="2"/>
  <c r="D2272" i="2" s="1"/>
  <c r="C2274" i="2"/>
  <c r="D2274" i="2" s="1"/>
  <c r="C2276" i="2"/>
  <c r="D2276" i="2" s="1"/>
  <c r="C2304" i="2"/>
  <c r="D2304" i="2" s="1"/>
  <c r="C2307" i="2"/>
  <c r="D2307" i="2" s="1"/>
  <c r="C379" i="2"/>
  <c r="D379" i="2" s="1"/>
  <c r="C2341" i="2"/>
  <c r="D2341" i="2" s="1"/>
  <c r="C2329" i="2"/>
  <c r="D2329" i="2" s="1"/>
  <c r="C2425" i="2"/>
  <c r="D2425" i="2" s="1"/>
  <c r="C2444" i="2"/>
  <c r="D2444" i="2" s="1"/>
  <c r="C2445" i="2"/>
  <c r="D2445" i="2" s="1"/>
  <c r="C2446" i="2"/>
  <c r="D2446" i="2" s="1"/>
  <c r="C2447" i="2"/>
  <c r="D2447" i="2" s="1"/>
  <c r="C2448" i="2"/>
  <c r="D2448" i="2" s="1"/>
  <c r="C2449" i="2"/>
  <c r="D2449" i="2" s="1"/>
  <c r="C2450" i="2"/>
  <c r="D2450" i="2" s="1"/>
  <c r="C2451" i="2"/>
  <c r="D2451" i="2" s="1"/>
  <c r="C2452" i="2"/>
  <c r="D2452" i="2" s="1"/>
  <c r="C2453" i="2"/>
  <c r="D2453" i="2" s="1"/>
  <c r="C2455" i="2"/>
  <c r="D2455" i="2" s="1"/>
  <c r="C2456" i="2"/>
  <c r="D2456" i="2" s="1"/>
  <c r="C2457" i="2"/>
  <c r="D2457" i="2" s="1"/>
  <c r="C2458" i="2"/>
  <c r="D2458" i="2" s="1"/>
  <c r="C2459" i="2"/>
  <c r="D2459" i="2" s="1"/>
  <c r="C2460" i="2"/>
  <c r="D2460" i="2" s="1"/>
  <c r="C2461" i="2"/>
  <c r="D2461" i="2" s="1"/>
  <c r="C2487" i="2"/>
  <c r="D2487" i="2" s="1"/>
  <c r="C2503" i="2"/>
  <c r="D2503" i="2" s="1"/>
  <c r="C2539" i="2"/>
  <c r="D2539" i="2" s="1"/>
  <c r="C2551" i="2"/>
  <c r="D2551" i="2" s="1"/>
  <c r="C2557" i="2"/>
  <c r="D2557" i="2" s="1"/>
  <c r="C2570" i="2"/>
  <c r="D2570" i="2" s="1"/>
  <c r="C2579" i="2"/>
  <c r="D2579" i="2" s="1"/>
  <c r="C2590" i="2"/>
  <c r="D2590" i="2" s="1"/>
  <c r="C2606" i="2"/>
  <c r="D2606" i="2" s="1"/>
  <c r="C2631" i="2"/>
  <c r="D2631" i="2" s="1"/>
  <c r="C2639" i="2"/>
  <c r="D2639" i="2" s="1"/>
  <c r="C2641" i="2"/>
  <c r="D2641" i="2" s="1"/>
  <c r="C2642" i="2"/>
  <c r="D2642" i="2" s="1"/>
  <c r="C2661" i="2"/>
  <c r="D2661" i="2" s="1"/>
  <c r="C2698" i="2"/>
  <c r="D2698" i="2" s="1"/>
  <c r="C2788" i="2"/>
  <c r="D2788" i="2" s="1"/>
  <c r="C2755" i="2"/>
  <c r="C2756" i="2"/>
  <c r="D2756" i="2" s="1"/>
  <c r="C2761" i="2"/>
  <c r="D2761" i="2" s="1"/>
  <c r="C2762" i="2"/>
  <c r="D2762" i="2" s="1"/>
  <c r="C2764" i="2"/>
  <c r="D2764" i="2" s="1"/>
  <c r="C2765" i="2"/>
  <c r="D2765" i="2" s="1"/>
  <c r="C2766" i="2"/>
  <c r="D2766" i="2" s="1"/>
  <c r="C2767" i="2"/>
  <c r="D2767" i="2" s="1"/>
  <c r="C2768" i="2"/>
  <c r="D2768" i="2" s="1"/>
  <c r="C2769" i="2"/>
  <c r="D2769" i="2" s="1"/>
  <c r="C2770" i="2"/>
  <c r="D2770" i="2" s="1"/>
  <c r="C2771" i="2"/>
  <c r="D2771" i="2" s="1"/>
  <c r="C2772" i="2"/>
  <c r="D2772" i="2" s="1"/>
  <c r="C2773" i="2"/>
  <c r="D2773" i="2" s="1"/>
  <c r="C2775" i="2"/>
  <c r="D2775" i="2" s="1"/>
  <c r="C2776" i="2"/>
  <c r="D2776" i="2" s="1"/>
  <c r="C2777" i="2"/>
  <c r="D2777" i="2" s="1"/>
  <c r="C2778" i="2"/>
  <c r="D2778" i="2" s="1"/>
  <c r="C2779" i="2"/>
  <c r="D2779" i="2" s="1"/>
  <c r="C2780" i="2"/>
  <c r="D2780" i="2" s="1"/>
  <c r="C2784" i="2"/>
  <c r="D2784" i="2" s="1"/>
  <c r="C2785" i="2"/>
  <c r="D2785" i="2" s="1"/>
  <c r="C2786" i="2"/>
  <c r="D2786" i="2" s="1"/>
  <c r="C2787" i="2"/>
  <c r="D2787" i="2" s="1"/>
  <c r="C2789" i="2"/>
  <c r="D2789" i="2" s="1"/>
  <c r="C2790" i="2"/>
  <c r="D2790" i="2" s="1"/>
  <c r="C2791" i="2"/>
  <c r="D2791" i="2" s="1"/>
  <c r="C2792" i="2"/>
  <c r="D2792" i="2" s="1"/>
  <c r="C2793" i="2"/>
  <c r="D2793" i="2" s="1"/>
  <c r="C2794" i="2"/>
  <c r="D2794" i="2" s="1"/>
  <c r="C2795" i="2"/>
  <c r="D2795" i="2" s="1"/>
  <c r="C2796" i="2"/>
  <c r="D2796" i="2" s="1"/>
  <c r="C2797" i="2"/>
  <c r="D2797" i="2" s="1"/>
  <c r="C2798" i="2"/>
  <c r="D2798" i="2" s="1"/>
  <c r="C2800" i="2"/>
  <c r="D2800" i="2" s="1"/>
  <c r="C2801" i="2"/>
  <c r="D2801" i="2" s="1"/>
  <c r="C2802" i="2"/>
  <c r="D2802" i="2" s="1"/>
  <c r="C2803" i="2"/>
  <c r="D2803" i="2" s="1"/>
  <c r="C2804" i="2"/>
  <c r="D2804" i="2" s="1"/>
  <c r="C2805" i="2"/>
  <c r="D2805" i="2" s="1"/>
  <c r="C2806" i="2"/>
  <c r="D2806" i="2" s="1"/>
  <c r="C2807" i="2"/>
  <c r="D2807" i="2" s="1"/>
  <c r="C2808" i="2"/>
  <c r="D2808" i="2" s="1"/>
  <c r="C2809" i="2"/>
  <c r="D2809" i="2" s="1"/>
  <c r="C2811" i="2"/>
  <c r="D2811" i="2" s="1"/>
  <c r="C2812" i="2"/>
  <c r="D2812" i="2" s="1"/>
  <c r="C2813" i="2"/>
  <c r="D2813" i="2" s="1"/>
  <c r="C2814" i="2"/>
  <c r="D2814" i="2" s="1"/>
  <c r="C2815" i="2"/>
  <c r="D2815" i="2" s="1"/>
  <c r="C2816" i="2"/>
  <c r="D2816" i="2" s="1"/>
  <c r="C2817" i="2"/>
  <c r="D2817" i="2" s="1"/>
  <c r="C2818" i="2"/>
  <c r="D2818" i="2" s="1"/>
  <c r="C2819" i="2"/>
  <c r="D2819" i="2" s="1"/>
  <c r="C2820" i="2"/>
  <c r="D2820" i="2" s="1"/>
  <c r="C2822" i="2"/>
  <c r="D2822" i="2" s="1"/>
  <c r="C2823" i="2"/>
  <c r="D2823" i="2" s="1"/>
  <c r="C2824" i="2"/>
  <c r="D2824" i="2" s="1"/>
  <c r="C2825" i="2"/>
  <c r="D2825" i="2" s="1"/>
  <c r="C2826" i="2"/>
  <c r="D2826" i="2" s="1"/>
  <c r="C2827" i="2"/>
  <c r="D2827" i="2" s="1"/>
  <c r="C2828" i="2"/>
  <c r="D2828" i="2" s="1"/>
  <c r="C4891" i="2"/>
  <c r="D4891" i="2" s="1"/>
  <c r="C4899" i="2"/>
  <c r="D4899" i="2" s="1"/>
  <c r="C4901" i="2"/>
  <c r="D4901" i="2" s="1"/>
  <c r="C2835" i="2"/>
  <c r="D2835" i="2" s="1"/>
  <c r="C2905" i="2"/>
  <c r="D2905" i="2" s="1"/>
  <c r="C2907" i="2"/>
  <c r="D2907" i="2" s="1"/>
  <c r="C2909" i="2"/>
  <c r="D2909" i="2" s="1"/>
  <c r="C2917" i="2"/>
  <c r="D2917" i="2" s="1"/>
  <c r="C2950" i="2"/>
  <c r="D2950" i="2" s="1"/>
  <c r="C2970" i="2"/>
  <c r="D2970" i="2" s="1"/>
  <c r="C2971" i="2"/>
  <c r="D2971" i="2" s="1"/>
  <c r="C3005" i="2"/>
  <c r="D3005" i="2" s="1"/>
  <c r="C3021" i="2"/>
  <c r="D3021" i="2" s="1"/>
  <c r="C3060" i="2"/>
  <c r="D3060" i="2" s="1"/>
  <c r="C3064" i="2"/>
  <c r="D3064" i="2" s="1"/>
  <c r="C3065" i="2"/>
  <c r="D3065" i="2" s="1"/>
  <c r="C3118" i="2"/>
  <c r="D3118" i="2" s="1"/>
  <c r="C3122" i="2"/>
  <c r="D3122" i="2" s="1"/>
  <c r="C3196" i="2"/>
  <c r="D3196" i="2" s="1"/>
  <c r="C3220" i="2"/>
  <c r="D3220" i="2" s="1"/>
  <c r="C3199" i="2"/>
  <c r="D3199" i="2" s="1"/>
  <c r="C3225" i="2"/>
  <c r="D3225" i="2" s="1"/>
  <c r="C3231" i="2"/>
  <c r="D3231" i="2" s="1"/>
  <c r="C3239" i="2"/>
  <c r="D3239" i="2" s="1"/>
  <c r="C3280" i="2"/>
  <c r="D3280" i="2" s="1"/>
  <c r="C3286" i="2"/>
  <c r="D3286" i="2" s="1"/>
  <c r="C3314" i="2"/>
  <c r="D3314" i="2" s="1"/>
  <c r="C3324" i="2"/>
  <c r="D3324" i="2" s="1"/>
  <c r="C3326" i="2"/>
  <c r="D3326" i="2" s="1"/>
  <c r="C3345" i="2"/>
  <c r="D3345" i="2" s="1"/>
  <c r="C3355" i="2"/>
  <c r="D3355" i="2" s="1"/>
  <c r="C3266" i="2"/>
  <c r="D3266" i="2" s="1"/>
  <c r="C3399" i="2"/>
  <c r="D3399" i="2" s="1"/>
  <c r="C3403" i="2"/>
  <c r="D3403" i="2" s="1"/>
  <c r="C3404" i="2"/>
  <c r="D3404" i="2" s="1"/>
  <c r="C3405" i="2"/>
  <c r="D3405" i="2" s="1"/>
  <c r="C3406" i="2"/>
  <c r="D3406" i="2" s="1"/>
  <c r="C3407" i="2"/>
  <c r="D3407" i="2" s="1"/>
  <c r="C3408" i="2"/>
  <c r="D3408" i="2" s="1"/>
  <c r="C3409" i="2"/>
  <c r="D3409" i="2" s="1"/>
  <c r="C3400" i="2"/>
  <c r="D3400" i="2" s="1"/>
  <c r="C3401" i="2"/>
  <c r="D3401" i="2" s="1"/>
  <c r="C3402" i="2"/>
  <c r="D3402" i="2" s="1"/>
  <c r="C3419" i="2"/>
  <c r="D3419" i="2" s="1"/>
  <c r="C3487" i="2"/>
  <c r="D3487" i="2" s="1"/>
  <c r="C3496" i="2"/>
  <c r="D3496" i="2" s="1"/>
  <c r="C3498" i="2"/>
  <c r="D3498" i="2" s="1"/>
  <c r="C3499" i="2"/>
  <c r="D3499" i="2" s="1"/>
  <c r="C3500" i="2"/>
  <c r="D3500" i="2" s="1"/>
  <c r="C3501" i="2"/>
  <c r="D3501" i="2" s="1"/>
  <c r="C3502" i="2"/>
  <c r="D3502" i="2" s="1"/>
  <c r="C3503" i="2"/>
  <c r="D3503" i="2" s="1"/>
  <c r="C3504" i="2"/>
  <c r="D3504" i="2" s="1"/>
  <c r="C3509" i="2"/>
  <c r="D3509" i="2" s="1"/>
  <c r="C4434" i="2"/>
  <c r="D4434" i="2" s="1"/>
  <c r="C4435" i="2"/>
  <c r="D4435" i="2" s="1"/>
  <c r="C3644" i="2"/>
  <c r="D3644" i="2" s="1"/>
  <c r="C3878" i="2"/>
  <c r="D3878" i="2" s="1"/>
  <c r="C3608" i="2"/>
  <c r="D3608" i="2" s="1"/>
  <c r="C5407" i="2"/>
  <c r="D5407" i="2" s="1"/>
  <c r="C4055" i="2"/>
  <c r="D4055" i="2" s="1"/>
  <c r="C4060" i="2"/>
  <c r="D4060" i="2" s="1"/>
  <c r="C4164" i="2"/>
  <c r="D4164" i="2" s="1"/>
  <c r="C4243" i="2"/>
  <c r="D4243" i="2" s="1"/>
  <c r="C4308" i="2"/>
  <c r="D4308" i="2" s="1"/>
  <c r="C4391" i="2"/>
  <c r="D4391" i="2" s="1"/>
  <c r="C4447" i="2"/>
  <c r="D4447" i="2" s="1"/>
  <c r="C4539" i="2"/>
  <c r="D4539" i="2" s="1"/>
  <c r="C4540" i="2"/>
  <c r="D4540" i="2" s="1"/>
  <c r="C4692" i="2"/>
  <c r="D4692" i="2" s="1"/>
  <c r="C4803" i="2"/>
  <c r="D4803" i="2" s="1"/>
  <c r="C4804" i="2"/>
  <c r="D4804" i="2" s="1"/>
  <c r="C4816" i="2"/>
  <c r="D4816" i="2" s="1"/>
  <c r="C4817" i="2"/>
  <c r="D4817" i="2" s="1"/>
  <c r="C4818" i="2"/>
  <c r="D4818" i="2" s="1"/>
  <c r="C4819" i="2"/>
  <c r="D4819" i="2" s="1"/>
  <c r="C4820" i="2"/>
  <c r="D4820" i="2" s="1"/>
  <c r="C4821" i="2"/>
  <c r="D4821" i="2" s="1"/>
  <c r="C5008" i="2"/>
  <c r="D5008" i="2" s="1"/>
  <c r="C5009" i="2"/>
  <c r="D5009" i="2" s="1"/>
  <c r="C5010" i="2"/>
  <c r="D5010" i="2" s="1"/>
  <c r="C5011" i="2"/>
  <c r="D5011" i="2" s="1"/>
  <c r="C5012" i="2"/>
  <c r="D5012" i="2" s="1"/>
  <c r="C5013" i="2"/>
  <c r="D5013" i="2" s="1"/>
  <c r="C5014" i="2"/>
  <c r="D5014" i="2" s="1"/>
  <c r="C4880" i="2"/>
  <c r="D4880" i="2" s="1"/>
  <c r="C4889" i="2"/>
  <c r="D4889" i="2" s="1"/>
  <c r="C4890" i="2"/>
  <c r="D4890" i="2" s="1"/>
  <c r="C4942" i="2"/>
  <c r="D4942" i="2" s="1"/>
  <c r="C4923" i="2"/>
  <c r="D4923" i="2" s="1"/>
  <c r="C4994" i="2"/>
  <c r="D4994" i="2" s="1"/>
  <c r="C115" i="2"/>
  <c r="D115" i="2" s="1"/>
  <c r="C209" i="2"/>
  <c r="D209" i="2" s="1"/>
  <c r="C214" i="2"/>
  <c r="D214" i="2" s="1"/>
  <c r="C241" i="2"/>
  <c r="D241" i="2" s="1"/>
  <c r="C5095" i="2"/>
  <c r="D5095" i="2" s="1"/>
  <c r="C5198" i="2"/>
  <c r="D5198" i="2" s="1"/>
  <c r="C5555" i="2"/>
  <c r="D5555" i="2" s="1"/>
  <c r="C4745" i="2"/>
  <c r="D4745" i="2" s="1"/>
  <c r="C4746" i="2"/>
  <c r="D4746" i="2" s="1"/>
  <c r="C4747" i="2"/>
  <c r="D4747" i="2" s="1"/>
  <c r="C4748" i="2"/>
  <c r="D4748" i="2" s="1"/>
  <c r="C5657" i="2"/>
  <c r="D5657" i="2" s="1"/>
  <c r="C5955" i="2"/>
  <c r="D5955" i="2" s="1"/>
  <c r="D544" i="2"/>
  <c r="D657" i="2"/>
  <c r="D3577" i="2"/>
  <c r="D3598" i="2"/>
  <c r="D3601" i="2"/>
  <c r="D4402" i="2"/>
  <c r="D1182" i="2"/>
  <c r="D5639" i="2"/>
  <c r="D1246" i="2"/>
  <c r="D1277" i="2"/>
  <c r="D4341" i="2"/>
  <c r="D4355" i="2"/>
  <c r="D2130" i="2"/>
  <c r="D2180" i="2"/>
  <c r="D2755" i="2"/>
  <c r="B3589" i="3"/>
  <c r="B3584" i="3"/>
  <c r="B3585" i="3"/>
  <c r="B3586" i="3"/>
  <c r="B3587" i="3"/>
  <c r="B3588" i="3"/>
  <c r="D4352" i="1"/>
  <c r="C4352" i="1" s="1"/>
  <c r="D4351" i="1"/>
  <c r="C4351" i="1" s="1"/>
  <c r="D4350" i="1"/>
  <c r="C4350" i="1" s="1"/>
  <c r="D4349" i="1"/>
  <c r="C4349" i="1" s="1"/>
  <c r="D4348" i="1"/>
  <c r="C4348" i="1" s="1"/>
  <c r="D4347" i="1"/>
  <c r="C4347" i="1" s="1"/>
  <c r="D4356" i="1"/>
  <c r="C4356" i="1" s="1"/>
  <c r="B3579" i="3"/>
  <c r="B3580" i="3"/>
  <c r="B3581" i="3"/>
  <c r="B3582" i="3"/>
  <c r="B3583" i="3"/>
  <c r="D4335" i="1"/>
  <c r="C4335" i="1" s="1"/>
  <c r="D4336" i="1"/>
  <c r="C4336" i="1" s="1"/>
  <c r="D4337" i="1"/>
  <c r="C4337" i="1" s="1"/>
  <c r="D4338" i="1"/>
  <c r="C4338" i="1" s="1"/>
  <c r="D4339" i="1"/>
  <c r="C4339" i="1" s="1"/>
  <c r="D4340" i="1"/>
  <c r="C4340" i="1" s="1"/>
  <c r="D4341" i="1"/>
  <c r="C4341" i="1" s="1"/>
  <c r="D4342" i="1"/>
  <c r="C4342" i="1" s="1"/>
  <c r="D4343" i="1"/>
  <c r="C4343" i="1" s="1"/>
  <c r="B3568" i="3"/>
  <c r="B3569" i="3"/>
  <c r="B3570" i="3"/>
  <c r="B3571" i="3"/>
  <c r="B3572" i="3"/>
  <c r="B3573" i="3"/>
  <c r="B3574" i="3"/>
  <c r="B3575" i="3"/>
  <c r="B3576" i="3"/>
  <c r="B3577" i="3"/>
  <c r="B3578" i="3"/>
  <c r="D4320" i="1"/>
  <c r="C4320" i="1" s="1"/>
  <c r="D4322" i="1"/>
  <c r="C4322" i="1" s="1"/>
  <c r="D4323" i="1"/>
  <c r="C4323" i="1" s="1"/>
  <c r="D4324" i="1"/>
  <c r="C4324" i="1" s="1"/>
  <c r="D4325" i="1"/>
  <c r="C4325" i="1" s="1"/>
  <c r="D4326" i="1"/>
  <c r="C4326" i="1" s="1"/>
  <c r="D4327" i="1"/>
  <c r="C4327" i="1" s="1"/>
  <c r="D4328" i="1"/>
  <c r="C4328" i="1" s="1"/>
  <c r="D4329" i="1"/>
  <c r="C4329" i="1" s="1"/>
  <c r="D4330" i="1"/>
  <c r="C4330" i="1" s="1"/>
  <c r="D4331" i="1"/>
  <c r="C4331" i="1" s="1"/>
  <c r="D4332" i="1"/>
  <c r="C4332" i="1" s="1"/>
  <c r="D4333" i="1"/>
  <c r="C4333" i="1" s="1"/>
  <c r="D4334" i="1"/>
  <c r="C4334" i="1" s="1"/>
  <c r="D4313" i="1"/>
  <c r="C4313" i="1" s="1"/>
  <c r="D4314" i="1"/>
  <c r="C4314" i="1" s="1"/>
  <c r="D4315" i="1"/>
  <c r="C4315" i="1" s="1"/>
  <c r="D4317" i="1"/>
  <c r="C4317" i="1" s="1"/>
  <c r="B3567" i="3"/>
  <c r="D4302" i="1"/>
  <c r="C4302" i="1" s="1"/>
  <c r="D3258" i="1"/>
  <c r="C3258" i="1" s="1"/>
  <c r="C946" i="2"/>
  <c r="D946" i="2" s="1"/>
  <c r="D3796" i="1"/>
  <c r="C3796" i="1" s="1"/>
  <c r="D3818" i="1"/>
  <c r="C3818" i="1" s="1"/>
  <c r="D3479" i="1"/>
  <c r="C3479" i="1" s="1"/>
  <c r="D28" i="1"/>
  <c r="C28" i="1" s="1"/>
  <c r="D143" i="1"/>
  <c r="C143" i="1" s="1"/>
  <c r="D254" i="1"/>
  <c r="C254" i="1" s="1"/>
  <c r="D306" i="1"/>
  <c r="C306" i="1" s="1"/>
  <c r="D411" i="1"/>
  <c r="C411" i="1" s="1"/>
  <c r="D542" i="1"/>
  <c r="C542" i="1" s="1"/>
  <c r="D545" i="1"/>
  <c r="C545" i="1" s="1"/>
  <c r="D593" i="1"/>
  <c r="C593" i="1" s="1"/>
  <c r="D599" i="1"/>
  <c r="C599" i="1" s="1"/>
  <c r="D638" i="1"/>
  <c r="C638" i="1" s="1"/>
  <c r="D730" i="1"/>
  <c r="C730" i="1" s="1"/>
  <c r="D743" i="1"/>
  <c r="C743" i="1" s="1"/>
  <c r="D954" i="1"/>
  <c r="C954" i="1" s="1"/>
  <c r="D3170" i="1"/>
  <c r="C3170" i="1" s="1"/>
  <c r="D1160" i="1"/>
  <c r="C1160" i="1" s="1"/>
  <c r="D3797" i="1"/>
  <c r="C3797" i="1" s="1"/>
  <c r="D1356" i="1"/>
  <c r="C1356" i="1" s="1"/>
  <c r="D1359" i="1"/>
  <c r="C1359" i="1" s="1"/>
  <c r="D1361" i="1"/>
  <c r="C1361" i="1" s="1"/>
  <c r="D1376" i="1"/>
  <c r="C1376" i="1" s="1"/>
  <c r="D1436" i="1"/>
  <c r="C1436" i="1" s="1"/>
  <c r="D1442" i="1"/>
  <c r="C1442" i="1" s="1"/>
  <c r="D1459" i="1"/>
  <c r="C1459" i="1" s="1"/>
  <c r="D1466" i="1"/>
  <c r="C1466" i="1" s="1"/>
  <c r="D1492" i="1"/>
  <c r="C1492" i="1" s="1"/>
  <c r="D3906" i="1"/>
  <c r="C3906" i="1" s="1"/>
  <c r="D3687" i="1"/>
  <c r="C3687" i="1" s="1"/>
  <c r="D3174" i="1"/>
  <c r="C3174" i="1" s="1"/>
  <c r="B2875" i="3"/>
  <c r="B2821" i="3"/>
  <c r="B857" i="3"/>
  <c r="B1666" i="3"/>
  <c r="B695" i="3"/>
  <c r="B2276" i="3"/>
  <c r="B2261" i="3"/>
  <c r="B2391" i="3"/>
  <c r="B767" i="3"/>
  <c r="B768" i="3"/>
  <c r="B807" i="3"/>
  <c r="B2506" i="3"/>
  <c r="B670" i="3"/>
  <c r="B3125" i="3"/>
  <c r="B1494" i="3"/>
  <c r="B2352" i="3"/>
  <c r="B812" i="3"/>
  <c r="B3194" i="3"/>
  <c r="D4230" i="1"/>
  <c r="C4230" i="1" s="1"/>
  <c r="D4241" i="1"/>
  <c r="C4241" i="1" s="1"/>
  <c r="D4236" i="1"/>
  <c r="C4236" i="1" s="1"/>
  <c r="D4242" i="1"/>
  <c r="C4242" i="1" s="1"/>
  <c r="D4252" i="1"/>
  <c r="C4252" i="1" s="1"/>
  <c r="D4227" i="1"/>
  <c r="C4227" i="1" s="1"/>
  <c r="D4233" i="1"/>
  <c r="C4233" i="1" s="1"/>
  <c r="D4255" i="1"/>
  <c r="C4255" i="1" s="1"/>
  <c r="D4259" i="1"/>
  <c r="C4259" i="1" s="1"/>
  <c r="D4231" i="1"/>
  <c r="C4231" i="1" s="1"/>
  <c r="D4269" i="1"/>
  <c r="C4269" i="1" s="1"/>
  <c r="D4265" i="1"/>
  <c r="C4265" i="1" s="1"/>
  <c r="D4264" i="1"/>
  <c r="C4264" i="1" s="1"/>
  <c r="D4266" i="1"/>
  <c r="C4266" i="1" s="1"/>
  <c r="D4270" i="1"/>
  <c r="C4270" i="1" s="1"/>
  <c r="D4228" i="1"/>
  <c r="C4228" i="1" s="1"/>
  <c r="D4261" i="1"/>
  <c r="C4261" i="1" s="1"/>
  <c r="D4253" i="1"/>
  <c r="C4253" i="1" s="1"/>
  <c r="D4240" i="1"/>
  <c r="C4240" i="1" s="1"/>
  <c r="D4249" i="1"/>
  <c r="C4249" i="1" s="1"/>
  <c r="D4237" i="1"/>
  <c r="C4237" i="1" s="1"/>
  <c r="D4245" i="1"/>
  <c r="C4245" i="1" s="1"/>
  <c r="D4232" i="1"/>
  <c r="C4232" i="1" s="1"/>
  <c r="D4238" i="1"/>
  <c r="C4238" i="1" s="1"/>
  <c r="D4234" i="1"/>
  <c r="C4234" i="1" s="1"/>
  <c r="D4251" i="1"/>
  <c r="C4251" i="1" s="1"/>
  <c r="D4229" i="1"/>
  <c r="C4229" i="1" s="1"/>
  <c r="D4262" i="1"/>
  <c r="C4262" i="1" s="1"/>
  <c r="D4267" i="1"/>
  <c r="C4267" i="1" s="1"/>
  <c r="D4256" i="1"/>
  <c r="C4256" i="1" s="1"/>
  <c r="D4244" i="1"/>
  <c r="C4244" i="1" s="1"/>
  <c r="D4254" i="1"/>
  <c r="C4254" i="1" s="1"/>
  <c r="D4248" i="1"/>
  <c r="C4248" i="1" s="1"/>
  <c r="D4247" i="1"/>
  <c r="C4247" i="1" s="1"/>
  <c r="D4257" i="1"/>
  <c r="C4257" i="1" s="1"/>
  <c r="D4246" i="1"/>
  <c r="C4246" i="1" s="1"/>
  <c r="D4274" i="1"/>
  <c r="C4274" i="1" s="1"/>
  <c r="D4276" i="1"/>
  <c r="C4276" i="1" s="1"/>
  <c r="D4277" i="1"/>
  <c r="C4277" i="1" s="1"/>
  <c r="D4279" i="1"/>
  <c r="C4279" i="1" s="1"/>
  <c r="D4281" i="1"/>
  <c r="C4281" i="1" s="1"/>
  <c r="D4284" i="1"/>
  <c r="C4284" i="1" s="1"/>
  <c r="D4285" i="1"/>
  <c r="C4285" i="1" s="1"/>
  <c r="D4286" i="1"/>
  <c r="C4286" i="1" s="1"/>
  <c r="D4287" i="1"/>
  <c r="C4287" i="1" s="1"/>
  <c r="D4288" i="1"/>
  <c r="C4288" i="1" s="1"/>
  <c r="D4289" i="1"/>
  <c r="C4289" i="1" s="1"/>
  <c r="D4290" i="1"/>
  <c r="C4290" i="1" s="1"/>
  <c r="D4291" i="1"/>
  <c r="C4291" i="1" s="1"/>
  <c r="D4292" i="1"/>
  <c r="C4292" i="1" s="1"/>
  <c r="D4293" i="1"/>
  <c r="C4293" i="1" s="1"/>
  <c r="D4294" i="1"/>
  <c r="C4294" i="1" s="1"/>
  <c r="D4295" i="1"/>
  <c r="C4295" i="1" s="1"/>
  <c r="D4296" i="1"/>
  <c r="C4296" i="1" s="1"/>
  <c r="D4297" i="1"/>
  <c r="C4297" i="1" s="1"/>
  <c r="D4298" i="1"/>
  <c r="C4298" i="1" s="1"/>
  <c r="D4299" i="1"/>
  <c r="C4299" i="1" s="1"/>
  <c r="D4301" i="1"/>
  <c r="C4301" i="1" s="1"/>
  <c r="D4304" i="1"/>
  <c r="C4304" i="1" s="1"/>
  <c r="D4305" i="1"/>
  <c r="C4305" i="1" s="1"/>
  <c r="D4306" i="1"/>
  <c r="C4306" i="1" s="1"/>
  <c r="D4307" i="1"/>
  <c r="C4307" i="1" s="1"/>
  <c r="D4309" i="1"/>
  <c r="C4309" i="1" s="1"/>
  <c r="D4310" i="1"/>
  <c r="C4310" i="1" s="1"/>
  <c r="D4311" i="1"/>
  <c r="C4311" i="1" s="1"/>
  <c r="D4312" i="1"/>
  <c r="C4312" i="1" s="1"/>
  <c r="D4271" i="1"/>
  <c r="C4271" i="1" s="1"/>
  <c r="D3889" i="1"/>
  <c r="C3889" i="1" s="1"/>
  <c r="D3900" i="1"/>
  <c r="C3900" i="1" s="1"/>
  <c r="D3901" i="1"/>
  <c r="C3901" i="1" s="1"/>
  <c r="D3890" i="1"/>
  <c r="C3890" i="1" s="1"/>
  <c r="D3891" i="1"/>
  <c r="C3891" i="1" s="1"/>
  <c r="D3892" i="1"/>
  <c r="C3892" i="1" s="1"/>
  <c r="D3893" i="1"/>
  <c r="C3893" i="1" s="1"/>
  <c r="D3894" i="1"/>
  <c r="C3894" i="1" s="1"/>
  <c r="D3895" i="1"/>
  <c r="C3895" i="1" s="1"/>
  <c r="D3896" i="1"/>
  <c r="C3896" i="1" s="1"/>
  <c r="D3897" i="1"/>
  <c r="C3897" i="1" s="1"/>
  <c r="D3898" i="1"/>
  <c r="C3898" i="1" s="1"/>
  <c r="D3899" i="1"/>
  <c r="C3899" i="1" s="1"/>
  <c r="D3903" i="1"/>
  <c r="C3903" i="1" s="1"/>
  <c r="D3904" i="1"/>
  <c r="C3904" i="1" s="1"/>
  <c r="D3905" i="1"/>
  <c r="C3905" i="1" s="1"/>
  <c r="D3911" i="1"/>
  <c r="C3911" i="1" s="1"/>
  <c r="D3912" i="1"/>
  <c r="C3912" i="1" s="1"/>
  <c r="D3907" i="1"/>
  <c r="C3907" i="1" s="1"/>
  <c r="D3908" i="1"/>
  <c r="C3908" i="1" s="1"/>
  <c r="D3909" i="1"/>
  <c r="C3909" i="1" s="1"/>
  <c r="D3910" i="1"/>
  <c r="C3910" i="1" s="1"/>
  <c r="D3927" i="1"/>
  <c r="C3927" i="1" s="1"/>
  <c r="D3928" i="1"/>
  <c r="C3928" i="1" s="1"/>
  <c r="D3924" i="1"/>
  <c r="C3924" i="1" s="1"/>
  <c r="D3925" i="1"/>
  <c r="C3925" i="1" s="1"/>
  <c r="D3926" i="1"/>
  <c r="C3926" i="1" s="1"/>
  <c r="D4218" i="1"/>
  <c r="C4218" i="1" s="1"/>
  <c r="D4216" i="1"/>
  <c r="C4216" i="1" s="1"/>
  <c r="D4217" i="1"/>
  <c r="C4217" i="1" s="1"/>
  <c r="D4110" i="1"/>
  <c r="C4110" i="1" s="1"/>
  <c r="D4111" i="1"/>
  <c r="C4111" i="1" s="1"/>
  <c r="D3888" i="1"/>
  <c r="C3888" i="1" s="1"/>
  <c r="D3913" i="1"/>
  <c r="C3913" i="1" s="1"/>
  <c r="D3922" i="1"/>
  <c r="C3922" i="1" s="1"/>
  <c r="D3916" i="1"/>
  <c r="C3916" i="1" s="1"/>
  <c r="D3917" i="1"/>
  <c r="C3917" i="1" s="1"/>
  <c r="D3918" i="1"/>
  <c r="C3918" i="1" s="1"/>
  <c r="D3919" i="1"/>
  <c r="C3919" i="1" s="1"/>
  <c r="D3920" i="1"/>
  <c r="C3920" i="1" s="1"/>
  <c r="D3921" i="1"/>
  <c r="C3921" i="1" s="1"/>
  <c r="D3878" i="1"/>
  <c r="C3878" i="1" s="1"/>
  <c r="D3923" i="1"/>
  <c r="C3923" i="1" s="1"/>
  <c r="D3914" i="1"/>
  <c r="C3914" i="1" s="1"/>
  <c r="D3915" i="1"/>
  <c r="C3915" i="1" s="1"/>
  <c r="D3930" i="1"/>
  <c r="C3930" i="1" s="1"/>
  <c r="D3931" i="1"/>
  <c r="C3931" i="1" s="1"/>
  <c r="D3932" i="1"/>
  <c r="C3932" i="1" s="1"/>
  <c r="D3933" i="1"/>
  <c r="C3933" i="1" s="1"/>
  <c r="D3934" i="1"/>
  <c r="C3934" i="1" s="1"/>
  <c r="D3935" i="1"/>
  <c r="C3935" i="1" s="1"/>
  <c r="D3941" i="1"/>
  <c r="C3941" i="1" s="1"/>
  <c r="D3943" i="1"/>
  <c r="C3943" i="1" s="1"/>
  <c r="D3944" i="1"/>
  <c r="C3944" i="1" s="1"/>
  <c r="D3945" i="1"/>
  <c r="C3945" i="1" s="1"/>
  <c r="D3946" i="1"/>
  <c r="C3946" i="1" s="1"/>
  <c r="D3947" i="1"/>
  <c r="C3947" i="1" s="1"/>
  <c r="D3951" i="1"/>
  <c r="C3951" i="1" s="1"/>
  <c r="D3940" i="1"/>
  <c r="C3940" i="1" s="1"/>
  <c r="D3948" i="1"/>
  <c r="C3948" i="1" s="1"/>
  <c r="D4021" i="1"/>
  <c r="C4021" i="1" s="1"/>
  <c r="D4022" i="1"/>
  <c r="C4022" i="1" s="1"/>
  <c r="D3936" i="1"/>
  <c r="C3936" i="1" s="1"/>
  <c r="D3937" i="1"/>
  <c r="C3937" i="1" s="1"/>
  <c r="D3939" i="1"/>
  <c r="C3939" i="1" s="1"/>
  <c r="D4318" i="1"/>
  <c r="C4318" i="1" s="1"/>
  <c r="D4024" i="1"/>
  <c r="C4024" i="1" s="1"/>
  <c r="D4029" i="1"/>
  <c r="C4029" i="1" s="1"/>
  <c r="D4030" i="1"/>
  <c r="C4030" i="1" s="1"/>
  <c r="D4031" i="1"/>
  <c r="C4031" i="1" s="1"/>
  <c r="D4032" i="1"/>
  <c r="C4032" i="1" s="1"/>
  <c r="D4034" i="1"/>
  <c r="C4034" i="1" s="1"/>
  <c r="D4036" i="1"/>
  <c r="C4036" i="1" s="1"/>
  <c r="D4037" i="1"/>
  <c r="C4037" i="1" s="1"/>
  <c r="D4040" i="1"/>
  <c r="C4040" i="1" s="1"/>
  <c r="D4038" i="1"/>
  <c r="C4038" i="1" s="1"/>
  <c r="D4043" i="1"/>
  <c r="C4043" i="1" s="1"/>
  <c r="D4044" i="1"/>
  <c r="C4044" i="1" s="1"/>
  <c r="D4045" i="1"/>
  <c r="C4045" i="1" s="1"/>
  <c r="D4041" i="1"/>
  <c r="C4041" i="1" s="1"/>
  <c r="D4046" i="1"/>
  <c r="C4046" i="1" s="1"/>
  <c r="D4047" i="1"/>
  <c r="C4047" i="1" s="1"/>
  <c r="D4054" i="1"/>
  <c r="C4054" i="1" s="1"/>
  <c r="D4053" i="1"/>
  <c r="C4053" i="1" s="1"/>
  <c r="D4048" i="1"/>
  <c r="C4048" i="1" s="1"/>
  <c r="D4050" i="1"/>
  <c r="C4050" i="1" s="1"/>
  <c r="D4051" i="1"/>
  <c r="C4051" i="1" s="1"/>
  <c r="D4052" i="1"/>
  <c r="C4052" i="1" s="1"/>
  <c r="D4055" i="1"/>
  <c r="C4055" i="1" s="1"/>
  <c r="D4062" i="1"/>
  <c r="C4062" i="1" s="1"/>
  <c r="D4058" i="1"/>
  <c r="C4058" i="1" s="1"/>
  <c r="D4059" i="1"/>
  <c r="C4059" i="1" s="1"/>
  <c r="D4060" i="1"/>
  <c r="C4060" i="1" s="1"/>
  <c r="D4061" i="1"/>
  <c r="C4061" i="1" s="1"/>
  <c r="D4056" i="1"/>
  <c r="C4056" i="1" s="1"/>
  <c r="D4063" i="1"/>
  <c r="C4063" i="1" s="1"/>
  <c r="D4064" i="1"/>
  <c r="C4064" i="1" s="1"/>
  <c r="D4066" i="1"/>
  <c r="C4066" i="1" s="1"/>
  <c r="D4067" i="1"/>
  <c r="C4067" i="1" s="1"/>
  <c r="D4068" i="1"/>
  <c r="C4068" i="1" s="1"/>
  <c r="D4069" i="1"/>
  <c r="C4069" i="1" s="1"/>
  <c r="D4071" i="1"/>
  <c r="C4071" i="1" s="1"/>
  <c r="D4070" i="1"/>
  <c r="C4070" i="1" s="1"/>
  <c r="D4072" i="1"/>
  <c r="C4072" i="1" s="1"/>
  <c r="D4073" i="1"/>
  <c r="C4073" i="1" s="1"/>
  <c r="D4074" i="1"/>
  <c r="C4074" i="1" s="1"/>
  <c r="D4076" i="1"/>
  <c r="C4076" i="1" s="1"/>
  <c r="D4077" i="1"/>
  <c r="C4077" i="1" s="1"/>
  <c r="D4078" i="1"/>
  <c r="C4078" i="1" s="1"/>
  <c r="D4075" i="1"/>
  <c r="C4075" i="1" s="1"/>
  <c r="D4080" i="1"/>
  <c r="C4080" i="1" s="1"/>
  <c r="D4085" i="1"/>
  <c r="C4085" i="1" s="1"/>
  <c r="D4086" i="1"/>
  <c r="C4086" i="1" s="1"/>
  <c r="D4081" i="1"/>
  <c r="C4081" i="1" s="1"/>
  <c r="D4082" i="1"/>
  <c r="C4082" i="1" s="1"/>
  <c r="D4084" i="1"/>
  <c r="C4084" i="1" s="1"/>
  <c r="D4088" i="1"/>
  <c r="C4088" i="1" s="1"/>
  <c r="D4092" i="1"/>
  <c r="C4092" i="1" s="1"/>
  <c r="D4089" i="1"/>
  <c r="C4089" i="1" s="1"/>
  <c r="D4091" i="1"/>
  <c r="C4091" i="1" s="1"/>
  <c r="D4093" i="1"/>
  <c r="C4093" i="1" s="1"/>
  <c r="D4097" i="1"/>
  <c r="C4097" i="1" s="1"/>
  <c r="D4098" i="1"/>
  <c r="C4098" i="1" s="1"/>
  <c r="D4094" i="1"/>
  <c r="C4094" i="1" s="1"/>
  <c r="D4095" i="1"/>
  <c r="C4095" i="1" s="1"/>
  <c r="D4096" i="1"/>
  <c r="C4096" i="1" s="1"/>
  <c r="D4099" i="1"/>
  <c r="C4099" i="1" s="1"/>
  <c r="D4100" i="1"/>
  <c r="C4100" i="1" s="1"/>
  <c r="D4101" i="1"/>
  <c r="C4101" i="1" s="1"/>
  <c r="D3883" i="1"/>
  <c r="C3883" i="1" s="1"/>
  <c r="D3884" i="1"/>
  <c r="C3884" i="1" s="1"/>
  <c r="D4112" i="1"/>
  <c r="C4112" i="1" s="1"/>
  <c r="D4113" i="1"/>
  <c r="C4113" i="1" s="1"/>
  <c r="D4114" i="1"/>
  <c r="C4114" i="1" s="1"/>
  <c r="D4115" i="1"/>
  <c r="C4115" i="1" s="1"/>
  <c r="D4117" i="1"/>
  <c r="C4117" i="1" s="1"/>
  <c r="D4119" i="1"/>
  <c r="C4119" i="1" s="1"/>
  <c r="D4118" i="1"/>
  <c r="C4118" i="1" s="1"/>
  <c r="D3879" i="1"/>
  <c r="C3879" i="1" s="1"/>
  <c r="D3880" i="1"/>
  <c r="C3880" i="1" s="1"/>
  <c r="D4139" i="1"/>
  <c r="C4139" i="1" s="1"/>
  <c r="D4138" i="1"/>
  <c r="C4138" i="1" s="1"/>
  <c r="D4148" i="1"/>
  <c r="C4148" i="1" s="1"/>
  <c r="D4140" i="1"/>
  <c r="C4140" i="1" s="1"/>
  <c r="D4142" i="1"/>
  <c r="C4142" i="1" s="1"/>
  <c r="D4143" i="1"/>
  <c r="C4143" i="1" s="1"/>
  <c r="D4144" i="1"/>
  <c r="C4144" i="1" s="1"/>
  <c r="D4146" i="1"/>
  <c r="C4146" i="1" s="1"/>
  <c r="D4147" i="1"/>
  <c r="C4147" i="1" s="1"/>
  <c r="D4149" i="1"/>
  <c r="C4149" i="1" s="1"/>
  <c r="D4150" i="1"/>
  <c r="C4150" i="1" s="1"/>
  <c r="D4152" i="1"/>
  <c r="C4152" i="1" s="1"/>
  <c r="D4156" i="1"/>
  <c r="C4156" i="1" s="1"/>
  <c r="D4154" i="1"/>
  <c r="C4154" i="1" s="1"/>
  <c r="D4155" i="1"/>
  <c r="C4155" i="1" s="1"/>
  <c r="D4153" i="1"/>
  <c r="C4153" i="1" s="1"/>
  <c r="D4157" i="1"/>
  <c r="C4157" i="1" s="1"/>
  <c r="D4158" i="1"/>
  <c r="C4158" i="1" s="1"/>
  <c r="D4159" i="1"/>
  <c r="C4159" i="1" s="1"/>
  <c r="D4160" i="1"/>
  <c r="C4160" i="1" s="1"/>
  <c r="D4161" i="1"/>
  <c r="C4161" i="1" s="1"/>
  <c r="D4162" i="1"/>
  <c r="C4162" i="1" s="1"/>
  <c r="D4163" i="1"/>
  <c r="C4163" i="1" s="1"/>
  <c r="D3886" i="1"/>
  <c r="C3886" i="1" s="1"/>
  <c r="D3887" i="1"/>
  <c r="C3887" i="1" s="1"/>
  <c r="D4124" i="1"/>
  <c r="C4124" i="1" s="1"/>
  <c r="D4133" i="1"/>
  <c r="C4133" i="1" s="1"/>
  <c r="D4134" i="1"/>
  <c r="C4134" i="1" s="1"/>
  <c r="D4120" i="1"/>
  <c r="C4120" i="1" s="1"/>
  <c r="D4121" i="1"/>
  <c r="C4121" i="1" s="1"/>
  <c r="D4123" i="1"/>
  <c r="C4123" i="1" s="1"/>
  <c r="D4126" i="1"/>
  <c r="C4126" i="1" s="1"/>
  <c r="D4128" i="1"/>
  <c r="C4128" i="1" s="1"/>
  <c r="D4129" i="1"/>
  <c r="C4129" i="1" s="1"/>
  <c r="D4130" i="1"/>
  <c r="C4130" i="1" s="1"/>
  <c r="D4131" i="1"/>
  <c r="C4131" i="1" s="1"/>
  <c r="D4137" i="1"/>
  <c r="C4137" i="1" s="1"/>
  <c r="D4135" i="1"/>
  <c r="C4135" i="1" s="1"/>
  <c r="D4136" i="1"/>
  <c r="C4136" i="1" s="1"/>
  <c r="D3877" i="1"/>
  <c r="C3877" i="1" s="1"/>
  <c r="D4346" i="1"/>
  <c r="C4346" i="1" s="1"/>
  <c r="D4109" i="1"/>
  <c r="C4109" i="1" s="1"/>
  <c r="D4104" i="1"/>
  <c r="C4104" i="1" s="1"/>
  <c r="D4102" i="1"/>
  <c r="C4102" i="1" s="1"/>
  <c r="D4103" i="1"/>
  <c r="C4103" i="1" s="1"/>
  <c r="D4164" i="1"/>
  <c r="C4164" i="1" s="1"/>
  <c r="D4167" i="1"/>
  <c r="C4167" i="1" s="1"/>
  <c r="D4168" i="1"/>
  <c r="C4168" i="1" s="1"/>
  <c r="D4169" i="1"/>
  <c r="C4169" i="1" s="1"/>
  <c r="D4174" i="1"/>
  <c r="C4174" i="1" s="1"/>
  <c r="D4170" i="1"/>
  <c r="C4170" i="1" s="1"/>
  <c r="D4171" i="1"/>
  <c r="C4171" i="1" s="1"/>
  <c r="D4172" i="1"/>
  <c r="C4172" i="1" s="1"/>
  <c r="D4165" i="1"/>
  <c r="C4165" i="1" s="1"/>
  <c r="D4173" i="1"/>
  <c r="C4173" i="1" s="1"/>
  <c r="D4176" i="1"/>
  <c r="C4176" i="1" s="1"/>
  <c r="D4175" i="1"/>
  <c r="C4175" i="1" s="1"/>
  <c r="D4177" i="1"/>
  <c r="C4177" i="1" s="1"/>
  <c r="D4166" i="1"/>
  <c r="C4166" i="1" s="1"/>
  <c r="D4179" i="1"/>
  <c r="C4179" i="1" s="1"/>
  <c r="D4183" i="1"/>
  <c r="C4183" i="1" s="1"/>
  <c r="D4178" i="1"/>
  <c r="C4178" i="1" s="1"/>
  <c r="D4181" i="1"/>
  <c r="C4181" i="1" s="1"/>
  <c r="D4182" i="1"/>
  <c r="C4182" i="1" s="1"/>
  <c r="D4185" i="1"/>
  <c r="C4185" i="1" s="1"/>
  <c r="D4186" i="1"/>
  <c r="C4186" i="1" s="1"/>
  <c r="D4193" i="1"/>
  <c r="C4193" i="1" s="1"/>
  <c r="D4194" i="1"/>
  <c r="C4194" i="1" s="1"/>
  <c r="D4187" i="1"/>
  <c r="C4187" i="1" s="1"/>
  <c r="D4188" i="1"/>
  <c r="C4188" i="1" s="1"/>
  <c r="D4189" i="1"/>
  <c r="C4189" i="1" s="1"/>
  <c r="D4192" i="1"/>
  <c r="C4192" i="1" s="1"/>
  <c r="D4200" i="1"/>
  <c r="C4200" i="1" s="1"/>
  <c r="D4195" i="1"/>
  <c r="C4195" i="1" s="1"/>
  <c r="D4196" i="1"/>
  <c r="C4196" i="1" s="1"/>
  <c r="D4197" i="1"/>
  <c r="C4197" i="1" s="1"/>
  <c r="D4198" i="1"/>
  <c r="C4198" i="1" s="1"/>
  <c r="D4199" i="1"/>
  <c r="C4199" i="1" s="1"/>
  <c r="D4201" i="1"/>
  <c r="C4201" i="1" s="1"/>
  <c r="D4204" i="1"/>
  <c r="C4204" i="1" s="1"/>
  <c r="D4211" i="1"/>
  <c r="C4211" i="1" s="1"/>
  <c r="D4213" i="1"/>
  <c r="C4213" i="1" s="1"/>
  <c r="D4205" i="1"/>
  <c r="C4205" i="1" s="1"/>
  <c r="D4207" i="1"/>
  <c r="C4207" i="1" s="1"/>
  <c r="D4208" i="1"/>
  <c r="C4208" i="1" s="1"/>
  <c r="D4209" i="1"/>
  <c r="C4209" i="1" s="1"/>
  <c r="D4210" i="1"/>
  <c r="C4210" i="1" s="1"/>
  <c r="D4212" i="1"/>
  <c r="C4212" i="1" s="1"/>
  <c r="D4214" i="1"/>
  <c r="C4214" i="1" s="1"/>
  <c r="D4215" i="1"/>
  <c r="C4215" i="1" s="1"/>
  <c r="D4206" i="1"/>
  <c r="C4206" i="1" s="1"/>
  <c r="D3874" i="1"/>
  <c r="C3874" i="1" s="1"/>
  <c r="D3876" i="1"/>
  <c r="C3876" i="1" s="1"/>
  <c r="D3929" i="1"/>
  <c r="C3929" i="1" s="1"/>
  <c r="D817" i="1"/>
  <c r="C817" i="1" s="1"/>
  <c r="D4108" i="1"/>
  <c r="C4108" i="1" s="1"/>
  <c r="D809" i="1"/>
  <c r="C809" i="1" s="1"/>
  <c r="D339" i="1"/>
  <c r="C339" i="1" s="1"/>
  <c r="D342" i="1"/>
  <c r="C342" i="1" s="1"/>
  <c r="D4221" i="1"/>
  <c r="C4221" i="1" s="1"/>
  <c r="D4223" i="1"/>
  <c r="C4223" i="1" s="1"/>
  <c r="D4219" i="1"/>
  <c r="C4219" i="1" s="1"/>
  <c r="D4220" i="1"/>
  <c r="C4220" i="1" s="1"/>
  <c r="D4222" i="1"/>
  <c r="C4222" i="1" s="1"/>
  <c r="D4224" i="1"/>
  <c r="C4224" i="1" s="1"/>
  <c r="D4225" i="1"/>
  <c r="C4225" i="1" s="1"/>
  <c r="D4226" i="1"/>
  <c r="C4226" i="1" s="1"/>
  <c r="D3875" i="1"/>
  <c r="C3875" i="1" s="1"/>
  <c r="D4184" i="1"/>
  <c r="C4184" i="1" s="1"/>
  <c r="D3866" i="1"/>
  <c r="C3866" i="1" s="1"/>
  <c r="D3847" i="1"/>
  <c r="C3847" i="1" s="1"/>
  <c r="D3848" i="1"/>
  <c r="C3848" i="1" s="1"/>
  <c r="D3849" i="1"/>
  <c r="C3849" i="1" s="1"/>
  <c r="D3864" i="1"/>
  <c r="C3864" i="1" s="1"/>
  <c r="D3859" i="1"/>
  <c r="C3859" i="1" s="1"/>
  <c r="D3857" i="1"/>
  <c r="C3857" i="1" s="1"/>
  <c r="D3850" i="1"/>
  <c r="C3850" i="1" s="1"/>
  <c r="D3851" i="1"/>
  <c r="C3851" i="1" s="1"/>
  <c r="D3852" i="1"/>
  <c r="C3852" i="1" s="1"/>
  <c r="D3853" i="1"/>
  <c r="C3853" i="1" s="1"/>
  <c r="D3854" i="1"/>
  <c r="C3854" i="1" s="1"/>
  <c r="D3855" i="1"/>
  <c r="C3855" i="1" s="1"/>
  <c r="D3856" i="1"/>
  <c r="C3856" i="1" s="1"/>
  <c r="D3858" i="1"/>
  <c r="C3858" i="1" s="1"/>
  <c r="D3860" i="1"/>
  <c r="C3860" i="1" s="1"/>
  <c r="D3861" i="1"/>
  <c r="C3861" i="1" s="1"/>
  <c r="D3862" i="1"/>
  <c r="C3862" i="1" s="1"/>
  <c r="D3865" i="1"/>
  <c r="C3865" i="1" s="1"/>
  <c r="D3868" i="1"/>
  <c r="C3868" i="1" s="1"/>
  <c r="D3873" i="1"/>
  <c r="C3873" i="1" s="1"/>
  <c r="D3872" i="1"/>
  <c r="C3872" i="1" s="1"/>
  <c r="D3844" i="1"/>
  <c r="C3844" i="1" s="1"/>
  <c r="D3845" i="1"/>
  <c r="C3845" i="1" s="1"/>
  <c r="D3846" i="1"/>
  <c r="C3846" i="1" s="1"/>
  <c r="D3863" i="1"/>
  <c r="C3863" i="1" s="1"/>
  <c r="D3867" i="1"/>
  <c r="C3867" i="1" s="1"/>
  <c r="D3869" i="1"/>
  <c r="C3869" i="1" s="1"/>
  <c r="D3870" i="1"/>
  <c r="C3870" i="1" s="1"/>
  <c r="D3871" i="1"/>
  <c r="C3871" i="1" s="1"/>
  <c r="C136" i="2"/>
  <c r="D136" i="2" s="1"/>
  <c r="C137" i="2"/>
  <c r="D137" i="2" s="1"/>
  <c r="C138" i="2"/>
  <c r="D138" i="2" s="1"/>
  <c r="C139" i="2"/>
  <c r="D139" i="2" s="1"/>
  <c r="C140" i="2"/>
  <c r="D140" i="2" s="1"/>
  <c r="C141" i="2"/>
  <c r="D141" i="2" s="1"/>
  <c r="C142" i="2"/>
  <c r="C143" i="2"/>
  <c r="C144" i="2"/>
  <c r="C145" i="2"/>
  <c r="D145" i="2" s="1"/>
  <c r="C146" i="2"/>
  <c r="D146" i="2" s="1"/>
  <c r="C147" i="2"/>
  <c r="D147" i="2" s="1"/>
  <c r="C148" i="2"/>
  <c r="D148" i="2" s="1"/>
  <c r="C149" i="2"/>
  <c r="D149" i="2" s="1"/>
  <c r="C150" i="2"/>
  <c r="D150" i="2" s="1"/>
  <c r="C151" i="2"/>
  <c r="D151" i="2" s="1"/>
  <c r="C152" i="2"/>
  <c r="D152" i="2" s="1"/>
  <c r="C153" i="2"/>
  <c r="D153" i="2" s="1"/>
  <c r="C154" i="2"/>
  <c r="D154" i="2" s="1"/>
  <c r="C155" i="2"/>
  <c r="D155" i="2" s="1"/>
  <c r="C156" i="2"/>
  <c r="D156" i="2" s="1"/>
  <c r="C157" i="2"/>
  <c r="D157" i="2" s="1"/>
  <c r="C158" i="2"/>
  <c r="C159" i="2"/>
  <c r="D159" i="2" s="1"/>
  <c r="C160" i="2"/>
  <c r="D160" i="2" s="1"/>
  <c r="C161" i="2"/>
  <c r="D161" i="2" s="1"/>
  <c r="C162" i="2"/>
  <c r="D162" i="2" s="1"/>
  <c r="C163" i="2"/>
  <c r="D163" i="2" s="1"/>
  <c r="C164" i="2"/>
  <c r="D164" i="2" s="1"/>
  <c r="C165" i="2"/>
  <c r="D165" i="2" s="1"/>
  <c r="C166" i="2"/>
  <c r="D166" i="2" s="1"/>
  <c r="C167" i="2"/>
  <c r="D167" i="2" s="1"/>
  <c r="C168" i="2"/>
  <c r="D168" i="2" s="1"/>
  <c r="C169" i="2"/>
  <c r="D169" i="2" s="1"/>
  <c r="C170" i="2"/>
  <c r="D170" i="2" s="1"/>
  <c r="C171" i="2"/>
  <c r="D171" i="2" s="1"/>
  <c r="C172" i="2"/>
  <c r="D172" i="2" s="1"/>
  <c r="C173" i="2"/>
  <c r="D173" i="2" s="1"/>
  <c r="C174" i="2"/>
  <c r="C175" i="2"/>
  <c r="C176" i="2"/>
  <c r="D176" i="2" s="1"/>
  <c r="C177" i="2"/>
  <c r="D177" i="2" s="1"/>
  <c r="C178" i="2"/>
  <c r="D178" i="2" s="1"/>
  <c r="C179" i="2"/>
  <c r="D179" i="2" s="1"/>
  <c r="C180" i="2"/>
  <c r="D180" i="2" s="1"/>
  <c r="C181" i="2"/>
  <c r="D181" i="2" s="1"/>
  <c r="C182" i="2"/>
  <c r="D182" i="2" s="1"/>
  <c r="C183" i="2"/>
  <c r="D183" i="2" s="1"/>
  <c r="C184" i="2"/>
  <c r="D184" i="2" s="1"/>
  <c r="C185" i="2"/>
  <c r="D185" i="2" s="1"/>
  <c r="C186" i="2"/>
  <c r="D186" i="2" s="1"/>
  <c r="C187" i="2"/>
  <c r="D187" i="2" s="1"/>
  <c r="C188" i="2"/>
  <c r="D188" i="2" s="1"/>
  <c r="C189" i="2"/>
  <c r="D189" i="2" s="1"/>
  <c r="C190" i="2"/>
  <c r="D190" i="2" s="1"/>
  <c r="C191" i="2"/>
  <c r="D191" i="2" s="1"/>
  <c r="C192" i="2"/>
  <c r="C193" i="2"/>
  <c r="D193" i="2" s="1"/>
  <c r="C194" i="2"/>
  <c r="D194" i="2" s="1"/>
  <c r="C195" i="2"/>
  <c r="D195" i="2" s="1"/>
  <c r="C196" i="2"/>
  <c r="D196" i="2" s="1"/>
  <c r="C197" i="2"/>
  <c r="D197" i="2" s="1"/>
  <c r="C198" i="2"/>
  <c r="D198" i="2" s="1"/>
  <c r="C199" i="2"/>
  <c r="D199" i="2" s="1"/>
  <c r="C200" i="2"/>
  <c r="D200" i="2" s="1"/>
  <c r="C201" i="2"/>
  <c r="D201" i="2" s="1"/>
  <c r="C202" i="2"/>
  <c r="D202" i="2" s="1"/>
  <c r="C203" i="2"/>
  <c r="D203" i="2" s="1"/>
  <c r="C204" i="2"/>
  <c r="C205" i="2"/>
  <c r="D205" i="2" s="1"/>
  <c r="C206" i="2"/>
  <c r="C207" i="2"/>
  <c r="C208" i="2"/>
  <c r="D208" i="2" s="1"/>
  <c r="C210" i="2"/>
  <c r="D210" i="2" s="1"/>
  <c r="C211" i="2"/>
  <c r="D211" i="2" s="1"/>
  <c r="C212" i="2"/>
  <c r="D212" i="2" s="1"/>
  <c r="C213" i="2"/>
  <c r="D213" i="2" s="1"/>
  <c r="C215" i="2"/>
  <c r="D215" i="2" s="1"/>
  <c r="C216" i="2"/>
  <c r="D216" i="2" s="1"/>
  <c r="C217" i="2"/>
  <c r="D217" i="2" s="1"/>
  <c r="C218" i="2"/>
  <c r="D218" i="2" s="1"/>
  <c r="C219" i="2"/>
  <c r="D219" i="2" s="1"/>
  <c r="C220" i="2"/>
  <c r="D220" i="2" s="1"/>
  <c r="C221" i="2"/>
  <c r="D221" i="2" s="1"/>
  <c r="C222" i="2"/>
  <c r="C223" i="2"/>
  <c r="D223" i="2" s="1"/>
  <c r="C224" i="2"/>
  <c r="D224" i="2" s="1"/>
  <c r="C225" i="2"/>
  <c r="D225" i="2" s="1"/>
  <c r="C226" i="2"/>
  <c r="D226" i="2" s="1"/>
  <c r="C227" i="2"/>
  <c r="D227" i="2" s="1"/>
  <c r="C228" i="2"/>
  <c r="D228" i="2" s="1"/>
  <c r="C229" i="2"/>
  <c r="D229" i="2" s="1"/>
  <c r="C230" i="2"/>
  <c r="D230" i="2" s="1"/>
  <c r="C231" i="2"/>
  <c r="D231" i="2" s="1"/>
  <c r="C232" i="2"/>
  <c r="D232" i="2" s="1"/>
  <c r="C233" i="2"/>
  <c r="D233" i="2" s="1"/>
  <c r="C234" i="2"/>
  <c r="D234" i="2" s="1"/>
  <c r="C235" i="2"/>
  <c r="D235" i="2" s="1"/>
  <c r="C236" i="2"/>
  <c r="D236" i="2" s="1"/>
  <c r="C237" i="2"/>
  <c r="C238" i="2"/>
  <c r="D238" i="2" s="1"/>
  <c r="C239" i="2"/>
  <c r="D239" i="2" s="1"/>
  <c r="C240" i="2"/>
  <c r="D240" i="2" s="1"/>
  <c r="C242" i="2"/>
  <c r="D242" i="2" s="1"/>
  <c r="C243" i="2"/>
  <c r="D243" i="2" s="1"/>
  <c r="C244" i="2"/>
  <c r="D244" i="2" s="1"/>
  <c r="C245" i="2"/>
  <c r="D245" i="2" s="1"/>
  <c r="C246" i="2"/>
  <c r="D246" i="2" s="1"/>
  <c r="C247" i="2"/>
  <c r="C248" i="2"/>
  <c r="C249" i="2"/>
  <c r="C250" i="2"/>
  <c r="D250" i="2" s="1"/>
  <c r="C251" i="2"/>
  <c r="D251" i="2" s="1"/>
  <c r="C252" i="2"/>
  <c r="D252" i="2" s="1"/>
  <c r="C253" i="2"/>
  <c r="D253" i="2" s="1"/>
  <c r="C254" i="2"/>
  <c r="D254" i="2" s="1"/>
  <c r="C255" i="2"/>
  <c r="D255" i="2" s="1"/>
  <c r="C256" i="2"/>
  <c r="D256" i="2" s="1"/>
  <c r="C257" i="2"/>
  <c r="D257" i="2" s="1"/>
  <c r="C258" i="2"/>
  <c r="D258" i="2" s="1"/>
  <c r="C259" i="2"/>
  <c r="D259" i="2" s="1"/>
  <c r="C260" i="2"/>
  <c r="D260" i="2" s="1"/>
  <c r="C261" i="2"/>
  <c r="D261" i="2" s="1"/>
  <c r="C262" i="2"/>
  <c r="D262" i="2" s="1"/>
  <c r="C263" i="2"/>
  <c r="D263" i="2" s="1"/>
  <c r="C264" i="2"/>
  <c r="D264" i="2" s="1"/>
  <c r="C265" i="2"/>
  <c r="C266" i="2"/>
  <c r="C267" i="2"/>
  <c r="D267" i="2" s="1"/>
  <c r="C268" i="2"/>
  <c r="D268" i="2" s="1"/>
  <c r="C269" i="2"/>
  <c r="D269" i="2" s="1"/>
  <c r="C270" i="2"/>
  <c r="D270" i="2" s="1"/>
  <c r="C271" i="2"/>
  <c r="D271" i="2" s="1"/>
  <c r="C272" i="2"/>
  <c r="D272" i="2" s="1"/>
  <c r="C273" i="2"/>
  <c r="D273" i="2" s="1"/>
  <c r="C274" i="2"/>
  <c r="D274" i="2" s="1"/>
  <c r="C275" i="2"/>
  <c r="D275" i="2" s="1"/>
  <c r="C276" i="2"/>
  <c r="D276" i="2" s="1"/>
  <c r="C277" i="2"/>
  <c r="D277" i="2" s="1"/>
  <c r="C278" i="2"/>
  <c r="D278" i="2" s="1"/>
  <c r="C279" i="2"/>
  <c r="D279" i="2" s="1"/>
  <c r="C280" i="2"/>
  <c r="C281" i="2"/>
  <c r="C282" i="2"/>
  <c r="C283" i="2"/>
  <c r="C284" i="2"/>
  <c r="C285" i="2"/>
  <c r="C286" i="2"/>
  <c r="C287" i="2"/>
  <c r="C288" i="2"/>
  <c r="C289" i="2"/>
  <c r="C290" i="2"/>
  <c r="C291" i="2"/>
  <c r="C292" i="2"/>
  <c r="C293" i="2"/>
  <c r="C294" i="2"/>
  <c r="D294" i="2" s="1"/>
  <c r="C295" i="2"/>
  <c r="D295" i="2" s="1"/>
  <c r="C296" i="2"/>
  <c r="D296" i="2" s="1"/>
  <c r="C297" i="2"/>
  <c r="D297" i="2" s="1"/>
  <c r="C298" i="2"/>
  <c r="D298" i="2" s="1"/>
  <c r="C299" i="2"/>
  <c r="D299" i="2" s="1"/>
  <c r="C300" i="2"/>
  <c r="D300" i="2" s="1"/>
  <c r="C301" i="2"/>
  <c r="D301" i="2" s="1"/>
  <c r="C302" i="2"/>
  <c r="D302" i="2" s="1"/>
  <c r="C303" i="2"/>
  <c r="D303" i="2" s="1"/>
  <c r="C304" i="2"/>
  <c r="D304" i="2" s="1"/>
  <c r="C305" i="2"/>
  <c r="D305" i="2" s="1"/>
  <c r="C306" i="2"/>
  <c r="D306" i="2" s="1"/>
  <c r="C307" i="2"/>
  <c r="D307" i="2" s="1"/>
  <c r="C308" i="2"/>
  <c r="D308" i="2" s="1"/>
  <c r="C309" i="2"/>
  <c r="D309" i="2" s="1"/>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D339" i="2" s="1"/>
  <c r="C340" i="2"/>
  <c r="D340" i="2" s="1"/>
  <c r="C341" i="2"/>
  <c r="D341" i="2" s="1"/>
  <c r="C342" i="2"/>
  <c r="C343" i="2"/>
  <c r="D343" i="2" s="1"/>
  <c r="C344" i="2"/>
  <c r="D344" i="2" s="1"/>
  <c r="C345" i="2"/>
  <c r="D345" i="2" s="1"/>
  <c r="C346" i="2"/>
  <c r="D346" i="2" s="1"/>
  <c r="C347" i="2"/>
  <c r="C348" i="2"/>
  <c r="D348" i="2" s="1"/>
  <c r="C349" i="2"/>
  <c r="D349" i="2" s="1"/>
  <c r="C350" i="2"/>
  <c r="D350" i="2" s="1"/>
  <c r="C351" i="2"/>
  <c r="D351" i="2" s="1"/>
  <c r="C352" i="2"/>
  <c r="D352" i="2" s="1"/>
  <c r="C353" i="2"/>
  <c r="D353" i="2" s="1"/>
  <c r="C354" i="2"/>
  <c r="D354" i="2" s="1"/>
  <c r="C355" i="2"/>
  <c r="D355" i="2" s="1"/>
  <c r="C356" i="2"/>
  <c r="D356" i="2" s="1"/>
  <c r="C357" i="2"/>
  <c r="D357" i="2" s="1"/>
  <c r="C358" i="2"/>
  <c r="D358" i="2" s="1"/>
  <c r="C359" i="2"/>
  <c r="D359" i="2" s="1"/>
  <c r="C360" i="2"/>
  <c r="D360" i="2" s="1"/>
  <c r="C361" i="2"/>
  <c r="D361" i="2" s="1"/>
  <c r="C362" i="2"/>
  <c r="D362" i="2" s="1"/>
  <c r="C363" i="2"/>
  <c r="D363" i="2" s="1"/>
  <c r="C364" i="2"/>
  <c r="D364" i="2" s="1"/>
  <c r="C365" i="2"/>
  <c r="D365" i="2" s="1"/>
  <c r="C366" i="2"/>
  <c r="D366" i="2" s="1"/>
  <c r="C367" i="2"/>
  <c r="D367" i="2" s="1"/>
  <c r="C368" i="2"/>
  <c r="D368" i="2" s="1"/>
  <c r="C369" i="2"/>
  <c r="D369" i="2" s="1"/>
  <c r="C370" i="2"/>
  <c r="D370" i="2" s="1"/>
  <c r="C371" i="2"/>
  <c r="D371" i="2" s="1"/>
  <c r="C372" i="2"/>
  <c r="D372" i="2" s="1"/>
  <c r="C373" i="2"/>
  <c r="D373" i="2" s="1"/>
  <c r="C374" i="2"/>
  <c r="D374" i="2" s="1"/>
  <c r="C375" i="2"/>
  <c r="C380" i="2"/>
  <c r="D380" i="2" s="1"/>
  <c r="C101" i="2"/>
  <c r="D101" i="2" s="1"/>
  <c r="C102" i="2"/>
  <c r="D102" i="2" s="1"/>
  <c r="C103" i="2"/>
  <c r="D103" i="2" s="1"/>
  <c r="C104" i="2"/>
  <c r="D104" i="2" s="1"/>
  <c r="C377" i="2"/>
  <c r="D377" i="2" s="1"/>
  <c r="C378" i="2"/>
  <c r="D378" i="2" s="1"/>
  <c r="C105" i="2"/>
  <c r="D105" i="2" s="1"/>
  <c r="C106" i="2"/>
  <c r="D106" i="2" s="1"/>
  <c r="C107" i="2"/>
  <c r="D107" i="2" s="1"/>
  <c r="C108" i="2"/>
  <c r="D108" i="2" s="1"/>
  <c r="C109" i="2"/>
  <c r="D109" i="2" s="1"/>
  <c r="C110" i="2"/>
  <c r="D110" i="2" s="1"/>
  <c r="C111" i="2"/>
  <c r="D111" i="2" s="1"/>
  <c r="C112" i="2"/>
  <c r="D112" i="2" s="1"/>
  <c r="C113" i="2"/>
  <c r="D113" i="2" s="1"/>
  <c r="C114" i="2"/>
  <c r="D114" i="2" s="1"/>
  <c r="C116" i="2"/>
  <c r="D116" i="2" s="1"/>
  <c r="C117" i="2"/>
  <c r="D117" i="2" s="1"/>
  <c r="C118" i="2"/>
  <c r="D118" i="2" s="1"/>
  <c r="C119" i="2"/>
  <c r="D119" i="2" s="1"/>
  <c r="C120" i="2"/>
  <c r="D120" i="2" s="1"/>
  <c r="C121" i="2"/>
  <c r="D121" i="2" s="1"/>
  <c r="C122" i="2"/>
  <c r="D122" i="2" s="1"/>
  <c r="C123" i="2"/>
  <c r="D123" i="2" s="1"/>
  <c r="C124" i="2"/>
  <c r="D124" i="2" s="1"/>
  <c r="C125" i="2"/>
  <c r="D125" i="2" s="1"/>
  <c r="C126" i="2"/>
  <c r="D126" i="2" s="1"/>
  <c r="C127" i="2"/>
  <c r="D127" i="2" s="1"/>
  <c r="C128" i="2"/>
  <c r="D128" i="2" s="1"/>
  <c r="C129" i="2"/>
  <c r="D129" i="2" s="1"/>
  <c r="C130" i="2"/>
  <c r="D130" i="2" s="1"/>
  <c r="C131" i="2"/>
  <c r="D131" i="2" s="1"/>
  <c r="C132" i="2"/>
  <c r="D132" i="2" s="1"/>
  <c r="C133" i="2"/>
  <c r="D133" i="2" s="1"/>
  <c r="C134" i="2"/>
  <c r="D134" i="2" s="1"/>
  <c r="C135" i="2"/>
  <c r="D135" i="2" s="1"/>
  <c r="C2" i="2"/>
  <c r="D2" i="2" s="1"/>
  <c r="C3" i="2"/>
  <c r="D3" i="2" s="1"/>
  <c r="C4" i="2"/>
  <c r="D4" i="2" s="1"/>
  <c r="C5" i="2"/>
  <c r="D5" i="2" s="1"/>
  <c r="C6" i="2"/>
  <c r="D6" i="2" s="1"/>
  <c r="C7" i="2"/>
  <c r="D7" i="2" s="1"/>
  <c r="C8" i="2"/>
  <c r="D8" i="2" s="1"/>
  <c r="C9" i="2"/>
  <c r="D9" i="2" s="1"/>
  <c r="C10" i="2"/>
  <c r="D10" i="2" s="1"/>
  <c r="C11" i="2"/>
  <c r="D11" i="2" s="1"/>
  <c r="C12" i="2"/>
  <c r="D12" i="2" s="1"/>
  <c r="C13" i="2"/>
  <c r="D13" i="2" s="1"/>
  <c r="C14" i="2"/>
  <c r="D14" i="2" s="1"/>
  <c r="C15" i="2"/>
  <c r="D15" i="2" s="1"/>
  <c r="C16" i="2"/>
  <c r="D16" i="2" s="1"/>
  <c r="C17" i="2"/>
  <c r="D17" i="2" s="1"/>
  <c r="C18" i="2"/>
  <c r="D18" i="2" s="1"/>
  <c r="C19" i="2"/>
  <c r="D19" i="2" s="1"/>
  <c r="C20" i="2"/>
  <c r="D20" i="2" s="1"/>
  <c r="C21" i="2"/>
  <c r="D21" i="2" s="1"/>
  <c r="C22" i="2"/>
  <c r="D22" i="2" s="1"/>
  <c r="C23" i="2"/>
  <c r="D23" i="2" s="1"/>
  <c r="C24" i="2"/>
  <c r="D24" i="2" s="1"/>
  <c r="C25" i="2"/>
  <c r="D25" i="2" s="1"/>
  <c r="C26" i="2"/>
  <c r="D26" i="2" s="1"/>
  <c r="C27" i="2"/>
  <c r="D27" i="2" s="1"/>
  <c r="C28" i="2"/>
  <c r="D28" i="2" s="1"/>
  <c r="C29" i="2"/>
  <c r="D29" i="2" s="1"/>
  <c r="C30" i="2"/>
  <c r="D30" i="2" s="1"/>
  <c r="C31" i="2"/>
  <c r="D31" i="2" s="1"/>
  <c r="C32" i="2"/>
  <c r="D32" i="2" s="1"/>
  <c r="C33" i="2"/>
  <c r="D33" i="2" s="1"/>
  <c r="C34" i="2"/>
  <c r="D34" i="2" s="1"/>
  <c r="C35" i="2"/>
  <c r="D35" i="2" s="1"/>
  <c r="C36" i="2"/>
  <c r="D36" i="2" s="1"/>
  <c r="C37" i="2"/>
  <c r="D37" i="2" s="1"/>
  <c r="C38" i="2"/>
  <c r="D38" i="2" s="1"/>
  <c r="C39" i="2"/>
  <c r="D39" i="2" s="1"/>
  <c r="C40" i="2"/>
  <c r="D40" i="2" s="1"/>
  <c r="C41" i="2"/>
  <c r="D41" i="2" s="1"/>
  <c r="C42" i="2"/>
  <c r="D42" i="2" s="1"/>
  <c r="C43" i="2"/>
  <c r="D43" i="2" s="1"/>
  <c r="C44" i="2"/>
  <c r="D44" i="2" s="1"/>
  <c r="C45" i="2"/>
  <c r="D45" i="2" s="1"/>
  <c r="C46" i="2"/>
  <c r="D46" i="2" s="1"/>
  <c r="C47" i="2"/>
  <c r="D47" i="2" s="1"/>
  <c r="C48" i="2"/>
  <c r="D48" i="2" s="1"/>
  <c r="C49" i="2"/>
  <c r="D49" i="2" s="1"/>
  <c r="C50" i="2"/>
  <c r="D50" i="2" s="1"/>
  <c r="C51" i="2"/>
  <c r="D51" i="2" s="1"/>
  <c r="C52" i="2"/>
  <c r="D52" i="2" s="1"/>
  <c r="C53" i="2"/>
  <c r="D53" i="2" s="1"/>
  <c r="C54" i="2"/>
  <c r="D54" i="2" s="1"/>
  <c r="C55" i="2"/>
  <c r="D55" i="2" s="1"/>
  <c r="C56" i="2"/>
  <c r="D56" i="2" s="1"/>
  <c r="C57" i="2"/>
  <c r="D57" i="2" s="1"/>
  <c r="C58" i="2"/>
  <c r="D58" i="2" s="1"/>
  <c r="C59" i="2"/>
  <c r="D59" i="2" s="1"/>
  <c r="C60" i="2"/>
  <c r="D60" i="2" s="1"/>
  <c r="C61" i="2"/>
  <c r="D61" i="2" s="1"/>
  <c r="C62" i="2"/>
  <c r="D62" i="2" s="1"/>
  <c r="C63" i="2"/>
  <c r="D63" i="2" s="1"/>
  <c r="C64" i="2"/>
  <c r="D64" i="2" s="1"/>
  <c r="C65" i="2"/>
  <c r="D65" i="2" s="1"/>
  <c r="C66" i="2"/>
  <c r="D66" i="2" s="1"/>
  <c r="C67" i="2"/>
  <c r="D67" i="2" s="1"/>
  <c r="C68" i="2"/>
  <c r="D68" i="2" s="1"/>
  <c r="C69" i="2"/>
  <c r="D69" i="2" s="1"/>
  <c r="C70" i="2"/>
  <c r="D70" i="2" s="1"/>
  <c r="C71" i="2"/>
  <c r="D71" i="2" s="1"/>
  <c r="C72" i="2"/>
  <c r="D72" i="2" s="1"/>
  <c r="C73" i="2"/>
  <c r="D73" i="2" s="1"/>
  <c r="C74" i="2"/>
  <c r="D74" i="2" s="1"/>
  <c r="C75" i="2"/>
  <c r="D75" i="2" s="1"/>
  <c r="C76" i="2"/>
  <c r="D76" i="2" s="1"/>
  <c r="C77" i="2"/>
  <c r="D77" i="2" s="1"/>
  <c r="C78" i="2"/>
  <c r="D78" i="2" s="1"/>
  <c r="C79" i="2"/>
  <c r="D79" i="2" s="1"/>
  <c r="C80" i="2"/>
  <c r="D80" i="2" s="1"/>
  <c r="C81" i="2"/>
  <c r="D81" i="2" s="1"/>
  <c r="C82" i="2"/>
  <c r="D82" i="2" s="1"/>
  <c r="C83" i="2"/>
  <c r="D83" i="2" s="1"/>
  <c r="C84" i="2"/>
  <c r="D84" i="2" s="1"/>
  <c r="C85" i="2"/>
  <c r="D85" i="2" s="1"/>
  <c r="C86" i="2"/>
  <c r="D86" i="2" s="1"/>
  <c r="C87" i="2"/>
  <c r="D87" i="2" s="1"/>
  <c r="C88" i="2"/>
  <c r="D88" i="2" s="1"/>
  <c r="C89" i="2"/>
  <c r="D89" i="2" s="1"/>
  <c r="C90" i="2"/>
  <c r="D90" i="2" s="1"/>
  <c r="C91" i="2"/>
  <c r="D91" i="2" s="1"/>
  <c r="C92" i="2"/>
  <c r="D92" i="2" s="1"/>
  <c r="C93" i="2"/>
  <c r="D93" i="2" s="1"/>
  <c r="C94" i="2"/>
  <c r="D94" i="2" s="1"/>
  <c r="C95" i="2"/>
  <c r="D95" i="2" s="1"/>
  <c r="C96" i="2"/>
  <c r="D96" i="2" s="1"/>
  <c r="C97" i="2"/>
  <c r="D97" i="2" s="1"/>
  <c r="C98" i="2"/>
  <c r="D98" i="2" s="1"/>
  <c r="C99" i="2"/>
  <c r="D99" i="2" s="1"/>
  <c r="C100" i="2"/>
  <c r="D100" i="2" s="1"/>
  <c r="C376" i="2"/>
  <c r="D376" i="2" s="1"/>
  <c r="C381" i="2"/>
  <c r="D381" i="2" s="1"/>
  <c r="C382" i="2"/>
  <c r="D382" i="2" s="1"/>
  <c r="C383" i="2"/>
  <c r="D383" i="2" s="1"/>
  <c r="C384" i="2"/>
  <c r="D384" i="2" s="1"/>
  <c r="C385" i="2"/>
  <c r="D385" i="2" s="1"/>
  <c r="C386" i="2"/>
  <c r="D386" i="2" s="1"/>
  <c r="C387" i="2"/>
  <c r="D387" i="2" s="1"/>
  <c r="C388" i="2"/>
  <c r="D388" i="2" s="1"/>
  <c r="C389" i="2"/>
  <c r="D389" i="2" s="1"/>
  <c r="C390" i="2"/>
  <c r="D390" i="2" s="1"/>
  <c r="C391" i="2"/>
  <c r="D391" i="2" s="1"/>
  <c r="C392" i="2"/>
  <c r="D392" i="2" s="1"/>
  <c r="C393" i="2"/>
  <c r="D393" i="2" s="1"/>
  <c r="C394" i="2"/>
  <c r="D394" i="2" s="1"/>
  <c r="C396" i="2"/>
  <c r="C397" i="2"/>
  <c r="C398" i="2"/>
  <c r="C399" i="2"/>
  <c r="C401" i="2"/>
  <c r="D401" i="2" s="1"/>
  <c r="C402" i="2"/>
  <c r="D402" i="2" s="1"/>
  <c r="C404" i="2"/>
  <c r="D404" i="2" s="1"/>
  <c r="C405" i="2"/>
  <c r="D405" i="2" s="1"/>
  <c r="C406" i="2"/>
  <c r="D406" i="2" s="1"/>
  <c r="C407" i="2"/>
  <c r="D407" i="2" s="1"/>
  <c r="C408" i="2"/>
  <c r="D408" i="2" s="1"/>
  <c r="C410" i="2"/>
  <c r="D410" i="2" s="1"/>
  <c r="C411" i="2"/>
  <c r="D411" i="2" s="1"/>
  <c r="C412" i="2"/>
  <c r="D412" i="2" s="1"/>
  <c r="C413" i="2"/>
  <c r="D413" i="2" s="1"/>
  <c r="C414" i="2"/>
  <c r="D414" i="2" s="1"/>
  <c r="C415" i="2"/>
  <c r="D415" i="2" s="1"/>
  <c r="C416" i="2"/>
  <c r="D416" i="2" s="1"/>
  <c r="C417" i="2"/>
  <c r="D417" i="2" s="1"/>
  <c r="C418" i="2"/>
  <c r="D418" i="2" s="1"/>
  <c r="C419" i="2"/>
  <c r="D419" i="2" s="1"/>
  <c r="C420" i="2"/>
  <c r="D420" i="2" s="1"/>
  <c r="C421" i="2"/>
  <c r="D421" i="2" s="1"/>
  <c r="C422" i="2"/>
  <c r="D422" i="2" s="1"/>
  <c r="C423" i="2"/>
  <c r="D423" i="2" s="1"/>
  <c r="C424" i="2"/>
  <c r="D424" i="2" s="1"/>
  <c r="C425" i="2"/>
  <c r="D425" i="2" s="1"/>
  <c r="C426" i="2"/>
  <c r="D426" i="2" s="1"/>
  <c r="C427" i="2"/>
  <c r="D427" i="2" s="1"/>
  <c r="C428" i="2"/>
  <c r="D428" i="2" s="1"/>
  <c r="C429" i="2"/>
  <c r="D429" i="2" s="1"/>
  <c r="C430" i="2"/>
  <c r="D430" i="2" s="1"/>
  <c r="C431" i="2"/>
  <c r="D431" i="2" s="1"/>
  <c r="C432" i="2"/>
  <c r="D432" i="2" s="1"/>
  <c r="C433" i="2"/>
  <c r="D433" i="2" s="1"/>
  <c r="C434" i="2"/>
  <c r="D434" i="2" s="1"/>
  <c r="C435" i="2"/>
  <c r="D435" i="2" s="1"/>
  <c r="C436" i="2"/>
  <c r="D436" i="2" s="1"/>
  <c r="C437" i="2"/>
  <c r="D437" i="2" s="1"/>
  <c r="C438" i="2"/>
  <c r="D438" i="2" s="1"/>
  <c r="C439" i="2"/>
  <c r="D439" i="2" s="1"/>
  <c r="C440" i="2"/>
  <c r="D440" i="2" s="1"/>
  <c r="C441" i="2"/>
  <c r="D441" i="2" s="1"/>
  <c r="C442" i="2"/>
  <c r="D442" i="2" s="1"/>
  <c r="C443" i="2"/>
  <c r="D443" i="2" s="1"/>
  <c r="C444" i="2"/>
  <c r="D444" i="2" s="1"/>
  <c r="C445" i="2"/>
  <c r="D445" i="2" s="1"/>
  <c r="C446" i="2"/>
  <c r="D446" i="2" s="1"/>
  <c r="C447" i="2"/>
  <c r="D447" i="2" s="1"/>
  <c r="C448" i="2"/>
  <c r="D448" i="2" s="1"/>
  <c r="C449" i="2"/>
  <c r="D449" i="2" s="1"/>
  <c r="C450" i="2"/>
  <c r="D450" i="2" s="1"/>
  <c r="C451" i="2"/>
  <c r="D451" i="2" s="1"/>
  <c r="C452" i="2"/>
  <c r="D452" i="2" s="1"/>
  <c r="C453" i="2"/>
  <c r="D453" i="2" s="1"/>
  <c r="C454" i="2"/>
  <c r="D454" i="2" s="1"/>
  <c r="C455" i="2"/>
  <c r="D455" i="2" s="1"/>
  <c r="C456" i="2"/>
  <c r="D456" i="2" s="1"/>
  <c r="C457" i="2"/>
  <c r="D457" i="2" s="1"/>
  <c r="C458" i="2"/>
  <c r="D458" i="2" s="1"/>
  <c r="C459" i="2"/>
  <c r="D459" i="2" s="1"/>
  <c r="C460" i="2"/>
  <c r="D460" i="2" s="1"/>
  <c r="C461" i="2"/>
  <c r="D461" i="2" s="1"/>
  <c r="C462" i="2"/>
  <c r="D462" i="2" s="1"/>
  <c r="C463" i="2"/>
  <c r="D463" i="2" s="1"/>
  <c r="C464" i="2"/>
  <c r="D464" i="2" s="1"/>
  <c r="C465" i="2"/>
  <c r="D465" i="2" s="1"/>
  <c r="C466" i="2"/>
  <c r="D466" i="2" s="1"/>
  <c r="C467" i="2"/>
  <c r="D467" i="2" s="1"/>
  <c r="C468" i="2"/>
  <c r="D468" i="2" s="1"/>
  <c r="C469" i="2"/>
  <c r="D469" i="2" s="1"/>
  <c r="C470" i="2"/>
  <c r="D470" i="2" s="1"/>
  <c r="C471" i="2"/>
  <c r="D471" i="2" s="1"/>
  <c r="C472" i="2"/>
  <c r="D472" i="2" s="1"/>
  <c r="C473" i="2"/>
  <c r="D473" i="2" s="1"/>
  <c r="C474" i="2"/>
  <c r="D474" i="2" s="1"/>
  <c r="C475" i="2"/>
  <c r="D475" i="2" s="1"/>
  <c r="C476" i="2"/>
  <c r="D476" i="2" s="1"/>
  <c r="C477" i="2"/>
  <c r="D477" i="2" s="1"/>
  <c r="C478" i="2"/>
  <c r="D478" i="2" s="1"/>
  <c r="C479" i="2"/>
  <c r="D479" i="2" s="1"/>
  <c r="C480" i="2"/>
  <c r="D480" i="2" s="1"/>
  <c r="C481" i="2"/>
  <c r="D481" i="2" s="1"/>
  <c r="C482" i="2"/>
  <c r="D482" i="2" s="1"/>
  <c r="C483" i="2"/>
  <c r="D483" i="2" s="1"/>
  <c r="C484" i="2"/>
  <c r="D484" i="2" s="1"/>
  <c r="C485" i="2"/>
  <c r="D485" i="2" s="1"/>
  <c r="C486" i="2"/>
  <c r="D486" i="2" s="1"/>
  <c r="C487" i="2"/>
  <c r="D487" i="2" s="1"/>
  <c r="C488" i="2"/>
  <c r="D488" i="2" s="1"/>
  <c r="C489" i="2"/>
  <c r="D489" i="2" s="1"/>
  <c r="C490" i="2"/>
  <c r="D490" i="2" s="1"/>
  <c r="C491" i="2"/>
  <c r="D491" i="2" s="1"/>
  <c r="C492" i="2"/>
  <c r="D492" i="2" s="1"/>
  <c r="C493" i="2"/>
  <c r="D493" i="2" s="1"/>
  <c r="C494" i="2"/>
  <c r="D494" i="2" s="1"/>
  <c r="C495" i="2"/>
  <c r="D495" i="2" s="1"/>
  <c r="C496" i="2"/>
  <c r="D496" i="2" s="1"/>
  <c r="C497" i="2"/>
  <c r="D497" i="2" s="1"/>
  <c r="C498" i="2"/>
  <c r="D498" i="2" s="1"/>
  <c r="C499" i="2"/>
  <c r="D499" i="2" s="1"/>
  <c r="C500" i="2"/>
  <c r="D500" i="2" s="1"/>
  <c r="C501" i="2"/>
  <c r="D501" i="2" s="1"/>
  <c r="C502" i="2"/>
  <c r="D502" i="2" s="1"/>
  <c r="C503" i="2"/>
  <c r="D503" i="2" s="1"/>
  <c r="C504" i="2"/>
  <c r="D504" i="2" s="1"/>
  <c r="C505" i="2"/>
  <c r="D505" i="2" s="1"/>
  <c r="C506" i="2"/>
  <c r="D506" i="2" s="1"/>
  <c r="C507" i="2"/>
  <c r="D507" i="2" s="1"/>
  <c r="C508" i="2"/>
  <c r="D508" i="2" s="1"/>
  <c r="C509" i="2"/>
  <c r="D509" i="2" s="1"/>
  <c r="C510" i="2"/>
  <c r="D510" i="2" s="1"/>
  <c r="C511" i="2"/>
  <c r="D511" i="2" s="1"/>
  <c r="C512" i="2"/>
  <c r="D512" i="2" s="1"/>
  <c r="C513" i="2"/>
  <c r="D513" i="2" s="1"/>
  <c r="C514" i="2"/>
  <c r="D514" i="2" s="1"/>
  <c r="C515" i="2"/>
  <c r="D515" i="2" s="1"/>
  <c r="C516" i="2"/>
  <c r="D516" i="2" s="1"/>
  <c r="C517" i="2"/>
  <c r="D517" i="2" s="1"/>
  <c r="C518" i="2"/>
  <c r="D518" i="2" s="1"/>
  <c r="C519" i="2"/>
  <c r="D519" i="2" s="1"/>
  <c r="C520" i="2"/>
  <c r="D520" i="2" s="1"/>
  <c r="C521" i="2"/>
  <c r="D521" i="2" s="1"/>
  <c r="C522" i="2"/>
  <c r="D522" i="2" s="1"/>
  <c r="C523" i="2"/>
  <c r="D523" i="2" s="1"/>
  <c r="C524" i="2"/>
  <c r="D524" i="2" s="1"/>
  <c r="C525" i="2"/>
  <c r="D525" i="2" s="1"/>
  <c r="C526" i="2"/>
  <c r="D526" i="2" s="1"/>
  <c r="C527" i="2"/>
  <c r="D527" i="2" s="1"/>
  <c r="C528" i="2"/>
  <c r="D528" i="2" s="1"/>
  <c r="C529" i="2"/>
  <c r="D529" i="2" s="1"/>
  <c r="C530" i="2"/>
  <c r="D530" i="2" s="1"/>
  <c r="C531" i="2"/>
  <c r="D531" i="2" s="1"/>
  <c r="C532" i="2"/>
  <c r="D532" i="2" s="1"/>
  <c r="C533" i="2"/>
  <c r="D533" i="2" s="1"/>
  <c r="C534" i="2"/>
  <c r="D534" i="2" s="1"/>
  <c r="C535" i="2"/>
  <c r="D535" i="2" s="1"/>
  <c r="C536" i="2"/>
  <c r="D536" i="2" s="1"/>
  <c r="C537" i="2"/>
  <c r="D537" i="2" s="1"/>
  <c r="C538" i="2"/>
  <c r="D538" i="2" s="1"/>
  <c r="C539" i="2"/>
  <c r="D539" i="2" s="1"/>
  <c r="C540" i="2"/>
  <c r="D540" i="2" s="1"/>
  <c r="C541" i="2"/>
  <c r="D541" i="2" s="1"/>
  <c r="C542" i="2"/>
  <c r="D542" i="2" s="1"/>
  <c r="C543" i="2"/>
  <c r="D543" i="2" s="1"/>
  <c r="C545" i="2"/>
  <c r="D545" i="2" s="1"/>
  <c r="C546" i="2"/>
  <c r="D546" i="2" s="1"/>
  <c r="C547" i="2"/>
  <c r="D547" i="2" s="1"/>
  <c r="C548" i="2"/>
  <c r="D548" i="2" s="1"/>
  <c r="C549" i="2"/>
  <c r="D549" i="2" s="1"/>
  <c r="C550" i="2"/>
  <c r="C551" i="2"/>
  <c r="D551" i="2" s="1"/>
  <c r="C552" i="2"/>
  <c r="D552" i="2" s="1"/>
  <c r="C553" i="2"/>
  <c r="D553" i="2" s="1"/>
  <c r="C554" i="2"/>
  <c r="D554" i="2" s="1"/>
  <c r="C555" i="2"/>
  <c r="D555" i="2" s="1"/>
  <c r="C556" i="2"/>
  <c r="D556" i="2" s="1"/>
  <c r="C557" i="2"/>
  <c r="D557" i="2" s="1"/>
  <c r="C558" i="2"/>
  <c r="D558" i="2" s="1"/>
  <c r="C559" i="2"/>
  <c r="D559" i="2" s="1"/>
  <c r="C560" i="2"/>
  <c r="D560" i="2" s="1"/>
  <c r="C561" i="2"/>
  <c r="D561" i="2" s="1"/>
  <c r="C562" i="2"/>
  <c r="D562" i="2" s="1"/>
  <c r="C563" i="2"/>
  <c r="D563" i="2" s="1"/>
  <c r="C564" i="2"/>
  <c r="D564" i="2" s="1"/>
  <c r="C565" i="2"/>
  <c r="D565" i="2" s="1"/>
  <c r="C566" i="2"/>
  <c r="D566" i="2" s="1"/>
  <c r="C567" i="2"/>
  <c r="D567" i="2" s="1"/>
  <c r="C568" i="2"/>
  <c r="D568" i="2" s="1"/>
  <c r="C569" i="2"/>
  <c r="D569" i="2" s="1"/>
  <c r="C570" i="2"/>
  <c r="D570" i="2" s="1"/>
  <c r="C571" i="2"/>
  <c r="D571" i="2" s="1"/>
  <c r="C572" i="2"/>
  <c r="D572" i="2" s="1"/>
  <c r="C573" i="2"/>
  <c r="D573" i="2" s="1"/>
  <c r="C574" i="2"/>
  <c r="D574" i="2" s="1"/>
  <c r="C575" i="2"/>
  <c r="D575" i="2" s="1"/>
  <c r="C576" i="2"/>
  <c r="D576" i="2" s="1"/>
  <c r="C577" i="2"/>
  <c r="D577" i="2" s="1"/>
  <c r="C578" i="2"/>
  <c r="D578" i="2" s="1"/>
  <c r="C579" i="2"/>
  <c r="D579" i="2" s="1"/>
  <c r="C580" i="2"/>
  <c r="D580" i="2" s="1"/>
  <c r="C581" i="2"/>
  <c r="D581" i="2" s="1"/>
  <c r="C582" i="2"/>
  <c r="D582" i="2" s="1"/>
  <c r="C583" i="2"/>
  <c r="D583" i="2" s="1"/>
  <c r="C584" i="2"/>
  <c r="C585" i="2"/>
  <c r="D585" i="2" s="1"/>
  <c r="C586" i="2"/>
  <c r="D586" i="2" s="1"/>
  <c r="C587" i="2"/>
  <c r="C588" i="2"/>
  <c r="D588" i="2" s="1"/>
  <c r="C590" i="2"/>
  <c r="D590" i="2" s="1"/>
  <c r="C591" i="2"/>
  <c r="D591" i="2" s="1"/>
  <c r="C592" i="2"/>
  <c r="D592" i="2" s="1"/>
  <c r="C593" i="2"/>
  <c r="D593" i="2" s="1"/>
  <c r="C594" i="2"/>
  <c r="D594" i="2" s="1"/>
  <c r="C595" i="2"/>
  <c r="D595" i="2" s="1"/>
  <c r="C596" i="2"/>
  <c r="D596" i="2" s="1"/>
  <c r="C597" i="2"/>
  <c r="D597" i="2" s="1"/>
  <c r="C598" i="2"/>
  <c r="C599" i="2"/>
  <c r="C600" i="2"/>
  <c r="D600" i="2" s="1"/>
  <c r="C601" i="2"/>
  <c r="C602" i="2"/>
  <c r="C603" i="2"/>
  <c r="C604" i="2"/>
  <c r="C605" i="2"/>
  <c r="D605" i="2" s="1"/>
  <c r="C606" i="2"/>
  <c r="D606" i="2" s="1"/>
  <c r="C607" i="2"/>
  <c r="C608" i="2"/>
  <c r="C609" i="2"/>
  <c r="C610" i="2"/>
  <c r="D610" i="2" s="1"/>
  <c r="C611" i="2"/>
  <c r="D611" i="2" s="1"/>
  <c r="C612" i="2"/>
  <c r="D612" i="2" s="1"/>
  <c r="C613" i="2"/>
  <c r="D613" i="2" s="1"/>
  <c r="C614" i="2"/>
  <c r="D614" i="2" s="1"/>
  <c r="C615" i="2"/>
  <c r="D615" i="2" s="1"/>
  <c r="C616" i="2"/>
  <c r="D616" i="2" s="1"/>
  <c r="C617" i="2"/>
  <c r="D617" i="2" s="1"/>
  <c r="C618" i="2"/>
  <c r="D618" i="2" s="1"/>
  <c r="C619" i="2"/>
  <c r="D619" i="2" s="1"/>
  <c r="C620" i="2"/>
  <c r="D620" i="2" s="1"/>
  <c r="C621" i="2"/>
  <c r="D621" i="2" s="1"/>
  <c r="C623" i="2"/>
  <c r="D623" i="2" s="1"/>
  <c r="C624" i="2"/>
  <c r="D624" i="2" s="1"/>
  <c r="C625" i="2"/>
  <c r="D625" i="2" s="1"/>
  <c r="C626" i="2"/>
  <c r="D626" i="2" s="1"/>
  <c r="C627" i="2"/>
  <c r="D627" i="2" s="1"/>
  <c r="C628" i="2"/>
  <c r="D628" i="2" s="1"/>
  <c r="C629" i="2"/>
  <c r="D629" i="2" s="1"/>
  <c r="C630" i="2"/>
  <c r="D630" i="2" s="1"/>
  <c r="C631" i="2"/>
  <c r="D631" i="2" s="1"/>
  <c r="C632" i="2"/>
  <c r="D632" i="2" s="1"/>
  <c r="C633" i="2"/>
  <c r="D633" i="2" s="1"/>
  <c r="C634" i="2"/>
  <c r="D634" i="2" s="1"/>
  <c r="C635" i="2"/>
  <c r="D635" i="2" s="1"/>
  <c r="C636" i="2"/>
  <c r="D636" i="2" s="1"/>
  <c r="C637" i="2"/>
  <c r="D637" i="2" s="1"/>
  <c r="C638" i="2"/>
  <c r="D638" i="2" s="1"/>
  <c r="C639" i="2"/>
  <c r="D639" i="2" s="1"/>
  <c r="C640" i="2"/>
  <c r="D640" i="2" s="1"/>
  <c r="C641" i="2"/>
  <c r="D641" i="2" s="1"/>
  <c r="C642" i="2"/>
  <c r="D642" i="2" s="1"/>
  <c r="C643" i="2"/>
  <c r="D643" i="2" s="1"/>
  <c r="C644" i="2"/>
  <c r="D644" i="2" s="1"/>
  <c r="C645" i="2"/>
  <c r="D645" i="2" s="1"/>
  <c r="C646" i="2"/>
  <c r="D646" i="2" s="1"/>
  <c r="C647" i="2"/>
  <c r="C648" i="2"/>
  <c r="C649" i="2"/>
  <c r="C650" i="2"/>
  <c r="C651" i="2"/>
  <c r="C652" i="2"/>
  <c r="C653" i="2"/>
  <c r="C654" i="2"/>
  <c r="C655" i="2"/>
  <c r="C656"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D709" i="2" s="1"/>
  <c r="C710" i="2"/>
  <c r="D710" i="2" s="1"/>
  <c r="C711" i="2"/>
  <c r="D711" i="2" s="1"/>
  <c r="C712" i="2"/>
  <c r="D712" i="2" s="1"/>
  <c r="C713" i="2"/>
  <c r="D713" i="2" s="1"/>
  <c r="C714" i="2"/>
  <c r="D714" i="2" s="1"/>
  <c r="C715" i="2"/>
  <c r="D715" i="2" s="1"/>
  <c r="C716" i="2"/>
  <c r="D716" i="2" s="1"/>
  <c r="C717" i="2"/>
  <c r="D717" i="2" s="1"/>
  <c r="C718" i="2"/>
  <c r="D718" i="2" s="1"/>
  <c r="C719" i="2"/>
  <c r="D719" i="2" s="1"/>
  <c r="C720" i="2"/>
  <c r="D720" i="2" s="1"/>
  <c r="C721" i="2"/>
  <c r="D721" i="2" s="1"/>
  <c r="C722" i="2"/>
  <c r="D722" i="2" s="1"/>
  <c r="C723" i="2"/>
  <c r="D723" i="2" s="1"/>
  <c r="C724" i="2"/>
  <c r="D724" i="2" s="1"/>
  <c r="C725" i="2"/>
  <c r="D725" i="2" s="1"/>
  <c r="C726" i="2"/>
  <c r="D726" i="2" s="1"/>
  <c r="C727" i="2"/>
  <c r="D727" i="2" s="1"/>
  <c r="C728" i="2"/>
  <c r="D728" i="2" s="1"/>
  <c r="C729" i="2"/>
  <c r="D729" i="2" s="1"/>
  <c r="C730" i="2"/>
  <c r="D730" i="2" s="1"/>
  <c r="C731" i="2"/>
  <c r="D731" i="2" s="1"/>
  <c r="C732" i="2"/>
  <c r="D732" i="2" s="1"/>
  <c r="C733" i="2"/>
  <c r="D733" i="2" s="1"/>
  <c r="C734" i="2"/>
  <c r="D734" i="2" s="1"/>
  <c r="C735" i="2"/>
  <c r="D735" i="2" s="1"/>
  <c r="C736" i="2"/>
  <c r="D736" i="2" s="1"/>
  <c r="C737" i="2"/>
  <c r="D737" i="2" s="1"/>
  <c r="C738" i="2"/>
  <c r="D738" i="2" s="1"/>
  <c r="C739" i="2"/>
  <c r="D739" i="2" s="1"/>
  <c r="C740" i="2"/>
  <c r="D740" i="2" s="1"/>
  <c r="C741" i="2"/>
  <c r="D741" i="2" s="1"/>
  <c r="C742" i="2"/>
  <c r="D742" i="2" s="1"/>
  <c r="C743" i="2"/>
  <c r="D743" i="2" s="1"/>
  <c r="C744" i="2"/>
  <c r="D744" i="2" s="1"/>
  <c r="C745" i="2"/>
  <c r="C746" i="2"/>
  <c r="D746" i="2" s="1"/>
  <c r="C747" i="2"/>
  <c r="D747" i="2" s="1"/>
  <c r="C748" i="2"/>
  <c r="D748" i="2" s="1"/>
  <c r="C749" i="2"/>
  <c r="D749" i="2" s="1"/>
  <c r="C750" i="2"/>
  <c r="C751" i="2"/>
  <c r="D751" i="2" s="1"/>
  <c r="C752" i="2"/>
  <c r="D752" i="2" s="1"/>
  <c r="C753" i="2"/>
  <c r="D753" i="2" s="1"/>
  <c r="C754" i="2"/>
  <c r="D754" i="2" s="1"/>
  <c r="C755" i="2"/>
  <c r="D755" i="2" s="1"/>
  <c r="C756" i="2"/>
  <c r="D756" i="2" s="1"/>
  <c r="C758" i="2"/>
  <c r="D758" i="2" s="1"/>
  <c r="C759" i="2"/>
  <c r="D759" i="2" s="1"/>
  <c r="C760" i="2"/>
  <c r="D760" i="2" s="1"/>
  <c r="C761" i="2"/>
  <c r="D761" i="2" s="1"/>
  <c r="C762" i="2"/>
  <c r="D762" i="2" s="1"/>
  <c r="C763" i="2"/>
  <c r="D763" i="2" s="1"/>
  <c r="C764" i="2"/>
  <c r="D764" i="2" s="1"/>
  <c r="C765" i="2"/>
  <c r="C766" i="2"/>
  <c r="C767" i="2"/>
  <c r="C768" i="2"/>
  <c r="C769" i="2"/>
  <c r="C770" i="2"/>
  <c r="C771" i="2"/>
  <c r="C772" i="2"/>
  <c r="C773" i="2"/>
  <c r="C774" i="2"/>
  <c r="C775" i="2"/>
  <c r="D775" i="2" s="1"/>
  <c r="C776" i="2"/>
  <c r="C777" i="2"/>
  <c r="C778" i="2"/>
  <c r="C779" i="2"/>
  <c r="C780" i="2"/>
  <c r="C781" i="2"/>
  <c r="C782" i="2"/>
  <c r="C783" i="2"/>
  <c r="C784" i="2"/>
  <c r="C785" i="2"/>
  <c r="C786" i="2"/>
  <c r="D786" i="2" s="1"/>
  <c r="C787" i="2"/>
  <c r="C788" i="2"/>
  <c r="C789" i="2"/>
  <c r="C790" i="2"/>
  <c r="C791" i="2"/>
  <c r="C792" i="2"/>
  <c r="C793" i="2"/>
  <c r="C794" i="2"/>
  <c r="C795" i="2"/>
  <c r="C796" i="2"/>
  <c r="C797" i="2"/>
  <c r="D797" i="2" s="1"/>
  <c r="C798" i="2"/>
  <c r="C799" i="2"/>
  <c r="C800" i="2"/>
  <c r="C801" i="2"/>
  <c r="C802" i="2"/>
  <c r="C803" i="2"/>
  <c r="C804" i="2"/>
  <c r="C805" i="2"/>
  <c r="C806" i="2"/>
  <c r="D806" i="2" s="1"/>
  <c r="C807" i="2"/>
  <c r="C808" i="2"/>
  <c r="C809" i="2"/>
  <c r="C810" i="2"/>
  <c r="C811" i="2"/>
  <c r="C812" i="2"/>
  <c r="C813" i="2"/>
  <c r="C814" i="2"/>
  <c r="C815" i="2"/>
  <c r="C816" i="2"/>
  <c r="C817" i="2"/>
  <c r="D817" i="2" s="1"/>
  <c r="C818" i="2"/>
  <c r="C819" i="2"/>
  <c r="C820" i="2"/>
  <c r="C821" i="2"/>
  <c r="C822" i="2"/>
  <c r="C823" i="2"/>
  <c r="C824" i="2"/>
  <c r="C825" i="2"/>
  <c r="C826" i="2"/>
  <c r="C827" i="2"/>
  <c r="C828" i="2"/>
  <c r="C829" i="2"/>
  <c r="C830" i="2"/>
  <c r="C831" i="2"/>
  <c r="C832" i="2"/>
  <c r="C833" i="2"/>
  <c r="C834" i="2"/>
  <c r="C835" i="2"/>
  <c r="C836" i="2"/>
  <c r="D836" i="2" s="1"/>
  <c r="C837" i="2"/>
  <c r="D837" i="2" s="1"/>
  <c r="C838" i="2"/>
  <c r="D838" i="2" s="1"/>
  <c r="C839" i="2"/>
  <c r="D839" i="2" s="1"/>
  <c r="C840" i="2"/>
  <c r="D840" i="2" s="1"/>
  <c r="C841" i="2"/>
  <c r="D841" i="2" s="1"/>
  <c r="C842" i="2"/>
  <c r="D842" i="2" s="1"/>
  <c r="C843" i="2"/>
  <c r="D843" i="2" s="1"/>
  <c r="C844" i="2"/>
  <c r="D844" i="2" s="1"/>
  <c r="C845" i="2"/>
  <c r="D845" i="2" s="1"/>
  <c r="C846" i="2"/>
  <c r="D846" i="2" s="1"/>
  <c r="C847" i="2"/>
  <c r="D847" i="2" s="1"/>
  <c r="C848" i="2"/>
  <c r="D848" i="2" s="1"/>
  <c r="C849" i="2"/>
  <c r="D849" i="2" s="1"/>
  <c r="C850" i="2"/>
  <c r="D850" i="2" s="1"/>
  <c r="C851" i="2"/>
  <c r="D851" i="2" s="1"/>
  <c r="C852" i="2"/>
  <c r="D852" i="2" s="1"/>
  <c r="C853" i="2"/>
  <c r="D853" i="2" s="1"/>
  <c r="C854" i="2"/>
  <c r="D854" i="2" s="1"/>
  <c r="C855" i="2"/>
  <c r="D855" i="2" s="1"/>
  <c r="C856" i="2"/>
  <c r="D856" i="2" s="1"/>
  <c r="C857" i="2"/>
  <c r="D857" i="2" s="1"/>
  <c r="C858" i="2"/>
  <c r="D858" i="2" s="1"/>
  <c r="C859" i="2"/>
  <c r="D859" i="2" s="1"/>
  <c r="C860" i="2"/>
  <c r="D860" i="2" s="1"/>
  <c r="C861" i="2"/>
  <c r="C862" i="2"/>
  <c r="C863" i="2"/>
  <c r="C864" i="2"/>
  <c r="C865" i="2"/>
  <c r="C866" i="2"/>
  <c r="C867" i="2"/>
  <c r="C868" i="2"/>
  <c r="C869" i="2"/>
  <c r="C870" i="2"/>
  <c r="C871" i="2"/>
  <c r="C872" i="2"/>
  <c r="C873" i="2"/>
  <c r="C874" i="2"/>
  <c r="C875" i="2"/>
  <c r="C876" i="2"/>
  <c r="C877" i="2"/>
  <c r="C878" i="2"/>
  <c r="C879" i="2"/>
  <c r="C880" i="2"/>
  <c r="C881" i="2"/>
  <c r="C882" i="2"/>
  <c r="D882" i="2" s="1"/>
  <c r="C883" i="2"/>
  <c r="D883" i="2" s="1"/>
  <c r="C884" i="2"/>
  <c r="D884" i="2" s="1"/>
  <c r="C885" i="2"/>
  <c r="D885" i="2" s="1"/>
  <c r="C886" i="2"/>
  <c r="D886" i="2" s="1"/>
  <c r="C887" i="2"/>
  <c r="D887" i="2" s="1"/>
  <c r="C888" i="2"/>
  <c r="D888" i="2" s="1"/>
  <c r="C889" i="2"/>
  <c r="D889" i="2" s="1"/>
  <c r="C890" i="2"/>
  <c r="D890" i="2" s="1"/>
  <c r="C891" i="2"/>
  <c r="D891" i="2" s="1"/>
  <c r="C892" i="2"/>
  <c r="D892" i="2" s="1"/>
  <c r="C893" i="2"/>
  <c r="D893" i="2" s="1"/>
  <c r="C894" i="2"/>
  <c r="D894" i="2" s="1"/>
  <c r="C895" i="2"/>
  <c r="D895" i="2" s="1"/>
  <c r="C896" i="2"/>
  <c r="D896" i="2" s="1"/>
  <c r="C897" i="2"/>
  <c r="D897" i="2" s="1"/>
  <c r="C898" i="2"/>
  <c r="D898" i="2" s="1"/>
  <c r="C899" i="2"/>
  <c r="D899" i="2" s="1"/>
  <c r="C900" i="2"/>
  <c r="D900" i="2" s="1"/>
  <c r="C901" i="2"/>
  <c r="D901" i="2" s="1"/>
  <c r="C902" i="2"/>
  <c r="D902" i="2" s="1"/>
  <c r="C903" i="2"/>
  <c r="D903" i="2" s="1"/>
  <c r="C904" i="2"/>
  <c r="D904" i="2" s="1"/>
  <c r="C905" i="2"/>
  <c r="D905" i="2" s="1"/>
  <c r="C906" i="2"/>
  <c r="D906" i="2" s="1"/>
  <c r="C907" i="2"/>
  <c r="D907" i="2" s="1"/>
  <c r="C908" i="2"/>
  <c r="D908" i="2" s="1"/>
  <c r="C909" i="2"/>
  <c r="D909" i="2" s="1"/>
  <c r="C910" i="2"/>
  <c r="D910" i="2" s="1"/>
  <c r="C911" i="2"/>
  <c r="D911" i="2" s="1"/>
  <c r="C912" i="2"/>
  <c r="D912" i="2" s="1"/>
  <c r="C913" i="2"/>
  <c r="D913" i="2" s="1"/>
  <c r="C914" i="2"/>
  <c r="D914" i="2" s="1"/>
  <c r="C915" i="2"/>
  <c r="D915" i="2" s="1"/>
  <c r="C916" i="2"/>
  <c r="D916" i="2" s="1"/>
  <c r="C917" i="2"/>
  <c r="D917" i="2" s="1"/>
  <c r="C918" i="2"/>
  <c r="D918" i="2" s="1"/>
  <c r="C919" i="2"/>
  <c r="D919" i="2" s="1"/>
  <c r="C920" i="2"/>
  <c r="D920" i="2" s="1"/>
  <c r="C921" i="2"/>
  <c r="D921" i="2" s="1"/>
  <c r="C922" i="2"/>
  <c r="D922" i="2" s="1"/>
  <c r="C923" i="2"/>
  <c r="D923" i="2" s="1"/>
  <c r="C924" i="2"/>
  <c r="D924" i="2" s="1"/>
  <c r="C925" i="2"/>
  <c r="D925" i="2" s="1"/>
  <c r="C926" i="2"/>
  <c r="D926" i="2" s="1"/>
  <c r="C927" i="2"/>
  <c r="D927" i="2" s="1"/>
  <c r="C928" i="2"/>
  <c r="D928" i="2" s="1"/>
  <c r="C929" i="2"/>
  <c r="D929" i="2" s="1"/>
  <c r="C930" i="2"/>
  <c r="D930" i="2" s="1"/>
  <c r="C931" i="2"/>
  <c r="D931" i="2" s="1"/>
  <c r="C932" i="2"/>
  <c r="D932" i="2" s="1"/>
  <c r="C933" i="2"/>
  <c r="D933" i="2" s="1"/>
  <c r="C934" i="2"/>
  <c r="D934" i="2" s="1"/>
  <c r="C935" i="2"/>
  <c r="D935" i="2" s="1"/>
  <c r="C936" i="2"/>
  <c r="D936" i="2" s="1"/>
  <c r="C937" i="2"/>
  <c r="D937" i="2" s="1"/>
  <c r="C938" i="2"/>
  <c r="D938" i="2" s="1"/>
  <c r="C939" i="2"/>
  <c r="D939" i="2" s="1"/>
  <c r="C940" i="2"/>
  <c r="D940" i="2" s="1"/>
  <c r="C941" i="2"/>
  <c r="D941" i="2" s="1"/>
  <c r="C942" i="2"/>
  <c r="D942" i="2" s="1"/>
  <c r="C943" i="2"/>
  <c r="D943" i="2" s="1"/>
  <c r="C944" i="2"/>
  <c r="D944" i="2" s="1"/>
  <c r="C945" i="2"/>
  <c r="C947" i="2"/>
  <c r="C948" i="2"/>
  <c r="D948" i="2" s="1"/>
  <c r="C949" i="2"/>
  <c r="C950" i="2"/>
  <c r="C951" i="2"/>
  <c r="C952" i="2"/>
  <c r="D952" i="2" s="1"/>
  <c r="C953" i="2"/>
  <c r="D953" i="2" s="1"/>
  <c r="C954" i="2"/>
  <c r="D954" i="2" s="1"/>
  <c r="C955" i="2"/>
  <c r="D955" i="2" s="1"/>
  <c r="C956" i="2"/>
  <c r="D956" i="2" s="1"/>
  <c r="C957" i="2"/>
  <c r="D957" i="2" s="1"/>
  <c r="C958" i="2"/>
  <c r="D958" i="2" s="1"/>
  <c r="C959" i="2"/>
  <c r="D959" i="2" s="1"/>
  <c r="C960" i="2"/>
  <c r="D960" i="2" s="1"/>
  <c r="C961" i="2"/>
  <c r="C962" i="2"/>
  <c r="D962" i="2" s="1"/>
  <c r="C963" i="2"/>
  <c r="D963" i="2" s="1"/>
  <c r="C964" i="2"/>
  <c r="D964" i="2" s="1"/>
  <c r="C965" i="2"/>
  <c r="D965" i="2" s="1"/>
  <c r="C966" i="2"/>
  <c r="C967" i="2"/>
  <c r="C968" i="2"/>
  <c r="C969" i="2"/>
  <c r="C970" i="2"/>
  <c r="C971" i="2"/>
  <c r="D971" i="2" s="1"/>
  <c r="C972" i="2"/>
  <c r="D972" i="2" s="1"/>
  <c r="C973" i="2"/>
  <c r="D973" i="2" s="1"/>
  <c r="C974" i="2"/>
  <c r="D974" i="2" s="1"/>
  <c r="C975" i="2"/>
  <c r="D975" i="2" s="1"/>
  <c r="C976" i="2"/>
  <c r="D976" i="2" s="1"/>
  <c r="C977" i="2"/>
  <c r="D977" i="2" s="1"/>
  <c r="C978" i="2"/>
  <c r="D978" i="2" s="1"/>
  <c r="C979" i="2"/>
  <c r="D979" i="2" s="1"/>
  <c r="C980" i="2"/>
  <c r="D980" i="2" s="1"/>
  <c r="C981" i="2"/>
  <c r="D981" i="2" s="1"/>
  <c r="C982" i="2"/>
  <c r="D982" i="2" s="1"/>
  <c r="C983" i="2"/>
  <c r="D983" i="2" s="1"/>
  <c r="C984" i="2"/>
  <c r="D984" i="2" s="1"/>
  <c r="C985" i="2"/>
  <c r="D985" i="2" s="1"/>
  <c r="C986" i="2"/>
  <c r="D986" i="2" s="1"/>
  <c r="C987" i="2"/>
  <c r="D987" i="2" s="1"/>
  <c r="C988" i="2"/>
  <c r="D988" i="2" s="1"/>
  <c r="C989" i="2"/>
  <c r="D989" i="2" s="1"/>
  <c r="C990" i="2"/>
  <c r="D990" i="2" s="1"/>
  <c r="C991" i="2"/>
  <c r="D991" i="2" s="1"/>
  <c r="C992" i="2"/>
  <c r="D992" i="2" s="1"/>
  <c r="C993" i="2"/>
  <c r="D993" i="2" s="1"/>
  <c r="C994" i="2"/>
  <c r="D994" i="2" s="1"/>
  <c r="C995" i="2"/>
  <c r="D995" i="2" s="1"/>
  <c r="C996" i="2"/>
  <c r="D996" i="2" s="1"/>
  <c r="C997" i="2"/>
  <c r="D997" i="2" s="1"/>
  <c r="C998" i="2"/>
  <c r="D998" i="2" s="1"/>
  <c r="C999" i="2"/>
  <c r="D999" i="2" s="1"/>
  <c r="C1000" i="2"/>
  <c r="D1000" i="2" s="1"/>
  <c r="C1001" i="2"/>
  <c r="D1001" i="2" s="1"/>
  <c r="C1002" i="2"/>
  <c r="D1002" i="2" s="1"/>
  <c r="C1003" i="2"/>
  <c r="D1003" i="2" s="1"/>
  <c r="C1004" i="2"/>
  <c r="D1004" i="2" s="1"/>
  <c r="C1005" i="2"/>
  <c r="D1005" i="2" s="1"/>
  <c r="C1006" i="2"/>
  <c r="C1007" i="2"/>
  <c r="C1008" i="2"/>
  <c r="C1009" i="2"/>
  <c r="C1010" i="2"/>
  <c r="C1011" i="2"/>
  <c r="C1012" i="2"/>
  <c r="C1013" i="2"/>
  <c r="D1013" i="2" s="1"/>
  <c r="C1014" i="2"/>
  <c r="D1014" i="2" s="1"/>
  <c r="C1015" i="2"/>
  <c r="D1015" i="2" s="1"/>
  <c r="C1016" i="2"/>
  <c r="D1016" i="2" s="1"/>
  <c r="C1017" i="2"/>
  <c r="D1017" i="2" s="1"/>
  <c r="C1018" i="2"/>
  <c r="D1018" i="2" s="1"/>
  <c r="C1019" i="2"/>
  <c r="D1019" i="2" s="1"/>
  <c r="C1020" i="2"/>
  <c r="D1020" i="2" s="1"/>
  <c r="C1021" i="2"/>
  <c r="D1021" i="2" s="1"/>
  <c r="C1022" i="2"/>
  <c r="D1022" i="2" s="1"/>
  <c r="C1023" i="2"/>
  <c r="D1023" i="2" s="1"/>
  <c r="C1024" i="2"/>
  <c r="D1024" i="2" s="1"/>
  <c r="C1025" i="2"/>
  <c r="D1025" i="2" s="1"/>
  <c r="C1026" i="2"/>
  <c r="D1026" i="2" s="1"/>
  <c r="C1027" i="2"/>
  <c r="D1027" i="2" s="1"/>
  <c r="C1028" i="2"/>
  <c r="D1028" i="2" s="1"/>
  <c r="C1029" i="2"/>
  <c r="D1029" i="2" s="1"/>
  <c r="C1030" i="2"/>
  <c r="D1030" i="2" s="1"/>
  <c r="C1031" i="2"/>
  <c r="D1031" i="2" s="1"/>
  <c r="C1032" i="2"/>
  <c r="D1032" i="2" s="1"/>
  <c r="C1033" i="2"/>
  <c r="D1033" i="2" s="1"/>
  <c r="C1034" i="2"/>
  <c r="D1034" i="2" s="1"/>
  <c r="C1035" i="2"/>
  <c r="D1035" i="2" s="1"/>
  <c r="C1036" i="2"/>
  <c r="C1037" i="2"/>
  <c r="C1038" i="2"/>
  <c r="C1039" i="2"/>
  <c r="D1039" i="2" s="1"/>
  <c r="C1040" i="2"/>
  <c r="D1040" i="2" s="1"/>
  <c r="C1041" i="2"/>
  <c r="D1041" i="2" s="1"/>
  <c r="C1042" i="2"/>
  <c r="D1042" i="2" s="1"/>
  <c r="C1043" i="2"/>
  <c r="D1043" i="2" s="1"/>
  <c r="C1044" i="2"/>
  <c r="D1044" i="2" s="1"/>
  <c r="C1045" i="2"/>
  <c r="D1045" i="2" s="1"/>
  <c r="C1046" i="2"/>
  <c r="D1046" i="2" s="1"/>
  <c r="C1047" i="2"/>
  <c r="D1047" i="2" s="1"/>
  <c r="C1048" i="2"/>
  <c r="D1048" i="2" s="1"/>
  <c r="C1049" i="2"/>
  <c r="D1049" i="2" s="1"/>
  <c r="C1050" i="2"/>
  <c r="D1050" i="2" s="1"/>
  <c r="C1051" i="2"/>
  <c r="D1051" i="2" s="1"/>
  <c r="C1052" i="2"/>
  <c r="D1052" i="2" s="1"/>
  <c r="C1053" i="2"/>
  <c r="D1053" i="2" s="1"/>
  <c r="C1054" i="2"/>
  <c r="D1054" i="2" s="1"/>
  <c r="C1055" i="2"/>
  <c r="D1055" i="2" s="1"/>
  <c r="C1056" i="2"/>
  <c r="D1056" i="2" s="1"/>
  <c r="C1057" i="2"/>
  <c r="D1057" i="2" s="1"/>
  <c r="C1058" i="2"/>
  <c r="D1058" i="2" s="1"/>
  <c r="C1059" i="2"/>
  <c r="D1059" i="2" s="1"/>
  <c r="C1060" i="2"/>
  <c r="D1060" i="2" s="1"/>
  <c r="C1061" i="2"/>
  <c r="D1061" i="2" s="1"/>
  <c r="C1062" i="2"/>
  <c r="D1062" i="2" s="1"/>
  <c r="C1063" i="2"/>
  <c r="D1063" i="2" s="1"/>
  <c r="C1064" i="2"/>
  <c r="D1064" i="2" s="1"/>
  <c r="C1065" i="2"/>
  <c r="D1065" i="2" s="1"/>
  <c r="C1066" i="2"/>
  <c r="C1067" i="2"/>
  <c r="C1068" i="2"/>
  <c r="D1068" i="2" s="1"/>
  <c r="C1069" i="2"/>
  <c r="D1069" i="2" s="1"/>
  <c r="C1070" i="2"/>
  <c r="C1071" i="2"/>
  <c r="C1072" i="2"/>
  <c r="C1073" i="2"/>
  <c r="D1073" i="2" s="1"/>
  <c r="C1074" i="2"/>
  <c r="D1074" i="2" s="1"/>
  <c r="C1075" i="2"/>
  <c r="D1075" i="2" s="1"/>
  <c r="C1076" i="2"/>
  <c r="D1076" i="2" s="1"/>
  <c r="C1077" i="2"/>
  <c r="D1077" i="2" s="1"/>
  <c r="C1078" i="2"/>
  <c r="D1078" i="2" s="1"/>
  <c r="C1079" i="2"/>
  <c r="D1079" i="2" s="1"/>
  <c r="C1080" i="2"/>
  <c r="D1080" i="2" s="1"/>
  <c r="C1082" i="2"/>
  <c r="D1082" i="2" s="1"/>
  <c r="C1083" i="2"/>
  <c r="D1083" i="2" s="1"/>
  <c r="C1084" i="2"/>
  <c r="D1084" i="2" s="1"/>
  <c r="C1085" i="2"/>
  <c r="D1085" i="2" s="1"/>
  <c r="C1086" i="2"/>
  <c r="D1086" i="2" s="1"/>
  <c r="C1087" i="2"/>
  <c r="D1087" i="2" s="1"/>
  <c r="C1088" i="2"/>
  <c r="C1089" i="2"/>
  <c r="D1089" i="2" s="1"/>
  <c r="C1090" i="2"/>
  <c r="D1090" i="2" s="1"/>
  <c r="C1091" i="2"/>
  <c r="D1091" i="2" s="1"/>
  <c r="C1092" i="2"/>
  <c r="D1092" i="2" s="1"/>
  <c r="C1093" i="2"/>
  <c r="D1093" i="2" s="1"/>
  <c r="C1094" i="2"/>
  <c r="D1094" i="2" s="1"/>
  <c r="C1095" i="2"/>
  <c r="D1095" i="2" s="1"/>
  <c r="C1096" i="2"/>
  <c r="C1097" i="2"/>
  <c r="C1098" i="2"/>
  <c r="C1099" i="2"/>
  <c r="D1099" i="2" s="1"/>
  <c r="C1100" i="2"/>
  <c r="D1100" i="2" s="1"/>
  <c r="C1101" i="2"/>
  <c r="D1101" i="2" s="1"/>
  <c r="C1102" i="2"/>
  <c r="D1102" i="2" s="1"/>
  <c r="C1103" i="2"/>
  <c r="D1103" i="2" s="1"/>
  <c r="C1104" i="2"/>
  <c r="D1104" i="2" s="1"/>
  <c r="C1105" i="2"/>
  <c r="D1105" i="2" s="1"/>
  <c r="C1106" i="2"/>
  <c r="D1106" i="2" s="1"/>
  <c r="C1107" i="2"/>
  <c r="D1107" i="2" s="1"/>
  <c r="C1108" i="2"/>
  <c r="D1108" i="2" s="1"/>
  <c r="C1109" i="2"/>
  <c r="D1109" i="2" s="1"/>
  <c r="C1110" i="2"/>
  <c r="D1110" i="2" s="1"/>
  <c r="C1111" i="2"/>
  <c r="D1111" i="2" s="1"/>
  <c r="C1112" i="2"/>
  <c r="D1112" i="2" s="1"/>
  <c r="C1113" i="2"/>
  <c r="D1113" i="2" s="1"/>
  <c r="C1114" i="2"/>
  <c r="C1115" i="2"/>
  <c r="C1116" i="2"/>
  <c r="C1117" i="2"/>
  <c r="C1118" i="2"/>
  <c r="C1119" i="2"/>
  <c r="C1120" i="2"/>
  <c r="C1121" i="2"/>
  <c r="C1122" i="2"/>
  <c r="C1123" i="2"/>
  <c r="C1124" i="2"/>
  <c r="C1125" i="2"/>
  <c r="C1126" i="2"/>
  <c r="C1127" i="2"/>
  <c r="C1128" i="2"/>
  <c r="C1129" i="2"/>
  <c r="C1130" i="2"/>
  <c r="C1131" i="2"/>
  <c r="C1132" i="2"/>
  <c r="C1133" i="2"/>
  <c r="C1134" i="2"/>
  <c r="C1135" i="2"/>
  <c r="D1135" i="2" s="1"/>
  <c r="C1136" i="2"/>
  <c r="D1136" i="2" s="1"/>
  <c r="C1137" i="2"/>
  <c r="D1137" i="2" s="1"/>
  <c r="C1138" i="2"/>
  <c r="D1138" i="2" s="1"/>
  <c r="C1139" i="2"/>
  <c r="D1139" i="2" s="1"/>
  <c r="C1140" i="2"/>
  <c r="D1140" i="2" s="1"/>
  <c r="C1141" i="2"/>
  <c r="D1141" i="2" s="1"/>
  <c r="C1142" i="2"/>
  <c r="D1142" i="2" s="1"/>
  <c r="C1143" i="2"/>
  <c r="D1143" i="2" s="1"/>
  <c r="C1144" i="2"/>
  <c r="D1144" i="2" s="1"/>
  <c r="C1145" i="2"/>
  <c r="D1145" i="2" s="1"/>
  <c r="C1146" i="2"/>
  <c r="C1147" i="2"/>
  <c r="D1147" i="2" s="1"/>
  <c r="C1148" i="2"/>
  <c r="C1149" i="2"/>
  <c r="C1150" i="2"/>
  <c r="C1151" i="2"/>
  <c r="C1152" i="2"/>
  <c r="C1153" i="2"/>
  <c r="C1154" i="2"/>
  <c r="C1155" i="2"/>
  <c r="C1156" i="2"/>
  <c r="C1157" i="2"/>
  <c r="C1158" i="2"/>
  <c r="C1160" i="2"/>
  <c r="D1160" i="2" s="1"/>
  <c r="C1163" i="2"/>
  <c r="D1163" i="2" s="1"/>
  <c r="C1164" i="2"/>
  <c r="D1164" i="2" s="1"/>
  <c r="C1165" i="2"/>
  <c r="D1165" i="2" s="1"/>
  <c r="C1166" i="2"/>
  <c r="D1166" i="2" s="1"/>
  <c r="C1167" i="2"/>
  <c r="D1167" i="2" s="1"/>
  <c r="C1168" i="2"/>
  <c r="D1168" i="2" s="1"/>
  <c r="C1169" i="2"/>
  <c r="C1171" i="2"/>
  <c r="C1172" i="2"/>
  <c r="C1173" i="2"/>
  <c r="C1174" i="2"/>
  <c r="C1175" i="2"/>
  <c r="C1176" i="2"/>
  <c r="C1177" i="2"/>
  <c r="C1178" i="2"/>
  <c r="C1179" i="2"/>
  <c r="C1180" i="2"/>
  <c r="C1181" i="2"/>
  <c r="C1183" i="2"/>
  <c r="C1184" i="2"/>
  <c r="C1185" i="2"/>
  <c r="C1186" i="2"/>
  <c r="C1187" i="2"/>
  <c r="C1188" i="2"/>
  <c r="C1189" i="2"/>
  <c r="C1190" i="2"/>
  <c r="C1191" i="2"/>
  <c r="C1192" i="2"/>
  <c r="C1193" i="2"/>
  <c r="D1193" i="2" s="1"/>
  <c r="C1194" i="2"/>
  <c r="D1194" i="2" s="1"/>
  <c r="C1195" i="2"/>
  <c r="D1195" i="2" s="1"/>
  <c r="C1196" i="2"/>
  <c r="C1197" i="2"/>
  <c r="C1198" i="2"/>
  <c r="C1199" i="2"/>
  <c r="C1200" i="2"/>
  <c r="C1201" i="2"/>
  <c r="C1202" i="2"/>
  <c r="D1202" i="2" s="1"/>
  <c r="C1203" i="2"/>
  <c r="D1203" i="2" s="1"/>
  <c r="C1204" i="2"/>
  <c r="D1204" i="2" s="1"/>
  <c r="C1205" i="2"/>
  <c r="D1205" i="2" s="1"/>
  <c r="C1206" i="2"/>
  <c r="D1206" i="2" s="1"/>
  <c r="C1207" i="2"/>
  <c r="D1207" i="2" s="1"/>
  <c r="C1208" i="2"/>
  <c r="D1208" i="2" s="1"/>
  <c r="C1209" i="2"/>
  <c r="D1209" i="2" s="1"/>
  <c r="C1210" i="2"/>
  <c r="D1210" i="2" s="1"/>
  <c r="C1211" i="2"/>
  <c r="D1211" i="2" s="1"/>
  <c r="C1212" i="2"/>
  <c r="D1212" i="2" s="1"/>
  <c r="C1213" i="2"/>
  <c r="C1214" i="2"/>
  <c r="C1216" i="2"/>
  <c r="C1217" i="2"/>
  <c r="C1218" i="2"/>
  <c r="D1218" i="2" s="1"/>
  <c r="C1219" i="2"/>
  <c r="D1219" i="2" s="1"/>
  <c r="C1220" i="2"/>
  <c r="D1220" i="2" s="1"/>
  <c r="C1221" i="2"/>
  <c r="D1221" i="2" s="1"/>
  <c r="C1222" i="2"/>
  <c r="D1222" i="2" s="1"/>
  <c r="C1223" i="2"/>
  <c r="D1223" i="2" s="1"/>
  <c r="C1224" i="2"/>
  <c r="D1224" i="2" s="1"/>
  <c r="C1225" i="2"/>
  <c r="D1225" i="2" s="1"/>
  <c r="C1226" i="2"/>
  <c r="D1226" i="2" s="1"/>
  <c r="C1227" i="2"/>
  <c r="D1227" i="2" s="1"/>
  <c r="C1228" i="2"/>
  <c r="D1228" i="2" s="1"/>
  <c r="C1229" i="2"/>
  <c r="D1229" i="2" s="1"/>
  <c r="C1230" i="2"/>
  <c r="D1230" i="2" s="1"/>
  <c r="C1231" i="2"/>
  <c r="D1231" i="2" s="1"/>
  <c r="C1232" i="2"/>
  <c r="D1232" i="2" s="1"/>
  <c r="C1233" i="2"/>
  <c r="D1233" i="2" s="1"/>
  <c r="C1234" i="2"/>
  <c r="D1234" i="2" s="1"/>
  <c r="C1235" i="2"/>
  <c r="D1235" i="2" s="1"/>
  <c r="C1236" i="2"/>
  <c r="D1236" i="2" s="1"/>
  <c r="C1237" i="2"/>
  <c r="D1237" i="2" s="1"/>
  <c r="C1238" i="2"/>
  <c r="C1239" i="2"/>
  <c r="D1239" i="2" s="1"/>
  <c r="C1240" i="2"/>
  <c r="D1240" i="2" s="1"/>
  <c r="C1241" i="2"/>
  <c r="D1241" i="2" s="1"/>
  <c r="C1242" i="2"/>
  <c r="D1242" i="2" s="1"/>
  <c r="C1243" i="2"/>
  <c r="D1243" i="2" s="1"/>
  <c r="C1244" i="2"/>
  <c r="D1244" i="2" s="1"/>
  <c r="C1245" i="2"/>
  <c r="D1245" i="2" s="1"/>
  <c r="C1247" i="2"/>
  <c r="D1247" i="2" s="1"/>
  <c r="C1248" i="2"/>
  <c r="C1249" i="2"/>
  <c r="D1249" i="2" s="1"/>
  <c r="C1250" i="2"/>
  <c r="D1250" i="2" s="1"/>
  <c r="C1251" i="2"/>
  <c r="D1251" i="2" s="1"/>
  <c r="C1252" i="2"/>
  <c r="C1253" i="2"/>
  <c r="C1254" i="2"/>
  <c r="C1255" i="2"/>
  <c r="C1256" i="2"/>
  <c r="C1257" i="2"/>
  <c r="C1258" i="2"/>
  <c r="C1259" i="2"/>
  <c r="C1260" i="2"/>
  <c r="C1261" i="2"/>
  <c r="C1262" i="2"/>
  <c r="C1263" i="2"/>
  <c r="C1264" i="2"/>
  <c r="C1265" i="2"/>
  <c r="C1266" i="2"/>
  <c r="C1267" i="2"/>
  <c r="C1268" i="2"/>
  <c r="C1269" i="2"/>
  <c r="C1270" i="2"/>
  <c r="C1271" i="2"/>
  <c r="C1273" i="2"/>
  <c r="D1273" i="2" s="1"/>
  <c r="C1276" i="2"/>
  <c r="D1276" i="2" s="1"/>
  <c r="C1278" i="2"/>
  <c r="D1278" i="2" s="1"/>
  <c r="C1279" i="2"/>
  <c r="D1279" i="2" s="1"/>
  <c r="C1280" i="2"/>
  <c r="D1280" i="2" s="1"/>
  <c r="C1281" i="2"/>
  <c r="D1281" i="2" s="1"/>
  <c r="C1282" i="2"/>
  <c r="D1282" i="2" s="1"/>
  <c r="C1283" i="2"/>
  <c r="D1283" i="2" s="1"/>
  <c r="C1284" i="2"/>
  <c r="D1284" i="2" s="1"/>
  <c r="C1285" i="2"/>
  <c r="D1285" i="2" s="1"/>
  <c r="C1286" i="2"/>
  <c r="D1286" i="2" s="1"/>
  <c r="C1287" i="2"/>
  <c r="D1287" i="2" s="1"/>
  <c r="C1288" i="2"/>
  <c r="D1288" i="2" s="1"/>
  <c r="C1289" i="2"/>
  <c r="D1289" i="2" s="1"/>
  <c r="C1290" i="2"/>
  <c r="D1290" i="2" s="1"/>
  <c r="C1291" i="2"/>
  <c r="D1291" i="2" s="1"/>
  <c r="C1292" i="2"/>
  <c r="D1292" i="2" s="1"/>
  <c r="C1293" i="2"/>
  <c r="D1293" i="2" s="1"/>
  <c r="C1294" i="2"/>
  <c r="D1294" i="2" s="1"/>
  <c r="C1295" i="2"/>
  <c r="D1295" i="2" s="1"/>
  <c r="C1299" i="2"/>
  <c r="D1299" i="2" s="1"/>
  <c r="C1300" i="2"/>
  <c r="D1300" i="2" s="1"/>
  <c r="C1301" i="2"/>
  <c r="D1301" i="2" s="1"/>
  <c r="C1302" i="2"/>
  <c r="D1302" i="2" s="1"/>
  <c r="C1303" i="2"/>
  <c r="D1303" i="2" s="1"/>
  <c r="C1304" i="2"/>
  <c r="D1304" i="2" s="1"/>
  <c r="C1305" i="2"/>
  <c r="D1305" i="2" s="1"/>
  <c r="C1306" i="2"/>
  <c r="D1306" i="2" s="1"/>
  <c r="C1307" i="2"/>
  <c r="D1307" i="2" s="1"/>
  <c r="C1308" i="2"/>
  <c r="D1308" i="2" s="1"/>
  <c r="C1309" i="2"/>
  <c r="D1309" i="2" s="1"/>
  <c r="C1310" i="2"/>
  <c r="D1310" i="2" s="1"/>
  <c r="C1311" i="2"/>
  <c r="D1311" i="2" s="1"/>
  <c r="C1312" i="2"/>
  <c r="D1312" i="2" s="1"/>
  <c r="C1317" i="2"/>
  <c r="C1318" i="2"/>
  <c r="C1319" i="2"/>
  <c r="C1320" i="2"/>
  <c r="C1321" i="2"/>
  <c r="C1322" i="2"/>
  <c r="C1323" i="2"/>
  <c r="C1324" i="2"/>
  <c r="C1325" i="2"/>
  <c r="D1325" i="2" s="1"/>
  <c r="C1326" i="2"/>
  <c r="D1326" i="2" s="1"/>
  <c r="C1327" i="2"/>
  <c r="D1327" i="2" s="1"/>
  <c r="C1328" i="2"/>
  <c r="D1328" i="2" s="1"/>
  <c r="C1329" i="2"/>
  <c r="D1329" i="2" s="1"/>
  <c r="C1330" i="2"/>
  <c r="D1330" i="2" s="1"/>
  <c r="C1331" i="2"/>
  <c r="D1331" i="2" s="1"/>
  <c r="C1332" i="2"/>
  <c r="D1332" i="2" s="1"/>
  <c r="C1333" i="2"/>
  <c r="D1333" i="2" s="1"/>
  <c r="C1334" i="2"/>
  <c r="D1334" i="2" s="1"/>
  <c r="C1335" i="2"/>
  <c r="D1335" i="2" s="1"/>
  <c r="C1336" i="2"/>
  <c r="D1336" i="2" s="1"/>
  <c r="C1337" i="2"/>
  <c r="D1337" i="2" s="1"/>
  <c r="C1338" i="2"/>
  <c r="D1338" i="2" s="1"/>
  <c r="C1339" i="2"/>
  <c r="D1339" i="2" s="1"/>
  <c r="C1340" i="2"/>
  <c r="D1340" i="2" s="1"/>
  <c r="C1341" i="2"/>
  <c r="D1341" i="2" s="1"/>
  <c r="C1342" i="2"/>
  <c r="D1342" i="2" s="1"/>
  <c r="C1343" i="2"/>
  <c r="D1343" i="2" s="1"/>
  <c r="C1344" i="2"/>
  <c r="D1344" i="2" s="1"/>
  <c r="C1345" i="2"/>
  <c r="D1345" i="2" s="1"/>
  <c r="C1346" i="2"/>
  <c r="C1347" i="2"/>
  <c r="C1348" i="2"/>
  <c r="C1349" i="2"/>
  <c r="C1350" i="2"/>
  <c r="C1351" i="2"/>
  <c r="C1352" i="2"/>
  <c r="D1352" i="2" s="1"/>
  <c r="C1353" i="2"/>
  <c r="D1353" i="2" s="1"/>
  <c r="C1354" i="2"/>
  <c r="D1354" i="2" s="1"/>
  <c r="C1355" i="2"/>
  <c r="D1355" i="2" s="1"/>
  <c r="C1356" i="2"/>
  <c r="D1356" i="2" s="1"/>
  <c r="C1357" i="2"/>
  <c r="D1357" i="2" s="1"/>
  <c r="C1358" i="2"/>
  <c r="D1358" i="2" s="1"/>
  <c r="C1359" i="2"/>
  <c r="D1359" i="2" s="1"/>
  <c r="C1360" i="2"/>
  <c r="D1360" i="2" s="1"/>
  <c r="C1361" i="2"/>
  <c r="C1362" i="2"/>
  <c r="D1362" i="2" s="1"/>
  <c r="C1363" i="2"/>
  <c r="D1363" i="2" s="1"/>
  <c r="C1364" i="2"/>
  <c r="D1364" i="2" s="1"/>
  <c r="C1365" i="2"/>
  <c r="D1365" i="2" s="1"/>
  <c r="C1366" i="2"/>
  <c r="D1366" i="2" s="1"/>
  <c r="C1367" i="2"/>
  <c r="D1367" i="2" s="1"/>
  <c r="C1368" i="2"/>
  <c r="D1368" i="2" s="1"/>
  <c r="C1369" i="2"/>
  <c r="C1370" i="2"/>
  <c r="D1370" i="2" s="1"/>
  <c r="C1371" i="2"/>
  <c r="D1371" i="2" s="1"/>
  <c r="C1372" i="2"/>
  <c r="D1372" i="2" s="1"/>
  <c r="C1373" i="2"/>
  <c r="D1373" i="2" s="1"/>
  <c r="C1374" i="2"/>
  <c r="D1374" i="2" s="1"/>
  <c r="C1375" i="2"/>
  <c r="D1375" i="2" s="1"/>
  <c r="C1376" i="2"/>
  <c r="D1376" i="2" s="1"/>
  <c r="C1377" i="2"/>
  <c r="D1377" i="2" s="1"/>
  <c r="C1378" i="2"/>
  <c r="D1378" i="2" s="1"/>
  <c r="C1379" i="2"/>
  <c r="D1379" i="2" s="1"/>
  <c r="C1380" i="2"/>
  <c r="D1380" i="2" s="1"/>
  <c r="C1381" i="2"/>
  <c r="D1381" i="2" s="1"/>
  <c r="C1382" i="2"/>
  <c r="D1382" i="2" s="1"/>
  <c r="C1383" i="2"/>
  <c r="D1383" i="2" s="1"/>
  <c r="C1384" i="2"/>
  <c r="C1385" i="2"/>
  <c r="D1385" i="2" s="1"/>
  <c r="C1386" i="2"/>
  <c r="C1387" i="2"/>
  <c r="D1387" i="2" s="1"/>
  <c r="C1388" i="2"/>
  <c r="D1388" i="2" s="1"/>
  <c r="C1389" i="2"/>
  <c r="D1389" i="2" s="1"/>
  <c r="C1390" i="2"/>
  <c r="D1390" i="2" s="1"/>
  <c r="C1391" i="2"/>
  <c r="D1391" i="2" s="1"/>
  <c r="C1392" i="2"/>
  <c r="D1392" i="2" s="1"/>
  <c r="C1393" i="2"/>
  <c r="D1393" i="2" s="1"/>
  <c r="C1394" i="2"/>
  <c r="C1395" i="2"/>
  <c r="C1396" i="2"/>
  <c r="D1396" i="2" s="1"/>
  <c r="C1397" i="2"/>
  <c r="D1397" i="2" s="1"/>
  <c r="C1398" i="2"/>
  <c r="D1398" i="2" s="1"/>
  <c r="C1399" i="2"/>
  <c r="D1399" i="2" s="1"/>
  <c r="C1400" i="2"/>
  <c r="D1400" i="2" s="1"/>
  <c r="C1401" i="2"/>
  <c r="D1401" i="2" s="1"/>
  <c r="C1402" i="2"/>
  <c r="D1402" i="2" s="1"/>
  <c r="C1403" i="2"/>
  <c r="D1403" i="2" s="1"/>
  <c r="C1404" i="2"/>
  <c r="D1404" i="2" s="1"/>
  <c r="C1405" i="2"/>
  <c r="D1405" i="2" s="1"/>
  <c r="C1406" i="2"/>
  <c r="D1406" i="2" s="1"/>
  <c r="C1407" i="2"/>
  <c r="D1407" i="2" s="1"/>
  <c r="C1408" i="2"/>
  <c r="D1408" i="2" s="1"/>
  <c r="C1409" i="2"/>
  <c r="D1409" i="2" s="1"/>
  <c r="C1410" i="2"/>
  <c r="C1411" i="2"/>
  <c r="C1413" i="2"/>
  <c r="C1414" i="2"/>
  <c r="C1415" i="2"/>
  <c r="C1416" i="2"/>
  <c r="C1417" i="2"/>
  <c r="C1418" i="2"/>
  <c r="C1419" i="2"/>
  <c r="D1419" i="2" s="1"/>
  <c r="C1420" i="2"/>
  <c r="D1420" i="2" s="1"/>
  <c r="C1421" i="2"/>
  <c r="D1421" i="2" s="1"/>
  <c r="C1422" i="2"/>
  <c r="D1422" i="2" s="1"/>
  <c r="C1423" i="2"/>
  <c r="D1423" i="2" s="1"/>
  <c r="C1424" i="2"/>
  <c r="D1424" i="2" s="1"/>
  <c r="C1425" i="2"/>
  <c r="D1425" i="2" s="1"/>
  <c r="C1426" i="2"/>
  <c r="D1426" i="2" s="1"/>
  <c r="C1427" i="2"/>
  <c r="D1427" i="2" s="1"/>
  <c r="C1428" i="2"/>
  <c r="D1428" i="2" s="1"/>
  <c r="C1429" i="2"/>
  <c r="D1429" i="2" s="1"/>
  <c r="C1430" i="2"/>
  <c r="D1430" i="2" s="1"/>
  <c r="C1431" i="2"/>
  <c r="D1431" i="2" s="1"/>
  <c r="C1432" i="2"/>
  <c r="D1432" i="2" s="1"/>
  <c r="C1433" i="2"/>
  <c r="D1433" i="2" s="1"/>
  <c r="C1434" i="2"/>
  <c r="D1434" i="2" s="1"/>
  <c r="C1435" i="2"/>
  <c r="D1435" i="2" s="1"/>
  <c r="C1436" i="2"/>
  <c r="D1436" i="2" s="1"/>
  <c r="C1437" i="2"/>
  <c r="D1437" i="2" s="1"/>
  <c r="C1438" i="2"/>
  <c r="D1438" i="2" s="1"/>
  <c r="C1439" i="2"/>
  <c r="D1439" i="2" s="1"/>
  <c r="C1440" i="2"/>
  <c r="C1441" i="2"/>
  <c r="D1441" i="2" s="1"/>
  <c r="C1442" i="2"/>
  <c r="C1443" i="2"/>
  <c r="C1444" i="2"/>
  <c r="D1444" i="2" s="1"/>
  <c r="C1445" i="2"/>
  <c r="D1445" i="2" s="1"/>
  <c r="C1446" i="2"/>
  <c r="D1446" i="2" s="1"/>
  <c r="C1447" i="2"/>
  <c r="D1447" i="2" s="1"/>
  <c r="C1448" i="2"/>
  <c r="D1448" i="2" s="1"/>
  <c r="C1449" i="2"/>
  <c r="D1449" i="2" s="1"/>
  <c r="C1450" i="2"/>
  <c r="D1450" i="2" s="1"/>
  <c r="C1451" i="2"/>
  <c r="D1451" i="2" s="1"/>
  <c r="C1452" i="2"/>
  <c r="D1452" i="2" s="1"/>
  <c r="C1453" i="2"/>
  <c r="D1453" i="2" s="1"/>
  <c r="C1454" i="2"/>
  <c r="D1454" i="2" s="1"/>
  <c r="C1455" i="2"/>
  <c r="D1455" i="2" s="1"/>
  <c r="C1456" i="2"/>
  <c r="D1456" i="2" s="1"/>
  <c r="C1457" i="2"/>
  <c r="D1457" i="2" s="1"/>
  <c r="C1458" i="2"/>
  <c r="D1458" i="2" s="1"/>
  <c r="C1459" i="2"/>
  <c r="D1459" i="2" s="1"/>
  <c r="C1460" i="2"/>
  <c r="D1460" i="2" s="1"/>
  <c r="C1461" i="2"/>
  <c r="D1461" i="2" s="1"/>
  <c r="C1462" i="2"/>
  <c r="D1462" i="2" s="1"/>
  <c r="C1463" i="2"/>
  <c r="D1463" i="2" s="1"/>
  <c r="C1464" i="2"/>
  <c r="C1465" i="2"/>
  <c r="D1465" i="2" s="1"/>
  <c r="C1466" i="2"/>
  <c r="D1466" i="2" s="1"/>
  <c r="C1467" i="2"/>
  <c r="D1467" i="2" s="1"/>
  <c r="C1468" i="2"/>
  <c r="D1468" i="2" s="1"/>
  <c r="C1469" i="2"/>
  <c r="D1469" i="2" s="1"/>
  <c r="C1470" i="2"/>
  <c r="D1470" i="2" s="1"/>
  <c r="C1471" i="2"/>
  <c r="D1471" i="2" s="1"/>
  <c r="C1472" i="2"/>
  <c r="D1472" i="2" s="1"/>
  <c r="C1473" i="2"/>
  <c r="C1474" i="2"/>
  <c r="D1474" i="2" s="1"/>
  <c r="C1475" i="2"/>
  <c r="C1476" i="2"/>
  <c r="D1476" i="2" s="1"/>
  <c r="C1477" i="2"/>
  <c r="D1477" i="2" s="1"/>
  <c r="C1478" i="2"/>
  <c r="D1478" i="2" s="1"/>
  <c r="C1479" i="2"/>
  <c r="D1479" i="2" s="1"/>
  <c r="C1480" i="2"/>
  <c r="D1480" i="2" s="1"/>
  <c r="C1481" i="2"/>
  <c r="D1481" i="2" s="1"/>
  <c r="C1482" i="2"/>
  <c r="D1482" i="2" s="1"/>
  <c r="C1483" i="2"/>
  <c r="D1483" i="2" s="1"/>
  <c r="C1484" i="2"/>
  <c r="D1484" i="2" s="1"/>
  <c r="C1485" i="2"/>
  <c r="D1485" i="2" s="1"/>
  <c r="C1486" i="2"/>
  <c r="D1486" i="2" s="1"/>
  <c r="C1487" i="2"/>
  <c r="D1487" i="2" s="1"/>
  <c r="C1488" i="2"/>
  <c r="D1488" i="2" s="1"/>
  <c r="C1489" i="2"/>
  <c r="D1489" i="2" s="1"/>
  <c r="C1490" i="2"/>
  <c r="D1490" i="2" s="1"/>
  <c r="C1491" i="2"/>
  <c r="D1491" i="2" s="1"/>
  <c r="C1492" i="2"/>
  <c r="D1492" i="2" s="1"/>
  <c r="C1493" i="2"/>
  <c r="D1493" i="2" s="1"/>
  <c r="C1494" i="2"/>
  <c r="D1494" i="2" s="1"/>
  <c r="C1495" i="2"/>
  <c r="C1496" i="2"/>
  <c r="C1497" i="2"/>
  <c r="C1498" i="2"/>
  <c r="C1499" i="2"/>
  <c r="C1500" i="2"/>
  <c r="D1500" i="2" s="1"/>
  <c r="C1501" i="2"/>
  <c r="D1501" i="2" s="1"/>
  <c r="C1502" i="2"/>
  <c r="D1502" i="2" s="1"/>
  <c r="C1516" i="2"/>
  <c r="C1517" i="2"/>
  <c r="D1517" i="2" s="1"/>
  <c r="C1518" i="2"/>
  <c r="D1518" i="2" s="1"/>
  <c r="C1519" i="2"/>
  <c r="D1519" i="2" s="1"/>
  <c r="C1520" i="2"/>
  <c r="D1520" i="2" s="1"/>
  <c r="C1521" i="2"/>
  <c r="D1521" i="2" s="1"/>
  <c r="C1522" i="2"/>
  <c r="D1522" i="2" s="1"/>
  <c r="C1523" i="2"/>
  <c r="D1523" i="2" s="1"/>
  <c r="C1524" i="2"/>
  <c r="D1524" i="2" s="1"/>
  <c r="C1525" i="2"/>
  <c r="D1525" i="2" s="1"/>
  <c r="C1526" i="2"/>
  <c r="D1526" i="2" s="1"/>
  <c r="C1527" i="2"/>
  <c r="D1527" i="2" s="1"/>
  <c r="C1528" i="2"/>
  <c r="C1529" i="2"/>
  <c r="C1530" i="2"/>
  <c r="C1531" i="2"/>
  <c r="D1531" i="2" s="1"/>
  <c r="C1532" i="2"/>
  <c r="C1533" i="2"/>
  <c r="C1534" i="2"/>
  <c r="C1535" i="2"/>
  <c r="D1535" i="2" s="1"/>
  <c r="C1536" i="2"/>
  <c r="D1536" i="2" s="1"/>
  <c r="C1537" i="2"/>
  <c r="D1537" i="2" s="1"/>
  <c r="C1538" i="2"/>
  <c r="D1538" i="2" s="1"/>
  <c r="C1539" i="2"/>
  <c r="D1539" i="2" s="1"/>
  <c r="C1540" i="2"/>
  <c r="D1540" i="2" s="1"/>
  <c r="C1541" i="2"/>
  <c r="D1541" i="2" s="1"/>
  <c r="C1542" i="2"/>
  <c r="D1542" i="2" s="1"/>
  <c r="C1543" i="2"/>
  <c r="D1543" i="2" s="1"/>
  <c r="C1544" i="2"/>
  <c r="C1545" i="2"/>
  <c r="C1546" i="2"/>
  <c r="C1547" i="2"/>
  <c r="C1548" i="2"/>
  <c r="C1549" i="2"/>
  <c r="C1550" i="2"/>
  <c r="C1551" i="2"/>
  <c r="C1552" i="2"/>
  <c r="C1553" i="2"/>
  <c r="D1553" i="2" s="1"/>
  <c r="C1554" i="2"/>
  <c r="D1554" i="2" s="1"/>
  <c r="C1555" i="2"/>
  <c r="D1555" i="2" s="1"/>
  <c r="C1556" i="2"/>
  <c r="D1556" i="2" s="1"/>
  <c r="C1557" i="2"/>
  <c r="D1557" i="2" s="1"/>
  <c r="C1558" i="2"/>
  <c r="D1558" i="2" s="1"/>
  <c r="C1559" i="2"/>
  <c r="D1559" i="2" s="1"/>
  <c r="C1560" i="2"/>
  <c r="D1560" i="2" s="1"/>
  <c r="C1561" i="2"/>
  <c r="D1561" i="2" s="1"/>
  <c r="C1562" i="2"/>
  <c r="C1563" i="2"/>
  <c r="C1564" i="2"/>
  <c r="C1565" i="2"/>
  <c r="C1566" i="2"/>
  <c r="C1567" i="2"/>
  <c r="C1568" i="2"/>
  <c r="C1569" i="2"/>
  <c r="C1570" i="2"/>
  <c r="C1571" i="2"/>
  <c r="C1572" i="2"/>
  <c r="C1573" i="2"/>
  <c r="C1574" i="2"/>
  <c r="D1574" i="2" s="1"/>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D1610" i="2" s="1"/>
  <c r="C1611" i="2"/>
  <c r="D1611" i="2" s="1"/>
  <c r="C1612" i="2"/>
  <c r="D1612" i="2" s="1"/>
  <c r="C1613" i="2"/>
  <c r="D1613" i="2" s="1"/>
  <c r="C1614" i="2"/>
  <c r="D1614" i="2" s="1"/>
  <c r="C1615" i="2"/>
  <c r="D1615" i="2" s="1"/>
  <c r="C1616" i="2"/>
  <c r="D1616" i="2" s="1"/>
  <c r="C1617" i="2"/>
  <c r="C1618" i="2"/>
  <c r="C1619" i="2"/>
  <c r="C1620" i="2"/>
  <c r="C1621" i="2"/>
  <c r="C1622" i="2"/>
  <c r="C1623" i="2"/>
  <c r="C1624" i="2"/>
  <c r="C1625" i="2"/>
  <c r="C1626" i="2"/>
  <c r="C1627" i="2"/>
  <c r="C1628" i="2"/>
  <c r="C1629" i="2"/>
  <c r="C1630" i="2"/>
  <c r="C1631" i="2"/>
  <c r="C1632" i="2"/>
  <c r="C1633" i="2"/>
  <c r="D1633" i="2" s="1"/>
  <c r="C1634" i="2"/>
  <c r="D1634" i="2" s="1"/>
  <c r="C1635" i="2"/>
  <c r="D1635" i="2" s="1"/>
  <c r="C1636" i="2"/>
  <c r="D1636" i="2" s="1"/>
  <c r="C1637" i="2"/>
  <c r="D1637" i="2" s="1"/>
  <c r="C1638" i="2"/>
  <c r="C1639" i="2"/>
  <c r="D1639" i="2" s="1"/>
  <c r="C1642" i="2"/>
  <c r="C1643" i="2"/>
  <c r="D1643" i="2" s="1"/>
  <c r="C1644" i="2"/>
  <c r="C1645" i="2"/>
  <c r="D1645" i="2" s="1"/>
  <c r="C1646" i="2"/>
  <c r="D1646" i="2" s="1"/>
  <c r="C1647" i="2"/>
  <c r="C1648" i="2"/>
  <c r="C1649" i="2"/>
  <c r="C1651" i="2"/>
  <c r="C1652" i="2"/>
  <c r="C1653" i="2"/>
  <c r="C1655" i="2"/>
  <c r="D1655" i="2" s="1"/>
  <c r="C1656" i="2"/>
  <c r="C1657" i="2"/>
  <c r="C1658" i="2"/>
  <c r="D1658" i="2" s="1"/>
  <c r="C1659" i="2"/>
  <c r="D1659" i="2" s="1"/>
  <c r="C1660" i="2"/>
  <c r="D1660" i="2" s="1"/>
  <c r="C1661" i="2"/>
  <c r="D1661" i="2" s="1"/>
  <c r="C1662" i="2"/>
  <c r="D1662" i="2" s="1"/>
  <c r="C1663" i="2"/>
  <c r="C1664" i="2"/>
  <c r="D1664" i="2" s="1"/>
  <c r="C1665" i="2"/>
  <c r="C1666" i="2"/>
  <c r="D1666" i="2" s="1"/>
  <c r="C1667" i="2"/>
  <c r="D1667" i="2" s="1"/>
  <c r="C1668" i="2"/>
  <c r="D1668" i="2" s="1"/>
  <c r="C1669" i="2"/>
  <c r="D1669" i="2" s="1"/>
  <c r="C1670" i="2"/>
  <c r="C1671" i="2"/>
  <c r="C1672" i="2"/>
  <c r="D1672" i="2" s="1"/>
  <c r="C1673" i="2"/>
  <c r="D1673" i="2" s="1"/>
  <c r="C1674" i="2"/>
  <c r="D1674" i="2" s="1"/>
  <c r="C1675" i="2"/>
  <c r="D1675" i="2" s="1"/>
  <c r="C1676" i="2"/>
  <c r="C1677" i="2"/>
  <c r="D1677" i="2" s="1"/>
  <c r="C1678" i="2"/>
  <c r="C1679" i="2"/>
  <c r="C1680" i="2"/>
  <c r="C1681" i="2"/>
  <c r="D1681" i="2" s="1"/>
  <c r="C1682" i="2"/>
  <c r="C1683" i="2"/>
  <c r="D1683" i="2" s="1"/>
  <c r="C1684" i="2"/>
  <c r="D1684" i="2" s="1"/>
  <c r="C1685" i="2"/>
  <c r="D1685" i="2" s="1"/>
  <c r="C1686" i="2"/>
  <c r="D1686" i="2" s="1"/>
  <c r="C1687" i="2"/>
  <c r="D1687" i="2" s="1"/>
  <c r="C1688" i="2"/>
  <c r="D1688" i="2" s="1"/>
  <c r="C1689" i="2"/>
  <c r="D1689" i="2" s="1"/>
  <c r="C1690" i="2"/>
  <c r="C1691" i="2"/>
  <c r="C1693" i="2"/>
  <c r="D1693" i="2" s="1"/>
  <c r="C1694" i="2"/>
  <c r="D1694" i="2" s="1"/>
  <c r="C1695" i="2"/>
  <c r="D1695" i="2" s="1"/>
  <c r="C1696" i="2"/>
  <c r="D1696" i="2" s="1"/>
  <c r="C1697" i="2"/>
  <c r="D1697" i="2" s="1"/>
  <c r="C1698" i="2"/>
  <c r="D1698" i="2" s="1"/>
  <c r="C1699" i="2"/>
  <c r="D1699" i="2" s="1"/>
  <c r="C1700" i="2"/>
  <c r="D1700" i="2" s="1"/>
  <c r="C1701" i="2"/>
  <c r="D1701" i="2" s="1"/>
  <c r="C1702" i="2"/>
  <c r="C1703" i="2"/>
  <c r="D1703" i="2" s="1"/>
  <c r="C1704" i="2"/>
  <c r="D1704" i="2" s="1"/>
  <c r="C1705" i="2"/>
  <c r="D1705" i="2" s="1"/>
  <c r="C1706" i="2"/>
  <c r="D1706" i="2" s="1"/>
  <c r="C1707" i="2"/>
  <c r="D1707" i="2" s="1"/>
  <c r="C1708" i="2"/>
  <c r="D1708" i="2" s="1"/>
  <c r="C1709" i="2"/>
  <c r="D1709" i="2" s="1"/>
  <c r="C1710" i="2"/>
  <c r="D1710" i="2" s="1"/>
  <c r="C1711" i="2"/>
  <c r="D1711" i="2" s="1"/>
  <c r="C1712" i="2"/>
  <c r="D1712" i="2" s="1"/>
  <c r="C1713" i="2"/>
  <c r="C1714" i="2"/>
  <c r="D1714" i="2" s="1"/>
  <c r="C1715" i="2"/>
  <c r="D1715" i="2" s="1"/>
  <c r="C1716" i="2"/>
  <c r="D1716" i="2" s="1"/>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D1746" i="2" s="1"/>
  <c r="C1747" i="2"/>
  <c r="C1748" i="2"/>
  <c r="C1749" i="2"/>
  <c r="C1750" i="2"/>
  <c r="C1751" i="2"/>
  <c r="C1752" i="2"/>
  <c r="C1753" i="2"/>
  <c r="C1754" i="2"/>
  <c r="C1755" i="2"/>
  <c r="D1755" i="2" s="1"/>
  <c r="C1756" i="2"/>
  <c r="D1756" i="2" s="1"/>
  <c r="C1757" i="2"/>
  <c r="D1757" i="2" s="1"/>
  <c r="C1758" i="2"/>
  <c r="D1758" i="2" s="1"/>
  <c r="C1759" i="2"/>
  <c r="D1759" i="2" s="1"/>
  <c r="C1760" i="2"/>
  <c r="C1761" i="2"/>
  <c r="D1761" i="2" s="1"/>
  <c r="C1762" i="2"/>
  <c r="D1762" i="2" s="1"/>
  <c r="C1763" i="2"/>
  <c r="D1763" i="2" s="1"/>
  <c r="C1764" i="2"/>
  <c r="D1764" i="2" s="1"/>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D1806" i="2" s="1"/>
  <c r="C1807" i="2"/>
  <c r="D1807" i="2" s="1"/>
  <c r="C1808" i="2"/>
  <c r="C1809" i="2"/>
  <c r="C1810" i="2"/>
  <c r="D1810" i="2" s="1"/>
  <c r="C1811" i="2"/>
  <c r="D1811" i="2" s="1"/>
  <c r="C1812" i="2"/>
  <c r="D1812" i="2" s="1"/>
  <c r="C1813" i="2"/>
  <c r="D1813" i="2" s="1"/>
  <c r="C1814" i="2"/>
  <c r="D1814" i="2" s="1"/>
  <c r="C1815" i="2"/>
  <c r="D1815" i="2" s="1"/>
  <c r="C1816" i="2"/>
  <c r="D1816" i="2" s="1"/>
  <c r="C1817" i="2"/>
  <c r="D1817" i="2" s="1"/>
  <c r="C1818" i="2"/>
  <c r="D1818" i="2" s="1"/>
  <c r="C1819" i="2"/>
  <c r="D1819" i="2" s="1"/>
  <c r="C1820" i="2"/>
  <c r="D1820" i="2" s="1"/>
  <c r="C1821" i="2"/>
  <c r="C1822" i="2"/>
  <c r="C1823" i="2"/>
  <c r="D1823" i="2" s="1"/>
  <c r="C1824" i="2"/>
  <c r="D1824" i="2" s="1"/>
  <c r="C1825" i="2"/>
  <c r="D1825" i="2" s="1"/>
  <c r="C1826" i="2"/>
  <c r="D1826" i="2" s="1"/>
  <c r="C1827" i="2"/>
  <c r="D1827" i="2" s="1"/>
  <c r="C1828" i="2"/>
  <c r="D1828" i="2" s="1"/>
  <c r="C1829" i="2"/>
  <c r="D1829" i="2" s="1"/>
  <c r="C1830" i="2"/>
  <c r="C1831" i="2"/>
  <c r="D1831" i="2" s="1"/>
  <c r="C1832" i="2"/>
  <c r="C1833" i="2"/>
  <c r="D1833" i="2" s="1"/>
  <c r="C1834" i="2"/>
  <c r="D1834" i="2" s="1"/>
  <c r="C1835" i="2"/>
  <c r="D1835" i="2" s="1"/>
  <c r="C1836" i="2"/>
  <c r="D1836" i="2" s="1"/>
  <c r="C1837" i="2"/>
  <c r="D1837" i="2" s="1"/>
  <c r="C1838" i="2"/>
  <c r="D1838" i="2" s="1"/>
  <c r="C1839" i="2"/>
  <c r="D1839" i="2" s="1"/>
  <c r="C1840" i="2"/>
  <c r="D1840" i="2" s="1"/>
  <c r="C1841" i="2"/>
  <c r="D1841" i="2" s="1"/>
  <c r="C1842" i="2"/>
  <c r="D1842" i="2" s="1"/>
  <c r="C1843" i="2"/>
  <c r="D1843" i="2" s="1"/>
  <c r="C1844" i="2"/>
  <c r="D1844" i="2" s="1"/>
  <c r="C1845" i="2"/>
  <c r="D1845" i="2" s="1"/>
  <c r="C1846" i="2"/>
  <c r="D1846" i="2" s="1"/>
  <c r="C1847" i="2"/>
  <c r="D1847" i="2" s="1"/>
  <c r="C1848" i="2"/>
  <c r="D1848" i="2" s="1"/>
  <c r="C1849" i="2"/>
  <c r="D1849" i="2" s="1"/>
  <c r="C1850" i="2"/>
  <c r="D1850" i="2" s="1"/>
  <c r="C1851" i="2"/>
  <c r="D1851" i="2" s="1"/>
  <c r="C1852" i="2"/>
  <c r="D1852" i="2" s="1"/>
  <c r="C1853" i="2"/>
  <c r="D1853" i="2" s="1"/>
  <c r="C1854" i="2"/>
  <c r="D1854" i="2" s="1"/>
  <c r="C1855" i="2"/>
  <c r="D1855" i="2" s="1"/>
  <c r="C1856" i="2"/>
  <c r="D1856" i="2" s="1"/>
  <c r="C1857" i="2"/>
  <c r="C1858" i="2"/>
  <c r="D1858" i="2" s="1"/>
  <c r="C1859" i="2"/>
  <c r="D1859" i="2" s="1"/>
  <c r="C1860" i="2"/>
  <c r="D1860" i="2" s="1"/>
  <c r="C1861" i="2"/>
  <c r="D1861" i="2" s="1"/>
  <c r="C1863" i="2"/>
  <c r="D1863" i="2" s="1"/>
  <c r="C1864" i="2"/>
  <c r="D1864" i="2" s="1"/>
  <c r="C1865" i="2"/>
  <c r="D1865" i="2" s="1"/>
  <c r="C1866" i="2"/>
  <c r="D1866" i="2" s="1"/>
  <c r="C1867" i="2"/>
  <c r="D1867" i="2" s="1"/>
  <c r="C1868" i="2"/>
  <c r="D1868" i="2" s="1"/>
  <c r="C1869" i="2"/>
  <c r="D1869" i="2" s="1"/>
  <c r="C1870" i="2"/>
  <c r="D1870" i="2" s="1"/>
  <c r="C1871" i="2"/>
  <c r="D1871" i="2" s="1"/>
  <c r="C1872" i="2"/>
  <c r="D1872" i="2" s="1"/>
  <c r="C1873" i="2"/>
  <c r="D1873" i="2" s="1"/>
  <c r="C1874" i="2"/>
  <c r="D1874" i="2" s="1"/>
  <c r="C1875" i="2"/>
  <c r="C1876" i="2"/>
  <c r="D1876" i="2" s="1"/>
  <c r="C1877" i="2"/>
  <c r="D1877" i="2" s="1"/>
  <c r="C1878" i="2"/>
  <c r="D1878" i="2" s="1"/>
  <c r="C1879" i="2"/>
  <c r="D1879" i="2" s="1"/>
  <c r="C1880" i="2"/>
  <c r="D1880" i="2" s="1"/>
  <c r="C1881" i="2"/>
  <c r="D1881" i="2" s="1"/>
  <c r="C1883" i="2"/>
  <c r="C1884" i="2"/>
  <c r="D1884" i="2" s="1"/>
  <c r="C1885" i="2"/>
  <c r="C1886" i="2"/>
  <c r="C1887" i="2"/>
  <c r="C1888" i="2"/>
  <c r="C1889" i="2"/>
  <c r="C1890" i="2"/>
  <c r="C1891" i="2"/>
  <c r="C1892" i="2"/>
  <c r="C1893" i="2"/>
  <c r="C1894" i="2"/>
  <c r="C1895" i="2"/>
  <c r="C1896" i="2"/>
  <c r="C1897" i="2"/>
  <c r="D1897" i="2" s="1"/>
  <c r="C1898" i="2"/>
  <c r="C1899" i="2"/>
  <c r="C1900" i="2"/>
  <c r="D1900" i="2" s="1"/>
  <c r="C1901" i="2"/>
  <c r="C1902" i="2"/>
  <c r="C1903" i="2"/>
  <c r="C1904" i="2"/>
  <c r="C1905" i="2"/>
  <c r="C1906" i="2"/>
  <c r="C1907" i="2"/>
  <c r="C1908" i="2"/>
  <c r="C1909" i="2"/>
  <c r="C1910" i="2"/>
  <c r="D1910" i="2" s="1"/>
  <c r="C1911" i="2"/>
  <c r="D1911" i="2" s="1"/>
  <c r="C1912" i="2"/>
  <c r="D1912" i="2" s="1"/>
  <c r="C1913" i="2"/>
  <c r="C1914" i="2"/>
  <c r="C1915" i="2"/>
  <c r="C1916" i="2"/>
  <c r="D1916" i="2" s="1"/>
  <c r="C1917" i="2"/>
  <c r="D1917" i="2" s="1"/>
  <c r="C1918" i="2"/>
  <c r="D1918" i="2" s="1"/>
  <c r="C1919" i="2"/>
  <c r="D1919" i="2" s="1"/>
  <c r="C1920" i="2"/>
  <c r="D1920" i="2" s="1"/>
  <c r="C1921" i="2"/>
  <c r="D1921" i="2" s="1"/>
  <c r="C1922" i="2"/>
  <c r="D1922" i="2" s="1"/>
  <c r="C1923" i="2"/>
  <c r="D1923" i="2" s="1"/>
  <c r="C1924" i="2"/>
  <c r="D1924" i="2" s="1"/>
  <c r="C1925" i="2"/>
  <c r="D1925" i="2" s="1"/>
  <c r="C1926" i="2"/>
  <c r="D1926" i="2" s="1"/>
  <c r="C1927" i="2"/>
  <c r="D1927" i="2" s="1"/>
  <c r="C1928" i="2"/>
  <c r="D1928" i="2" s="1"/>
  <c r="C1929" i="2"/>
  <c r="D1929" i="2" s="1"/>
  <c r="C1930" i="2"/>
  <c r="D1930" i="2" s="1"/>
  <c r="C1931" i="2"/>
  <c r="D1931" i="2" s="1"/>
  <c r="C1933" i="2"/>
  <c r="D1933" i="2" s="1"/>
  <c r="C1934" i="2"/>
  <c r="D1934" i="2" s="1"/>
  <c r="C1935" i="2"/>
  <c r="D1935" i="2" s="1"/>
  <c r="C1936" i="2"/>
  <c r="D1936" i="2" s="1"/>
  <c r="C1937" i="2"/>
  <c r="D1937" i="2" s="1"/>
  <c r="C1938" i="2"/>
  <c r="D1938" i="2" s="1"/>
  <c r="C1940" i="2"/>
  <c r="D1940" i="2" s="1"/>
  <c r="C1941" i="2"/>
  <c r="D1941" i="2" s="1"/>
  <c r="C1942" i="2"/>
  <c r="D1942" i="2" s="1"/>
  <c r="C1943" i="2"/>
  <c r="D1943" i="2" s="1"/>
  <c r="C1944" i="2"/>
  <c r="D1944" i="2" s="1"/>
  <c r="C1945" i="2"/>
  <c r="D1945" i="2" s="1"/>
  <c r="C1946" i="2"/>
  <c r="D1946" i="2" s="1"/>
  <c r="C1947" i="2"/>
  <c r="D1947" i="2" s="1"/>
  <c r="C1948" i="2"/>
  <c r="D1948" i="2" s="1"/>
  <c r="C1949" i="2"/>
  <c r="D1949" i="2" s="1"/>
  <c r="C1950" i="2"/>
  <c r="D1950" i="2" s="1"/>
  <c r="C1951" i="2"/>
  <c r="D1951" i="2" s="1"/>
  <c r="C1952" i="2"/>
  <c r="D1952" i="2" s="1"/>
  <c r="C1954" i="2"/>
  <c r="D1954" i="2" s="1"/>
  <c r="C1955" i="2"/>
  <c r="D1955" i="2" s="1"/>
  <c r="C1956" i="2"/>
  <c r="D1956" i="2" s="1"/>
  <c r="C1957" i="2"/>
  <c r="D1957" i="2" s="1"/>
  <c r="C1958" i="2"/>
  <c r="D1958" i="2" s="1"/>
  <c r="C1959" i="2"/>
  <c r="D1959" i="2" s="1"/>
  <c r="C1960" i="2"/>
  <c r="D1960" i="2" s="1"/>
  <c r="C1961" i="2"/>
  <c r="D1961" i="2" s="1"/>
  <c r="C1962" i="2"/>
  <c r="C1963" i="2"/>
  <c r="C1964" i="2"/>
  <c r="C1965" i="2"/>
  <c r="D1965" i="2" s="1"/>
  <c r="C1966" i="2"/>
  <c r="C1967" i="2"/>
  <c r="C1968" i="2"/>
  <c r="C1969" i="2"/>
  <c r="C1970" i="2"/>
  <c r="C1971" i="2"/>
  <c r="C1972" i="2"/>
  <c r="C1973" i="2"/>
  <c r="C1974" i="2"/>
  <c r="C1975" i="2"/>
  <c r="C1976" i="2"/>
  <c r="C1984" i="2"/>
  <c r="D1984" i="2" s="1"/>
  <c r="C1985" i="2"/>
  <c r="D1985" i="2" s="1"/>
  <c r="C1986" i="2"/>
  <c r="D1986" i="2" s="1"/>
  <c r="C1987" i="2"/>
  <c r="D1987" i="2" s="1"/>
  <c r="C1988" i="2"/>
  <c r="D1988" i="2" s="1"/>
  <c r="C1989" i="2"/>
  <c r="D1989" i="2" s="1"/>
  <c r="C1990" i="2"/>
  <c r="D1990" i="2" s="1"/>
  <c r="C1991" i="2"/>
  <c r="D1991" i="2" s="1"/>
  <c r="C1992" i="2"/>
  <c r="D1992" i="2" s="1"/>
  <c r="C1993" i="2"/>
  <c r="D1993" i="2" s="1"/>
  <c r="C1994" i="2"/>
  <c r="D1994" i="2" s="1"/>
  <c r="C1995" i="2"/>
  <c r="D1995" i="2" s="1"/>
  <c r="C1996" i="2"/>
  <c r="D1996" i="2" s="1"/>
  <c r="C1997" i="2"/>
  <c r="D1997" i="2" s="1"/>
  <c r="C1998" i="2"/>
  <c r="D1998" i="2" s="1"/>
  <c r="C1999" i="2"/>
  <c r="D1999" i="2" s="1"/>
  <c r="C2000" i="2"/>
  <c r="D2000" i="2" s="1"/>
  <c r="C2001" i="2"/>
  <c r="D2001" i="2" s="1"/>
  <c r="C2002" i="2"/>
  <c r="D2002" i="2" s="1"/>
  <c r="C2003" i="2"/>
  <c r="D2003" i="2" s="1"/>
  <c r="C2004" i="2"/>
  <c r="D2004" i="2" s="1"/>
  <c r="C2005" i="2"/>
  <c r="D2005" i="2" s="1"/>
  <c r="C2006" i="2"/>
  <c r="D2006" i="2" s="1"/>
  <c r="C2007" i="2"/>
  <c r="D2007" i="2" s="1"/>
  <c r="C2008" i="2"/>
  <c r="D2008" i="2" s="1"/>
  <c r="C2009" i="2"/>
  <c r="D2009" i="2" s="1"/>
  <c r="C2010" i="2"/>
  <c r="C2012" i="2"/>
  <c r="D2012" i="2" s="1"/>
  <c r="C2013" i="2"/>
  <c r="D2013" i="2" s="1"/>
  <c r="C2014" i="2"/>
  <c r="C2015" i="2"/>
  <c r="C2016" i="2"/>
  <c r="C2017" i="2"/>
  <c r="C2018" i="2"/>
  <c r="C2019" i="2"/>
  <c r="C2020" i="2"/>
  <c r="C2021" i="2"/>
  <c r="C2022" i="2"/>
  <c r="D2022" i="2" s="1"/>
  <c r="C2023" i="2"/>
  <c r="D2023" i="2" s="1"/>
  <c r="C2024" i="2"/>
  <c r="D2024" i="2" s="1"/>
  <c r="C2025" i="2"/>
  <c r="D2025" i="2" s="1"/>
  <c r="C2026" i="2"/>
  <c r="C2027" i="2"/>
  <c r="C2028" i="2"/>
  <c r="C2029" i="2"/>
  <c r="D2029" i="2" s="1"/>
  <c r="C2030" i="2"/>
  <c r="C2031" i="2"/>
  <c r="D2031" i="2" s="1"/>
  <c r="C2032" i="2"/>
  <c r="D2032" i="2" s="1"/>
  <c r="C2033" i="2"/>
  <c r="D2033" i="2" s="1"/>
  <c r="C2035" i="2"/>
  <c r="C2036" i="2"/>
  <c r="C2037" i="2"/>
  <c r="C2038" i="2"/>
  <c r="C2039" i="2"/>
  <c r="C2040" i="2"/>
  <c r="C2041" i="2"/>
  <c r="C2042" i="2"/>
  <c r="C2043" i="2"/>
  <c r="C2044" i="2"/>
  <c r="C2045" i="2"/>
  <c r="C2046" i="2"/>
  <c r="C2047" i="2"/>
  <c r="C2048" i="2"/>
  <c r="C2050" i="2"/>
  <c r="D2050" i="2" s="1"/>
  <c r="C2051" i="2"/>
  <c r="D2051" i="2" s="1"/>
  <c r="C2052" i="2"/>
  <c r="D2052" i="2" s="1"/>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D2078" i="2" s="1"/>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24" i="2"/>
  <c r="D2124" i="2" s="1"/>
  <c r="C2127" i="2"/>
  <c r="C2131" i="2"/>
  <c r="D2131" i="2" s="1"/>
  <c r="C2132" i="2"/>
  <c r="C2134" i="2"/>
  <c r="C2135" i="2"/>
  <c r="C2136" i="2"/>
  <c r="C2142" i="2"/>
  <c r="C2143" i="2"/>
  <c r="D2143" i="2" s="1"/>
  <c r="C2144" i="2"/>
  <c r="D2144" i="2" s="1"/>
  <c r="C2145" i="2"/>
  <c r="C2146" i="2"/>
  <c r="D2146" i="2" s="1"/>
  <c r="C2147" i="2"/>
  <c r="D2147" i="2" s="1"/>
  <c r="C2148" i="2"/>
  <c r="D2148" i="2" s="1"/>
  <c r="C2149" i="2"/>
  <c r="D2149" i="2" s="1"/>
  <c r="C2150" i="2"/>
  <c r="D2150" i="2" s="1"/>
  <c r="C2151" i="2"/>
  <c r="D2151" i="2" s="1"/>
  <c r="C2152" i="2"/>
  <c r="D2152" i="2" s="1"/>
  <c r="C2153" i="2"/>
  <c r="C2154" i="2"/>
  <c r="C2155" i="2"/>
  <c r="C2156" i="2"/>
  <c r="C2157" i="2"/>
  <c r="D2157" i="2" s="1"/>
  <c r="C2158" i="2"/>
  <c r="C2159" i="2"/>
  <c r="D2159" i="2" s="1"/>
  <c r="C2160" i="2"/>
  <c r="D2160" i="2" s="1"/>
  <c r="C2161" i="2"/>
  <c r="D2161" i="2" s="1"/>
  <c r="C2162" i="2"/>
  <c r="D2162" i="2" s="1"/>
  <c r="C2163" i="2"/>
  <c r="D2163" i="2" s="1"/>
  <c r="C2164" i="2"/>
  <c r="D2164" i="2" s="1"/>
  <c r="C2165" i="2"/>
  <c r="D2165" i="2" s="1"/>
  <c r="C2166" i="2"/>
  <c r="C2167" i="2"/>
  <c r="D2167" i="2" s="1"/>
  <c r="C2168" i="2"/>
  <c r="D2168" i="2" s="1"/>
  <c r="C2169" i="2"/>
  <c r="C2170" i="2"/>
  <c r="C2171" i="2"/>
  <c r="C2172" i="2"/>
  <c r="C2173" i="2"/>
  <c r="C2174" i="2"/>
  <c r="C2175" i="2"/>
  <c r="D2175" i="2" s="1"/>
  <c r="C2176" i="2"/>
  <c r="D2176" i="2" s="1"/>
  <c r="C2177" i="2"/>
  <c r="D2177" i="2" s="1"/>
  <c r="C2178" i="2"/>
  <c r="C2179" i="2"/>
  <c r="C2181" i="2"/>
  <c r="D2181" i="2" s="1"/>
  <c r="C2182" i="2"/>
  <c r="D2182" i="2" s="1"/>
  <c r="C2183" i="2"/>
  <c r="D2183" i="2" s="1"/>
  <c r="C2184" i="2"/>
  <c r="D2184" i="2" s="1"/>
  <c r="C2185" i="2"/>
  <c r="C2186" i="2"/>
  <c r="C2187" i="2"/>
  <c r="C2188" i="2"/>
  <c r="D2188" i="2" s="1"/>
  <c r="C2189" i="2"/>
  <c r="D2189" i="2" s="1"/>
  <c r="C2190" i="2"/>
  <c r="D2190" i="2" s="1"/>
  <c r="C2191" i="2"/>
  <c r="D2191" i="2" s="1"/>
  <c r="C2192" i="2"/>
  <c r="D2192" i="2" s="1"/>
  <c r="C2193" i="2"/>
  <c r="D2193" i="2" s="1"/>
  <c r="C2194" i="2"/>
  <c r="D2194" i="2" s="1"/>
  <c r="C2195" i="2"/>
  <c r="D2195" i="2" s="1"/>
  <c r="C2196" i="2"/>
  <c r="C2197" i="2"/>
  <c r="D2197" i="2" s="1"/>
  <c r="C2198" i="2"/>
  <c r="C2199" i="2"/>
  <c r="C2200" i="2"/>
  <c r="D2200" i="2" s="1"/>
  <c r="C2201" i="2"/>
  <c r="D2201" i="2" s="1"/>
  <c r="C2202" i="2"/>
  <c r="D2202" i="2" s="1"/>
  <c r="C2203" i="2"/>
  <c r="D2203" i="2" s="1"/>
  <c r="C2204" i="2"/>
  <c r="D2204" i="2" s="1"/>
  <c r="C2205" i="2"/>
  <c r="D2205" i="2" s="1"/>
  <c r="C2206" i="2"/>
  <c r="C2207" i="2"/>
  <c r="C2208" i="2"/>
  <c r="C2209" i="2"/>
  <c r="C2210" i="2"/>
  <c r="C2211" i="2"/>
  <c r="C2212" i="2"/>
  <c r="C2213" i="2"/>
  <c r="C2214" i="2"/>
  <c r="C2215" i="2"/>
  <c r="C2216" i="2"/>
  <c r="C2217" i="2"/>
  <c r="C2218" i="2"/>
  <c r="C2219" i="2"/>
  <c r="C2220" i="2"/>
  <c r="C2221" i="2"/>
  <c r="C2223" i="2"/>
  <c r="C2224" i="2"/>
  <c r="C2225" i="2"/>
  <c r="C2226" i="2"/>
  <c r="C2227" i="2"/>
  <c r="C2228" i="2"/>
  <c r="C2229" i="2"/>
  <c r="C2230" i="2"/>
  <c r="C2231" i="2"/>
  <c r="C2232" i="2"/>
  <c r="C2233" i="2"/>
  <c r="C2234" i="2"/>
  <c r="C2235" i="2"/>
  <c r="C2236" i="2"/>
  <c r="C2237" i="2"/>
  <c r="C2238" i="2"/>
  <c r="C2239"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D2263" i="2" s="1"/>
  <c r="C2264" i="2"/>
  <c r="D2264" i="2" s="1"/>
  <c r="C2265" i="2"/>
  <c r="D2265" i="2" s="1"/>
  <c r="C2266" i="2"/>
  <c r="D2266" i="2" s="1"/>
  <c r="C2267" i="2"/>
  <c r="D2267" i="2" s="1"/>
  <c r="C2268" i="2"/>
  <c r="D2268" i="2" s="1"/>
  <c r="C2269" i="2"/>
  <c r="D2269" i="2" s="1"/>
  <c r="C2270" i="2"/>
  <c r="D2270" i="2" s="1"/>
  <c r="C2271" i="2"/>
  <c r="D2271" i="2" s="1"/>
  <c r="C2273" i="2"/>
  <c r="C2275" i="2"/>
  <c r="D2275" i="2" s="1"/>
  <c r="C2277" i="2"/>
  <c r="D2277" i="2" s="1"/>
  <c r="C2279" i="2"/>
  <c r="C2280" i="2"/>
  <c r="C2281" i="2"/>
  <c r="D2281" i="2" s="1"/>
  <c r="C2282" i="2"/>
  <c r="D2282" i="2" s="1"/>
  <c r="C2283" i="2"/>
  <c r="C2284" i="2"/>
  <c r="C2285" i="2"/>
  <c r="C2286" i="2"/>
  <c r="C2287" i="2"/>
  <c r="C2288" i="2"/>
  <c r="C2289" i="2"/>
  <c r="C2290" i="2"/>
  <c r="D2290" i="2" s="1"/>
  <c r="C2291" i="2"/>
  <c r="D2291" i="2" s="1"/>
  <c r="C2292" i="2"/>
  <c r="D2292" i="2" s="1"/>
  <c r="C2293" i="2"/>
  <c r="D2293" i="2" s="1"/>
  <c r="C2294" i="2"/>
  <c r="D2294" i="2" s="1"/>
  <c r="C2295" i="2"/>
  <c r="D2295" i="2" s="1"/>
  <c r="C2296" i="2"/>
  <c r="D2296" i="2" s="1"/>
  <c r="C2297" i="2"/>
  <c r="D2297" i="2" s="1"/>
  <c r="C2298" i="2"/>
  <c r="D2298" i="2" s="1"/>
  <c r="C2299" i="2"/>
  <c r="D2299" i="2" s="1"/>
  <c r="C2300" i="2"/>
  <c r="D2300" i="2" s="1"/>
  <c r="C2301" i="2"/>
  <c r="D2301" i="2" s="1"/>
  <c r="C2302" i="2"/>
  <c r="C2303" i="2"/>
  <c r="D2303" i="2" s="1"/>
  <c r="C2305" i="2"/>
  <c r="C2306" i="2"/>
  <c r="C2308" i="2"/>
  <c r="C2309" i="2"/>
  <c r="C2310" i="2"/>
  <c r="C2311" i="2"/>
  <c r="C2312" i="2"/>
  <c r="C2313" i="2"/>
  <c r="C2314" i="2"/>
  <c r="D2314" i="2" s="1"/>
  <c r="C2315" i="2"/>
  <c r="D2315" i="2" s="1"/>
  <c r="C2316" i="2"/>
  <c r="D2316" i="2" s="1"/>
  <c r="C2317" i="2"/>
  <c r="D2317" i="2" s="1"/>
  <c r="C2318" i="2"/>
  <c r="D2318" i="2" s="1"/>
  <c r="C2319" i="2"/>
  <c r="D2319" i="2" s="1"/>
  <c r="C2320" i="2"/>
  <c r="D2320" i="2" s="1"/>
  <c r="C2321" i="2"/>
  <c r="C2322" i="2"/>
  <c r="D2322" i="2" s="1"/>
  <c r="C2323" i="2"/>
  <c r="D2323" i="2" s="1"/>
  <c r="C2324" i="2"/>
  <c r="D2324" i="2" s="1"/>
  <c r="C2325" i="2"/>
  <c r="D2325" i="2" s="1"/>
  <c r="C2326" i="2"/>
  <c r="D2326" i="2" s="1"/>
  <c r="C2327" i="2"/>
  <c r="D2327" i="2" s="1"/>
  <c r="C2328" i="2"/>
  <c r="C2330" i="2"/>
  <c r="C2331" i="2"/>
  <c r="C2332" i="2"/>
  <c r="C2333" i="2"/>
  <c r="D2333" i="2" s="1"/>
  <c r="C2334" i="2"/>
  <c r="D2334" i="2" s="1"/>
  <c r="C2335" i="2"/>
  <c r="D2335" i="2" s="1"/>
  <c r="C2336" i="2"/>
  <c r="D2336" i="2" s="1"/>
  <c r="C2337" i="2"/>
  <c r="C2338" i="2"/>
  <c r="C2339" i="2"/>
  <c r="C2340" i="2"/>
  <c r="C2342" i="2"/>
  <c r="C2343" i="2"/>
  <c r="C2344" i="2"/>
  <c r="C2345" i="2"/>
  <c r="D2345" i="2" s="1"/>
  <c r="C2346" i="2"/>
  <c r="D2346" i="2" s="1"/>
  <c r="C2347" i="2"/>
  <c r="D2347" i="2" s="1"/>
  <c r="C2348" i="2"/>
  <c r="D2348" i="2" s="1"/>
  <c r="C2349" i="2"/>
  <c r="C2350" i="2"/>
  <c r="C2351" i="2"/>
  <c r="D2351" i="2" s="1"/>
  <c r="C2352" i="2"/>
  <c r="D2352" i="2" s="1"/>
  <c r="C2353" i="2"/>
  <c r="D2353" i="2" s="1"/>
  <c r="C2354" i="2"/>
  <c r="C2355" i="2"/>
  <c r="C2356" i="2"/>
  <c r="C2357" i="2"/>
  <c r="D2357" i="2" s="1"/>
  <c r="C2358" i="2"/>
  <c r="D2358" i="2" s="1"/>
  <c r="C2359" i="2"/>
  <c r="D2359" i="2" s="1"/>
  <c r="C2360" i="2"/>
  <c r="D2360" i="2" s="1"/>
  <c r="C2361" i="2"/>
  <c r="D2361" i="2" s="1"/>
  <c r="C2362" i="2"/>
  <c r="D2362" i="2" s="1"/>
  <c r="C2363" i="2"/>
  <c r="D2363" i="2" s="1"/>
  <c r="C2364" i="2"/>
  <c r="D2364" i="2" s="1"/>
  <c r="C2365" i="2"/>
  <c r="D2365" i="2" s="1"/>
  <c r="C2366" i="2"/>
  <c r="D2366" i="2" s="1"/>
  <c r="C2367" i="2"/>
  <c r="D2367" i="2" s="1"/>
  <c r="C2368" i="2"/>
  <c r="D2368" i="2" s="1"/>
  <c r="C2369" i="2"/>
  <c r="D2369" i="2" s="1"/>
  <c r="C2370" i="2"/>
  <c r="D2370" i="2" s="1"/>
  <c r="C2371" i="2"/>
  <c r="D2371" i="2" s="1"/>
  <c r="C2372" i="2"/>
  <c r="D2372" i="2" s="1"/>
  <c r="C2373" i="2"/>
  <c r="D2373" i="2" s="1"/>
  <c r="C2374" i="2"/>
  <c r="D2374" i="2" s="1"/>
  <c r="C2375" i="2"/>
  <c r="D2375" i="2" s="1"/>
  <c r="C2376" i="2"/>
  <c r="D2376" i="2" s="1"/>
  <c r="C2377" i="2"/>
  <c r="D2377" i="2" s="1"/>
  <c r="C2378" i="2"/>
  <c r="D2378" i="2" s="1"/>
  <c r="C2379" i="2"/>
  <c r="D2379" i="2" s="1"/>
  <c r="C2380" i="2"/>
  <c r="D2380" i="2" s="1"/>
  <c r="C2381" i="2"/>
  <c r="D2381" i="2" s="1"/>
  <c r="C2382" i="2"/>
  <c r="D2382" i="2" s="1"/>
  <c r="C2383" i="2"/>
  <c r="D2383" i="2" s="1"/>
  <c r="C2384" i="2"/>
  <c r="D2384" i="2" s="1"/>
  <c r="C2385" i="2"/>
  <c r="D2385" i="2" s="1"/>
  <c r="C2386" i="2"/>
  <c r="D2386" i="2" s="1"/>
  <c r="C2387" i="2"/>
  <c r="D2387" i="2" s="1"/>
  <c r="C2388" i="2"/>
  <c r="D2388" i="2" s="1"/>
  <c r="C2389" i="2"/>
  <c r="D2389" i="2" s="1"/>
  <c r="C2390" i="2"/>
  <c r="D2390" i="2" s="1"/>
  <c r="C2391" i="2"/>
  <c r="C2392" i="2"/>
  <c r="C2393" i="2"/>
  <c r="C2394" i="2"/>
  <c r="C2395" i="2"/>
  <c r="D2395" i="2" s="1"/>
  <c r="C2396" i="2"/>
  <c r="D2396" i="2" s="1"/>
  <c r="C2397" i="2"/>
  <c r="D2397" i="2" s="1"/>
  <c r="C2398" i="2"/>
  <c r="D2398" i="2" s="1"/>
  <c r="C2399" i="2"/>
  <c r="D2399" i="2" s="1"/>
  <c r="C2400" i="2"/>
  <c r="D2400" i="2" s="1"/>
  <c r="C2401" i="2"/>
  <c r="D2401" i="2" s="1"/>
  <c r="C2402" i="2"/>
  <c r="D2402" i="2" s="1"/>
  <c r="C2403" i="2"/>
  <c r="D2403" i="2" s="1"/>
  <c r="C2404" i="2"/>
  <c r="D2404" i="2" s="1"/>
  <c r="C2405" i="2"/>
  <c r="D2405" i="2" s="1"/>
  <c r="C2406" i="2"/>
  <c r="D2406" i="2" s="1"/>
  <c r="C2407" i="2"/>
  <c r="D2407" i="2" s="1"/>
  <c r="C2408" i="2"/>
  <c r="D2408" i="2" s="1"/>
  <c r="C2409" i="2"/>
  <c r="D2409" i="2" s="1"/>
  <c r="C2410" i="2"/>
  <c r="D2410" i="2" s="1"/>
  <c r="C2411" i="2"/>
  <c r="D2411" i="2" s="1"/>
  <c r="C2412" i="2"/>
  <c r="D2412" i="2" s="1"/>
  <c r="C2413" i="2"/>
  <c r="D2413" i="2" s="1"/>
  <c r="C2414" i="2"/>
  <c r="D2414" i="2" s="1"/>
  <c r="C2415" i="2"/>
  <c r="C2416" i="2"/>
  <c r="D2416" i="2" s="1"/>
  <c r="C2417" i="2"/>
  <c r="D2417" i="2" s="1"/>
  <c r="C2418" i="2"/>
  <c r="D2418" i="2" s="1"/>
  <c r="C2419" i="2"/>
  <c r="D2419" i="2" s="1"/>
  <c r="C2420" i="2"/>
  <c r="D2420" i="2" s="1"/>
  <c r="C2421" i="2"/>
  <c r="D2421" i="2" s="1"/>
  <c r="C2422" i="2"/>
  <c r="D2422" i="2" s="1"/>
  <c r="C2423" i="2"/>
  <c r="D2423" i="2" s="1"/>
  <c r="C2424" i="2"/>
  <c r="D2424" i="2" s="1"/>
  <c r="C2426" i="2"/>
  <c r="D2426" i="2" s="1"/>
  <c r="C2427" i="2"/>
  <c r="D2427" i="2" s="1"/>
  <c r="C2428" i="2"/>
  <c r="D2428" i="2" s="1"/>
  <c r="C2429" i="2"/>
  <c r="D2429" i="2" s="1"/>
  <c r="C2430" i="2"/>
  <c r="D2430" i="2" s="1"/>
  <c r="C2431" i="2"/>
  <c r="D2431" i="2" s="1"/>
  <c r="C2432" i="2"/>
  <c r="D2432" i="2" s="1"/>
  <c r="C2433" i="2"/>
  <c r="D2433" i="2" s="1"/>
  <c r="C2434" i="2"/>
  <c r="D2434" i="2" s="1"/>
  <c r="C2435" i="2"/>
  <c r="D2435" i="2" s="1"/>
  <c r="C2436" i="2"/>
  <c r="D2436" i="2" s="1"/>
  <c r="C2437" i="2"/>
  <c r="D2437" i="2" s="1"/>
  <c r="C2438" i="2"/>
  <c r="D2438" i="2" s="1"/>
  <c r="C2439" i="2"/>
  <c r="D2439" i="2" s="1"/>
  <c r="C2440" i="2"/>
  <c r="D2440" i="2" s="1"/>
  <c r="C2441" i="2"/>
  <c r="D2441" i="2" s="1"/>
  <c r="C2442" i="2"/>
  <c r="C2443" i="2"/>
  <c r="C2454" i="2"/>
  <c r="C2462" i="2"/>
  <c r="C2463" i="2"/>
  <c r="C2464" i="2"/>
  <c r="C2465" i="2"/>
  <c r="C2466" i="2"/>
  <c r="C2467" i="2"/>
  <c r="C2468" i="2"/>
  <c r="C2469" i="2"/>
  <c r="C2470" i="2"/>
  <c r="C2471" i="2"/>
  <c r="C2472" i="2"/>
  <c r="C2473" i="2"/>
  <c r="C2474" i="2"/>
  <c r="D2474" i="2" s="1"/>
  <c r="C2475" i="2"/>
  <c r="C2476" i="2"/>
  <c r="C2477" i="2"/>
  <c r="C2478" i="2"/>
  <c r="C2479" i="2"/>
  <c r="C2480" i="2"/>
  <c r="C2481" i="2"/>
  <c r="C2482" i="2"/>
  <c r="C2483" i="2"/>
  <c r="D2483" i="2" s="1"/>
  <c r="C2484" i="2"/>
  <c r="C2485" i="2"/>
  <c r="C2486" i="2"/>
  <c r="C2488" i="2"/>
  <c r="C2489" i="2"/>
  <c r="D2489" i="2" s="1"/>
  <c r="C2490" i="2"/>
  <c r="D2490" i="2" s="1"/>
  <c r="C2491" i="2"/>
  <c r="D2491" i="2" s="1"/>
  <c r="C2492" i="2"/>
  <c r="D2492" i="2" s="1"/>
  <c r="C2493" i="2"/>
  <c r="D2493" i="2" s="1"/>
  <c r="C2494" i="2"/>
  <c r="D2494" i="2" s="1"/>
  <c r="C2495" i="2"/>
  <c r="C2496" i="2"/>
  <c r="D2496" i="2" s="1"/>
  <c r="C2497" i="2"/>
  <c r="D2497" i="2" s="1"/>
  <c r="C2498" i="2"/>
  <c r="D2498" i="2" s="1"/>
  <c r="C2499" i="2"/>
  <c r="D2499" i="2" s="1"/>
  <c r="C2500" i="2"/>
  <c r="C2501" i="2"/>
  <c r="C2502" i="2"/>
  <c r="D2502" i="2" s="1"/>
  <c r="C2504" i="2"/>
  <c r="C2505" i="2"/>
  <c r="C2506" i="2"/>
  <c r="D2506" i="2" s="1"/>
  <c r="C2507" i="2"/>
  <c r="D2507" i="2" s="1"/>
  <c r="C2508" i="2"/>
  <c r="D2508" i="2" s="1"/>
  <c r="C2509" i="2"/>
  <c r="C2510" i="2"/>
  <c r="C2511" i="2"/>
  <c r="C2512" i="2"/>
  <c r="C2513" i="2"/>
  <c r="D2513" i="2" s="1"/>
  <c r="C2514" i="2"/>
  <c r="D2514" i="2" s="1"/>
  <c r="C2515" i="2"/>
  <c r="C2516" i="2"/>
  <c r="D2516" i="2" s="1"/>
  <c r="C2517" i="2"/>
  <c r="D2517" i="2" s="1"/>
  <c r="C2518" i="2"/>
  <c r="C2519" i="2"/>
  <c r="D2519" i="2" s="1"/>
  <c r="C2520" i="2"/>
  <c r="C2521" i="2"/>
  <c r="D2521" i="2" s="1"/>
  <c r="C2522" i="2"/>
  <c r="C2523" i="2"/>
  <c r="C2524" i="2"/>
  <c r="C2525" i="2"/>
  <c r="C2526" i="2"/>
  <c r="C2527" i="2"/>
  <c r="D2527" i="2" s="1"/>
  <c r="C2528" i="2"/>
  <c r="D2528" i="2" s="1"/>
  <c r="C2529" i="2"/>
  <c r="C2530" i="2"/>
  <c r="C2531" i="2"/>
  <c r="C2532" i="2"/>
  <c r="C2533" i="2"/>
  <c r="C2534" i="2"/>
  <c r="C2535" i="2"/>
  <c r="C2536" i="2"/>
  <c r="C2537" i="2"/>
  <c r="C2538" i="2"/>
  <c r="C2540" i="2"/>
  <c r="C2541" i="2"/>
  <c r="C2542" i="2"/>
  <c r="C2543" i="2"/>
  <c r="C2544" i="2"/>
  <c r="C2545" i="2"/>
  <c r="C2546" i="2"/>
  <c r="C2547" i="2"/>
  <c r="C2548" i="2"/>
  <c r="C2549" i="2"/>
  <c r="C2550" i="2"/>
  <c r="D2550" i="2" s="1"/>
  <c r="C2552" i="2"/>
  <c r="D2552" i="2" s="1"/>
  <c r="C2553" i="2"/>
  <c r="C2554" i="2"/>
  <c r="D2554" i="2" s="1"/>
  <c r="C2555" i="2"/>
  <c r="D2555" i="2" s="1"/>
  <c r="C2556" i="2"/>
  <c r="D2556" i="2" s="1"/>
  <c r="C2558" i="2"/>
  <c r="D2558" i="2" s="1"/>
  <c r="C2559" i="2"/>
  <c r="D2559" i="2" s="1"/>
  <c r="C2560" i="2"/>
  <c r="D2560" i="2" s="1"/>
  <c r="C2561" i="2"/>
  <c r="D2561" i="2" s="1"/>
  <c r="C2562" i="2"/>
  <c r="D2562" i="2" s="1"/>
  <c r="C2563" i="2"/>
  <c r="D2563" i="2" s="1"/>
  <c r="C2564" i="2"/>
  <c r="C2565" i="2"/>
  <c r="D2565" i="2" s="1"/>
  <c r="C2566" i="2"/>
  <c r="D2566" i="2" s="1"/>
  <c r="C2567" i="2"/>
  <c r="D2567" i="2" s="1"/>
  <c r="C2568" i="2"/>
  <c r="D2568" i="2" s="1"/>
  <c r="C2569" i="2"/>
  <c r="D2569" i="2" s="1"/>
  <c r="C2571" i="2"/>
  <c r="D2571" i="2" s="1"/>
  <c r="C2572" i="2"/>
  <c r="D2572" i="2" s="1"/>
  <c r="C2573" i="2"/>
  <c r="D2573" i="2" s="1"/>
  <c r="C2574" i="2"/>
  <c r="D2574" i="2" s="1"/>
  <c r="C2575" i="2"/>
  <c r="C2576" i="2"/>
  <c r="D2576" i="2" s="1"/>
  <c r="C2577" i="2"/>
  <c r="D2577" i="2" s="1"/>
  <c r="C2578" i="2"/>
  <c r="D2578" i="2" s="1"/>
  <c r="C2580" i="2"/>
  <c r="D2580" i="2" s="1"/>
  <c r="C2581" i="2"/>
  <c r="D2581" i="2" s="1"/>
  <c r="C2582" i="2"/>
  <c r="D2582" i="2" s="1"/>
  <c r="C2583" i="2"/>
  <c r="D2583" i="2" s="1"/>
  <c r="C2584" i="2"/>
  <c r="C2585" i="2"/>
  <c r="C2586" i="2"/>
  <c r="C2587" i="2"/>
  <c r="C2588" i="2"/>
  <c r="D2588" i="2" s="1"/>
  <c r="C2589" i="2"/>
  <c r="D2589" i="2" s="1"/>
  <c r="C2591" i="2"/>
  <c r="D2591" i="2" s="1"/>
  <c r="C2592" i="2"/>
  <c r="C2593" i="2"/>
  <c r="C2594" i="2"/>
  <c r="C2595" i="2"/>
  <c r="D2595" i="2" s="1"/>
  <c r="C2596" i="2"/>
  <c r="D2596" i="2" s="1"/>
  <c r="C2597" i="2"/>
  <c r="C2598" i="2"/>
  <c r="C2599" i="2"/>
  <c r="C2600" i="2"/>
  <c r="C2601" i="2"/>
  <c r="C2602" i="2"/>
  <c r="C2603" i="2"/>
  <c r="C2604" i="2"/>
  <c r="C2605" i="2"/>
  <c r="D2605" i="2" s="1"/>
  <c r="C2607" i="2"/>
  <c r="D2607" i="2" s="1"/>
  <c r="C2608" i="2"/>
  <c r="D2608" i="2" s="1"/>
  <c r="C2609" i="2"/>
  <c r="D2609" i="2" s="1"/>
  <c r="C2610" i="2"/>
  <c r="D2610" i="2" s="1"/>
  <c r="C2611" i="2"/>
  <c r="D2611" i="2" s="1"/>
  <c r="C2612" i="2"/>
  <c r="D2612" i="2" s="1"/>
  <c r="C2613" i="2"/>
  <c r="D2613" i="2" s="1"/>
  <c r="C2614" i="2"/>
  <c r="D2614" i="2" s="1"/>
  <c r="C2615" i="2"/>
  <c r="C2616" i="2"/>
  <c r="C2617" i="2"/>
  <c r="D2617" i="2" s="1"/>
  <c r="C2618" i="2"/>
  <c r="D2618" i="2" s="1"/>
  <c r="C2619" i="2"/>
  <c r="D2619" i="2" s="1"/>
  <c r="C2620" i="2"/>
  <c r="D2620" i="2" s="1"/>
  <c r="C2621" i="2"/>
  <c r="D2621" i="2" s="1"/>
  <c r="C2622" i="2"/>
  <c r="D2622" i="2" s="1"/>
  <c r="C2623" i="2"/>
  <c r="D2623" i="2" s="1"/>
  <c r="C2624" i="2"/>
  <c r="D2624" i="2" s="1"/>
  <c r="C2625" i="2"/>
  <c r="D2625" i="2" s="1"/>
  <c r="C2626" i="2"/>
  <c r="D2626" i="2" s="1"/>
  <c r="C2627" i="2"/>
  <c r="D2627" i="2" s="1"/>
  <c r="C2628" i="2"/>
  <c r="D2628" i="2" s="1"/>
  <c r="C2629" i="2"/>
  <c r="D2629" i="2" s="1"/>
  <c r="C2630" i="2"/>
  <c r="D2630" i="2" s="1"/>
  <c r="C2632" i="2"/>
  <c r="D2632" i="2" s="1"/>
  <c r="C2633" i="2"/>
  <c r="D2633" i="2" s="1"/>
  <c r="C2634" i="2"/>
  <c r="C2635" i="2"/>
  <c r="C2636" i="2"/>
  <c r="C2637" i="2"/>
  <c r="C2638" i="2"/>
  <c r="C2640" i="2"/>
  <c r="D2640" i="2" s="1"/>
  <c r="C2643" i="2"/>
  <c r="C2644" i="2"/>
  <c r="C2645" i="2"/>
  <c r="C2646" i="2"/>
  <c r="C2647" i="2"/>
  <c r="C2648" i="2"/>
  <c r="C2649" i="2"/>
  <c r="C2650" i="2"/>
  <c r="C2651" i="2"/>
  <c r="C2652" i="2"/>
  <c r="C2653" i="2"/>
  <c r="C2654" i="2"/>
  <c r="C2655" i="2"/>
  <c r="C2656" i="2"/>
  <c r="C2657" i="2"/>
  <c r="C2658" i="2"/>
  <c r="C2659" i="2"/>
  <c r="C2660" i="2"/>
  <c r="C2662" i="2"/>
  <c r="C2663" i="2"/>
  <c r="C2664" i="2"/>
  <c r="C2665" i="2"/>
  <c r="C2666" i="2"/>
  <c r="C2667" i="2"/>
  <c r="C2668" i="2"/>
  <c r="C2669" i="2"/>
  <c r="C2670" i="2"/>
  <c r="C2671" i="2"/>
  <c r="D2671" i="2" s="1"/>
  <c r="C2672" i="2"/>
  <c r="D2672" i="2" s="1"/>
  <c r="C2673" i="2"/>
  <c r="D2673" i="2" s="1"/>
  <c r="C2674" i="2"/>
  <c r="D2674" i="2" s="1"/>
  <c r="C2675" i="2"/>
  <c r="D2675" i="2" s="1"/>
  <c r="C2676" i="2"/>
  <c r="D2676" i="2" s="1"/>
  <c r="C2677" i="2"/>
  <c r="D2677" i="2" s="1"/>
  <c r="C2678" i="2"/>
  <c r="D2678" i="2" s="1"/>
  <c r="C2679" i="2"/>
  <c r="C2680" i="2"/>
  <c r="D2680" i="2" s="1"/>
  <c r="C2681" i="2"/>
  <c r="D2681" i="2" s="1"/>
  <c r="C2682" i="2"/>
  <c r="D2682" i="2" s="1"/>
  <c r="C2683" i="2"/>
  <c r="D2683" i="2" s="1"/>
  <c r="C2684" i="2"/>
  <c r="D2684" i="2" s="1"/>
  <c r="C2685" i="2"/>
  <c r="D2685" i="2" s="1"/>
  <c r="C2686" i="2"/>
  <c r="D2686" i="2" s="1"/>
  <c r="C2687" i="2"/>
  <c r="D2687" i="2" s="1"/>
  <c r="C2688" i="2"/>
  <c r="C2689" i="2"/>
  <c r="C2690" i="2"/>
  <c r="C2691" i="2"/>
  <c r="C2692" i="2"/>
  <c r="C2693" i="2"/>
  <c r="C2694" i="2"/>
  <c r="D2694" i="2" s="1"/>
  <c r="C2695" i="2"/>
  <c r="D2695" i="2" s="1"/>
  <c r="C2696" i="2"/>
  <c r="D2696" i="2" s="1"/>
  <c r="C2697" i="2"/>
  <c r="C2699" i="2"/>
  <c r="D2699" i="2" s="1"/>
  <c r="C2700" i="2"/>
  <c r="C2701" i="2"/>
  <c r="C2702" i="2"/>
  <c r="C2703" i="2"/>
  <c r="D2703" i="2" s="1"/>
  <c r="C2704" i="2"/>
  <c r="C2705" i="2"/>
  <c r="C2706" i="2"/>
  <c r="C2707" i="2"/>
  <c r="C2708" i="2"/>
  <c r="C2709" i="2"/>
  <c r="C2710" i="2"/>
  <c r="C2711" i="2"/>
  <c r="D2711" i="2" s="1"/>
  <c r="C2712" i="2"/>
  <c r="C2713" i="2"/>
  <c r="C2714" i="2"/>
  <c r="C2715" i="2"/>
  <c r="C2716" i="2"/>
  <c r="C2717" i="2"/>
  <c r="C2718" i="2"/>
  <c r="C2719" i="2"/>
  <c r="C2720" i="2"/>
  <c r="C2721" i="2"/>
  <c r="C2722" i="2"/>
  <c r="C2723" i="2"/>
  <c r="C2724" i="2"/>
  <c r="C2725" i="2"/>
  <c r="C2726" i="2"/>
  <c r="C2727" i="2"/>
  <c r="C2728" i="2"/>
  <c r="C2729" i="2"/>
  <c r="C2730" i="2"/>
  <c r="C2731" i="2"/>
  <c r="D2731" i="2" s="1"/>
  <c r="C2732" i="2"/>
  <c r="D2732" i="2" s="1"/>
  <c r="C2733" i="2"/>
  <c r="C2734" i="2"/>
  <c r="C2735" i="2"/>
  <c r="C2736" i="2"/>
  <c r="C2737" i="2"/>
  <c r="C2738" i="2"/>
  <c r="C2739" i="2"/>
  <c r="C2740" i="2"/>
  <c r="C2741" i="2"/>
  <c r="C2742" i="2"/>
  <c r="C2743" i="2"/>
  <c r="C2744" i="2"/>
  <c r="C2745" i="2"/>
  <c r="C2746" i="2"/>
  <c r="C2747" i="2"/>
  <c r="C2748" i="2"/>
  <c r="C2749" i="2"/>
  <c r="C2750" i="2"/>
  <c r="D2750" i="2" s="1"/>
  <c r="C2751" i="2"/>
  <c r="D2751" i="2" s="1"/>
  <c r="C2752" i="2"/>
  <c r="C2753" i="2"/>
  <c r="C2754" i="2"/>
  <c r="C2757" i="2"/>
  <c r="C2758" i="2"/>
  <c r="C2759" i="2"/>
  <c r="C2760" i="2"/>
  <c r="C2763" i="2"/>
  <c r="C2774" i="2"/>
  <c r="C2781" i="2"/>
  <c r="C2782" i="2"/>
  <c r="C2783" i="2"/>
  <c r="C2799" i="2"/>
  <c r="C2810" i="2"/>
  <c r="C2821" i="2"/>
  <c r="C2829" i="2"/>
  <c r="C2830" i="2"/>
  <c r="C2831" i="2"/>
  <c r="D2831" i="2" s="1"/>
  <c r="C2832" i="2"/>
  <c r="C2833" i="2"/>
  <c r="C2834" i="2"/>
  <c r="D2834" i="2" s="1"/>
  <c r="C2836" i="2"/>
  <c r="C2837" i="2"/>
  <c r="C2838" i="2"/>
  <c r="C2839" i="2"/>
  <c r="C2840" i="2"/>
  <c r="C2841" i="2"/>
  <c r="C2842" i="2"/>
  <c r="C2843" i="2"/>
  <c r="C2844" i="2"/>
  <c r="C2845" i="2"/>
  <c r="D2845" i="2" s="1"/>
  <c r="C2846" i="2"/>
  <c r="D2846" i="2" s="1"/>
  <c r="C2847" i="2"/>
  <c r="D2847" i="2" s="1"/>
  <c r="C2848" i="2"/>
  <c r="D2848" i="2" s="1"/>
  <c r="C2849" i="2"/>
  <c r="D2849" i="2" s="1"/>
  <c r="C2850" i="2"/>
  <c r="C2851" i="2"/>
  <c r="D2851" i="2" s="1"/>
  <c r="C2852" i="2"/>
  <c r="C2853" i="2"/>
  <c r="C2854" i="2"/>
  <c r="D2854" i="2" s="1"/>
  <c r="C2855" i="2"/>
  <c r="D2855" i="2" s="1"/>
  <c r="C2856" i="2"/>
  <c r="D2856" i="2" s="1"/>
  <c r="C2857" i="2"/>
  <c r="C2858" i="2"/>
  <c r="D2858" i="2" s="1"/>
  <c r="C2859" i="2"/>
  <c r="C2860" i="2"/>
  <c r="D2860" i="2" s="1"/>
  <c r="C2861" i="2"/>
  <c r="C2862" i="2"/>
  <c r="C2863" i="2"/>
  <c r="C2864" i="2"/>
  <c r="C2865" i="2"/>
  <c r="C2866" i="2"/>
  <c r="C2867" i="2"/>
  <c r="C2868" i="2"/>
  <c r="D2868" i="2" s="1"/>
  <c r="C2869" i="2"/>
  <c r="C2870" i="2"/>
  <c r="C2871" i="2"/>
  <c r="C2872" i="2"/>
  <c r="C2873" i="2"/>
  <c r="C2874" i="2"/>
  <c r="C2875" i="2"/>
  <c r="C2876" i="2"/>
  <c r="C2877" i="2"/>
  <c r="C2878" i="2"/>
  <c r="D2878" i="2" s="1"/>
  <c r="C2879" i="2"/>
  <c r="C2880" i="2"/>
  <c r="C2881" i="2"/>
  <c r="C2882" i="2"/>
  <c r="C2883" i="2"/>
  <c r="C2884" i="2"/>
  <c r="D2884" i="2" s="1"/>
  <c r="C2885" i="2"/>
  <c r="C2886" i="2"/>
  <c r="C2887" i="2"/>
  <c r="C2888" i="2"/>
  <c r="C2889" i="2"/>
  <c r="C2890" i="2"/>
  <c r="D2890" i="2" s="1"/>
  <c r="C2891" i="2"/>
  <c r="C2892" i="2"/>
  <c r="C2893" i="2"/>
  <c r="C2894" i="2"/>
  <c r="C2895" i="2"/>
  <c r="C2896" i="2"/>
  <c r="C2897" i="2"/>
  <c r="C2898" i="2"/>
  <c r="C2899" i="2"/>
  <c r="C2900" i="2"/>
  <c r="C2901" i="2"/>
  <c r="D2901" i="2" s="1"/>
  <c r="C2902" i="2"/>
  <c r="C2903" i="2"/>
  <c r="C2904" i="2"/>
  <c r="C2906" i="2"/>
  <c r="D2906" i="2" s="1"/>
  <c r="C2908" i="2"/>
  <c r="D2908" i="2" s="1"/>
  <c r="C2910" i="2"/>
  <c r="D2910" i="2" s="1"/>
  <c r="C2911" i="2"/>
  <c r="D2911" i="2" s="1"/>
  <c r="C2912" i="2"/>
  <c r="D2912" i="2" s="1"/>
  <c r="C2913" i="2"/>
  <c r="D2913" i="2" s="1"/>
  <c r="C2914" i="2"/>
  <c r="D2914" i="2" s="1"/>
  <c r="C2915" i="2"/>
  <c r="D2915" i="2" s="1"/>
  <c r="C2916" i="2"/>
  <c r="D2916" i="2" s="1"/>
  <c r="C2918" i="2"/>
  <c r="D2918" i="2" s="1"/>
  <c r="C2919" i="2"/>
  <c r="D2919" i="2" s="1"/>
  <c r="C2920" i="2"/>
  <c r="D2920" i="2" s="1"/>
  <c r="C2921" i="2"/>
  <c r="D2921" i="2" s="1"/>
  <c r="C2922" i="2"/>
  <c r="D2922" i="2" s="1"/>
  <c r="C2923" i="2"/>
  <c r="D2923" i="2" s="1"/>
  <c r="C2924" i="2"/>
  <c r="D2924" i="2" s="1"/>
  <c r="C2925" i="2"/>
  <c r="C2926" i="2"/>
  <c r="C2927" i="2"/>
  <c r="D2927" i="2" s="1"/>
  <c r="C2928" i="2"/>
  <c r="D2928" i="2" s="1"/>
  <c r="C2929" i="2"/>
  <c r="D2929" i="2" s="1"/>
  <c r="C2930" i="2"/>
  <c r="C2931" i="2"/>
  <c r="C2932" i="2"/>
  <c r="C2933" i="2"/>
  <c r="C2934" i="2"/>
  <c r="C2935" i="2"/>
  <c r="C2936" i="2"/>
  <c r="D2936" i="2" s="1"/>
  <c r="C2937" i="2"/>
  <c r="D2937" i="2" s="1"/>
  <c r="C2938" i="2"/>
  <c r="D2938" i="2" s="1"/>
  <c r="C2939" i="2"/>
  <c r="D2939" i="2" s="1"/>
  <c r="C2940" i="2"/>
  <c r="D2940" i="2" s="1"/>
  <c r="C2941" i="2"/>
  <c r="D2941" i="2" s="1"/>
  <c r="C2942" i="2"/>
  <c r="D2942" i="2" s="1"/>
  <c r="C2943" i="2"/>
  <c r="D2943" i="2" s="1"/>
  <c r="C2944" i="2"/>
  <c r="D2944" i="2" s="1"/>
  <c r="C2945" i="2"/>
  <c r="C2946" i="2"/>
  <c r="D2946" i="2" s="1"/>
  <c r="C2947" i="2"/>
  <c r="D2947" i="2" s="1"/>
  <c r="C2948" i="2"/>
  <c r="D2948" i="2" s="1"/>
  <c r="C2949" i="2"/>
  <c r="D2949" i="2" s="1"/>
  <c r="C2951" i="2"/>
  <c r="D2951" i="2" s="1"/>
  <c r="C2952" i="2"/>
  <c r="D2952" i="2" s="1"/>
  <c r="C2953" i="2"/>
  <c r="D2953" i="2" s="1"/>
  <c r="C2954" i="2"/>
  <c r="D2954" i="2" s="1"/>
  <c r="C2955" i="2"/>
  <c r="D2955" i="2" s="1"/>
  <c r="C2956" i="2"/>
  <c r="D2956" i="2" s="1"/>
  <c r="C2957" i="2"/>
  <c r="D2957" i="2" s="1"/>
  <c r="C2958" i="2"/>
  <c r="D2958" i="2" s="1"/>
  <c r="C2959" i="2"/>
  <c r="D2959" i="2" s="1"/>
  <c r="C2960" i="2"/>
  <c r="C2961" i="2"/>
  <c r="C2962" i="2"/>
  <c r="C2963" i="2"/>
  <c r="C2964" i="2"/>
  <c r="C2965" i="2"/>
  <c r="C2966" i="2"/>
  <c r="D2966" i="2" s="1"/>
  <c r="C2967" i="2"/>
  <c r="D2967" i="2" s="1"/>
  <c r="C2968" i="2"/>
  <c r="D2968" i="2" s="1"/>
  <c r="C2969" i="2"/>
  <c r="C2972" i="2"/>
  <c r="D2972" i="2" s="1"/>
  <c r="C2973" i="2"/>
  <c r="D2973" i="2" s="1"/>
  <c r="C2974" i="2"/>
  <c r="D2974" i="2" s="1"/>
  <c r="C2975" i="2"/>
  <c r="D2975" i="2" s="1"/>
  <c r="C2976" i="2"/>
  <c r="C2977" i="2"/>
  <c r="D2977" i="2" s="1"/>
  <c r="C2978" i="2"/>
  <c r="C2979" i="2"/>
  <c r="C2980" i="2"/>
  <c r="D2980" i="2" s="1"/>
  <c r="C2981" i="2"/>
  <c r="D2981" i="2" s="1"/>
  <c r="C2982" i="2"/>
  <c r="D2982" i="2" s="1"/>
  <c r="C2983" i="2"/>
  <c r="C2984" i="2"/>
  <c r="C2985" i="2"/>
  <c r="D2985" i="2" s="1"/>
  <c r="C2986" i="2"/>
  <c r="D2986" i="2" s="1"/>
  <c r="C2987" i="2"/>
  <c r="D2987" i="2" s="1"/>
  <c r="C2988" i="2"/>
  <c r="D2988" i="2" s="1"/>
  <c r="C2989" i="2"/>
  <c r="C2990" i="2"/>
  <c r="D2990" i="2" s="1"/>
  <c r="C2991" i="2"/>
  <c r="C2992" i="2"/>
  <c r="C2993" i="2"/>
  <c r="C2994" i="2"/>
  <c r="C2995" i="2"/>
  <c r="D2995" i="2" s="1"/>
  <c r="C2996" i="2"/>
  <c r="D2996" i="2" s="1"/>
  <c r="C2997" i="2"/>
  <c r="D2997" i="2" s="1"/>
  <c r="C2998" i="2"/>
  <c r="C2999" i="2"/>
  <c r="C3000" i="2"/>
  <c r="C3001" i="2"/>
  <c r="C3002" i="2"/>
  <c r="D3002" i="2" s="1"/>
  <c r="C3003" i="2"/>
  <c r="C3004" i="2"/>
  <c r="D3004" i="2" s="1"/>
  <c r="C3006" i="2"/>
  <c r="D3006" i="2" s="1"/>
  <c r="C3007" i="2"/>
  <c r="C3008" i="2"/>
  <c r="C3009" i="2"/>
  <c r="C3010" i="2"/>
  <c r="C3011" i="2"/>
  <c r="C3012" i="2"/>
  <c r="C3013" i="2"/>
  <c r="C3014" i="2"/>
  <c r="C3015" i="2"/>
  <c r="C3016" i="2"/>
  <c r="C3017" i="2"/>
  <c r="C3018" i="2"/>
  <c r="D3018" i="2" s="1"/>
  <c r="C3019" i="2"/>
  <c r="D3019" i="2" s="1"/>
  <c r="C3020" i="2"/>
  <c r="D3020" i="2" s="1"/>
  <c r="C3022" i="2"/>
  <c r="D3022" i="2" s="1"/>
  <c r="C3023" i="2"/>
  <c r="D3023" i="2" s="1"/>
  <c r="C3024" i="2"/>
  <c r="D3024" i="2" s="1"/>
  <c r="C3025" i="2"/>
  <c r="C3026" i="2"/>
  <c r="D3026" i="2" s="1"/>
  <c r="C3027" i="2"/>
  <c r="C3028" i="2"/>
  <c r="C3029" i="2"/>
  <c r="D3029" i="2" s="1"/>
  <c r="C3030" i="2"/>
  <c r="D3030" i="2" s="1"/>
  <c r="C3031" i="2"/>
  <c r="D3031" i="2" s="1"/>
  <c r="C3032" i="2"/>
  <c r="D3032" i="2" s="1"/>
  <c r="C3033" i="2"/>
  <c r="D3033" i="2" s="1"/>
  <c r="C3034" i="2"/>
  <c r="D3034" i="2" s="1"/>
  <c r="C3035" i="2"/>
  <c r="D3035" i="2" s="1"/>
  <c r="C3036" i="2"/>
  <c r="D3036" i="2" s="1"/>
  <c r="C3037" i="2"/>
  <c r="D3037" i="2" s="1"/>
  <c r="C3038" i="2"/>
  <c r="D3038" i="2" s="1"/>
  <c r="C3039" i="2"/>
  <c r="D3039" i="2" s="1"/>
  <c r="C3040" i="2"/>
  <c r="D3040" i="2" s="1"/>
  <c r="C3041" i="2"/>
  <c r="C3042" i="2"/>
  <c r="D3042" i="2" s="1"/>
  <c r="C3043" i="2"/>
  <c r="C3044" i="2"/>
  <c r="D3044" i="2" s="1"/>
  <c r="C3045" i="2"/>
  <c r="C3046" i="2"/>
  <c r="D3046" i="2" s="1"/>
  <c r="C3047" i="2"/>
  <c r="C3048" i="2"/>
  <c r="D3048" i="2" s="1"/>
  <c r="C3049" i="2"/>
  <c r="D3049" i="2" s="1"/>
  <c r="C3050" i="2"/>
  <c r="D3050" i="2" s="1"/>
  <c r="C3051" i="2"/>
  <c r="C3052" i="2"/>
  <c r="C3053" i="2"/>
  <c r="C3054" i="2"/>
  <c r="C3055" i="2"/>
  <c r="C3056" i="2"/>
  <c r="D3056" i="2" s="1"/>
  <c r="C3057" i="2"/>
  <c r="D3057" i="2" s="1"/>
  <c r="C3058" i="2"/>
  <c r="D3058" i="2" s="1"/>
  <c r="C3059" i="2"/>
  <c r="C3061" i="2"/>
  <c r="D3061" i="2" s="1"/>
  <c r="C3062" i="2"/>
  <c r="D3062" i="2" s="1"/>
  <c r="C3063" i="2"/>
  <c r="C3066" i="2"/>
  <c r="D3066" i="2" s="1"/>
  <c r="C3067" i="2"/>
  <c r="D3067" i="2" s="1"/>
  <c r="C3068" i="2"/>
  <c r="C3069" i="2"/>
  <c r="C3070" i="2"/>
  <c r="C3071" i="2"/>
  <c r="C3072" i="2"/>
  <c r="D3072" i="2" s="1"/>
  <c r="C3073" i="2"/>
  <c r="C3074" i="2"/>
  <c r="C3075" i="2"/>
  <c r="C3076" i="2"/>
  <c r="C3077" i="2"/>
  <c r="C3078" i="2"/>
  <c r="C3079" i="2"/>
  <c r="C3080" i="2"/>
  <c r="C3081" i="2"/>
  <c r="C3082" i="2"/>
  <c r="D3082" i="2" s="1"/>
  <c r="C3083" i="2"/>
  <c r="C3084" i="2"/>
  <c r="C3085" i="2"/>
  <c r="C3086" i="2"/>
  <c r="C3087" i="2"/>
  <c r="C3088" i="2"/>
  <c r="C3089" i="2"/>
  <c r="C3090" i="2"/>
  <c r="D3090" i="2" s="1"/>
  <c r="C3091" i="2"/>
  <c r="D3091" i="2" s="1"/>
  <c r="C3092" i="2"/>
  <c r="C3093" i="2"/>
  <c r="D3093" i="2" s="1"/>
  <c r="C3094" i="2"/>
  <c r="D3094" i="2" s="1"/>
  <c r="C3095" i="2"/>
  <c r="D3095" i="2" s="1"/>
  <c r="C3096" i="2"/>
  <c r="D3096" i="2" s="1"/>
  <c r="C3097" i="2"/>
  <c r="D3097" i="2" s="1"/>
  <c r="C3098" i="2"/>
  <c r="D3098" i="2" s="1"/>
  <c r="C3099" i="2"/>
  <c r="D3099" i="2" s="1"/>
  <c r="C3100" i="2"/>
  <c r="D3100" i="2" s="1"/>
  <c r="C3101" i="2"/>
  <c r="D3101" i="2" s="1"/>
  <c r="C3102" i="2"/>
  <c r="D3102" i="2" s="1"/>
  <c r="C3103" i="2"/>
  <c r="C3104" i="2"/>
  <c r="D3104" i="2" s="1"/>
  <c r="C3105" i="2"/>
  <c r="D3105" i="2" s="1"/>
  <c r="C3106" i="2"/>
  <c r="C3107" i="2"/>
  <c r="D3107" i="2" s="1"/>
  <c r="C3108" i="2"/>
  <c r="D3108" i="2" s="1"/>
  <c r="C3109" i="2"/>
  <c r="D3109" i="2" s="1"/>
  <c r="C3110" i="2"/>
  <c r="D3110" i="2" s="1"/>
  <c r="C3111" i="2"/>
  <c r="D3111" i="2" s="1"/>
  <c r="C3112" i="2"/>
  <c r="D3112" i="2" s="1"/>
  <c r="C3113" i="2"/>
  <c r="D3113" i="2" s="1"/>
  <c r="C3114" i="2"/>
  <c r="D3114" i="2" s="1"/>
  <c r="C3115" i="2"/>
  <c r="D3115" i="2" s="1"/>
  <c r="C3116" i="2"/>
  <c r="D3116" i="2" s="1"/>
  <c r="C3117" i="2"/>
  <c r="D3117" i="2" s="1"/>
  <c r="C3119" i="2"/>
  <c r="D3119" i="2" s="1"/>
  <c r="C3120" i="2"/>
  <c r="D3120" i="2" s="1"/>
  <c r="C3121" i="2"/>
  <c r="D3121" i="2" s="1"/>
  <c r="C3123" i="2"/>
  <c r="D3123" i="2" s="1"/>
  <c r="C3124" i="2"/>
  <c r="D3124" i="2" s="1"/>
  <c r="C3125" i="2"/>
  <c r="D3125" i="2" s="1"/>
  <c r="C3126" i="2"/>
  <c r="D3126" i="2" s="1"/>
  <c r="C3127" i="2"/>
  <c r="D3127" i="2" s="1"/>
  <c r="C3128" i="2"/>
  <c r="D3128" i="2" s="1"/>
  <c r="C3129" i="2"/>
  <c r="D3129" i="2" s="1"/>
  <c r="C3130" i="2"/>
  <c r="D3130" i="2" s="1"/>
  <c r="C3131" i="2"/>
  <c r="D3131" i="2" s="1"/>
  <c r="C3132" i="2"/>
  <c r="D3132" i="2" s="1"/>
  <c r="C3133" i="2"/>
  <c r="D3133" i="2" s="1"/>
  <c r="C3134" i="2"/>
  <c r="D3134" i="2" s="1"/>
  <c r="C3135" i="2"/>
  <c r="D3135" i="2" s="1"/>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D3180" i="2" s="1"/>
  <c r="C3181" i="2"/>
  <c r="D3181" i="2" s="1"/>
  <c r="C3182" i="2"/>
  <c r="D3182" i="2" s="1"/>
  <c r="C3183" i="2"/>
  <c r="D3183" i="2" s="1"/>
  <c r="C3184" i="2"/>
  <c r="D3184" i="2" s="1"/>
  <c r="C3185" i="2"/>
  <c r="D3185" i="2" s="1"/>
  <c r="C3186" i="2"/>
  <c r="D3186" i="2" s="1"/>
  <c r="C3187" i="2"/>
  <c r="D3187" i="2" s="1"/>
  <c r="C3188" i="2"/>
  <c r="D3188" i="2" s="1"/>
  <c r="C3189" i="2"/>
  <c r="C3190" i="2"/>
  <c r="C3191" i="2"/>
  <c r="C3192" i="2"/>
  <c r="C3193" i="2"/>
  <c r="C3194" i="2"/>
  <c r="D3194" i="2" s="1"/>
  <c r="C3195" i="2"/>
  <c r="C3197" i="2"/>
  <c r="C3198" i="2"/>
  <c r="D3198" i="2" s="1"/>
  <c r="C3200" i="2"/>
  <c r="D3200" i="2" s="1"/>
  <c r="C3201" i="2"/>
  <c r="D3201" i="2" s="1"/>
  <c r="C3202" i="2"/>
  <c r="D3202" i="2" s="1"/>
  <c r="C3203" i="2"/>
  <c r="D3203" i="2" s="1"/>
  <c r="C3204" i="2"/>
  <c r="D3204" i="2" s="1"/>
  <c r="C3205" i="2"/>
  <c r="D3205" i="2" s="1"/>
  <c r="C3206" i="2"/>
  <c r="D3206" i="2" s="1"/>
  <c r="C3207" i="2"/>
  <c r="D3207" i="2" s="1"/>
  <c r="C3208" i="2"/>
  <c r="D3208" i="2" s="1"/>
  <c r="C3209" i="2"/>
  <c r="D3209" i="2" s="1"/>
  <c r="C3210" i="2"/>
  <c r="D3210" i="2" s="1"/>
  <c r="C3211" i="2"/>
  <c r="D3211" i="2" s="1"/>
  <c r="C3212" i="2"/>
  <c r="D3212" i="2" s="1"/>
  <c r="C3213" i="2"/>
  <c r="D3213" i="2" s="1"/>
  <c r="C3214" i="2"/>
  <c r="D3214" i="2" s="1"/>
  <c r="C3215" i="2"/>
  <c r="D3215" i="2" s="1"/>
  <c r="C3216" i="2"/>
  <c r="D3216" i="2" s="1"/>
  <c r="C3217" i="2"/>
  <c r="D3217" i="2" s="1"/>
  <c r="C3218" i="2"/>
  <c r="D3218" i="2" s="1"/>
  <c r="C3219" i="2"/>
  <c r="D3219" i="2" s="1"/>
  <c r="C3221" i="2"/>
  <c r="D3221" i="2" s="1"/>
  <c r="C3222" i="2"/>
  <c r="D3222" i="2" s="1"/>
  <c r="C3223" i="2"/>
  <c r="D3223" i="2" s="1"/>
  <c r="C3224" i="2"/>
  <c r="D3224" i="2" s="1"/>
  <c r="C3226" i="2"/>
  <c r="D3226" i="2" s="1"/>
  <c r="C3227" i="2"/>
  <c r="D3227" i="2" s="1"/>
  <c r="C3228" i="2"/>
  <c r="D3228" i="2" s="1"/>
  <c r="C3229" i="2"/>
  <c r="D3229" i="2" s="1"/>
  <c r="C3230" i="2"/>
  <c r="D3230" i="2" s="1"/>
  <c r="C3232" i="2"/>
  <c r="D3232" i="2" s="1"/>
  <c r="C3233" i="2"/>
  <c r="D3233" i="2" s="1"/>
  <c r="C3234" i="2"/>
  <c r="D3234" i="2" s="1"/>
  <c r="C3235" i="2"/>
  <c r="D3235" i="2" s="1"/>
  <c r="C3236" i="2"/>
  <c r="D3236" i="2" s="1"/>
  <c r="C3237" i="2"/>
  <c r="D3237" i="2" s="1"/>
  <c r="C3238" i="2"/>
  <c r="C3240" i="2"/>
  <c r="C3241" i="2"/>
  <c r="C3242" i="2"/>
  <c r="C3243" i="2"/>
  <c r="C3244" i="2"/>
  <c r="C3245" i="2"/>
  <c r="C3246" i="2"/>
  <c r="C3247" i="2"/>
  <c r="C3248" i="2"/>
  <c r="C3249" i="2"/>
  <c r="D3249" i="2" s="1"/>
  <c r="C3250" i="2"/>
  <c r="D3250" i="2" s="1"/>
  <c r="C3251" i="2"/>
  <c r="D3251" i="2" s="1"/>
  <c r="C3252" i="2"/>
  <c r="D3252" i="2" s="1"/>
  <c r="C3253" i="2"/>
  <c r="D3253" i="2" s="1"/>
  <c r="C3254" i="2"/>
  <c r="C3255" i="2"/>
  <c r="D3255" i="2" s="1"/>
  <c r="C3256" i="2"/>
  <c r="D3256" i="2" s="1"/>
  <c r="C3257" i="2"/>
  <c r="D3257" i="2" s="1"/>
  <c r="C3258" i="2"/>
  <c r="D3258" i="2" s="1"/>
  <c r="C3259" i="2"/>
  <c r="D3259" i="2" s="1"/>
  <c r="C3260" i="2"/>
  <c r="C3261" i="2"/>
  <c r="D3261" i="2" s="1"/>
  <c r="C3262" i="2"/>
  <c r="D3262" i="2" s="1"/>
  <c r="C3263" i="2"/>
  <c r="D3263" i="2" s="1"/>
  <c r="C3264" i="2"/>
  <c r="C3265" i="2"/>
  <c r="C3267" i="2"/>
  <c r="C3268" i="2"/>
  <c r="C3269" i="2"/>
  <c r="C3270" i="2"/>
  <c r="C3271" i="2"/>
  <c r="C3272" i="2"/>
  <c r="C3273" i="2"/>
  <c r="C3274" i="2"/>
  <c r="C3275" i="2"/>
  <c r="D3275" i="2" s="1"/>
  <c r="C3276" i="2"/>
  <c r="D3276" i="2" s="1"/>
  <c r="C3277" i="2"/>
  <c r="D3277" i="2" s="1"/>
  <c r="C3278" i="2"/>
  <c r="D3278" i="2" s="1"/>
  <c r="C3279" i="2"/>
  <c r="D3279" i="2" s="1"/>
  <c r="C3281" i="2"/>
  <c r="D3281" i="2" s="1"/>
  <c r="C3282" i="2"/>
  <c r="D3282" i="2" s="1"/>
  <c r="C3283" i="2"/>
  <c r="D3283" i="2" s="1"/>
  <c r="C3284" i="2"/>
  <c r="D3284" i="2" s="1"/>
  <c r="C3285" i="2"/>
  <c r="D3285" i="2" s="1"/>
  <c r="C3287" i="2"/>
  <c r="D3287" i="2" s="1"/>
  <c r="C3288" i="2"/>
  <c r="D3288" i="2" s="1"/>
  <c r="C3289" i="2"/>
  <c r="D3289" i="2" s="1"/>
  <c r="C3290" i="2"/>
  <c r="D3290" i="2" s="1"/>
  <c r="C3291" i="2"/>
  <c r="D3291" i="2" s="1"/>
  <c r="C3292" i="2"/>
  <c r="D3292" i="2" s="1"/>
  <c r="C3293" i="2"/>
  <c r="D3293" i="2" s="1"/>
  <c r="C3294" i="2"/>
  <c r="D3294" i="2" s="1"/>
  <c r="C3295" i="2"/>
  <c r="D3295" i="2" s="1"/>
  <c r="C3296" i="2"/>
  <c r="D3296" i="2" s="1"/>
  <c r="C3297" i="2"/>
  <c r="D3297" i="2" s="1"/>
  <c r="C3298" i="2"/>
  <c r="D3298" i="2" s="1"/>
  <c r="C3299" i="2"/>
  <c r="D3299" i="2" s="1"/>
  <c r="C3300" i="2"/>
  <c r="D3300" i="2" s="1"/>
  <c r="C3301" i="2"/>
  <c r="D3301" i="2" s="1"/>
  <c r="C3302" i="2"/>
  <c r="D3302" i="2" s="1"/>
  <c r="C3303" i="2"/>
  <c r="D3303" i="2" s="1"/>
  <c r="C3304" i="2"/>
  <c r="D3304" i="2" s="1"/>
  <c r="C3305" i="2"/>
  <c r="D3305" i="2" s="1"/>
  <c r="C3306" i="2"/>
  <c r="D3306" i="2" s="1"/>
  <c r="C3307" i="2"/>
  <c r="D3307" i="2" s="1"/>
  <c r="C3308" i="2"/>
  <c r="D3308" i="2" s="1"/>
  <c r="C3309" i="2"/>
  <c r="D3309" i="2" s="1"/>
  <c r="C3310" i="2"/>
  <c r="D3310" i="2" s="1"/>
  <c r="C3311" i="2"/>
  <c r="D3311" i="2" s="1"/>
  <c r="C3312" i="2"/>
  <c r="D3312" i="2" s="1"/>
  <c r="C3313" i="2"/>
  <c r="D3313" i="2" s="1"/>
  <c r="C3315" i="2"/>
  <c r="D3315" i="2" s="1"/>
  <c r="C3316" i="2"/>
  <c r="D3316" i="2" s="1"/>
  <c r="C3317" i="2"/>
  <c r="D3317" i="2" s="1"/>
  <c r="C3318" i="2"/>
  <c r="D3318" i="2" s="1"/>
  <c r="C3319" i="2"/>
  <c r="D3319" i="2" s="1"/>
  <c r="C3320" i="2"/>
  <c r="D3320" i="2" s="1"/>
  <c r="C3321" i="2"/>
  <c r="D3321" i="2" s="1"/>
  <c r="C3322" i="2"/>
  <c r="D3322" i="2" s="1"/>
  <c r="C3323" i="2"/>
  <c r="D3323" i="2" s="1"/>
  <c r="C3325" i="2"/>
  <c r="D3325" i="2" s="1"/>
  <c r="C3327" i="2"/>
  <c r="D3327" i="2" s="1"/>
  <c r="C3328" i="2"/>
  <c r="D3328" i="2" s="1"/>
  <c r="C3329" i="2"/>
  <c r="D3329" i="2" s="1"/>
  <c r="C3330" i="2"/>
  <c r="D3330" i="2" s="1"/>
  <c r="C3331" i="2"/>
  <c r="D3331" i="2" s="1"/>
  <c r="C3332" i="2"/>
  <c r="D3332" i="2" s="1"/>
  <c r="C3333" i="2"/>
  <c r="D3333" i="2" s="1"/>
  <c r="C3334" i="2"/>
  <c r="D3334" i="2" s="1"/>
  <c r="C3335" i="2"/>
  <c r="D3335" i="2" s="1"/>
  <c r="C3336" i="2"/>
  <c r="D3336" i="2" s="1"/>
  <c r="C3337" i="2"/>
  <c r="D3337" i="2" s="1"/>
  <c r="C3338" i="2"/>
  <c r="D3338" i="2" s="1"/>
  <c r="C3339" i="2"/>
  <c r="D3339" i="2" s="1"/>
  <c r="C3340" i="2"/>
  <c r="D3340" i="2" s="1"/>
  <c r="C3341" i="2"/>
  <c r="D3341" i="2" s="1"/>
  <c r="C3342" i="2"/>
  <c r="D3342" i="2" s="1"/>
  <c r="C3343" i="2"/>
  <c r="D3343" i="2" s="1"/>
  <c r="C3344" i="2"/>
  <c r="D3344" i="2" s="1"/>
  <c r="C3346" i="2"/>
  <c r="D3346" i="2" s="1"/>
  <c r="C3347" i="2"/>
  <c r="D3347" i="2" s="1"/>
  <c r="C3348" i="2"/>
  <c r="D3348" i="2" s="1"/>
  <c r="C3349" i="2"/>
  <c r="D3349" i="2" s="1"/>
  <c r="C3350" i="2"/>
  <c r="D3350" i="2" s="1"/>
  <c r="C3351" i="2"/>
  <c r="D3351" i="2" s="1"/>
  <c r="C3352" i="2"/>
  <c r="D3352" i="2" s="1"/>
  <c r="C3353" i="2"/>
  <c r="D3353" i="2" s="1"/>
  <c r="C3354" i="2"/>
  <c r="D3354" i="2" s="1"/>
  <c r="C3356" i="2"/>
  <c r="D3356" i="2" s="1"/>
  <c r="C3357" i="2"/>
  <c r="D3357" i="2" s="1"/>
  <c r="C3358" i="2"/>
  <c r="D3358" i="2" s="1"/>
  <c r="C3359" i="2"/>
  <c r="D3359" i="2" s="1"/>
  <c r="C3360" i="2"/>
  <c r="D3360" i="2" s="1"/>
  <c r="C3361" i="2"/>
  <c r="D3361" i="2" s="1"/>
  <c r="C3362" i="2"/>
  <c r="D3362" i="2" s="1"/>
  <c r="C3363" i="2"/>
  <c r="D3363" i="2" s="1"/>
  <c r="C3364" i="2"/>
  <c r="D3364" i="2" s="1"/>
  <c r="C3365" i="2"/>
  <c r="D3365" i="2" s="1"/>
  <c r="C3366" i="2"/>
  <c r="C3367" i="2"/>
  <c r="D3367" i="2" s="1"/>
  <c r="C3368" i="2"/>
  <c r="D3368" i="2" s="1"/>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D3397" i="2" s="1"/>
  <c r="C3398" i="2"/>
  <c r="D3398" i="2" s="1"/>
  <c r="C3410" i="2"/>
  <c r="C3411" i="2"/>
  <c r="C3412" i="2"/>
  <c r="C3413" i="2"/>
  <c r="C3414" i="2"/>
  <c r="C3415" i="2"/>
  <c r="C3416" i="2"/>
  <c r="C3417" i="2"/>
  <c r="C3418" i="2"/>
  <c r="C3420" i="2"/>
  <c r="C3421" i="2"/>
  <c r="D3421" i="2" s="1"/>
  <c r="C3422" i="2"/>
  <c r="C3423" i="2"/>
  <c r="D3423" i="2" s="1"/>
  <c r="C3424" i="2"/>
  <c r="C3425" i="2"/>
  <c r="C3426" i="2"/>
  <c r="C3427" i="2"/>
  <c r="C3428" i="2"/>
  <c r="D3428" i="2" s="1"/>
  <c r="C3429" i="2"/>
  <c r="C3430" i="2"/>
  <c r="D3430" i="2" s="1"/>
  <c r="C3431" i="2"/>
  <c r="C3432" i="2"/>
  <c r="C3433" i="2"/>
  <c r="D3433" i="2" s="1"/>
  <c r="C3434" i="2"/>
  <c r="C3435" i="2"/>
  <c r="C3436" i="2"/>
  <c r="C3437" i="2"/>
  <c r="C3438" i="2"/>
  <c r="C3439" i="2"/>
  <c r="C3440" i="2"/>
  <c r="D3440" i="2" s="1"/>
  <c r="C3441" i="2"/>
  <c r="C3442" i="2"/>
  <c r="C3443" i="2"/>
  <c r="C3444" i="2"/>
  <c r="C3445" i="2"/>
  <c r="C3446" i="2"/>
  <c r="C3447" i="2"/>
  <c r="C3448" i="2"/>
  <c r="C3449" i="2"/>
  <c r="D3449" i="2" s="1"/>
  <c r="C3450" i="2"/>
  <c r="C3451" i="2"/>
  <c r="C3452" i="2"/>
  <c r="C3453" i="2"/>
  <c r="C3454" i="2"/>
  <c r="C3455" i="2"/>
  <c r="D3455" i="2" s="1"/>
  <c r="C3456" i="2"/>
  <c r="C3457" i="2"/>
  <c r="C3458" i="2"/>
  <c r="C3459" i="2"/>
  <c r="C3460" i="2"/>
  <c r="C3461" i="2"/>
  <c r="C3462" i="2"/>
  <c r="C3463" i="2"/>
  <c r="C3464" i="2"/>
  <c r="C3465" i="2"/>
  <c r="C3466" i="2"/>
  <c r="C3467" i="2"/>
  <c r="C3468" i="2"/>
  <c r="C3469" i="2"/>
  <c r="C3470" i="2"/>
  <c r="C3471" i="2"/>
  <c r="D3471" i="2" s="1"/>
  <c r="C3472" i="2"/>
  <c r="C3473" i="2"/>
  <c r="D3473" i="2" s="1"/>
  <c r="C3474" i="2"/>
  <c r="D3474" i="2" s="1"/>
  <c r="C3475" i="2"/>
  <c r="C3476" i="2"/>
  <c r="D3476" i="2" s="1"/>
  <c r="C3477" i="2"/>
  <c r="D3477" i="2" s="1"/>
  <c r="C3478" i="2"/>
  <c r="D3478" i="2" s="1"/>
  <c r="C3479" i="2"/>
  <c r="D3479" i="2" s="1"/>
  <c r="C3480" i="2"/>
  <c r="D3480" i="2" s="1"/>
  <c r="C3481" i="2"/>
  <c r="D3481" i="2" s="1"/>
  <c r="C3482" i="2"/>
  <c r="D3482" i="2" s="1"/>
  <c r="C3483" i="2"/>
  <c r="C3484" i="2"/>
  <c r="C3485" i="2"/>
  <c r="C3486" i="2"/>
  <c r="D3486" i="2" s="1"/>
  <c r="C3488" i="2"/>
  <c r="C3489" i="2"/>
  <c r="C3490" i="2"/>
  <c r="C3491" i="2"/>
  <c r="C3492" i="2"/>
  <c r="C3493" i="2"/>
  <c r="C3494" i="2"/>
  <c r="D3494" i="2" s="1"/>
  <c r="C3495" i="2"/>
  <c r="C3497" i="2"/>
  <c r="D3497" i="2" s="1"/>
  <c r="C3505" i="2"/>
  <c r="D3505" i="2" s="1"/>
  <c r="C3506" i="2"/>
  <c r="D3506" i="2" s="1"/>
  <c r="C3507" i="2"/>
  <c r="D3507" i="2" s="1"/>
  <c r="C3508" i="2"/>
  <c r="D3508" i="2" s="1"/>
  <c r="C3510" i="2"/>
  <c r="D3510" i="2" s="1"/>
  <c r="C3511" i="2"/>
  <c r="D3511" i="2" s="1"/>
  <c r="C3512" i="2"/>
  <c r="D3512" i="2" s="1"/>
  <c r="C3513" i="2"/>
  <c r="D3513" i="2" s="1"/>
  <c r="C3514" i="2"/>
  <c r="D3514" i="2" s="1"/>
  <c r="C3515" i="2"/>
  <c r="D3515" i="2" s="1"/>
  <c r="C3516" i="2"/>
  <c r="D3516" i="2" s="1"/>
  <c r="C3517" i="2"/>
  <c r="D3517" i="2" s="1"/>
  <c r="C3518" i="2"/>
  <c r="D3518" i="2" s="1"/>
  <c r="C3519" i="2"/>
  <c r="D3519" i="2" s="1"/>
  <c r="C3520" i="2"/>
  <c r="D3520" i="2" s="1"/>
  <c r="C3521" i="2"/>
  <c r="D3521" i="2" s="1"/>
  <c r="C3522" i="2"/>
  <c r="D3522" i="2" s="1"/>
  <c r="C3523" i="2"/>
  <c r="D3523" i="2" s="1"/>
  <c r="C3524" i="2"/>
  <c r="D3524" i="2" s="1"/>
  <c r="C3525" i="2"/>
  <c r="D3525" i="2" s="1"/>
  <c r="C3526" i="2"/>
  <c r="C3527" i="2"/>
  <c r="C3528" i="2"/>
  <c r="D3528" i="2" s="1"/>
  <c r="C3529" i="2"/>
  <c r="D3529" i="2" s="1"/>
  <c r="C3530" i="2"/>
  <c r="D3530" i="2" s="1"/>
  <c r="C3531" i="2"/>
  <c r="D3531" i="2" s="1"/>
  <c r="C3532" i="2"/>
  <c r="C3533" i="2"/>
  <c r="C3534" i="2"/>
  <c r="D3534" i="2" s="1"/>
  <c r="C3535" i="2"/>
  <c r="D3535" i="2" s="1"/>
  <c r="C3536" i="2"/>
  <c r="D3536" i="2" s="1"/>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D3560" i="2" s="1"/>
  <c r="C3561" i="2"/>
  <c r="C3562" i="2"/>
  <c r="C3563" i="2"/>
  <c r="C3564" i="2"/>
  <c r="C3565" i="2"/>
  <c r="C3566" i="2"/>
  <c r="C3567" i="2"/>
  <c r="D3567" i="2" s="1"/>
  <c r="C3568" i="2"/>
  <c r="C3569" i="2"/>
  <c r="D3569" i="2" s="1"/>
  <c r="C3570" i="2"/>
  <c r="C3571" i="2"/>
  <c r="C3572" i="2"/>
  <c r="C3573" i="2"/>
  <c r="C3574" i="2"/>
  <c r="C3575" i="2"/>
  <c r="C3576" i="2"/>
  <c r="C3578" i="2"/>
  <c r="C3579" i="2"/>
  <c r="C3580" i="2"/>
  <c r="C3581" i="2"/>
  <c r="D3581" i="2" s="1"/>
  <c r="C3582" i="2"/>
  <c r="D3582" i="2" s="1"/>
  <c r="C3583" i="2"/>
  <c r="C3584" i="2"/>
  <c r="C3585" i="2"/>
  <c r="C3586" i="2"/>
  <c r="D3586" i="2" s="1"/>
  <c r="C3587" i="2"/>
  <c r="C3588" i="2"/>
  <c r="C3589" i="2"/>
  <c r="C3590" i="2"/>
  <c r="D3590" i="2" s="1"/>
  <c r="C3591" i="2"/>
  <c r="C3592" i="2"/>
  <c r="C3593" i="2"/>
  <c r="C3594" i="2"/>
  <c r="D3594" i="2" s="1"/>
  <c r="C3595" i="2"/>
  <c r="D3595" i="2" s="1"/>
  <c r="C3596" i="2"/>
  <c r="D3596" i="2" s="1"/>
  <c r="C3597" i="2"/>
  <c r="D3597" i="2" s="1"/>
  <c r="C3602" i="2"/>
  <c r="D3602" i="2" s="1"/>
  <c r="C3603" i="2"/>
  <c r="D3603" i="2" s="1"/>
  <c r="C3604" i="2"/>
  <c r="D3604" i="2" s="1"/>
  <c r="C3605" i="2"/>
  <c r="D3605" i="2" s="1"/>
  <c r="C3606" i="2"/>
  <c r="D3606" i="2" s="1"/>
  <c r="C3609" i="2"/>
  <c r="D3609" i="2" s="1"/>
  <c r="C3610" i="2"/>
  <c r="D3610" i="2" s="1"/>
  <c r="C3611" i="2"/>
  <c r="D3611" i="2" s="1"/>
  <c r="C3612" i="2"/>
  <c r="D3612" i="2" s="1"/>
  <c r="C3613" i="2"/>
  <c r="D3613" i="2" s="1"/>
  <c r="C3614" i="2"/>
  <c r="D3614" i="2" s="1"/>
  <c r="C3615" i="2"/>
  <c r="D3615" i="2" s="1"/>
  <c r="C3616" i="2"/>
  <c r="D3616" i="2" s="1"/>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D3681" i="2" s="1"/>
  <c r="C3682" i="2"/>
  <c r="D3682" i="2" s="1"/>
  <c r="C3683" i="2"/>
  <c r="D3683" i="2" s="1"/>
  <c r="C3684" i="2"/>
  <c r="D3684" i="2" s="1"/>
  <c r="C3685" i="2"/>
  <c r="D3685" i="2" s="1"/>
  <c r="C3686" i="2"/>
  <c r="D3686" i="2" s="1"/>
  <c r="C3687" i="2"/>
  <c r="D3687" i="2" s="1"/>
  <c r="C3688" i="2"/>
  <c r="D3688" i="2" s="1"/>
  <c r="C3689" i="2"/>
  <c r="D3689" i="2" s="1"/>
  <c r="C3690" i="2"/>
  <c r="D3690" i="2" s="1"/>
  <c r="C3691" i="2"/>
  <c r="D3691" i="2" s="1"/>
  <c r="C3692" i="2"/>
  <c r="D3692" i="2" s="1"/>
  <c r="C3693" i="2"/>
  <c r="C3694" i="2"/>
  <c r="D3694" i="2" s="1"/>
  <c r="C3695" i="2"/>
  <c r="D3695" i="2" s="1"/>
  <c r="C3696" i="2"/>
  <c r="D3696" i="2" s="1"/>
  <c r="C3697" i="2"/>
  <c r="D3697" i="2" s="1"/>
  <c r="C3698" i="2"/>
  <c r="D3698" i="2" s="1"/>
  <c r="C3699" i="2"/>
  <c r="D3699" i="2" s="1"/>
  <c r="C3700" i="2"/>
  <c r="D3700" i="2" s="1"/>
  <c r="C3701" i="2"/>
  <c r="D3701" i="2" s="1"/>
  <c r="C3702" i="2"/>
  <c r="D3702" i="2" s="1"/>
  <c r="C3703" i="2"/>
  <c r="D3703" i="2" s="1"/>
  <c r="C3704" i="2"/>
  <c r="D3704" i="2" s="1"/>
  <c r="C3705" i="2"/>
  <c r="D3705" i="2" s="1"/>
  <c r="C3706" i="2"/>
  <c r="D3706" i="2" s="1"/>
  <c r="C3707" i="2"/>
  <c r="D3707" i="2" s="1"/>
  <c r="C3708" i="2"/>
  <c r="D3708" i="2" s="1"/>
  <c r="C3709" i="2"/>
  <c r="D3709" i="2" s="1"/>
  <c r="C3710" i="2"/>
  <c r="D3710" i="2" s="1"/>
  <c r="C3711" i="2"/>
  <c r="D3711" i="2" s="1"/>
  <c r="C3712" i="2"/>
  <c r="D3712" i="2" s="1"/>
  <c r="C3713" i="2"/>
  <c r="D3713" i="2" s="1"/>
  <c r="C3714" i="2"/>
  <c r="D3714" i="2" s="1"/>
  <c r="C3715" i="2"/>
  <c r="D3715" i="2" s="1"/>
  <c r="C3716" i="2"/>
  <c r="D3716" i="2" s="1"/>
  <c r="C3717" i="2"/>
  <c r="D3717" i="2" s="1"/>
  <c r="C3718" i="2"/>
  <c r="D3718" i="2" s="1"/>
  <c r="C3719" i="2"/>
  <c r="D3719" i="2" s="1"/>
  <c r="C3720" i="2"/>
  <c r="D3720" i="2" s="1"/>
  <c r="C3721" i="2"/>
  <c r="D3721" i="2" s="1"/>
  <c r="C3722" i="2"/>
  <c r="D3722" i="2" s="1"/>
  <c r="C3723" i="2"/>
  <c r="D3723" i="2" s="1"/>
  <c r="C3724" i="2"/>
  <c r="D3724" i="2" s="1"/>
  <c r="C3725" i="2"/>
  <c r="D3725" i="2" s="1"/>
  <c r="C3726" i="2"/>
  <c r="D3726" i="2" s="1"/>
  <c r="C3727" i="2"/>
  <c r="D3727" i="2" s="1"/>
  <c r="C3728" i="2"/>
  <c r="D3728" i="2" s="1"/>
  <c r="C3729" i="2"/>
  <c r="D3729" i="2" s="1"/>
  <c r="C3730" i="2"/>
  <c r="D3730" i="2" s="1"/>
  <c r="C3731" i="2"/>
  <c r="D3731" i="2" s="1"/>
  <c r="C3732" i="2"/>
  <c r="D3732" i="2" s="1"/>
  <c r="C3733" i="2"/>
  <c r="D3733" i="2" s="1"/>
  <c r="C3734" i="2"/>
  <c r="D3734" i="2" s="1"/>
  <c r="C3735" i="2"/>
  <c r="D3735" i="2" s="1"/>
  <c r="C3736" i="2"/>
  <c r="D3736" i="2" s="1"/>
  <c r="C3737" i="2"/>
  <c r="D3737" i="2" s="1"/>
  <c r="C3738" i="2"/>
  <c r="D3738" i="2" s="1"/>
  <c r="C3739" i="2"/>
  <c r="D3739" i="2" s="1"/>
  <c r="C3740" i="2"/>
  <c r="D3740" i="2" s="1"/>
  <c r="C3741" i="2"/>
  <c r="D3741" i="2" s="1"/>
  <c r="C3742" i="2"/>
  <c r="D3742" i="2" s="1"/>
  <c r="C3743" i="2"/>
  <c r="D3743" i="2" s="1"/>
  <c r="C3744" i="2"/>
  <c r="D3744" i="2" s="1"/>
  <c r="C3745" i="2"/>
  <c r="D3745" i="2" s="1"/>
  <c r="C3746" i="2"/>
  <c r="D3746" i="2" s="1"/>
  <c r="C3747" i="2"/>
  <c r="D3747" i="2" s="1"/>
  <c r="C3748" i="2"/>
  <c r="D3748" i="2" s="1"/>
  <c r="C3749" i="2"/>
  <c r="D3749" i="2" s="1"/>
  <c r="C3750" i="2"/>
  <c r="D3750" i="2" s="1"/>
  <c r="C3751" i="2"/>
  <c r="D3751" i="2" s="1"/>
  <c r="C3752" i="2"/>
  <c r="D3752" i="2" s="1"/>
  <c r="C3753" i="2"/>
  <c r="D3753" i="2" s="1"/>
  <c r="C3754" i="2"/>
  <c r="D3754" i="2" s="1"/>
  <c r="C3755" i="2"/>
  <c r="D3755" i="2" s="1"/>
  <c r="C3756" i="2"/>
  <c r="D3756" i="2" s="1"/>
  <c r="C3757" i="2"/>
  <c r="D3757" i="2" s="1"/>
  <c r="C3758" i="2"/>
  <c r="D3758" i="2" s="1"/>
  <c r="C3759" i="2"/>
  <c r="D3759" i="2" s="1"/>
  <c r="C3760" i="2"/>
  <c r="D3760" i="2" s="1"/>
  <c r="C3761" i="2"/>
  <c r="D3761" i="2" s="1"/>
  <c r="C3762" i="2"/>
  <c r="D3762" i="2" s="1"/>
  <c r="C3763" i="2"/>
  <c r="D3763" i="2" s="1"/>
  <c r="C3764" i="2"/>
  <c r="D3764" i="2" s="1"/>
  <c r="C3765" i="2"/>
  <c r="D3765" i="2" s="1"/>
  <c r="C3766" i="2"/>
  <c r="D3766" i="2" s="1"/>
  <c r="C3767" i="2"/>
  <c r="D3767" i="2" s="1"/>
  <c r="C3768" i="2"/>
  <c r="D3768" i="2" s="1"/>
  <c r="C3769" i="2"/>
  <c r="D3769" i="2" s="1"/>
  <c r="C3770" i="2"/>
  <c r="D3770" i="2" s="1"/>
  <c r="C3771" i="2"/>
  <c r="D3771" i="2" s="1"/>
  <c r="C3772" i="2"/>
  <c r="D3772" i="2" s="1"/>
  <c r="C3773" i="2"/>
  <c r="D3773" i="2" s="1"/>
  <c r="C3774" i="2"/>
  <c r="D3774" i="2" s="1"/>
  <c r="C3775" i="2"/>
  <c r="D3775" i="2" s="1"/>
  <c r="C3776" i="2"/>
  <c r="D3776" i="2" s="1"/>
  <c r="C3777" i="2"/>
  <c r="D3777" i="2" s="1"/>
  <c r="C3778" i="2"/>
  <c r="D3778" i="2" s="1"/>
  <c r="C3779" i="2"/>
  <c r="D3779" i="2" s="1"/>
  <c r="C3780" i="2"/>
  <c r="D3780" i="2" s="1"/>
  <c r="C3781" i="2"/>
  <c r="C3782" i="2"/>
  <c r="D3782" i="2" s="1"/>
  <c r="C3783" i="2"/>
  <c r="D3783" i="2" s="1"/>
  <c r="C3784" i="2"/>
  <c r="D3784" i="2" s="1"/>
  <c r="C3785" i="2"/>
  <c r="D3785" i="2" s="1"/>
  <c r="C3786" i="2"/>
  <c r="D3786" i="2" s="1"/>
  <c r="C3787" i="2"/>
  <c r="D3787" i="2" s="1"/>
  <c r="C3788" i="2"/>
  <c r="D3788" i="2" s="1"/>
  <c r="C3789" i="2"/>
  <c r="D3789" i="2" s="1"/>
  <c r="C3790" i="2"/>
  <c r="D3790" i="2" s="1"/>
  <c r="C3791" i="2"/>
  <c r="D3791" i="2" s="1"/>
  <c r="C3792" i="2"/>
  <c r="D3792" i="2" s="1"/>
  <c r="C3793" i="2"/>
  <c r="D3793" i="2" s="1"/>
  <c r="C3794" i="2"/>
  <c r="D3794" i="2" s="1"/>
  <c r="C3795" i="2"/>
  <c r="D3795" i="2" s="1"/>
  <c r="C3796" i="2"/>
  <c r="D3796" i="2" s="1"/>
  <c r="C3797" i="2"/>
  <c r="D3797" i="2" s="1"/>
  <c r="C3798" i="2"/>
  <c r="D3798" i="2" s="1"/>
  <c r="C3799" i="2"/>
  <c r="D3799" i="2" s="1"/>
  <c r="C3800" i="2"/>
  <c r="D3800" i="2" s="1"/>
  <c r="C3801" i="2"/>
  <c r="D3801" i="2" s="1"/>
  <c r="C3802" i="2"/>
  <c r="D3802" i="2" s="1"/>
  <c r="C3803" i="2"/>
  <c r="D3803" i="2" s="1"/>
  <c r="C3804" i="2"/>
  <c r="D3804" i="2" s="1"/>
  <c r="C3805" i="2"/>
  <c r="D3805" i="2" s="1"/>
  <c r="C3806" i="2"/>
  <c r="D3806" i="2" s="1"/>
  <c r="C3807" i="2"/>
  <c r="D3807" i="2" s="1"/>
  <c r="C3808" i="2"/>
  <c r="D3808" i="2" s="1"/>
  <c r="C3809" i="2"/>
  <c r="D3809" i="2" s="1"/>
  <c r="C3810" i="2"/>
  <c r="D3810" i="2" s="1"/>
  <c r="C3811" i="2"/>
  <c r="D3811" i="2" s="1"/>
  <c r="C3812" i="2"/>
  <c r="D3812" i="2" s="1"/>
  <c r="C3813" i="2"/>
  <c r="D3813" i="2" s="1"/>
  <c r="C3814" i="2"/>
  <c r="D3814" i="2" s="1"/>
  <c r="C3815" i="2"/>
  <c r="D3815" i="2" s="1"/>
  <c r="C3816" i="2"/>
  <c r="D3816" i="2" s="1"/>
  <c r="C3817" i="2"/>
  <c r="D3817" i="2" s="1"/>
  <c r="C3818" i="2"/>
  <c r="D3818" i="2" s="1"/>
  <c r="C3819" i="2"/>
  <c r="D3819" i="2" s="1"/>
  <c r="C3820" i="2"/>
  <c r="D3820" i="2" s="1"/>
  <c r="C3821" i="2"/>
  <c r="D3821" i="2" s="1"/>
  <c r="C3822" i="2"/>
  <c r="D3822" i="2" s="1"/>
  <c r="C3823" i="2"/>
  <c r="D3823" i="2" s="1"/>
  <c r="C3824" i="2"/>
  <c r="D3824" i="2" s="1"/>
  <c r="C3825" i="2"/>
  <c r="D3825" i="2" s="1"/>
  <c r="C3826" i="2"/>
  <c r="D3826" i="2" s="1"/>
  <c r="C3827" i="2"/>
  <c r="D3827" i="2" s="1"/>
  <c r="C3828" i="2"/>
  <c r="D3828" i="2" s="1"/>
  <c r="C3829" i="2"/>
  <c r="D3829" i="2" s="1"/>
  <c r="C3830" i="2"/>
  <c r="D3830" i="2" s="1"/>
  <c r="C3831" i="2"/>
  <c r="D3831" i="2" s="1"/>
  <c r="C3832" i="2"/>
  <c r="D3832" i="2" s="1"/>
  <c r="C3833" i="2"/>
  <c r="D3833" i="2" s="1"/>
  <c r="C3834" i="2"/>
  <c r="D3834" i="2" s="1"/>
  <c r="C3835" i="2"/>
  <c r="D3835" i="2" s="1"/>
  <c r="C3836" i="2"/>
  <c r="D3836" i="2" s="1"/>
  <c r="C3837" i="2"/>
  <c r="D3837" i="2" s="1"/>
  <c r="C3838" i="2"/>
  <c r="D3838" i="2" s="1"/>
  <c r="C3839" i="2"/>
  <c r="D3839" i="2" s="1"/>
  <c r="C3840" i="2"/>
  <c r="D3840" i="2" s="1"/>
  <c r="C3841" i="2"/>
  <c r="D3841" i="2" s="1"/>
  <c r="C3842" i="2"/>
  <c r="D3842" i="2" s="1"/>
  <c r="C3843" i="2"/>
  <c r="D3843" i="2" s="1"/>
  <c r="C3844" i="2"/>
  <c r="D3844" i="2" s="1"/>
  <c r="C3845" i="2"/>
  <c r="D3845" i="2" s="1"/>
  <c r="C3846" i="2"/>
  <c r="D3846" i="2" s="1"/>
  <c r="C3847" i="2"/>
  <c r="D3847" i="2" s="1"/>
  <c r="C3848" i="2"/>
  <c r="D3848" i="2" s="1"/>
  <c r="C3849" i="2"/>
  <c r="C3850" i="2"/>
  <c r="D3850" i="2" s="1"/>
  <c r="C3851" i="2"/>
  <c r="D3851" i="2" s="1"/>
  <c r="C3852" i="2"/>
  <c r="D3852" i="2" s="1"/>
  <c r="C3853" i="2"/>
  <c r="D3853" i="2" s="1"/>
  <c r="C3854" i="2"/>
  <c r="D3854" i="2" s="1"/>
  <c r="C3855" i="2"/>
  <c r="D3855" i="2" s="1"/>
  <c r="C3856" i="2"/>
  <c r="D3856" i="2" s="1"/>
  <c r="C3857" i="2"/>
  <c r="D3857" i="2" s="1"/>
  <c r="C3858" i="2"/>
  <c r="D3858" i="2" s="1"/>
  <c r="C3859" i="2"/>
  <c r="D3859" i="2" s="1"/>
  <c r="C3860" i="2"/>
  <c r="D3860" i="2" s="1"/>
  <c r="C3861" i="2"/>
  <c r="D3861" i="2" s="1"/>
  <c r="C3862" i="2"/>
  <c r="D3862" i="2" s="1"/>
  <c r="C3863" i="2"/>
  <c r="D3863" i="2" s="1"/>
  <c r="C3864" i="2"/>
  <c r="D3864" i="2" s="1"/>
  <c r="C3865" i="2"/>
  <c r="D3865" i="2" s="1"/>
  <c r="C3866" i="2"/>
  <c r="D3866" i="2" s="1"/>
  <c r="C3867" i="2"/>
  <c r="D3867" i="2" s="1"/>
  <c r="C3868" i="2"/>
  <c r="D3868" i="2" s="1"/>
  <c r="C3869" i="2"/>
  <c r="D3869" i="2" s="1"/>
  <c r="C3870" i="2"/>
  <c r="D3870" i="2" s="1"/>
  <c r="C3871" i="2"/>
  <c r="D3871" i="2" s="1"/>
  <c r="C3872" i="2"/>
  <c r="D3872" i="2" s="1"/>
  <c r="C3873" i="2"/>
  <c r="D3873" i="2" s="1"/>
  <c r="C3874" i="2"/>
  <c r="D3874" i="2" s="1"/>
  <c r="C3875" i="2"/>
  <c r="D3875" i="2" s="1"/>
  <c r="C3876" i="2"/>
  <c r="D3876" i="2" s="1"/>
  <c r="C3877" i="2"/>
  <c r="D3877" i="2" s="1"/>
  <c r="C3879" i="2"/>
  <c r="D3879" i="2" s="1"/>
  <c r="C3880" i="2"/>
  <c r="D3880" i="2" s="1"/>
  <c r="C3881" i="2"/>
  <c r="D3881" i="2" s="1"/>
  <c r="C3882" i="2"/>
  <c r="D3882" i="2" s="1"/>
  <c r="C3883" i="2"/>
  <c r="D3883" i="2" s="1"/>
  <c r="C3884" i="2"/>
  <c r="D3884" i="2" s="1"/>
  <c r="C3885" i="2"/>
  <c r="D3885" i="2" s="1"/>
  <c r="C3886" i="2"/>
  <c r="D3886" i="2" s="1"/>
  <c r="C3887" i="2"/>
  <c r="D3887" i="2" s="1"/>
  <c r="C3888" i="2"/>
  <c r="D3888" i="2" s="1"/>
  <c r="C3889" i="2"/>
  <c r="D3889" i="2" s="1"/>
  <c r="C3890" i="2"/>
  <c r="D3890" i="2" s="1"/>
  <c r="C3891" i="2"/>
  <c r="D3891" i="2" s="1"/>
  <c r="C3892" i="2"/>
  <c r="D3892" i="2" s="1"/>
  <c r="C3893" i="2"/>
  <c r="D3893" i="2" s="1"/>
  <c r="C3894" i="2"/>
  <c r="D3894" i="2" s="1"/>
  <c r="C3895" i="2"/>
  <c r="D3895" i="2" s="1"/>
  <c r="C3896" i="2"/>
  <c r="D3896" i="2" s="1"/>
  <c r="C3897" i="2"/>
  <c r="D3897" i="2" s="1"/>
  <c r="C3898" i="2"/>
  <c r="D3898" i="2" s="1"/>
  <c r="C3899" i="2"/>
  <c r="D3899" i="2" s="1"/>
  <c r="C3900" i="2"/>
  <c r="D3900" i="2" s="1"/>
  <c r="C3901" i="2"/>
  <c r="D3901" i="2" s="1"/>
  <c r="C3902" i="2"/>
  <c r="D3902" i="2" s="1"/>
  <c r="C3903" i="2"/>
  <c r="D3903" i="2" s="1"/>
  <c r="C3904" i="2"/>
  <c r="D3904" i="2" s="1"/>
  <c r="C3905" i="2"/>
  <c r="D3905" i="2" s="1"/>
  <c r="C3906" i="2"/>
  <c r="D3906" i="2" s="1"/>
  <c r="C3907" i="2"/>
  <c r="D3907" i="2" s="1"/>
  <c r="C3908" i="2"/>
  <c r="D3908" i="2" s="1"/>
  <c r="C3909" i="2"/>
  <c r="D3909" i="2" s="1"/>
  <c r="C3910" i="2"/>
  <c r="D3910" i="2" s="1"/>
  <c r="C3911" i="2"/>
  <c r="D3911" i="2" s="1"/>
  <c r="C3912" i="2"/>
  <c r="D3912" i="2" s="1"/>
  <c r="C3913" i="2"/>
  <c r="D3913" i="2" s="1"/>
  <c r="C3914" i="2"/>
  <c r="D3914" i="2" s="1"/>
  <c r="C3915" i="2"/>
  <c r="D3915" i="2" s="1"/>
  <c r="C3916" i="2"/>
  <c r="D3916" i="2" s="1"/>
  <c r="C3917" i="2"/>
  <c r="D3917" i="2" s="1"/>
  <c r="C3918" i="2"/>
  <c r="D3918" i="2" s="1"/>
  <c r="C3919" i="2"/>
  <c r="D3919" i="2" s="1"/>
  <c r="C3920" i="2"/>
  <c r="D3920" i="2" s="1"/>
  <c r="C3921" i="2"/>
  <c r="D3921" i="2" s="1"/>
  <c r="C3922" i="2"/>
  <c r="D3922" i="2" s="1"/>
  <c r="C3923" i="2"/>
  <c r="D3923" i="2" s="1"/>
  <c r="C3924" i="2"/>
  <c r="D3924" i="2" s="1"/>
  <c r="C3925" i="2"/>
  <c r="D3925" i="2" s="1"/>
  <c r="C3926" i="2"/>
  <c r="D3926" i="2" s="1"/>
  <c r="C3927" i="2"/>
  <c r="D3927" i="2" s="1"/>
  <c r="C3928" i="2"/>
  <c r="D3928" i="2" s="1"/>
  <c r="C3929" i="2"/>
  <c r="D3929" i="2" s="1"/>
  <c r="C3930" i="2"/>
  <c r="D3930" i="2" s="1"/>
  <c r="C3931" i="2"/>
  <c r="D3931" i="2" s="1"/>
  <c r="C3932" i="2"/>
  <c r="D3932" i="2" s="1"/>
  <c r="C3933" i="2"/>
  <c r="D3933" i="2" s="1"/>
  <c r="C3934" i="2"/>
  <c r="D3934" i="2" s="1"/>
  <c r="C3935" i="2"/>
  <c r="D3935" i="2" s="1"/>
  <c r="C3936" i="2"/>
  <c r="D3936" i="2" s="1"/>
  <c r="C3937" i="2"/>
  <c r="D3937" i="2" s="1"/>
  <c r="C3938" i="2"/>
  <c r="D3938" i="2" s="1"/>
  <c r="C3939" i="2"/>
  <c r="D3939" i="2" s="1"/>
  <c r="C3940" i="2"/>
  <c r="D3940" i="2" s="1"/>
  <c r="C3941" i="2"/>
  <c r="D3941" i="2" s="1"/>
  <c r="C3942" i="2"/>
  <c r="D3942" i="2" s="1"/>
  <c r="C3943" i="2"/>
  <c r="D3943" i="2" s="1"/>
  <c r="C3944" i="2"/>
  <c r="D3944" i="2" s="1"/>
  <c r="C3945" i="2"/>
  <c r="D3945" i="2" s="1"/>
  <c r="C3946" i="2"/>
  <c r="D3946" i="2" s="1"/>
  <c r="C3947" i="2"/>
  <c r="D3947" i="2" s="1"/>
  <c r="C3948" i="2"/>
  <c r="D3948" i="2" s="1"/>
  <c r="C3949" i="2"/>
  <c r="D3949" i="2" s="1"/>
  <c r="C3950" i="2"/>
  <c r="D3950" i="2" s="1"/>
  <c r="C3951" i="2"/>
  <c r="D3951" i="2" s="1"/>
  <c r="C3952" i="2"/>
  <c r="D3952" i="2" s="1"/>
  <c r="C3953" i="2"/>
  <c r="D3953" i="2" s="1"/>
  <c r="C3954" i="2"/>
  <c r="D3954" i="2" s="1"/>
  <c r="C3955" i="2"/>
  <c r="D3955" i="2" s="1"/>
  <c r="C3956" i="2"/>
  <c r="D3956" i="2" s="1"/>
  <c r="C3957" i="2"/>
  <c r="D3957" i="2" s="1"/>
  <c r="C3958" i="2"/>
  <c r="D3958" i="2" s="1"/>
  <c r="C3959" i="2"/>
  <c r="D3959" i="2" s="1"/>
  <c r="C3960" i="2"/>
  <c r="D3960" i="2" s="1"/>
  <c r="C3961" i="2"/>
  <c r="D3961" i="2" s="1"/>
  <c r="C3962" i="2"/>
  <c r="D3962" i="2" s="1"/>
  <c r="C3963" i="2"/>
  <c r="D3963" i="2" s="1"/>
  <c r="C3964" i="2"/>
  <c r="D3964" i="2" s="1"/>
  <c r="C3965" i="2"/>
  <c r="D3965" i="2" s="1"/>
  <c r="C3966" i="2"/>
  <c r="D3966" i="2" s="1"/>
  <c r="C3967" i="2"/>
  <c r="D3967" i="2" s="1"/>
  <c r="C3968" i="2"/>
  <c r="D3968" i="2" s="1"/>
  <c r="C3969" i="2"/>
  <c r="D3969" i="2" s="1"/>
  <c r="C3970" i="2"/>
  <c r="D3970" i="2" s="1"/>
  <c r="C3971" i="2"/>
  <c r="D3971" i="2" s="1"/>
  <c r="C3972" i="2"/>
  <c r="D3972" i="2" s="1"/>
  <c r="C3973" i="2"/>
  <c r="D3973" i="2" s="1"/>
  <c r="C3974" i="2"/>
  <c r="D3974" i="2" s="1"/>
  <c r="C3975" i="2"/>
  <c r="D3975" i="2" s="1"/>
  <c r="C3976" i="2"/>
  <c r="D3976" i="2" s="1"/>
  <c r="C3977" i="2"/>
  <c r="D3977" i="2" s="1"/>
  <c r="C3978" i="2"/>
  <c r="D3978" i="2" s="1"/>
  <c r="C3979" i="2"/>
  <c r="D3979" i="2" s="1"/>
  <c r="C3980" i="2"/>
  <c r="D3980" i="2" s="1"/>
  <c r="C3981" i="2"/>
  <c r="D3981" i="2" s="1"/>
  <c r="C3982" i="2"/>
  <c r="D3982" i="2" s="1"/>
  <c r="C3983" i="2"/>
  <c r="D3983" i="2" s="1"/>
  <c r="C3984" i="2"/>
  <c r="D3984" i="2" s="1"/>
  <c r="C3985" i="2"/>
  <c r="D3985" i="2" s="1"/>
  <c r="C3986" i="2"/>
  <c r="D3986" i="2" s="1"/>
  <c r="C3987" i="2"/>
  <c r="D3987" i="2" s="1"/>
  <c r="C3988" i="2"/>
  <c r="D3988" i="2" s="1"/>
  <c r="C3989" i="2"/>
  <c r="D3989" i="2" s="1"/>
  <c r="C3990" i="2"/>
  <c r="D3990" i="2" s="1"/>
  <c r="C3991" i="2"/>
  <c r="D3991" i="2" s="1"/>
  <c r="C3992" i="2"/>
  <c r="D3992" i="2" s="1"/>
  <c r="C3993" i="2"/>
  <c r="D3993" i="2" s="1"/>
  <c r="C3994" i="2"/>
  <c r="D3994" i="2" s="1"/>
  <c r="C3995" i="2"/>
  <c r="D3995" i="2" s="1"/>
  <c r="C3996" i="2"/>
  <c r="D3996" i="2" s="1"/>
  <c r="C3997" i="2"/>
  <c r="D3997" i="2" s="1"/>
  <c r="C3998" i="2"/>
  <c r="D3998" i="2" s="1"/>
  <c r="C3999" i="2"/>
  <c r="D3999" i="2" s="1"/>
  <c r="C4000" i="2"/>
  <c r="D4000" i="2" s="1"/>
  <c r="C4001" i="2"/>
  <c r="D4001" i="2" s="1"/>
  <c r="C4002" i="2"/>
  <c r="D4002" i="2" s="1"/>
  <c r="C4003" i="2"/>
  <c r="D4003" i="2" s="1"/>
  <c r="C4004" i="2"/>
  <c r="D4004" i="2" s="1"/>
  <c r="C4005" i="2"/>
  <c r="D4005" i="2" s="1"/>
  <c r="C4006" i="2"/>
  <c r="D4006" i="2" s="1"/>
  <c r="C4007" i="2"/>
  <c r="D4007" i="2" s="1"/>
  <c r="C4008" i="2"/>
  <c r="D4008" i="2" s="1"/>
  <c r="C4009" i="2"/>
  <c r="D4009" i="2" s="1"/>
  <c r="C4010" i="2"/>
  <c r="D4010" i="2" s="1"/>
  <c r="C4011" i="2"/>
  <c r="D4011" i="2" s="1"/>
  <c r="C4012" i="2"/>
  <c r="C4013" i="2"/>
  <c r="C4014" i="2"/>
  <c r="C4015" i="2"/>
  <c r="D4015" i="2" s="1"/>
  <c r="C4016" i="2"/>
  <c r="C4017" i="2"/>
  <c r="D4017" i="2" s="1"/>
  <c r="C4018" i="2"/>
  <c r="D4018" i="2" s="1"/>
  <c r="C4019" i="2"/>
  <c r="D4019" i="2" s="1"/>
  <c r="C4020" i="2"/>
  <c r="D4020" i="2" s="1"/>
  <c r="C4021" i="2"/>
  <c r="C4022" i="2"/>
  <c r="C4023" i="2"/>
  <c r="C4024" i="2"/>
  <c r="C4025" i="2"/>
  <c r="D4025" i="2" s="1"/>
  <c r="C4026" i="2"/>
  <c r="D4026" i="2" s="1"/>
  <c r="C4027" i="2"/>
  <c r="D4027" i="2" s="1"/>
  <c r="C4029" i="2"/>
  <c r="C4030" i="2"/>
  <c r="C4031" i="2"/>
  <c r="C4032" i="2"/>
  <c r="C4033" i="2"/>
  <c r="D4033" i="2" s="1"/>
  <c r="C4034" i="2"/>
  <c r="D4034" i="2" s="1"/>
  <c r="C4035" i="2"/>
  <c r="C4036" i="2"/>
  <c r="C4037" i="2"/>
  <c r="C4038" i="2"/>
  <c r="C4039" i="2"/>
  <c r="D4039" i="2" s="1"/>
  <c r="C4040" i="2"/>
  <c r="D4040" i="2" s="1"/>
  <c r="C4041" i="2"/>
  <c r="D4041" i="2" s="1"/>
  <c r="C4042" i="2"/>
  <c r="C4043" i="2"/>
  <c r="C4044" i="2"/>
  <c r="C4045" i="2"/>
  <c r="C4046" i="2"/>
  <c r="C4047" i="2"/>
  <c r="C4048" i="2"/>
  <c r="C4049" i="2"/>
  <c r="C4050" i="2"/>
  <c r="C4051" i="2"/>
  <c r="C4052" i="2"/>
  <c r="C4053" i="2"/>
  <c r="D4053" i="2" s="1"/>
  <c r="C4054" i="2"/>
  <c r="D4054" i="2" s="1"/>
  <c r="C4056" i="2"/>
  <c r="D4056" i="2" s="1"/>
  <c r="C4057" i="2"/>
  <c r="C4058" i="2"/>
  <c r="D4058" i="2" s="1"/>
  <c r="C4059" i="2"/>
  <c r="D4059" i="2" s="1"/>
  <c r="C4061" i="2"/>
  <c r="D4061" i="2" s="1"/>
  <c r="C4062" i="2"/>
  <c r="C4063" i="2"/>
  <c r="C4064" i="2"/>
  <c r="D4064" i="2" s="1"/>
  <c r="C4065" i="2"/>
  <c r="C4066" i="2"/>
  <c r="D4066" i="2" s="1"/>
  <c r="C4067" i="2"/>
  <c r="D4067" i="2" s="1"/>
  <c r="C4068" i="2"/>
  <c r="D4068" i="2" s="1"/>
  <c r="C4069" i="2"/>
  <c r="D4069" i="2" s="1"/>
  <c r="C4070" i="2"/>
  <c r="D4070" i="2" s="1"/>
  <c r="C4071" i="2"/>
  <c r="D4071" i="2" s="1"/>
  <c r="C4072" i="2"/>
  <c r="C4073" i="2"/>
  <c r="D4073" i="2" s="1"/>
  <c r="C4074" i="2"/>
  <c r="D4074" i="2" s="1"/>
  <c r="C4075" i="2"/>
  <c r="D4075" i="2" s="1"/>
  <c r="C4076" i="2"/>
  <c r="D4076" i="2" s="1"/>
  <c r="C4077" i="2"/>
  <c r="D4077" i="2" s="1"/>
  <c r="C4078" i="2"/>
  <c r="D4078" i="2" s="1"/>
  <c r="C4079" i="2"/>
  <c r="D4079" i="2" s="1"/>
  <c r="C4080" i="2"/>
  <c r="D4080" i="2" s="1"/>
  <c r="C4081" i="2"/>
  <c r="D4081" i="2" s="1"/>
  <c r="C4082" i="2"/>
  <c r="D4082" i="2" s="1"/>
  <c r="C4083" i="2"/>
  <c r="D4083" i="2" s="1"/>
  <c r="C4084" i="2"/>
  <c r="D4084" i="2" s="1"/>
  <c r="C4085" i="2"/>
  <c r="D4085" i="2" s="1"/>
  <c r="C4086" i="2"/>
  <c r="D4086" i="2" s="1"/>
  <c r="C4087" i="2"/>
  <c r="D4087" i="2" s="1"/>
  <c r="C4088" i="2"/>
  <c r="D4088" i="2" s="1"/>
  <c r="C4089" i="2"/>
  <c r="C4090" i="2"/>
  <c r="D4090" i="2" s="1"/>
  <c r="C4091" i="2"/>
  <c r="D4091" i="2" s="1"/>
  <c r="C4092" i="2"/>
  <c r="D4092" i="2" s="1"/>
  <c r="C4093" i="2"/>
  <c r="D4093" i="2" s="1"/>
  <c r="C4094" i="2"/>
  <c r="D4094" i="2" s="1"/>
  <c r="C4095" i="2"/>
  <c r="D4095" i="2" s="1"/>
  <c r="C4096" i="2"/>
  <c r="D4096" i="2" s="1"/>
  <c r="C4097" i="2"/>
  <c r="D4097" i="2" s="1"/>
  <c r="C4098" i="2"/>
  <c r="D4098" i="2" s="1"/>
  <c r="C4099" i="2"/>
  <c r="D4099" i="2" s="1"/>
  <c r="C4100" i="2"/>
  <c r="D4100" i="2" s="1"/>
  <c r="C4101" i="2"/>
  <c r="D4101" i="2" s="1"/>
  <c r="C4102" i="2"/>
  <c r="D4102" i="2" s="1"/>
  <c r="C4103" i="2"/>
  <c r="D4103" i="2" s="1"/>
  <c r="C4104" i="2"/>
  <c r="D4104" i="2" s="1"/>
  <c r="C4105" i="2"/>
  <c r="D4105" i="2" s="1"/>
  <c r="C4106" i="2"/>
  <c r="D4106" i="2" s="1"/>
  <c r="C4107" i="2"/>
  <c r="D4107" i="2" s="1"/>
  <c r="C4108" i="2"/>
  <c r="D4108" i="2" s="1"/>
  <c r="C4109" i="2"/>
  <c r="D4109" i="2" s="1"/>
  <c r="C4110" i="2"/>
  <c r="D4110" i="2" s="1"/>
  <c r="C4111" i="2"/>
  <c r="D4111" i="2" s="1"/>
  <c r="C4112" i="2"/>
  <c r="D4112" i="2" s="1"/>
  <c r="C4113" i="2"/>
  <c r="D4113" i="2" s="1"/>
  <c r="C4114" i="2"/>
  <c r="D4114" i="2" s="1"/>
  <c r="C4115" i="2"/>
  <c r="D4115" i="2" s="1"/>
  <c r="C4116" i="2"/>
  <c r="D4116" i="2" s="1"/>
  <c r="C4117" i="2"/>
  <c r="D4117" i="2" s="1"/>
  <c r="C4118" i="2"/>
  <c r="D4118" i="2" s="1"/>
  <c r="C4119" i="2"/>
  <c r="D4119" i="2" s="1"/>
  <c r="C4120" i="2"/>
  <c r="D4120" i="2" s="1"/>
  <c r="C4121" i="2"/>
  <c r="D4121" i="2" s="1"/>
  <c r="C4122" i="2"/>
  <c r="D4122" i="2" s="1"/>
  <c r="C4123" i="2"/>
  <c r="D4123" i="2" s="1"/>
  <c r="C4124" i="2"/>
  <c r="D4124" i="2" s="1"/>
  <c r="C4125" i="2"/>
  <c r="C4126" i="2"/>
  <c r="D4126" i="2" s="1"/>
  <c r="C4127" i="2"/>
  <c r="D4127" i="2" s="1"/>
  <c r="C4128" i="2"/>
  <c r="D4128" i="2" s="1"/>
  <c r="C4129" i="2"/>
  <c r="D4129" i="2" s="1"/>
  <c r="C4130" i="2"/>
  <c r="D4130" i="2" s="1"/>
  <c r="C4131" i="2"/>
  <c r="D4131" i="2" s="1"/>
  <c r="C4132" i="2"/>
  <c r="D4132" i="2" s="1"/>
  <c r="C4133" i="2"/>
  <c r="D4133" i="2" s="1"/>
  <c r="C4134" i="2"/>
  <c r="D4134" i="2" s="1"/>
  <c r="C4135" i="2"/>
  <c r="D4135" i="2" s="1"/>
  <c r="C4136" i="2"/>
  <c r="D4136" i="2" s="1"/>
  <c r="C4137" i="2"/>
  <c r="D4137" i="2" s="1"/>
  <c r="C4138" i="2"/>
  <c r="C4139" i="2"/>
  <c r="D4139" i="2" s="1"/>
  <c r="C4140" i="2"/>
  <c r="D4140" i="2" s="1"/>
  <c r="C4141" i="2"/>
  <c r="D4141" i="2" s="1"/>
  <c r="C4142" i="2"/>
  <c r="D4142" i="2" s="1"/>
  <c r="C4143" i="2"/>
  <c r="D4143" i="2" s="1"/>
  <c r="C4144" i="2"/>
  <c r="D4144" i="2" s="1"/>
  <c r="C4145" i="2"/>
  <c r="D4145" i="2" s="1"/>
  <c r="C4146" i="2"/>
  <c r="D4146" i="2" s="1"/>
  <c r="C4147" i="2"/>
  <c r="D4147" i="2" s="1"/>
  <c r="C4148" i="2"/>
  <c r="D4148" i="2" s="1"/>
  <c r="C4149" i="2"/>
  <c r="D4149" i="2" s="1"/>
  <c r="C4150" i="2"/>
  <c r="D4150" i="2" s="1"/>
  <c r="C4151" i="2"/>
  <c r="D4151" i="2" s="1"/>
  <c r="C4152" i="2"/>
  <c r="D4152" i="2" s="1"/>
  <c r="C4153" i="2"/>
  <c r="D4153" i="2" s="1"/>
  <c r="C4154" i="2"/>
  <c r="D4154" i="2" s="1"/>
  <c r="C4155" i="2"/>
  <c r="D4155" i="2" s="1"/>
  <c r="C4156" i="2"/>
  <c r="D4156" i="2" s="1"/>
  <c r="C4157" i="2"/>
  <c r="D4157" i="2" s="1"/>
  <c r="C4158" i="2"/>
  <c r="D4158" i="2" s="1"/>
  <c r="C4159" i="2"/>
  <c r="D4159" i="2" s="1"/>
  <c r="C4160" i="2"/>
  <c r="D4160" i="2" s="1"/>
  <c r="C4161" i="2"/>
  <c r="D4161" i="2" s="1"/>
  <c r="C4162" i="2"/>
  <c r="D4162" i="2" s="1"/>
  <c r="C4163" i="2"/>
  <c r="D4163" i="2" s="1"/>
  <c r="C4165" i="2"/>
  <c r="D4165" i="2" s="1"/>
  <c r="C4166" i="2"/>
  <c r="D4166" i="2" s="1"/>
  <c r="C4167" i="2"/>
  <c r="D4167" i="2" s="1"/>
  <c r="C4168" i="2"/>
  <c r="C4169" i="2"/>
  <c r="C4170" i="2"/>
  <c r="D4170" i="2" s="1"/>
  <c r="C4171" i="2"/>
  <c r="C4172" i="2"/>
  <c r="C4173" i="2"/>
  <c r="D4173" i="2" s="1"/>
  <c r="C4175" i="2"/>
  <c r="D4175" i="2" s="1"/>
  <c r="C4176" i="2"/>
  <c r="D4176" i="2" s="1"/>
  <c r="C4177" i="2"/>
  <c r="D4177" i="2" s="1"/>
  <c r="C4179" i="2"/>
  <c r="D4179" i="2" s="1"/>
  <c r="C4180" i="2"/>
  <c r="D4180" i="2" s="1"/>
  <c r="C4182" i="2"/>
  <c r="D4182" i="2" s="1"/>
  <c r="C4183" i="2"/>
  <c r="D4183" i="2" s="1"/>
  <c r="C4184" i="2"/>
  <c r="D4184" i="2" s="1"/>
  <c r="C4185" i="2"/>
  <c r="D4185" i="2" s="1"/>
  <c r="C4186" i="2"/>
  <c r="D4186" i="2" s="1"/>
  <c r="C4187" i="2"/>
  <c r="D4187" i="2" s="1"/>
  <c r="C4188" i="2"/>
  <c r="D4188" i="2" s="1"/>
  <c r="C4189" i="2"/>
  <c r="D4189" i="2" s="1"/>
  <c r="C4190" i="2"/>
  <c r="D4190" i="2" s="1"/>
  <c r="C4191" i="2"/>
  <c r="D4191" i="2" s="1"/>
  <c r="C4192" i="2"/>
  <c r="D4192" i="2" s="1"/>
  <c r="C4193" i="2"/>
  <c r="D4193" i="2" s="1"/>
  <c r="C4196" i="2"/>
  <c r="D4196" i="2" s="1"/>
  <c r="C4197" i="2"/>
  <c r="D4197" i="2" s="1"/>
  <c r="C4198" i="2"/>
  <c r="D4198" i="2" s="1"/>
  <c r="C4199" i="2"/>
  <c r="D4199" i="2" s="1"/>
  <c r="C4201" i="2"/>
  <c r="D4201" i="2" s="1"/>
  <c r="C4204" i="2"/>
  <c r="C4205" i="2"/>
  <c r="C4206" i="2"/>
  <c r="C4207" i="2"/>
  <c r="C4208" i="2"/>
  <c r="C4209" i="2"/>
  <c r="C4210" i="2"/>
  <c r="C4211" i="2"/>
  <c r="C4212" i="2"/>
  <c r="D4212" i="2" s="1"/>
  <c r="C4213" i="2"/>
  <c r="D4213" i="2" s="1"/>
  <c r="C4214" i="2"/>
  <c r="D4214" i="2" s="1"/>
  <c r="C4215" i="2"/>
  <c r="D4215" i="2" s="1"/>
  <c r="C4216" i="2"/>
  <c r="C4217" i="2"/>
  <c r="C4218" i="2"/>
  <c r="C4219" i="2"/>
  <c r="C4220" i="2"/>
  <c r="C4221" i="2"/>
  <c r="D4221" i="2" s="1"/>
  <c r="C4222" i="2"/>
  <c r="C4223" i="2"/>
  <c r="C4224" i="2"/>
  <c r="D4224" i="2" s="1"/>
  <c r="C4225" i="2"/>
  <c r="D4225" i="2" s="1"/>
  <c r="C4226" i="2"/>
  <c r="D4226" i="2" s="1"/>
  <c r="C4227" i="2"/>
  <c r="D4227" i="2" s="1"/>
  <c r="C4228" i="2"/>
  <c r="D4228" i="2" s="1"/>
  <c r="C4229" i="2"/>
  <c r="D4229" i="2" s="1"/>
  <c r="C4230" i="2"/>
  <c r="D4230" i="2" s="1"/>
  <c r="C4231" i="2"/>
  <c r="D4231" i="2" s="1"/>
  <c r="C4232" i="2"/>
  <c r="D4232" i="2" s="1"/>
  <c r="C4233" i="2"/>
  <c r="D4233" i="2" s="1"/>
  <c r="C4234" i="2"/>
  <c r="D4234" i="2" s="1"/>
  <c r="C4235" i="2"/>
  <c r="D4235" i="2" s="1"/>
  <c r="C4236" i="2"/>
  <c r="D4236" i="2" s="1"/>
  <c r="C4237" i="2"/>
  <c r="D4237" i="2" s="1"/>
  <c r="C4238" i="2"/>
  <c r="D4238" i="2" s="1"/>
  <c r="C4239" i="2"/>
  <c r="D4239" i="2" s="1"/>
  <c r="C4240" i="2"/>
  <c r="C4241" i="2"/>
  <c r="C4242" i="2"/>
  <c r="C4244" i="2"/>
  <c r="D4244" i="2" s="1"/>
  <c r="C4245" i="2"/>
  <c r="D4245" i="2" s="1"/>
  <c r="C4246" i="2"/>
  <c r="D4246" i="2" s="1"/>
  <c r="C4247" i="2"/>
  <c r="D4247" i="2" s="1"/>
  <c r="C4248" i="2"/>
  <c r="D4248" i="2" s="1"/>
  <c r="C4249" i="2"/>
  <c r="D4249" i="2" s="1"/>
  <c r="C4250" i="2"/>
  <c r="D4250" i="2" s="1"/>
  <c r="C4251" i="2"/>
  <c r="D4251" i="2" s="1"/>
  <c r="C4252" i="2"/>
  <c r="D4252" i="2" s="1"/>
  <c r="C4253" i="2"/>
  <c r="D4253" i="2" s="1"/>
  <c r="C4254" i="2"/>
  <c r="D4254" i="2" s="1"/>
  <c r="C4255" i="2"/>
  <c r="D4255" i="2" s="1"/>
  <c r="C4256" i="2"/>
  <c r="D4256" i="2" s="1"/>
  <c r="C4257" i="2"/>
  <c r="D4257" i="2" s="1"/>
  <c r="C4258" i="2"/>
  <c r="D4258" i="2" s="1"/>
  <c r="C4259" i="2"/>
  <c r="D4259" i="2" s="1"/>
  <c r="C4260" i="2"/>
  <c r="D4260" i="2" s="1"/>
  <c r="C4261" i="2"/>
  <c r="D4261" i="2" s="1"/>
  <c r="C4262" i="2"/>
  <c r="D4262" i="2" s="1"/>
  <c r="C4263" i="2"/>
  <c r="D4263" i="2" s="1"/>
  <c r="C4264" i="2"/>
  <c r="D4264" i="2" s="1"/>
  <c r="C4265" i="2"/>
  <c r="D4265" i="2" s="1"/>
  <c r="C4266" i="2"/>
  <c r="C4267" i="2"/>
  <c r="C4268" i="2"/>
  <c r="C4269" i="2"/>
  <c r="C4270" i="2"/>
  <c r="C4271" i="2"/>
  <c r="C4272" i="2"/>
  <c r="C4273" i="2"/>
  <c r="C4274" i="2"/>
  <c r="C4275" i="2"/>
  <c r="C4276" i="2"/>
  <c r="C4277" i="2"/>
  <c r="C4278" i="2"/>
  <c r="C4279" i="2"/>
  <c r="D4279" i="2" s="1"/>
  <c r="C4280" i="2"/>
  <c r="D4280" i="2" s="1"/>
  <c r="C4281" i="2"/>
  <c r="D4281" i="2" s="1"/>
  <c r="C4282" i="2"/>
  <c r="D4282" i="2" s="1"/>
  <c r="C4283" i="2"/>
  <c r="C4284" i="2"/>
  <c r="C4285" i="2"/>
  <c r="D4285" i="2" s="1"/>
  <c r="C4289" i="2"/>
  <c r="D4289" i="2" s="1"/>
  <c r="C4290" i="2"/>
  <c r="D4290" i="2" s="1"/>
  <c r="C4291" i="2"/>
  <c r="D4291" i="2" s="1"/>
  <c r="C4292" i="2"/>
  <c r="D4292" i="2" s="1"/>
  <c r="C4293" i="2"/>
  <c r="D4293" i="2" s="1"/>
  <c r="C4294" i="2"/>
  <c r="C4295" i="2"/>
  <c r="D4295" i="2" s="1"/>
  <c r="C4296" i="2"/>
  <c r="D4296" i="2" s="1"/>
  <c r="C4297" i="2"/>
  <c r="D4297" i="2" s="1"/>
  <c r="C4298" i="2"/>
  <c r="D4298" i="2" s="1"/>
  <c r="C4299" i="2"/>
  <c r="D4299" i="2" s="1"/>
  <c r="C4300" i="2"/>
  <c r="D4300" i="2" s="1"/>
  <c r="C4301" i="2"/>
  <c r="D4301" i="2" s="1"/>
  <c r="C4302" i="2"/>
  <c r="D4302" i="2" s="1"/>
  <c r="C4303" i="2"/>
  <c r="D4303" i="2" s="1"/>
  <c r="C4304" i="2"/>
  <c r="D4304" i="2" s="1"/>
  <c r="C4305" i="2"/>
  <c r="D4305" i="2" s="1"/>
  <c r="C4306" i="2"/>
  <c r="D4306" i="2" s="1"/>
  <c r="C4307" i="2"/>
  <c r="C4309" i="2"/>
  <c r="D4309" i="2" s="1"/>
  <c r="C4310" i="2"/>
  <c r="D4310" i="2" s="1"/>
  <c r="C4311" i="2"/>
  <c r="D4311" i="2" s="1"/>
  <c r="C4312" i="2"/>
  <c r="D4312" i="2" s="1"/>
  <c r="C4313" i="2"/>
  <c r="D4313" i="2" s="1"/>
  <c r="C4371" i="2"/>
  <c r="D4371" i="2" s="1"/>
  <c r="C4372" i="2"/>
  <c r="C4373" i="2"/>
  <c r="D4373" i="2" s="1"/>
  <c r="C4374" i="2"/>
  <c r="C4375" i="2"/>
  <c r="C4376" i="2"/>
  <c r="D4376" i="2" s="1"/>
  <c r="C4377" i="2"/>
  <c r="D4377" i="2" s="1"/>
  <c r="C4378" i="2"/>
  <c r="D4378" i="2" s="1"/>
  <c r="C4379" i="2"/>
  <c r="D4379" i="2" s="1"/>
  <c r="C4380" i="2"/>
  <c r="C4381" i="2"/>
  <c r="C4382" i="2"/>
  <c r="C4383" i="2"/>
  <c r="D4383" i="2" s="1"/>
  <c r="C4384" i="2"/>
  <c r="D4384" i="2" s="1"/>
  <c r="C4385" i="2"/>
  <c r="D4385" i="2" s="1"/>
  <c r="C4386" i="2"/>
  <c r="D4386" i="2" s="1"/>
  <c r="C4387" i="2"/>
  <c r="D4387" i="2" s="1"/>
  <c r="C4388" i="2"/>
  <c r="D4388" i="2" s="1"/>
  <c r="C4389" i="2"/>
  <c r="D4389" i="2" s="1"/>
  <c r="C4390" i="2"/>
  <c r="D4390" i="2" s="1"/>
  <c r="C4392" i="2"/>
  <c r="D4392" i="2" s="1"/>
  <c r="C4393" i="2"/>
  <c r="D4393" i="2" s="1"/>
  <c r="C4394" i="2"/>
  <c r="C4395" i="2"/>
  <c r="C4396" i="2"/>
  <c r="D4396" i="2" s="1"/>
  <c r="C4397" i="2"/>
  <c r="D4397" i="2" s="1"/>
  <c r="C4398" i="2"/>
  <c r="C4400" i="2"/>
  <c r="D4400" i="2" s="1"/>
  <c r="C4401" i="2"/>
  <c r="D4401" i="2" s="1"/>
  <c r="C4403" i="2"/>
  <c r="C4404" i="2"/>
  <c r="D4404" i="2" s="1"/>
  <c r="C4405" i="2"/>
  <c r="D4405" i="2" s="1"/>
  <c r="C4406" i="2"/>
  <c r="D4406" i="2" s="1"/>
  <c r="C4407" i="2"/>
  <c r="D4407" i="2" s="1"/>
  <c r="C4408" i="2"/>
  <c r="D4408" i="2" s="1"/>
  <c r="C4409" i="2"/>
  <c r="D4409" i="2" s="1"/>
  <c r="C4410" i="2"/>
  <c r="D4410" i="2" s="1"/>
  <c r="C4411" i="2"/>
  <c r="D4411" i="2" s="1"/>
  <c r="C4412" i="2"/>
  <c r="D4412" i="2" s="1"/>
  <c r="C4413" i="2"/>
  <c r="D4413" i="2" s="1"/>
  <c r="C4414" i="2"/>
  <c r="D4414" i="2" s="1"/>
  <c r="C4415" i="2"/>
  <c r="D4415" i="2" s="1"/>
  <c r="C4416" i="2"/>
  <c r="D4416" i="2" s="1"/>
  <c r="C4417" i="2"/>
  <c r="D4417" i="2" s="1"/>
  <c r="C4418" i="2"/>
  <c r="D4418" i="2" s="1"/>
  <c r="C4419" i="2"/>
  <c r="D4419" i="2" s="1"/>
  <c r="C4420" i="2"/>
  <c r="D4420" i="2" s="1"/>
  <c r="C4421" i="2"/>
  <c r="D4421" i="2" s="1"/>
  <c r="C4422" i="2"/>
  <c r="D4422" i="2" s="1"/>
  <c r="C4423" i="2"/>
  <c r="D4423" i="2" s="1"/>
  <c r="C4424" i="2"/>
  <c r="D4424" i="2" s="1"/>
  <c r="C4425" i="2"/>
  <c r="D4425" i="2" s="1"/>
  <c r="C4426" i="2"/>
  <c r="D4426" i="2" s="1"/>
  <c r="C4427" i="2"/>
  <c r="D4427" i="2" s="1"/>
  <c r="C4428" i="2"/>
  <c r="C4429" i="2"/>
  <c r="C4430" i="2"/>
  <c r="D4430" i="2" s="1"/>
  <c r="C4431" i="2"/>
  <c r="D4431" i="2" s="1"/>
  <c r="C4432" i="2"/>
  <c r="C4433" i="2"/>
  <c r="C4436" i="2"/>
  <c r="C4437" i="2"/>
  <c r="D4437" i="2" s="1"/>
  <c r="C4438" i="2"/>
  <c r="D4438" i="2" s="1"/>
  <c r="C4439" i="2"/>
  <c r="C4440" i="2"/>
  <c r="C4441" i="2"/>
  <c r="C4442" i="2"/>
  <c r="C4443" i="2"/>
  <c r="C4444" i="2"/>
  <c r="C4445" i="2"/>
  <c r="C4446"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D4503" i="2" s="1"/>
  <c r="C4504" i="2"/>
  <c r="C4505" i="2"/>
  <c r="C4506" i="2"/>
  <c r="C4507" i="2"/>
  <c r="C4508" i="2"/>
  <c r="C4509" i="2"/>
  <c r="C4510" i="2"/>
  <c r="C4511" i="2"/>
  <c r="C4512" i="2"/>
  <c r="C4513" i="2"/>
  <c r="C4514" i="2"/>
  <c r="D4514" i="2" s="1"/>
  <c r="C4515" i="2"/>
  <c r="D4515" i="2" s="1"/>
  <c r="C4516" i="2"/>
  <c r="D4516" i="2" s="1"/>
  <c r="C4517" i="2"/>
  <c r="D4517" i="2" s="1"/>
  <c r="C4518" i="2"/>
  <c r="D4518" i="2" s="1"/>
  <c r="C4519" i="2"/>
  <c r="D4519" i="2" s="1"/>
  <c r="C4520" i="2"/>
  <c r="D4520" i="2" s="1"/>
  <c r="C4521" i="2"/>
  <c r="D4521" i="2" s="1"/>
  <c r="C4522" i="2"/>
  <c r="D4522" i="2" s="1"/>
  <c r="C4523" i="2"/>
  <c r="C4524" i="2"/>
  <c r="D4524" i="2" s="1"/>
  <c r="C4525" i="2"/>
  <c r="D4525" i="2" s="1"/>
  <c r="C4526" i="2"/>
  <c r="D4526" i="2" s="1"/>
  <c r="C4527" i="2"/>
  <c r="C4528" i="2"/>
  <c r="C4529" i="2"/>
  <c r="C4530" i="2"/>
  <c r="D4530" i="2" s="1"/>
  <c r="C4531" i="2"/>
  <c r="D4531" i="2" s="1"/>
  <c r="C4532" i="2"/>
  <c r="D4532" i="2" s="1"/>
  <c r="C4533" i="2"/>
  <c r="D4533" i="2" s="1"/>
  <c r="C4534" i="2"/>
  <c r="D4534" i="2" s="1"/>
  <c r="C4535" i="2"/>
  <c r="D4535" i="2" s="1"/>
  <c r="C4536" i="2"/>
  <c r="D4536" i="2" s="1"/>
  <c r="C4537" i="2"/>
  <c r="D4537" i="2" s="1"/>
  <c r="C4538" i="2"/>
  <c r="D4538" i="2" s="1"/>
  <c r="C4541" i="2"/>
  <c r="D4541" i="2" s="1"/>
  <c r="C4542" i="2"/>
  <c r="D4542" i="2" s="1"/>
  <c r="C4543" i="2"/>
  <c r="D4543" i="2" s="1"/>
  <c r="C4544" i="2"/>
  <c r="D4544" i="2" s="1"/>
  <c r="C4545" i="2"/>
  <c r="D4545" i="2" s="1"/>
  <c r="C4546" i="2"/>
  <c r="D4546" i="2" s="1"/>
  <c r="C4547" i="2"/>
  <c r="D4547" i="2" s="1"/>
  <c r="C4548" i="2"/>
  <c r="D4548" i="2" s="1"/>
  <c r="C4549" i="2"/>
  <c r="D4549" i="2" s="1"/>
  <c r="C4550" i="2"/>
  <c r="D4550" i="2" s="1"/>
  <c r="C4551" i="2"/>
  <c r="D4551" i="2" s="1"/>
  <c r="C4552" i="2"/>
  <c r="D4552" i="2" s="1"/>
  <c r="C4553" i="2"/>
  <c r="D4553" i="2" s="1"/>
  <c r="C4554" i="2"/>
  <c r="D4554" i="2" s="1"/>
  <c r="C4555" i="2"/>
  <c r="D4555" i="2" s="1"/>
  <c r="C4556" i="2"/>
  <c r="D4556" i="2" s="1"/>
  <c r="C4557" i="2"/>
  <c r="D4557" i="2" s="1"/>
  <c r="C4558" i="2"/>
  <c r="D4558" i="2" s="1"/>
  <c r="C4559" i="2"/>
  <c r="D4559" i="2" s="1"/>
  <c r="C4560" i="2"/>
  <c r="D4560" i="2" s="1"/>
  <c r="C4561" i="2"/>
  <c r="D4561" i="2" s="1"/>
  <c r="C4562" i="2"/>
  <c r="D4562" i="2" s="1"/>
  <c r="C4563" i="2"/>
  <c r="D4563" i="2" s="1"/>
  <c r="C4564" i="2"/>
  <c r="D4564" i="2" s="1"/>
  <c r="C4565" i="2"/>
  <c r="D4565" i="2" s="1"/>
  <c r="C4566" i="2"/>
  <c r="D4566" i="2" s="1"/>
  <c r="C4567" i="2"/>
  <c r="D4567" i="2" s="1"/>
  <c r="C4568" i="2"/>
  <c r="D4568" i="2" s="1"/>
  <c r="C4569" i="2"/>
  <c r="D4569" i="2" s="1"/>
  <c r="C4570" i="2"/>
  <c r="D4570" i="2" s="1"/>
  <c r="C4571" i="2"/>
  <c r="D4571" i="2" s="1"/>
  <c r="C4572" i="2"/>
  <c r="D4572" i="2" s="1"/>
  <c r="C4573" i="2"/>
  <c r="D4573" i="2" s="1"/>
  <c r="C4574" i="2"/>
  <c r="D4574" i="2" s="1"/>
  <c r="C4575" i="2"/>
  <c r="D4575" i="2" s="1"/>
  <c r="C4576" i="2"/>
  <c r="D4576" i="2" s="1"/>
  <c r="C4577" i="2"/>
  <c r="D4577" i="2" s="1"/>
  <c r="C4578" i="2"/>
  <c r="D4578" i="2" s="1"/>
  <c r="C4579" i="2"/>
  <c r="D4579" i="2" s="1"/>
  <c r="C4580" i="2"/>
  <c r="D4580" i="2" s="1"/>
  <c r="C4581" i="2"/>
  <c r="D4581" i="2" s="1"/>
  <c r="C4582" i="2"/>
  <c r="D4582" i="2" s="1"/>
  <c r="C4583" i="2"/>
  <c r="D4583" i="2" s="1"/>
  <c r="C4584" i="2"/>
  <c r="D4584" i="2" s="1"/>
  <c r="C4585" i="2"/>
  <c r="D4585" i="2" s="1"/>
  <c r="C4586" i="2"/>
  <c r="D4586" i="2" s="1"/>
  <c r="C4587" i="2"/>
  <c r="D4587" i="2" s="1"/>
  <c r="C4588" i="2"/>
  <c r="D4588" i="2" s="1"/>
  <c r="C4589" i="2"/>
  <c r="D4589" i="2" s="1"/>
  <c r="C4590" i="2"/>
  <c r="D4590" i="2" s="1"/>
  <c r="C4591" i="2"/>
  <c r="D4591" i="2" s="1"/>
  <c r="C4592" i="2"/>
  <c r="D4592" i="2" s="1"/>
  <c r="C4593" i="2"/>
  <c r="D4593" i="2" s="1"/>
  <c r="C4594" i="2"/>
  <c r="D4594" i="2" s="1"/>
  <c r="C4595" i="2"/>
  <c r="D4595" i="2" s="1"/>
  <c r="C4596" i="2"/>
  <c r="D4596" i="2" s="1"/>
  <c r="C4597" i="2"/>
  <c r="D4597" i="2" s="1"/>
  <c r="C4598" i="2"/>
  <c r="D4598" i="2" s="1"/>
  <c r="C4599" i="2"/>
  <c r="D4599" i="2" s="1"/>
  <c r="C4600" i="2"/>
  <c r="D4600" i="2" s="1"/>
  <c r="C4601" i="2"/>
  <c r="D4601" i="2" s="1"/>
  <c r="C4602" i="2"/>
  <c r="D4602" i="2" s="1"/>
  <c r="C4603" i="2"/>
  <c r="D4603" i="2" s="1"/>
  <c r="C4604" i="2"/>
  <c r="D4604" i="2" s="1"/>
  <c r="C4605" i="2"/>
  <c r="D4605" i="2" s="1"/>
  <c r="C4606" i="2"/>
  <c r="D4606" i="2" s="1"/>
  <c r="C4607" i="2"/>
  <c r="D4607" i="2" s="1"/>
  <c r="C4608" i="2"/>
  <c r="D4608" i="2" s="1"/>
  <c r="C4609" i="2"/>
  <c r="D4609" i="2" s="1"/>
  <c r="C4610" i="2"/>
  <c r="D4610" i="2" s="1"/>
  <c r="C4611" i="2"/>
  <c r="D4611" i="2" s="1"/>
  <c r="C4612" i="2"/>
  <c r="D4612" i="2" s="1"/>
  <c r="C4613" i="2"/>
  <c r="D4613" i="2" s="1"/>
  <c r="C4614" i="2"/>
  <c r="D4614" i="2" s="1"/>
  <c r="C4615" i="2"/>
  <c r="D4615" i="2" s="1"/>
  <c r="C4616" i="2"/>
  <c r="D4616" i="2" s="1"/>
  <c r="C4617" i="2"/>
  <c r="D4617" i="2" s="1"/>
  <c r="C4618" i="2"/>
  <c r="D4618" i="2" s="1"/>
  <c r="C4619" i="2"/>
  <c r="D4619" i="2" s="1"/>
  <c r="C4620" i="2"/>
  <c r="D4620" i="2" s="1"/>
  <c r="C4621" i="2"/>
  <c r="D4621" i="2" s="1"/>
  <c r="C4622" i="2"/>
  <c r="D4622" i="2" s="1"/>
  <c r="C4623" i="2"/>
  <c r="D4623" i="2" s="1"/>
  <c r="C4624" i="2"/>
  <c r="D4624" i="2" s="1"/>
  <c r="C4625" i="2"/>
  <c r="D4625" i="2" s="1"/>
  <c r="C4626" i="2"/>
  <c r="D4626" i="2" s="1"/>
  <c r="C4627" i="2"/>
  <c r="D4627" i="2" s="1"/>
  <c r="C4628" i="2"/>
  <c r="D4628" i="2" s="1"/>
  <c r="C4629" i="2"/>
  <c r="D4629" i="2" s="1"/>
  <c r="C4630" i="2"/>
  <c r="D4630" i="2" s="1"/>
  <c r="C4631" i="2"/>
  <c r="D4631" i="2" s="1"/>
  <c r="C4632" i="2"/>
  <c r="D4632" i="2" s="1"/>
  <c r="C4633" i="2"/>
  <c r="D4633" i="2" s="1"/>
  <c r="C4634" i="2"/>
  <c r="D4634" i="2" s="1"/>
  <c r="C4635" i="2"/>
  <c r="D4635" i="2" s="1"/>
  <c r="C4636" i="2"/>
  <c r="D4636" i="2" s="1"/>
  <c r="C4637" i="2"/>
  <c r="D4637" i="2" s="1"/>
  <c r="C4638" i="2"/>
  <c r="D4638" i="2" s="1"/>
  <c r="C4639" i="2"/>
  <c r="C4640" i="2"/>
  <c r="C4641" i="2"/>
  <c r="D4641" i="2" s="1"/>
  <c r="C4642" i="2"/>
  <c r="D4642" i="2" s="1"/>
  <c r="C4643" i="2"/>
  <c r="D4643" i="2" s="1"/>
  <c r="C4644" i="2"/>
  <c r="D4644" i="2" s="1"/>
  <c r="C4645" i="2"/>
  <c r="D4645" i="2" s="1"/>
  <c r="C4646" i="2"/>
  <c r="D4646" i="2" s="1"/>
  <c r="C4647" i="2"/>
  <c r="D4647" i="2" s="1"/>
  <c r="C4648" i="2"/>
  <c r="D4648" i="2" s="1"/>
  <c r="C4649" i="2"/>
  <c r="D4649" i="2" s="1"/>
  <c r="C4650" i="2"/>
  <c r="D4650" i="2" s="1"/>
  <c r="C4651" i="2"/>
  <c r="D4651" i="2" s="1"/>
  <c r="C4652" i="2"/>
  <c r="D4652" i="2" s="1"/>
  <c r="C4653" i="2"/>
  <c r="D4653" i="2" s="1"/>
  <c r="C4654" i="2"/>
  <c r="D4654" i="2" s="1"/>
  <c r="C4655" i="2"/>
  <c r="D4655" i="2" s="1"/>
  <c r="C4656" i="2"/>
  <c r="D4656" i="2" s="1"/>
  <c r="C4657" i="2"/>
  <c r="D4657" i="2" s="1"/>
  <c r="C4658" i="2"/>
  <c r="D4658" i="2" s="1"/>
  <c r="C4659" i="2"/>
  <c r="D4659" i="2" s="1"/>
  <c r="C4660" i="2"/>
  <c r="D4660" i="2" s="1"/>
  <c r="C4661" i="2"/>
  <c r="D4661" i="2" s="1"/>
  <c r="C4662" i="2"/>
  <c r="D4662" i="2" s="1"/>
  <c r="C4663" i="2"/>
  <c r="D4663" i="2" s="1"/>
  <c r="C4664" i="2"/>
  <c r="C4665" i="2"/>
  <c r="C4666" i="2"/>
  <c r="C4667" i="2"/>
  <c r="C4668" i="2"/>
  <c r="D4668" i="2" s="1"/>
  <c r="C4669" i="2"/>
  <c r="D4669" i="2" s="1"/>
  <c r="C4670" i="2"/>
  <c r="D4670" i="2" s="1"/>
  <c r="C4671" i="2"/>
  <c r="D4671" i="2" s="1"/>
  <c r="C4672" i="2"/>
  <c r="D4672" i="2" s="1"/>
  <c r="C4673" i="2"/>
  <c r="C4674" i="2"/>
  <c r="C4675" i="2"/>
  <c r="D4675" i="2" s="1"/>
  <c r="C4676" i="2"/>
  <c r="C4677" i="2"/>
  <c r="D4677" i="2" s="1"/>
  <c r="C4678" i="2"/>
  <c r="D4678" i="2" s="1"/>
  <c r="C4679" i="2"/>
  <c r="D4679" i="2" s="1"/>
  <c r="C4680" i="2"/>
  <c r="D4680" i="2" s="1"/>
  <c r="C4681" i="2"/>
  <c r="D4681" i="2" s="1"/>
  <c r="C4682" i="2"/>
  <c r="D4682" i="2" s="1"/>
  <c r="C4683" i="2"/>
  <c r="D4683" i="2" s="1"/>
  <c r="C4684" i="2"/>
  <c r="D4684" i="2" s="1"/>
  <c r="C4685" i="2"/>
  <c r="D4685" i="2" s="1"/>
  <c r="C4686" i="2"/>
  <c r="D4686" i="2" s="1"/>
  <c r="C4687" i="2"/>
  <c r="D4687" i="2" s="1"/>
  <c r="C4688" i="2"/>
  <c r="D4688" i="2" s="1"/>
  <c r="C4689" i="2"/>
  <c r="D4689" i="2" s="1"/>
  <c r="C4690" i="2"/>
  <c r="D4690" i="2" s="1"/>
  <c r="C4691" i="2"/>
  <c r="D4691" i="2" s="1"/>
  <c r="C4693" i="2"/>
  <c r="D4693" i="2" s="1"/>
  <c r="C4694" i="2"/>
  <c r="D4694" i="2" s="1"/>
  <c r="C4695" i="2"/>
  <c r="D4695" i="2" s="1"/>
  <c r="C4696" i="2"/>
  <c r="D4696" i="2" s="1"/>
  <c r="C4697" i="2"/>
  <c r="D4697" i="2" s="1"/>
  <c r="C4698" i="2"/>
  <c r="D4698" i="2" s="1"/>
  <c r="C4699" i="2"/>
  <c r="D4699" i="2" s="1"/>
  <c r="C4700" i="2"/>
  <c r="D4700" i="2" s="1"/>
  <c r="C4701" i="2"/>
  <c r="D4701" i="2" s="1"/>
  <c r="C4702" i="2"/>
  <c r="D4702" i="2" s="1"/>
  <c r="C4703" i="2"/>
  <c r="D4703" i="2" s="1"/>
  <c r="C4704" i="2"/>
  <c r="D4704" i="2" s="1"/>
  <c r="C4705" i="2"/>
  <c r="D4705" i="2" s="1"/>
  <c r="C4706" i="2"/>
  <c r="D4706" i="2" s="1"/>
  <c r="C4707" i="2"/>
  <c r="D4707" i="2" s="1"/>
  <c r="C4708" i="2"/>
  <c r="D4708" i="2" s="1"/>
  <c r="C4709" i="2"/>
  <c r="D4709" i="2" s="1"/>
  <c r="C4710" i="2"/>
  <c r="D4710" i="2" s="1"/>
  <c r="C4711" i="2"/>
  <c r="D4711" i="2" s="1"/>
  <c r="C4712" i="2"/>
  <c r="D4712" i="2" s="1"/>
  <c r="C4713" i="2"/>
  <c r="D4713" i="2" s="1"/>
  <c r="C4714" i="2"/>
  <c r="D4714" i="2" s="1"/>
  <c r="C4715" i="2"/>
  <c r="D4715" i="2" s="1"/>
  <c r="C4716" i="2"/>
  <c r="D4716" i="2" s="1"/>
  <c r="C4717" i="2"/>
  <c r="D4717" i="2" s="1"/>
  <c r="C4718" i="2"/>
  <c r="D4718" i="2" s="1"/>
  <c r="C4719" i="2"/>
  <c r="D4719" i="2" s="1"/>
  <c r="C4720" i="2"/>
  <c r="D4720" i="2" s="1"/>
  <c r="C4721" i="2"/>
  <c r="D4721" i="2" s="1"/>
  <c r="C4722" i="2"/>
  <c r="D4722" i="2" s="1"/>
  <c r="C4723" i="2"/>
  <c r="D4723" i="2" s="1"/>
  <c r="C4724" i="2"/>
  <c r="D4724" i="2" s="1"/>
  <c r="C4725" i="2"/>
  <c r="D4725" i="2" s="1"/>
  <c r="C4726" i="2"/>
  <c r="D4726" i="2" s="1"/>
  <c r="C4727" i="2"/>
  <c r="D4727" i="2" s="1"/>
  <c r="C4728" i="2"/>
  <c r="D4728" i="2" s="1"/>
  <c r="C4729" i="2"/>
  <c r="D4729" i="2" s="1"/>
  <c r="C4730" i="2"/>
  <c r="D4730" i="2" s="1"/>
  <c r="C4731" i="2"/>
  <c r="D4731" i="2" s="1"/>
  <c r="C4732" i="2"/>
  <c r="D4732" i="2" s="1"/>
  <c r="C4733" i="2"/>
  <c r="D4733" i="2" s="1"/>
  <c r="C4734" i="2"/>
  <c r="D4734" i="2" s="1"/>
  <c r="C4735" i="2"/>
  <c r="D4735" i="2" s="1"/>
  <c r="C4736" i="2"/>
  <c r="C4737" i="2"/>
  <c r="C4738" i="2"/>
  <c r="C4739" i="2"/>
  <c r="C4740" i="2"/>
  <c r="C4741" i="2"/>
  <c r="C4742" i="2"/>
  <c r="C4743" i="2"/>
  <c r="C4744" i="2"/>
  <c r="C4749" i="2"/>
  <c r="C4750" i="2"/>
  <c r="C4751" i="2"/>
  <c r="D4751" i="2" s="1"/>
  <c r="C4752" i="2"/>
  <c r="D4752" i="2" s="1"/>
  <c r="C4753" i="2"/>
  <c r="C4754" i="2"/>
  <c r="C4755" i="2"/>
  <c r="C4756" i="2"/>
  <c r="C4757" i="2"/>
  <c r="C4758" i="2"/>
  <c r="D4758" i="2" s="1"/>
  <c r="C4759" i="2"/>
  <c r="C4760" i="2"/>
  <c r="C4761" i="2"/>
  <c r="C4762" i="2"/>
  <c r="C4763" i="2"/>
  <c r="C4764" i="2"/>
  <c r="D4764" i="2" s="1"/>
  <c r="C4765" i="2"/>
  <c r="D4765" i="2" s="1"/>
  <c r="C4766" i="2"/>
  <c r="D4766" i="2" s="1"/>
  <c r="C4767" i="2"/>
  <c r="D4767" i="2" s="1"/>
  <c r="C4768" i="2"/>
  <c r="D4768" i="2" s="1"/>
  <c r="C4769" i="2"/>
  <c r="D4769" i="2" s="1"/>
  <c r="C4770" i="2"/>
  <c r="D4770" i="2" s="1"/>
  <c r="C4771" i="2"/>
  <c r="D4771" i="2" s="1"/>
  <c r="C4772" i="2"/>
  <c r="D4772" i="2" s="1"/>
  <c r="C4773" i="2"/>
  <c r="D4773" i="2" s="1"/>
  <c r="C4774" i="2"/>
  <c r="D4774" i="2" s="1"/>
  <c r="C4775" i="2"/>
  <c r="D4775" i="2" s="1"/>
  <c r="C4776" i="2"/>
  <c r="D4776" i="2" s="1"/>
  <c r="C4777" i="2"/>
  <c r="D4777" i="2" s="1"/>
  <c r="C4778" i="2"/>
  <c r="D4778" i="2" s="1"/>
  <c r="C4779" i="2"/>
  <c r="D4779" i="2" s="1"/>
  <c r="C4780" i="2"/>
  <c r="D4780" i="2" s="1"/>
  <c r="C4781" i="2"/>
  <c r="D4781" i="2" s="1"/>
  <c r="C4782" i="2"/>
  <c r="D4782" i="2" s="1"/>
  <c r="C4783" i="2"/>
  <c r="D4783" i="2" s="1"/>
  <c r="C4784" i="2"/>
  <c r="D4784" i="2" s="1"/>
  <c r="C4785" i="2"/>
  <c r="D4785" i="2" s="1"/>
  <c r="C4786" i="2"/>
  <c r="D4786" i="2" s="1"/>
  <c r="C4787" i="2"/>
  <c r="D4787" i="2" s="1"/>
  <c r="C4788" i="2"/>
  <c r="D4788" i="2" s="1"/>
  <c r="C4789" i="2"/>
  <c r="D4789" i="2" s="1"/>
  <c r="C4790" i="2"/>
  <c r="D4790" i="2" s="1"/>
  <c r="C4791" i="2"/>
  <c r="D4791" i="2" s="1"/>
  <c r="C4792" i="2"/>
  <c r="D4792" i="2" s="1"/>
  <c r="C4793" i="2"/>
  <c r="D4793" i="2" s="1"/>
  <c r="C4794" i="2"/>
  <c r="D4794" i="2" s="1"/>
  <c r="C4795" i="2"/>
  <c r="D4795" i="2" s="1"/>
  <c r="C4796" i="2"/>
  <c r="D4796" i="2" s="1"/>
  <c r="C4797" i="2"/>
  <c r="D4797" i="2" s="1"/>
  <c r="C4798" i="2"/>
  <c r="D4798" i="2" s="1"/>
  <c r="C4799" i="2"/>
  <c r="D4799" i="2" s="1"/>
  <c r="C4800" i="2"/>
  <c r="D4800" i="2" s="1"/>
  <c r="C4801" i="2"/>
  <c r="D4801" i="2" s="1"/>
  <c r="C4802" i="2"/>
  <c r="D4802" i="2" s="1"/>
  <c r="C4805" i="2"/>
  <c r="D4805" i="2" s="1"/>
  <c r="C4806" i="2"/>
  <c r="D4806" i="2" s="1"/>
  <c r="C4807" i="2"/>
  <c r="D4807" i="2" s="1"/>
  <c r="C4808" i="2"/>
  <c r="D4808" i="2" s="1"/>
  <c r="C4809" i="2"/>
  <c r="D4809" i="2" s="1"/>
  <c r="C4810" i="2"/>
  <c r="D4810" i="2" s="1"/>
  <c r="C4811" i="2"/>
  <c r="D4811" i="2" s="1"/>
  <c r="C4812" i="2"/>
  <c r="D4812" i="2" s="1"/>
  <c r="C4813" i="2"/>
  <c r="D4813" i="2" s="1"/>
  <c r="C4814" i="2"/>
  <c r="D4814" i="2" s="1"/>
  <c r="C4815" i="2"/>
  <c r="D4815" i="2" s="1"/>
  <c r="C4822" i="2"/>
  <c r="D4822" i="2" s="1"/>
  <c r="C4823" i="2"/>
  <c r="D4823" i="2" s="1"/>
  <c r="C4824" i="2"/>
  <c r="D4824" i="2" s="1"/>
  <c r="C4825" i="2"/>
  <c r="D4825" i="2" s="1"/>
  <c r="C4826" i="2"/>
  <c r="D4826" i="2" s="1"/>
  <c r="C4827" i="2"/>
  <c r="D4827" i="2" s="1"/>
  <c r="C4828" i="2"/>
  <c r="D4828" i="2" s="1"/>
  <c r="C4829" i="2"/>
  <c r="D4829" i="2" s="1"/>
  <c r="C4830" i="2"/>
  <c r="D4830" i="2" s="1"/>
  <c r="C4831" i="2"/>
  <c r="D4831" i="2" s="1"/>
  <c r="C4832" i="2"/>
  <c r="D4832" i="2" s="1"/>
  <c r="C4833" i="2"/>
  <c r="D4833" i="2" s="1"/>
  <c r="C4834" i="2"/>
  <c r="D4834" i="2" s="1"/>
  <c r="C4835" i="2"/>
  <c r="D4835" i="2" s="1"/>
  <c r="C4836" i="2"/>
  <c r="D4836" i="2" s="1"/>
  <c r="C4837" i="2"/>
  <c r="D4837" i="2" s="1"/>
  <c r="C4838" i="2"/>
  <c r="D4838" i="2" s="1"/>
  <c r="C4839" i="2"/>
  <c r="D4839" i="2" s="1"/>
  <c r="C4840" i="2"/>
  <c r="D4840" i="2" s="1"/>
  <c r="C4841" i="2"/>
  <c r="D4841" i="2" s="1"/>
  <c r="C4842" i="2"/>
  <c r="D4842" i="2" s="1"/>
  <c r="C4843" i="2"/>
  <c r="D4843" i="2" s="1"/>
  <c r="C4844" i="2"/>
  <c r="D4844" i="2" s="1"/>
  <c r="C4845" i="2"/>
  <c r="D4845" i="2" s="1"/>
  <c r="C4846" i="2"/>
  <c r="D4846" i="2" s="1"/>
  <c r="C4847" i="2"/>
  <c r="D4847" i="2" s="1"/>
  <c r="C4848" i="2"/>
  <c r="D4848" i="2" s="1"/>
  <c r="C4849" i="2"/>
  <c r="D4849" i="2" s="1"/>
  <c r="C4850" i="2"/>
  <c r="D4850" i="2" s="1"/>
  <c r="C4851" i="2"/>
  <c r="D4851" i="2" s="1"/>
  <c r="C4852" i="2"/>
  <c r="D4852" i="2" s="1"/>
  <c r="C4853" i="2"/>
  <c r="D4853" i="2" s="1"/>
  <c r="C4854" i="2"/>
  <c r="D4854" i="2" s="1"/>
  <c r="C4855" i="2"/>
  <c r="D4855" i="2" s="1"/>
  <c r="C4856" i="2"/>
  <c r="D4856" i="2" s="1"/>
  <c r="C4857" i="2"/>
  <c r="D4857" i="2" s="1"/>
  <c r="C4858" i="2"/>
  <c r="D4858" i="2" s="1"/>
  <c r="C4859" i="2"/>
  <c r="D4859" i="2" s="1"/>
  <c r="C4860" i="2"/>
  <c r="D4860" i="2" s="1"/>
  <c r="C4861" i="2"/>
  <c r="D4861" i="2" s="1"/>
  <c r="C4862" i="2"/>
  <c r="D4862" i="2" s="1"/>
  <c r="C4863" i="2"/>
  <c r="D4863" i="2" s="1"/>
  <c r="C4864" i="2"/>
  <c r="D4864" i="2" s="1"/>
  <c r="C4865" i="2"/>
  <c r="D4865" i="2" s="1"/>
  <c r="C4866" i="2"/>
  <c r="D4866" i="2" s="1"/>
  <c r="C4867" i="2"/>
  <c r="D4867" i="2" s="1"/>
  <c r="C4868" i="2"/>
  <c r="D4868" i="2" s="1"/>
  <c r="C4869" i="2"/>
  <c r="D4869" i="2" s="1"/>
  <c r="C4870" i="2"/>
  <c r="D4870" i="2" s="1"/>
  <c r="C4871" i="2"/>
  <c r="D4871" i="2" s="1"/>
  <c r="C4872" i="2"/>
  <c r="D4872" i="2" s="1"/>
  <c r="C4873" i="2"/>
  <c r="D4873" i="2" s="1"/>
  <c r="C4874" i="2"/>
  <c r="D4874" i="2" s="1"/>
  <c r="C4875" i="2"/>
  <c r="D4875" i="2" s="1"/>
  <c r="C4876" i="2"/>
  <c r="D4876" i="2" s="1"/>
  <c r="C4877" i="2"/>
  <c r="D4877" i="2" s="1"/>
  <c r="C4878" i="2"/>
  <c r="D4878" i="2" s="1"/>
  <c r="C4879" i="2"/>
  <c r="D4879" i="2" s="1"/>
  <c r="C4881" i="2"/>
  <c r="C4882" i="2"/>
  <c r="D4882" i="2" s="1"/>
  <c r="C4883" i="2"/>
  <c r="D4883" i="2" s="1"/>
  <c r="C4884" i="2"/>
  <c r="C4885" i="2"/>
  <c r="D4885" i="2" s="1"/>
  <c r="C4886" i="2"/>
  <c r="D4886" i="2" s="1"/>
  <c r="C4887" i="2"/>
  <c r="C4888" i="2"/>
  <c r="C4892" i="2"/>
  <c r="C4893" i="2"/>
  <c r="C4894" i="2"/>
  <c r="C4895" i="2"/>
  <c r="C4896" i="2"/>
  <c r="C4897" i="2"/>
  <c r="D4897" i="2" s="1"/>
  <c r="C4898" i="2"/>
  <c r="C4900" i="2"/>
  <c r="C4902" i="2"/>
  <c r="D4902" i="2" s="1"/>
  <c r="C4903" i="2"/>
  <c r="C4904" i="2"/>
  <c r="C4905" i="2"/>
  <c r="D4905" i="2" s="1"/>
  <c r="C4906" i="2"/>
  <c r="D4906" i="2" s="1"/>
  <c r="C4907" i="2"/>
  <c r="D4907" i="2" s="1"/>
  <c r="C4908" i="2"/>
  <c r="D4908" i="2" s="1"/>
  <c r="C4909" i="2"/>
  <c r="D4909" i="2" s="1"/>
  <c r="C4910" i="2"/>
  <c r="D4910" i="2" s="1"/>
  <c r="C4911" i="2"/>
  <c r="D4911" i="2" s="1"/>
  <c r="C4912" i="2"/>
  <c r="D4912" i="2" s="1"/>
  <c r="C4913" i="2"/>
  <c r="D4913" i="2" s="1"/>
  <c r="C4914" i="2"/>
  <c r="D4914" i="2" s="1"/>
  <c r="C4915" i="2"/>
  <c r="D4915" i="2" s="1"/>
  <c r="C4916" i="2"/>
  <c r="D4916" i="2" s="1"/>
  <c r="C4917" i="2"/>
  <c r="D4917" i="2" s="1"/>
  <c r="C4918" i="2"/>
  <c r="D4918" i="2" s="1"/>
  <c r="C4919" i="2"/>
  <c r="D4919" i="2" s="1"/>
  <c r="C4920" i="2"/>
  <c r="D4920" i="2" s="1"/>
  <c r="C4921" i="2"/>
  <c r="D4921" i="2" s="1"/>
  <c r="C4922" i="2"/>
  <c r="D4922" i="2" s="1"/>
  <c r="C4924" i="2"/>
  <c r="D4924" i="2" s="1"/>
  <c r="C4925" i="2"/>
  <c r="D4925" i="2" s="1"/>
  <c r="C4926" i="2"/>
  <c r="D4926" i="2" s="1"/>
  <c r="C4927" i="2"/>
  <c r="D4927" i="2" s="1"/>
  <c r="C4928" i="2"/>
  <c r="D4928" i="2" s="1"/>
  <c r="C4929" i="2"/>
  <c r="D4929" i="2" s="1"/>
  <c r="C4930" i="2"/>
  <c r="D4930" i="2" s="1"/>
  <c r="C4931" i="2"/>
  <c r="D4931" i="2" s="1"/>
  <c r="C4932" i="2"/>
  <c r="D4932" i="2" s="1"/>
  <c r="C4933" i="2"/>
  <c r="D4933" i="2" s="1"/>
  <c r="C4934" i="2"/>
  <c r="D4934" i="2" s="1"/>
  <c r="C4935" i="2"/>
  <c r="D4935" i="2" s="1"/>
  <c r="C4936" i="2"/>
  <c r="D4936" i="2" s="1"/>
  <c r="C4937" i="2"/>
  <c r="D4937" i="2" s="1"/>
  <c r="C4938" i="2"/>
  <c r="D4938" i="2" s="1"/>
  <c r="C4939" i="2"/>
  <c r="D4939" i="2" s="1"/>
  <c r="C4940" i="2"/>
  <c r="D4940" i="2" s="1"/>
  <c r="C4941" i="2"/>
  <c r="D4941" i="2" s="1"/>
  <c r="C4943" i="2"/>
  <c r="D4943" i="2" s="1"/>
  <c r="C4944" i="2"/>
  <c r="D4944" i="2" s="1"/>
  <c r="C4945" i="2"/>
  <c r="C4946" i="2"/>
  <c r="D4946" i="2" s="1"/>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D4993" i="2" s="1"/>
  <c r="C4995" i="2"/>
  <c r="D4995" i="2" s="1"/>
  <c r="C4996" i="2"/>
  <c r="D4996" i="2" s="1"/>
  <c r="C4997" i="2"/>
  <c r="D4997" i="2" s="1"/>
  <c r="C4998" i="2"/>
  <c r="D4998" i="2" s="1"/>
  <c r="C4999" i="2"/>
  <c r="D4999" i="2" s="1"/>
  <c r="C5000" i="2"/>
  <c r="D5000" i="2" s="1"/>
  <c r="C5001" i="2"/>
  <c r="D5001" i="2" s="1"/>
  <c r="C5002" i="2"/>
  <c r="D5002" i="2" s="1"/>
  <c r="C5003" i="2"/>
  <c r="D5003" i="2" s="1"/>
  <c r="C5004" i="2"/>
  <c r="D5004" i="2" s="1"/>
  <c r="C5005" i="2"/>
  <c r="D5005" i="2" s="1"/>
  <c r="C5006" i="2"/>
  <c r="D5006" i="2" s="1"/>
  <c r="C5007" i="2"/>
  <c r="D5007" i="2" s="1"/>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D5068" i="2" s="1"/>
  <c r="C5069" i="2"/>
  <c r="D5069" i="2" s="1"/>
  <c r="C5070" i="2"/>
  <c r="D5070" i="2" s="1"/>
  <c r="C5071" i="2"/>
  <c r="D5071" i="2" s="1"/>
  <c r="C5072" i="2"/>
  <c r="D5072" i="2" s="1"/>
  <c r="C5073" i="2"/>
  <c r="D5073" i="2" s="1"/>
  <c r="C5074" i="2"/>
  <c r="D5074" i="2" s="1"/>
  <c r="C5075" i="2"/>
  <c r="D5075" i="2" s="1"/>
  <c r="C5076" i="2"/>
  <c r="D5076" i="2" s="1"/>
  <c r="C5077" i="2"/>
  <c r="D5077" i="2" s="1"/>
  <c r="C5078" i="2"/>
  <c r="D5078" i="2" s="1"/>
  <c r="C5079" i="2"/>
  <c r="D5079" i="2" s="1"/>
  <c r="C5080" i="2"/>
  <c r="D5080" i="2" s="1"/>
  <c r="C5081" i="2"/>
  <c r="D5081" i="2" s="1"/>
  <c r="C5082" i="2"/>
  <c r="D5082" i="2" s="1"/>
  <c r="C5083" i="2"/>
  <c r="D5083" i="2" s="1"/>
  <c r="C5084" i="2"/>
  <c r="D5084" i="2" s="1"/>
  <c r="C5085" i="2"/>
  <c r="D5085" i="2" s="1"/>
  <c r="C5086" i="2"/>
  <c r="D5086" i="2" s="1"/>
  <c r="C5087" i="2"/>
  <c r="D5087" i="2" s="1"/>
  <c r="C5088" i="2"/>
  <c r="D5088" i="2" s="1"/>
  <c r="C5089" i="2"/>
  <c r="D5089" i="2" s="1"/>
  <c r="C5090" i="2"/>
  <c r="D5090" i="2" s="1"/>
  <c r="C5092" i="2"/>
  <c r="D5092" i="2" s="1"/>
  <c r="C5093" i="2"/>
  <c r="D5093" i="2" s="1"/>
  <c r="C5096" i="2"/>
  <c r="D5096" i="2" s="1"/>
  <c r="C5097" i="2"/>
  <c r="D5097" i="2" s="1"/>
  <c r="C5098" i="2"/>
  <c r="D5098" i="2" s="1"/>
  <c r="C5099" i="2"/>
  <c r="D5099" i="2" s="1"/>
  <c r="C5100" i="2"/>
  <c r="D5100" i="2" s="1"/>
  <c r="C5101" i="2"/>
  <c r="D5101" i="2" s="1"/>
  <c r="C5102" i="2"/>
  <c r="D5102" i="2" s="1"/>
  <c r="C5103" i="2"/>
  <c r="D5103" i="2" s="1"/>
  <c r="C5104" i="2"/>
  <c r="D5104" i="2" s="1"/>
  <c r="C5105" i="2"/>
  <c r="D5105" i="2" s="1"/>
  <c r="C5106" i="2"/>
  <c r="D5106" i="2" s="1"/>
  <c r="C5107" i="2"/>
  <c r="D5107" i="2" s="1"/>
  <c r="C5108" i="2"/>
  <c r="D5108" i="2" s="1"/>
  <c r="C5109" i="2"/>
  <c r="D5109" i="2" s="1"/>
  <c r="C5110" i="2"/>
  <c r="D5110" i="2" s="1"/>
  <c r="C5111" i="2"/>
  <c r="D5111" i="2" s="1"/>
  <c r="C5112" i="2"/>
  <c r="D5112" i="2" s="1"/>
  <c r="C5113" i="2"/>
  <c r="D5113" i="2" s="1"/>
  <c r="C5114" i="2"/>
  <c r="D5114" i="2" s="1"/>
  <c r="C5115" i="2"/>
  <c r="D5115" i="2" s="1"/>
  <c r="C5116" i="2"/>
  <c r="D5116" i="2" s="1"/>
  <c r="C5117" i="2"/>
  <c r="D5117" i="2" s="1"/>
  <c r="C5118" i="2"/>
  <c r="D5118" i="2" s="1"/>
  <c r="C5119" i="2"/>
  <c r="D5119" i="2" s="1"/>
  <c r="C5120" i="2"/>
  <c r="D5120" i="2" s="1"/>
  <c r="C5121" i="2"/>
  <c r="D5121" i="2" s="1"/>
  <c r="C5122" i="2"/>
  <c r="D5122" i="2" s="1"/>
  <c r="C5123" i="2"/>
  <c r="D5123" i="2" s="1"/>
  <c r="C5124" i="2"/>
  <c r="D5124" i="2" s="1"/>
  <c r="C5125" i="2"/>
  <c r="D5125" i="2" s="1"/>
  <c r="C5126" i="2"/>
  <c r="D5126" i="2" s="1"/>
  <c r="C5127" i="2"/>
  <c r="D5127" i="2" s="1"/>
  <c r="C5128" i="2"/>
  <c r="D5128" i="2" s="1"/>
  <c r="C5129" i="2"/>
  <c r="D5129" i="2" s="1"/>
  <c r="C5130" i="2"/>
  <c r="D5130" i="2" s="1"/>
  <c r="C5131" i="2"/>
  <c r="D5131" i="2" s="1"/>
  <c r="C5132" i="2"/>
  <c r="D5132" i="2" s="1"/>
  <c r="C5133" i="2"/>
  <c r="D5133" i="2" s="1"/>
  <c r="C5134" i="2"/>
  <c r="D5134" i="2" s="1"/>
  <c r="C5135" i="2"/>
  <c r="D5135" i="2" s="1"/>
  <c r="C5136" i="2"/>
  <c r="D5136" i="2" s="1"/>
  <c r="C5137" i="2"/>
  <c r="D5137" i="2" s="1"/>
  <c r="C5138" i="2"/>
  <c r="D5138" i="2" s="1"/>
  <c r="C5139" i="2"/>
  <c r="D5139" i="2" s="1"/>
  <c r="C5140" i="2"/>
  <c r="D5140" i="2" s="1"/>
  <c r="C5141" i="2"/>
  <c r="D5141" i="2" s="1"/>
  <c r="C5142" i="2"/>
  <c r="D5142" i="2" s="1"/>
  <c r="C5143" i="2"/>
  <c r="C5144" i="2"/>
  <c r="C5145" i="2"/>
  <c r="C5146" i="2"/>
  <c r="C5147" i="2"/>
  <c r="C5148" i="2"/>
  <c r="C5149" i="2"/>
  <c r="C5150" i="2"/>
  <c r="D5150" i="2" s="1"/>
  <c r="C5151" i="2"/>
  <c r="D5151" i="2" s="1"/>
  <c r="C5152" i="2"/>
  <c r="D5152" i="2" s="1"/>
  <c r="C5153" i="2"/>
  <c r="D5153" i="2" s="1"/>
  <c r="C5154" i="2"/>
  <c r="D5154" i="2" s="1"/>
  <c r="C5155" i="2"/>
  <c r="D5155" i="2" s="1"/>
  <c r="C5156" i="2"/>
  <c r="D5156" i="2" s="1"/>
  <c r="C5157" i="2"/>
  <c r="D5157" i="2" s="1"/>
  <c r="C5158" i="2"/>
  <c r="D5158" i="2" s="1"/>
  <c r="C5159" i="2"/>
  <c r="D5159" i="2" s="1"/>
  <c r="C5160" i="2"/>
  <c r="D5160" i="2" s="1"/>
  <c r="C5161" i="2"/>
  <c r="D5161" i="2" s="1"/>
  <c r="C5162" i="2"/>
  <c r="D5162" i="2" s="1"/>
  <c r="C5163" i="2"/>
  <c r="D5163" i="2" s="1"/>
  <c r="C5164" i="2"/>
  <c r="D5164" i="2" s="1"/>
  <c r="C5165" i="2"/>
  <c r="C5166" i="2"/>
  <c r="D5166" i="2" s="1"/>
  <c r="C5167" i="2"/>
  <c r="D5167" i="2" s="1"/>
  <c r="C5168" i="2"/>
  <c r="D5168" i="2" s="1"/>
  <c r="C5169" i="2"/>
  <c r="D5169" i="2" s="1"/>
  <c r="C5170" i="2"/>
  <c r="C5171" i="2"/>
  <c r="D5171" i="2" s="1"/>
  <c r="C5172" i="2"/>
  <c r="D5172" i="2" s="1"/>
  <c r="C5173" i="2"/>
  <c r="D5173" i="2" s="1"/>
  <c r="C5174" i="2"/>
  <c r="D5174" i="2" s="1"/>
  <c r="C5175" i="2"/>
  <c r="D5175" i="2" s="1"/>
  <c r="C5176" i="2"/>
  <c r="D5176" i="2" s="1"/>
  <c r="C5177" i="2"/>
  <c r="D5177" i="2" s="1"/>
  <c r="C5178" i="2"/>
  <c r="C5179" i="2"/>
  <c r="C5180" i="2"/>
  <c r="C5181" i="2"/>
  <c r="C5182" i="2"/>
  <c r="C5183" i="2"/>
  <c r="C5184" i="2"/>
  <c r="C5185" i="2"/>
  <c r="C5186" i="2"/>
  <c r="C5187" i="2"/>
  <c r="C5188" i="2"/>
  <c r="C5189" i="2"/>
  <c r="D5189" i="2" s="1"/>
  <c r="C5190" i="2"/>
  <c r="D5190" i="2" s="1"/>
  <c r="C5191" i="2"/>
  <c r="D5191" i="2" s="1"/>
  <c r="C5192" i="2"/>
  <c r="D5192" i="2" s="1"/>
  <c r="C5193" i="2"/>
  <c r="D5193" i="2" s="1"/>
  <c r="C5194" i="2"/>
  <c r="C5195" i="2"/>
  <c r="C5196" i="2"/>
  <c r="C5197"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D5274" i="2" s="1"/>
  <c r="C5275" i="2"/>
  <c r="D5275" i="2" s="1"/>
  <c r="C5276" i="2"/>
  <c r="D5276" i="2" s="1"/>
  <c r="C5277" i="2"/>
  <c r="D5277" i="2" s="1"/>
  <c r="C5278" i="2"/>
  <c r="D5278" i="2" s="1"/>
  <c r="C5279" i="2"/>
  <c r="D5279" i="2" s="1"/>
  <c r="C5280" i="2"/>
  <c r="D5280" i="2" s="1"/>
  <c r="C5281" i="2"/>
  <c r="D5281" i="2" s="1"/>
  <c r="C5282" i="2"/>
  <c r="C5284" i="2"/>
  <c r="D5284" i="2" s="1"/>
  <c r="C5285" i="2"/>
  <c r="D5285" i="2" s="1"/>
  <c r="C5286" i="2"/>
  <c r="D5286" i="2" s="1"/>
  <c r="C5287" i="2"/>
  <c r="D5287" i="2" s="1"/>
  <c r="C5288" i="2"/>
  <c r="D5288" i="2" s="1"/>
  <c r="C5289" i="2"/>
  <c r="D5289" i="2" s="1"/>
  <c r="C5290" i="2"/>
  <c r="D5290" i="2" s="1"/>
  <c r="C5291" i="2"/>
  <c r="D5291" i="2" s="1"/>
  <c r="C5292" i="2"/>
  <c r="D5292" i="2" s="1"/>
  <c r="C5293" i="2"/>
  <c r="D5293" i="2" s="1"/>
  <c r="C5294" i="2"/>
  <c r="D5294" i="2" s="1"/>
  <c r="C5295" i="2"/>
  <c r="D5295" i="2" s="1"/>
  <c r="C5296" i="2"/>
  <c r="D5296" i="2" s="1"/>
  <c r="C5297" i="2"/>
  <c r="D5297" i="2" s="1"/>
  <c r="C5298" i="2"/>
  <c r="D5298" i="2" s="1"/>
  <c r="C5299" i="2"/>
  <c r="D5299" i="2" s="1"/>
  <c r="C5300" i="2"/>
  <c r="D5300" i="2" s="1"/>
  <c r="C5301" i="2"/>
  <c r="D5301" i="2" s="1"/>
  <c r="C5302" i="2"/>
  <c r="D5302" i="2" s="1"/>
  <c r="C5303" i="2"/>
  <c r="D5303" i="2" s="1"/>
  <c r="C5304" i="2"/>
  <c r="D5304" i="2" s="1"/>
  <c r="C5305" i="2"/>
  <c r="C5306" i="2"/>
  <c r="D5306" i="2" s="1"/>
  <c r="C5307" i="2"/>
  <c r="D5307" i="2" s="1"/>
  <c r="C5308" i="2"/>
  <c r="D5308" i="2" s="1"/>
  <c r="C5309" i="2"/>
  <c r="D5309" i="2" s="1"/>
  <c r="C5310" i="2"/>
  <c r="D5310" i="2" s="1"/>
  <c r="C5311" i="2"/>
  <c r="D5311" i="2" s="1"/>
  <c r="C5312" i="2"/>
  <c r="D5312" i="2" s="1"/>
  <c r="C5313" i="2"/>
  <c r="D5313" i="2" s="1"/>
  <c r="C5314" i="2"/>
  <c r="D5314" i="2" s="1"/>
  <c r="C5315" i="2"/>
  <c r="D5315" i="2" s="1"/>
  <c r="C5316" i="2"/>
  <c r="D5316" i="2" s="1"/>
  <c r="C5317" i="2"/>
  <c r="D5317" i="2" s="1"/>
  <c r="C5318" i="2"/>
  <c r="D5318" i="2" s="1"/>
  <c r="C5319" i="2"/>
  <c r="D5319" i="2" s="1"/>
  <c r="C5320" i="2"/>
  <c r="D5320" i="2" s="1"/>
  <c r="C5321" i="2"/>
  <c r="D5321" i="2" s="1"/>
  <c r="C5322" i="2"/>
  <c r="D5322" i="2" s="1"/>
  <c r="C5323" i="2"/>
  <c r="D5323" i="2" s="1"/>
  <c r="C5324" i="2"/>
  <c r="D5324" i="2" s="1"/>
  <c r="C5325" i="2"/>
  <c r="D5325" i="2" s="1"/>
  <c r="C5326" i="2"/>
  <c r="D5326" i="2" s="1"/>
  <c r="C5327" i="2"/>
  <c r="D5327" i="2" s="1"/>
  <c r="C5328" i="2"/>
  <c r="D5328" i="2" s="1"/>
  <c r="C5329" i="2"/>
  <c r="D5329" i="2" s="1"/>
  <c r="C5330" i="2"/>
  <c r="D5330" i="2" s="1"/>
  <c r="C5331" i="2"/>
  <c r="D5331" i="2" s="1"/>
  <c r="C5332" i="2"/>
  <c r="D5332" i="2" s="1"/>
  <c r="C5333" i="2"/>
  <c r="C5334" i="2"/>
  <c r="C5335" i="2"/>
  <c r="C5336" i="2"/>
  <c r="C5337" i="2"/>
  <c r="C5338" i="2"/>
  <c r="C5339" i="2"/>
  <c r="D5339" i="2" s="1"/>
  <c r="C5340" i="2"/>
  <c r="C5341" i="2"/>
  <c r="D5341" i="2" s="1"/>
  <c r="C5342" i="2"/>
  <c r="C5343" i="2"/>
  <c r="D5343" i="2" s="1"/>
  <c r="C5344" i="2"/>
  <c r="C5345" i="2"/>
  <c r="D5345" i="2" s="1"/>
  <c r="C5346" i="2"/>
  <c r="C5347" i="2"/>
  <c r="D5347" i="2" s="1"/>
  <c r="C5348" i="2"/>
  <c r="C5349" i="2"/>
  <c r="C5350" i="2"/>
  <c r="C5351" i="2"/>
  <c r="D5351" i="2" s="1"/>
  <c r="C5352" i="2"/>
  <c r="C5353" i="2"/>
  <c r="D5353" i="2" s="1"/>
  <c r="C5354" i="2"/>
  <c r="D5354" i="2" s="1"/>
  <c r="C5355" i="2"/>
  <c r="C5356" i="2"/>
  <c r="D5356" i="2" s="1"/>
  <c r="C5357" i="2"/>
  <c r="C5358" i="2"/>
  <c r="C5359" i="2"/>
  <c r="C5360" i="2"/>
  <c r="C5361" i="2"/>
  <c r="C5362" i="2"/>
  <c r="C5363" i="2"/>
  <c r="C5364" i="2"/>
  <c r="C5365" i="2"/>
  <c r="C5366" i="2"/>
  <c r="C5367" i="2"/>
  <c r="C5368" i="2"/>
  <c r="C5369" i="2"/>
  <c r="C5370" i="2"/>
  <c r="C5371" i="2"/>
  <c r="C5372" i="2"/>
  <c r="C5373" i="2"/>
  <c r="D5373" i="2" s="1"/>
  <c r="C5374" i="2"/>
  <c r="D5374" i="2" s="1"/>
  <c r="C5375" i="2"/>
  <c r="C5376" i="2"/>
  <c r="C5377" i="2"/>
  <c r="C5378" i="2"/>
  <c r="C5379" i="2"/>
  <c r="C5380" i="2"/>
  <c r="C5381" i="2"/>
  <c r="D5381" i="2" s="1"/>
  <c r="C5382" i="2"/>
  <c r="D5382" i="2" s="1"/>
  <c r="C5383" i="2"/>
  <c r="D5383" i="2" s="1"/>
  <c r="C5384" i="2"/>
  <c r="D5384" i="2" s="1"/>
  <c r="C5385" i="2"/>
  <c r="C5386" i="2"/>
  <c r="C5387" i="2"/>
  <c r="C5388" i="2"/>
  <c r="D5388" i="2" s="1"/>
  <c r="C5389" i="2"/>
  <c r="C5390" i="2"/>
  <c r="C5391" i="2"/>
  <c r="C5392" i="2"/>
  <c r="C5393" i="2"/>
  <c r="C5394" i="2"/>
  <c r="D5394" i="2" s="1"/>
  <c r="C5395" i="2"/>
  <c r="D5395" i="2" s="1"/>
  <c r="C5396" i="2"/>
  <c r="D5396" i="2" s="1"/>
  <c r="C5397" i="2"/>
  <c r="D5397" i="2" s="1"/>
  <c r="C5398" i="2"/>
  <c r="D5398" i="2" s="1"/>
  <c r="C5399" i="2"/>
  <c r="D5399" i="2" s="1"/>
  <c r="C5400" i="2"/>
  <c r="D5400" i="2" s="1"/>
  <c r="C5401" i="2"/>
  <c r="D5401" i="2" s="1"/>
  <c r="C5402" i="2"/>
  <c r="C5403" i="2"/>
  <c r="C5404" i="2"/>
  <c r="C5405" i="2"/>
  <c r="C5406"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D5464" i="2" s="1"/>
  <c r="C5465" i="2"/>
  <c r="D5465" i="2" s="1"/>
  <c r="C5466" i="2"/>
  <c r="C5467" i="2"/>
  <c r="C5468" i="2"/>
  <c r="C5470" i="2"/>
  <c r="D5470" i="2" s="1"/>
  <c r="C5471" i="2"/>
  <c r="D5471" i="2" s="1"/>
  <c r="C5472" i="2"/>
  <c r="D5472" i="2" s="1"/>
  <c r="C5473" i="2"/>
  <c r="D5473" i="2" s="1"/>
  <c r="C5474" i="2"/>
  <c r="D5474" i="2" s="1"/>
  <c r="C5475" i="2"/>
  <c r="D5475" i="2" s="1"/>
  <c r="C5476" i="2"/>
  <c r="D5476" i="2" s="1"/>
  <c r="C5477" i="2"/>
  <c r="D5477" i="2" s="1"/>
  <c r="C5478" i="2"/>
  <c r="D5478" i="2" s="1"/>
  <c r="C5479" i="2"/>
  <c r="D5479" i="2" s="1"/>
  <c r="C5480" i="2"/>
  <c r="D5480" i="2" s="1"/>
  <c r="C5481" i="2"/>
  <c r="D5481" i="2" s="1"/>
  <c r="C5482" i="2"/>
  <c r="D5482" i="2" s="1"/>
  <c r="C5483" i="2"/>
  <c r="D5483" i="2" s="1"/>
  <c r="C5484" i="2"/>
  <c r="D5484" i="2" s="1"/>
  <c r="C5485" i="2"/>
  <c r="C5486" i="2"/>
  <c r="C5487" i="2"/>
  <c r="C5488" i="2"/>
  <c r="C5489" i="2"/>
  <c r="C5490" i="2"/>
  <c r="C5491" i="2"/>
  <c r="C5492" i="2"/>
  <c r="C5493" i="2"/>
  <c r="C5494" i="2"/>
  <c r="C5495" i="2"/>
  <c r="C5496" i="2"/>
  <c r="C5497" i="2"/>
  <c r="C5498" i="2"/>
  <c r="C5499" i="2"/>
  <c r="C5500" i="2"/>
  <c r="D5500" i="2" s="1"/>
  <c r="C5501" i="2"/>
  <c r="D5501" i="2" s="1"/>
  <c r="C5502" i="2"/>
  <c r="D5502" i="2" s="1"/>
  <c r="C5503" i="2"/>
  <c r="D5503" i="2" s="1"/>
  <c r="C5504" i="2"/>
  <c r="D5504" i="2" s="1"/>
  <c r="C5505" i="2"/>
  <c r="D5505" i="2" s="1"/>
  <c r="C5506" i="2"/>
  <c r="D5506" i="2" s="1"/>
  <c r="C5507" i="2"/>
  <c r="D5507" i="2" s="1"/>
  <c r="C5508" i="2"/>
  <c r="D5508" i="2" s="1"/>
  <c r="C5509" i="2"/>
  <c r="D5509" i="2" s="1"/>
  <c r="C5510" i="2"/>
  <c r="D5510" i="2" s="1"/>
  <c r="C5511" i="2"/>
  <c r="D5511" i="2" s="1"/>
  <c r="C5512" i="2"/>
  <c r="D5512" i="2" s="1"/>
  <c r="C5513" i="2"/>
  <c r="D5513" i="2" s="1"/>
  <c r="C5514" i="2"/>
  <c r="D5514" i="2" s="1"/>
  <c r="C5515" i="2"/>
  <c r="D5515" i="2" s="1"/>
  <c r="C5516" i="2"/>
  <c r="D5516" i="2" s="1"/>
  <c r="C5517" i="2"/>
  <c r="D5517" i="2" s="1"/>
  <c r="C5518" i="2"/>
  <c r="D5518" i="2" s="1"/>
  <c r="C5519" i="2"/>
  <c r="D5519" i="2" s="1"/>
  <c r="C5520" i="2"/>
  <c r="D5520" i="2" s="1"/>
  <c r="C5521" i="2"/>
  <c r="D5521" i="2" s="1"/>
  <c r="C5522" i="2"/>
  <c r="D5522" i="2" s="1"/>
  <c r="C5523" i="2"/>
  <c r="D5523" i="2" s="1"/>
  <c r="C5524" i="2"/>
  <c r="D5524" i="2" s="1"/>
  <c r="C5525" i="2"/>
  <c r="D5525" i="2" s="1"/>
  <c r="C5526" i="2"/>
  <c r="D5526" i="2" s="1"/>
  <c r="C5527" i="2"/>
  <c r="D5527" i="2" s="1"/>
  <c r="C5528" i="2"/>
  <c r="D5528" i="2" s="1"/>
  <c r="C5529" i="2"/>
  <c r="C5530" i="2"/>
  <c r="D5530" i="2" s="1"/>
  <c r="C5531" i="2"/>
  <c r="D5531" i="2" s="1"/>
  <c r="C5532" i="2"/>
  <c r="D5532" i="2" s="1"/>
  <c r="C5533" i="2"/>
  <c r="D5533" i="2" s="1"/>
  <c r="C5534" i="2"/>
  <c r="D5534" i="2" s="1"/>
  <c r="C5535" i="2"/>
  <c r="D5535" i="2" s="1"/>
  <c r="C5536" i="2"/>
  <c r="D5536" i="2" s="1"/>
  <c r="C5537" i="2"/>
  <c r="D5537" i="2" s="1"/>
  <c r="C5538" i="2"/>
  <c r="D5538" i="2" s="1"/>
  <c r="C5539" i="2"/>
  <c r="D5539" i="2" s="1"/>
  <c r="C5540" i="2"/>
  <c r="D5540" i="2" s="1"/>
  <c r="C5541" i="2"/>
  <c r="D5541" i="2" s="1"/>
  <c r="C5542" i="2"/>
  <c r="D5542" i="2" s="1"/>
  <c r="C5543" i="2"/>
  <c r="D5543" i="2" s="1"/>
  <c r="C5544" i="2"/>
  <c r="D5544" i="2" s="1"/>
  <c r="C5545" i="2"/>
  <c r="D5545" i="2" s="1"/>
  <c r="C5546" i="2"/>
  <c r="D5546" i="2" s="1"/>
  <c r="C5547" i="2"/>
  <c r="D5547" i="2" s="1"/>
  <c r="C5548" i="2"/>
  <c r="D5548" i="2" s="1"/>
  <c r="C5549" i="2"/>
  <c r="D5549" i="2" s="1"/>
  <c r="C5550" i="2"/>
  <c r="D5550" i="2" s="1"/>
  <c r="C5551" i="2"/>
  <c r="D5551" i="2" s="1"/>
  <c r="C5552" i="2"/>
  <c r="D5552" i="2" s="1"/>
  <c r="C5553" i="2"/>
  <c r="D5553" i="2" s="1"/>
  <c r="C5554" i="2"/>
  <c r="D5554" i="2" s="1"/>
  <c r="C5556" i="2"/>
  <c r="D5556" i="2" s="1"/>
  <c r="C5557" i="2"/>
  <c r="D5557" i="2" s="1"/>
  <c r="C5558" i="2"/>
  <c r="D5558" i="2" s="1"/>
  <c r="C5559" i="2"/>
  <c r="D5559" i="2" s="1"/>
  <c r="C5560" i="2"/>
  <c r="D5560" i="2" s="1"/>
  <c r="C5561" i="2"/>
  <c r="D5561" i="2" s="1"/>
  <c r="C5562" i="2"/>
  <c r="D5562" i="2" s="1"/>
  <c r="C5563" i="2"/>
  <c r="D5563" i="2" s="1"/>
  <c r="C5564" i="2"/>
  <c r="D5564" i="2" s="1"/>
  <c r="C5565" i="2"/>
  <c r="D5565" i="2" s="1"/>
  <c r="C5566" i="2"/>
  <c r="D5566" i="2" s="1"/>
  <c r="C5567" i="2"/>
  <c r="D5567" i="2" s="1"/>
  <c r="C5568" i="2"/>
  <c r="D5568" i="2" s="1"/>
  <c r="C5569" i="2"/>
  <c r="D5569" i="2" s="1"/>
  <c r="C5570" i="2"/>
  <c r="D5570" i="2" s="1"/>
  <c r="C5571" i="2"/>
  <c r="D5571" i="2" s="1"/>
  <c r="C5572" i="2"/>
  <c r="D5572" i="2" s="1"/>
  <c r="C5573" i="2"/>
  <c r="D5573" i="2" s="1"/>
  <c r="C5574" i="2"/>
  <c r="D5574" i="2" s="1"/>
  <c r="C5575" i="2"/>
  <c r="D5575" i="2" s="1"/>
  <c r="C5576" i="2"/>
  <c r="D5576" i="2" s="1"/>
  <c r="C5577" i="2"/>
  <c r="D5577" i="2" s="1"/>
  <c r="C5578" i="2"/>
  <c r="D5578" i="2" s="1"/>
  <c r="C5579" i="2"/>
  <c r="D5579" i="2" s="1"/>
  <c r="C5580" i="2"/>
  <c r="D5580" i="2" s="1"/>
  <c r="C5581" i="2"/>
  <c r="D5581" i="2" s="1"/>
  <c r="C5582" i="2"/>
  <c r="D5582" i="2" s="1"/>
  <c r="C5583" i="2"/>
  <c r="D5583" i="2" s="1"/>
  <c r="C5584" i="2"/>
  <c r="D5584" i="2" s="1"/>
  <c r="C5585" i="2"/>
  <c r="D5585" i="2" s="1"/>
  <c r="C5586" i="2"/>
  <c r="D5586" i="2" s="1"/>
  <c r="C5587" i="2"/>
  <c r="D5587" i="2" s="1"/>
  <c r="C5588" i="2"/>
  <c r="D5588" i="2" s="1"/>
  <c r="C5589" i="2"/>
  <c r="D5589" i="2" s="1"/>
  <c r="C5590" i="2"/>
  <c r="D5590" i="2" s="1"/>
  <c r="C5591" i="2"/>
  <c r="D5591" i="2" s="1"/>
  <c r="C5592" i="2"/>
  <c r="D5592" i="2" s="1"/>
  <c r="C5593" i="2"/>
  <c r="D5593" i="2" s="1"/>
  <c r="C5594" i="2"/>
  <c r="D5594" i="2" s="1"/>
  <c r="C5595" i="2"/>
  <c r="D5595" i="2" s="1"/>
  <c r="C5596" i="2"/>
  <c r="D5596" i="2" s="1"/>
  <c r="C5597" i="2"/>
  <c r="D5597" i="2" s="1"/>
  <c r="C5598" i="2"/>
  <c r="D5598" i="2" s="1"/>
  <c r="C5599" i="2"/>
  <c r="D5599" i="2" s="1"/>
  <c r="C5600" i="2"/>
  <c r="D5600" i="2" s="1"/>
  <c r="C5601" i="2"/>
  <c r="D5601" i="2" s="1"/>
  <c r="C5602" i="2"/>
  <c r="D5602" i="2" s="1"/>
  <c r="C5603" i="2"/>
  <c r="D5603" i="2" s="1"/>
  <c r="C5604" i="2"/>
  <c r="D5604" i="2" s="1"/>
  <c r="C5605" i="2"/>
  <c r="D5605" i="2" s="1"/>
  <c r="C5606" i="2"/>
  <c r="D5606" i="2" s="1"/>
  <c r="C5607" i="2"/>
  <c r="D5607" i="2" s="1"/>
  <c r="C5608" i="2"/>
  <c r="D5608" i="2" s="1"/>
  <c r="C5609" i="2"/>
  <c r="D5609" i="2" s="1"/>
  <c r="C5610" i="2"/>
  <c r="D5610" i="2" s="1"/>
  <c r="C5611" i="2"/>
  <c r="D5611" i="2" s="1"/>
  <c r="C5612" i="2"/>
  <c r="D5612" i="2" s="1"/>
  <c r="C5613" i="2"/>
  <c r="D5613" i="2" s="1"/>
  <c r="C5614" i="2"/>
  <c r="D5614" i="2" s="1"/>
  <c r="C5615" i="2"/>
  <c r="D5615" i="2" s="1"/>
  <c r="C5616" i="2"/>
  <c r="D5616" i="2" s="1"/>
  <c r="C5617" i="2"/>
  <c r="D5617" i="2" s="1"/>
  <c r="C5618" i="2"/>
  <c r="D5618" i="2" s="1"/>
  <c r="C5619" i="2"/>
  <c r="D5619" i="2" s="1"/>
  <c r="C5620" i="2"/>
  <c r="D5620" i="2" s="1"/>
  <c r="C5621" i="2"/>
  <c r="C5622" i="2"/>
  <c r="C5623" i="2"/>
  <c r="C5624" i="2"/>
  <c r="C5625" i="2"/>
  <c r="D5625" i="2" s="1"/>
  <c r="C5626" i="2"/>
  <c r="D5626" i="2" s="1"/>
  <c r="C5627" i="2"/>
  <c r="D5627" i="2" s="1"/>
  <c r="C5628" i="2"/>
  <c r="C5629" i="2"/>
  <c r="C5630" i="2"/>
  <c r="C5631" i="2"/>
  <c r="C5632" i="2"/>
  <c r="D5632" i="2" s="1"/>
  <c r="C5633" i="2"/>
  <c r="C5634" i="2"/>
  <c r="D5634" i="2" s="1"/>
  <c r="C5635" i="2"/>
  <c r="C5636" i="2"/>
  <c r="C5637" i="2"/>
  <c r="C5638" i="2"/>
  <c r="C5640" i="2"/>
  <c r="D5640" i="2" s="1"/>
  <c r="C5641" i="2"/>
  <c r="D5641" i="2" s="1"/>
  <c r="C5642" i="2"/>
  <c r="D5642" i="2" s="1"/>
  <c r="C5643" i="2"/>
  <c r="D5643" i="2" s="1"/>
  <c r="C5644" i="2"/>
  <c r="D5644" i="2" s="1"/>
  <c r="C5645" i="2"/>
  <c r="D5645" i="2" s="1"/>
  <c r="C5646" i="2"/>
  <c r="D5646" i="2" s="1"/>
  <c r="C5647" i="2"/>
  <c r="D5647" i="2" s="1"/>
  <c r="C5648" i="2"/>
  <c r="D5648" i="2" s="1"/>
  <c r="C5649" i="2"/>
  <c r="D5649" i="2" s="1"/>
  <c r="C5650" i="2"/>
  <c r="D5650" i="2" s="1"/>
  <c r="C5651" i="2"/>
  <c r="D5651" i="2" s="1"/>
  <c r="C5652" i="2"/>
  <c r="D5652" i="2" s="1"/>
  <c r="C5653" i="2"/>
  <c r="D5653" i="2" s="1"/>
  <c r="C5654" i="2"/>
  <c r="D5654" i="2" s="1"/>
  <c r="C5655" i="2"/>
  <c r="D5655" i="2" s="1"/>
  <c r="C5656" i="2"/>
  <c r="D5656" i="2" s="1"/>
  <c r="C5658" i="2"/>
  <c r="D5658" i="2" s="1"/>
  <c r="C5659" i="2"/>
  <c r="D5659" i="2" s="1"/>
  <c r="C5660" i="2"/>
  <c r="D5660" i="2" s="1"/>
  <c r="C5661" i="2"/>
  <c r="D5661" i="2" s="1"/>
  <c r="C5662" i="2"/>
  <c r="D5662" i="2" s="1"/>
  <c r="C5663" i="2"/>
  <c r="D5663" i="2" s="1"/>
  <c r="C5664" i="2"/>
  <c r="D5664" i="2" s="1"/>
  <c r="C5665" i="2"/>
  <c r="D5665" i="2" s="1"/>
  <c r="C5666" i="2"/>
  <c r="D5666" i="2" s="1"/>
  <c r="C5667" i="2"/>
  <c r="D5667" i="2" s="1"/>
  <c r="C5668" i="2"/>
  <c r="D5668" i="2" s="1"/>
  <c r="C5669" i="2"/>
  <c r="D5669" i="2" s="1"/>
  <c r="C5670" i="2"/>
  <c r="C5671" i="2"/>
  <c r="C5672" i="2"/>
  <c r="C5673" i="2"/>
  <c r="C5674" i="2"/>
  <c r="C5675" i="2"/>
  <c r="C5676" i="2"/>
  <c r="C5677" i="2"/>
  <c r="C5678" i="2"/>
  <c r="C5679" i="2"/>
  <c r="C5680" i="2"/>
  <c r="D5680" i="2" s="1"/>
  <c r="C5681" i="2"/>
  <c r="D5681" i="2" s="1"/>
  <c r="C5682" i="2"/>
  <c r="D5682" i="2" s="1"/>
  <c r="C5683" i="2"/>
  <c r="D5683" i="2" s="1"/>
  <c r="C5684" i="2"/>
  <c r="D5684" i="2" s="1"/>
  <c r="C5685" i="2"/>
  <c r="D5685" i="2" s="1"/>
  <c r="C5686" i="2"/>
  <c r="D5686" i="2" s="1"/>
  <c r="C5687" i="2"/>
  <c r="D5687" i="2" s="1"/>
  <c r="C5688" i="2"/>
  <c r="D5688" i="2" s="1"/>
  <c r="C5689" i="2"/>
  <c r="D5689" i="2" s="1"/>
  <c r="C5690" i="2"/>
  <c r="D5690" i="2" s="1"/>
  <c r="C5691" i="2"/>
  <c r="D5691" i="2" s="1"/>
  <c r="C5692" i="2"/>
  <c r="D5692" i="2" s="1"/>
  <c r="C5693" i="2"/>
  <c r="D5693" i="2" s="1"/>
  <c r="C5694" i="2"/>
  <c r="C5695" i="2"/>
  <c r="D5695" i="2" s="1"/>
  <c r="C5696" i="2"/>
  <c r="D5696" i="2" s="1"/>
  <c r="C5697" i="2"/>
  <c r="D5697" i="2" s="1"/>
  <c r="C5698" i="2"/>
  <c r="C5699" i="2"/>
  <c r="C5700" i="2"/>
  <c r="C5701" i="2"/>
  <c r="C5702" i="2"/>
  <c r="C5703" i="2"/>
  <c r="D5703" i="2" s="1"/>
  <c r="C5704" i="2"/>
  <c r="D5704" i="2" s="1"/>
  <c r="C5705" i="2"/>
  <c r="D5705" i="2" s="1"/>
  <c r="C5706" i="2"/>
  <c r="D5706" i="2" s="1"/>
  <c r="C5707" i="2"/>
  <c r="D5707" i="2" s="1"/>
  <c r="C5708" i="2"/>
  <c r="D5708" i="2" s="1"/>
  <c r="C5709" i="2"/>
  <c r="D5709" i="2" s="1"/>
  <c r="C5710" i="2"/>
  <c r="D5710" i="2" s="1"/>
  <c r="C5711" i="2"/>
  <c r="D5711" i="2" s="1"/>
  <c r="C5712" i="2"/>
  <c r="D5712" i="2" s="1"/>
  <c r="C5713" i="2"/>
  <c r="D5713" i="2" s="1"/>
  <c r="C5714" i="2"/>
  <c r="D5714" i="2" s="1"/>
  <c r="C5715" i="2"/>
  <c r="D5715" i="2" s="1"/>
  <c r="C5716" i="2"/>
  <c r="D5716" i="2" s="1"/>
  <c r="C5717" i="2"/>
  <c r="D5717" i="2" s="1"/>
  <c r="C5718" i="2"/>
  <c r="D5718" i="2" s="1"/>
  <c r="C5719" i="2"/>
  <c r="D5719" i="2" s="1"/>
  <c r="C5720" i="2"/>
  <c r="D5720" i="2" s="1"/>
  <c r="C5721" i="2"/>
  <c r="D5721" i="2" s="1"/>
  <c r="C5722" i="2"/>
  <c r="D5722" i="2" s="1"/>
  <c r="C5723" i="2"/>
  <c r="D5723" i="2" s="1"/>
  <c r="C5724" i="2"/>
  <c r="D5724" i="2" s="1"/>
  <c r="C5725" i="2"/>
  <c r="D5725" i="2" s="1"/>
  <c r="C5726" i="2"/>
  <c r="D5726" i="2" s="1"/>
  <c r="C5727" i="2"/>
  <c r="D5727" i="2" s="1"/>
  <c r="C5728" i="2"/>
  <c r="D5728" i="2" s="1"/>
  <c r="C5729" i="2"/>
  <c r="D5729" i="2" s="1"/>
  <c r="C5730" i="2"/>
  <c r="D5730" i="2" s="1"/>
  <c r="C5731" i="2"/>
  <c r="D5731" i="2" s="1"/>
  <c r="C5732" i="2"/>
  <c r="D5732" i="2" s="1"/>
  <c r="C5733" i="2"/>
  <c r="D5733" i="2" s="1"/>
  <c r="C5734" i="2"/>
  <c r="D5734" i="2" s="1"/>
  <c r="C5735" i="2"/>
  <c r="C5736" i="2"/>
  <c r="C5737" i="2"/>
  <c r="C5738" i="2"/>
  <c r="C5739" i="2"/>
  <c r="C5740" i="2"/>
  <c r="C5741" i="2"/>
  <c r="C5742" i="2"/>
  <c r="C5743" i="2"/>
  <c r="C5744" i="2"/>
  <c r="C5745" i="2"/>
  <c r="C5746" i="2"/>
  <c r="D5746" i="2" s="1"/>
  <c r="C5747" i="2"/>
  <c r="C5748" i="2"/>
  <c r="C5749" i="2"/>
  <c r="C5750" i="2"/>
  <c r="C5751" i="2"/>
  <c r="C5752" i="2"/>
  <c r="C5753" i="2"/>
  <c r="C5754" i="2"/>
  <c r="C5755" i="2"/>
  <c r="C5756" i="2"/>
  <c r="C5757" i="2"/>
  <c r="C5758" i="2"/>
  <c r="C5759" i="2"/>
  <c r="C5760" i="2"/>
  <c r="C5761" i="2"/>
  <c r="C5762" i="2"/>
  <c r="C5763" i="2"/>
  <c r="C5764" i="2"/>
  <c r="C5765" i="2"/>
  <c r="C5766" i="2"/>
  <c r="C5767" i="2"/>
  <c r="D5767" i="2" s="1"/>
  <c r="C5768" i="2"/>
  <c r="D5768" i="2" s="1"/>
  <c r="C5769" i="2"/>
  <c r="D5769" i="2" s="1"/>
  <c r="C5770" i="2"/>
  <c r="D5770" i="2" s="1"/>
  <c r="C5771" i="2"/>
  <c r="C5772" i="2"/>
  <c r="C5773" i="2"/>
  <c r="D5773" i="2" s="1"/>
  <c r="C5774" i="2"/>
  <c r="D5774" i="2" s="1"/>
  <c r="C5775" i="2"/>
  <c r="D5775" i="2" s="1"/>
  <c r="C5776" i="2"/>
  <c r="C5777" i="2"/>
  <c r="C5778" i="2"/>
  <c r="C5779" i="2"/>
  <c r="C5780" i="2"/>
  <c r="C5781" i="2"/>
  <c r="C5782" i="2"/>
  <c r="C5783" i="2"/>
  <c r="C5784" i="2"/>
  <c r="C5785" i="2"/>
  <c r="C5786" i="2"/>
  <c r="C5787" i="2"/>
  <c r="C5788" i="2"/>
  <c r="C5789" i="2"/>
  <c r="C5790" i="2"/>
  <c r="C5791" i="2"/>
  <c r="C5792" i="2"/>
  <c r="C5793" i="2"/>
  <c r="C5794" i="2"/>
  <c r="D5794" i="2" s="1"/>
  <c r="C5795" i="2"/>
  <c r="D5795" i="2" s="1"/>
  <c r="C5796" i="2"/>
  <c r="C5797" i="2"/>
  <c r="C5798" i="2"/>
  <c r="C5799" i="2"/>
  <c r="C5800" i="2"/>
  <c r="C5801" i="2"/>
  <c r="C5802" i="2"/>
  <c r="C5803" i="2"/>
  <c r="D5803" i="2" s="1"/>
  <c r="C5804" i="2"/>
  <c r="C5805" i="2"/>
  <c r="D5805" i="2" s="1"/>
  <c r="C5806" i="2"/>
  <c r="C5807" i="2"/>
  <c r="C5808" i="2"/>
  <c r="C5809" i="2"/>
  <c r="D5809" i="2" s="1"/>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D5878" i="2" s="1"/>
  <c r="C5879" i="2"/>
  <c r="D5879" i="2" s="1"/>
  <c r="C5880" i="2"/>
  <c r="D5880" i="2" s="1"/>
  <c r="C5881" i="2"/>
  <c r="D5881" i="2" s="1"/>
  <c r="C5882" i="2"/>
  <c r="D5882" i="2" s="1"/>
  <c r="C5883" i="2"/>
  <c r="D5883" i="2" s="1"/>
  <c r="C5884" i="2"/>
  <c r="D5884" i="2" s="1"/>
  <c r="C5885" i="2"/>
  <c r="D5885" i="2" s="1"/>
  <c r="C5886" i="2"/>
  <c r="D5886" i="2" s="1"/>
  <c r="C5887" i="2"/>
  <c r="D5887" i="2" s="1"/>
  <c r="C5888" i="2"/>
  <c r="D5888" i="2" s="1"/>
  <c r="C5889" i="2"/>
  <c r="C5890" i="2"/>
  <c r="D5890" i="2" s="1"/>
  <c r="C5891" i="2"/>
  <c r="C5892" i="2"/>
  <c r="C5893" i="2"/>
  <c r="C5894" i="2"/>
  <c r="C5895" i="2"/>
  <c r="C5896" i="2"/>
  <c r="C5897" i="2"/>
  <c r="C5898" i="2"/>
  <c r="C5899" i="2"/>
  <c r="C5900" i="2"/>
  <c r="C5901" i="2"/>
  <c r="C5902" i="2"/>
  <c r="C5903" i="2"/>
  <c r="C5904" i="2"/>
  <c r="C5905" i="2"/>
  <c r="D5905" i="2" s="1"/>
  <c r="C5906" i="2"/>
  <c r="D5906" i="2" s="1"/>
  <c r="C5907" i="2"/>
  <c r="C5908" i="2"/>
  <c r="C5909" i="2"/>
  <c r="C5910" i="2"/>
  <c r="C5911" i="2"/>
  <c r="C5912" i="2"/>
  <c r="C5913" i="2"/>
  <c r="C5914" i="2"/>
  <c r="D5914" i="2" s="1"/>
  <c r="C5915" i="2"/>
  <c r="D5915" i="2" s="1"/>
  <c r="C5916" i="2"/>
  <c r="D5916" i="2" s="1"/>
  <c r="C5917" i="2"/>
  <c r="D5917" i="2" s="1"/>
  <c r="C5918" i="2"/>
  <c r="D5918" i="2" s="1"/>
  <c r="C5919" i="2"/>
  <c r="D5919" i="2" s="1"/>
  <c r="C5920" i="2"/>
  <c r="D5920" i="2" s="1"/>
  <c r="C5921" i="2"/>
  <c r="D5921" i="2" s="1"/>
  <c r="C5922" i="2"/>
  <c r="D5922" i="2" s="1"/>
  <c r="C5923" i="2"/>
  <c r="D5923" i="2" s="1"/>
  <c r="C5924" i="2"/>
  <c r="C5925" i="2"/>
  <c r="D5925" i="2" s="1"/>
  <c r="C5926" i="2"/>
  <c r="D5926" i="2" s="1"/>
  <c r="C5927" i="2"/>
  <c r="D5927" i="2" s="1"/>
  <c r="C5928" i="2"/>
  <c r="D5928" i="2" s="1"/>
  <c r="C5929" i="2"/>
  <c r="D5929" i="2" s="1"/>
  <c r="C5930" i="2"/>
  <c r="C5931" i="2"/>
  <c r="C5932" i="2"/>
  <c r="D5932" i="2" s="1"/>
  <c r="C5933" i="2"/>
  <c r="D5933" i="2" s="1"/>
  <c r="C5934" i="2"/>
  <c r="D5934" i="2" s="1"/>
  <c r="C5935" i="2"/>
  <c r="D5935" i="2" s="1"/>
  <c r="C5936" i="2"/>
  <c r="D5936" i="2" s="1"/>
  <c r="C5937" i="2"/>
  <c r="D5937" i="2" s="1"/>
  <c r="C5938" i="2"/>
  <c r="D5938" i="2" s="1"/>
  <c r="C5939" i="2"/>
  <c r="D5939" i="2" s="1"/>
  <c r="C5940" i="2"/>
  <c r="D5940" i="2" s="1"/>
  <c r="C5941" i="2"/>
  <c r="D5941" i="2" s="1"/>
  <c r="C5942" i="2"/>
  <c r="D5942" i="2" s="1"/>
  <c r="C5943" i="2"/>
  <c r="C5944" i="2"/>
  <c r="C5945" i="2"/>
  <c r="C5946" i="2"/>
  <c r="C5947" i="2"/>
  <c r="C5948" i="2"/>
  <c r="C5949" i="2"/>
  <c r="C5950" i="2"/>
  <c r="C5951" i="2"/>
  <c r="C5952" i="2"/>
  <c r="C5953" i="2"/>
  <c r="C5954"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D6040" i="2" s="1"/>
  <c r="C6041" i="2"/>
  <c r="C6042" i="2"/>
  <c r="C6043" i="2"/>
  <c r="D1525" i="1"/>
  <c r="D1526" i="1"/>
  <c r="D1527" i="1"/>
  <c r="D1528" i="1"/>
  <c r="D1529" i="1"/>
  <c r="D3497" i="1"/>
  <c r="D3498" i="1"/>
  <c r="D1530" i="1"/>
  <c r="D1531" i="1"/>
  <c r="D1532" i="1"/>
  <c r="D1533" i="1"/>
  <c r="D1534" i="1"/>
  <c r="D1535" i="1"/>
  <c r="D1536" i="1"/>
  <c r="D1537" i="1"/>
  <c r="D1538" i="1"/>
  <c r="D1539" i="1"/>
  <c r="D1540" i="1"/>
  <c r="D1541" i="1"/>
  <c r="D1542" i="1"/>
  <c r="D3499" i="1"/>
  <c r="D1543" i="1"/>
  <c r="D1544" i="1"/>
  <c r="D3360" i="1"/>
  <c r="D1545" i="1"/>
  <c r="D3350" i="1"/>
  <c r="D1546" i="1"/>
  <c r="D1547" i="1"/>
  <c r="D1548" i="1"/>
  <c r="D1549" i="1"/>
  <c r="D1550" i="1"/>
  <c r="D1551" i="1"/>
  <c r="D1552" i="1"/>
  <c r="D3500" i="1"/>
  <c r="D3501" i="1"/>
  <c r="D3502" i="1"/>
  <c r="D3406" i="1"/>
  <c r="D1553" i="1"/>
  <c r="D350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3504" i="1"/>
  <c r="D1602" i="1"/>
  <c r="D1603" i="1"/>
  <c r="D1604" i="1"/>
  <c r="D2" i="1"/>
  <c r="C2" i="1" s="1"/>
  <c r="D3" i="1"/>
  <c r="C3" i="1" s="1"/>
  <c r="D4" i="1"/>
  <c r="C4" i="1" s="1"/>
  <c r="D7" i="1"/>
  <c r="C7" i="1" s="1"/>
  <c r="D5" i="1"/>
  <c r="C5" i="1" s="1"/>
  <c r="D6" i="1"/>
  <c r="C6" i="1" s="1"/>
  <c r="D8" i="1"/>
  <c r="C8" i="1" s="1"/>
  <c r="D27" i="1"/>
  <c r="C27" i="1" s="1"/>
  <c r="D12" i="1"/>
  <c r="C12" i="1" s="1"/>
  <c r="D29" i="1"/>
  <c r="C29" i="1" s="1"/>
  <c r="D41" i="1"/>
  <c r="C41" i="1" s="1"/>
  <c r="D16" i="1"/>
  <c r="C16" i="1" s="1"/>
  <c r="D32" i="1"/>
  <c r="C32" i="1" s="1"/>
  <c r="D31" i="1"/>
  <c r="C31" i="1" s="1"/>
  <c r="D20" i="1"/>
  <c r="C20" i="1" s="1"/>
  <c r="D23" i="1"/>
  <c r="C23" i="1" s="1"/>
  <c r="D37" i="1"/>
  <c r="C37" i="1" s="1"/>
  <c r="D22" i="1"/>
  <c r="C22" i="1" s="1"/>
  <c r="D17" i="1"/>
  <c r="C17" i="1" s="1"/>
  <c r="D10" i="1"/>
  <c r="C10" i="1" s="1"/>
  <c r="D38" i="1"/>
  <c r="C38" i="1" s="1"/>
  <c r="D30" i="1"/>
  <c r="C30" i="1" s="1"/>
  <c r="D26" i="1"/>
  <c r="C26" i="1" s="1"/>
  <c r="D21" i="1"/>
  <c r="C21" i="1" s="1"/>
  <c r="D25" i="1"/>
  <c r="C25" i="1" s="1"/>
  <c r="D9" i="1"/>
  <c r="C9" i="1" s="1"/>
  <c r="D33" i="1"/>
  <c r="C33" i="1" s="1"/>
  <c r="D34" i="1"/>
  <c r="C34" i="1" s="1"/>
  <c r="D35" i="1"/>
  <c r="C35" i="1" s="1"/>
  <c r="D19" i="1"/>
  <c r="C19" i="1" s="1"/>
  <c r="D42" i="1"/>
  <c r="C42" i="1" s="1"/>
  <c r="D11" i="1"/>
  <c r="C11" i="1" s="1"/>
  <c r="D36" i="1"/>
  <c r="C36" i="1" s="1"/>
  <c r="D18" i="1"/>
  <c r="C18" i="1" s="1"/>
  <c r="D40" i="1"/>
  <c r="C40" i="1" s="1"/>
  <c r="D39" i="1"/>
  <c r="C39" i="1" s="1"/>
  <c r="D13" i="1"/>
  <c r="C13" i="1" s="1"/>
  <c r="D14" i="1"/>
  <c r="C14" i="1" s="1"/>
  <c r="D15" i="1"/>
  <c r="C15" i="1" s="1"/>
  <c r="D24" i="1"/>
  <c r="C24" i="1" s="1"/>
  <c r="D43" i="1"/>
  <c r="C43" i="1" s="1"/>
  <c r="D44" i="1"/>
  <c r="C44" i="1" s="1"/>
  <c r="D49" i="1"/>
  <c r="C49" i="1" s="1"/>
  <c r="D48" i="1"/>
  <c r="C48" i="1" s="1"/>
  <c r="D47" i="1"/>
  <c r="C47" i="1" s="1"/>
  <c r="D46" i="1"/>
  <c r="C46" i="1" s="1"/>
  <c r="D50" i="1"/>
  <c r="C50" i="1" s="1"/>
  <c r="D51" i="1"/>
  <c r="C51" i="1" s="1"/>
  <c r="D45" i="1"/>
  <c r="C45" i="1" s="1"/>
  <c r="D3505" i="1"/>
  <c r="D3506" i="1"/>
  <c r="D3507" i="1"/>
  <c r="D3508" i="1"/>
  <c r="D3509" i="1"/>
  <c r="D54" i="1"/>
  <c r="C54" i="1" s="1"/>
  <c r="D52" i="1"/>
  <c r="C52" i="1" s="1"/>
  <c r="D53" i="1"/>
  <c r="C53" i="1" s="1"/>
  <c r="D55" i="1"/>
  <c r="C55" i="1" s="1"/>
  <c r="D56" i="1"/>
  <c r="C56" i="1" s="1"/>
  <c r="D1605" i="1"/>
  <c r="D59" i="1"/>
  <c r="C59" i="1" s="1"/>
  <c r="D57" i="1"/>
  <c r="C57" i="1" s="1"/>
  <c r="D58" i="1"/>
  <c r="C58" i="1" s="1"/>
  <c r="D60" i="1"/>
  <c r="C60" i="1" s="1"/>
  <c r="D61" i="1"/>
  <c r="C61" i="1" s="1"/>
  <c r="D62" i="1"/>
  <c r="C62" i="1" s="1"/>
  <c r="D63" i="1"/>
  <c r="C63" i="1" s="1"/>
  <c r="D64" i="1"/>
  <c r="C64" i="1" s="1"/>
  <c r="D65" i="1"/>
  <c r="C65" i="1" s="1"/>
  <c r="D66" i="1"/>
  <c r="C66" i="1" s="1"/>
  <c r="D68" i="1"/>
  <c r="C68" i="1" s="1"/>
  <c r="D67" i="1"/>
  <c r="C67" i="1" s="1"/>
  <c r="D71" i="1"/>
  <c r="C71" i="1" s="1"/>
  <c r="D73" i="1"/>
  <c r="C73" i="1" s="1"/>
  <c r="D72" i="1"/>
  <c r="C72" i="1" s="1"/>
  <c r="D69" i="1"/>
  <c r="C69" i="1" s="1"/>
  <c r="D74" i="1"/>
  <c r="C74" i="1" s="1"/>
  <c r="D70" i="1"/>
  <c r="C70" i="1" s="1"/>
  <c r="D75" i="1"/>
  <c r="C75" i="1" s="1"/>
  <c r="D76" i="1"/>
  <c r="C76" i="1" s="1"/>
  <c r="D77" i="1"/>
  <c r="C77" i="1" s="1"/>
  <c r="D78" i="1"/>
  <c r="C78" i="1" s="1"/>
  <c r="D81" i="1"/>
  <c r="C81" i="1" s="1"/>
  <c r="D119" i="1"/>
  <c r="C119" i="1" s="1"/>
  <c r="D102" i="1"/>
  <c r="C102" i="1" s="1"/>
  <c r="D117" i="1"/>
  <c r="C117" i="1" s="1"/>
  <c r="D89" i="1"/>
  <c r="C89" i="1" s="1"/>
  <c r="D127" i="1"/>
  <c r="C127" i="1" s="1"/>
  <c r="D79" i="1"/>
  <c r="C79" i="1" s="1"/>
  <c r="D82" i="1"/>
  <c r="C82" i="1" s="1"/>
  <c r="D116" i="1"/>
  <c r="C116" i="1" s="1"/>
  <c r="D84" i="1"/>
  <c r="C84" i="1" s="1"/>
  <c r="D86" i="1"/>
  <c r="C86" i="1" s="1"/>
  <c r="D90" i="1"/>
  <c r="C90" i="1" s="1"/>
  <c r="D92" i="1"/>
  <c r="C92" i="1" s="1"/>
  <c r="D95" i="1"/>
  <c r="C95" i="1" s="1"/>
  <c r="D96" i="1"/>
  <c r="C96" i="1" s="1"/>
  <c r="D97" i="1"/>
  <c r="C97" i="1" s="1"/>
  <c r="D101" i="1"/>
  <c r="C101" i="1" s="1"/>
  <c r="D103" i="1"/>
  <c r="C103" i="1" s="1"/>
  <c r="D104" i="1"/>
  <c r="C104" i="1" s="1"/>
  <c r="D106" i="1"/>
  <c r="C106" i="1" s="1"/>
  <c r="D107" i="1"/>
  <c r="C107" i="1" s="1"/>
  <c r="D109" i="1"/>
  <c r="C109" i="1" s="1"/>
  <c r="D111" i="1"/>
  <c r="C111" i="1" s="1"/>
  <c r="D100" i="1"/>
  <c r="C100" i="1" s="1"/>
  <c r="D110" i="1"/>
  <c r="C110" i="1" s="1"/>
  <c r="D112" i="1"/>
  <c r="C112" i="1" s="1"/>
  <c r="D113" i="1"/>
  <c r="C113" i="1" s="1"/>
  <c r="D114" i="1"/>
  <c r="C114" i="1" s="1"/>
  <c r="D115" i="1"/>
  <c r="C115" i="1" s="1"/>
  <c r="D118" i="1"/>
  <c r="C118" i="1" s="1"/>
  <c r="D120" i="1"/>
  <c r="C120" i="1" s="1"/>
  <c r="D121" i="1"/>
  <c r="C121" i="1" s="1"/>
  <c r="D122" i="1"/>
  <c r="C122" i="1" s="1"/>
  <c r="D124" i="1"/>
  <c r="C124" i="1" s="1"/>
  <c r="D125" i="1"/>
  <c r="C125" i="1" s="1"/>
  <c r="D123" i="1"/>
  <c r="C123" i="1" s="1"/>
  <c r="D126" i="1"/>
  <c r="C126" i="1" s="1"/>
  <c r="D99" i="1"/>
  <c r="C99" i="1" s="1"/>
  <c r="D80" i="1"/>
  <c r="C80" i="1" s="1"/>
  <c r="D91" i="1"/>
  <c r="C91" i="1" s="1"/>
  <c r="D94" i="1"/>
  <c r="C94" i="1" s="1"/>
  <c r="D85" i="1"/>
  <c r="C85" i="1" s="1"/>
  <c r="D93" i="1"/>
  <c r="C93" i="1" s="1"/>
  <c r="D128" i="1"/>
  <c r="C128" i="1" s="1"/>
  <c r="D98" i="1"/>
  <c r="C98" i="1" s="1"/>
  <c r="D105" i="1"/>
  <c r="C105" i="1" s="1"/>
  <c r="D88" i="1"/>
  <c r="C88" i="1" s="1"/>
  <c r="D83" i="1"/>
  <c r="C83" i="1" s="1"/>
  <c r="D108" i="1"/>
  <c r="C108" i="1" s="1"/>
  <c r="D87" i="1"/>
  <c r="C87" i="1" s="1"/>
  <c r="D129" i="1"/>
  <c r="C129" i="1" s="1"/>
  <c r="D132" i="1"/>
  <c r="C132" i="1" s="1"/>
  <c r="D131" i="1"/>
  <c r="C131" i="1" s="1"/>
  <c r="D130" i="1"/>
  <c r="C130" i="1" s="1"/>
  <c r="D133" i="1"/>
  <c r="C133" i="1" s="1"/>
  <c r="D134" i="1"/>
  <c r="C134" i="1" s="1"/>
  <c r="D135" i="1"/>
  <c r="C135" i="1" s="1"/>
  <c r="D136" i="1"/>
  <c r="C136" i="1" s="1"/>
  <c r="D137" i="1"/>
  <c r="C137" i="1" s="1"/>
  <c r="D138" i="1"/>
  <c r="C138" i="1" s="1"/>
  <c r="D139" i="1"/>
  <c r="C139" i="1" s="1"/>
  <c r="D141" i="1"/>
  <c r="C141" i="1" s="1"/>
  <c r="D144" i="1"/>
  <c r="C144" i="1" s="1"/>
  <c r="D142" i="1"/>
  <c r="C142" i="1" s="1"/>
  <c r="D148" i="1"/>
  <c r="C148" i="1" s="1"/>
  <c r="D150" i="1"/>
  <c r="C150" i="1" s="1"/>
  <c r="D140" i="1"/>
  <c r="C140" i="1" s="1"/>
  <c r="D149" i="1"/>
  <c r="C149" i="1" s="1"/>
  <c r="D146" i="1"/>
  <c r="C146" i="1" s="1"/>
  <c r="D145" i="1"/>
  <c r="C145" i="1" s="1"/>
  <c r="D151" i="1"/>
  <c r="C151" i="1" s="1"/>
  <c r="D147" i="1"/>
  <c r="C147" i="1" s="1"/>
  <c r="D152" i="1"/>
  <c r="C152" i="1" s="1"/>
  <c r="D153" i="1"/>
  <c r="C153" i="1" s="1"/>
  <c r="D155" i="1"/>
  <c r="C155" i="1" s="1"/>
  <c r="D154" i="1"/>
  <c r="C154" i="1" s="1"/>
  <c r="D156" i="1"/>
  <c r="C156" i="1" s="1"/>
  <c r="D1606" i="1"/>
  <c r="D157" i="1"/>
  <c r="C157" i="1" s="1"/>
  <c r="D158" i="1"/>
  <c r="C158" i="1" s="1"/>
  <c r="D160" i="1"/>
  <c r="C160" i="1" s="1"/>
  <c r="D159" i="1"/>
  <c r="C159" i="1" s="1"/>
  <c r="D163" i="1"/>
  <c r="C163" i="1" s="1"/>
  <c r="D165" i="1"/>
  <c r="C165" i="1" s="1"/>
  <c r="D164" i="1"/>
  <c r="C164" i="1" s="1"/>
  <c r="D161" i="1"/>
  <c r="C161" i="1" s="1"/>
  <c r="D166" i="1"/>
  <c r="C166" i="1" s="1"/>
  <c r="D162" i="1"/>
  <c r="C162" i="1" s="1"/>
  <c r="D167" i="1"/>
  <c r="C167" i="1" s="1"/>
  <c r="D170" i="1"/>
  <c r="C170" i="1" s="1"/>
  <c r="D169" i="1"/>
  <c r="C169" i="1" s="1"/>
  <c r="D168" i="1"/>
  <c r="C168" i="1" s="1"/>
  <c r="D171" i="1"/>
  <c r="C171" i="1" s="1"/>
  <c r="D172" i="1"/>
  <c r="C172" i="1" s="1"/>
  <c r="D3253" i="1"/>
  <c r="C3253" i="1" s="1"/>
  <c r="D3252" i="1"/>
  <c r="C3252" i="1" s="1"/>
  <c r="D3255" i="1"/>
  <c r="C3255" i="1" s="1"/>
  <c r="D3241" i="1"/>
  <c r="C3241" i="1" s="1"/>
  <c r="D3247" i="1"/>
  <c r="C3247" i="1" s="1"/>
  <c r="D3248" i="1"/>
  <c r="C3248" i="1" s="1"/>
  <c r="D3249" i="1"/>
  <c r="C3249" i="1" s="1"/>
  <c r="D3251" i="1"/>
  <c r="C3251" i="1" s="1"/>
  <c r="D3246" i="1"/>
  <c r="C3246" i="1" s="1"/>
  <c r="D3250" i="1"/>
  <c r="C3250" i="1" s="1"/>
  <c r="D3254" i="1"/>
  <c r="C3254" i="1" s="1"/>
  <c r="D3244" i="1"/>
  <c r="C3244" i="1" s="1"/>
  <c r="D3245" i="1"/>
  <c r="C3245" i="1" s="1"/>
  <c r="D3242" i="1"/>
  <c r="C3242" i="1" s="1"/>
  <c r="D3243" i="1"/>
  <c r="C3243" i="1" s="1"/>
  <c r="D187" i="1"/>
  <c r="C187" i="1" s="1"/>
  <c r="D173" i="1"/>
  <c r="C173" i="1" s="1"/>
  <c r="D174" i="1"/>
  <c r="C174" i="1" s="1"/>
  <c r="D175" i="1"/>
  <c r="C175" i="1" s="1"/>
  <c r="D176" i="1"/>
  <c r="C176" i="1" s="1"/>
  <c r="D177" i="1"/>
  <c r="C177" i="1" s="1"/>
  <c r="D178" i="1"/>
  <c r="C178" i="1" s="1"/>
  <c r="D182" i="1"/>
  <c r="C182" i="1" s="1"/>
  <c r="D179" i="1"/>
  <c r="C179" i="1" s="1"/>
  <c r="D180" i="1"/>
  <c r="C180" i="1" s="1"/>
  <c r="D181" i="1"/>
  <c r="C181" i="1" s="1"/>
  <c r="D183" i="1"/>
  <c r="C183" i="1" s="1"/>
  <c r="D184" i="1"/>
  <c r="C184" i="1" s="1"/>
  <c r="D185" i="1"/>
  <c r="C185" i="1" s="1"/>
  <c r="D186" i="1"/>
  <c r="C186" i="1" s="1"/>
  <c r="D188" i="1"/>
  <c r="C188" i="1" s="1"/>
  <c r="D190" i="1"/>
  <c r="C190" i="1" s="1"/>
  <c r="D189" i="1"/>
  <c r="C189" i="1" s="1"/>
  <c r="D191" i="1"/>
  <c r="C191" i="1" s="1"/>
  <c r="D3510" i="1"/>
  <c r="D3361" i="1"/>
  <c r="D194" i="1"/>
  <c r="C194" i="1" s="1"/>
  <c r="D195" i="1"/>
  <c r="C195" i="1" s="1"/>
  <c r="D192" i="1"/>
  <c r="C192" i="1" s="1"/>
  <c r="D193" i="1"/>
  <c r="C193" i="1" s="1"/>
  <c r="D201" i="1"/>
  <c r="C201" i="1" s="1"/>
  <c r="D198" i="1"/>
  <c r="C198" i="1" s="1"/>
  <c r="D197" i="1"/>
  <c r="C197" i="1" s="1"/>
  <c r="D199" i="1"/>
  <c r="C199" i="1" s="1"/>
  <c r="D200" i="1"/>
  <c r="C200" i="1" s="1"/>
  <c r="D196" i="1"/>
  <c r="C196" i="1" s="1"/>
  <c r="D202" i="1"/>
  <c r="C202" i="1" s="1"/>
  <c r="D1607" i="1"/>
  <c r="D1608" i="1"/>
  <c r="D1609" i="1"/>
  <c r="D1610" i="1"/>
  <c r="D1611" i="1"/>
  <c r="D1612" i="1"/>
  <c r="D1613" i="1"/>
  <c r="D1614" i="1"/>
  <c r="D203" i="1"/>
  <c r="C203" i="1" s="1"/>
  <c r="D204" i="1"/>
  <c r="C204" i="1" s="1"/>
  <c r="D205" i="1"/>
  <c r="C205" i="1" s="1"/>
  <c r="D206" i="1"/>
  <c r="C206" i="1" s="1"/>
  <c r="D207" i="1"/>
  <c r="C207" i="1" s="1"/>
  <c r="D211" i="1"/>
  <c r="C211" i="1" s="1"/>
  <c r="D210" i="1"/>
  <c r="C210" i="1" s="1"/>
  <c r="D209" i="1"/>
  <c r="C209" i="1" s="1"/>
  <c r="D208" i="1"/>
  <c r="C208" i="1" s="1"/>
  <c r="D212" i="1"/>
  <c r="C212" i="1" s="1"/>
  <c r="D215" i="1"/>
  <c r="C215" i="1" s="1"/>
  <c r="D216" i="1"/>
  <c r="C216" i="1" s="1"/>
  <c r="D213" i="1"/>
  <c r="C213" i="1" s="1"/>
  <c r="D214" i="1"/>
  <c r="C214" i="1" s="1"/>
  <c r="D222" i="1"/>
  <c r="C222" i="1" s="1"/>
  <c r="D219" i="1"/>
  <c r="C219" i="1" s="1"/>
  <c r="D218" i="1"/>
  <c r="C218" i="1" s="1"/>
  <c r="D220" i="1"/>
  <c r="C220" i="1" s="1"/>
  <c r="D221" i="1"/>
  <c r="C221" i="1" s="1"/>
  <c r="D217" i="1"/>
  <c r="C217" i="1" s="1"/>
  <c r="D225" i="1"/>
  <c r="C225" i="1" s="1"/>
  <c r="D226" i="1"/>
  <c r="C226" i="1" s="1"/>
  <c r="D223" i="1"/>
  <c r="C223" i="1" s="1"/>
  <c r="D224" i="1"/>
  <c r="C224" i="1" s="1"/>
  <c r="D232" i="1"/>
  <c r="C232" i="1" s="1"/>
  <c r="D229" i="1"/>
  <c r="C229" i="1" s="1"/>
  <c r="D228" i="1"/>
  <c r="C228" i="1" s="1"/>
  <c r="D230" i="1"/>
  <c r="C230" i="1" s="1"/>
  <c r="D231" i="1"/>
  <c r="C231" i="1" s="1"/>
  <c r="D227" i="1"/>
  <c r="C227" i="1" s="1"/>
  <c r="D233" i="1"/>
  <c r="C233" i="1" s="1"/>
  <c r="D3362" i="1"/>
  <c r="D1615" i="1"/>
  <c r="D1616" i="1"/>
  <c r="D1617" i="1"/>
  <c r="D1618" i="1"/>
  <c r="D1619" i="1"/>
  <c r="D1620" i="1"/>
  <c r="D1621" i="1"/>
  <c r="D1622" i="1"/>
  <c r="D4355"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234" i="1"/>
  <c r="C234" i="1" s="1"/>
  <c r="D235" i="1"/>
  <c r="C235" i="1" s="1"/>
  <c r="D3356" i="1"/>
  <c r="C3356" i="1" s="1"/>
  <c r="D1662" i="1"/>
  <c r="D3407" i="1"/>
  <c r="D1663" i="1"/>
  <c r="D1664" i="1"/>
  <c r="D1665" i="1"/>
  <c r="D1666" i="1"/>
  <c r="D1667" i="1"/>
  <c r="D1668" i="1"/>
  <c r="D3408" i="1"/>
  <c r="D3409" i="1"/>
  <c r="D1669" i="1"/>
  <c r="D1670" i="1"/>
  <c r="D1671" i="1"/>
  <c r="D1672" i="1"/>
  <c r="D1673" i="1"/>
  <c r="D1674" i="1"/>
  <c r="D1675" i="1"/>
  <c r="D1676" i="1"/>
  <c r="D3410" i="1"/>
  <c r="D3411" i="1"/>
  <c r="D1677" i="1"/>
  <c r="D1678" i="1"/>
  <c r="D1679" i="1"/>
  <c r="D1680" i="1"/>
  <c r="D1681" i="1"/>
  <c r="D1682" i="1"/>
  <c r="D3412" i="1"/>
  <c r="D3413" i="1"/>
  <c r="D1683" i="1"/>
  <c r="D1684" i="1"/>
  <c r="D3414" i="1"/>
  <c r="D3415" i="1"/>
  <c r="D3416" i="1"/>
  <c r="D3417" i="1"/>
  <c r="D1685" i="1"/>
  <c r="D1686" i="1"/>
  <c r="D1687" i="1"/>
  <c r="D1688" i="1"/>
  <c r="D3418" i="1"/>
  <c r="D3419" i="1"/>
  <c r="D1689" i="1"/>
  <c r="D1690" i="1"/>
  <c r="D1691" i="1"/>
  <c r="D1692" i="1"/>
  <c r="D1693" i="1"/>
  <c r="D1694" i="1"/>
  <c r="D3420" i="1"/>
  <c r="D3421" i="1"/>
  <c r="D1695" i="1"/>
  <c r="D1696" i="1"/>
  <c r="D236" i="1"/>
  <c r="D237" i="1"/>
  <c r="D238" i="1"/>
  <c r="D239" i="1"/>
  <c r="D240" i="1"/>
  <c r="D241" i="1"/>
  <c r="D3403" i="1"/>
  <c r="D3404" i="1"/>
  <c r="D242" i="1"/>
  <c r="D243" i="1"/>
  <c r="D1697" i="1"/>
  <c r="D1698" i="1"/>
  <c r="D1699" i="1"/>
  <c r="D1700" i="1"/>
  <c r="D3422" i="1"/>
  <c r="D3423" i="1"/>
  <c r="D1701" i="1"/>
  <c r="D1702" i="1"/>
  <c r="D3424" i="1"/>
  <c r="D3425" i="1"/>
  <c r="D3426" i="1"/>
  <c r="D3427" i="1"/>
  <c r="D1703" i="1"/>
  <c r="D1704" i="1"/>
  <c r="D1705" i="1"/>
  <c r="D1706" i="1"/>
  <c r="D3428" i="1"/>
  <c r="D3429" i="1"/>
  <c r="D1707" i="1"/>
  <c r="D1708" i="1"/>
  <c r="D1709" i="1"/>
  <c r="D1710" i="1"/>
  <c r="D1711" i="1"/>
  <c r="D1712" i="1"/>
  <c r="D1713" i="1"/>
  <c r="D1714" i="1"/>
  <c r="D3363" i="1"/>
  <c r="D1715" i="1"/>
  <c r="D1716" i="1"/>
  <c r="D1717" i="1"/>
  <c r="D1718" i="1"/>
  <c r="D1719" i="1"/>
  <c r="D1720" i="1"/>
  <c r="D3364" i="1"/>
  <c r="D1721" i="1"/>
  <c r="D1722" i="1"/>
  <c r="D258" i="1"/>
  <c r="C258" i="1" s="1"/>
  <c r="D245" i="1"/>
  <c r="C245" i="1" s="1"/>
  <c r="D247" i="1"/>
  <c r="C247" i="1" s="1"/>
  <c r="D261" i="1"/>
  <c r="C261" i="1" s="1"/>
  <c r="D251" i="1"/>
  <c r="C251" i="1" s="1"/>
  <c r="D255" i="1"/>
  <c r="C255" i="1" s="1"/>
  <c r="D256" i="1"/>
  <c r="C256" i="1" s="1"/>
  <c r="D252" i="1"/>
  <c r="C252" i="1" s="1"/>
  <c r="D260" i="1"/>
  <c r="C260" i="1" s="1"/>
  <c r="D248" i="1"/>
  <c r="C248" i="1" s="1"/>
  <c r="D253" i="1"/>
  <c r="C253" i="1" s="1"/>
  <c r="D259" i="1"/>
  <c r="C259" i="1" s="1"/>
  <c r="D244" i="1"/>
  <c r="C244" i="1" s="1"/>
  <c r="D262" i="1"/>
  <c r="C262" i="1" s="1"/>
  <c r="D246" i="1"/>
  <c r="C246" i="1" s="1"/>
  <c r="D250" i="1"/>
  <c r="C250" i="1" s="1"/>
  <c r="D249" i="1"/>
  <c r="C249" i="1" s="1"/>
  <c r="D257" i="1"/>
  <c r="C257" i="1" s="1"/>
  <c r="D3511" i="1"/>
  <c r="D3471" i="1"/>
  <c r="C3471" i="1" s="1"/>
  <c r="D3472" i="1"/>
  <c r="C3472" i="1" s="1"/>
  <c r="D3473" i="1"/>
  <c r="C3473" i="1" s="1"/>
  <c r="D3512" i="1"/>
  <c r="C3512" i="1" s="1"/>
  <c r="D3474" i="1"/>
  <c r="C3474" i="1" s="1"/>
  <c r="D3513" i="1"/>
  <c r="D3514" i="1"/>
  <c r="D3515" i="1"/>
  <c r="D3516" i="1"/>
  <c r="D3517" i="1"/>
  <c r="D3518" i="1"/>
  <c r="D3519" i="1"/>
  <c r="D3520" i="1"/>
  <c r="D3521" i="1"/>
  <c r="D3522" i="1"/>
  <c r="D263" i="1"/>
  <c r="C263" i="1" s="1"/>
  <c r="D265" i="1"/>
  <c r="C265" i="1" s="1"/>
  <c r="D264" i="1"/>
  <c r="C264" i="1" s="1"/>
  <c r="D268" i="1"/>
  <c r="C268" i="1" s="1"/>
  <c r="D270" i="1"/>
  <c r="C270" i="1" s="1"/>
  <c r="D269" i="1"/>
  <c r="C269" i="1" s="1"/>
  <c r="D266" i="1"/>
  <c r="C266" i="1" s="1"/>
  <c r="D271" i="1"/>
  <c r="C271" i="1" s="1"/>
  <c r="D267" i="1"/>
  <c r="C267" i="1" s="1"/>
  <c r="D1723" i="1"/>
  <c r="D1724" i="1"/>
  <c r="D272" i="1"/>
  <c r="C272" i="1" s="1"/>
  <c r="D1725" i="1"/>
  <c r="D1726" i="1"/>
  <c r="D1727" i="1"/>
  <c r="D1728" i="1"/>
  <c r="D1729" i="1"/>
  <c r="D1730" i="1"/>
  <c r="D274" i="1"/>
  <c r="C274" i="1" s="1"/>
  <c r="D277" i="1"/>
  <c r="C277" i="1" s="1"/>
  <c r="D276" i="1"/>
  <c r="C276" i="1" s="1"/>
  <c r="D273" i="1"/>
  <c r="C273" i="1" s="1"/>
  <c r="D275" i="1"/>
  <c r="C275" i="1" s="1"/>
  <c r="D278" i="1"/>
  <c r="C278" i="1" s="1"/>
  <c r="D3523" i="1"/>
  <c r="D3524" i="1"/>
  <c r="D3525" i="1"/>
  <c r="D3526" i="1"/>
  <c r="D1731" i="1"/>
  <c r="D1732" i="1"/>
  <c r="D1733" i="1"/>
  <c r="D1734" i="1"/>
  <c r="D1735" i="1"/>
  <c r="D3527" i="1"/>
  <c r="D1736" i="1"/>
  <c r="D1737" i="1"/>
  <c r="D1738" i="1"/>
  <c r="D1739" i="1"/>
  <c r="D1740" i="1"/>
  <c r="D1741" i="1"/>
  <c r="D1742" i="1"/>
  <c r="D1743" i="1"/>
  <c r="D1744" i="1"/>
  <c r="D1745" i="1"/>
  <c r="D1746" i="1"/>
  <c r="D1747" i="1"/>
  <c r="D1748" i="1"/>
  <c r="D1749" i="1"/>
  <c r="D1750" i="1"/>
  <c r="D1751" i="1"/>
  <c r="D1752" i="1"/>
  <c r="D1753" i="1"/>
  <c r="D1754" i="1"/>
  <c r="D1755" i="1"/>
  <c r="D1756" i="1"/>
  <c r="D3528" i="1"/>
  <c r="D3529" i="1"/>
  <c r="D3530" i="1"/>
  <c r="D279" i="1"/>
  <c r="C279" i="1" s="1"/>
  <c r="D280" i="1"/>
  <c r="C280" i="1" s="1"/>
  <c r="D3346" i="1"/>
  <c r="C3346" i="1" s="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298" i="1"/>
  <c r="C298" i="1" s="1"/>
  <c r="D284" i="1"/>
  <c r="C284" i="1" s="1"/>
  <c r="D285" i="1"/>
  <c r="C285" i="1" s="1"/>
  <c r="D282" i="1"/>
  <c r="C282" i="1" s="1"/>
  <c r="D302" i="1"/>
  <c r="C302" i="1" s="1"/>
  <c r="D283" i="1"/>
  <c r="C283" i="1" s="1"/>
  <c r="D290" i="1"/>
  <c r="C290" i="1" s="1"/>
  <c r="D295" i="1"/>
  <c r="C295" i="1" s="1"/>
  <c r="D291" i="1"/>
  <c r="C291" i="1" s="1"/>
  <c r="D300" i="1"/>
  <c r="C300" i="1" s="1"/>
  <c r="D287" i="1"/>
  <c r="C287" i="1" s="1"/>
  <c r="D292" i="1"/>
  <c r="C292" i="1" s="1"/>
  <c r="D293" i="1"/>
  <c r="C293" i="1" s="1"/>
  <c r="D299" i="1"/>
  <c r="C299" i="1" s="1"/>
  <c r="D281" i="1"/>
  <c r="C281" i="1" s="1"/>
  <c r="D303" i="1"/>
  <c r="C303" i="1" s="1"/>
  <c r="D289" i="1"/>
  <c r="C289" i="1" s="1"/>
  <c r="D294" i="1"/>
  <c r="C294" i="1" s="1"/>
  <c r="D288" i="1"/>
  <c r="C288" i="1" s="1"/>
  <c r="D297" i="1"/>
  <c r="C297" i="1" s="1"/>
  <c r="D296" i="1"/>
  <c r="C296" i="1" s="1"/>
  <c r="D301" i="1"/>
  <c r="C301" i="1" s="1"/>
  <c r="D286" i="1"/>
  <c r="C286" i="1" s="1"/>
  <c r="D316" i="1"/>
  <c r="C316" i="1" s="1"/>
  <c r="D308" i="1"/>
  <c r="C308" i="1" s="1"/>
  <c r="D317" i="1"/>
  <c r="C317" i="1" s="1"/>
  <c r="D323" i="1"/>
  <c r="C323" i="1" s="1"/>
  <c r="D324" i="1"/>
  <c r="C324" i="1" s="1"/>
  <c r="D319" i="1"/>
  <c r="C319" i="1" s="1"/>
  <c r="D305" i="1"/>
  <c r="C305" i="1" s="1"/>
  <c r="D320" i="1"/>
  <c r="C320" i="1" s="1"/>
  <c r="D321" i="1"/>
  <c r="C321" i="1" s="1"/>
  <c r="D304" i="1"/>
  <c r="C304" i="1" s="1"/>
  <c r="D325" i="1"/>
  <c r="C325" i="1" s="1"/>
  <c r="D309" i="1"/>
  <c r="C309" i="1" s="1"/>
  <c r="D315" i="1"/>
  <c r="C315" i="1" s="1"/>
  <c r="D318" i="1"/>
  <c r="C318" i="1" s="1"/>
  <c r="D311" i="1"/>
  <c r="C311" i="1" s="1"/>
  <c r="D313" i="1"/>
  <c r="C313" i="1" s="1"/>
  <c r="D314" i="1"/>
  <c r="C314" i="1" s="1"/>
  <c r="D307" i="1"/>
  <c r="C307" i="1" s="1"/>
  <c r="D322" i="1"/>
  <c r="C322" i="1" s="1"/>
  <c r="D326" i="1"/>
  <c r="C326" i="1" s="1"/>
  <c r="D312" i="1"/>
  <c r="C312" i="1" s="1"/>
  <c r="D327" i="1"/>
  <c r="C327" i="1" s="1"/>
  <c r="D329" i="1"/>
  <c r="C329" i="1" s="1"/>
  <c r="D310" i="1"/>
  <c r="C310" i="1" s="1"/>
  <c r="D328" i="1"/>
  <c r="C328" i="1" s="1"/>
  <c r="D330" i="1"/>
  <c r="C330" i="1" s="1"/>
  <c r="D3268" i="1"/>
  <c r="C3268" i="1" s="1"/>
  <c r="D3267" i="1"/>
  <c r="C3267" i="1" s="1"/>
  <c r="D3270" i="1"/>
  <c r="C3270" i="1" s="1"/>
  <c r="D3256" i="1"/>
  <c r="C3256" i="1" s="1"/>
  <c r="D3262" i="1"/>
  <c r="C3262" i="1" s="1"/>
  <c r="D3263" i="1"/>
  <c r="C3263" i="1" s="1"/>
  <c r="D3264" i="1"/>
  <c r="C3264" i="1" s="1"/>
  <c r="D3266" i="1"/>
  <c r="C3266" i="1" s="1"/>
  <c r="D3261" i="1"/>
  <c r="C3261" i="1" s="1"/>
  <c r="D3265" i="1"/>
  <c r="C3265" i="1" s="1"/>
  <c r="D3269" i="1"/>
  <c r="C3269" i="1" s="1"/>
  <c r="D3259" i="1"/>
  <c r="C3259" i="1" s="1"/>
  <c r="D3260" i="1"/>
  <c r="C3260" i="1" s="1"/>
  <c r="D3257" i="1"/>
  <c r="C3257" i="1" s="1"/>
  <c r="D331" i="1"/>
  <c r="C331" i="1" s="1"/>
  <c r="D3789" i="1"/>
  <c r="C3789" i="1" s="1"/>
  <c r="D333" i="1"/>
  <c r="C333" i="1" s="1"/>
  <c r="D334" i="1"/>
  <c r="C334" i="1" s="1"/>
  <c r="D332" i="1"/>
  <c r="C332" i="1" s="1"/>
  <c r="D335" i="1"/>
  <c r="C335" i="1" s="1"/>
  <c r="D1780" i="1"/>
  <c r="D1781" i="1"/>
  <c r="D1782" i="1"/>
  <c r="D1783" i="1"/>
  <c r="D3365" i="1"/>
  <c r="D1784" i="1"/>
  <c r="D1785" i="1"/>
  <c r="D1786" i="1"/>
  <c r="D3430" i="1"/>
  <c r="D3431" i="1"/>
  <c r="D3432" i="1"/>
  <c r="D3433" i="1"/>
  <c r="D336" i="1"/>
  <c r="C336" i="1" s="1"/>
  <c r="D3271" i="1"/>
  <c r="C3271" i="1" s="1"/>
  <c r="D1787" i="1"/>
  <c r="D1788" i="1"/>
  <c r="D1789" i="1"/>
  <c r="D1790" i="1"/>
  <c r="D1791" i="1"/>
  <c r="D1792" i="1"/>
  <c r="D1793" i="1"/>
  <c r="D1794" i="1"/>
  <c r="D3827" i="1"/>
  <c r="D3828" i="1"/>
  <c r="D3829" i="1"/>
  <c r="D3830" i="1"/>
  <c r="D3831" i="1"/>
  <c r="D3832" i="1"/>
  <c r="D3833" i="1"/>
  <c r="D3834" i="1"/>
  <c r="D3835" i="1"/>
  <c r="D348" i="1"/>
  <c r="C348" i="1" s="1"/>
  <c r="D338" i="1"/>
  <c r="C338" i="1" s="1"/>
  <c r="D337" i="1"/>
  <c r="C337" i="1" s="1"/>
  <c r="D351" i="1"/>
  <c r="C351" i="1" s="1"/>
  <c r="D350" i="1"/>
  <c r="C350" i="1" s="1"/>
  <c r="D349" i="1"/>
  <c r="C349" i="1" s="1"/>
  <c r="D3836" i="1"/>
  <c r="D3837" i="1"/>
  <c r="D3838" i="1"/>
  <c r="D3839" i="1"/>
  <c r="D3840" i="1"/>
  <c r="D3841" i="1"/>
  <c r="D807" i="1"/>
  <c r="C807" i="1" s="1"/>
  <c r="D808" i="1"/>
  <c r="C808" i="1" s="1"/>
  <c r="D810" i="1"/>
  <c r="C810" i="1" s="1"/>
  <c r="D811" i="1"/>
  <c r="C811" i="1" s="1"/>
  <c r="D812" i="1"/>
  <c r="C812" i="1" s="1"/>
  <c r="D813" i="1"/>
  <c r="C813" i="1" s="1"/>
  <c r="D814" i="1"/>
  <c r="C814" i="1" s="1"/>
  <c r="D821" i="1"/>
  <c r="C821" i="1" s="1"/>
  <c r="D822" i="1"/>
  <c r="C822" i="1" s="1"/>
  <c r="D1795" i="1"/>
  <c r="D1796" i="1"/>
  <c r="D1797" i="1"/>
  <c r="D1798" i="1"/>
  <c r="D1799" i="1"/>
  <c r="D1800" i="1"/>
  <c r="D1801" i="1"/>
  <c r="D1802" i="1"/>
  <c r="D1803" i="1"/>
  <c r="D1804" i="1"/>
  <c r="D1805" i="1"/>
  <c r="D1806" i="1"/>
  <c r="D1807" i="1"/>
  <c r="D1808" i="1"/>
  <c r="D1809" i="1"/>
  <c r="D1810" i="1"/>
  <c r="D1811" i="1"/>
  <c r="D355" i="1"/>
  <c r="C355" i="1" s="1"/>
  <c r="D353" i="1"/>
  <c r="C353" i="1" s="1"/>
  <c r="D356" i="1"/>
  <c r="C356" i="1" s="1"/>
  <c r="D352" i="1"/>
  <c r="C352" i="1" s="1"/>
  <c r="D354" i="1"/>
  <c r="C354" i="1" s="1"/>
  <c r="D1812" i="1"/>
  <c r="D1813" i="1"/>
  <c r="D3531" i="1"/>
  <c r="D3532" i="1"/>
  <c r="D3533" i="1"/>
  <c r="D3534" i="1"/>
  <c r="D3535" i="1"/>
  <c r="D3536" i="1"/>
  <c r="D3537" i="1"/>
  <c r="D1814" i="1"/>
  <c r="D3475" i="1"/>
  <c r="C3475" i="1" s="1"/>
  <c r="D3476" i="1"/>
  <c r="C3476" i="1" s="1"/>
  <c r="D3477" i="1"/>
  <c r="C3477" i="1" s="1"/>
  <c r="D3478" i="1"/>
  <c r="C3478" i="1" s="1"/>
  <c r="D1815" i="1"/>
  <c r="D3538" i="1"/>
  <c r="D3539" i="1"/>
  <c r="D1816" i="1"/>
  <c r="D3540" i="1"/>
  <c r="D3541" i="1"/>
  <c r="D1817" i="1"/>
  <c r="D1818" i="1"/>
  <c r="D1819" i="1"/>
  <c r="D1820" i="1"/>
  <c r="D1821" i="1"/>
  <c r="D3542" i="1"/>
  <c r="D3543" i="1"/>
  <c r="D3544" i="1"/>
  <c r="D1822" i="1"/>
  <c r="D1823" i="1"/>
  <c r="D1824" i="1"/>
  <c r="D1825" i="1"/>
  <c r="D1826" i="1"/>
  <c r="D1827" i="1"/>
  <c r="D1828" i="1"/>
  <c r="D1829" i="1"/>
  <c r="D1830" i="1"/>
  <c r="D1831" i="1"/>
  <c r="D1832" i="1"/>
  <c r="D1833" i="1"/>
  <c r="D1834" i="1"/>
  <c r="C1834" i="1" s="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C1867" i="1" s="1"/>
  <c r="D1868" i="1"/>
  <c r="D1869" i="1"/>
  <c r="D1870" i="1"/>
  <c r="D1871" i="1"/>
  <c r="D357" i="1"/>
  <c r="C357" i="1" s="1"/>
  <c r="D1872" i="1"/>
  <c r="D1873" i="1"/>
  <c r="D1874" i="1"/>
  <c r="D1875" i="1"/>
  <c r="D1876" i="1"/>
  <c r="D1877" i="1"/>
  <c r="D1878" i="1"/>
  <c r="D1879" i="1"/>
  <c r="D1880" i="1"/>
  <c r="D1881" i="1"/>
  <c r="D1882" i="1"/>
  <c r="D1883" i="1"/>
  <c r="D3545" i="1"/>
  <c r="D1884" i="1"/>
  <c r="D1885" i="1"/>
  <c r="D1886" i="1"/>
  <c r="D1887" i="1"/>
  <c r="D3434" i="1"/>
  <c r="D3435" i="1"/>
  <c r="D1888" i="1"/>
  <c r="D1889" i="1"/>
  <c r="D3546" i="1"/>
  <c r="D3547" i="1"/>
  <c r="D3548" i="1"/>
  <c r="D3549" i="1"/>
  <c r="D3550" i="1"/>
  <c r="D3551" i="1"/>
  <c r="D3552" i="1"/>
  <c r="D3553" i="1"/>
  <c r="D3554" i="1"/>
  <c r="D3555" i="1"/>
  <c r="D3556"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3557" i="1"/>
  <c r="D3558" i="1"/>
  <c r="D3559" i="1"/>
  <c r="D3351" i="1"/>
  <c r="D1914" i="1"/>
  <c r="D1915" i="1"/>
  <c r="D1916" i="1"/>
  <c r="D1917" i="1"/>
  <c r="D1918" i="1"/>
  <c r="D1919" i="1"/>
  <c r="D1920" i="1"/>
  <c r="D1921" i="1"/>
  <c r="D1922" i="1"/>
  <c r="D1923" i="1"/>
  <c r="D1924" i="1"/>
  <c r="D1925" i="1"/>
  <c r="D1926" i="1"/>
  <c r="D1927" i="1"/>
  <c r="D1928" i="1"/>
  <c r="D1929" i="1"/>
  <c r="D1930" i="1"/>
  <c r="D3366" i="1"/>
  <c r="D1931" i="1"/>
  <c r="D1932" i="1"/>
  <c r="D1933" i="1"/>
  <c r="D3367" i="1"/>
  <c r="D1934" i="1"/>
  <c r="D1935" i="1"/>
  <c r="D1936" i="1"/>
  <c r="D1937" i="1"/>
  <c r="D1938" i="1"/>
  <c r="D1939" i="1"/>
  <c r="D1940" i="1"/>
  <c r="D1941" i="1"/>
  <c r="D1942" i="1"/>
  <c r="D1943" i="1"/>
  <c r="D1944" i="1"/>
  <c r="D1945" i="1"/>
  <c r="D1946" i="1"/>
  <c r="D1947" i="1"/>
  <c r="D3560" i="1"/>
  <c r="D3561" i="1"/>
  <c r="D3562" i="1"/>
  <c r="D3563" i="1"/>
  <c r="D1948" i="1"/>
  <c r="D3564" i="1"/>
  <c r="D1949" i="1"/>
  <c r="D1950" i="1"/>
  <c r="D1951" i="1"/>
  <c r="D3436"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3565" i="1"/>
  <c r="D3566" i="1"/>
  <c r="D3567" i="1"/>
  <c r="D3568" i="1"/>
  <c r="D3569" i="1"/>
  <c r="D3570" i="1"/>
  <c r="D3571" i="1"/>
  <c r="D3572" i="1"/>
  <c r="D3573" i="1"/>
  <c r="D3574" i="1"/>
  <c r="D3575" i="1"/>
  <c r="D3576" i="1"/>
  <c r="D1988" i="1"/>
  <c r="D1989" i="1"/>
  <c r="D1990" i="1"/>
  <c r="D1991" i="1"/>
  <c r="D3368"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3577" i="1"/>
  <c r="D3578" i="1"/>
  <c r="D3579" i="1"/>
  <c r="D3580"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3581" i="1"/>
  <c r="D3582" i="1"/>
  <c r="D3583" i="1"/>
  <c r="D3584" i="1"/>
  <c r="D3585" i="1"/>
  <c r="D3586" i="1"/>
  <c r="D2054" i="1"/>
  <c r="D3587" i="1"/>
  <c r="D3588" i="1"/>
  <c r="D3589" i="1"/>
  <c r="D3590" i="1"/>
  <c r="D2055" i="1"/>
  <c r="D2056" i="1"/>
  <c r="D3591" i="1"/>
  <c r="D3592" i="1"/>
  <c r="D3593" i="1"/>
  <c r="D3594" i="1"/>
  <c r="D2057" i="1"/>
  <c r="D3595" i="1"/>
  <c r="D2058" i="1"/>
  <c r="D3596" i="1"/>
  <c r="D2059" i="1"/>
  <c r="D2060" i="1"/>
  <c r="D3597" i="1"/>
  <c r="D2061" i="1"/>
  <c r="D2062" i="1"/>
  <c r="D2063" i="1"/>
  <c r="D2064" i="1"/>
  <c r="D2065" i="1"/>
  <c r="D2066" i="1"/>
  <c r="D2067" i="1"/>
  <c r="D3598" i="1"/>
  <c r="D3599" i="1"/>
  <c r="D3600" i="1"/>
  <c r="D3601" i="1"/>
  <c r="D3602" i="1"/>
  <c r="D3603" i="1"/>
  <c r="D3604"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C2118" i="1" s="1"/>
  <c r="D2119" i="1"/>
  <c r="C2119" i="1" s="1"/>
  <c r="D2120" i="1"/>
  <c r="D2121" i="1"/>
  <c r="D3605" i="1"/>
  <c r="D3606" i="1"/>
  <c r="D3607" i="1"/>
  <c r="D3608" i="1"/>
  <c r="D3609" i="1"/>
  <c r="D3610" i="1"/>
  <c r="D3611" i="1"/>
  <c r="D3612" i="1"/>
  <c r="D2122" i="1"/>
  <c r="D3613" i="1"/>
  <c r="D3614" i="1"/>
  <c r="D3615" i="1"/>
  <c r="D3616" i="1"/>
  <c r="D3617" i="1"/>
  <c r="D3618" i="1"/>
  <c r="D3619" i="1"/>
  <c r="D3620" i="1"/>
  <c r="D3621" i="1"/>
  <c r="D3622" i="1"/>
  <c r="D3623" i="1"/>
  <c r="D3624" i="1"/>
  <c r="D2123" i="1"/>
  <c r="D2124" i="1"/>
  <c r="D2125" i="1"/>
  <c r="D2126" i="1"/>
  <c r="D2127" i="1"/>
  <c r="D3625" i="1"/>
  <c r="D3626" i="1"/>
  <c r="D3627" i="1"/>
  <c r="D3628" i="1"/>
  <c r="D3629" i="1"/>
  <c r="D3630" i="1"/>
  <c r="D3631" i="1"/>
  <c r="D3632" i="1"/>
  <c r="D3633" i="1"/>
  <c r="D3634" i="1"/>
  <c r="D3635"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3636" i="1"/>
  <c r="D3637" i="1"/>
  <c r="D3638" i="1"/>
  <c r="D3639" i="1"/>
  <c r="D3640" i="1"/>
  <c r="D3641" i="1"/>
  <c r="D2151" i="1"/>
  <c r="D2152" i="1"/>
  <c r="D3369" i="1"/>
  <c r="D2153" i="1"/>
  <c r="C2153" i="1" s="1"/>
  <c r="D2154" i="1"/>
  <c r="D2155" i="1"/>
  <c r="D3340" i="1"/>
  <c r="D3642" i="1"/>
  <c r="D3643" i="1"/>
  <c r="D3644" i="1"/>
  <c r="D3645" i="1"/>
  <c r="D3646" i="1"/>
  <c r="D3647"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3648" i="1"/>
  <c r="D3649" i="1"/>
  <c r="D2195" i="1"/>
  <c r="D2196" i="1"/>
  <c r="D2197" i="1"/>
  <c r="D2198" i="1"/>
  <c r="D3650" i="1"/>
  <c r="D3651" i="1"/>
  <c r="D3652" i="1"/>
  <c r="D3653" i="1"/>
  <c r="D2199" i="1"/>
  <c r="D2200" i="1"/>
  <c r="D2201" i="1"/>
  <c r="D2202" i="1"/>
  <c r="D2203" i="1"/>
  <c r="D2204" i="1"/>
  <c r="D2205" i="1"/>
  <c r="D2206" i="1"/>
  <c r="D2207" i="1"/>
  <c r="D3370" i="1"/>
  <c r="D2208" i="1"/>
  <c r="D2209" i="1"/>
  <c r="D2210" i="1"/>
  <c r="D2211" i="1"/>
  <c r="D2212" i="1"/>
  <c r="D2213" i="1"/>
  <c r="D2214" i="1"/>
  <c r="D2215" i="1"/>
  <c r="D2216" i="1"/>
  <c r="D2217" i="1"/>
  <c r="D2218" i="1"/>
  <c r="D2219" i="1"/>
  <c r="D2220" i="1"/>
  <c r="D2221" i="1"/>
  <c r="D2222" i="1"/>
  <c r="D2223" i="1"/>
  <c r="D2224" i="1"/>
  <c r="D2225" i="1"/>
  <c r="D2226" i="1"/>
  <c r="D3654" i="1"/>
  <c r="D2227" i="1"/>
  <c r="D3655" i="1"/>
  <c r="D3656" i="1"/>
  <c r="D2228" i="1"/>
  <c r="D2229" i="1"/>
  <c r="D2230" i="1"/>
  <c r="D2231" i="1"/>
  <c r="D2232" i="1"/>
  <c r="D2233" i="1"/>
  <c r="D2234" i="1"/>
  <c r="D3657" i="1"/>
  <c r="D3658" i="1"/>
  <c r="D3659" i="1"/>
  <c r="D3660" i="1"/>
  <c r="D3661" i="1"/>
  <c r="D3662" i="1"/>
  <c r="D3663" i="1"/>
  <c r="D3664" i="1"/>
  <c r="D3665" i="1"/>
  <c r="D3666" i="1"/>
  <c r="D3371" i="1"/>
  <c r="D3372" i="1"/>
  <c r="D3373" i="1"/>
  <c r="D3374" i="1"/>
  <c r="D3375" i="1"/>
  <c r="D3667" i="1"/>
  <c r="D3668" i="1"/>
  <c r="D3669" i="1"/>
  <c r="D3670" i="1"/>
  <c r="D3671" i="1"/>
  <c r="D2235" i="1"/>
  <c r="D2236" i="1"/>
  <c r="D2237" i="1"/>
  <c r="D3672" i="1"/>
  <c r="D2238" i="1"/>
  <c r="D3437" i="1"/>
  <c r="D2239" i="1"/>
  <c r="D3438" i="1"/>
  <c r="D2240" i="1"/>
  <c r="D3439" i="1"/>
  <c r="D2241" i="1"/>
  <c r="D2242" i="1"/>
  <c r="D2243" i="1"/>
  <c r="D2244" i="1"/>
  <c r="D3673" i="1"/>
  <c r="D2245" i="1"/>
  <c r="D2246" i="1"/>
  <c r="D2247" i="1"/>
  <c r="D2248" i="1"/>
  <c r="D2249" i="1"/>
  <c r="D2250" i="1"/>
  <c r="D4353" i="1"/>
  <c r="D2251" i="1"/>
  <c r="D2252" i="1"/>
  <c r="D2253" i="1"/>
  <c r="D2254" i="1"/>
  <c r="D2255" i="1"/>
  <c r="D2256" i="1"/>
  <c r="D2257" i="1"/>
  <c r="D2258" i="1"/>
  <c r="D2259" i="1"/>
  <c r="D2260" i="1"/>
  <c r="D4354" i="1"/>
  <c r="D2261" i="1"/>
  <c r="D2262" i="1"/>
  <c r="D2263" i="1"/>
  <c r="D2264" i="1"/>
  <c r="D2265" i="1"/>
  <c r="D2266" i="1"/>
  <c r="D2267" i="1"/>
  <c r="D3674" i="1"/>
  <c r="D2268" i="1"/>
  <c r="D3675" i="1"/>
  <c r="D2269" i="1"/>
  <c r="D2270" i="1"/>
  <c r="D2271" i="1"/>
  <c r="D2272" i="1"/>
  <c r="D2273" i="1"/>
  <c r="D2274" i="1"/>
  <c r="D3676" i="1"/>
  <c r="D2275" i="1"/>
  <c r="D3677" i="1"/>
  <c r="D2276" i="1"/>
  <c r="D2277" i="1"/>
  <c r="D2278" i="1"/>
  <c r="D2279" i="1"/>
  <c r="D2280" i="1"/>
  <c r="D2281" i="1"/>
  <c r="D2282" i="1"/>
  <c r="D3678" i="1"/>
  <c r="D2283" i="1"/>
  <c r="D2284" i="1"/>
  <c r="D2285" i="1"/>
  <c r="D2286" i="1"/>
  <c r="D2287" i="1"/>
  <c r="D2288" i="1"/>
  <c r="D2289" i="1"/>
  <c r="D2290" i="1"/>
  <c r="D2291" i="1"/>
  <c r="D2292" i="1"/>
  <c r="D3376" i="1"/>
  <c r="D2293" i="1"/>
  <c r="D2294" i="1"/>
  <c r="D2295" i="1"/>
  <c r="D3679" i="1"/>
  <c r="D2296" i="1"/>
  <c r="D2297" i="1"/>
  <c r="D2298" i="1"/>
  <c r="D2299" i="1"/>
  <c r="D2300" i="1"/>
  <c r="D2301" i="1"/>
  <c r="D2302" i="1"/>
  <c r="D2303" i="1"/>
  <c r="D3680" i="1"/>
  <c r="D2304" i="1"/>
  <c r="D2305" i="1"/>
  <c r="D2306" i="1"/>
  <c r="D2307" i="1"/>
  <c r="D2308" i="1"/>
  <c r="D2309" i="1"/>
  <c r="D2310" i="1"/>
  <c r="D2311" i="1"/>
  <c r="D3681" i="1"/>
  <c r="D3682" i="1"/>
  <c r="D2312" i="1"/>
  <c r="D2313" i="1"/>
  <c r="D2314" i="1"/>
  <c r="D2315" i="1"/>
  <c r="D2316" i="1"/>
  <c r="D3341" i="1"/>
  <c r="D2317" i="1"/>
  <c r="D2318" i="1"/>
  <c r="C2318" i="1" s="1"/>
  <c r="D2319" i="1"/>
  <c r="C2319" i="1" s="1"/>
  <c r="D2320" i="1"/>
  <c r="D2321" i="1"/>
  <c r="C2321" i="1" s="1"/>
  <c r="D2322" i="1"/>
  <c r="C2322" i="1" s="1"/>
  <c r="D3342" i="1"/>
  <c r="C3342" i="1" s="1"/>
  <c r="D2323" i="1"/>
  <c r="C2323" i="1" s="1"/>
  <c r="D2324" i="1"/>
  <c r="D2325" i="1"/>
  <c r="D2326" i="1"/>
  <c r="D2327" i="1"/>
  <c r="C2327" i="1" s="1"/>
  <c r="D2328" i="1"/>
  <c r="D358" i="1"/>
  <c r="C358" i="1" s="1"/>
  <c r="D3272" i="1"/>
  <c r="C3272" i="1" s="1"/>
  <c r="D359" i="1"/>
  <c r="C359" i="1" s="1"/>
  <c r="D360" i="1"/>
  <c r="C360" i="1" s="1"/>
  <c r="D361" i="1"/>
  <c r="C361" i="1" s="1"/>
  <c r="D2329" i="1"/>
  <c r="D2330" i="1"/>
  <c r="D2331" i="1"/>
  <c r="C2331" i="1" s="1"/>
  <c r="D2332" i="1"/>
  <c r="D2333" i="1"/>
  <c r="D2334" i="1"/>
  <c r="D2335" i="1"/>
  <c r="D3683" i="1"/>
  <c r="D3684" i="1"/>
  <c r="D3685" i="1"/>
  <c r="D3686" i="1"/>
  <c r="D3480" i="1"/>
  <c r="C3480" i="1" s="1"/>
  <c r="D2336" i="1"/>
  <c r="D2337" i="1"/>
  <c r="D2338" i="1"/>
  <c r="D2339" i="1"/>
  <c r="D2340" i="1"/>
  <c r="D2341" i="1"/>
  <c r="D4319" i="1"/>
  <c r="D2342" i="1"/>
  <c r="D2343" i="1"/>
  <c r="D2344" i="1"/>
  <c r="D3440" i="1"/>
  <c r="D3377" i="1"/>
  <c r="D2345" i="1"/>
  <c r="D3688" i="1"/>
  <c r="D3689" i="1"/>
  <c r="D3378" i="1"/>
  <c r="D2346" i="1"/>
  <c r="D2347" i="1"/>
  <c r="D2348" i="1"/>
  <c r="D2349" i="1"/>
  <c r="D2350" i="1"/>
  <c r="D2351" i="1"/>
  <c r="D2352" i="1"/>
  <c r="D2353" i="1"/>
  <c r="D2354" i="1"/>
  <c r="D2355" i="1"/>
  <c r="D3379" i="1"/>
  <c r="D2356" i="1"/>
  <c r="D3441" i="1"/>
  <c r="D3690" i="1"/>
  <c r="D2357" i="1"/>
  <c r="D2358" i="1"/>
  <c r="D2359" i="1"/>
  <c r="D2360" i="1"/>
  <c r="D2361" i="1"/>
  <c r="D2362" i="1"/>
  <c r="D2363" i="1"/>
  <c r="D2364" i="1"/>
  <c r="D2365" i="1"/>
  <c r="D2366" i="1"/>
  <c r="D2367" i="1"/>
  <c r="D2368" i="1"/>
  <c r="D2369" i="1"/>
  <c r="D3691"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3692" i="1"/>
  <c r="D2405" i="1"/>
  <c r="D2406" i="1"/>
  <c r="D2407" i="1"/>
  <c r="D3380" i="1"/>
  <c r="D2408" i="1"/>
  <c r="D2409" i="1"/>
  <c r="D2410" i="1"/>
  <c r="D3693" i="1"/>
  <c r="D2411" i="1"/>
  <c r="D3694" i="1"/>
  <c r="D2412" i="1"/>
  <c r="D2413" i="1"/>
  <c r="D2414" i="1"/>
  <c r="D2415" i="1"/>
  <c r="D2416" i="1"/>
  <c r="D2417" i="1"/>
  <c r="D3695" i="1"/>
  <c r="D3696" i="1"/>
  <c r="D2418" i="1"/>
  <c r="D3697" i="1"/>
  <c r="D3698" i="1"/>
  <c r="D3699"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3442" i="1"/>
  <c r="D3443" i="1"/>
  <c r="D3700" i="1"/>
  <c r="D3701" i="1"/>
  <c r="D3702" i="1"/>
  <c r="D3703" i="1"/>
  <c r="D3704" i="1"/>
  <c r="D3705" i="1"/>
  <c r="D3706" i="1"/>
  <c r="D3707" i="1"/>
  <c r="D3708" i="1"/>
  <c r="D3709" i="1"/>
  <c r="D3710" i="1"/>
  <c r="D2501" i="1"/>
  <c r="D2502" i="1"/>
  <c r="D2503" i="1"/>
  <c r="D362" i="1"/>
  <c r="C362" i="1" s="1"/>
  <c r="D2504" i="1"/>
  <c r="D2505" i="1"/>
  <c r="D2506" i="1"/>
  <c r="D2507" i="1"/>
  <c r="D2508" i="1"/>
  <c r="D2509" i="1"/>
  <c r="D2510" i="1"/>
  <c r="D2511" i="1"/>
  <c r="D2512" i="1"/>
  <c r="D2513" i="1"/>
  <c r="D2514" i="1"/>
  <c r="D2515" i="1"/>
  <c r="D2516" i="1"/>
  <c r="D363" i="1"/>
  <c r="C363" i="1" s="1"/>
  <c r="D365" i="1"/>
  <c r="C365" i="1" s="1"/>
  <c r="D364" i="1"/>
  <c r="C364" i="1" s="1"/>
  <c r="D366" i="1"/>
  <c r="C366" i="1" s="1"/>
  <c r="D369" i="1"/>
  <c r="C369" i="1" s="1"/>
  <c r="D370" i="1"/>
  <c r="C370" i="1" s="1"/>
  <c r="D375" i="1"/>
  <c r="C375" i="1" s="1"/>
  <c r="D371" i="1"/>
  <c r="C371" i="1" s="1"/>
  <c r="D373" i="1"/>
  <c r="C373" i="1" s="1"/>
  <c r="D372" i="1"/>
  <c r="C372" i="1" s="1"/>
  <c r="D367" i="1"/>
  <c r="C367" i="1" s="1"/>
  <c r="D374" i="1"/>
  <c r="C374" i="1" s="1"/>
  <c r="D368" i="1"/>
  <c r="C368" i="1" s="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3343" i="1"/>
  <c r="D3344" i="1"/>
  <c r="D378" i="1"/>
  <c r="C378" i="1" s="1"/>
  <c r="D379" i="1"/>
  <c r="C379" i="1" s="1"/>
  <c r="D376" i="1"/>
  <c r="C376" i="1" s="1"/>
  <c r="D377" i="1"/>
  <c r="C377" i="1" s="1"/>
  <c r="D385" i="1"/>
  <c r="C385" i="1" s="1"/>
  <c r="D382" i="1"/>
  <c r="C382" i="1" s="1"/>
  <c r="D381" i="1"/>
  <c r="C381" i="1" s="1"/>
  <c r="D383" i="1"/>
  <c r="C383" i="1" s="1"/>
  <c r="D384" i="1"/>
  <c r="C384" i="1" s="1"/>
  <c r="D380" i="1"/>
  <c r="C380" i="1" s="1"/>
  <c r="D386" i="1"/>
  <c r="C386" i="1" s="1"/>
  <c r="D388" i="1"/>
  <c r="C388" i="1" s="1"/>
  <c r="D387" i="1"/>
  <c r="C387" i="1" s="1"/>
  <c r="D391" i="1"/>
  <c r="C391" i="1" s="1"/>
  <c r="D393" i="1"/>
  <c r="C393" i="1" s="1"/>
  <c r="D392" i="1"/>
  <c r="C392" i="1" s="1"/>
  <c r="D389" i="1"/>
  <c r="C389" i="1" s="1"/>
  <c r="D394" i="1"/>
  <c r="C394" i="1" s="1"/>
  <c r="D390" i="1"/>
  <c r="C390" i="1" s="1"/>
  <c r="D397" i="1"/>
  <c r="C397" i="1" s="1"/>
  <c r="D398" i="1"/>
  <c r="C398" i="1" s="1"/>
  <c r="D395" i="1"/>
  <c r="C395" i="1" s="1"/>
  <c r="D396" i="1"/>
  <c r="C396" i="1" s="1"/>
  <c r="D404" i="1"/>
  <c r="C404" i="1" s="1"/>
  <c r="D401" i="1"/>
  <c r="C401" i="1" s="1"/>
  <c r="D400" i="1"/>
  <c r="C400" i="1" s="1"/>
  <c r="D402" i="1"/>
  <c r="C402" i="1" s="1"/>
  <c r="D403" i="1"/>
  <c r="C403" i="1" s="1"/>
  <c r="D399" i="1"/>
  <c r="C399" i="1" s="1"/>
  <c r="D405" i="1"/>
  <c r="C405" i="1" s="1"/>
  <c r="D408" i="1"/>
  <c r="C408" i="1" s="1"/>
  <c r="D406" i="1"/>
  <c r="C406" i="1" s="1"/>
  <c r="D407" i="1"/>
  <c r="C407" i="1" s="1"/>
  <c r="D409" i="1"/>
  <c r="D410" i="1"/>
  <c r="D412" i="1"/>
  <c r="D413" i="1"/>
  <c r="D414" i="1"/>
  <c r="D415" i="1"/>
  <c r="D416" i="1"/>
  <c r="D417" i="1"/>
  <c r="D418" i="1"/>
  <c r="D2546" i="1"/>
  <c r="D2547" i="1"/>
  <c r="D2548" i="1"/>
  <c r="D2549" i="1"/>
  <c r="D2550" i="1"/>
  <c r="D2551" i="1"/>
  <c r="D2552" i="1"/>
  <c r="D2553" i="1"/>
  <c r="D2554" i="1"/>
  <c r="D2555" i="1"/>
  <c r="D420" i="1"/>
  <c r="C420" i="1" s="1"/>
  <c r="D422" i="1"/>
  <c r="C422" i="1" s="1"/>
  <c r="D419" i="1"/>
  <c r="C419" i="1" s="1"/>
  <c r="D421" i="1"/>
  <c r="C421" i="1" s="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424" i="1"/>
  <c r="C424" i="1" s="1"/>
  <c r="D425" i="1"/>
  <c r="C425" i="1" s="1"/>
  <c r="D426" i="1"/>
  <c r="C426" i="1" s="1"/>
  <c r="D428" i="1"/>
  <c r="C428" i="1" s="1"/>
  <c r="D427" i="1"/>
  <c r="C427" i="1" s="1"/>
  <c r="D423" i="1"/>
  <c r="C423" i="1" s="1"/>
  <c r="D429" i="1"/>
  <c r="C429" i="1" s="1"/>
  <c r="D430" i="1"/>
  <c r="C430" i="1" s="1"/>
  <c r="D2556" i="1"/>
  <c r="D433" i="1"/>
  <c r="C433" i="1" s="1"/>
  <c r="D434" i="1"/>
  <c r="C434" i="1" s="1"/>
  <c r="D431" i="1"/>
  <c r="C431" i="1" s="1"/>
  <c r="D432" i="1"/>
  <c r="C432" i="1" s="1"/>
  <c r="D440" i="1"/>
  <c r="C440" i="1" s="1"/>
  <c r="D437" i="1"/>
  <c r="C437" i="1" s="1"/>
  <c r="D436" i="1"/>
  <c r="C436" i="1" s="1"/>
  <c r="D438" i="1"/>
  <c r="C438" i="1" s="1"/>
  <c r="D439" i="1"/>
  <c r="C439" i="1" s="1"/>
  <c r="D435" i="1"/>
  <c r="C435" i="1" s="1"/>
  <c r="D441" i="1"/>
  <c r="C441" i="1" s="1"/>
  <c r="D442" i="1"/>
  <c r="C442" i="1" s="1"/>
  <c r="D3273" i="1"/>
  <c r="C3273" i="1" s="1"/>
  <c r="D3274" i="1"/>
  <c r="C3274" i="1" s="1"/>
  <c r="D444" i="1"/>
  <c r="C444" i="1" s="1"/>
  <c r="D447" i="1"/>
  <c r="C447" i="1" s="1"/>
  <c r="D450" i="1"/>
  <c r="C450" i="1" s="1"/>
  <c r="D451" i="1"/>
  <c r="C451" i="1" s="1"/>
  <c r="D446" i="1"/>
  <c r="C446" i="1" s="1"/>
  <c r="D448" i="1"/>
  <c r="C448" i="1" s="1"/>
  <c r="D449" i="1"/>
  <c r="C449" i="1" s="1"/>
  <c r="D443" i="1"/>
  <c r="C443" i="1" s="1"/>
  <c r="D445" i="1"/>
  <c r="C445" i="1" s="1"/>
  <c r="D3381" i="1"/>
  <c r="D2557" i="1"/>
  <c r="D3347" i="1"/>
  <c r="C3347" i="1" s="1"/>
  <c r="D3352" i="1"/>
  <c r="D3353" i="1"/>
  <c r="D2558" i="1"/>
  <c r="D2559" i="1"/>
  <c r="D2560" i="1"/>
  <c r="D3760" i="1"/>
  <c r="D3761" i="1"/>
  <c r="D3762" i="1"/>
  <c r="D3763" i="1"/>
  <c r="D3764" i="1"/>
  <c r="D481" i="1"/>
  <c r="C481" i="1" s="1"/>
  <c r="D484" i="1"/>
  <c r="C484" i="1" s="1"/>
  <c r="D452" i="1"/>
  <c r="C452" i="1" s="1"/>
  <c r="D482" i="1"/>
  <c r="C482" i="1" s="1"/>
  <c r="D453" i="1"/>
  <c r="C453" i="1" s="1"/>
  <c r="D454" i="1"/>
  <c r="C454" i="1" s="1"/>
  <c r="D455" i="1"/>
  <c r="C455" i="1" s="1"/>
  <c r="D456" i="1"/>
  <c r="C456" i="1" s="1"/>
  <c r="D457" i="1"/>
  <c r="C457" i="1" s="1"/>
  <c r="D458" i="1"/>
  <c r="C458" i="1" s="1"/>
  <c r="D459" i="1"/>
  <c r="C459" i="1" s="1"/>
  <c r="D460" i="1"/>
  <c r="C460" i="1" s="1"/>
  <c r="D461" i="1"/>
  <c r="C461" i="1" s="1"/>
  <c r="D463" i="1"/>
  <c r="C463" i="1" s="1"/>
  <c r="D464" i="1"/>
  <c r="C464" i="1" s="1"/>
  <c r="D466" i="1"/>
  <c r="C466" i="1" s="1"/>
  <c r="D467" i="1"/>
  <c r="C467" i="1" s="1"/>
  <c r="D468" i="1"/>
  <c r="C468" i="1" s="1"/>
  <c r="D469" i="1"/>
  <c r="C469" i="1" s="1"/>
  <c r="D470" i="1"/>
  <c r="C470" i="1" s="1"/>
  <c r="D472" i="1"/>
  <c r="C472" i="1" s="1"/>
  <c r="D474" i="1"/>
  <c r="C474" i="1" s="1"/>
  <c r="D475" i="1"/>
  <c r="C475" i="1" s="1"/>
  <c r="D476" i="1"/>
  <c r="C476" i="1" s="1"/>
  <c r="D477" i="1"/>
  <c r="C477" i="1" s="1"/>
  <c r="D478" i="1"/>
  <c r="C478" i="1" s="1"/>
  <c r="D479" i="1"/>
  <c r="C479" i="1" s="1"/>
  <c r="D483" i="1"/>
  <c r="C483" i="1" s="1"/>
  <c r="D473" i="1"/>
  <c r="C473" i="1" s="1"/>
  <c r="D486" i="1"/>
  <c r="C486" i="1" s="1"/>
  <c r="D485" i="1"/>
  <c r="C485" i="1" s="1"/>
  <c r="D487" i="1"/>
  <c r="C487" i="1" s="1"/>
  <c r="D488" i="1"/>
  <c r="C488" i="1" s="1"/>
  <c r="D489" i="1"/>
  <c r="C489" i="1" s="1"/>
  <c r="D490" i="1"/>
  <c r="C490" i="1" s="1"/>
  <c r="D491" i="1"/>
  <c r="C491" i="1" s="1"/>
  <c r="D492" i="1"/>
  <c r="C492" i="1" s="1"/>
  <c r="D493" i="1"/>
  <c r="C493" i="1" s="1"/>
  <c r="D494" i="1"/>
  <c r="C494" i="1" s="1"/>
  <c r="D496" i="1"/>
  <c r="C496" i="1" s="1"/>
  <c r="D462" i="1"/>
  <c r="C462" i="1" s="1"/>
  <c r="D495" i="1"/>
  <c r="C495" i="1" s="1"/>
  <c r="D497" i="1"/>
  <c r="C497" i="1" s="1"/>
  <c r="D498" i="1"/>
  <c r="C498" i="1" s="1"/>
  <c r="D499" i="1"/>
  <c r="C499" i="1" s="1"/>
  <c r="D500" i="1"/>
  <c r="C500" i="1" s="1"/>
  <c r="D503" i="1"/>
  <c r="C503" i="1" s="1"/>
  <c r="D465" i="1"/>
  <c r="C465" i="1" s="1"/>
  <c r="D502" i="1"/>
  <c r="C502" i="1" s="1"/>
  <c r="D501" i="1"/>
  <c r="C501" i="1" s="1"/>
  <c r="D471" i="1"/>
  <c r="C471" i="1" s="1"/>
  <c r="D480" i="1"/>
  <c r="C480" i="1" s="1"/>
  <c r="D2561" i="1"/>
  <c r="D2562" i="1"/>
  <c r="D2563" i="1"/>
  <c r="D2564" i="1"/>
  <c r="D2565" i="1"/>
  <c r="D3444" i="1"/>
  <c r="D2566" i="1"/>
  <c r="D2567" i="1"/>
  <c r="D2568" i="1"/>
  <c r="D2569" i="1"/>
  <c r="D2570" i="1"/>
  <c r="D2571" i="1"/>
  <c r="D2572" i="1"/>
  <c r="D3382" i="1"/>
  <c r="D2573" i="1"/>
  <c r="D3765" i="1"/>
  <c r="D3766" i="1"/>
  <c r="D3767" i="1"/>
  <c r="D3768" i="1"/>
  <c r="D2574" i="1"/>
  <c r="D2575" i="1"/>
  <c r="D2576" i="1"/>
  <c r="D507" i="1"/>
  <c r="C507" i="1" s="1"/>
  <c r="D505" i="1"/>
  <c r="C505" i="1" s="1"/>
  <c r="D508" i="1"/>
  <c r="C508" i="1" s="1"/>
  <c r="D506" i="1"/>
  <c r="C506" i="1" s="1"/>
  <c r="D504" i="1"/>
  <c r="C504" i="1" s="1"/>
  <c r="D2577" i="1"/>
  <c r="D509" i="1"/>
  <c r="C509" i="1" s="1"/>
  <c r="D2578" i="1"/>
  <c r="D2579" i="1"/>
  <c r="D2580" i="1"/>
  <c r="D2581" i="1"/>
  <c r="D2582" i="1"/>
  <c r="D2583" i="1"/>
  <c r="D2584" i="1"/>
  <c r="D2585" i="1"/>
  <c r="D518" i="1"/>
  <c r="C518" i="1" s="1"/>
  <c r="D512" i="1"/>
  <c r="C512" i="1" s="1"/>
  <c r="D511" i="1"/>
  <c r="C511" i="1" s="1"/>
  <c r="D521" i="1"/>
  <c r="C521" i="1" s="1"/>
  <c r="D510" i="1"/>
  <c r="C510" i="1" s="1"/>
  <c r="D513" i="1"/>
  <c r="C513" i="1" s="1"/>
  <c r="D519" i="1"/>
  <c r="C519" i="1" s="1"/>
  <c r="D517" i="1"/>
  <c r="C517" i="1" s="1"/>
  <c r="D514" i="1"/>
  <c r="C514" i="1" s="1"/>
  <c r="D515" i="1"/>
  <c r="C515" i="1" s="1"/>
  <c r="D516" i="1"/>
  <c r="C516" i="1" s="1"/>
  <c r="D520" i="1"/>
  <c r="C520" i="1" s="1"/>
  <c r="D531" i="1"/>
  <c r="C531" i="1" s="1"/>
  <c r="D524" i="1"/>
  <c r="C524" i="1" s="1"/>
  <c r="D523" i="1"/>
  <c r="C523" i="1" s="1"/>
  <c r="D535" i="1"/>
  <c r="C535" i="1" s="1"/>
  <c r="D522" i="1"/>
  <c r="C522" i="1" s="1"/>
  <c r="D525" i="1"/>
  <c r="C525" i="1" s="1"/>
  <c r="D533" i="1"/>
  <c r="C533" i="1" s="1"/>
  <c r="D527" i="1"/>
  <c r="C527" i="1" s="1"/>
  <c r="D537" i="1"/>
  <c r="C537" i="1" s="1"/>
  <c r="D530" i="1"/>
  <c r="C530" i="1" s="1"/>
  <c r="D536" i="1"/>
  <c r="C536" i="1" s="1"/>
  <c r="D526" i="1"/>
  <c r="C526" i="1" s="1"/>
  <c r="D528" i="1"/>
  <c r="C528" i="1" s="1"/>
  <c r="D529" i="1"/>
  <c r="C529" i="1" s="1"/>
  <c r="D532" i="1"/>
  <c r="C532" i="1" s="1"/>
  <c r="D534" i="1"/>
  <c r="C534" i="1" s="1"/>
  <c r="D3770" i="1"/>
  <c r="D3772" i="1"/>
  <c r="D3773" i="1"/>
  <c r="D3774" i="1"/>
  <c r="D3775" i="1"/>
  <c r="D3776" i="1"/>
  <c r="D3777" i="1"/>
  <c r="D540" i="1"/>
  <c r="C540" i="1" s="1"/>
  <c r="D541" i="1"/>
  <c r="C541" i="1" s="1"/>
  <c r="D538" i="1"/>
  <c r="C538" i="1" s="1"/>
  <c r="D539" i="1"/>
  <c r="C539" i="1" s="1"/>
  <c r="D547" i="1"/>
  <c r="C547" i="1" s="1"/>
  <c r="D544" i="1"/>
  <c r="C544" i="1" s="1"/>
  <c r="D543" i="1"/>
  <c r="C543" i="1" s="1"/>
  <c r="D546" i="1"/>
  <c r="C546" i="1" s="1"/>
  <c r="D550" i="1"/>
  <c r="C550" i="1" s="1"/>
  <c r="D551" i="1"/>
  <c r="C551" i="1" s="1"/>
  <c r="D548" i="1"/>
  <c r="C548" i="1" s="1"/>
  <c r="D549" i="1"/>
  <c r="C549" i="1" s="1"/>
  <c r="D557" i="1"/>
  <c r="C557" i="1" s="1"/>
  <c r="D554" i="1"/>
  <c r="C554" i="1" s="1"/>
  <c r="D553" i="1"/>
  <c r="C553" i="1" s="1"/>
  <c r="D555" i="1"/>
  <c r="C555" i="1" s="1"/>
  <c r="D556" i="1"/>
  <c r="C556" i="1" s="1"/>
  <c r="D552" i="1"/>
  <c r="C552" i="1" s="1"/>
  <c r="D558" i="1"/>
  <c r="C558" i="1" s="1"/>
  <c r="D560" i="1"/>
  <c r="C560" i="1" s="1"/>
  <c r="D562" i="1"/>
  <c r="C562" i="1" s="1"/>
  <c r="D559" i="1"/>
  <c r="C559" i="1" s="1"/>
  <c r="D561" i="1"/>
  <c r="C561" i="1" s="1"/>
  <c r="D563" i="1"/>
  <c r="C563" i="1" s="1"/>
  <c r="D564" i="1"/>
  <c r="C564" i="1" s="1"/>
  <c r="D565" i="1"/>
  <c r="C565" i="1" s="1"/>
  <c r="D3287" i="1"/>
  <c r="C3287" i="1" s="1"/>
  <c r="D3286" i="1"/>
  <c r="C3286" i="1" s="1"/>
  <c r="D3289" i="1"/>
  <c r="C3289" i="1" s="1"/>
  <c r="D3275" i="1"/>
  <c r="C3275" i="1" s="1"/>
  <c r="D3281" i="1"/>
  <c r="C3281" i="1" s="1"/>
  <c r="D3282" i="1"/>
  <c r="C3282" i="1" s="1"/>
  <c r="D3283" i="1"/>
  <c r="C3283" i="1" s="1"/>
  <c r="D3285" i="1"/>
  <c r="C3285" i="1" s="1"/>
  <c r="D3280" i="1"/>
  <c r="C3280" i="1" s="1"/>
  <c r="D3284" i="1"/>
  <c r="C3284" i="1" s="1"/>
  <c r="D3288" i="1"/>
  <c r="C3288" i="1" s="1"/>
  <c r="D3278" i="1"/>
  <c r="C3278" i="1" s="1"/>
  <c r="D3279" i="1"/>
  <c r="C3279" i="1" s="1"/>
  <c r="D3276" i="1"/>
  <c r="C3276" i="1" s="1"/>
  <c r="D3277" i="1"/>
  <c r="C3277" i="1" s="1"/>
  <c r="D566" i="1"/>
  <c r="C566" i="1" s="1"/>
  <c r="D567" i="1"/>
  <c r="C567" i="1" s="1"/>
  <c r="D571" i="1"/>
  <c r="C571" i="1" s="1"/>
  <c r="D570" i="1"/>
  <c r="C570" i="1" s="1"/>
  <c r="D569" i="1"/>
  <c r="C569" i="1" s="1"/>
  <c r="D568" i="1"/>
  <c r="C568" i="1" s="1"/>
  <c r="D575" i="1"/>
  <c r="C575" i="1" s="1"/>
  <c r="D574" i="1"/>
  <c r="C574" i="1" s="1"/>
  <c r="D573" i="1"/>
  <c r="C573" i="1" s="1"/>
  <c r="D572" i="1"/>
  <c r="C572" i="1" s="1"/>
  <c r="D576" i="1"/>
  <c r="C576" i="1" s="1"/>
  <c r="D577" i="1"/>
  <c r="C577" i="1" s="1"/>
  <c r="D578" i="1"/>
  <c r="C578" i="1" s="1"/>
  <c r="D579" i="1"/>
  <c r="C579" i="1" s="1"/>
  <c r="D583" i="1"/>
  <c r="C583" i="1" s="1"/>
  <c r="D582" i="1"/>
  <c r="C582" i="1" s="1"/>
  <c r="D581" i="1"/>
  <c r="C581" i="1" s="1"/>
  <c r="D580" i="1"/>
  <c r="C580" i="1" s="1"/>
  <c r="D2586" i="1"/>
  <c r="D2587" i="1"/>
  <c r="D2588" i="1"/>
  <c r="D2589" i="1"/>
  <c r="D584" i="1"/>
  <c r="C584" i="1" s="1"/>
  <c r="D585" i="1"/>
  <c r="C585" i="1" s="1"/>
  <c r="D586" i="1"/>
  <c r="C586" i="1" s="1"/>
  <c r="D587" i="1"/>
  <c r="C587" i="1" s="1"/>
  <c r="D590" i="1"/>
  <c r="C590" i="1" s="1"/>
  <c r="D589" i="1"/>
  <c r="C589" i="1" s="1"/>
  <c r="D592" i="1"/>
  <c r="C592" i="1" s="1"/>
  <c r="D594" i="1"/>
  <c r="C594" i="1" s="1"/>
  <c r="D591" i="1"/>
  <c r="C591" i="1" s="1"/>
  <c r="D588" i="1"/>
  <c r="C588" i="1" s="1"/>
  <c r="D4344" i="1"/>
  <c r="C4344" i="1" s="1"/>
  <c r="D596" i="1"/>
  <c r="C596" i="1" s="1"/>
  <c r="D595" i="1"/>
  <c r="C595" i="1" s="1"/>
  <c r="D598" i="1"/>
  <c r="C598" i="1" s="1"/>
  <c r="D600" i="1"/>
  <c r="C600" i="1" s="1"/>
  <c r="D597" i="1"/>
  <c r="C597" i="1" s="1"/>
  <c r="D4345" i="1"/>
  <c r="C4345" i="1" s="1"/>
  <c r="D601" i="1"/>
  <c r="C601" i="1" s="1"/>
  <c r="D602" i="1"/>
  <c r="C602" i="1" s="1"/>
  <c r="D611" i="1"/>
  <c r="C611" i="1" s="1"/>
  <c r="D605" i="1"/>
  <c r="C605" i="1" s="1"/>
  <c r="D604" i="1"/>
  <c r="C604" i="1" s="1"/>
  <c r="D614" i="1"/>
  <c r="C614" i="1" s="1"/>
  <c r="D603" i="1"/>
  <c r="C603" i="1" s="1"/>
  <c r="D606" i="1"/>
  <c r="C606" i="1" s="1"/>
  <c r="D612" i="1"/>
  <c r="C612" i="1" s="1"/>
  <c r="D610" i="1"/>
  <c r="C610" i="1" s="1"/>
  <c r="D607" i="1"/>
  <c r="C607" i="1" s="1"/>
  <c r="D608" i="1"/>
  <c r="C608" i="1" s="1"/>
  <c r="D609" i="1"/>
  <c r="C609" i="1" s="1"/>
  <c r="D613" i="1"/>
  <c r="C613" i="1" s="1"/>
  <c r="D615" i="1"/>
  <c r="C615" i="1" s="1"/>
  <c r="D616" i="1"/>
  <c r="C616" i="1" s="1"/>
  <c r="D617" i="1"/>
  <c r="C617" i="1" s="1"/>
  <c r="D618" i="1"/>
  <c r="C618" i="1" s="1"/>
  <c r="D619" i="1"/>
  <c r="C619" i="1" s="1"/>
  <c r="D620" i="1"/>
  <c r="C620" i="1" s="1"/>
  <c r="D3405" i="1"/>
  <c r="C3405" i="1" s="1"/>
  <c r="D621" i="1"/>
  <c r="C621" i="1" s="1"/>
  <c r="D622" i="1"/>
  <c r="C622" i="1" s="1"/>
  <c r="D623" i="1"/>
  <c r="C623" i="1" s="1"/>
  <c r="D624" i="1"/>
  <c r="C624" i="1" s="1"/>
  <c r="D625" i="1"/>
  <c r="C625" i="1" s="1"/>
  <c r="D626" i="1"/>
  <c r="C626" i="1" s="1"/>
  <c r="D627" i="1"/>
  <c r="C627" i="1" s="1"/>
  <c r="D628" i="1"/>
  <c r="C628" i="1" s="1"/>
  <c r="D629" i="1"/>
  <c r="C629" i="1" s="1"/>
  <c r="D630" i="1"/>
  <c r="C630" i="1" s="1"/>
  <c r="D631" i="1"/>
  <c r="C631" i="1" s="1"/>
  <c r="D632" i="1"/>
  <c r="C632" i="1" s="1"/>
  <c r="D634" i="1"/>
  <c r="C634" i="1" s="1"/>
  <c r="D633" i="1"/>
  <c r="C633" i="1" s="1"/>
  <c r="D635" i="1"/>
  <c r="C635" i="1" s="1"/>
  <c r="D636" i="1"/>
  <c r="C636" i="1" s="1"/>
  <c r="D637" i="1"/>
  <c r="C637" i="1" s="1"/>
  <c r="D2590" i="1"/>
  <c r="D2591" i="1"/>
  <c r="D2592" i="1"/>
  <c r="D2593" i="1"/>
  <c r="D2594" i="1"/>
  <c r="D2595" i="1"/>
  <c r="D2596" i="1"/>
  <c r="D2597" i="1"/>
  <c r="D2598" i="1"/>
  <c r="D2599" i="1"/>
  <c r="D640" i="1"/>
  <c r="C640" i="1" s="1"/>
  <c r="D639" i="1"/>
  <c r="C639" i="1" s="1"/>
  <c r="D643" i="1"/>
  <c r="C643" i="1" s="1"/>
  <c r="D644" i="1"/>
  <c r="C644" i="1" s="1"/>
  <c r="D641" i="1"/>
  <c r="C641" i="1" s="1"/>
  <c r="D650" i="1"/>
  <c r="C650" i="1" s="1"/>
  <c r="D647" i="1"/>
  <c r="C647" i="1" s="1"/>
  <c r="D646" i="1"/>
  <c r="C646" i="1" s="1"/>
  <c r="D648" i="1"/>
  <c r="C648" i="1" s="1"/>
  <c r="D642" i="1"/>
  <c r="C642" i="1" s="1"/>
  <c r="D645" i="1"/>
  <c r="C645" i="1" s="1"/>
  <c r="D649" i="1"/>
  <c r="C649" i="1" s="1"/>
  <c r="D3778" i="1"/>
  <c r="D3779" i="1"/>
  <c r="D3780" i="1"/>
  <c r="D652" i="1"/>
  <c r="C652" i="1" s="1"/>
  <c r="D654" i="1"/>
  <c r="C654" i="1" s="1"/>
  <c r="D651" i="1"/>
  <c r="C651" i="1" s="1"/>
  <c r="D653" i="1"/>
  <c r="C653" i="1" s="1"/>
  <c r="D3781" i="1"/>
  <c r="D3782" i="1"/>
  <c r="D655" i="1"/>
  <c r="C655" i="1" s="1"/>
  <c r="D656" i="1"/>
  <c r="C656" i="1" s="1"/>
  <c r="D657" i="1"/>
  <c r="C657" i="1" s="1"/>
  <c r="D3783" i="1"/>
  <c r="D2600" i="1"/>
  <c r="D2601" i="1"/>
  <c r="D2602" i="1"/>
  <c r="D2603" i="1"/>
  <c r="D2604" i="1"/>
  <c r="D3383" i="1"/>
  <c r="D2605" i="1"/>
  <c r="C2605" i="1" s="1"/>
  <c r="D2606" i="1"/>
  <c r="C2606" i="1" s="1"/>
  <c r="D2607" i="1"/>
  <c r="D658" i="1"/>
  <c r="C658" i="1" s="1"/>
  <c r="D659" i="1"/>
  <c r="C659" i="1" s="1"/>
  <c r="D660" i="1"/>
  <c r="C660" i="1" s="1"/>
  <c r="D661" i="1"/>
  <c r="C661" i="1" s="1"/>
  <c r="D662" i="1"/>
  <c r="C662" i="1" s="1"/>
  <c r="D663" i="1"/>
  <c r="C663" i="1" s="1"/>
  <c r="D667" i="1"/>
  <c r="C667" i="1" s="1"/>
  <c r="D666" i="1"/>
  <c r="C666" i="1" s="1"/>
  <c r="D665" i="1"/>
  <c r="C665" i="1" s="1"/>
  <c r="D664" i="1"/>
  <c r="C664" i="1" s="1"/>
  <c r="D3384" i="1"/>
  <c r="D2608" i="1"/>
  <c r="D2609" i="1"/>
  <c r="D2610" i="1"/>
  <c r="D2611" i="1"/>
  <c r="D2612" i="1"/>
  <c r="D2613" i="1"/>
  <c r="D668" i="1"/>
  <c r="C668" i="1" s="1"/>
  <c r="D669" i="1"/>
  <c r="C669" i="1" s="1"/>
  <c r="D670" i="1"/>
  <c r="C670" i="1" s="1"/>
  <c r="D671" i="1"/>
  <c r="C671" i="1" s="1"/>
  <c r="D679" i="1"/>
  <c r="C679" i="1" s="1"/>
  <c r="D688" i="1"/>
  <c r="C688" i="1" s="1"/>
  <c r="D680" i="1"/>
  <c r="C680" i="1" s="1"/>
  <c r="D684" i="1"/>
  <c r="C684" i="1" s="1"/>
  <c r="D691" i="1"/>
  <c r="C691" i="1" s="1"/>
  <c r="D685" i="1"/>
  <c r="C685" i="1" s="1"/>
  <c r="D705" i="1"/>
  <c r="C705" i="1" s="1"/>
  <c r="D675" i="1"/>
  <c r="C675" i="1" s="1"/>
  <c r="D690" i="1"/>
  <c r="C690" i="1" s="1"/>
  <c r="D697" i="1"/>
  <c r="C697" i="1" s="1"/>
  <c r="D672" i="1"/>
  <c r="C672" i="1" s="1"/>
  <c r="D689" i="1"/>
  <c r="C689" i="1" s="1"/>
  <c r="D673" i="1"/>
  <c r="C673" i="1" s="1"/>
  <c r="D676" i="1"/>
  <c r="C676" i="1" s="1"/>
  <c r="D677" i="1"/>
  <c r="C677" i="1" s="1"/>
  <c r="D678" i="1"/>
  <c r="C678" i="1" s="1"/>
  <c r="D681" i="1"/>
  <c r="C681" i="1" s="1"/>
  <c r="D682" i="1"/>
  <c r="C682" i="1" s="1"/>
  <c r="D683" i="1"/>
  <c r="C683" i="1" s="1"/>
  <c r="D686" i="1"/>
  <c r="C686" i="1" s="1"/>
  <c r="D687" i="1"/>
  <c r="C687" i="1" s="1"/>
  <c r="D692" i="1"/>
  <c r="C692" i="1" s="1"/>
  <c r="D693" i="1"/>
  <c r="C693" i="1" s="1"/>
  <c r="D694" i="1"/>
  <c r="C694" i="1" s="1"/>
  <c r="D695" i="1"/>
  <c r="C695" i="1" s="1"/>
  <c r="D696" i="1"/>
  <c r="C696" i="1" s="1"/>
  <c r="D698" i="1"/>
  <c r="C698" i="1" s="1"/>
  <c r="D699" i="1"/>
  <c r="C699" i="1" s="1"/>
  <c r="D674" i="1"/>
  <c r="C674" i="1" s="1"/>
  <c r="D700" i="1"/>
  <c r="C700" i="1" s="1"/>
  <c r="D701" i="1"/>
  <c r="C701" i="1" s="1"/>
  <c r="D702" i="1"/>
  <c r="C702" i="1" s="1"/>
  <c r="D703" i="1"/>
  <c r="C703" i="1" s="1"/>
  <c r="D704" i="1"/>
  <c r="C704" i="1" s="1"/>
  <c r="D706" i="1"/>
  <c r="C706" i="1" s="1"/>
  <c r="D707" i="1"/>
  <c r="C707" i="1" s="1"/>
  <c r="D3790" i="1"/>
  <c r="C3790" i="1" s="1"/>
  <c r="D3791" i="1"/>
  <c r="C3791" i="1" s="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3445" i="1"/>
  <c r="D2652" i="1"/>
  <c r="D2653" i="1"/>
  <c r="D2654" i="1"/>
  <c r="D2655" i="1"/>
  <c r="D3354"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735" i="1"/>
  <c r="C735" i="1" s="1"/>
  <c r="D736" i="1"/>
  <c r="C736" i="1" s="1"/>
  <c r="D708" i="1"/>
  <c r="C708" i="1" s="1"/>
  <c r="D709" i="1"/>
  <c r="C709" i="1" s="1"/>
  <c r="D710" i="1"/>
  <c r="C710" i="1" s="1"/>
  <c r="D712" i="1"/>
  <c r="C712" i="1" s="1"/>
  <c r="D713" i="1"/>
  <c r="C713" i="1" s="1"/>
  <c r="D714" i="1"/>
  <c r="C714" i="1" s="1"/>
  <c r="D715" i="1"/>
  <c r="C715" i="1" s="1"/>
  <c r="D716" i="1"/>
  <c r="C716" i="1" s="1"/>
  <c r="D717" i="1"/>
  <c r="C717" i="1" s="1"/>
  <c r="D718" i="1"/>
  <c r="C718" i="1" s="1"/>
  <c r="D719" i="1"/>
  <c r="C719" i="1" s="1"/>
  <c r="D720" i="1"/>
  <c r="C720" i="1" s="1"/>
  <c r="D721" i="1"/>
  <c r="C721" i="1" s="1"/>
  <c r="D722" i="1"/>
  <c r="C722" i="1" s="1"/>
  <c r="D723" i="1"/>
  <c r="C723" i="1" s="1"/>
  <c r="D724" i="1"/>
  <c r="C724" i="1" s="1"/>
  <c r="D725" i="1"/>
  <c r="C725" i="1" s="1"/>
  <c r="D726" i="1"/>
  <c r="C726" i="1" s="1"/>
  <c r="D727" i="1"/>
  <c r="C727" i="1" s="1"/>
  <c r="D728" i="1"/>
  <c r="C728" i="1" s="1"/>
  <c r="D729" i="1"/>
  <c r="C729" i="1" s="1"/>
  <c r="D731" i="1"/>
  <c r="C731" i="1" s="1"/>
  <c r="D732" i="1"/>
  <c r="C732" i="1" s="1"/>
  <c r="D733" i="1"/>
  <c r="C733" i="1" s="1"/>
  <c r="D734" i="1"/>
  <c r="C734" i="1" s="1"/>
  <c r="D737" i="1"/>
  <c r="C737" i="1" s="1"/>
  <c r="D738" i="1"/>
  <c r="C738" i="1" s="1"/>
  <c r="D739" i="1"/>
  <c r="C739" i="1" s="1"/>
  <c r="D740" i="1"/>
  <c r="C740" i="1" s="1"/>
  <c r="D741" i="1"/>
  <c r="C741" i="1" s="1"/>
  <c r="D742" i="1"/>
  <c r="C742" i="1" s="1"/>
  <c r="D744" i="1"/>
  <c r="C744" i="1" s="1"/>
  <c r="D745" i="1"/>
  <c r="C745" i="1" s="1"/>
  <c r="D746" i="1"/>
  <c r="C746" i="1" s="1"/>
  <c r="D747" i="1"/>
  <c r="C747" i="1" s="1"/>
  <c r="D748" i="1"/>
  <c r="C748" i="1" s="1"/>
  <c r="D749" i="1"/>
  <c r="C749" i="1" s="1"/>
  <c r="D750" i="1"/>
  <c r="C750" i="1" s="1"/>
  <c r="D751" i="1"/>
  <c r="C751" i="1" s="1"/>
  <c r="D752" i="1"/>
  <c r="C752" i="1" s="1"/>
  <c r="D753" i="1"/>
  <c r="C753" i="1" s="1"/>
  <c r="D754" i="1"/>
  <c r="C754" i="1" s="1"/>
  <c r="D755" i="1"/>
  <c r="C755" i="1" s="1"/>
  <c r="D756" i="1"/>
  <c r="C756" i="1" s="1"/>
  <c r="D757" i="1"/>
  <c r="C757" i="1" s="1"/>
  <c r="D758" i="1"/>
  <c r="C758" i="1" s="1"/>
  <c r="D711" i="1"/>
  <c r="C711" i="1" s="1"/>
  <c r="D759" i="1"/>
  <c r="C759" i="1" s="1"/>
  <c r="D760" i="1"/>
  <c r="C760" i="1" s="1"/>
  <c r="D761" i="1"/>
  <c r="C761" i="1" s="1"/>
  <c r="D762" i="1"/>
  <c r="C762" i="1" s="1"/>
  <c r="D763" i="1"/>
  <c r="C763" i="1" s="1"/>
  <c r="D764" i="1"/>
  <c r="C764" i="1" s="1"/>
  <c r="D765" i="1"/>
  <c r="C765" i="1" s="1"/>
  <c r="D766" i="1"/>
  <c r="C766" i="1" s="1"/>
  <c r="D767" i="1"/>
  <c r="C767" i="1" s="1"/>
  <c r="D770" i="1"/>
  <c r="C770" i="1" s="1"/>
  <c r="D768" i="1"/>
  <c r="C768" i="1" s="1"/>
  <c r="D769" i="1"/>
  <c r="C769" i="1" s="1"/>
  <c r="D3792" i="1"/>
  <c r="C3792" i="1" s="1"/>
  <c r="D2680" i="1"/>
  <c r="D2681" i="1"/>
  <c r="D2682" i="1"/>
  <c r="D2683" i="1"/>
  <c r="D771" i="1"/>
  <c r="C771" i="1" s="1"/>
  <c r="D772" i="1"/>
  <c r="C772" i="1" s="1"/>
  <c r="D773" i="1"/>
  <c r="C773" i="1" s="1"/>
  <c r="D2684" i="1"/>
  <c r="D2685" i="1"/>
  <c r="D2686" i="1"/>
  <c r="D2687" i="1"/>
  <c r="D2688" i="1"/>
  <c r="D2689" i="1"/>
  <c r="D3784" i="1"/>
  <c r="D3785" i="1"/>
  <c r="D3786" i="1"/>
  <c r="D774" i="1"/>
  <c r="C774" i="1" s="1"/>
  <c r="D775" i="1"/>
  <c r="C775" i="1" s="1"/>
  <c r="D776" i="1"/>
  <c r="C776" i="1" s="1"/>
  <c r="D778" i="1"/>
  <c r="C778" i="1" s="1"/>
  <c r="D777" i="1"/>
  <c r="C777" i="1" s="1"/>
  <c r="D781" i="1"/>
  <c r="C781" i="1" s="1"/>
  <c r="D783" i="1"/>
  <c r="C783" i="1" s="1"/>
  <c r="D782" i="1"/>
  <c r="C782" i="1" s="1"/>
  <c r="D779" i="1"/>
  <c r="C779" i="1" s="1"/>
  <c r="D784" i="1"/>
  <c r="C784" i="1" s="1"/>
  <c r="D780" i="1"/>
  <c r="C780" i="1" s="1"/>
  <c r="D800" i="1"/>
  <c r="C800" i="1" s="1"/>
  <c r="D860" i="1"/>
  <c r="C860" i="1" s="1"/>
  <c r="D785" i="1"/>
  <c r="C785" i="1" s="1"/>
  <c r="D786" i="1"/>
  <c r="C786" i="1" s="1"/>
  <c r="D787" i="1"/>
  <c r="C787" i="1" s="1"/>
  <c r="D788" i="1"/>
  <c r="C788" i="1" s="1"/>
  <c r="D847" i="1"/>
  <c r="C847" i="1" s="1"/>
  <c r="D789" i="1"/>
  <c r="C789" i="1" s="1"/>
  <c r="D790" i="1"/>
  <c r="C790" i="1" s="1"/>
  <c r="D791" i="1"/>
  <c r="C791" i="1" s="1"/>
  <c r="D792" i="1"/>
  <c r="C792" i="1" s="1"/>
  <c r="D793" i="1"/>
  <c r="C793" i="1" s="1"/>
  <c r="D794" i="1"/>
  <c r="C794" i="1" s="1"/>
  <c r="D795" i="1"/>
  <c r="C795" i="1" s="1"/>
  <c r="D796" i="1"/>
  <c r="C796" i="1" s="1"/>
  <c r="D797" i="1"/>
  <c r="C797" i="1" s="1"/>
  <c r="D798" i="1"/>
  <c r="C798" i="1" s="1"/>
  <c r="D799" i="1"/>
  <c r="C799" i="1" s="1"/>
  <c r="D801" i="1"/>
  <c r="C801" i="1" s="1"/>
  <c r="D802" i="1"/>
  <c r="C802" i="1" s="1"/>
  <c r="D803" i="1"/>
  <c r="C803" i="1" s="1"/>
  <c r="D804" i="1"/>
  <c r="C804" i="1" s="1"/>
  <c r="D805" i="1"/>
  <c r="C805" i="1" s="1"/>
  <c r="D806" i="1"/>
  <c r="C806" i="1" s="1"/>
  <c r="D826" i="1"/>
  <c r="C826" i="1" s="1"/>
  <c r="D828" i="1"/>
  <c r="C828" i="1" s="1"/>
  <c r="D829" i="1"/>
  <c r="C829" i="1" s="1"/>
  <c r="D830" i="1"/>
  <c r="C830" i="1" s="1"/>
  <c r="D831" i="1"/>
  <c r="C831" i="1" s="1"/>
  <c r="D832" i="1"/>
  <c r="C832" i="1" s="1"/>
  <c r="D833" i="1"/>
  <c r="C833" i="1" s="1"/>
  <c r="D834" i="1"/>
  <c r="C834" i="1" s="1"/>
  <c r="D835" i="1"/>
  <c r="C835" i="1" s="1"/>
  <c r="D836" i="1"/>
  <c r="C836" i="1" s="1"/>
  <c r="D838" i="1"/>
  <c r="C838" i="1" s="1"/>
  <c r="D839" i="1"/>
  <c r="C839" i="1" s="1"/>
  <c r="D827" i="1"/>
  <c r="C827" i="1" s="1"/>
  <c r="D841" i="1"/>
  <c r="C841" i="1" s="1"/>
  <c r="D842" i="1"/>
  <c r="C842" i="1" s="1"/>
  <c r="D843" i="1"/>
  <c r="C843" i="1" s="1"/>
  <c r="D844" i="1"/>
  <c r="C844" i="1" s="1"/>
  <c r="D845" i="1"/>
  <c r="C845" i="1" s="1"/>
  <c r="D846" i="1"/>
  <c r="C846" i="1" s="1"/>
  <c r="D848" i="1"/>
  <c r="C848" i="1" s="1"/>
  <c r="D849" i="1"/>
  <c r="C849" i="1" s="1"/>
  <c r="D850" i="1"/>
  <c r="C850" i="1" s="1"/>
  <c r="D851" i="1"/>
  <c r="C851" i="1" s="1"/>
  <c r="D852" i="1"/>
  <c r="C852" i="1" s="1"/>
  <c r="D853" i="1"/>
  <c r="C853" i="1" s="1"/>
  <c r="D854" i="1"/>
  <c r="C854" i="1" s="1"/>
  <c r="D855" i="1"/>
  <c r="C855" i="1" s="1"/>
  <c r="D856" i="1"/>
  <c r="C856" i="1" s="1"/>
  <c r="D857" i="1"/>
  <c r="C857" i="1" s="1"/>
  <c r="D858" i="1"/>
  <c r="C858" i="1" s="1"/>
  <c r="D859" i="1"/>
  <c r="C859" i="1" s="1"/>
  <c r="D861" i="1"/>
  <c r="C861" i="1" s="1"/>
  <c r="D840" i="1"/>
  <c r="C840" i="1" s="1"/>
  <c r="D837" i="1"/>
  <c r="C837" i="1" s="1"/>
  <c r="D862" i="1"/>
  <c r="C862" i="1" s="1"/>
  <c r="D863" i="1"/>
  <c r="C863" i="1" s="1"/>
  <c r="D864" i="1"/>
  <c r="C864" i="1" s="1"/>
  <c r="D865" i="1"/>
  <c r="C865" i="1" s="1"/>
  <c r="D3302" i="1"/>
  <c r="C3302" i="1" s="1"/>
  <c r="D3301" i="1"/>
  <c r="C3301" i="1" s="1"/>
  <c r="D3304" i="1"/>
  <c r="C3304" i="1" s="1"/>
  <c r="D3290" i="1"/>
  <c r="C3290" i="1" s="1"/>
  <c r="D3296" i="1"/>
  <c r="C3296" i="1" s="1"/>
  <c r="D3297" i="1"/>
  <c r="C3297" i="1" s="1"/>
  <c r="D3298" i="1"/>
  <c r="C3298" i="1" s="1"/>
  <c r="D3300" i="1"/>
  <c r="C3300" i="1" s="1"/>
  <c r="D3295" i="1"/>
  <c r="C3295" i="1" s="1"/>
  <c r="D3299" i="1"/>
  <c r="C3299" i="1" s="1"/>
  <c r="D3303" i="1"/>
  <c r="C3303" i="1" s="1"/>
  <c r="D3293" i="1"/>
  <c r="C3293" i="1" s="1"/>
  <c r="D3294" i="1"/>
  <c r="C3294" i="1" s="1"/>
  <c r="D3291" i="1"/>
  <c r="C3291" i="1" s="1"/>
  <c r="D3292" i="1"/>
  <c r="C3292" i="1" s="1"/>
  <c r="D866" i="1"/>
  <c r="C866" i="1" s="1"/>
  <c r="D867" i="1"/>
  <c r="C867" i="1" s="1"/>
  <c r="D868" i="1"/>
  <c r="C868" i="1" s="1"/>
  <c r="D870" i="1"/>
  <c r="C870" i="1" s="1"/>
  <c r="D872" i="1"/>
  <c r="C872" i="1" s="1"/>
  <c r="D869" i="1"/>
  <c r="C869" i="1" s="1"/>
  <c r="D871" i="1"/>
  <c r="C871" i="1" s="1"/>
  <c r="D873" i="1"/>
  <c r="C873" i="1" s="1"/>
  <c r="D875" i="1"/>
  <c r="C875" i="1" s="1"/>
  <c r="D874" i="1"/>
  <c r="C874" i="1" s="1"/>
  <c r="D878" i="1"/>
  <c r="C878" i="1" s="1"/>
  <c r="D880" i="1"/>
  <c r="C880" i="1" s="1"/>
  <c r="D879" i="1"/>
  <c r="C879" i="1" s="1"/>
  <c r="D876" i="1"/>
  <c r="C876" i="1" s="1"/>
  <c r="D881" i="1"/>
  <c r="C881" i="1" s="1"/>
  <c r="D877" i="1"/>
  <c r="C877" i="1" s="1"/>
  <c r="D885" i="1"/>
  <c r="C885" i="1" s="1"/>
  <c r="D884" i="1"/>
  <c r="C884" i="1" s="1"/>
  <c r="D883" i="1"/>
  <c r="C883" i="1" s="1"/>
  <c r="D882" i="1"/>
  <c r="C882" i="1" s="1"/>
  <c r="D888" i="1"/>
  <c r="C888" i="1" s="1"/>
  <c r="D886" i="1"/>
  <c r="C886" i="1" s="1"/>
  <c r="D887" i="1"/>
  <c r="C887" i="1" s="1"/>
  <c r="D3793" i="1"/>
  <c r="C3793" i="1" s="1"/>
  <c r="D889" i="1"/>
  <c r="C889" i="1" s="1"/>
  <c r="D891" i="1"/>
  <c r="C891" i="1" s="1"/>
  <c r="D890" i="1"/>
  <c r="C890" i="1" s="1"/>
  <c r="D892" i="1"/>
  <c r="C892" i="1" s="1"/>
  <c r="D2690" i="1"/>
  <c r="D2691" i="1"/>
  <c r="D2692" i="1"/>
  <c r="D2693" i="1"/>
  <c r="D2694" i="1"/>
  <c r="D2695" i="1"/>
  <c r="D2696" i="1"/>
  <c r="D2697" i="1"/>
  <c r="D2698" i="1"/>
  <c r="D2699" i="1"/>
  <c r="D2700" i="1"/>
  <c r="D2701" i="1"/>
  <c r="D2702" i="1"/>
  <c r="D2703" i="1"/>
  <c r="D2704" i="1"/>
  <c r="D2705" i="1"/>
  <c r="D2706" i="1"/>
  <c r="D2707" i="1"/>
  <c r="D2708" i="1"/>
  <c r="D2709" i="1"/>
  <c r="D2710" i="1"/>
  <c r="D2711" i="1"/>
  <c r="C2711" i="1" s="1"/>
  <c r="D2712" i="1"/>
  <c r="C2712" i="1" s="1"/>
  <c r="D2713" i="1"/>
  <c r="C2713" i="1" s="1"/>
  <c r="D2714" i="1"/>
  <c r="C2714" i="1" s="1"/>
  <c r="D2715" i="1"/>
  <c r="C2715" i="1" s="1"/>
  <c r="D2716" i="1"/>
  <c r="C2716" i="1" s="1"/>
  <c r="D2717" i="1"/>
  <c r="C2717" i="1" s="1"/>
  <c r="D2718" i="1"/>
  <c r="C2718" i="1" s="1"/>
  <c r="D2719" i="1"/>
  <c r="C2719" i="1" s="1"/>
  <c r="D2720" i="1"/>
  <c r="C2720" i="1" s="1"/>
  <c r="D2721" i="1"/>
  <c r="C2721" i="1" s="1"/>
  <c r="D2722" i="1"/>
  <c r="C2722" i="1" s="1"/>
  <c r="D2723" i="1"/>
  <c r="C2723" i="1" s="1"/>
  <c r="D2724" i="1"/>
  <c r="C2724" i="1" s="1"/>
  <c r="D2725" i="1"/>
  <c r="C2725" i="1" s="1"/>
  <c r="D2726" i="1"/>
  <c r="C2726" i="1" s="1"/>
  <c r="D2727" i="1"/>
  <c r="C2727" i="1" s="1"/>
  <c r="D2728" i="1"/>
  <c r="C2728" i="1" s="1"/>
  <c r="D2729" i="1"/>
  <c r="C2729" i="1" s="1"/>
  <c r="D893" i="1"/>
  <c r="C893" i="1" s="1"/>
  <c r="D894" i="1"/>
  <c r="C894" i="1" s="1"/>
  <c r="D895" i="1"/>
  <c r="C895" i="1" s="1"/>
  <c r="D2730" i="1"/>
  <c r="D2731" i="1"/>
  <c r="D3385" i="1"/>
  <c r="D2732" i="1"/>
  <c r="D2733" i="1"/>
  <c r="D2734" i="1"/>
  <c r="D2735" i="1"/>
  <c r="D2736" i="1"/>
  <c r="D2737" i="1"/>
  <c r="D3386" i="1"/>
  <c r="D2738" i="1"/>
  <c r="D2739" i="1"/>
  <c r="D2740" i="1"/>
  <c r="D2741" i="1"/>
  <c r="D2742" i="1"/>
  <c r="D2743" i="1"/>
  <c r="D3446" i="1"/>
  <c r="D3447" i="1"/>
  <c r="D896" i="1"/>
  <c r="C896" i="1" s="1"/>
  <c r="D897" i="1"/>
  <c r="C897" i="1" s="1"/>
  <c r="D899" i="1"/>
  <c r="C899" i="1" s="1"/>
  <c r="D898" i="1"/>
  <c r="C898" i="1" s="1"/>
  <c r="D900" i="1"/>
  <c r="C900" i="1" s="1"/>
  <c r="D901" i="1"/>
  <c r="C901" i="1" s="1"/>
  <c r="D903" i="1"/>
  <c r="C903" i="1" s="1"/>
  <c r="D904" i="1"/>
  <c r="C904" i="1" s="1"/>
  <c r="D902" i="1"/>
  <c r="C902" i="1" s="1"/>
  <c r="D908" i="1"/>
  <c r="C908" i="1" s="1"/>
  <c r="D906" i="1"/>
  <c r="C906" i="1" s="1"/>
  <c r="D905" i="1"/>
  <c r="C905" i="1" s="1"/>
  <c r="D907" i="1"/>
  <c r="C907" i="1" s="1"/>
  <c r="D909" i="1"/>
  <c r="C909" i="1" s="1"/>
  <c r="D912" i="1"/>
  <c r="C912" i="1" s="1"/>
  <c r="D911" i="1"/>
  <c r="C911" i="1" s="1"/>
  <c r="D910" i="1"/>
  <c r="C910" i="1" s="1"/>
  <c r="D2744" i="1"/>
  <c r="D2745" i="1"/>
  <c r="D2746" i="1"/>
  <c r="D2747" i="1"/>
  <c r="D3448" i="1"/>
  <c r="D2748" i="1"/>
  <c r="D3387" i="1"/>
  <c r="D2749" i="1"/>
  <c r="D2750" i="1"/>
  <c r="D2751" i="1"/>
  <c r="D2752" i="1"/>
  <c r="D2753" i="1"/>
  <c r="D3449" i="1"/>
  <c r="D2754" i="1"/>
  <c r="D2755" i="1"/>
  <c r="D2756" i="1"/>
  <c r="D2757" i="1"/>
  <c r="D3450" i="1"/>
  <c r="D2758" i="1"/>
  <c r="D2759" i="1"/>
  <c r="D2760" i="1"/>
  <c r="D2761" i="1"/>
  <c r="D2762" i="1"/>
  <c r="D2763" i="1"/>
  <c r="D3355" i="1"/>
  <c r="D3451" i="1"/>
  <c r="D2764" i="1"/>
  <c r="D2765" i="1"/>
  <c r="D2766" i="1"/>
  <c r="D2767" i="1"/>
  <c r="D2768" i="1"/>
  <c r="D3388" i="1"/>
  <c r="D2769" i="1"/>
  <c r="D2770" i="1"/>
  <c r="D2771" i="1"/>
  <c r="D2772" i="1"/>
  <c r="D2773" i="1"/>
  <c r="D2774" i="1"/>
  <c r="D2775" i="1"/>
  <c r="D3452" i="1"/>
  <c r="D3453" i="1"/>
  <c r="D3454" i="1"/>
  <c r="D2776" i="1"/>
  <c r="D2777" i="1"/>
  <c r="D2778" i="1"/>
  <c r="D2779" i="1"/>
  <c r="D2780" i="1"/>
  <c r="D2781" i="1"/>
  <c r="D3389" i="1"/>
  <c r="D2782" i="1"/>
  <c r="D2783" i="1"/>
  <c r="D2784" i="1"/>
  <c r="D2785" i="1"/>
  <c r="D913" i="1"/>
  <c r="C913" i="1" s="1"/>
  <c r="D2786" i="1"/>
  <c r="D2787" i="1"/>
  <c r="D3390" i="1"/>
  <c r="D2788" i="1"/>
  <c r="D2789" i="1"/>
  <c r="D2790" i="1"/>
  <c r="D2791" i="1"/>
  <c r="D2792" i="1"/>
  <c r="D3391"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3392" i="1"/>
  <c r="D2817" i="1"/>
  <c r="D915" i="1"/>
  <c r="C915" i="1" s="1"/>
  <c r="D914" i="1"/>
  <c r="C914" i="1" s="1"/>
  <c r="D916" i="1"/>
  <c r="C916" i="1" s="1"/>
  <c r="D917" i="1"/>
  <c r="C917" i="1" s="1"/>
  <c r="D918" i="1"/>
  <c r="C918" i="1" s="1"/>
  <c r="D2818" i="1"/>
  <c r="C2818" i="1" s="1"/>
  <c r="D921" i="1"/>
  <c r="C921" i="1" s="1"/>
  <c r="D919" i="1"/>
  <c r="C919" i="1" s="1"/>
  <c r="D920" i="1"/>
  <c r="C920" i="1" s="1"/>
  <c r="D2819" i="1"/>
  <c r="D2820" i="1"/>
  <c r="D2821" i="1"/>
  <c r="D2822" i="1"/>
  <c r="D2823" i="1"/>
  <c r="D2824" i="1"/>
  <c r="D2825" i="1"/>
  <c r="D2826" i="1"/>
  <c r="D2827" i="1"/>
  <c r="D2828" i="1"/>
  <c r="D2829" i="1"/>
  <c r="D2830" i="1"/>
  <c r="D2831" i="1"/>
  <c r="D2832" i="1"/>
  <c r="D2833" i="1"/>
  <c r="D2834" i="1"/>
  <c r="D2835" i="1"/>
  <c r="D2836" i="1"/>
  <c r="D2837" i="1"/>
  <c r="D2838" i="1"/>
  <c r="D2839" i="1"/>
  <c r="D3393" i="1"/>
  <c r="D2840" i="1"/>
  <c r="D2841" i="1"/>
  <c r="D3394"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922" i="1"/>
  <c r="C922" i="1" s="1"/>
  <c r="D923" i="1"/>
  <c r="C923" i="1" s="1"/>
  <c r="D2868" i="1"/>
  <c r="D2869" i="1"/>
  <c r="D3395"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3787" i="1"/>
  <c r="D924" i="1"/>
  <c r="C924" i="1" s="1"/>
  <c r="D925" i="1"/>
  <c r="C925" i="1" s="1"/>
  <c r="D3317" i="1"/>
  <c r="C3317" i="1" s="1"/>
  <c r="D3316" i="1"/>
  <c r="C3316" i="1" s="1"/>
  <c r="D3319" i="1"/>
  <c r="C3319" i="1" s="1"/>
  <c r="D3305" i="1"/>
  <c r="C3305" i="1" s="1"/>
  <c r="D3311" i="1"/>
  <c r="C3311" i="1" s="1"/>
  <c r="D3312" i="1"/>
  <c r="C3312" i="1" s="1"/>
  <c r="D3313" i="1"/>
  <c r="C3313" i="1" s="1"/>
  <c r="D3315" i="1"/>
  <c r="C3315" i="1" s="1"/>
  <c r="D3310" i="1"/>
  <c r="C3310" i="1" s="1"/>
  <c r="D3314" i="1"/>
  <c r="C3314" i="1" s="1"/>
  <c r="D3318" i="1"/>
  <c r="C3318" i="1" s="1"/>
  <c r="D3308" i="1"/>
  <c r="C3308" i="1" s="1"/>
  <c r="D3309" i="1"/>
  <c r="C3309" i="1" s="1"/>
  <c r="D3306" i="1"/>
  <c r="C3306" i="1" s="1"/>
  <c r="D3307" i="1"/>
  <c r="C3307" i="1" s="1"/>
  <c r="D3345" i="1"/>
  <c r="D926" i="1"/>
  <c r="C926" i="1" s="1"/>
  <c r="D927" i="1"/>
  <c r="C927" i="1" s="1"/>
  <c r="D3332" i="1"/>
  <c r="C3332" i="1" s="1"/>
  <c r="D3331" i="1"/>
  <c r="C3331" i="1" s="1"/>
  <c r="D3334" i="1"/>
  <c r="C3334" i="1" s="1"/>
  <c r="D3320" i="1"/>
  <c r="C3320" i="1" s="1"/>
  <c r="D3326" i="1"/>
  <c r="C3326" i="1" s="1"/>
  <c r="D3327" i="1"/>
  <c r="C3327" i="1" s="1"/>
  <c r="D3328" i="1"/>
  <c r="C3328" i="1" s="1"/>
  <c r="D3330" i="1"/>
  <c r="C3330" i="1" s="1"/>
  <c r="D3325" i="1"/>
  <c r="C3325" i="1" s="1"/>
  <c r="D3329" i="1"/>
  <c r="C3329" i="1" s="1"/>
  <c r="D3333" i="1"/>
  <c r="C3333" i="1" s="1"/>
  <c r="D3323" i="1"/>
  <c r="C3323" i="1" s="1"/>
  <c r="D3324" i="1"/>
  <c r="C3324" i="1" s="1"/>
  <c r="D3321" i="1"/>
  <c r="C3321" i="1" s="1"/>
  <c r="D3322" i="1"/>
  <c r="C3322" i="1" s="1"/>
  <c r="D928" i="1"/>
  <c r="C928" i="1" s="1"/>
  <c r="D929" i="1"/>
  <c r="C929" i="1" s="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930" i="1"/>
  <c r="C930" i="1" s="1"/>
  <c r="D3357" i="1"/>
  <c r="C3357" i="1" s="1"/>
  <c r="D3358" i="1"/>
  <c r="C3358" i="1" s="1"/>
  <c r="D931" i="1"/>
  <c r="C931" i="1" s="1"/>
  <c r="D932" i="1"/>
  <c r="C932" i="1" s="1"/>
  <c r="D935" i="1"/>
  <c r="C935" i="1" s="1"/>
  <c r="D936" i="1"/>
  <c r="C936" i="1" s="1"/>
  <c r="D933" i="1"/>
  <c r="C933" i="1" s="1"/>
  <c r="D934" i="1"/>
  <c r="C934" i="1" s="1"/>
  <c r="D942" i="1"/>
  <c r="C942" i="1" s="1"/>
  <c r="D939" i="1"/>
  <c r="C939" i="1" s="1"/>
  <c r="D938" i="1"/>
  <c r="C938" i="1" s="1"/>
  <c r="D940" i="1"/>
  <c r="C940" i="1" s="1"/>
  <c r="D941" i="1"/>
  <c r="C941" i="1" s="1"/>
  <c r="D937" i="1"/>
  <c r="C937" i="1" s="1"/>
  <c r="D958" i="1"/>
  <c r="C958" i="1" s="1"/>
  <c r="D961" i="1"/>
  <c r="C961" i="1" s="1"/>
  <c r="D956" i="1"/>
  <c r="C956" i="1" s="1"/>
  <c r="D952" i="1"/>
  <c r="C952" i="1" s="1"/>
  <c r="D944" i="1"/>
  <c r="C944" i="1" s="1"/>
  <c r="D960" i="1"/>
  <c r="C960" i="1" s="1"/>
  <c r="D948" i="1"/>
  <c r="C948" i="1" s="1"/>
  <c r="D953" i="1"/>
  <c r="C953" i="1" s="1"/>
  <c r="D943" i="1"/>
  <c r="C943" i="1" s="1"/>
  <c r="D959" i="1"/>
  <c r="C959" i="1" s="1"/>
  <c r="D962" i="1"/>
  <c r="C962" i="1" s="1"/>
  <c r="D951" i="1"/>
  <c r="C951" i="1" s="1"/>
  <c r="D955" i="1"/>
  <c r="C955" i="1" s="1"/>
  <c r="D946" i="1"/>
  <c r="C946" i="1" s="1"/>
  <c r="D945" i="1"/>
  <c r="C945" i="1" s="1"/>
  <c r="D947" i="1"/>
  <c r="C947" i="1" s="1"/>
  <c r="D949" i="1"/>
  <c r="C949" i="1" s="1"/>
  <c r="D950" i="1"/>
  <c r="C950" i="1" s="1"/>
  <c r="D957" i="1"/>
  <c r="C957" i="1" s="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3455" i="1"/>
  <c r="D3456" i="1"/>
  <c r="D2985" i="1"/>
  <c r="D2986" i="1"/>
  <c r="D2987" i="1"/>
  <c r="D2988" i="1"/>
  <c r="D963" i="1"/>
  <c r="C963" i="1" s="1"/>
  <c r="D964" i="1"/>
  <c r="C964" i="1" s="1"/>
  <c r="D965" i="1"/>
  <c r="C965" i="1" s="1"/>
  <c r="D968" i="1"/>
  <c r="C968" i="1" s="1"/>
  <c r="D969" i="1"/>
  <c r="C969" i="1" s="1"/>
  <c r="D966" i="1"/>
  <c r="C966" i="1" s="1"/>
  <c r="D967" i="1"/>
  <c r="C967" i="1" s="1"/>
  <c r="D975" i="1"/>
  <c r="C975" i="1" s="1"/>
  <c r="D972" i="1"/>
  <c r="C972" i="1" s="1"/>
  <c r="D971" i="1"/>
  <c r="C971" i="1" s="1"/>
  <c r="D973" i="1"/>
  <c r="C973" i="1" s="1"/>
  <c r="D974" i="1"/>
  <c r="C974" i="1" s="1"/>
  <c r="D970" i="1"/>
  <c r="C970" i="1" s="1"/>
  <c r="D978" i="1"/>
  <c r="C978" i="1" s="1"/>
  <c r="D976" i="1"/>
  <c r="C976" i="1" s="1"/>
  <c r="D977" i="1"/>
  <c r="C977" i="1" s="1"/>
  <c r="D2989" i="1"/>
  <c r="D2990" i="1"/>
  <c r="D2991" i="1"/>
  <c r="D2992" i="1"/>
  <c r="D2993" i="1"/>
  <c r="D2994" i="1"/>
  <c r="D2995" i="1"/>
  <c r="D2996" i="1"/>
  <c r="D2997" i="1"/>
  <c r="D2998" i="1"/>
  <c r="D2999" i="1"/>
  <c r="D979" i="1"/>
  <c r="C979" i="1" s="1"/>
  <c r="D982" i="1"/>
  <c r="C982" i="1" s="1"/>
  <c r="D980" i="1"/>
  <c r="C980" i="1" s="1"/>
  <c r="D981" i="1"/>
  <c r="C981" i="1" s="1"/>
  <c r="D983" i="1"/>
  <c r="C983" i="1" s="1"/>
  <c r="D986" i="1"/>
  <c r="C986" i="1" s="1"/>
  <c r="D984" i="1"/>
  <c r="C984" i="1" s="1"/>
  <c r="D987" i="1"/>
  <c r="C987" i="1" s="1"/>
  <c r="D985" i="1"/>
  <c r="C985" i="1" s="1"/>
  <c r="D1005" i="1"/>
  <c r="C1005" i="1" s="1"/>
  <c r="D999" i="1"/>
  <c r="C999" i="1" s="1"/>
  <c r="D1007" i="1"/>
  <c r="C1007" i="1" s="1"/>
  <c r="D1009" i="1"/>
  <c r="C1009" i="1" s="1"/>
  <c r="D1010" i="1"/>
  <c r="C1010" i="1" s="1"/>
  <c r="D994" i="1"/>
  <c r="C994" i="1" s="1"/>
  <c r="D1017" i="1"/>
  <c r="C1017" i="1" s="1"/>
  <c r="D1001" i="1"/>
  <c r="C1001" i="1" s="1"/>
  <c r="D1002" i="1"/>
  <c r="C1002" i="1" s="1"/>
  <c r="D1003" i="1"/>
  <c r="C1003" i="1" s="1"/>
  <c r="D996" i="1"/>
  <c r="C996" i="1" s="1"/>
  <c r="D991" i="1"/>
  <c r="C991" i="1" s="1"/>
  <c r="D988" i="1"/>
  <c r="C988" i="1" s="1"/>
  <c r="D1011" i="1"/>
  <c r="C1011" i="1" s="1"/>
  <c r="D1013" i="1"/>
  <c r="C1013" i="1" s="1"/>
  <c r="D1016" i="1"/>
  <c r="C1016" i="1" s="1"/>
  <c r="D1004" i="1"/>
  <c r="C1004" i="1" s="1"/>
  <c r="D1014" i="1"/>
  <c r="C1014" i="1" s="1"/>
  <c r="D1015" i="1"/>
  <c r="C1015" i="1" s="1"/>
  <c r="D997" i="1"/>
  <c r="C997" i="1" s="1"/>
  <c r="D998" i="1"/>
  <c r="C998" i="1" s="1"/>
  <c r="D990" i="1"/>
  <c r="C990" i="1" s="1"/>
  <c r="D989" i="1"/>
  <c r="C989" i="1" s="1"/>
  <c r="D1012" i="1"/>
  <c r="C1012" i="1" s="1"/>
  <c r="D1000" i="1"/>
  <c r="C1000" i="1" s="1"/>
  <c r="D1008" i="1"/>
  <c r="C1008" i="1" s="1"/>
  <c r="D992" i="1"/>
  <c r="C992" i="1" s="1"/>
  <c r="D993" i="1"/>
  <c r="C993" i="1" s="1"/>
  <c r="D995" i="1"/>
  <c r="C995" i="1" s="1"/>
  <c r="D1018" i="1"/>
  <c r="C1018" i="1" s="1"/>
  <c r="D1019" i="1"/>
  <c r="C1019" i="1" s="1"/>
  <c r="D1006" i="1"/>
  <c r="C1006" i="1" s="1"/>
  <c r="D1020" i="1"/>
  <c r="C1020" i="1" s="1"/>
  <c r="D1021" i="1"/>
  <c r="C1021" i="1" s="1"/>
  <c r="D1022" i="1"/>
  <c r="C1022" i="1" s="1"/>
  <c r="D3000" i="1"/>
  <c r="D3001" i="1"/>
  <c r="D3002" i="1"/>
  <c r="D1023" i="1"/>
  <c r="C1023" i="1" s="1"/>
  <c r="D1024" i="1"/>
  <c r="C1024" i="1" s="1"/>
  <c r="D3348" i="1"/>
  <c r="C3348" i="1" s="1"/>
  <c r="D3482" i="1"/>
  <c r="C3482" i="1" s="1"/>
  <c r="D3481" i="1"/>
  <c r="C3481" i="1" s="1"/>
  <c r="D1025" i="1"/>
  <c r="C1025" i="1" s="1"/>
  <c r="D1026" i="1"/>
  <c r="C1026" i="1" s="1"/>
  <c r="D1028" i="1"/>
  <c r="C1028" i="1" s="1"/>
  <c r="D1027" i="1"/>
  <c r="C1027" i="1" s="1"/>
  <c r="D1029" i="1"/>
  <c r="C1029" i="1" s="1"/>
  <c r="D1030" i="1"/>
  <c r="C1030" i="1" s="1"/>
  <c r="D1032" i="1"/>
  <c r="C1032" i="1" s="1"/>
  <c r="D1031" i="1"/>
  <c r="C1031" i="1" s="1"/>
  <c r="D1033" i="1"/>
  <c r="C1033" i="1" s="1"/>
  <c r="D1034" i="1"/>
  <c r="C1034" i="1" s="1"/>
  <c r="D3003" i="1"/>
  <c r="D3004" i="1"/>
  <c r="D3005" i="1"/>
  <c r="D3006" i="1"/>
  <c r="D1035" i="1"/>
  <c r="C1035" i="1" s="1"/>
  <c r="D1036" i="1"/>
  <c r="C1036" i="1" s="1"/>
  <c r="D1039" i="1"/>
  <c r="C1039" i="1" s="1"/>
  <c r="D1037" i="1"/>
  <c r="C1037" i="1" s="1"/>
  <c r="D1038" i="1"/>
  <c r="C1038" i="1" s="1"/>
  <c r="D3007" i="1"/>
  <c r="D3396" i="1"/>
  <c r="D3008" i="1"/>
  <c r="D3009" i="1"/>
  <c r="D3010" i="1"/>
  <c r="D3011" i="1"/>
  <c r="D3012" i="1"/>
  <c r="D3013" i="1"/>
  <c r="D3014" i="1"/>
  <c r="D1048" i="1"/>
  <c r="C1048" i="1" s="1"/>
  <c r="D1042" i="1"/>
  <c r="C1042" i="1" s="1"/>
  <c r="D1041" i="1"/>
  <c r="C1041" i="1" s="1"/>
  <c r="D1051" i="1"/>
  <c r="C1051" i="1" s="1"/>
  <c r="D1040" i="1"/>
  <c r="C1040" i="1" s="1"/>
  <c r="D1043" i="1"/>
  <c r="C1043" i="1" s="1"/>
  <c r="D1049" i="1"/>
  <c r="C1049" i="1" s="1"/>
  <c r="D1047" i="1"/>
  <c r="C1047" i="1" s="1"/>
  <c r="D1044" i="1"/>
  <c r="C1044" i="1" s="1"/>
  <c r="D1045" i="1"/>
  <c r="C1045" i="1" s="1"/>
  <c r="D1046" i="1"/>
  <c r="C1046" i="1" s="1"/>
  <c r="D1050" i="1"/>
  <c r="C1050" i="1" s="1"/>
  <c r="D1052" i="1"/>
  <c r="C1052" i="1" s="1"/>
  <c r="D3788" i="1"/>
  <c r="D3015" i="1"/>
  <c r="D3016" i="1"/>
  <c r="D3017" i="1"/>
  <c r="D3018" i="1"/>
  <c r="D3019" i="1"/>
  <c r="D3020" i="1"/>
  <c r="D3021" i="1"/>
  <c r="D3022" i="1"/>
  <c r="D3023" i="1"/>
  <c r="D3024" i="1"/>
  <c r="D3025" i="1"/>
  <c r="D3026" i="1"/>
  <c r="D3027" i="1"/>
  <c r="D3028" i="1"/>
  <c r="C3028" i="1" s="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1055" i="1"/>
  <c r="C1055" i="1" s="1"/>
  <c r="D1054" i="1"/>
  <c r="C1054" i="1" s="1"/>
  <c r="D1053" i="1"/>
  <c r="C1053" i="1" s="1"/>
  <c r="D1056" i="1"/>
  <c r="C1056" i="1" s="1"/>
  <c r="D1057" i="1"/>
  <c r="C1057" i="1" s="1"/>
  <c r="D1058" i="1"/>
  <c r="C1058" i="1" s="1"/>
  <c r="D1062" i="1"/>
  <c r="C1062" i="1" s="1"/>
  <c r="D1061" i="1"/>
  <c r="C1061" i="1" s="1"/>
  <c r="D1060" i="1"/>
  <c r="C1060" i="1" s="1"/>
  <c r="D1059" i="1"/>
  <c r="C1059" i="1" s="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1064" i="1"/>
  <c r="C1064" i="1" s="1"/>
  <c r="D1066" i="1"/>
  <c r="C1066" i="1" s="1"/>
  <c r="D1063" i="1"/>
  <c r="C1063" i="1" s="1"/>
  <c r="D1065" i="1"/>
  <c r="C1065" i="1" s="1"/>
  <c r="D1067" i="1"/>
  <c r="C1067" i="1" s="1"/>
  <c r="D1068" i="1"/>
  <c r="C1068" i="1" s="1"/>
  <c r="D1069" i="1"/>
  <c r="C1069" i="1" s="1"/>
  <c r="D1070" i="1"/>
  <c r="C1070" i="1" s="1"/>
  <c r="D1071" i="1"/>
  <c r="C1071" i="1" s="1"/>
  <c r="D1072" i="1"/>
  <c r="C1072" i="1" s="1"/>
  <c r="D1073" i="1"/>
  <c r="C1073" i="1" s="1"/>
  <c r="D1074" i="1"/>
  <c r="C1074" i="1" s="1"/>
  <c r="D3089" i="1"/>
  <c r="D3090" i="1"/>
  <c r="D3091" i="1"/>
  <c r="D3092" i="1"/>
  <c r="D3093" i="1"/>
  <c r="D3094" i="1"/>
  <c r="D3397" i="1"/>
  <c r="D3095" i="1"/>
  <c r="D3096" i="1"/>
  <c r="D3097" i="1"/>
  <c r="D3098" i="1"/>
  <c r="D3099" i="1"/>
  <c r="D3100" i="1"/>
  <c r="D3101" i="1"/>
  <c r="D3102" i="1"/>
  <c r="D3103" i="1"/>
  <c r="D3104" i="1"/>
  <c r="D3398"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1078" i="1"/>
  <c r="C1078" i="1" s="1"/>
  <c r="D1077" i="1"/>
  <c r="C1077" i="1" s="1"/>
  <c r="D1076" i="1"/>
  <c r="C1076" i="1" s="1"/>
  <c r="D1075" i="1"/>
  <c r="C1075" i="1" s="1"/>
  <c r="D1082" i="1"/>
  <c r="C1082" i="1" s="1"/>
  <c r="D1081" i="1"/>
  <c r="C1081" i="1" s="1"/>
  <c r="D1080" i="1"/>
  <c r="C1080" i="1" s="1"/>
  <c r="D1079" i="1"/>
  <c r="C1079" i="1" s="1"/>
  <c r="D1084" i="1"/>
  <c r="C1084" i="1" s="1"/>
  <c r="D1083" i="1"/>
  <c r="C1083" i="1" s="1"/>
  <c r="D1086" i="1"/>
  <c r="C1086" i="1" s="1"/>
  <c r="D1085" i="1"/>
  <c r="C1085" i="1" s="1"/>
  <c r="D1087" i="1"/>
  <c r="C1087" i="1" s="1"/>
  <c r="D1088" i="1"/>
  <c r="C1088" i="1" s="1"/>
  <c r="D1089" i="1"/>
  <c r="C1089" i="1" s="1"/>
  <c r="D3132" i="1"/>
  <c r="D1090" i="1"/>
  <c r="C1090" i="1" s="1"/>
  <c r="D1092" i="1"/>
  <c r="C1092" i="1" s="1"/>
  <c r="D1091" i="1"/>
  <c r="C1091" i="1" s="1"/>
  <c r="D1095" i="1"/>
  <c r="C1095" i="1" s="1"/>
  <c r="D1097" i="1"/>
  <c r="C1097" i="1" s="1"/>
  <c r="D1096" i="1"/>
  <c r="C1096" i="1" s="1"/>
  <c r="D1093" i="1"/>
  <c r="C1093" i="1" s="1"/>
  <c r="D1098" i="1"/>
  <c r="C1098" i="1" s="1"/>
  <c r="D1094" i="1"/>
  <c r="C1094" i="1" s="1"/>
  <c r="D3133" i="1"/>
  <c r="D3134" i="1"/>
  <c r="D3135" i="1"/>
  <c r="D3136" i="1"/>
  <c r="D3137" i="1"/>
  <c r="D3138" i="1"/>
  <c r="D3139" i="1"/>
  <c r="D3140" i="1"/>
  <c r="D3141" i="1"/>
  <c r="D3142" i="1"/>
  <c r="D3143" i="1"/>
  <c r="D3399" i="1"/>
  <c r="D3144" i="1"/>
  <c r="D3145" i="1"/>
  <c r="D3146" i="1"/>
  <c r="D3147" i="1"/>
  <c r="D3148" i="1"/>
  <c r="D3149" i="1"/>
  <c r="D3150" i="1"/>
  <c r="D3400" i="1"/>
  <c r="D3401" i="1"/>
  <c r="D1100" i="1"/>
  <c r="C1100" i="1" s="1"/>
  <c r="D1101" i="1"/>
  <c r="C1101" i="1" s="1"/>
  <c r="D1103" i="1"/>
  <c r="C1103" i="1" s="1"/>
  <c r="D1104" i="1"/>
  <c r="C1104" i="1" s="1"/>
  <c r="D1102" i="1"/>
  <c r="C1102" i="1" s="1"/>
  <c r="D1099" i="1"/>
  <c r="C1099" i="1" s="1"/>
  <c r="D1105" i="1"/>
  <c r="C1105" i="1" s="1"/>
  <c r="D3151" i="1"/>
  <c r="D3152" i="1"/>
  <c r="D3153" i="1"/>
  <c r="D3154" i="1"/>
  <c r="D3155" i="1"/>
  <c r="D3156" i="1"/>
  <c r="D3157" i="1"/>
  <c r="D3158" i="1"/>
  <c r="D3159" i="1"/>
  <c r="D3160" i="1"/>
  <c r="D3161" i="1"/>
  <c r="D3162" i="1"/>
  <c r="D3163" i="1"/>
  <c r="D3164" i="1"/>
  <c r="D3165" i="1"/>
  <c r="D3166" i="1"/>
  <c r="D3167" i="1"/>
  <c r="D3168" i="1"/>
  <c r="D3169" i="1"/>
  <c r="D3171" i="1"/>
  <c r="D3172" i="1"/>
  <c r="D3173"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402" i="1"/>
  <c r="D3231" i="1"/>
  <c r="D3232" i="1"/>
  <c r="D3233" i="1"/>
  <c r="D3234" i="1"/>
  <c r="D3235" i="1"/>
  <c r="D3236" i="1"/>
  <c r="D3237" i="1"/>
  <c r="D3238" i="1"/>
  <c r="D3239" i="1"/>
  <c r="D1108" i="1"/>
  <c r="C1108" i="1" s="1"/>
  <c r="D1109" i="1"/>
  <c r="C1109" i="1" s="1"/>
  <c r="D1106" i="1"/>
  <c r="C1106" i="1" s="1"/>
  <c r="D1107" i="1"/>
  <c r="C1107" i="1" s="1"/>
  <c r="D1115" i="1"/>
  <c r="C1115" i="1" s="1"/>
  <c r="D1112" i="1"/>
  <c r="C1112" i="1" s="1"/>
  <c r="D1111" i="1"/>
  <c r="C1111" i="1" s="1"/>
  <c r="D1113" i="1"/>
  <c r="C1113" i="1" s="1"/>
  <c r="D1114" i="1"/>
  <c r="C1114" i="1" s="1"/>
  <c r="D1110" i="1"/>
  <c r="C1110" i="1" s="1"/>
  <c r="D1118" i="1"/>
  <c r="C1118" i="1" s="1"/>
  <c r="D1119" i="1"/>
  <c r="C1119" i="1" s="1"/>
  <c r="D1116" i="1"/>
  <c r="C1116" i="1" s="1"/>
  <c r="D1117" i="1"/>
  <c r="C1117" i="1" s="1"/>
  <c r="D1125" i="1"/>
  <c r="C1125" i="1" s="1"/>
  <c r="D1122" i="1"/>
  <c r="C1122" i="1" s="1"/>
  <c r="D1121" i="1"/>
  <c r="C1121" i="1" s="1"/>
  <c r="D1123" i="1"/>
  <c r="C1123" i="1" s="1"/>
  <c r="D1124" i="1"/>
  <c r="C1124" i="1" s="1"/>
  <c r="D1120" i="1"/>
  <c r="C1120" i="1" s="1"/>
  <c r="D1128" i="1"/>
  <c r="C1128" i="1" s="1"/>
  <c r="D1129" i="1"/>
  <c r="C1129" i="1" s="1"/>
  <c r="D1126" i="1"/>
  <c r="C1126" i="1" s="1"/>
  <c r="D1127" i="1"/>
  <c r="C1127" i="1" s="1"/>
  <c r="D1135" i="1"/>
  <c r="C1135" i="1" s="1"/>
  <c r="D1132" i="1"/>
  <c r="C1132" i="1" s="1"/>
  <c r="D1131" i="1"/>
  <c r="C1131" i="1" s="1"/>
  <c r="D1133" i="1"/>
  <c r="C1133" i="1" s="1"/>
  <c r="D1134" i="1"/>
  <c r="C1134" i="1" s="1"/>
  <c r="D1130" i="1"/>
  <c r="C1130" i="1" s="1"/>
  <c r="D1136" i="1"/>
  <c r="C1136" i="1" s="1"/>
  <c r="D1139" i="1"/>
  <c r="C1139" i="1" s="1"/>
  <c r="D1138" i="1"/>
  <c r="C1138" i="1" s="1"/>
  <c r="D1137" i="1"/>
  <c r="C1137" i="1" s="1"/>
  <c r="D1140" i="1"/>
  <c r="C1140" i="1" s="1"/>
  <c r="D1141" i="1"/>
  <c r="C1141" i="1" s="1"/>
  <c r="D1144" i="1"/>
  <c r="C1144" i="1" s="1"/>
  <c r="D1143" i="1"/>
  <c r="C1143" i="1" s="1"/>
  <c r="D1142" i="1"/>
  <c r="C1142" i="1" s="1"/>
  <c r="D1147" i="1"/>
  <c r="C1147" i="1" s="1"/>
  <c r="D1148" i="1"/>
  <c r="C1148" i="1" s="1"/>
  <c r="D1145" i="1"/>
  <c r="C1145" i="1" s="1"/>
  <c r="D1146" i="1"/>
  <c r="C1146" i="1" s="1"/>
  <c r="D1154" i="1"/>
  <c r="C1154" i="1" s="1"/>
  <c r="D1151" i="1"/>
  <c r="C1151" i="1" s="1"/>
  <c r="D1150" i="1"/>
  <c r="C1150" i="1" s="1"/>
  <c r="D1152" i="1"/>
  <c r="C1152" i="1" s="1"/>
  <c r="D1153" i="1"/>
  <c r="C1153" i="1" s="1"/>
  <c r="D1149" i="1"/>
  <c r="C1149" i="1" s="1"/>
  <c r="D1155" i="1"/>
  <c r="C1155" i="1" s="1"/>
  <c r="D1156" i="1"/>
  <c r="C1156" i="1" s="1"/>
  <c r="D3240" i="1"/>
  <c r="D1343" i="1"/>
  <c r="C1343" i="1" s="1"/>
  <c r="D1308" i="1"/>
  <c r="C1308" i="1" s="1"/>
  <c r="D824" i="1"/>
  <c r="C824" i="1" s="1"/>
  <c r="D1211" i="1"/>
  <c r="C1211" i="1" s="1"/>
  <c r="D1364" i="1"/>
  <c r="C1364" i="1" s="1"/>
  <c r="D1371" i="1"/>
  <c r="C1371" i="1" s="1"/>
  <c r="D1168" i="1"/>
  <c r="C1168" i="1" s="1"/>
  <c r="D1463" i="1"/>
  <c r="C1463" i="1" s="1"/>
  <c r="D1172" i="1"/>
  <c r="C1172" i="1" s="1"/>
  <c r="D1480" i="1"/>
  <c r="C1480" i="1" s="1"/>
  <c r="D1201" i="1"/>
  <c r="C1201" i="1" s="1"/>
  <c r="D1186" i="1"/>
  <c r="C1186" i="1" s="1"/>
  <c r="D1203" i="1"/>
  <c r="C1203" i="1" s="1"/>
  <c r="D1216" i="1"/>
  <c r="C1216" i="1" s="1"/>
  <c r="D1157" i="1"/>
  <c r="C1157" i="1" s="1"/>
  <c r="D1253" i="1"/>
  <c r="C1253" i="1" s="1"/>
  <c r="D1262" i="1"/>
  <c r="C1262" i="1" s="1"/>
  <c r="D1164" i="1"/>
  <c r="C1164" i="1" s="1"/>
  <c r="D4268" i="1"/>
  <c r="C4268" i="1" s="1"/>
  <c r="D1282" i="1"/>
  <c r="C1282" i="1" s="1"/>
  <c r="D1256" i="1"/>
  <c r="C1256" i="1" s="1"/>
  <c r="D1270" i="1"/>
  <c r="C1270" i="1" s="1"/>
  <c r="D1340" i="1"/>
  <c r="C1340" i="1" s="1"/>
  <c r="D1200" i="1"/>
  <c r="C1200" i="1" s="1"/>
  <c r="D1205" i="1"/>
  <c r="C1205" i="1" s="1"/>
  <c r="D1207" i="1"/>
  <c r="C1207" i="1" s="1"/>
  <c r="D1208" i="1"/>
  <c r="C1208" i="1" s="1"/>
  <c r="D1217" i="1"/>
  <c r="C1217" i="1" s="1"/>
  <c r="D1230" i="1"/>
  <c r="C1230" i="1" s="1"/>
  <c r="D1232" i="1"/>
  <c r="C1232" i="1" s="1"/>
  <c r="D1234" i="1"/>
  <c r="C1234" i="1" s="1"/>
  <c r="D1240" i="1"/>
  <c r="C1240" i="1" s="1"/>
  <c r="D1267" i="1"/>
  <c r="C1267" i="1" s="1"/>
  <c r="D1276" i="1"/>
  <c r="C1276" i="1" s="1"/>
  <c r="D1279" i="1"/>
  <c r="C1279" i="1" s="1"/>
  <c r="D1302" i="1"/>
  <c r="C1302" i="1" s="1"/>
  <c r="D1312" i="1"/>
  <c r="C1312" i="1" s="1"/>
  <c r="D1314" i="1"/>
  <c r="C1314" i="1" s="1"/>
  <c r="D1315" i="1"/>
  <c r="C1315" i="1" s="1"/>
  <c r="D1319" i="1"/>
  <c r="C1319" i="1" s="1"/>
  <c r="D1324" i="1"/>
  <c r="C1324" i="1" s="1"/>
  <c r="D1341" i="1"/>
  <c r="C1341" i="1" s="1"/>
  <c r="D1346" i="1"/>
  <c r="C1346" i="1" s="1"/>
  <c r="D1381" i="1"/>
  <c r="C1381" i="1" s="1"/>
  <c r="D1385" i="1"/>
  <c r="C1385" i="1" s="1"/>
  <c r="D1386" i="1"/>
  <c r="C1386" i="1" s="1"/>
  <c r="D1387" i="1"/>
  <c r="C1387" i="1" s="1"/>
  <c r="D1402" i="1"/>
  <c r="C1402" i="1" s="1"/>
  <c r="D1418" i="1"/>
  <c r="C1418" i="1" s="1"/>
  <c r="D1424" i="1"/>
  <c r="C1424" i="1" s="1"/>
  <c r="D1426" i="1"/>
  <c r="C1426" i="1" s="1"/>
  <c r="D1432" i="1"/>
  <c r="C1432" i="1" s="1"/>
  <c r="D1433" i="1"/>
  <c r="C1433" i="1" s="1"/>
  <c r="D1434" i="1"/>
  <c r="C1434" i="1" s="1"/>
  <c r="D1437" i="1"/>
  <c r="C1437" i="1" s="1"/>
  <c r="D1449" i="1"/>
  <c r="C1449" i="1" s="1"/>
  <c r="D1456" i="1"/>
  <c r="C1456" i="1" s="1"/>
  <c r="D1457" i="1"/>
  <c r="C1457" i="1" s="1"/>
  <c r="D1465" i="1"/>
  <c r="C1465" i="1" s="1"/>
  <c r="D1474" i="1"/>
  <c r="C1474" i="1" s="1"/>
  <c r="D1478" i="1"/>
  <c r="C1478" i="1" s="1"/>
  <c r="D1495" i="1"/>
  <c r="C1495" i="1" s="1"/>
  <c r="D1502" i="1"/>
  <c r="C1502" i="1" s="1"/>
  <c r="D1503" i="1"/>
  <c r="C1503" i="1" s="1"/>
  <c r="D1511" i="1"/>
  <c r="C1511" i="1" s="1"/>
  <c r="D1512" i="1"/>
  <c r="C1512" i="1" s="1"/>
  <c r="D1513" i="1"/>
  <c r="C1513" i="1" s="1"/>
  <c r="D1521" i="1"/>
  <c r="C1521" i="1" s="1"/>
  <c r="D1522" i="1"/>
  <c r="C1522" i="1" s="1"/>
  <c r="D1218" i="1"/>
  <c r="C1218" i="1" s="1"/>
  <c r="D1231" i="1"/>
  <c r="C1231" i="1" s="1"/>
  <c r="D1375" i="1"/>
  <c r="C1375" i="1" s="1"/>
  <c r="D1273" i="1"/>
  <c r="C1273" i="1" s="1"/>
  <c r="D1278" i="1"/>
  <c r="C1278" i="1" s="1"/>
  <c r="D1310" i="1"/>
  <c r="C1310" i="1" s="1"/>
  <c r="D1326" i="1"/>
  <c r="C1326" i="1" s="1"/>
  <c r="D1344" i="1"/>
  <c r="C1344" i="1" s="1"/>
  <c r="D1345" i="1"/>
  <c r="C1345" i="1" s="1"/>
  <c r="D1352" i="1"/>
  <c r="C1352" i="1" s="1"/>
  <c r="D1368" i="1"/>
  <c r="C1368" i="1" s="1"/>
  <c r="D1372" i="1"/>
  <c r="C1372" i="1" s="1"/>
  <c r="D1388" i="1"/>
  <c r="C1388" i="1" s="1"/>
  <c r="D1389" i="1"/>
  <c r="C1389" i="1" s="1"/>
  <c r="D1390" i="1"/>
  <c r="C1390" i="1" s="1"/>
  <c r="D1404" i="1"/>
  <c r="C1404" i="1" s="1"/>
  <c r="D1428" i="1"/>
  <c r="C1428" i="1" s="1"/>
  <c r="D1444" i="1"/>
  <c r="C1444" i="1" s="1"/>
  <c r="D1455" i="1"/>
  <c r="C1455" i="1" s="1"/>
  <c r="D1462" i="1"/>
  <c r="C1462" i="1" s="1"/>
  <c r="D1482" i="1"/>
  <c r="C1482" i="1" s="1"/>
  <c r="D1488" i="1"/>
  <c r="C1488" i="1" s="1"/>
  <c r="D1489" i="1"/>
  <c r="C1489" i="1" s="1"/>
  <c r="D1494" i="1"/>
  <c r="C1494" i="1" s="1"/>
  <c r="D1165" i="1"/>
  <c r="C1165" i="1" s="1"/>
  <c r="D1497" i="1"/>
  <c r="C1497" i="1" s="1"/>
  <c r="D1501" i="1"/>
  <c r="C1501" i="1" s="1"/>
  <c r="D1199" i="1"/>
  <c r="C1199" i="1" s="1"/>
  <c r="D1228" i="1"/>
  <c r="C1228" i="1" s="1"/>
  <c r="D1229" i="1"/>
  <c r="C1229" i="1" s="1"/>
  <c r="D1241" i="1"/>
  <c r="C1241" i="1" s="1"/>
  <c r="D1242" i="1"/>
  <c r="C1242" i="1" s="1"/>
  <c r="D1258" i="1"/>
  <c r="C1258" i="1" s="1"/>
  <c r="D1259" i="1"/>
  <c r="C1259" i="1" s="1"/>
  <c r="D1260" i="1"/>
  <c r="C1260" i="1" s="1"/>
  <c r="D1271" i="1"/>
  <c r="C1271" i="1" s="1"/>
  <c r="D1272" i="1"/>
  <c r="C1272" i="1" s="1"/>
  <c r="D1274" i="1"/>
  <c r="C1274" i="1" s="1"/>
  <c r="D1303" i="1"/>
  <c r="C1303" i="1" s="1"/>
  <c r="D1380" i="1"/>
  <c r="C1380" i="1" s="1"/>
  <c r="D1399" i="1"/>
  <c r="C1399" i="1" s="1"/>
  <c r="D1400" i="1"/>
  <c r="C1400" i="1" s="1"/>
  <c r="D1401" i="1"/>
  <c r="C1401" i="1" s="1"/>
  <c r="D1403" i="1"/>
  <c r="C1403" i="1" s="1"/>
  <c r="D1452" i="1"/>
  <c r="C1452" i="1" s="1"/>
  <c r="D1468" i="1"/>
  <c r="C1468" i="1" s="1"/>
  <c r="D1224" i="1"/>
  <c r="C1224" i="1" s="1"/>
  <c r="D1225" i="1"/>
  <c r="C1225" i="1" s="1"/>
  <c r="D1226" i="1"/>
  <c r="C1226" i="1" s="1"/>
  <c r="D1227" i="1"/>
  <c r="C1227" i="1" s="1"/>
  <c r="D1313" i="1"/>
  <c r="C1313" i="1" s="1"/>
  <c r="D1417" i="1"/>
  <c r="C1417" i="1" s="1"/>
  <c r="D1438" i="1"/>
  <c r="C1438" i="1" s="1"/>
  <c r="D1439" i="1"/>
  <c r="C1439" i="1" s="1"/>
  <c r="D1440" i="1"/>
  <c r="C1440" i="1" s="1"/>
  <c r="D1441" i="1"/>
  <c r="C1441" i="1" s="1"/>
  <c r="D1209" i="1"/>
  <c r="C1209" i="1" s="1"/>
  <c r="D1246" i="1"/>
  <c r="C1246" i="1" s="1"/>
  <c r="D1250" i="1"/>
  <c r="C1250" i="1" s="1"/>
  <c r="D1284" i="1"/>
  <c r="C1284" i="1" s="1"/>
  <c r="D4260" i="1"/>
  <c r="C4260" i="1" s="1"/>
  <c r="D1311" i="1"/>
  <c r="C1311" i="1" s="1"/>
  <c r="D1318" i="1"/>
  <c r="C1318" i="1" s="1"/>
  <c r="D1322" i="1"/>
  <c r="C1322" i="1" s="1"/>
  <c r="D4122" i="1"/>
  <c r="C4122" i="1" s="1"/>
  <c r="D1329" i="1"/>
  <c r="C1329" i="1" s="1"/>
  <c r="D1330" i="1"/>
  <c r="C1330" i="1" s="1"/>
  <c r="D1339" i="1"/>
  <c r="C1339" i="1" s="1"/>
  <c r="D4065" i="1"/>
  <c r="C4065" i="1" s="1"/>
  <c r="D1362" i="1"/>
  <c r="C1362" i="1" s="1"/>
  <c r="D1393" i="1"/>
  <c r="C1393" i="1" s="1"/>
  <c r="D1394" i="1"/>
  <c r="C1394" i="1" s="1"/>
  <c r="D1405" i="1"/>
  <c r="C1405" i="1" s="1"/>
  <c r="D1357" i="1"/>
  <c r="C1357" i="1" s="1"/>
  <c r="D1475" i="1"/>
  <c r="C1475" i="1" s="1"/>
  <c r="D1476" i="1"/>
  <c r="C1476" i="1" s="1"/>
  <c r="D1178" i="1"/>
  <c r="C1178" i="1" s="1"/>
  <c r="D3771" i="1"/>
  <c r="C3771" i="1" s="1"/>
  <c r="D1180" i="1"/>
  <c r="C1180" i="1" s="1"/>
  <c r="D1198" i="1"/>
  <c r="C1198" i="1" s="1"/>
  <c r="D4263" i="1"/>
  <c r="C4263" i="1" s="1"/>
  <c r="D1202" i="1"/>
  <c r="C1202" i="1" s="1"/>
  <c r="D3808" i="1"/>
  <c r="C3808" i="1" s="1"/>
  <c r="D1212" i="1"/>
  <c r="C1212" i="1" s="1"/>
  <c r="D3811" i="1"/>
  <c r="C3811" i="1" s="1"/>
  <c r="D1213" i="1"/>
  <c r="C1213" i="1" s="1"/>
  <c r="D1214" i="1"/>
  <c r="C1214" i="1" s="1"/>
  <c r="D1215" i="1"/>
  <c r="C1215" i="1" s="1"/>
  <c r="D1219" i="1"/>
  <c r="C1219" i="1" s="1"/>
  <c r="D3821" i="1"/>
  <c r="C3821" i="1" s="1"/>
  <c r="D1221" i="1"/>
  <c r="C1221" i="1" s="1"/>
  <c r="D3824" i="1"/>
  <c r="C3824" i="1" s="1"/>
  <c r="D1223" i="1"/>
  <c r="C1223" i="1" s="1"/>
  <c r="D1243" i="1"/>
  <c r="C1243" i="1" s="1"/>
  <c r="D1244" i="1"/>
  <c r="C1244" i="1" s="1"/>
  <c r="D1245" i="1"/>
  <c r="C1245" i="1" s="1"/>
  <c r="D1247" i="1"/>
  <c r="C1247" i="1" s="1"/>
  <c r="D1248" i="1"/>
  <c r="C1248" i="1" s="1"/>
  <c r="D1249" i="1"/>
  <c r="C1249" i="1" s="1"/>
  <c r="D1257" i="1"/>
  <c r="C1257" i="1" s="1"/>
  <c r="D1263" i="1"/>
  <c r="C1263" i="1" s="1"/>
  <c r="D1264" i="1"/>
  <c r="C1264" i="1" s="1"/>
  <c r="D1266" i="1"/>
  <c r="C1266" i="1" s="1"/>
  <c r="D3885" i="1"/>
  <c r="C3885" i="1" s="1"/>
  <c r="D1268" i="1"/>
  <c r="C1268" i="1" s="1"/>
  <c r="D1269" i="1"/>
  <c r="C1269" i="1" s="1"/>
  <c r="D1275" i="1"/>
  <c r="C1275" i="1" s="1"/>
  <c r="D1281" i="1"/>
  <c r="C1281" i="1" s="1"/>
  <c r="D1283" i="1"/>
  <c r="C1283" i="1" s="1"/>
  <c r="D1298" i="1"/>
  <c r="C1298" i="1" s="1"/>
  <c r="D1300" i="1"/>
  <c r="C1300" i="1" s="1"/>
  <c r="D1301" i="1"/>
  <c r="C1301" i="1" s="1"/>
  <c r="D1304" i="1"/>
  <c r="C1304" i="1" s="1"/>
  <c r="D3942" i="1"/>
  <c r="C3942" i="1" s="1"/>
  <c r="D1309" i="1"/>
  <c r="C1309" i="1" s="1"/>
  <c r="D3950" i="1"/>
  <c r="C3950" i="1" s="1"/>
  <c r="D4033" i="1"/>
  <c r="C4033" i="1" s="1"/>
  <c r="D1320" i="1"/>
  <c r="C1320" i="1" s="1"/>
  <c r="D4035" i="1"/>
  <c r="C4035" i="1" s="1"/>
  <c r="D4243" i="1"/>
  <c r="C4243" i="1" s="1"/>
  <c r="D4258" i="1"/>
  <c r="C4258" i="1" s="1"/>
  <c r="D4042" i="1"/>
  <c r="C4042" i="1" s="1"/>
  <c r="D1325" i="1"/>
  <c r="C1325" i="1" s="1"/>
  <c r="D1327" i="1"/>
  <c r="C1327" i="1" s="1"/>
  <c r="D1328" i="1"/>
  <c r="C1328" i="1" s="1"/>
  <c r="D4057" i="1"/>
  <c r="C4057" i="1" s="1"/>
  <c r="D1338" i="1"/>
  <c r="C1338" i="1" s="1"/>
  <c r="D1342" i="1"/>
  <c r="C1342" i="1" s="1"/>
  <c r="D1353" i="1"/>
  <c r="C1353" i="1" s="1"/>
  <c r="D1355" i="1"/>
  <c r="C1355" i="1" s="1"/>
  <c r="D1358" i="1"/>
  <c r="C1358" i="1" s="1"/>
  <c r="D1360" i="1"/>
  <c r="C1360" i="1" s="1"/>
  <c r="D1379" i="1"/>
  <c r="C1379" i="1" s="1"/>
  <c r="D4125" i="1"/>
  <c r="C4125" i="1" s="1"/>
  <c r="D4141" i="1"/>
  <c r="C4141" i="1" s="1"/>
  <c r="D1392" i="1"/>
  <c r="C1392" i="1" s="1"/>
  <c r="D1395" i="1"/>
  <c r="C1395" i="1" s="1"/>
  <c r="D1398" i="1"/>
  <c r="C1398" i="1" s="1"/>
  <c r="D4151" i="1"/>
  <c r="C4151" i="1" s="1"/>
  <c r="D1413" i="1"/>
  <c r="C1413" i="1" s="1"/>
  <c r="D1415" i="1"/>
  <c r="C1415" i="1" s="1"/>
  <c r="D1416" i="1"/>
  <c r="C1416" i="1" s="1"/>
  <c r="D4180" i="1"/>
  <c r="C4180" i="1" s="1"/>
  <c r="D1425" i="1"/>
  <c r="C1425" i="1" s="1"/>
  <c r="D1429" i="1"/>
  <c r="C1429" i="1" s="1"/>
  <c r="D4203" i="1"/>
  <c r="C4203" i="1" s="1"/>
  <c r="D1448" i="1"/>
  <c r="C1448" i="1" s="1"/>
  <c r="D1450" i="1"/>
  <c r="C1450" i="1" s="1"/>
  <c r="D1451" i="1"/>
  <c r="C1451" i="1" s="1"/>
  <c r="D1453" i="1"/>
  <c r="C1453" i="1" s="1"/>
  <c r="D1454" i="1"/>
  <c r="C1454" i="1" s="1"/>
  <c r="D1458" i="1"/>
  <c r="C1458" i="1" s="1"/>
  <c r="D4235" i="1"/>
  <c r="C4235" i="1" s="1"/>
  <c r="D1470" i="1"/>
  <c r="C1470" i="1" s="1"/>
  <c r="D4239" i="1"/>
  <c r="C4239" i="1" s="1"/>
  <c r="D1473" i="1"/>
  <c r="C1473" i="1" s="1"/>
  <c r="D4250" i="1"/>
  <c r="C4250" i="1" s="1"/>
  <c r="D1483" i="1"/>
  <c r="C1483" i="1" s="1"/>
  <c r="D1484" i="1"/>
  <c r="C1484" i="1" s="1"/>
  <c r="D1485" i="1"/>
  <c r="C1485" i="1" s="1"/>
  <c r="D1493" i="1"/>
  <c r="C1493" i="1" s="1"/>
  <c r="D1496" i="1"/>
  <c r="C1496" i="1" s="1"/>
  <c r="D1498" i="1"/>
  <c r="C1498" i="1" s="1"/>
  <c r="D1499" i="1"/>
  <c r="C1499" i="1" s="1"/>
  <c r="D1500" i="1"/>
  <c r="C1500" i="1" s="1"/>
  <c r="D1508" i="1"/>
  <c r="C1508" i="1" s="1"/>
  <c r="D4300" i="1"/>
  <c r="C4300" i="1" s="1"/>
  <c r="D1514" i="1"/>
  <c r="C1514" i="1" s="1"/>
  <c r="D1516" i="1"/>
  <c r="C1516" i="1" s="1"/>
  <c r="D1524" i="1"/>
  <c r="C1524" i="1" s="1"/>
  <c r="D4321" i="1"/>
  <c r="C4321" i="1" s="1"/>
  <c r="D1193" i="1"/>
  <c r="C1193" i="1" s="1"/>
  <c r="D1236" i="1"/>
  <c r="C1236" i="1" s="1"/>
  <c r="D1237" i="1"/>
  <c r="C1237" i="1" s="1"/>
  <c r="D1277" i="1"/>
  <c r="C1277" i="1" s="1"/>
  <c r="D1350" i="1"/>
  <c r="C1350" i="1" s="1"/>
  <c r="D1363" i="1"/>
  <c r="C1363" i="1" s="1"/>
  <c r="D1369" i="1"/>
  <c r="C1369" i="1" s="1"/>
  <c r="D1373" i="1"/>
  <c r="C1373" i="1" s="1"/>
  <c r="D1406" i="1"/>
  <c r="C1406" i="1" s="1"/>
  <c r="D1410" i="1"/>
  <c r="C1410" i="1" s="1"/>
  <c r="D1422" i="1"/>
  <c r="C1422" i="1" s="1"/>
  <c r="D1477" i="1"/>
  <c r="C1477" i="1" s="1"/>
  <c r="D1239" i="1"/>
  <c r="C1239" i="1" s="1"/>
  <c r="D1307" i="1"/>
  <c r="C1307" i="1" s="1"/>
  <c r="D1316" i="1"/>
  <c r="C1316" i="1" s="1"/>
  <c r="D1334" i="1"/>
  <c r="C1334" i="1" s="1"/>
  <c r="D1336" i="1"/>
  <c r="C1336" i="1" s="1"/>
  <c r="D1337" i="1"/>
  <c r="C1337" i="1" s="1"/>
  <c r="D1377" i="1"/>
  <c r="C1377" i="1" s="1"/>
  <c r="D1391" i="1"/>
  <c r="C1391" i="1" s="1"/>
  <c r="D1397" i="1"/>
  <c r="C1397" i="1" s="1"/>
  <c r="D1469" i="1"/>
  <c r="C1469" i="1" s="1"/>
  <c r="D1487" i="1"/>
  <c r="C1487" i="1" s="1"/>
  <c r="D1505" i="1"/>
  <c r="C1505" i="1" s="1"/>
  <c r="D1509" i="1"/>
  <c r="C1509" i="1" s="1"/>
  <c r="D1523" i="1"/>
  <c r="C1523" i="1" s="1"/>
  <c r="D1197" i="1"/>
  <c r="C1197" i="1" s="1"/>
  <c r="D1206" i="1"/>
  <c r="C1206" i="1" s="1"/>
  <c r="D1235" i="1"/>
  <c r="C1235" i="1" s="1"/>
  <c r="D1238" i="1"/>
  <c r="C1238" i="1" s="1"/>
  <c r="D1382" i="1"/>
  <c r="C1382" i="1" s="1"/>
  <c r="D1435" i="1"/>
  <c r="C1435" i="1" s="1"/>
  <c r="D1443" i="1"/>
  <c r="C1443" i="1" s="1"/>
  <c r="D1447" i="1"/>
  <c r="C1447" i="1" s="1"/>
  <c r="D1461" i="1"/>
  <c r="C1461" i="1" s="1"/>
  <c r="D1464" i="1"/>
  <c r="C1464" i="1" s="1"/>
  <c r="D1510" i="1"/>
  <c r="C1510" i="1" s="1"/>
  <c r="D1171" i="1"/>
  <c r="C1171" i="1" s="1"/>
  <c r="D1210" i="1"/>
  <c r="C1210" i="1" s="1"/>
  <c r="D1251" i="1"/>
  <c r="C1251" i="1" s="1"/>
  <c r="D1254" i="1"/>
  <c r="C1254" i="1" s="1"/>
  <c r="D1255" i="1"/>
  <c r="C1255" i="1" s="1"/>
  <c r="D1265" i="1"/>
  <c r="C1265" i="1" s="1"/>
  <c r="D1280" i="1"/>
  <c r="C1280" i="1" s="1"/>
  <c r="D1285" i="1"/>
  <c r="C1285" i="1" s="1"/>
  <c r="D1305" i="1"/>
  <c r="C1305" i="1" s="1"/>
  <c r="D1306" i="1"/>
  <c r="C1306" i="1" s="1"/>
  <c r="D1317" i="1"/>
  <c r="C1317" i="1" s="1"/>
  <c r="D1351" i="1"/>
  <c r="C1351" i="1" s="1"/>
  <c r="D1354" i="1"/>
  <c r="C1354" i="1" s="1"/>
  <c r="D1378" i="1"/>
  <c r="C1378" i="1" s="1"/>
  <c r="D1445" i="1"/>
  <c r="C1445" i="1" s="1"/>
  <c r="D1446" i="1"/>
  <c r="C1446" i="1" s="1"/>
  <c r="D1460" i="1"/>
  <c r="C1460" i="1" s="1"/>
  <c r="D1490" i="1"/>
  <c r="C1490" i="1" s="1"/>
  <c r="D1504" i="1"/>
  <c r="C1504" i="1" s="1"/>
  <c r="D1261" i="1"/>
  <c r="C1261" i="1" s="1"/>
  <c r="D1286" i="1"/>
  <c r="C1286" i="1" s="1"/>
  <c r="D4283" i="1"/>
  <c r="C4283" i="1" s="1"/>
  <c r="D1333" i="1"/>
  <c r="C1333" i="1" s="1"/>
  <c r="D1370" i="1"/>
  <c r="C1370" i="1" s="1"/>
  <c r="D1374" i="1"/>
  <c r="C1374" i="1" s="1"/>
  <c r="D1412" i="1"/>
  <c r="C1412" i="1" s="1"/>
  <c r="D1414" i="1"/>
  <c r="C1414" i="1" s="1"/>
  <c r="D1419" i="1"/>
  <c r="C1419" i="1" s="1"/>
  <c r="D1431" i="1"/>
  <c r="C1431" i="1" s="1"/>
  <c r="D1486" i="1"/>
  <c r="C1486" i="1" s="1"/>
  <c r="D1506" i="1"/>
  <c r="C1506" i="1" s="1"/>
  <c r="D1515" i="1"/>
  <c r="C1515" i="1" s="1"/>
  <c r="D1517" i="1"/>
  <c r="C1517" i="1" s="1"/>
  <c r="D1518" i="1"/>
  <c r="C1518" i="1" s="1"/>
  <c r="D1519" i="1"/>
  <c r="C1519" i="1" s="1"/>
  <c r="D1520" i="1"/>
  <c r="C1520" i="1" s="1"/>
  <c r="D1335" i="1"/>
  <c r="C1335" i="1" s="1"/>
  <c r="D1297" i="1"/>
  <c r="C1297" i="1" s="1"/>
  <c r="D1169" i="1"/>
  <c r="C1169" i="1" s="1"/>
  <c r="D1167" i="1"/>
  <c r="C1167" i="1" s="1"/>
  <c r="D820" i="1"/>
  <c r="C820" i="1" s="1"/>
  <c r="D1323" i="1"/>
  <c r="C1323" i="1" s="1"/>
  <c r="D1252" i="1"/>
  <c r="C1252" i="1" s="1"/>
  <c r="D1408" i="1"/>
  <c r="C1408" i="1" s="1"/>
  <c r="D340" i="1"/>
  <c r="C340" i="1" s="1"/>
  <c r="D1181" i="1"/>
  <c r="C1181" i="1" s="1"/>
  <c r="D819" i="1"/>
  <c r="C819" i="1" s="1"/>
  <c r="D1289" i="1"/>
  <c r="C1289" i="1" s="1"/>
  <c r="D1291" i="1"/>
  <c r="C1291" i="1" s="1"/>
  <c r="D1331" i="1"/>
  <c r="C1331" i="1" s="1"/>
  <c r="D1332" i="1"/>
  <c r="C1332" i="1" s="1"/>
  <c r="D1179" i="1"/>
  <c r="C1179" i="1" s="1"/>
  <c r="D1188" i="1"/>
  <c r="C1188" i="1" s="1"/>
  <c r="D1189" i="1"/>
  <c r="C1189" i="1" s="1"/>
  <c r="D1190" i="1"/>
  <c r="C1190" i="1" s="1"/>
  <c r="D1347" i="1"/>
  <c r="C1347" i="1" s="1"/>
  <c r="D815" i="1"/>
  <c r="C815" i="1" s="1"/>
  <c r="D816" i="1"/>
  <c r="C816" i="1" s="1"/>
  <c r="D1409" i="1"/>
  <c r="C1409" i="1" s="1"/>
  <c r="D1182" i="1"/>
  <c r="C1182" i="1" s="1"/>
  <c r="D1348" i="1"/>
  <c r="C1348" i="1" s="1"/>
  <c r="D1365" i="1"/>
  <c r="C1365" i="1" s="1"/>
  <c r="D1191" i="1"/>
  <c r="C1191" i="1" s="1"/>
  <c r="D1366" i="1"/>
  <c r="C1366" i="1" s="1"/>
  <c r="D1384" i="1"/>
  <c r="C1384" i="1" s="1"/>
  <c r="D1367" i="1"/>
  <c r="C1367" i="1" s="1"/>
  <c r="D1288" i="1"/>
  <c r="C1288" i="1" s="1"/>
  <c r="D1161" i="1"/>
  <c r="C1161" i="1" s="1"/>
  <c r="D1162" i="1"/>
  <c r="C1162" i="1" s="1"/>
  <c r="D1163" i="1"/>
  <c r="C1163" i="1" s="1"/>
  <c r="D1430" i="1"/>
  <c r="C1430" i="1" s="1"/>
  <c r="D341" i="1"/>
  <c r="C341" i="1" s="1"/>
  <c r="D1185" i="1"/>
  <c r="C1185" i="1" s="1"/>
  <c r="D1290" i="1"/>
  <c r="C1290" i="1" s="1"/>
  <c r="D1383" i="1"/>
  <c r="C1383" i="1" s="1"/>
  <c r="D1158" i="1"/>
  <c r="C1158" i="1" s="1"/>
  <c r="D1159" i="1"/>
  <c r="C1159" i="1" s="1"/>
  <c r="D1349" i="1"/>
  <c r="C1349" i="1" s="1"/>
  <c r="D1233" i="1"/>
  <c r="C1233" i="1" s="1"/>
  <c r="D1411" i="1"/>
  <c r="C1411" i="1" s="1"/>
  <c r="D344" i="1"/>
  <c r="C344" i="1" s="1"/>
  <c r="D345" i="1"/>
  <c r="C345" i="1" s="1"/>
  <c r="D346" i="1"/>
  <c r="C346" i="1" s="1"/>
  <c r="D347" i="1"/>
  <c r="C347" i="1" s="1"/>
  <c r="D1507" i="1"/>
  <c r="C1507" i="1" s="1"/>
  <c r="D1184" i="1"/>
  <c r="C1184" i="1" s="1"/>
  <c r="D1420" i="1"/>
  <c r="C1420" i="1" s="1"/>
  <c r="D1421" i="1"/>
  <c r="C1421" i="1" s="1"/>
  <c r="D1222" i="1"/>
  <c r="C1222" i="1" s="1"/>
  <c r="D1423" i="1"/>
  <c r="C1423" i="1" s="1"/>
  <c r="D1294" i="1"/>
  <c r="C1294" i="1" s="1"/>
  <c r="D1292" i="1"/>
  <c r="C1292" i="1" s="1"/>
  <c r="D1295" i="1"/>
  <c r="C1295" i="1" s="1"/>
  <c r="D1427" i="1"/>
  <c r="C1427" i="1" s="1"/>
  <c r="D1170" i="1"/>
  <c r="C1170" i="1" s="1"/>
  <c r="D1174" i="1"/>
  <c r="C1174" i="1" s="1"/>
  <c r="D818" i="1"/>
  <c r="C818" i="1" s="1"/>
  <c r="D1195" i="1"/>
  <c r="C1195" i="1" s="1"/>
  <c r="D1296" i="1"/>
  <c r="C1296" i="1" s="1"/>
  <c r="D1220" i="1"/>
  <c r="C1220" i="1" s="1"/>
  <c r="D823" i="1"/>
  <c r="C823" i="1" s="1"/>
  <c r="D1166" i="1"/>
  <c r="C1166" i="1" s="1"/>
  <c r="D1407" i="1"/>
  <c r="C1407" i="1" s="1"/>
  <c r="D1471" i="1"/>
  <c r="C1471" i="1" s="1"/>
  <c r="D1472" i="1"/>
  <c r="C1472" i="1" s="1"/>
  <c r="D1204" i="1"/>
  <c r="C1204" i="1" s="1"/>
  <c r="D1175" i="1"/>
  <c r="C1175" i="1" s="1"/>
  <c r="D1176" i="1"/>
  <c r="C1176" i="1" s="1"/>
  <c r="D1177" i="1"/>
  <c r="C1177" i="1" s="1"/>
  <c r="D1491" i="1"/>
  <c r="C1491" i="1" s="1"/>
  <c r="D1396" i="1"/>
  <c r="C1396" i="1" s="1"/>
  <c r="D1299" i="1"/>
  <c r="C1299" i="1" s="1"/>
  <c r="D1479" i="1"/>
  <c r="C1479" i="1" s="1"/>
  <c r="D1192" i="1"/>
  <c r="C1192" i="1" s="1"/>
  <c r="D1481" i="1"/>
  <c r="C1481" i="1" s="1"/>
  <c r="D343" i="1"/>
  <c r="C343" i="1" s="1"/>
  <c r="D1321" i="1"/>
  <c r="C1321" i="1" s="1"/>
  <c r="D1196" i="1"/>
  <c r="C1196" i="1" s="1"/>
  <c r="D1287" i="1"/>
  <c r="C1287" i="1" s="1"/>
  <c r="D1467" i="1"/>
  <c r="C1467" i="1" s="1"/>
  <c r="D1293" i="1"/>
  <c r="C1293" i="1" s="1"/>
  <c r="D1194" i="1"/>
  <c r="C1194" i="1" s="1"/>
  <c r="D1173" i="1"/>
  <c r="C1173" i="1" s="1"/>
  <c r="D1183" i="1"/>
  <c r="C1183" i="1" s="1"/>
  <c r="D825" i="1"/>
  <c r="C825" i="1" s="1"/>
  <c r="D1187" i="1"/>
  <c r="C1187" i="1" s="1"/>
  <c r="D3769" i="1"/>
  <c r="C3769" i="1" s="1"/>
  <c r="D3339" i="1"/>
  <c r="C3339" i="1" s="1"/>
  <c r="D3335" i="1"/>
  <c r="C3335" i="1" s="1"/>
  <c r="D3336" i="1"/>
  <c r="C3336" i="1" s="1"/>
  <c r="D3337" i="1"/>
  <c r="C3337" i="1" s="1"/>
  <c r="D3338" i="1"/>
  <c r="C3338" i="1" s="1"/>
  <c r="D3817" i="1"/>
  <c r="C3817" i="1" s="1"/>
  <c r="D3881" i="1"/>
  <c r="C3881" i="1" s="1"/>
  <c r="D3882" i="1"/>
  <c r="C3882" i="1" s="1"/>
  <c r="D3902" i="1"/>
  <c r="C3902" i="1" s="1"/>
  <c r="D3938" i="1"/>
  <c r="C3938" i="1" s="1"/>
  <c r="D3949" i="1"/>
  <c r="C3949" i="1" s="1"/>
  <c r="D3952" i="1"/>
  <c r="C3952" i="1" s="1"/>
  <c r="D3953" i="1"/>
  <c r="C3953" i="1" s="1"/>
  <c r="D3954" i="1"/>
  <c r="C3954" i="1" s="1"/>
  <c r="D3955" i="1"/>
  <c r="C3955" i="1" s="1"/>
  <c r="D3956" i="1"/>
  <c r="C3956" i="1" s="1"/>
  <c r="D3957" i="1"/>
  <c r="C3957" i="1" s="1"/>
  <c r="D3958" i="1"/>
  <c r="C3958" i="1" s="1"/>
  <c r="D3959" i="1"/>
  <c r="C3959" i="1" s="1"/>
  <c r="D3960" i="1"/>
  <c r="C3960" i="1" s="1"/>
  <c r="D3961" i="1"/>
  <c r="C3961" i="1" s="1"/>
  <c r="D3962" i="1"/>
  <c r="C3962" i="1" s="1"/>
  <c r="D3963" i="1"/>
  <c r="C3963" i="1" s="1"/>
  <c r="D3964" i="1"/>
  <c r="C3964" i="1" s="1"/>
  <c r="D3965" i="1"/>
  <c r="C3965" i="1" s="1"/>
  <c r="D3966" i="1"/>
  <c r="C3966" i="1" s="1"/>
  <c r="D3967" i="1"/>
  <c r="C3967" i="1" s="1"/>
  <c r="D3968" i="1"/>
  <c r="C3968" i="1" s="1"/>
  <c r="D3969" i="1"/>
  <c r="C3969" i="1" s="1"/>
  <c r="D3970" i="1"/>
  <c r="C3970" i="1" s="1"/>
  <c r="D3971" i="1"/>
  <c r="C3971" i="1" s="1"/>
  <c r="D3972" i="1"/>
  <c r="C3972" i="1" s="1"/>
  <c r="D3973" i="1"/>
  <c r="C3973" i="1" s="1"/>
  <c r="D3974" i="1"/>
  <c r="C3974" i="1" s="1"/>
  <c r="D3975" i="1"/>
  <c r="C3975" i="1" s="1"/>
  <c r="D3976" i="1"/>
  <c r="C3976" i="1" s="1"/>
  <c r="D3977" i="1"/>
  <c r="C3977" i="1" s="1"/>
  <c r="D3978" i="1"/>
  <c r="C3978" i="1" s="1"/>
  <c r="D3979" i="1"/>
  <c r="C3979" i="1" s="1"/>
  <c r="D3980" i="1"/>
  <c r="C3980" i="1" s="1"/>
  <c r="D3981" i="1"/>
  <c r="C3981" i="1" s="1"/>
  <c r="D3982" i="1"/>
  <c r="C3982" i="1" s="1"/>
  <c r="D3983" i="1"/>
  <c r="C3983" i="1" s="1"/>
  <c r="D3984" i="1"/>
  <c r="C3984" i="1" s="1"/>
  <c r="D3985" i="1"/>
  <c r="C3985" i="1" s="1"/>
  <c r="D3986" i="1"/>
  <c r="C3986" i="1" s="1"/>
  <c r="D3987" i="1"/>
  <c r="C3987" i="1" s="1"/>
  <c r="D3988" i="1"/>
  <c r="C3988" i="1" s="1"/>
  <c r="D3989" i="1"/>
  <c r="C3989" i="1" s="1"/>
  <c r="D3990" i="1"/>
  <c r="C3990" i="1" s="1"/>
  <c r="D3991" i="1"/>
  <c r="C3991" i="1" s="1"/>
  <c r="D3992" i="1"/>
  <c r="C3992" i="1" s="1"/>
  <c r="D3993" i="1"/>
  <c r="C3993" i="1" s="1"/>
  <c r="D3994" i="1"/>
  <c r="C3994" i="1" s="1"/>
  <c r="D3995" i="1"/>
  <c r="C3995" i="1" s="1"/>
  <c r="D3996" i="1"/>
  <c r="C3996" i="1" s="1"/>
  <c r="D3997" i="1"/>
  <c r="C3997" i="1" s="1"/>
  <c r="D3998" i="1"/>
  <c r="C3998" i="1" s="1"/>
  <c r="D3999" i="1"/>
  <c r="C3999" i="1" s="1"/>
  <c r="D4000" i="1"/>
  <c r="C4000" i="1" s="1"/>
  <c r="D4001" i="1"/>
  <c r="C4001" i="1" s="1"/>
  <c r="D4002" i="1"/>
  <c r="C4002" i="1" s="1"/>
  <c r="D4003" i="1"/>
  <c r="C4003" i="1" s="1"/>
  <c r="D4004" i="1"/>
  <c r="C4004" i="1" s="1"/>
  <c r="D4005" i="1"/>
  <c r="C4005" i="1" s="1"/>
  <c r="D4006" i="1"/>
  <c r="C4006" i="1" s="1"/>
  <c r="D4007" i="1"/>
  <c r="C4007" i="1" s="1"/>
  <c r="D4008" i="1"/>
  <c r="C4008" i="1" s="1"/>
  <c r="D4009" i="1"/>
  <c r="C4009" i="1" s="1"/>
  <c r="D4010" i="1"/>
  <c r="C4010" i="1" s="1"/>
  <c r="D4011" i="1"/>
  <c r="C4011" i="1" s="1"/>
  <c r="D4012" i="1"/>
  <c r="C4012" i="1" s="1"/>
  <c r="D4013" i="1"/>
  <c r="C4013" i="1" s="1"/>
  <c r="D4014" i="1"/>
  <c r="C4014" i="1" s="1"/>
  <c r="D4015" i="1"/>
  <c r="C4015" i="1" s="1"/>
  <c r="D4016" i="1"/>
  <c r="C4016" i="1" s="1"/>
  <c r="D4017" i="1"/>
  <c r="C4017" i="1" s="1"/>
  <c r="D4018" i="1"/>
  <c r="C4018" i="1" s="1"/>
  <c r="D4019" i="1"/>
  <c r="C4019" i="1" s="1"/>
  <c r="D4020" i="1"/>
  <c r="C4020" i="1" s="1"/>
  <c r="D4023" i="1"/>
  <c r="C4023" i="1" s="1"/>
  <c r="D4039" i="1"/>
  <c r="C4039" i="1" s="1"/>
  <c r="D4049" i="1"/>
  <c r="C4049" i="1" s="1"/>
  <c r="D4079" i="1"/>
  <c r="C4079" i="1" s="1"/>
  <c r="D4083" i="1"/>
  <c r="C4083" i="1" s="1"/>
  <c r="D4087" i="1"/>
  <c r="C4087" i="1" s="1"/>
  <c r="D4090" i="1"/>
  <c r="C4090" i="1" s="1"/>
  <c r="D4105" i="1"/>
  <c r="C4105" i="1" s="1"/>
  <c r="D4106" i="1"/>
  <c r="C4106" i="1" s="1"/>
  <c r="D4107" i="1"/>
  <c r="C4107" i="1" s="1"/>
  <c r="D4116" i="1"/>
  <c r="C4116" i="1" s="1"/>
  <c r="D4127" i="1"/>
  <c r="C4127" i="1" s="1"/>
  <c r="D4132" i="1"/>
  <c r="C4132" i="1" s="1"/>
  <c r="D4145" i="1"/>
  <c r="C4145" i="1" s="1"/>
  <c r="D4190" i="1"/>
  <c r="C4190" i="1" s="1"/>
  <c r="D4191" i="1"/>
  <c r="C4191" i="1" s="1"/>
  <c r="D4202" i="1"/>
  <c r="C4202" i="1" s="1"/>
  <c r="D4272" i="1"/>
  <c r="C4272" i="1" s="1"/>
  <c r="D4273" i="1"/>
  <c r="C4273" i="1" s="1"/>
  <c r="D4275" i="1"/>
  <c r="C4275" i="1" s="1"/>
  <c r="D4278" i="1"/>
  <c r="C4278" i="1" s="1"/>
  <c r="D4280" i="1"/>
  <c r="C4280" i="1" s="1"/>
  <c r="D4282" i="1"/>
  <c r="C4282" i="1" s="1"/>
  <c r="D4303" i="1"/>
  <c r="C4303" i="1" s="1"/>
  <c r="D4308" i="1"/>
  <c r="C4308" i="1" s="1"/>
  <c r="D4316" i="1"/>
  <c r="C4316" i="1" s="1"/>
  <c r="D4025" i="1"/>
  <c r="C4025" i="1" s="1"/>
  <c r="D4026" i="1"/>
  <c r="C4026" i="1" s="1"/>
  <c r="D4027" i="1"/>
  <c r="C4027" i="1" s="1"/>
  <c r="D4028" i="1"/>
  <c r="C4028" i="1" s="1"/>
  <c r="D3349" i="1"/>
  <c r="C3349" i="1" s="1"/>
  <c r="D3359" i="1"/>
  <c r="C3359" i="1" s="1"/>
  <c r="D3458" i="1"/>
  <c r="C3458" i="1" s="1"/>
  <c r="D3461" i="1"/>
  <c r="C3461" i="1" s="1"/>
  <c r="D3459" i="1"/>
  <c r="C3459" i="1" s="1"/>
  <c r="D3468" i="1"/>
  <c r="C3468" i="1" s="1"/>
  <c r="D3465" i="1"/>
  <c r="C3465" i="1" s="1"/>
  <c r="D3466" i="1"/>
  <c r="C3466" i="1" s="1"/>
  <c r="D3467" i="1"/>
  <c r="C3467" i="1" s="1"/>
  <c r="D3457" i="1"/>
  <c r="C3457" i="1" s="1"/>
  <c r="D3469" i="1"/>
  <c r="C3469" i="1" s="1"/>
  <c r="D3460" i="1"/>
  <c r="C3460" i="1" s="1"/>
  <c r="D3462" i="1"/>
  <c r="C3462" i="1" s="1"/>
  <c r="D3463" i="1"/>
  <c r="C3463" i="1" s="1"/>
  <c r="D3470" i="1"/>
  <c r="C3470" i="1" s="1"/>
  <c r="D3464" i="1"/>
  <c r="C3464" i="1" s="1"/>
  <c r="D3483" i="1"/>
  <c r="C3483" i="1" s="1"/>
  <c r="D3492" i="1"/>
  <c r="C3492" i="1" s="1"/>
  <c r="D3489" i="1"/>
  <c r="C3489" i="1" s="1"/>
  <c r="D3485" i="1"/>
  <c r="C3485" i="1" s="1"/>
  <c r="D3486" i="1"/>
  <c r="C3486" i="1" s="1"/>
  <c r="D3484" i="1"/>
  <c r="C3484" i="1" s="1"/>
  <c r="D3495" i="1"/>
  <c r="C3495" i="1" s="1"/>
  <c r="D3493" i="1"/>
  <c r="C3493" i="1" s="1"/>
  <c r="D3490" i="1"/>
  <c r="C3490" i="1" s="1"/>
  <c r="D3491" i="1"/>
  <c r="C3491" i="1" s="1"/>
  <c r="D3487" i="1"/>
  <c r="C3487" i="1" s="1"/>
  <c r="D3494" i="1"/>
  <c r="C3494" i="1" s="1"/>
  <c r="D3496" i="1"/>
  <c r="C3496" i="1" s="1"/>
  <c r="D3488" i="1"/>
  <c r="C3488" i="1" s="1"/>
  <c r="D3806" i="1"/>
  <c r="C3806" i="1" s="1"/>
  <c r="D3814" i="1"/>
  <c r="C3814" i="1" s="1"/>
  <c r="D3794" i="1"/>
  <c r="C3794" i="1" s="1"/>
  <c r="D3795" i="1"/>
  <c r="C3795" i="1" s="1"/>
  <c r="D3798" i="1"/>
  <c r="C3798" i="1" s="1"/>
  <c r="D3799" i="1"/>
  <c r="C3799" i="1" s="1"/>
  <c r="D3800" i="1"/>
  <c r="C3800" i="1" s="1"/>
  <c r="D3801" i="1"/>
  <c r="C3801" i="1" s="1"/>
  <c r="D3802" i="1"/>
  <c r="C3802" i="1" s="1"/>
  <c r="D3803" i="1"/>
  <c r="C3803" i="1" s="1"/>
  <c r="D3804" i="1"/>
  <c r="C3804" i="1" s="1"/>
  <c r="D3805" i="1"/>
  <c r="C3805" i="1" s="1"/>
  <c r="D3807" i="1"/>
  <c r="C3807" i="1" s="1"/>
  <c r="D3809" i="1"/>
  <c r="C3809" i="1" s="1"/>
  <c r="D3810" i="1"/>
  <c r="C3810" i="1" s="1"/>
  <c r="D3812" i="1"/>
  <c r="C3812" i="1" s="1"/>
  <c r="D3813" i="1"/>
  <c r="C3813" i="1" s="1"/>
  <c r="D3815" i="1"/>
  <c r="C3815" i="1" s="1"/>
  <c r="D3816" i="1"/>
  <c r="C3816" i="1" s="1"/>
  <c r="D3819" i="1"/>
  <c r="C3819" i="1" s="1"/>
  <c r="D3820" i="1"/>
  <c r="C3820" i="1" s="1"/>
  <c r="D3822" i="1"/>
  <c r="C3822" i="1" s="1"/>
  <c r="D3823" i="1"/>
  <c r="C3823" i="1" s="1"/>
  <c r="D3825" i="1"/>
  <c r="C3825" i="1" s="1"/>
  <c r="D3826" i="1"/>
  <c r="C3826" i="1" s="1"/>
  <c r="D3842" i="1"/>
  <c r="D3843" i="1"/>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60" i="3"/>
  <c r="B56" i="3"/>
  <c r="B57" i="3"/>
  <c r="B58" i="3"/>
  <c r="B59"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1" i="3"/>
  <c r="B90"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7" i="3"/>
  <c r="B168" i="3"/>
  <c r="B166"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600" i="3"/>
  <c r="B598" i="3"/>
  <c r="B599"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1" i="3"/>
  <c r="B672" i="3"/>
  <c r="B673" i="3"/>
  <c r="B674" i="3"/>
  <c r="B675" i="3"/>
  <c r="B676" i="3"/>
  <c r="B677" i="3"/>
  <c r="B678" i="3"/>
  <c r="B679" i="3"/>
  <c r="B680" i="3"/>
  <c r="B681" i="3"/>
  <c r="B682" i="3"/>
  <c r="B683" i="3"/>
  <c r="B684" i="3"/>
  <c r="B685" i="3"/>
  <c r="B686" i="3"/>
  <c r="B687" i="3"/>
  <c r="B688" i="3"/>
  <c r="B689" i="3"/>
  <c r="B690" i="3"/>
  <c r="B691" i="3"/>
  <c r="B692" i="3"/>
  <c r="B693" i="3"/>
  <c r="B694"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9" i="3"/>
  <c r="B750" i="3"/>
  <c r="B751" i="3"/>
  <c r="B752" i="3"/>
  <c r="B753" i="3"/>
  <c r="B754" i="3"/>
  <c r="B755" i="3"/>
  <c r="B756" i="3"/>
  <c r="B757" i="3"/>
  <c r="B758" i="3"/>
  <c r="B759" i="3"/>
  <c r="B760" i="3"/>
  <c r="B761" i="3"/>
  <c r="B762" i="3"/>
  <c r="B763" i="3"/>
  <c r="B764" i="3"/>
  <c r="B765" i="3"/>
  <c r="B766" i="3"/>
  <c r="B769" i="3"/>
  <c r="B770" i="3"/>
  <c r="B772" i="3"/>
  <c r="B773" i="3"/>
  <c r="B774" i="3"/>
  <c r="B775" i="3"/>
  <c r="B776" i="3"/>
  <c r="B777" i="3"/>
  <c r="B778" i="3"/>
  <c r="B779" i="3"/>
  <c r="B780" i="3"/>
  <c r="B781" i="3"/>
  <c r="B782" i="3"/>
  <c r="B783" i="3"/>
  <c r="B784" i="3"/>
  <c r="B785" i="3"/>
  <c r="B786" i="3"/>
  <c r="B787" i="3"/>
  <c r="B788" i="3"/>
  <c r="B790" i="3"/>
  <c r="B791" i="3"/>
  <c r="B792" i="3"/>
  <c r="B793" i="3"/>
  <c r="B794" i="3"/>
  <c r="B795" i="3"/>
  <c r="B796" i="3"/>
  <c r="B797" i="3"/>
  <c r="B798" i="3"/>
  <c r="B799" i="3"/>
  <c r="B800" i="3"/>
  <c r="B801" i="3"/>
  <c r="B802" i="3"/>
  <c r="B803" i="3"/>
  <c r="B804" i="3"/>
  <c r="B805" i="3"/>
  <c r="B806" i="3"/>
  <c r="B808" i="3"/>
  <c r="B809" i="3"/>
  <c r="B810" i="3"/>
  <c r="B811"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5" i="3"/>
  <c r="B2262" i="3"/>
  <c r="B2263" i="3"/>
  <c r="B2264" i="3"/>
  <c r="B2266" i="3"/>
  <c r="B2267" i="3"/>
  <c r="B2268" i="3"/>
  <c r="B2269" i="3"/>
  <c r="B2270" i="3"/>
  <c r="B2271" i="3"/>
  <c r="B2272" i="3"/>
  <c r="B2273" i="3"/>
  <c r="B2274" i="3"/>
  <c r="B2275"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7" i="3"/>
  <c r="B3288" i="3"/>
  <c r="B3289" i="3"/>
  <c r="B3290" i="3"/>
  <c r="B3291" i="3"/>
  <c r="B3292" i="3"/>
  <c r="B3293" i="3"/>
  <c r="B3294" i="3"/>
  <c r="B3295" i="3"/>
  <c r="B3296" i="3"/>
  <c r="B3297" i="3"/>
  <c r="B3298" i="3"/>
  <c r="B3299" i="3"/>
  <c r="B3300" i="3"/>
  <c r="B3301"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748" i="3"/>
  <c r="B789" i="3"/>
  <c r="B1769" i="3"/>
  <c r="B2108" i="3"/>
  <c r="B2436" i="3"/>
  <c r="B3241" i="3"/>
  <c r="B3286" i="3"/>
  <c r="B3302" i="3"/>
  <c r="B771" i="3"/>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2" i="7"/>
  <c r="D6039" i="2" l="1"/>
  <c r="C3237" i="1"/>
  <c r="D6023" i="2"/>
  <c r="C3223" i="1"/>
  <c r="D6007" i="2"/>
  <c r="C3208" i="1"/>
  <c r="D5991" i="2"/>
  <c r="C3194" i="1"/>
  <c r="D5975" i="2"/>
  <c r="C3178" i="1"/>
  <c r="D5959" i="2"/>
  <c r="C3163" i="1"/>
  <c r="D5943" i="2"/>
  <c r="C3151" i="1"/>
  <c r="D5910" i="2"/>
  <c r="C3147" i="1"/>
  <c r="D5892" i="2"/>
  <c r="C3134" i="1"/>
  <c r="D5873" i="2"/>
  <c r="C3128" i="1"/>
  <c r="D5857" i="2"/>
  <c r="D5841" i="2"/>
  <c r="C3104" i="1"/>
  <c r="D5825" i="2"/>
  <c r="C3090" i="1"/>
  <c r="D5804" i="2"/>
  <c r="D5785" i="2"/>
  <c r="C3065" i="1"/>
  <c r="D5756" i="2"/>
  <c r="D5739" i="2"/>
  <c r="C3033" i="1"/>
  <c r="D5674" i="2"/>
  <c r="C3018" i="1"/>
  <c r="D5624" i="2"/>
  <c r="C3006" i="1"/>
  <c r="D5468" i="2"/>
  <c r="C2988" i="1"/>
  <c r="D5449" i="2"/>
  <c r="C2974" i="1"/>
  <c r="D5433" i="2"/>
  <c r="C2960" i="1"/>
  <c r="D5417" i="2"/>
  <c r="C2946" i="1"/>
  <c r="D5406" i="2"/>
  <c r="C2935" i="1"/>
  <c r="D5377" i="2"/>
  <c r="C2923" i="1"/>
  <c r="D5359" i="2"/>
  <c r="C2912" i="1"/>
  <c r="D5334" i="2"/>
  <c r="C2902" i="1"/>
  <c r="D5265" i="2"/>
  <c r="C2894" i="1"/>
  <c r="D5249" i="2"/>
  <c r="C2880" i="1"/>
  <c r="D5233" i="2"/>
  <c r="C2868" i="1"/>
  <c r="D5219" i="2"/>
  <c r="C2856" i="1"/>
  <c r="D5203" i="2"/>
  <c r="C2843" i="1"/>
  <c r="D5182" i="2"/>
  <c r="D5058" i="2"/>
  <c r="C2810" i="1"/>
  <c r="D5042" i="2"/>
  <c r="C2796" i="1"/>
  <c r="D5026" i="2"/>
  <c r="C2786" i="1"/>
  <c r="D4986" i="2"/>
  <c r="C2775" i="1"/>
  <c r="D4969" i="2"/>
  <c r="C2762" i="1"/>
  <c r="D4950" i="2"/>
  <c r="C2735" i="1"/>
  <c r="D4754" i="2"/>
  <c r="C2702" i="1"/>
  <c r="D4527" i="2"/>
  <c r="C2681" i="1"/>
  <c r="D4501" i="2"/>
  <c r="C2669" i="1"/>
  <c r="D4485" i="2"/>
  <c r="C2655" i="1"/>
  <c r="D4468" i="2"/>
  <c r="C2640" i="1"/>
  <c r="D4452" i="2"/>
  <c r="C2625" i="1"/>
  <c r="D4381" i="2"/>
  <c r="C2602" i="1"/>
  <c r="D4273" i="2"/>
  <c r="C2596" i="1"/>
  <c r="D4048" i="2"/>
  <c r="C2569" i="1"/>
  <c r="D4022" i="2"/>
  <c r="C2559" i="1"/>
  <c r="C416" i="1"/>
  <c r="D3589" i="2"/>
  <c r="C2544" i="1"/>
  <c r="D3570" i="2"/>
  <c r="C2528" i="1"/>
  <c r="D3549" i="2"/>
  <c r="C2511" i="1"/>
  <c r="D3532" i="2"/>
  <c r="C2503" i="1"/>
  <c r="D3456" i="2"/>
  <c r="C2490" i="1"/>
  <c r="D3437" i="2"/>
  <c r="C2474" i="1"/>
  <c r="D3416" i="2"/>
  <c r="C2459" i="1"/>
  <c r="D3387" i="2"/>
  <c r="C2443" i="1"/>
  <c r="D3371" i="2"/>
  <c r="C2429" i="1"/>
  <c r="D3243" i="2"/>
  <c r="C2416" i="1"/>
  <c r="D3173" i="2"/>
  <c r="C2402" i="1"/>
  <c r="D3157" i="2"/>
  <c r="C2386" i="1"/>
  <c r="D3141" i="2"/>
  <c r="C2372" i="1"/>
  <c r="D3080" i="2"/>
  <c r="C2361" i="1"/>
  <c r="D3052" i="2"/>
  <c r="C2348" i="1"/>
  <c r="D3008" i="2"/>
  <c r="C2337" i="1"/>
  <c r="D2979" i="2"/>
  <c r="C2326" i="1"/>
  <c r="D2960" i="2"/>
  <c r="C2314" i="1"/>
  <c r="D2899" i="2"/>
  <c r="C2305" i="1"/>
  <c r="D2879" i="2"/>
  <c r="C3376" i="1"/>
  <c r="D2859" i="2"/>
  <c r="C2277" i="1"/>
  <c r="D2799" i="2"/>
  <c r="C2261" i="1"/>
  <c r="D2749" i="2"/>
  <c r="C2247" i="1"/>
  <c r="D2721" i="2"/>
  <c r="C3372" i="1"/>
  <c r="D2670" i="2"/>
  <c r="C2220" i="1"/>
  <c r="D2654" i="2"/>
  <c r="C2207" i="1"/>
  <c r="D2602" i="2"/>
  <c r="C2192" i="1"/>
  <c r="D2549" i="2"/>
  <c r="D2533" i="2"/>
  <c r="C2165" i="1"/>
  <c r="D2500" i="2"/>
  <c r="C2152" i="1"/>
  <c r="D2466" i="2"/>
  <c r="C2136" i="1"/>
  <c r="D2313" i="2"/>
  <c r="D2254" i="2"/>
  <c r="C2109" i="1"/>
  <c r="D2238" i="2"/>
  <c r="C2094" i="1"/>
  <c r="C2081" i="1"/>
  <c r="D2179" i="2"/>
  <c r="C2067" i="1"/>
  <c r="D2117" i="2"/>
  <c r="C2053" i="1"/>
  <c r="D2101" i="2"/>
  <c r="C2040" i="1"/>
  <c r="D2085" i="2"/>
  <c r="C2024" i="1"/>
  <c r="D2064" i="2"/>
  <c r="C2010" i="1"/>
  <c r="D2044" i="2"/>
  <c r="C1995" i="1"/>
  <c r="D1971" i="2"/>
  <c r="C1982" i="1"/>
  <c r="D1905" i="2"/>
  <c r="C1967" i="1"/>
  <c r="D1887" i="2"/>
  <c r="C1953" i="1"/>
  <c r="D1795" i="2"/>
  <c r="C1937" i="1"/>
  <c r="D1779" i="2"/>
  <c r="C1926" i="1"/>
  <c r="D1751" i="2"/>
  <c r="D1734" i="2"/>
  <c r="D1718" i="2"/>
  <c r="C1893" i="1"/>
  <c r="D1630" i="2"/>
  <c r="C1881" i="1"/>
  <c r="D1609" i="2"/>
  <c r="D1593" i="2"/>
  <c r="C1851" i="1"/>
  <c r="D1577" i="2"/>
  <c r="C1837" i="1"/>
  <c r="D1549" i="2"/>
  <c r="C1821" i="1"/>
  <c r="D1442" i="2"/>
  <c r="D1361" i="2"/>
  <c r="C1795" i="1"/>
  <c r="D1254" i="2"/>
  <c r="C1786" i="1"/>
  <c r="D1187" i="2"/>
  <c r="D1171" i="2"/>
  <c r="C1759" i="1"/>
  <c r="D1133" i="2"/>
  <c r="C1748" i="1"/>
  <c r="D1116" i="2"/>
  <c r="C1733" i="1"/>
  <c r="D1037" i="2"/>
  <c r="D873" i="2"/>
  <c r="D831" i="2"/>
  <c r="C1704" i="1"/>
  <c r="D816" i="2"/>
  <c r="C1696" i="1"/>
  <c r="D788" i="2"/>
  <c r="C1680" i="1"/>
  <c r="D766" i="2"/>
  <c r="C1664" i="1"/>
  <c r="D698" i="2"/>
  <c r="C1653" i="1"/>
  <c r="D681" i="2"/>
  <c r="C1641" i="1"/>
  <c r="D665" i="2"/>
  <c r="C1628" i="1"/>
  <c r="D649" i="2"/>
  <c r="C1616" i="1"/>
  <c r="D335" i="2"/>
  <c r="C1596" i="1"/>
  <c r="D323" i="2"/>
  <c r="C1584" i="1"/>
  <c r="C1530" i="1"/>
  <c r="D287" i="2"/>
  <c r="C1565" i="1"/>
  <c r="D158" i="2"/>
  <c r="C1549" i="1"/>
  <c r="D4904" i="2"/>
  <c r="C3447" i="1"/>
  <c r="D3073" i="2"/>
  <c r="C3441" i="1"/>
  <c r="D827" i="2"/>
  <c r="C3425" i="1"/>
  <c r="D783" i="2"/>
  <c r="C3411" i="1"/>
  <c r="D2645" i="2"/>
  <c r="C3653" i="1"/>
  <c r="D4072" i="2"/>
  <c r="C3768" i="1"/>
  <c r="D3003" i="2"/>
  <c r="D2283" i="2"/>
  <c r="C3606" i="1"/>
  <c r="D2028" i="2"/>
  <c r="C3575" i="1"/>
  <c r="D1760" i="2"/>
  <c r="C3559" i="1"/>
  <c r="D1157" i="2"/>
  <c r="C3529" i="1"/>
  <c r="D2712" i="2"/>
  <c r="C3659" i="1"/>
  <c r="D2488" i="2"/>
  <c r="C3641" i="1"/>
  <c r="D1550" i="2"/>
  <c r="C3542" i="1"/>
  <c r="D3670" i="2"/>
  <c r="C3750" i="1"/>
  <c r="D3652" i="2"/>
  <c r="C3732" i="1"/>
  <c r="D3635" i="2"/>
  <c r="C3715" i="1"/>
  <c r="D2354" i="2"/>
  <c r="C3630" i="1"/>
  <c r="D204" i="2"/>
  <c r="C3500" i="1"/>
  <c r="D2328" i="2"/>
  <c r="C3620" i="1"/>
  <c r="D1098" i="2"/>
  <c r="C3526" i="1"/>
  <c r="D1321" i="2"/>
  <c r="C3832" i="1"/>
  <c r="D5874" i="2"/>
  <c r="C3129" i="1"/>
  <c r="D5757" i="2"/>
  <c r="C3047" i="1"/>
  <c r="D5378" i="2"/>
  <c r="D5335" i="2"/>
  <c r="D5266" i="2"/>
  <c r="C2895" i="1"/>
  <c r="D5250" i="2"/>
  <c r="C2881" i="1"/>
  <c r="D5234" i="2"/>
  <c r="C2869" i="1"/>
  <c r="D5220" i="2"/>
  <c r="C2857" i="1"/>
  <c r="D5204" i="2"/>
  <c r="C2844" i="1"/>
  <c r="D5183" i="2"/>
  <c r="C2831" i="1"/>
  <c r="D5059" i="2"/>
  <c r="C2811" i="1"/>
  <c r="D5043" i="2"/>
  <c r="C2797" i="1"/>
  <c r="D5027" i="2"/>
  <c r="D4990" i="2"/>
  <c r="C2776" i="1"/>
  <c r="D4970" i="2"/>
  <c r="C2763" i="1"/>
  <c r="D4952" i="2"/>
  <c r="C2748" i="1"/>
  <c r="D4892" i="2"/>
  <c r="C2736" i="1"/>
  <c r="D4755" i="2"/>
  <c r="C2703" i="1"/>
  <c r="D4528" i="2"/>
  <c r="C2682" i="1"/>
  <c r="D4502" i="2"/>
  <c r="C2670" i="1"/>
  <c r="D4486" i="2"/>
  <c r="C3354" i="1"/>
  <c r="D4469" i="2"/>
  <c r="C2641" i="1"/>
  <c r="D4453" i="2"/>
  <c r="C2626" i="1"/>
  <c r="D4382" i="2"/>
  <c r="C2603" i="1"/>
  <c r="D4274" i="2"/>
  <c r="C2597" i="1"/>
  <c r="D4171" i="2"/>
  <c r="C2578" i="1"/>
  <c r="D4049" i="2"/>
  <c r="C2570" i="1"/>
  <c r="D4023" i="2"/>
  <c r="C2560" i="1"/>
  <c r="C417" i="1"/>
  <c r="D3591" i="2"/>
  <c r="C2545" i="1"/>
  <c r="D3571" i="2"/>
  <c r="C2529" i="1"/>
  <c r="D3550" i="2"/>
  <c r="D3533" i="2"/>
  <c r="D3457" i="2"/>
  <c r="C2491" i="1"/>
  <c r="D3438" i="2"/>
  <c r="C2475" i="1"/>
  <c r="D3417" i="2"/>
  <c r="C2460" i="1"/>
  <c r="D3388" i="2"/>
  <c r="C2444" i="1"/>
  <c r="D3372" i="2"/>
  <c r="C2430" i="1"/>
  <c r="D3244" i="2"/>
  <c r="C2417" i="1"/>
  <c r="D3174" i="2"/>
  <c r="C2403" i="1"/>
  <c r="D3158" i="2"/>
  <c r="C2387" i="1"/>
  <c r="D3142" i="2"/>
  <c r="C2373" i="1"/>
  <c r="D3081" i="2"/>
  <c r="C2362" i="1"/>
  <c r="D3053" i="2"/>
  <c r="D3009" i="2"/>
  <c r="C2338" i="1"/>
  <c r="D2961" i="2"/>
  <c r="C2315" i="1"/>
  <c r="D2900" i="2"/>
  <c r="C2306" i="1"/>
  <c r="D2880" i="2"/>
  <c r="C2293" i="1"/>
  <c r="D2861" i="2"/>
  <c r="C2278" i="1"/>
  <c r="D2810" i="2"/>
  <c r="C2262" i="1"/>
  <c r="D2752" i="2"/>
  <c r="C2248" i="1"/>
  <c r="D2722" i="2"/>
  <c r="C3373" i="1"/>
  <c r="D2679" i="2"/>
  <c r="C2221" i="1"/>
  <c r="D2655" i="2"/>
  <c r="C3370" i="1"/>
  <c r="D2603" i="2"/>
  <c r="C2193" i="1"/>
  <c r="D2553" i="2"/>
  <c r="C2178" i="1"/>
  <c r="D2534" i="2"/>
  <c r="C2166" i="1"/>
  <c r="D2501" i="2"/>
  <c r="C3369" i="1"/>
  <c r="D2467" i="2"/>
  <c r="C2137" i="1"/>
  <c r="D2321" i="2"/>
  <c r="D2255" i="2"/>
  <c r="C2110" i="1"/>
  <c r="D2239" i="2"/>
  <c r="C2095" i="1"/>
  <c r="D2223" i="2"/>
  <c r="C2082" i="1"/>
  <c r="D2207" i="2"/>
  <c r="C2068" i="1"/>
  <c r="D2127" i="2"/>
  <c r="C2054" i="1"/>
  <c r="D2102" i="2"/>
  <c r="C2041" i="1"/>
  <c r="D2086" i="2"/>
  <c r="C2025" i="1"/>
  <c r="D2065" i="2"/>
  <c r="C2011" i="1"/>
  <c r="D2045" i="2"/>
  <c r="C1996" i="1"/>
  <c r="D1972" i="2"/>
  <c r="C1983" i="1"/>
  <c r="D1906" i="2"/>
  <c r="C1968" i="1"/>
  <c r="D1888" i="2"/>
  <c r="C1954" i="1"/>
  <c r="D1796" i="2"/>
  <c r="C1938" i="1"/>
  <c r="D1780" i="2"/>
  <c r="C1927" i="1"/>
  <c r="D1752" i="2"/>
  <c r="C1913" i="1"/>
  <c r="D1735" i="2"/>
  <c r="C1904" i="1"/>
  <c r="D1719" i="2"/>
  <c r="C1894" i="1"/>
  <c r="D1631" i="2"/>
  <c r="C1882" i="1"/>
  <c r="D1594" i="2"/>
  <c r="C1852" i="1"/>
  <c r="D1578" i="2"/>
  <c r="C1838" i="1"/>
  <c r="D1562" i="2"/>
  <c r="C1822" i="1"/>
  <c r="D1443" i="2"/>
  <c r="C1811" i="1"/>
  <c r="D1369" i="2"/>
  <c r="C1796" i="1"/>
  <c r="D1188" i="2"/>
  <c r="D1172" i="2"/>
  <c r="D1134" i="2"/>
  <c r="C1749" i="1"/>
  <c r="D1117" i="2"/>
  <c r="C1734" i="1"/>
  <c r="D1038" i="2"/>
  <c r="D874" i="2"/>
  <c r="C1716" i="1"/>
  <c r="D832" i="2"/>
  <c r="C1705" i="1"/>
  <c r="C236" i="1"/>
  <c r="D789" i="2"/>
  <c r="C1681" i="1"/>
  <c r="D767" i="2"/>
  <c r="C1665" i="1"/>
  <c r="D699" i="2"/>
  <c r="C1654" i="1"/>
  <c r="D682" i="2"/>
  <c r="C1642" i="1"/>
  <c r="D666" i="2"/>
  <c r="C1629" i="1"/>
  <c r="D650" i="2"/>
  <c r="C1617" i="1"/>
  <c r="D336" i="2"/>
  <c r="C1597" i="1"/>
  <c r="D324" i="2"/>
  <c r="C1585" i="1"/>
  <c r="D310" i="2"/>
  <c r="C1572" i="1"/>
  <c r="D288" i="2"/>
  <c r="C1566" i="1"/>
  <c r="D174" i="2"/>
  <c r="C1550" i="1"/>
  <c r="D3469" i="2"/>
  <c r="C3442" i="1"/>
  <c r="D828" i="2"/>
  <c r="C3426" i="1"/>
  <c r="D791" i="2"/>
  <c r="C3412" i="1"/>
  <c r="D2693" i="2"/>
  <c r="C3654" i="1"/>
  <c r="D4283" i="2"/>
  <c r="C3778" i="1"/>
  <c r="D2284" i="2"/>
  <c r="C3607" i="1"/>
  <c r="D2030" i="2"/>
  <c r="C3576" i="1"/>
  <c r="D1808" i="2"/>
  <c r="C3560" i="1"/>
  <c r="D1544" i="2"/>
  <c r="C3541" i="1"/>
  <c r="D1158" i="2"/>
  <c r="C3530" i="1"/>
  <c r="D2713" i="2"/>
  <c r="C3660" i="1"/>
  <c r="D2509" i="2"/>
  <c r="C3642" i="1"/>
  <c r="D1551" i="2"/>
  <c r="C3543" i="1"/>
  <c r="D3671" i="2"/>
  <c r="C3751" i="1"/>
  <c r="D3654" i="2"/>
  <c r="C3734" i="1"/>
  <c r="D3636" i="2"/>
  <c r="C3716" i="1"/>
  <c r="D2355" i="2"/>
  <c r="C3631" i="1"/>
  <c r="D206" i="2"/>
  <c r="C3501" i="1"/>
  <c r="D2342" i="2"/>
  <c r="C3625" i="1"/>
  <c r="D1119" i="2"/>
  <c r="C3527" i="1"/>
  <c r="D1322" i="2"/>
  <c r="C3833" i="1"/>
  <c r="D5976" i="2"/>
  <c r="C3179" i="1"/>
  <c r="D5360" i="2"/>
  <c r="C2913" i="1"/>
  <c r="D6042" i="2"/>
  <c r="C3239" i="1"/>
  <c r="D6025" i="2"/>
  <c r="C3225" i="1"/>
  <c r="D6009" i="2"/>
  <c r="C3209" i="1"/>
  <c r="D5993" i="2"/>
  <c r="C3196" i="1"/>
  <c r="D5977" i="2"/>
  <c r="C3180" i="1"/>
  <c r="D5961" i="2"/>
  <c r="C3165" i="1"/>
  <c r="D5945" i="2"/>
  <c r="C3152" i="1"/>
  <c r="D5912" i="2"/>
  <c r="C3148" i="1"/>
  <c r="D5894" i="2"/>
  <c r="C3136" i="1"/>
  <c r="D5875" i="2"/>
  <c r="C3130" i="1"/>
  <c r="D5859" i="2"/>
  <c r="D5843" i="2"/>
  <c r="C3105" i="1"/>
  <c r="D5827" i="2"/>
  <c r="C3092" i="1"/>
  <c r="D5807" i="2"/>
  <c r="C3077" i="1"/>
  <c r="D5787" i="2"/>
  <c r="D5758" i="2"/>
  <c r="C3048" i="1"/>
  <c r="D5741" i="2"/>
  <c r="C3035" i="1"/>
  <c r="D5676" i="2"/>
  <c r="C3020" i="1"/>
  <c r="D5485" i="2"/>
  <c r="C2989" i="1"/>
  <c r="D5451" i="2"/>
  <c r="D5435" i="2"/>
  <c r="C2961" i="1"/>
  <c r="D5419" i="2"/>
  <c r="C2948" i="1"/>
  <c r="D5408" i="2"/>
  <c r="C2937" i="1"/>
  <c r="D5379" i="2"/>
  <c r="C2924" i="1"/>
  <c r="D5361" i="2"/>
  <c r="C2914" i="1"/>
  <c r="D5336" i="2"/>
  <c r="C2903" i="1"/>
  <c r="D5267" i="2"/>
  <c r="D5251" i="2"/>
  <c r="C2882" i="1"/>
  <c r="D5235" i="2"/>
  <c r="C3395" i="1"/>
  <c r="D5221" i="2"/>
  <c r="C2858" i="1"/>
  <c r="D5205" i="2"/>
  <c r="C2845" i="1"/>
  <c r="D5184" i="2"/>
  <c r="C2832" i="1"/>
  <c r="D5060" i="2"/>
  <c r="C2812" i="1"/>
  <c r="D5044" i="2"/>
  <c r="C2798" i="1"/>
  <c r="D5028" i="2"/>
  <c r="C2787" i="1"/>
  <c r="D4991" i="2"/>
  <c r="D4971" i="2"/>
  <c r="C3355" i="1"/>
  <c r="D4953" i="2"/>
  <c r="C3387" i="1"/>
  <c r="D4893" i="2"/>
  <c r="C2737" i="1"/>
  <c r="D4756" i="2"/>
  <c r="C2704" i="1"/>
  <c r="D4529" i="2"/>
  <c r="C2683" i="1"/>
  <c r="D4504" i="2"/>
  <c r="C2671" i="1"/>
  <c r="D4487" i="2"/>
  <c r="C2656" i="1"/>
  <c r="D4470" i="2"/>
  <c r="C2642" i="1"/>
  <c r="D4454" i="2"/>
  <c r="C2627" i="1"/>
  <c r="D4428" i="2"/>
  <c r="C3384" i="1"/>
  <c r="D4394" i="2"/>
  <c r="C2604" i="1"/>
  <c r="D4275" i="2"/>
  <c r="D4172" i="2"/>
  <c r="C2579" i="1"/>
  <c r="D4050" i="2"/>
  <c r="C2571" i="1"/>
  <c r="D4024" i="2"/>
  <c r="C418" i="1"/>
  <c r="D3592" i="2"/>
  <c r="C3343" i="1"/>
  <c r="D3572" i="2"/>
  <c r="C2530" i="1"/>
  <c r="D3551" i="2"/>
  <c r="C2512" i="1"/>
  <c r="D3458" i="2"/>
  <c r="C2492" i="1"/>
  <c r="D3439" i="2"/>
  <c r="C2476" i="1"/>
  <c r="D3418" i="2"/>
  <c r="C2461" i="1"/>
  <c r="D3389" i="2"/>
  <c r="C2445" i="1"/>
  <c r="D3373" i="2"/>
  <c r="D3247" i="2"/>
  <c r="C2418" i="1"/>
  <c r="D3175" i="2"/>
  <c r="C2404" i="1"/>
  <c r="D3159" i="2"/>
  <c r="C2388" i="1"/>
  <c r="D3143" i="2"/>
  <c r="C2374" i="1"/>
  <c r="D3083" i="2"/>
  <c r="C2363" i="1"/>
  <c r="D3054" i="2"/>
  <c r="C2349" i="1"/>
  <c r="D3010" i="2"/>
  <c r="C2339" i="1"/>
  <c r="D2983" i="2"/>
  <c r="C2328" i="1"/>
  <c r="D2962" i="2"/>
  <c r="C2316" i="1"/>
  <c r="D2902" i="2"/>
  <c r="C2307" i="1"/>
  <c r="D2881" i="2"/>
  <c r="D2862" i="2"/>
  <c r="C2279" i="1"/>
  <c r="D2821" i="2"/>
  <c r="C2263" i="1"/>
  <c r="D2753" i="2"/>
  <c r="C2249" i="1"/>
  <c r="D2723" i="2"/>
  <c r="C3374" i="1"/>
  <c r="D2688" i="2"/>
  <c r="C2222" i="1"/>
  <c r="D2656" i="2"/>
  <c r="C2208" i="1"/>
  <c r="D2604" i="2"/>
  <c r="C2194" i="1"/>
  <c r="D2564" i="2"/>
  <c r="D2535" i="2"/>
  <c r="C2167" i="1"/>
  <c r="D2468" i="2"/>
  <c r="C2138" i="1"/>
  <c r="D2337" i="2"/>
  <c r="C2123" i="1"/>
  <c r="D2256" i="2"/>
  <c r="C2111" i="1"/>
  <c r="C2096" i="1"/>
  <c r="D2224" i="2"/>
  <c r="D2208" i="2"/>
  <c r="C2069" i="1"/>
  <c r="D2135" i="2"/>
  <c r="C2055" i="1"/>
  <c r="D2103" i="2"/>
  <c r="C2042" i="1"/>
  <c r="D2087" i="2"/>
  <c r="C2026" i="1"/>
  <c r="D2066" i="2"/>
  <c r="C2012" i="1"/>
  <c r="D2046" i="2"/>
  <c r="C1997" i="1"/>
  <c r="D1973" i="2"/>
  <c r="C1984" i="1"/>
  <c r="D1907" i="2"/>
  <c r="C1969" i="1"/>
  <c r="D1889" i="2"/>
  <c r="C1955" i="1"/>
  <c r="D1797" i="2"/>
  <c r="C1939" i="1"/>
  <c r="D1781" i="2"/>
  <c r="D1765" i="2"/>
  <c r="C3351" i="1"/>
  <c r="D1736" i="2"/>
  <c r="D1720" i="2"/>
  <c r="D1632" i="2"/>
  <c r="C1883" i="1"/>
  <c r="D1617" i="2"/>
  <c r="C1868" i="1"/>
  <c r="D1595" i="2"/>
  <c r="C1853" i="1"/>
  <c r="D1579" i="2"/>
  <c r="C1839" i="1"/>
  <c r="D1563" i="2"/>
  <c r="C1823" i="1"/>
  <c r="D1384" i="2"/>
  <c r="C1797" i="1"/>
  <c r="D1189" i="2"/>
  <c r="D1173" i="2"/>
  <c r="C1760" i="1"/>
  <c r="D1146" i="2"/>
  <c r="C1750" i="1"/>
  <c r="D1118" i="2"/>
  <c r="C1735" i="1"/>
  <c r="D1066" i="2"/>
  <c r="C1726" i="1"/>
  <c r="D875" i="2"/>
  <c r="C1717" i="1"/>
  <c r="D833" i="2"/>
  <c r="C1706" i="1"/>
  <c r="C237" i="1"/>
  <c r="D790" i="2"/>
  <c r="C1682" i="1"/>
  <c r="D768" i="2"/>
  <c r="C1666" i="1"/>
  <c r="D700" i="2"/>
  <c r="C1655" i="1"/>
  <c r="D683" i="2"/>
  <c r="D667" i="2"/>
  <c r="D651" i="2"/>
  <c r="C1618" i="1"/>
  <c r="D550" i="2"/>
  <c r="C1606" i="1"/>
  <c r="D337" i="2"/>
  <c r="C1598" i="1"/>
  <c r="C1533" i="1"/>
  <c r="D311" i="2"/>
  <c r="C1573" i="1"/>
  <c r="D289" i="2"/>
  <c r="C1567" i="1"/>
  <c r="D175" i="2"/>
  <c r="C1551" i="1"/>
  <c r="D3470" i="2"/>
  <c r="C3443" i="1"/>
  <c r="D829" i="2"/>
  <c r="C3427" i="1"/>
  <c r="D792" i="2"/>
  <c r="C3413" i="1"/>
  <c r="D2850" i="2"/>
  <c r="C3676" i="1"/>
  <c r="D4284" i="2"/>
  <c r="C3779" i="1"/>
  <c r="D2285" i="2"/>
  <c r="C3608" i="1"/>
  <c r="D2075" i="2"/>
  <c r="C3577" i="1"/>
  <c r="D1809" i="2"/>
  <c r="C3561" i="1"/>
  <c r="D1638" i="2"/>
  <c r="C3545" i="1"/>
  <c r="C3788" i="1"/>
  <c r="D2714" i="2"/>
  <c r="C3661" i="1"/>
  <c r="D2510" i="2"/>
  <c r="C3643" i="1"/>
  <c r="D1552" i="2"/>
  <c r="C3544" i="1"/>
  <c r="D3672" i="2"/>
  <c r="C3752" i="1"/>
  <c r="D3655" i="2"/>
  <c r="C3735" i="1"/>
  <c r="D3637" i="2"/>
  <c r="C3717" i="1"/>
  <c r="D949" i="2"/>
  <c r="C3514" i="1"/>
  <c r="D2356" i="2"/>
  <c r="C3632" i="1"/>
  <c r="D207" i="2"/>
  <c r="C3502" i="1"/>
  <c r="D2343" i="2"/>
  <c r="C3626" i="1"/>
  <c r="C3591" i="1"/>
  <c r="D1323" i="2"/>
  <c r="C3834" i="1"/>
  <c r="D5992" i="2"/>
  <c r="C3195" i="1"/>
  <c r="D5826" i="2"/>
  <c r="C3091" i="1"/>
  <c r="C2936" i="1"/>
  <c r="D6026" i="2"/>
  <c r="C3226" i="1"/>
  <c r="D6010" i="2"/>
  <c r="C3210" i="1"/>
  <c r="D5994" i="2"/>
  <c r="C3197" i="1"/>
  <c r="D5978" i="2"/>
  <c r="C3181" i="1"/>
  <c r="D5962" i="2"/>
  <c r="D5946" i="2"/>
  <c r="C3153" i="1"/>
  <c r="D5913" i="2"/>
  <c r="C3149" i="1"/>
  <c r="D5895" i="2"/>
  <c r="D5876" i="2"/>
  <c r="C3131" i="1"/>
  <c r="D5860" i="2"/>
  <c r="C3118" i="1"/>
  <c r="D5844" i="2"/>
  <c r="C3106" i="1"/>
  <c r="D5828" i="2"/>
  <c r="C3093" i="1"/>
  <c r="D5808" i="2"/>
  <c r="C3078" i="1"/>
  <c r="D5788" i="2"/>
  <c r="C3066" i="1"/>
  <c r="D5759" i="2"/>
  <c r="D5742" i="2"/>
  <c r="C3036" i="1"/>
  <c r="D5677" i="2"/>
  <c r="C3021" i="1"/>
  <c r="D5486" i="2"/>
  <c r="C2990" i="1"/>
  <c r="D5452" i="2"/>
  <c r="C2976" i="1"/>
  <c r="D5436" i="2"/>
  <c r="C2962" i="1"/>
  <c r="D5420" i="2"/>
  <c r="C2949" i="1"/>
  <c r="D5409" i="2"/>
  <c r="C2938" i="1"/>
  <c r="D5380" i="2"/>
  <c r="C2925" i="1"/>
  <c r="D5362" i="2"/>
  <c r="C2915" i="1"/>
  <c r="D5337" i="2"/>
  <c r="D5268" i="2"/>
  <c r="C2896" i="1"/>
  <c r="D5252" i="2"/>
  <c r="C2883" i="1"/>
  <c r="D5236" i="2"/>
  <c r="D5222" i="2"/>
  <c r="C2859" i="1"/>
  <c r="D5206" i="2"/>
  <c r="C2846" i="1"/>
  <c r="D5185" i="2"/>
  <c r="C2833" i="1"/>
  <c r="D5143" i="2"/>
  <c r="C2819" i="1"/>
  <c r="D5061" i="2"/>
  <c r="C2813" i="1"/>
  <c r="D5045" i="2"/>
  <c r="C2799" i="1"/>
  <c r="D5029" i="2"/>
  <c r="D4992" i="2"/>
  <c r="C2777" i="1"/>
  <c r="D4973" i="2"/>
  <c r="C2764" i="1"/>
  <c r="D4954" i="2"/>
  <c r="C2749" i="1"/>
  <c r="D4894" i="2"/>
  <c r="C3386" i="1"/>
  <c r="D4757" i="2"/>
  <c r="C2705" i="1"/>
  <c r="D4505" i="2"/>
  <c r="C2672" i="1"/>
  <c r="D4488" i="2"/>
  <c r="C2657" i="1"/>
  <c r="D4471" i="2"/>
  <c r="C2643" i="1"/>
  <c r="D4455" i="2"/>
  <c r="C2628" i="1"/>
  <c r="D4439" i="2"/>
  <c r="C2614" i="1"/>
  <c r="D4429" i="2"/>
  <c r="C2608" i="1"/>
  <c r="D4395" i="2"/>
  <c r="C3383" i="1"/>
  <c r="D4276" i="2"/>
  <c r="C2598" i="1"/>
  <c r="D4204" i="2"/>
  <c r="C2580" i="1"/>
  <c r="D4051" i="2"/>
  <c r="C2572" i="1"/>
  <c r="D3618" i="2"/>
  <c r="C2546" i="1"/>
  <c r="D3593" i="2"/>
  <c r="C3344" i="1"/>
  <c r="D3573" i="2"/>
  <c r="C2531" i="1"/>
  <c r="D3552" i="2"/>
  <c r="C2513" i="1"/>
  <c r="D3459" i="2"/>
  <c r="C2493" i="1"/>
  <c r="D3441" i="2"/>
  <c r="C2477" i="1"/>
  <c r="C2462" i="1"/>
  <c r="D3390" i="2"/>
  <c r="C2446" i="1"/>
  <c r="D3374" i="2"/>
  <c r="C2431" i="1"/>
  <c r="D3264" i="2"/>
  <c r="C2419" i="1"/>
  <c r="D3177" i="2"/>
  <c r="C2405" i="1"/>
  <c r="D3160" i="2"/>
  <c r="C2389" i="1"/>
  <c r="D3144" i="2"/>
  <c r="C2375" i="1"/>
  <c r="D3084" i="2"/>
  <c r="C2364" i="1"/>
  <c r="D3055" i="2"/>
  <c r="C2350" i="1"/>
  <c r="D3011" i="2"/>
  <c r="C2340" i="1"/>
  <c r="D2963" i="2"/>
  <c r="D2903" i="2"/>
  <c r="C2308" i="1"/>
  <c r="D2882" i="2"/>
  <c r="C2294" i="1"/>
  <c r="D2863" i="2"/>
  <c r="C2280" i="1"/>
  <c r="D2829" i="2"/>
  <c r="C2264" i="1"/>
  <c r="D2754" i="2"/>
  <c r="C2250" i="1"/>
  <c r="D2724" i="2"/>
  <c r="C3375" i="1"/>
  <c r="D2689" i="2"/>
  <c r="C2223" i="1"/>
  <c r="D2657" i="2"/>
  <c r="C2209" i="1"/>
  <c r="D2634" i="2"/>
  <c r="C2195" i="1"/>
  <c r="D2575" i="2"/>
  <c r="C2179" i="1"/>
  <c r="D2536" i="2"/>
  <c r="C2168" i="1"/>
  <c r="C2154" i="1"/>
  <c r="D2469" i="2"/>
  <c r="C2139" i="1"/>
  <c r="D2338" i="2"/>
  <c r="C2124" i="1"/>
  <c r="D2257" i="2"/>
  <c r="C2112" i="1"/>
  <c r="D2241" i="2"/>
  <c r="C2097" i="1"/>
  <c r="D2225" i="2"/>
  <c r="D2209" i="2"/>
  <c r="D2136" i="2"/>
  <c r="C2056" i="1"/>
  <c r="D2104" i="2"/>
  <c r="C2043" i="1"/>
  <c r="D2088" i="2"/>
  <c r="C2027" i="1"/>
  <c r="D2067" i="2"/>
  <c r="C2013" i="1"/>
  <c r="D2047" i="2"/>
  <c r="C1998" i="1"/>
  <c r="D1974" i="2"/>
  <c r="C1985" i="1"/>
  <c r="D1908" i="2"/>
  <c r="D1890" i="2"/>
  <c r="C1956" i="1"/>
  <c r="D1798" i="2"/>
  <c r="C1940" i="1"/>
  <c r="D1782" i="2"/>
  <c r="C1928" i="1"/>
  <c r="D1766" i="2"/>
  <c r="C1914" i="1"/>
  <c r="D1737" i="2"/>
  <c r="C1905" i="1"/>
  <c r="D1721" i="2"/>
  <c r="C1884" i="1"/>
  <c r="D1618" i="2"/>
  <c r="C1869" i="1"/>
  <c r="D1596" i="2"/>
  <c r="C1854" i="1"/>
  <c r="D1580" i="2"/>
  <c r="C1840" i="1"/>
  <c r="D1564" i="2"/>
  <c r="C1824" i="1"/>
  <c r="D1386" i="2"/>
  <c r="C1798" i="1"/>
  <c r="D1259" i="2"/>
  <c r="C1787" i="1"/>
  <c r="D1190" i="2"/>
  <c r="C1772" i="1"/>
  <c r="D1174" i="2"/>
  <c r="D1148" i="2"/>
  <c r="C1751" i="1"/>
  <c r="D1120" i="2"/>
  <c r="C1736" i="1"/>
  <c r="D1067" i="2"/>
  <c r="C1727" i="1"/>
  <c r="D876" i="2"/>
  <c r="C1718" i="1"/>
  <c r="C238" i="1"/>
  <c r="D793" i="2"/>
  <c r="C1683" i="1"/>
  <c r="D769" i="2"/>
  <c r="C1667" i="1"/>
  <c r="D701" i="2"/>
  <c r="C1656" i="1"/>
  <c r="D684" i="2"/>
  <c r="C1643" i="1"/>
  <c r="D668" i="2"/>
  <c r="D652" i="2"/>
  <c r="C1619" i="1"/>
  <c r="D338" i="2"/>
  <c r="C1599" i="1"/>
  <c r="D325" i="2"/>
  <c r="C1586" i="1"/>
  <c r="D312" i="2"/>
  <c r="D290" i="2"/>
  <c r="C1568" i="1"/>
  <c r="D192" i="2"/>
  <c r="C1552" i="1"/>
  <c r="D4481" i="2"/>
  <c r="C3445" i="1"/>
  <c r="D834" i="2"/>
  <c r="C3428" i="1"/>
  <c r="D795" i="2"/>
  <c r="C3414" i="1"/>
  <c r="D2853" i="2"/>
  <c r="C3677" i="1"/>
  <c r="C3780" i="1"/>
  <c r="D3027" i="2"/>
  <c r="C3688" i="1"/>
  <c r="D2286" i="2"/>
  <c r="C3609" i="1"/>
  <c r="D2076" i="2"/>
  <c r="C3578" i="1"/>
  <c r="D1821" i="2"/>
  <c r="C3562" i="1"/>
  <c r="D1656" i="2"/>
  <c r="C3546" i="1"/>
  <c r="D1475" i="2"/>
  <c r="C3531" i="1"/>
  <c r="D2715" i="2"/>
  <c r="C3662" i="1"/>
  <c r="D2511" i="2"/>
  <c r="C3644" i="1"/>
  <c r="D2391" i="2"/>
  <c r="C3633" i="1"/>
  <c r="D3673" i="2"/>
  <c r="C3753" i="1"/>
  <c r="D3656" i="2"/>
  <c r="C3736" i="1"/>
  <c r="D3638" i="2"/>
  <c r="C3718" i="1"/>
  <c r="D950" i="2"/>
  <c r="C3515" i="1"/>
  <c r="D945" i="2"/>
  <c r="C3511" i="1"/>
  <c r="D247" i="2"/>
  <c r="C3503" i="1"/>
  <c r="D2344" i="2"/>
  <c r="C3627" i="1"/>
  <c r="C3592" i="1"/>
  <c r="D1324" i="2"/>
  <c r="C3835" i="1"/>
  <c r="D5911" i="2"/>
  <c r="D5434" i="2"/>
  <c r="D6027" i="2"/>
  <c r="C3227" i="1"/>
  <c r="D6011" i="2"/>
  <c r="C3211" i="1"/>
  <c r="D5995" i="2"/>
  <c r="C3198" i="1"/>
  <c r="D5979" i="2"/>
  <c r="C3182" i="1"/>
  <c r="D5963" i="2"/>
  <c r="C3166" i="1"/>
  <c r="D5947" i="2"/>
  <c r="C3154" i="1"/>
  <c r="D5896" i="2"/>
  <c r="C3137" i="1"/>
  <c r="D5889" i="2"/>
  <c r="C3132" i="1"/>
  <c r="D5877" i="2"/>
  <c r="D5861" i="2"/>
  <c r="C3119" i="1"/>
  <c r="D5845" i="2"/>
  <c r="C3107" i="1"/>
  <c r="D5829" i="2"/>
  <c r="C3094" i="1"/>
  <c r="D5810" i="2"/>
  <c r="D5789" i="2"/>
  <c r="C3067" i="1"/>
  <c r="D5760" i="2"/>
  <c r="C3049" i="1"/>
  <c r="D5743" i="2"/>
  <c r="C3037" i="1"/>
  <c r="D5678" i="2"/>
  <c r="C3022" i="1"/>
  <c r="D5487" i="2"/>
  <c r="C2991" i="1"/>
  <c r="D5453" i="2"/>
  <c r="C2977" i="1"/>
  <c r="D5437" i="2"/>
  <c r="C2963" i="1"/>
  <c r="D5421" i="2"/>
  <c r="C2950" i="1"/>
  <c r="D5385" i="2"/>
  <c r="C2926" i="1"/>
  <c r="D5363" i="2"/>
  <c r="C2916" i="1"/>
  <c r="D5338" i="2"/>
  <c r="C2904" i="1"/>
  <c r="D5269" i="2"/>
  <c r="C2897" i="1"/>
  <c r="D5253" i="2"/>
  <c r="C2884" i="1"/>
  <c r="D5237" i="2"/>
  <c r="C2870" i="1"/>
  <c r="D5223" i="2"/>
  <c r="C2860" i="1"/>
  <c r="D5207" i="2"/>
  <c r="C2847" i="1"/>
  <c r="D5186" i="2"/>
  <c r="D5144" i="2"/>
  <c r="C2820" i="1"/>
  <c r="D5062" i="2"/>
  <c r="C2814" i="1"/>
  <c r="D5046" i="2"/>
  <c r="C2800" i="1"/>
  <c r="D5030" i="2"/>
  <c r="C3390" i="1"/>
  <c r="D5015" i="2"/>
  <c r="C2778" i="1"/>
  <c r="D4974" i="2"/>
  <c r="C2765" i="1"/>
  <c r="D4955" i="2"/>
  <c r="C2750" i="1"/>
  <c r="D4895" i="2"/>
  <c r="C2738" i="1"/>
  <c r="D4759" i="2"/>
  <c r="C2706" i="1"/>
  <c r="D4736" i="2"/>
  <c r="C2690" i="1"/>
  <c r="D4506" i="2"/>
  <c r="C2673" i="1"/>
  <c r="D4489" i="2"/>
  <c r="C2658" i="1"/>
  <c r="D4472" i="2"/>
  <c r="C2644" i="1"/>
  <c r="D4456" i="2"/>
  <c r="C2629" i="1"/>
  <c r="D4440" i="2"/>
  <c r="C2615" i="1"/>
  <c r="D4432" i="2"/>
  <c r="C2609" i="1"/>
  <c r="D4277" i="2"/>
  <c r="D4205" i="2"/>
  <c r="C2581" i="1"/>
  <c r="D4052" i="2"/>
  <c r="C3382" i="1"/>
  <c r="D3619" i="2"/>
  <c r="C2547" i="1"/>
  <c r="D3574" i="2"/>
  <c r="C2532" i="1"/>
  <c r="D3553" i="2"/>
  <c r="C2514" i="1"/>
  <c r="D3537" i="2"/>
  <c r="D3460" i="2"/>
  <c r="C2494" i="1"/>
  <c r="D3442" i="2"/>
  <c r="C2478" i="1"/>
  <c r="D3420" i="2"/>
  <c r="C2463" i="1"/>
  <c r="D3391" i="2"/>
  <c r="C2447" i="1"/>
  <c r="D3375" i="2"/>
  <c r="C2432" i="1"/>
  <c r="D3265" i="2"/>
  <c r="C2420" i="1"/>
  <c r="D3178" i="2"/>
  <c r="C2406" i="1"/>
  <c r="D3161" i="2"/>
  <c r="C2390" i="1"/>
  <c r="D3145" i="2"/>
  <c r="C2376" i="1"/>
  <c r="D3085" i="2"/>
  <c r="C2365" i="1"/>
  <c r="D3059" i="2"/>
  <c r="C2351" i="1"/>
  <c r="D3012" i="2"/>
  <c r="C2341" i="1"/>
  <c r="D2964" i="2"/>
  <c r="C3341" i="1"/>
  <c r="D2904" i="2"/>
  <c r="C2309" i="1"/>
  <c r="D2883" i="2"/>
  <c r="C2295" i="1"/>
  <c r="D2864" i="2"/>
  <c r="C2281" i="1"/>
  <c r="D2830" i="2"/>
  <c r="C2265" i="1"/>
  <c r="C4353" i="1"/>
  <c r="D2730" i="2"/>
  <c r="C2235" i="1"/>
  <c r="D2690" i="2"/>
  <c r="C2224" i="1"/>
  <c r="D2658" i="2"/>
  <c r="C2210" i="1"/>
  <c r="D2635" i="2"/>
  <c r="D2584" i="2"/>
  <c r="C2180" i="1"/>
  <c r="D2537" i="2"/>
  <c r="C2169" i="1"/>
  <c r="D2504" i="2"/>
  <c r="C2155" i="1"/>
  <c r="D2470" i="2"/>
  <c r="C2140" i="1"/>
  <c r="D2339" i="2"/>
  <c r="C2125" i="1"/>
  <c r="D2258" i="2"/>
  <c r="C2113" i="1"/>
  <c r="D2242" i="2"/>
  <c r="C2098" i="1"/>
  <c r="D2226" i="2"/>
  <c r="C2083" i="1"/>
  <c r="D2210" i="2"/>
  <c r="C2070" i="1"/>
  <c r="D2142" i="2"/>
  <c r="C2057" i="1"/>
  <c r="D2105" i="2"/>
  <c r="C2044" i="1"/>
  <c r="D2089" i="2"/>
  <c r="C2028" i="1"/>
  <c r="D2068" i="2"/>
  <c r="C2014" i="1"/>
  <c r="D2048" i="2"/>
  <c r="C1999" i="1"/>
  <c r="D1975" i="2"/>
  <c r="D1909" i="2"/>
  <c r="C1970" i="1"/>
  <c r="D1891" i="2"/>
  <c r="D1799" i="2"/>
  <c r="C1941" i="1"/>
  <c r="D1783" i="2"/>
  <c r="D1767" i="2"/>
  <c r="C1915" i="1"/>
  <c r="D1738" i="2"/>
  <c r="C1906" i="1"/>
  <c r="D1722" i="2"/>
  <c r="C1895" i="1"/>
  <c r="C1885" i="1"/>
  <c r="D1619" i="2"/>
  <c r="C1870" i="1"/>
  <c r="D1597" i="2"/>
  <c r="C1855" i="1"/>
  <c r="D1581" i="2"/>
  <c r="C1841" i="1"/>
  <c r="D1565" i="2"/>
  <c r="C1825" i="1"/>
  <c r="D1394" i="2"/>
  <c r="C1799" i="1"/>
  <c r="D1260" i="2"/>
  <c r="D1191" i="2"/>
  <c r="D1175" i="2"/>
  <c r="C1761" i="1"/>
  <c r="D1149" i="2"/>
  <c r="C1752" i="1"/>
  <c r="D1121" i="2"/>
  <c r="C1737" i="1"/>
  <c r="D1070" i="2"/>
  <c r="C1728" i="1"/>
  <c r="D877" i="2"/>
  <c r="C1719" i="1"/>
  <c r="D861" i="2"/>
  <c r="C239" i="1"/>
  <c r="D794" i="2"/>
  <c r="C1684" i="1"/>
  <c r="D770" i="2"/>
  <c r="C1668" i="1"/>
  <c r="D702" i="2"/>
  <c r="C1657" i="1"/>
  <c r="D685" i="2"/>
  <c r="D669" i="2"/>
  <c r="C1630" i="1"/>
  <c r="D653" i="2"/>
  <c r="D598" i="2"/>
  <c r="C1607" i="1"/>
  <c r="C1537" i="1"/>
  <c r="D326" i="2"/>
  <c r="C1587" i="1"/>
  <c r="D313" i="2"/>
  <c r="C1574" i="1"/>
  <c r="D291" i="2"/>
  <c r="C1569" i="1"/>
  <c r="D237" i="2"/>
  <c r="C1553" i="1"/>
  <c r="C1542" i="1"/>
  <c r="D4988" i="2"/>
  <c r="C3453" i="1"/>
  <c r="D835" i="2"/>
  <c r="C3429" i="1"/>
  <c r="D796" i="2"/>
  <c r="C3415" i="1"/>
  <c r="C3655" i="1"/>
  <c r="D4307" i="2"/>
  <c r="C3782" i="1"/>
  <c r="D3028" i="2"/>
  <c r="C3689" i="1"/>
  <c r="D2287" i="2"/>
  <c r="C3610" i="1"/>
  <c r="D2077" i="2"/>
  <c r="C3579" i="1"/>
  <c r="D1822" i="2"/>
  <c r="C3563" i="1"/>
  <c r="D1657" i="2"/>
  <c r="C3547" i="1"/>
  <c r="D1495" i="2"/>
  <c r="C3532" i="1"/>
  <c r="D2716" i="2"/>
  <c r="C3663" i="1"/>
  <c r="D2512" i="2"/>
  <c r="C3645" i="1"/>
  <c r="D2392" i="2"/>
  <c r="C3634" i="1"/>
  <c r="D3674" i="2"/>
  <c r="C3754" i="1"/>
  <c r="D3657" i="2"/>
  <c r="C3737" i="1"/>
  <c r="D3639" i="2"/>
  <c r="C3719" i="1"/>
  <c r="D3631" i="2"/>
  <c r="C3711" i="1"/>
  <c r="D947" i="2"/>
  <c r="C3513" i="1"/>
  <c r="D375" i="2"/>
  <c r="C3504" i="1"/>
  <c r="C3621" i="1"/>
  <c r="C3593" i="1"/>
  <c r="D1346" i="2"/>
  <c r="C3836" i="1"/>
  <c r="D6024" i="2"/>
  <c r="C3224" i="1"/>
  <c r="D5893" i="2"/>
  <c r="C3135" i="1"/>
  <c r="D5418" i="2"/>
  <c r="C2947" i="1"/>
  <c r="D6028" i="2"/>
  <c r="C3228" i="1"/>
  <c r="D6012" i="2"/>
  <c r="C3212" i="1"/>
  <c r="D5996" i="2"/>
  <c r="C3199" i="1"/>
  <c r="D5980" i="2"/>
  <c r="C3183" i="1"/>
  <c r="D5964" i="2"/>
  <c r="C3167" i="1"/>
  <c r="D5948" i="2"/>
  <c r="C3155" i="1"/>
  <c r="D5924" i="2"/>
  <c r="C3150" i="1"/>
  <c r="D5897" i="2"/>
  <c r="D5862" i="2"/>
  <c r="D5846" i="2"/>
  <c r="C3108" i="1"/>
  <c r="D5830" i="2"/>
  <c r="C3397" i="1"/>
  <c r="D5811" i="2"/>
  <c r="C3079" i="1"/>
  <c r="D5790" i="2"/>
  <c r="C3068" i="1"/>
  <c r="D5771" i="2"/>
  <c r="C3054" i="1"/>
  <c r="D5761" i="2"/>
  <c r="C3050" i="1"/>
  <c r="D5744" i="2"/>
  <c r="C3038" i="1"/>
  <c r="D5679" i="2"/>
  <c r="C3023" i="1"/>
  <c r="D5454" i="2"/>
  <c r="C2978" i="1"/>
  <c r="D5438" i="2"/>
  <c r="C2964" i="1"/>
  <c r="D5422" i="2"/>
  <c r="C2951" i="1"/>
  <c r="D5386" i="2"/>
  <c r="C2927" i="1"/>
  <c r="D5364" i="2"/>
  <c r="D5340" i="2"/>
  <c r="C2905" i="1"/>
  <c r="D5270" i="2"/>
  <c r="C2898" i="1"/>
  <c r="D5254" i="2"/>
  <c r="C2885" i="1"/>
  <c r="D5238" i="2"/>
  <c r="C2871" i="1"/>
  <c r="D5224" i="2"/>
  <c r="C2861" i="1"/>
  <c r="D5208" i="2"/>
  <c r="C2848" i="1"/>
  <c r="D5187" i="2"/>
  <c r="C2834" i="1"/>
  <c r="D5145" i="2"/>
  <c r="C2821" i="1"/>
  <c r="D5063" i="2"/>
  <c r="C2815" i="1"/>
  <c r="D5047" i="2"/>
  <c r="C2801" i="1"/>
  <c r="D5031" i="2"/>
  <c r="C2788" i="1"/>
  <c r="D5016" i="2"/>
  <c r="C2779" i="1"/>
  <c r="D4975" i="2"/>
  <c r="C2766" i="1"/>
  <c r="D4956" i="2"/>
  <c r="C2751" i="1"/>
  <c r="D4896" i="2"/>
  <c r="C2739" i="1"/>
  <c r="D4760" i="2"/>
  <c r="C2707" i="1"/>
  <c r="D4737" i="2"/>
  <c r="C2691" i="1"/>
  <c r="D4507" i="2"/>
  <c r="C2674" i="1"/>
  <c r="D4490" i="2"/>
  <c r="C2659" i="1"/>
  <c r="D4473" i="2"/>
  <c r="C2645" i="1"/>
  <c r="D4457" i="2"/>
  <c r="C2630" i="1"/>
  <c r="D4441" i="2"/>
  <c r="D4433" i="2"/>
  <c r="C2610" i="1"/>
  <c r="D4278" i="2"/>
  <c r="C2599" i="1"/>
  <c r="D4206" i="2"/>
  <c r="D4057" i="2"/>
  <c r="C2573" i="1"/>
  <c r="D3620" i="2"/>
  <c r="C2548" i="1"/>
  <c r="D3575" i="2"/>
  <c r="C2533" i="1"/>
  <c r="D3556" i="2"/>
  <c r="C2517" i="1"/>
  <c r="D3554" i="2"/>
  <c r="C2515" i="1"/>
  <c r="D3538" i="2"/>
  <c r="C2504" i="1"/>
  <c r="D3461" i="2"/>
  <c r="C2495" i="1"/>
  <c r="D3443" i="2"/>
  <c r="C2479" i="1"/>
  <c r="D3422" i="2"/>
  <c r="C2464" i="1"/>
  <c r="D3392" i="2"/>
  <c r="C2448" i="1"/>
  <c r="D3376" i="2"/>
  <c r="C2433" i="1"/>
  <c r="D3267" i="2"/>
  <c r="D3179" i="2"/>
  <c r="C2407" i="1"/>
  <c r="D3162" i="2"/>
  <c r="C2391" i="1"/>
  <c r="D3146" i="2"/>
  <c r="C2377" i="1"/>
  <c r="D3086" i="2"/>
  <c r="C2366" i="1"/>
  <c r="C2352" i="1"/>
  <c r="D3013" i="2"/>
  <c r="C4319" i="1"/>
  <c r="D2965" i="2"/>
  <c r="C2317" i="1"/>
  <c r="C2310" i="1"/>
  <c r="D2886" i="2"/>
  <c r="C2296" i="1"/>
  <c r="D2865" i="2"/>
  <c r="C2282" i="1"/>
  <c r="D2832" i="2"/>
  <c r="C2266" i="1"/>
  <c r="C2251" i="1"/>
  <c r="D2733" i="2"/>
  <c r="C2236" i="1"/>
  <c r="D2691" i="2"/>
  <c r="C2225" i="1"/>
  <c r="D2659" i="2"/>
  <c r="C2211" i="1"/>
  <c r="D2636" i="2"/>
  <c r="C2196" i="1"/>
  <c r="D2585" i="2"/>
  <c r="C2181" i="1"/>
  <c r="D2538" i="2"/>
  <c r="C2170" i="1"/>
  <c r="D2505" i="2"/>
  <c r="C3340" i="1"/>
  <c r="D2471" i="2"/>
  <c r="C2141" i="1"/>
  <c r="D2340" i="2"/>
  <c r="C2126" i="1"/>
  <c r="D2259" i="2"/>
  <c r="C2114" i="1"/>
  <c r="D2243" i="2"/>
  <c r="C2099" i="1"/>
  <c r="D2227" i="2"/>
  <c r="C2084" i="1"/>
  <c r="D2211" i="2"/>
  <c r="C2071" i="1"/>
  <c r="D2153" i="2"/>
  <c r="D2106" i="2"/>
  <c r="D2090" i="2"/>
  <c r="C2029" i="1"/>
  <c r="D2069" i="2"/>
  <c r="C2015" i="1"/>
  <c r="D2053" i="2"/>
  <c r="C2000" i="1"/>
  <c r="D1976" i="2"/>
  <c r="C1986" i="1"/>
  <c r="D1913" i="2"/>
  <c r="C1971" i="1"/>
  <c r="D1892" i="2"/>
  <c r="C1957" i="1"/>
  <c r="D1800" i="2"/>
  <c r="C1942" i="1"/>
  <c r="D1784" i="2"/>
  <c r="C1929" i="1"/>
  <c r="D1768" i="2"/>
  <c r="C1916" i="1"/>
  <c r="D1739" i="2"/>
  <c r="C1907" i="1"/>
  <c r="D1723" i="2"/>
  <c r="C1896" i="1"/>
  <c r="D1642" i="2"/>
  <c r="C1886" i="1"/>
  <c r="D1620" i="2"/>
  <c r="C1871" i="1"/>
  <c r="D1598" i="2"/>
  <c r="C1856" i="1"/>
  <c r="D1582" i="2"/>
  <c r="C1842" i="1"/>
  <c r="D1566" i="2"/>
  <c r="C1826" i="1"/>
  <c r="D1395" i="2"/>
  <c r="C1800" i="1"/>
  <c r="D1261" i="2"/>
  <c r="D1192" i="2"/>
  <c r="C1773" i="1"/>
  <c r="D1176" i="2"/>
  <c r="D1150" i="2"/>
  <c r="C1753" i="1"/>
  <c r="D1122" i="2"/>
  <c r="C1738" i="1"/>
  <c r="D1071" i="2"/>
  <c r="C1729" i="1"/>
  <c r="D878" i="2"/>
  <c r="C1720" i="1"/>
  <c r="D862" i="2"/>
  <c r="C1707" i="1"/>
  <c r="C240" i="1"/>
  <c r="D800" i="2"/>
  <c r="C1685" i="1"/>
  <c r="D773" i="2"/>
  <c r="C1669" i="1"/>
  <c r="D703" i="2"/>
  <c r="C1658" i="1"/>
  <c r="D686" i="2"/>
  <c r="C1644" i="1"/>
  <c r="D670" i="2"/>
  <c r="C1631" i="1"/>
  <c r="D654" i="2"/>
  <c r="C1620" i="1"/>
  <c r="D599" i="2"/>
  <c r="C1608" i="1"/>
  <c r="C1605" i="1"/>
  <c r="C1538" i="1"/>
  <c r="D327" i="2"/>
  <c r="C1588" i="1"/>
  <c r="D314" i="2"/>
  <c r="C1575" i="1"/>
  <c r="D292" i="2"/>
  <c r="C1570" i="1"/>
  <c r="D248" i="2"/>
  <c r="C1554" i="1"/>
  <c r="C1602" i="1"/>
  <c r="D4989" i="2"/>
  <c r="C3454" i="1"/>
  <c r="D1255" i="2"/>
  <c r="C3430" i="1"/>
  <c r="D798" i="2"/>
  <c r="C3416" i="1"/>
  <c r="D2700" i="2"/>
  <c r="C3656" i="1"/>
  <c r="D4294" i="2"/>
  <c r="C3781" i="1"/>
  <c r="D3074" i="2"/>
  <c r="C3690" i="1"/>
  <c r="D2288" i="2"/>
  <c r="C3611" i="1"/>
  <c r="D2079" i="2"/>
  <c r="C3580" i="1"/>
  <c r="D1832" i="2"/>
  <c r="C3564" i="1"/>
  <c r="D1663" i="2"/>
  <c r="C3548" i="1"/>
  <c r="D1496" i="2"/>
  <c r="C3533" i="1"/>
  <c r="D2717" i="2"/>
  <c r="C3664" i="1"/>
  <c r="D4372" i="2"/>
  <c r="C3783" i="1"/>
  <c r="D2393" i="2"/>
  <c r="C3635" i="1"/>
  <c r="D3676" i="2"/>
  <c r="D3658" i="2"/>
  <c r="C3738" i="1"/>
  <c r="D3640" i="2"/>
  <c r="C3720" i="1"/>
  <c r="D3642" i="2"/>
  <c r="C3722" i="1"/>
  <c r="D951" i="2"/>
  <c r="C3516" i="1"/>
  <c r="D3495" i="2"/>
  <c r="C3710" i="1"/>
  <c r="D2330" i="2"/>
  <c r="C3622" i="1"/>
  <c r="C3594" i="1"/>
  <c r="D1347" i="2"/>
  <c r="C3837" i="1"/>
  <c r="D5960" i="2"/>
  <c r="C3164" i="1"/>
  <c r="D5806" i="2"/>
  <c r="C3076" i="1"/>
  <c r="D5675" i="2"/>
  <c r="C3019" i="1"/>
  <c r="D5450" i="2"/>
  <c r="C2975" i="1"/>
  <c r="D6029" i="2"/>
  <c r="C3229" i="1"/>
  <c r="D6013" i="2"/>
  <c r="C3213" i="1"/>
  <c r="D5997" i="2"/>
  <c r="C3200" i="1"/>
  <c r="D5981" i="2"/>
  <c r="C3184" i="1"/>
  <c r="D5965" i="2"/>
  <c r="C3168" i="1"/>
  <c r="D5949" i="2"/>
  <c r="D5930" i="2"/>
  <c r="C3400" i="1"/>
  <c r="D5898" i="2"/>
  <c r="C3138" i="1"/>
  <c r="D5863" i="2"/>
  <c r="D5847" i="2"/>
  <c r="C3109" i="1"/>
  <c r="D5831" i="2"/>
  <c r="C3095" i="1"/>
  <c r="D5812" i="2"/>
  <c r="C3080" i="1"/>
  <c r="D5791" i="2"/>
  <c r="C3069" i="1"/>
  <c r="D5772" i="2"/>
  <c r="C3055" i="1"/>
  <c r="D5762" i="2"/>
  <c r="D5745" i="2"/>
  <c r="C3039" i="1"/>
  <c r="D5694" i="2"/>
  <c r="C3024" i="1"/>
  <c r="D5628" i="2"/>
  <c r="C3007" i="1"/>
  <c r="D5488" i="2"/>
  <c r="C2992" i="1"/>
  <c r="D5455" i="2"/>
  <c r="C2979" i="1"/>
  <c r="D5439" i="2"/>
  <c r="C2965" i="1"/>
  <c r="D5423" i="2"/>
  <c r="C2952" i="1"/>
  <c r="D5387" i="2"/>
  <c r="C2928" i="1"/>
  <c r="D5365" i="2"/>
  <c r="C2917" i="1"/>
  <c r="D5342" i="2"/>
  <c r="C2906" i="1"/>
  <c r="D5271" i="2"/>
  <c r="C2899" i="1"/>
  <c r="D5255" i="2"/>
  <c r="C2886" i="1"/>
  <c r="D5239" i="2"/>
  <c r="D5225" i="2"/>
  <c r="C2862" i="1"/>
  <c r="D5209" i="2"/>
  <c r="C2849" i="1"/>
  <c r="D5188" i="2"/>
  <c r="C2835" i="1"/>
  <c r="D5146" i="2"/>
  <c r="C2822" i="1"/>
  <c r="D5064" i="2"/>
  <c r="D5048" i="2"/>
  <c r="C2802" i="1"/>
  <c r="D5032" i="2"/>
  <c r="C2789" i="1"/>
  <c r="D5017" i="2"/>
  <c r="D4976" i="2"/>
  <c r="C2767" i="1"/>
  <c r="D4957" i="2"/>
  <c r="C2752" i="1"/>
  <c r="D4898" i="2"/>
  <c r="C2740" i="1"/>
  <c r="D4761" i="2"/>
  <c r="C2708" i="1"/>
  <c r="D4738" i="2"/>
  <c r="C2692" i="1"/>
  <c r="D4639" i="2"/>
  <c r="C2684" i="1"/>
  <c r="D4508" i="2"/>
  <c r="C2675" i="1"/>
  <c r="D4491" i="2"/>
  <c r="C2660" i="1"/>
  <c r="D4474" i="2"/>
  <c r="C2646" i="1"/>
  <c r="D4458" i="2"/>
  <c r="C2631" i="1"/>
  <c r="D4442" i="2"/>
  <c r="C2616" i="1"/>
  <c r="C2611" i="1"/>
  <c r="D4398" i="2"/>
  <c r="C2607" i="1"/>
  <c r="D4207" i="2"/>
  <c r="C2582" i="1"/>
  <c r="D4089" i="2"/>
  <c r="C2574" i="1"/>
  <c r="D3621" i="2"/>
  <c r="C2549" i="1"/>
  <c r="D3576" i="2"/>
  <c r="C2534" i="1"/>
  <c r="D3557" i="2"/>
  <c r="C2518" i="1"/>
  <c r="D3555" i="2"/>
  <c r="C2516" i="1"/>
  <c r="D3539" i="2"/>
  <c r="C2505" i="1"/>
  <c r="D3462" i="2"/>
  <c r="D3444" i="2"/>
  <c r="C2480" i="1"/>
  <c r="D3424" i="2"/>
  <c r="C2465" i="1"/>
  <c r="D3393" i="2"/>
  <c r="C2449" i="1"/>
  <c r="D3377" i="2"/>
  <c r="C2434" i="1"/>
  <c r="D3268" i="2"/>
  <c r="C2421" i="1"/>
  <c r="D3189" i="2"/>
  <c r="C3380" i="1"/>
  <c r="D3163" i="2"/>
  <c r="C2392" i="1"/>
  <c r="D3147" i="2"/>
  <c r="C2378" i="1"/>
  <c r="D3087" i="2"/>
  <c r="D3063" i="2"/>
  <c r="C2353" i="1"/>
  <c r="D3014" i="2"/>
  <c r="C2342" i="1"/>
  <c r="C2311" i="1"/>
  <c r="D2887" i="2"/>
  <c r="C2297" i="1"/>
  <c r="D2867" i="2"/>
  <c r="C2283" i="1"/>
  <c r="D2833" i="2"/>
  <c r="C2267" i="1"/>
  <c r="D2757" i="2"/>
  <c r="C2252" i="1"/>
  <c r="D2734" i="2"/>
  <c r="C2237" i="1"/>
  <c r="D2692" i="2"/>
  <c r="C2226" i="1"/>
  <c r="D2660" i="2"/>
  <c r="C2212" i="1"/>
  <c r="D2637" i="2"/>
  <c r="C2197" i="1"/>
  <c r="D2586" i="2"/>
  <c r="C2182" i="1"/>
  <c r="D2520" i="2"/>
  <c r="C2156" i="1"/>
  <c r="D2472" i="2"/>
  <c r="C2142" i="1"/>
  <c r="C2127" i="1"/>
  <c r="D2260" i="2"/>
  <c r="C2115" i="1"/>
  <c r="D2244" i="2"/>
  <c r="C2100" i="1"/>
  <c r="D2228" i="2"/>
  <c r="C2085" i="1"/>
  <c r="D2212" i="2"/>
  <c r="C2072" i="1"/>
  <c r="D2154" i="2"/>
  <c r="C2058" i="1"/>
  <c r="D2107" i="2"/>
  <c r="C2045" i="1"/>
  <c r="D2091" i="2"/>
  <c r="C2030" i="1"/>
  <c r="D2070" i="2"/>
  <c r="C2016" i="1"/>
  <c r="D2054" i="2"/>
  <c r="C2001" i="1"/>
  <c r="D2010" i="2"/>
  <c r="C1987" i="1"/>
  <c r="D1914" i="2"/>
  <c r="C1972" i="1"/>
  <c r="D1893" i="2"/>
  <c r="C1958" i="1"/>
  <c r="D1801" i="2"/>
  <c r="C1943" i="1"/>
  <c r="D1785" i="2"/>
  <c r="C1930" i="1"/>
  <c r="D1769" i="2"/>
  <c r="C1917" i="1"/>
  <c r="D1740" i="2"/>
  <c r="C1908" i="1"/>
  <c r="D1724" i="2"/>
  <c r="C1897" i="1"/>
  <c r="D1644" i="2"/>
  <c r="C1887" i="1"/>
  <c r="D1599" i="2"/>
  <c r="C1857" i="1"/>
  <c r="D1583" i="2"/>
  <c r="C1843" i="1"/>
  <c r="D1567" i="2"/>
  <c r="C1827" i="1"/>
  <c r="D1410" i="2"/>
  <c r="C1801" i="1"/>
  <c r="D1262" i="2"/>
  <c r="C1788" i="1"/>
  <c r="D1196" i="2"/>
  <c r="C1774" i="1"/>
  <c r="D1177" i="2"/>
  <c r="C1762" i="1"/>
  <c r="D1151" i="2"/>
  <c r="D1123" i="2"/>
  <c r="C1739" i="1"/>
  <c r="D1072" i="2"/>
  <c r="C1730" i="1"/>
  <c r="D879" i="2"/>
  <c r="C3364" i="1"/>
  <c r="D863" i="2"/>
  <c r="C1708" i="1"/>
  <c r="C241" i="1"/>
  <c r="D801" i="2"/>
  <c r="C1686" i="1"/>
  <c r="D774" i="2"/>
  <c r="C1670" i="1"/>
  <c r="D704" i="2"/>
  <c r="C1659" i="1"/>
  <c r="D687" i="2"/>
  <c r="C1645" i="1"/>
  <c r="D671" i="2"/>
  <c r="C1632" i="1"/>
  <c r="D655" i="2"/>
  <c r="C1621" i="1"/>
  <c r="D601" i="2"/>
  <c r="C1609" i="1"/>
  <c r="D342" i="2"/>
  <c r="C1600" i="1"/>
  <c r="D328" i="2"/>
  <c r="C1589" i="1"/>
  <c r="C1531" i="1"/>
  <c r="D293" i="2"/>
  <c r="C1571" i="1"/>
  <c r="D249" i="2"/>
  <c r="C1555" i="1"/>
  <c r="C1603" i="1"/>
  <c r="D4951" i="2"/>
  <c r="C3448" i="1"/>
  <c r="D1256" i="2"/>
  <c r="C3431" i="1"/>
  <c r="D799" i="2"/>
  <c r="C3417" i="1"/>
  <c r="D2866" i="2"/>
  <c r="C3678" i="1"/>
  <c r="D5282" i="2"/>
  <c r="C3787" i="1"/>
  <c r="D3195" i="2"/>
  <c r="C3693" i="1"/>
  <c r="D2289" i="2"/>
  <c r="C3612" i="1"/>
  <c r="D2145" i="2"/>
  <c r="C3595" i="1"/>
  <c r="D2014" i="2"/>
  <c r="C3565" i="1"/>
  <c r="D1665" i="2"/>
  <c r="C3549" i="1"/>
  <c r="D1497" i="2"/>
  <c r="C3534" i="1"/>
  <c r="D2718" i="2"/>
  <c r="C3665" i="1"/>
  <c r="D2305" i="2"/>
  <c r="C3614" i="1"/>
  <c r="D2515" i="2"/>
  <c r="C3646" i="1"/>
  <c r="D3485" i="2"/>
  <c r="C3703" i="1"/>
  <c r="D3659" i="2"/>
  <c r="C3739" i="1"/>
  <c r="D3641" i="2"/>
  <c r="C3721" i="1"/>
  <c r="D3653" i="2"/>
  <c r="C3733" i="1"/>
  <c r="D961" i="2"/>
  <c r="C3517" i="1"/>
  <c r="D4673" i="2"/>
  <c r="C3784" i="1"/>
  <c r="D2331" i="2"/>
  <c r="C3623" i="1"/>
  <c r="C3581" i="1"/>
  <c r="D1348" i="2"/>
  <c r="C3838" i="1"/>
  <c r="C3842" i="1"/>
  <c r="D5858" i="2"/>
  <c r="D5740" i="2"/>
  <c r="C3034" i="1"/>
  <c r="D6030" i="2"/>
  <c r="C3230" i="1"/>
  <c r="D5998" i="2"/>
  <c r="C3201" i="1"/>
  <c r="D5966" i="2"/>
  <c r="C3169" i="1"/>
  <c r="D5931" i="2"/>
  <c r="C3401" i="1"/>
  <c r="D5899" i="2"/>
  <c r="C3139" i="1"/>
  <c r="D5864" i="2"/>
  <c r="D5848" i="2"/>
  <c r="C3110" i="1"/>
  <c r="D5832" i="2"/>
  <c r="C3096" i="1"/>
  <c r="D5813" i="2"/>
  <c r="C3081" i="1"/>
  <c r="D5792" i="2"/>
  <c r="C3070" i="1"/>
  <c r="D5776" i="2"/>
  <c r="C3056" i="1"/>
  <c r="D5763" i="2"/>
  <c r="D5747" i="2"/>
  <c r="C3040" i="1"/>
  <c r="D5698" i="2"/>
  <c r="C3025" i="1"/>
  <c r="D5629" i="2"/>
  <c r="C3396" i="1"/>
  <c r="D5489" i="2"/>
  <c r="C2993" i="1"/>
  <c r="D5456" i="2"/>
  <c r="C2980" i="1"/>
  <c r="D5440" i="2"/>
  <c r="C2966" i="1"/>
  <c r="D5424" i="2"/>
  <c r="C2953" i="1"/>
  <c r="D5389" i="2"/>
  <c r="C2929" i="1"/>
  <c r="D5366" i="2"/>
  <c r="C2918" i="1"/>
  <c r="D5344" i="2"/>
  <c r="D5272" i="2"/>
  <c r="C2900" i="1"/>
  <c r="D5256" i="2"/>
  <c r="C2887" i="1"/>
  <c r="D5240" i="2"/>
  <c r="C2872" i="1"/>
  <c r="D5226" i="2"/>
  <c r="C2863" i="1"/>
  <c r="D5210" i="2"/>
  <c r="D5194" i="2"/>
  <c r="C2836" i="1"/>
  <c r="D5147" i="2"/>
  <c r="C2823" i="1"/>
  <c r="D5065" i="2"/>
  <c r="C2816" i="1"/>
  <c r="D5049" i="2"/>
  <c r="C2803" i="1"/>
  <c r="D5033" i="2"/>
  <c r="C2790" i="1"/>
  <c r="D5018" i="2"/>
  <c r="C2780" i="1"/>
  <c r="D4977" i="2"/>
  <c r="D4958" i="2"/>
  <c r="C2753" i="1"/>
  <c r="C2741" i="1"/>
  <c r="D4762" i="2"/>
  <c r="C2709" i="1"/>
  <c r="D4739" i="2"/>
  <c r="C2693" i="1"/>
  <c r="D4640" i="2"/>
  <c r="C2685" i="1"/>
  <c r="D4509" i="2"/>
  <c r="C2676" i="1"/>
  <c r="D4492" i="2"/>
  <c r="C2661" i="1"/>
  <c r="D4475" i="2"/>
  <c r="D4459" i="2"/>
  <c r="C2632" i="1"/>
  <c r="D4443" i="2"/>
  <c r="C2612" i="1"/>
  <c r="D4208" i="2"/>
  <c r="C2583" i="1"/>
  <c r="D4125" i="2"/>
  <c r="C2575" i="1"/>
  <c r="D4035" i="2"/>
  <c r="C2561" i="1"/>
  <c r="D3622" i="2"/>
  <c r="C2535" i="1"/>
  <c r="D3558" i="2"/>
  <c r="C2519" i="1"/>
  <c r="D3540" i="2"/>
  <c r="C2506" i="1"/>
  <c r="D3463" i="2"/>
  <c r="C2496" i="1"/>
  <c r="D3445" i="2"/>
  <c r="C2481" i="1"/>
  <c r="D3425" i="2"/>
  <c r="C2466" i="1"/>
  <c r="D3394" i="2"/>
  <c r="C2450" i="1"/>
  <c r="D3378" i="2"/>
  <c r="C2435" i="1"/>
  <c r="D3269" i="2"/>
  <c r="C2422" i="1"/>
  <c r="D3190" i="2"/>
  <c r="C2408" i="1"/>
  <c r="D3164" i="2"/>
  <c r="C2393" i="1"/>
  <c r="D3148" i="2"/>
  <c r="C2379" i="1"/>
  <c r="D3088" i="2"/>
  <c r="C2367" i="1"/>
  <c r="D3068" i="2"/>
  <c r="C2354" i="1"/>
  <c r="D3015" i="2"/>
  <c r="C2343" i="1"/>
  <c r="D2926" i="2"/>
  <c r="C2312" i="1"/>
  <c r="D2888" i="2"/>
  <c r="D2869" i="2"/>
  <c r="C2284" i="1"/>
  <c r="D2837" i="2"/>
  <c r="C2268" i="1"/>
  <c r="D2758" i="2"/>
  <c r="C2253" i="1"/>
  <c r="D2736" i="2"/>
  <c r="C2238" i="1"/>
  <c r="D2697" i="2"/>
  <c r="C2227" i="1"/>
  <c r="D2638" i="2"/>
  <c r="C2198" i="1"/>
  <c r="D2587" i="2"/>
  <c r="C2183" i="1"/>
  <c r="D2540" i="2"/>
  <c r="C2171" i="1"/>
  <c r="D2522" i="2"/>
  <c r="C2157" i="1"/>
  <c r="D2473" i="2"/>
  <c r="C2143" i="1"/>
  <c r="D2394" i="2"/>
  <c r="C2128" i="1"/>
  <c r="D2261" i="2"/>
  <c r="C2116" i="1"/>
  <c r="D2245" i="2"/>
  <c r="C2101" i="1"/>
  <c r="D2229" i="2"/>
  <c r="C2086" i="1"/>
  <c r="D2213" i="2"/>
  <c r="C2073" i="1"/>
  <c r="D2156" i="2"/>
  <c r="C2059" i="1"/>
  <c r="D2108" i="2"/>
  <c r="C2046" i="1"/>
  <c r="D2092" i="2"/>
  <c r="C2031" i="1"/>
  <c r="D2071" i="2"/>
  <c r="C2017" i="1"/>
  <c r="D2055" i="2"/>
  <c r="C2002" i="1"/>
  <c r="D2035" i="2"/>
  <c r="C1988" i="1"/>
  <c r="D1915" i="2"/>
  <c r="C1973" i="1"/>
  <c r="D1894" i="2"/>
  <c r="C1959" i="1"/>
  <c r="D1802" i="2"/>
  <c r="C1944" i="1"/>
  <c r="D1786" i="2"/>
  <c r="C3366" i="1"/>
  <c r="D1770" i="2"/>
  <c r="C1918" i="1"/>
  <c r="D1741" i="2"/>
  <c r="C1909" i="1"/>
  <c r="D1725" i="2"/>
  <c r="C1898" i="1"/>
  <c r="D1647" i="2"/>
  <c r="D1621" i="2"/>
  <c r="C1872" i="1"/>
  <c r="D1600" i="2"/>
  <c r="C1858" i="1"/>
  <c r="D1584" i="2"/>
  <c r="C1844" i="1"/>
  <c r="D1568" i="2"/>
  <c r="C1828" i="1"/>
  <c r="D1464" i="2"/>
  <c r="C1812" i="1"/>
  <c r="D1411" i="2"/>
  <c r="C1802" i="1"/>
  <c r="D1263" i="2"/>
  <c r="D1197" i="2"/>
  <c r="C1775" i="1"/>
  <c r="D1178" i="2"/>
  <c r="C1763" i="1"/>
  <c r="D1152" i="2"/>
  <c r="C1754" i="1"/>
  <c r="D1124" i="2"/>
  <c r="C1740" i="1"/>
  <c r="D1006" i="2"/>
  <c r="D880" i="2"/>
  <c r="C1721" i="1"/>
  <c r="D864" i="2"/>
  <c r="C1709" i="1"/>
  <c r="C242" i="1"/>
  <c r="D802" i="2"/>
  <c r="C1687" i="1"/>
  <c r="D776" i="2"/>
  <c r="C1671" i="1"/>
  <c r="D705" i="2"/>
  <c r="C1660" i="1"/>
  <c r="D688" i="2"/>
  <c r="D672" i="2"/>
  <c r="C1633" i="1"/>
  <c r="D656" i="2"/>
  <c r="C1622" i="1"/>
  <c r="D602" i="2"/>
  <c r="C1610" i="1"/>
  <c r="D587" i="2"/>
  <c r="C3361" i="1"/>
  <c r="D347" i="2"/>
  <c r="C1601" i="1"/>
  <c r="D329" i="2"/>
  <c r="C1590" i="1"/>
  <c r="D315" i="2"/>
  <c r="C1576" i="1"/>
  <c r="D265" i="2"/>
  <c r="C1556" i="1"/>
  <c r="C1604" i="1"/>
  <c r="D4959" i="2"/>
  <c r="C3449" i="1"/>
  <c r="D1257" i="2"/>
  <c r="C3432" i="1"/>
  <c r="D804" i="2"/>
  <c r="C3418" i="1"/>
  <c r="D2836" i="2"/>
  <c r="C3674" i="1"/>
  <c r="D4216" i="2"/>
  <c r="C3770" i="1"/>
  <c r="D3248" i="2"/>
  <c r="C3697" i="1"/>
  <c r="C3613" i="1"/>
  <c r="D2166" i="2"/>
  <c r="C3597" i="1"/>
  <c r="D2015" i="2"/>
  <c r="C3566" i="1"/>
  <c r="D1670" i="2"/>
  <c r="C3550" i="1"/>
  <c r="D1498" i="2"/>
  <c r="C3535" i="1"/>
  <c r="D2719" i="2"/>
  <c r="C3666" i="1"/>
  <c r="D2308" i="2"/>
  <c r="C3616" i="1"/>
  <c r="D2518" i="2"/>
  <c r="C3647" i="1"/>
  <c r="D3488" i="2"/>
  <c r="C3704" i="1"/>
  <c r="D3660" i="2"/>
  <c r="C3740" i="1"/>
  <c r="D3643" i="2"/>
  <c r="C3723" i="1"/>
  <c r="D3664" i="2"/>
  <c r="C3744" i="1"/>
  <c r="D966" i="2"/>
  <c r="C3518" i="1"/>
  <c r="D4674" i="2"/>
  <c r="C3785" i="1"/>
  <c r="D2332" i="2"/>
  <c r="C3624" i="1"/>
  <c r="C3582" i="1"/>
  <c r="D1349" i="2"/>
  <c r="C3839" i="1"/>
  <c r="C3843" i="1"/>
  <c r="D6014" i="2"/>
  <c r="C3214" i="1"/>
  <c r="D5982" i="2"/>
  <c r="C3185" i="1"/>
  <c r="D5950" i="2"/>
  <c r="C3156" i="1"/>
  <c r="D6031" i="2"/>
  <c r="C3402" i="1"/>
  <c r="D6015" i="2"/>
  <c r="C3215" i="1"/>
  <c r="D5999" i="2"/>
  <c r="D5983" i="2"/>
  <c r="C3186" i="1"/>
  <c r="D5967" i="2"/>
  <c r="D5951" i="2"/>
  <c r="C3157" i="1"/>
  <c r="D5900" i="2"/>
  <c r="C3140" i="1"/>
  <c r="D5865" i="2"/>
  <c r="C3120" i="1"/>
  <c r="D5849" i="2"/>
  <c r="C3111" i="1"/>
  <c r="D5833" i="2"/>
  <c r="C3097" i="1"/>
  <c r="D5814" i="2"/>
  <c r="C3082" i="1"/>
  <c r="D5793" i="2"/>
  <c r="C3071" i="1"/>
  <c r="D5777" i="2"/>
  <c r="C3057" i="1"/>
  <c r="D5764" i="2"/>
  <c r="C3051" i="1"/>
  <c r="D5748" i="2"/>
  <c r="C3041" i="1"/>
  <c r="D5699" i="2"/>
  <c r="C3026" i="1"/>
  <c r="D5630" i="2"/>
  <c r="C3008" i="1"/>
  <c r="D5490" i="2"/>
  <c r="C2994" i="1"/>
  <c r="D5457" i="2"/>
  <c r="C2981" i="1"/>
  <c r="D5441" i="2"/>
  <c r="C2967" i="1"/>
  <c r="D5425" i="2"/>
  <c r="C2954" i="1"/>
  <c r="D5390" i="2"/>
  <c r="D5367" i="2"/>
  <c r="C2919" i="1"/>
  <c r="D5346" i="2"/>
  <c r="C2907" i="1"/>
  <c r="D5273" i="2"/>
  <c r="C2901" i="1"/>
  <c r="D5257" i="2"/>
  <c r="C2888" i="1"/>
  <c r="D5241" i="2"/>
  <c r="C2873" i="1"/>
  <c r="D5227" i="2"/>
  <c r="D5211" i="2"/>
  <c r="C2850" i="1"/>
  <c r="D5195" i="2"/>
  <c r="C2837" i="1"/>
  <c r="D5148" i="2"/>
  <c r="C2824" i="1"/>
  <c r="D5066" i="2"/>
  <c r="C3392" i="1"/>
  <c r="D5050" i="2"/>
  <c r="C2804" i="1"/>
  <c r="D5034" i="2"/>
  <c r="D5019" i="2"/>
  <c r="C2781" i="1"/>
  <c r="D4978" i="2"/>
  <c r="C2768" i="1"/>
  <c r="D4960" i="2"/>
  <c r="C2754" i="1"/>
  <c r="D4900" i="2"/>
  <c r="C2742" i="1"/>
  <c r="D4763" i="2"/>
  <c r="C2710" i="1"/>
  <c r="D4740" i="2"/>
  <c r="C2694" i="1"/>
  <c r="D4664" i="2"/>
  <c r="C2686" i="1"/>
  <c r="D4510" i="2"/>
  <c r="C2677" i="1"/>
  <c r="D4493" i="2"/>
  <c r="D4476" i="2"/>
  <c r="C2647" i="1"/>
  <c r="D4460" i="2"/>
  <c r="C2633" i="1"/>
  <c r="D4444" i="2"/>
  <c r="C2617" i="1"/>
  <c r="D4436" i="2"/>
  <c r="C2613" i="1"/>
  <c r="D4209" i="2"/>
  <c r="C2584" i="1"/>
  <c r="D4138" i="2"/>
  <c r="C2576" i="1"/>
  <c r="D4036" i="2"/>
  <c r="C2562" i="1"/>
  <c r="D3781" i="2"/>
  <c r="C3381" i="1"/>
  <c r="D3623" i="2"/>
  <c r="C2550" i="1"/>
  <c r="D3617" i="2"/>
  <c r="D3578" i="2"/>
  <c r="C2536" i="1"/>
  <c r="D3559" i="2"/>
  <c r="C2520" i="1"/>
  <c r="D3541" i="2"/>
  <c r="D3464" i="2"/>
  <c r="C2497" i="1"/>
  <c r="D3446" i="2"/>
  <c r="C2482" i="1"/>
  <c r="D3426" i="2"/>
  <c r="C2467" i="1"/>
  <c r="D3395" i="2"/>
  <c r="C2451" i="1"/>
  <c r="D3379" i="2"/>
  <c r="C2436" i="1"/>
  <c r="D3270" i="2"/>
  <c r="D3191" i="2"/>
  <c r="D3165" i="2"/>
  <c r="C2394" i="1"/>
  <c r="D3149" i="2"/>
  <c r="C2380" i="1"/>
  <c r="D3089" i="2"/>
  <c r="C2368" i="1"/>
  <c r="D3069" i="2"/>
  <c r="C2355" i="1"/>
  <c r="D3016" i="2"/>
  <c r="C2344" i="1"/>
  <c r="D2984" i="2"/>
  <c r="C2329" i="1"/>
  <c r="D2969" i="2"/>
  <c r="C2320" i="1"/>
  <c r="D2889" i="2"/>
  <c r="C2298" i="1"/>
  <c r="D2870" i="2"/>
  <c r="C2285" i="1"/>
  <c r="D2839" i="2"/>
  <c r="C2269" i="1"/>
  <c r="D2759" i="2"/>
  <c r="C2254" i="1"/>
  <c r="D2738" i="2"/>
  <c r="C2239" i="1"/>
  <c r="D2701" i="2"/>
  <c r="C2228" i="1"/>
  <c r="D2662" i="2"/>
  <c r="C2213" i="1"/>
  <c r="D2646" i="2"/>
  <c r="C2199" i="1"/>
  <c r="D2592" i="2"/>
  <c r="C2184" i="1"/>
  <c r="D2541" i="2"/>
  <c r="C2172" i="1"/>
  <c r="D2523" i="2"/>
  <c r="C2158" i="1"/>
  <c r="D2475" i="2"/>
  <c r="C2144" i="1"/>
  <c r="D2415" i="2"/>
  <c r="C2129" i="1"/>
  <c r="D2262" i="2"/>
  <c r="C2117" i="1"/>
  <c r="D2246" i="2"/>
  <c r="C2102" i="1"/>
  <c r="D2230" i="2"/>
  <c r="C2087" i="1"/>
  <c r="D2214" i="2"/>
  <c r="D2158" i="2"/>
  <c r="C2060" i="1"/>
  <c r="D2109" i="2"/>
  <c r="D2093" i="2"/>
  <c r="C2032" i="1"/>
  <c r="D2072" i="2"/>
  <c r="C2018" i="1"/>
  <c r="D2056" i="2"/>
  <c r="D2036" i="2"/>
  <c r="C1989" i="1"/>
  <c r="D1962" i="2"/>
  <c r="C1974" i="1"/>
  <c r="D1895" i="2"/>
  <c r="C1960" i="1"/>
  <c r="D1803" i="2"/>
  <c r="C1945" i="1"/>
  <c r="D1787" i="2"/>
  <c r="C1931" i="1"/>
  <c r="D1771" i="2"/>
  <c r="C1919" i="1"/>
  <c r="D1742" i="2"/>
  <c r="D1726" i="2"/>
  <c r="C1899" i="1"/>
  <c r="D1622" i="2"/>
  <c r="C1873" i="1"/>
  <c r="D1601" i="2"/>
  <c r="C1859" i="1"/>
  <c r="D1585" i="2"/>
  <c r="C1845" i="1"/>
  <c r="D1569" i="2"/>
  <c r="C1829" i="1"/>
  <c r="D1473" i="2"/>
  <c r="C1813" i="1"/>
  <c r="C1803" i="1"/>
  <c r="D1264" i="2"/>
  <c r="C1789" i="1"/>
  <c r="D1213" i="2"/>
  <c r="C1780" i="1"/>
  <c r="D1198" i="2"/>
  <c r="C1776" i="1"/>
  <c r="D1179" i="2"/>
  <c r="C1764" i="1"/>
  <c r="D1153" i="2"/>
  <c r="C1755" i="1"/>
  <c r="D1125" i="2"/>
  <c r="C1741" i="1"/>
  <c r="D1007" i="2"/>
  <c r="C1723" i="1"/>
  <c r="D881" i="2"/>
  <c r="C1722" i="1"/>
  <c r="D865" i="2"/>
  <c r="C1710" i="1"/>
  <c r="C243" i="1"/>
  <c r="D803" i="2"/>
  <c r="C1688" i="1"/>
  <c r="D777" i="2"/>
  <c r="C1672" i="1"/>
  <c r="D706" i="2"/>
  <c r="D689" i="2"/>
  <c r="C1646" i="1"/>
  <c r="D673" i="2"/>
  <c r="C1634" i="1"/>
  <c r="C4355" i="1"/>
  <c r="D603" i="2"/>
  <c r="C1611" i="1"/>
  <c r="C1539" i="1"/>
  <c r="C1534" i="1"/>
  <c r="D316" i="2"/>
  <c r="C1577" i="1"/>
  <c r="C1525" i="1"/>
  <c r="D266" i="2"/>
  <c r="C1557" i="1"/>
  <c r="C1543" i="1"/>
  <c r="D4964" i="2"/>
  <c r="C3450" i="1"/>
  <c r="D1258" i="2"/>
  <c r="C3433" i="1"/>
  <c r="D805" i="2"/>
  <c r="C3419" i="1"/>
  <c r="D2838" i="2"/>
  <c r="C3675" i="1"/>
  <c r="D4217" i="2"/>
  <c r="C3772" i="1"/>
  <c r="D3260" i="2"/>
  <c r="C3699" i="1"/>
  <c r="D2897" i="2"/>
  <c r="C3680" i="1"/>
  <c r="D2155" i="2"/>
  <c r="C3596" i="1"/>
  <c r="D2016" i="2"/>
  <c r="C3567" i="1"/>
  <c r="D1671" i="2"/>
  <c r="C3551" i="1"/>
  <c r="D1499" i="2"/>
  <c r="C3536" i="1"/>
  <c r="D2710" i="2"/>
  <c r="C3658" i="1"/>
  <c r="D2309" i="2"/>
  <c r="C3617" i="1"/>
  <c r="D2311" i="2"/>
  <c r="C3619" i="1"/>
  <c r="D3489" i="2"/>
  <c r="C3705" i="1"/>
  <c r="D3661" i="2"/>
  <c r="C3741" i="1"/>
  <c r="C3724" i="1"/>
  <c r="D3675" i="2"/>
  <c r="C3755" i="1"/>
  <c r="D967" i="2"/>
  <c r="C3519" i="1"/>
  <c r="D4676" i="2"/>
  <c r="C3786" i="1"/>
  <c r="C3505" i="1"/>
  <c r="C3583" i="1"/>
  <c r="D1350" i="2"/>
  <c r="C3840" i="1"/>
  <c r="D5944" i="2"/>
  <c r="D5786" i="2"/>
  <c r="D6032" i="2"/>
  <c r="C3231" i="1"/>
  <c r="D6016" i="2"/>
  <c r="C3216" i="1"/>
  <c r="D6000" i="2"/>
  <c r="C3202" i="1"/>
  <c r="D5984" i="2"/>
  <c r="C3187" i="1"/>
  <c r="D5968" i="2"/>
  <c r="C3171" i="1"/>
  <c r="D5952" i="2"/>
  <c r="C3158" i="1"/>
  <c r="D5901" i="2"/>
  <c r="C3141" i="1"/>
  <c r="D5866" i="2"/>
  <c r="C3121" i="1"/>
  <c r="D5850" i="2"/>
  <c r="C3112" i="1"/>
  <c r="D5834" i="2"/>
  <c r="C3098" i="1"/>
  <c r="D5815" i="2"/>
  <c r="C3083" i="1"/>
  <c r="D5796" i="2"/>
  <c r="C3072" i="1"/>
  <c r="D5778" i="2"/>
  <c r="C3058" i="1"/>
  <c r="D5765" i="2"/>
  <c r="C3052" i="1"/>
  <c r="D5749" i="2"/>
  <c r="C3042" i="1"/>
  <c r="D5700" i="2"/>
  <c r="C3027" i="1"/>
  <c r="D5631" i="2"/>
  <c r="C3009" i="1"/>
  <c r="D5491" i="2"/>
  <c r="C2995" i="1"/>
  <c r="D5458" i="2"/>
  <c r="C2982" i="1"/>
  <c r="D5442" i="2"/>
  <c r="C2968" i="1"/>
  <c r="D5426" i="2"/>
  <c r="C2955" i="1"/>
  <c r="D5410" i="2"/>
  <c r="C2939" i="1"/>
  <c r="D5391" i="2"/>
  <c r="C2930" i="1"/>
  <c r="D5368" i="2"/>
  <c r="C2920" i="1"/>
  <c r="D5348" i="2"/>
  <c r="D5258" i="2"/>
  <c r="C2889" i="1"/>
  <c r="D5242" i="2"/>
  <c r="C2874" i="1"/>
  <c r="D5228" i="2"/>
  <c r="C2864" i="1"/>
  <c r="D5212" i="2"/>
  <c r="C2851" i="1"/>
  <c r="D5196" i="2"/>
  <c r="C2838" i="1"/>
  <c r="D5149" i="2"/>
  <c r="C2825" i="1"/>
  <c r="D5067" i="2"/>
  <c r="C2817" i="1"/>
  <c r="D5051" i="2"/>
  <c r="C2805" i="1"/>
  <c r="D5035" i="2"/>
  <c r="C2791" i="1"/>
  <c r="D5020" i="2"/>
  <c r="D4979" i="2"/>
  <c r="C3388" i="1"/>
  <c r="D4961" i="2"/>
  <c r="C2755" i="1"/>
  <c r="C2743" i="1"/>
  <c r="D4741" i="2"/>
  <c r="C2695" i="1"/>
  <c r="D4665" i="2"/>
  <c r="C2687" i="1"/>
  <c r="D4511" i="2"/>
  <c r="D4494" i="2"/>
  <c r="C2662" i="1"/>
  <c r="D4477" i="2"/>
  <c r="C2648" i="1"/>
  <c r="D4461" i="2"/>
  <c r="C2634" i="1"/>
  <c r="D4445" i="2"/>
  <c r="C2618" i="1"/>
  <c r="D4403" i="2"/>
  <c r="D4266" i="2"/>
  <c r="D4240" i="2"/>
  <c r="C2586" i="1"/>
  <c r="D4210" i="2"/>
  <c r="D4037" i="2"/>
  <c r="C2563" i="1"/>
  <c r="D3849" i="2"/>
  <c r="C2557" i="1"/>
  <c r="D3624" i="2"/>
  <c r="C2551" i="1"/>
  <c r="C409" i="1"/>
  <c r="D3579" i="2"/>
  <c r="C2537" i="1"/>
  <c r="D3561" i="2"/>
  <c r="C2521" i="1"/>
  <c r="D3542" i="2"/>
  <c r="C2507" i="1"/>
  <c r="D3465" i="2"/>
  <c r="C2498" i="1"/>
  <c r="D3447" i="2"/>
  <c r="C2483" i="1"/>
  <c r="D3427" i="2"/>
  <c r="C2468" i="1"/>
  <c r="D3396" i="2"/>
  <c r="C2452" i="1"/>
  <c r="D3380" i="2"/>
  <c r="C2437" i="1"/>
  <c r="D3271" i="2"/>
  <c r="C2423" i="1"/>
  <c r="D3192" i="2"/>
  <c r="C2409" i="1"/>
  <c r="D3166" i="2"/>
  <c r="C2395" i="1"/>
  <c r="D3150" i="2"/>
  <c r="C2381" i="1"/>
  <c r="D3092" i="2"/>
  <c r="C2369" i="1"/>
  <c r="D3070" i="2"/>
  <c r="C3379" i="1"/>
  <c r="C3377" i="1"/>
  <c r="D2989" i="2"/>
  <c r="C2330" i="1"/>
  <c r="D2930" i="2"/>
  <c r="D2891" i="2"/>
  <c r="C2299" i="1"/>
  <c r="D2871" i="2"/>
  <c r="C2286" i="1"/>
  <c r="D2840" i="2"/>
  <c r="C2270" i="1"/>
  <c r="D2760" i="2"/>
  <c r="C2255" i="1"/>
  <c r="D2740" i="2"/>
  <c r="C2240" i="1"/>
  <c r="D2702" i="2"/>
  <c r="C2229" i="1"/>
  <c r="D2663" i="2"/>
  <c r="C2214" i="1"/>
  <c r="D2647" i="2"/>
  <c r="C2200" i="1"/>
  <c r="D2593" i="2"/>
  <c r="C2185" i="1"/>
  <c r="D2542" i="2"/>
  <c r="C2173" i="1"/>
  <c r="D2524" i="2"/>
  <c r="C2159" i="1"/>
  <c r="D2476" i="2"/>
  <c r="C2145" i="1"/>
  <c r="D2442" i="2"/>
  <c r="C2130" i="1"/>
  <c r="D2247" i="2"/>
  <c r="C2103" i="1"/>
  <c r="D2231" i="2"/>
  <c r="C2088" i="1"/>
  <c r="D2215" i="2"/>
  <c r="C2074" i="1"/>
  <c r="D2169" i="2"/>
  <c r="C2061" i="1"/>
  <c r="D2110" i="2"/>
  <c r="C2047" i="1"/>
  <c r="D2094" i="2"/>
  <c r="C2033" i="1"/>
  <c r="D2073" i="2"/>
  <c r="D2057" i="2"/>
  <c r="C2003" i="1"/>
  <c r="D2037" i="2"/>
  <c r="D1963" i="2"/>
  <c r="C1975" i="1"/>
  <c r="D1896" i="2"/>
  <c r="C1961" i="1"/>
  <c r="D1804" i="2"/>
  <c r="C1946" i="1"/>
  <c r="D1788" i="2"/>
  <c r="C1932" i="1"/>
  <c r="D1772" i="2"/>
  <c r="C1920" i="1"/>
  <c r="D1743" i="2"/>
  <c r="C1910" i="1"/>
  <c r="D1727" i="2"/>
  <c r="C1900" i="1"/>
  <c r="D1651" i="2"/>
  <c r="D1623" i="2"/>
  <c r="C1874" i="1"/>
  <c r="D1602" i="2"/>
  <c r="C1860" i="1"/>
  <c r="D1586" i="2"/>
  <c r="C1846" i="1"/>
  <c r="D1570" i="2"/>
  <c r="C1830" i="1"/>
  <c r="D1528" i="2"/>
  <c r="C1814" i="1"/>
  <c r="D1413" i="2"/>
  <c r="C1804" i="1"/>
  <c r="D1265" i="2"/>
  <c r="C1790" i="1"/>
  <c r="D1214" i="2"/>
  <c r="D1199" i="2"/>
  <c r="C1777" i="1"/>
  <c r="D1180" i="2"/>
  <c r="C1765" i="1"/>
  <c r="D1154" i="2"/>
  <c r="D1126" i="2"/>
  <c r="C1742" i="1"/>
  <c r="D1008" i="2"/>
  <c r="C1724" i="1"/>
  <c r="D866" i="2"/>
  <c r="C1711" i="1"/>
  <c r="D818" i="2"/>
  <c r="C1697" i="1"/>
  <c r="D807" i="2"/>
  <c r="C1689" i="1"/>
  <c r="D778" i="2"/>
  <c r="C1673" i="1"/>
  <c r="D707" i="2"/>
  <c r="D690" i="2"/>
  <c r="C1647" i="1"/>
  <c r="D674" i="2"/>
  <c r="D658" i="2"/>
  <c r="C1623" i="1"/>
  <c r="D604" i="2"/>
  <c r="C1612" i="1"/>
  <c r="C1540" i="1"/>
  <c r="D330" i="2"/>
  <c r="C1591" i="1"/>
  <c r="D317" i="2"/>
  <c r="C1578" i="1"/>
  <c r="D280" i="2"/>
  <c r="C1558" i="1"/>
  <c r="C1544" i="1"/>
  <c r="D4972" i="2"/>
  <c r="C3451" i="1"/>
  <c r="D1648" i="2"/>
  <c r="C3434" i="1"/>
  <c r="D813" i="2"/>
  <c r="C3420" i="1"/>
  <c r="D3106" i="2"/>
  <c r="D4218" i="2"/>
  <c r="C3773" i="1"/>
  <c r="C3760" i="1"/>
  <c r="D2885" i="2"/>
  <c r="C3679" i="1"/>
  <c r="D2196" i="2"/>
  <c r="C3601" i="1"/>
  <c r="D2017" i="2"/>
  <c r="C3568" i="1"/>
  <c r="D1676" i="2"/>
  <c r="C3552" i="1"/>
  <c r="D1516" i="2"/>
  <c r="C3537" i="1"/>
  <c r="D2725" i="2"/>
  <c r="C3667" i="1"/>
  <c r="D2310" i="2"/>
  <c r="C3618" i="1"/>
  <c r="D2615" i="2"/>
  <c r="C3648" i="1"/>
  <c r="D3490" i="2"/>
  <c r="C3706" i="1"/>
  <c r="D3662" i="2"/>
  <c r="C3742" i="1"/>
  <c r="D3645" i="2"/>
  <c r="C3725" i="1"/>
  <c r="D3677" i="2"/>
  <c r="C3756" i="1"/>
  <c r="D968" i="2"/>
  <c r="C3520" i="1"/>
  <c r="D584" i="2"/>
  <c r="C3510" i="1"/>
  <c r="D396" i="2"/>
  <c r="C3506" i="1"/>
  <c r="C3584" i="1"/>
  <c r="D1351" i="2"/>
  <c r="C3841" i="1"/>
  <c r="D6041" i="2"/>
  <c r="C3238" i="1"/>
  <c r="D6043" i="2"/>
  <c r="C3240" i="1"/>
  <c r="D6033" i="2"/>
  <c r="C3232" i="1"/>
  <c r="D6017" i="2"/>
  <c r="C3217" i="1"/>
  <c r="D6001" i="2"/>
  <c r="D5985" i="2"/>
  <c r="C3188" i="1"/>
  <c r="D5969" i="2"/>
  <c r="C3172" i="1"/>
  <c r="D5953" i="2"/>
  <c r="C3159" i="1"/>
  <c r="D5902" i="2"/>
  <c r="C3142" i="1"/>
  <c r="D5867" i="2"/>
  <c r="C3122" i="1"/>
  <c r="D5851" i="2"/>
  <c r="C3113" i="1"/>
  <c r="D5835" i="2"/>
  <c r="C3099" i="1"/>
  <c r="D5816" i="2"/>
  <c r="C3084" i="1"/>
  <c r="D5797" i="2"/>
  <c r="C3073" i="1"/>
  <c r="D5779" i="2"/>
  <c r="C3059" i="1"/>
  <c r="D5766" i="2"/>
  <c r="C3053" i="1"/>
  <c r="D5750" i="2"/>
  <c r="C3043" i="1"/>
  <c r="D5701" i="2"/>
  <c r="D5633" i="2"/>
  <c r="C3010" i="1"/>
  <c r="D5492" i="2"/>
  <c r="C2996" i="1"/>
  <c r="D5459" i="2"/>
  <c r="C2983" i="1"/>
  <c r="D5443" i="2"/>
  <c r="C2969" i="1"/>
  <c r="D5427" i="2"/>
  <c r="C2956" i="1"/>
  <c r="D5411" i="2"/>
  <c r="C2940" i="1"/>
  <c r="D5392" i="2"/>
  <c r="D5369" i="2"/>
  <c r="D5349" i="2"/>
  <c r="C2908" i="1"/>
  <c r="D5305" i="2"/>
  <c r="C3345" i="1"/>
  <c r="D5259" i="2"/>
  <c r="D5243" i="2"/>
  <c r="C2875" i="1"/>
  <c r="D5229" i="2"/>
  <c r="C2865" i="1"/>
  <c r="D5213" i="2"/>
  <c r="C2852" i="1"/>
  <c r="D5197" i="2"/>
  <c r="C2839" i="1"/>
  <c r="D5165" i="2"/>
  <c r="C2826" i="1"/>
  <c r="D5052" i="2"/>
  <c r="C2806" i="1"/>
  <c r="D5036" i="2"/>
  <c r="C2792" i="1"/>
  <c r="D5021" i="2"/>
  <c r="C3389" i="1"/>
  <c r="D4980" i="2"/>
  <c r="C2769" i="1"/>
  <c r="D4962" i="2"/>
  <c r="C2756" i="1"/>
  <c r="D4881" i="2"/>
  <c r="C2730" i="1"/>
  <c r="D4742" i="2"/>
  <c r="C2696" i="1"/>
  <c r="D4666" i="2"/>
  <c r="C2688" i="1"/>
  <c r="D4512" i="2"/>
  <c r="C2678" i="1"/>
  <c r="D4495" i="2"/>
  <c r="C2663" i="1"/>
  <c r="D4478" i="2"/>
  <c r="C2649" i="1"/>
  <c r="D4462" i="2"/>
  <c r="C2635" i="1"/>
  <c r="D4446" i="2"/>
  <c r="C2619" i="1"/>
  <c r="D4267" i="2"/>
  <c r="C2590" i="1"/>
  <c r="D4241" i="2"/>
  <c r="C2587" i="1"/>
  <c r="D4211" i="2"/>
  <c r="C2585" i="1"/>
  <c r="D4038" i="2"/>
  <c r="C2564" i="1"/>
  <c r="D3625" i="2"/>
  <c r="C2552" i="1"/>
  <c r="C410" i="1"/>
  <c r="D3580" i="2"/>
  <c r="C2538" i="1"/>
  <c r="D3562" i="2"/>
  <c r="C2522" i="1"/>
  <c r="D3543" i="2"/>
  <c r="C2508" i="1"/>
  <c r="D3466" i="2"/>
  <c r="D3448" i="2"/>
  <c r="C2484" i="1"/>
  <c r="D3429" i="2"/>
  <c r="D3410" i="2"/>
  <c r="C2453" i="1"/>
  <c r="D3381" i="2"/>
  <c r="C2438" i="1"/>
  <c r="D3272" i="2"/>
  <c r="D3193" i="2"/>
  <c r="C2410" i="1"/>
  <c r="D3167" i="2"/>
  <c r="C2396" i="1"/>
  <c r="D3151" i="2"/>
  <c r="D3103" i="2"/>
  <c r="D3071" i="2"/>
  <c r="C2356" i="1"/>
  <c r="D3025" i="2"/>
  <c r="C2345" i="1"/>
  <c r="D2931" i="2"/>
  <c r="D2892" i="2"/>
  <c r="D2872" i="2"/>
  <c r="C2287" i="1"/>
  <c r="D2841" i="2"/>
  <c r="C2271" i="1"/>
  <c r="D2763" i="2"/>
  <c r="C2256" i="1"/>
  <c r="D2742" i="2"/>
  <c r="C2241" i="1"/>
  <c r="D2704" i="2"/>
  <c r="C2230" i="1"/>
  <c r="D2664" i="2"/>
  <c r="C2215" i="1"/>
  <c r="D2648" i="2"/>
  <c r="C2201" i="1"/>
  <c r="D2594" i="2"/>
  <c r="C2186" i="1"/>
  <c r="D2543" i="2"/>
  <c r="C2174" i="1"/>
  <c r="D2525" i="2"/>
  <c r="C2160" i="1"/>
  <c r="D2477" i="2"/>
  <c r="C2146" i="1"/>
  <c r="D2443" i="2"/>
  <c r="C2131" i="1"/>
  <c r="D2248" i="2"/>
  <c r="C2104" i="1"/>
  <c r="D2232" i="2"/>
  <c r="C2089" i="1"/>
  <c r="D2216" i="2"/>
  <c r="C2075" i="1"/>
  <c r="D2170" i="2"/>
  <c r="C2062" i="1"/>
  <c r="D2111" i="2"/>
  <c r="C2048" i="1"/>
  <c r="D2095" i="2"/>
  <c r="C2034" i="1"/>
  <c r="D2074" i="2"/>
  <c r="C2019" i="1"/>
  <c r="D2058" i="2"/>
  <c r="C2004" i="1"/>
  <c r="D2038" i="2"/>
  <c r="C1990" i="1"/>
  <c r="D1964" i="2"/>
  <c r="C1976" i="1"/>
  <c r="D1898" i="2"/>
  <c r="D1805" i="2"/>
  <c r="C1947" i="1"/>
  <c r="D1789" i="2"/>
  <c r="C1933" i="1"/>
  <c r="D1773" i="2"/>
  <c r="C1921" i="1"/>
  <c r="D1744" i="2"/>
  <c r="D1728" i="2"/>
  <c r="C1901" i="1"/>
  <c r="D1652" i="2"/>
  <c r="C1888" i="1"/>
  <c r="D1624" i="2"/>
  <c r="C1875" i="1"/>
  <c r="D1603" i="2"/>
  <c r="C1861" i="1"/>
  <c r="D1587" i="2"/>
  <c r="C1847" i="1"/>
  <c r="D1571" i="2"/>
  <c r="C1831" i="1"/>
  <c r="D1529" i="2"/>
  <c r="C1815" i="1"/>
  <c r="D1414" i="2"/>
  <c r="C1805" i="1"/>
  <c r="D1266" i="2"/>
  <c r="D1216" i="2"/>
  <c r="C1781" i="1"/>
  <c r="D1200" i="2"/>
  <c r="C1778" i="1"/>
  <c r="D1181" i="2"/>
  <c r="C1766" i="1"/>
  <c r="D1155" i="2"/>
  <c r="C1756" i="1"/>
  <c r="D1127" i="2"/>
  <c r="C1743" i="1"/>
  <c r="D1009" i="2"/>
  <c r="D867" i="2"/>
  <c r="C1712" i="1"/>
  <c r="D819" i="2"/>
  <c r="C1698" i="1"/>
  <c r="D808" i="2"/>
  <c r="C1690" i="1"/>
  <c r="D779" i="2"/>
  <c r="C1674" i="1"/>
  <c r="D708" i="2"/>
  <c r="C1661" i="1"/>
  <c r="D691" i="2"/>
  <c r="C1648" i="1"/>
  <c r="D675" i="2"/>
  <c r="C1635" i="1"/>
  <c r="D659" i="2"/>
  <c r="D607" i="2"/>
  <c r="C1613" i="1"/>
  <c r="C1541" i="1"/>
  <c r="D331" i="2"/>
  <c r="C1592" i="1"/>
  <c r="D318" i="2"/>
  <c r="C1579" i="1"/>
  <c r="D281" i="2"/>
  <c r="C1559" i="1"/>
  <c r="C3360" i="1"/>
  <c r="D4987" i="2"/>
  <c r="C3452" i="1"/>
  <c r="D1649" i="2"/>
  <c r="C3435" i="1"/>
  <c r="D814" i="2"/>
  <c r="C3421" i="1"/>
  <c r="C3691" i="1"/>
  <c r="D4219" i="2"/>
  <c r="C3774" i="1"/>
  <c r="D4029" i="2"/>
  <c r="C3761" i="1"/>
  <c r="D2925" i="2"/>
  <c r="C3682" i="1"/>
  <c r="D2198" i="2"/>
  <c r="C3602" i="1"/>
  <c r="D2018" i="2"/>
  <c r="C3569" i="1"/>
  <c r="D1678" i="2"/>
  <c r="C3553" i="1"/>
  <c r="D1530" i="2"/>
  <c r="C3538" i="1"/>
  <c r="D2726" i="2"/>
  <c r="C3668" i="1"/>
  <c r="D2306" i="2"/>
  <c r="C3615" i="1"/>
  <c r="D2616" i="2"/>
  <c r="C3649" i="1"/>
  <c r="D3491" i="2"/>
  <c r="C3707" i="1"/>
  <c r="D3663" i="2"/>
  <c r="C3743" i="1"/>
  <c r="D3646" i="2"/>
  <c r="C3726" i="1"/>
  <c r="D3678" i="2"/>
  <c r="C3757" i="1"/>
  <c r="D969" i="2"/>
  <c r="C3521" i="1"/>
  <c r="C3694" i="1"/>
  <c r="D397" i="2"/>
  <c r="C3507" i="1"/>
  <c r="C3585" i="1"/>
  <c r="D6008" i="2"/>
  <c r="D5842" i="2"/>
  <c r="C3398" i="1"/>
  <c r="D6034" i="2"/>
  <c r="D6018" i="2"/>
  <c r="C3218" i="1"/>
  <c r="D6002" i="2"/>
  <c r="C3203" i="1"/>
  <c r="D5986" i="2"/>
  <c r="C3189" i="1"/>
  <c r="D5970" i="2"/>
  <c r="C3173" i="1"/>
  <c r="D5954" i="2"/>
  <c r="D5903" i="2"/>
  <c r="C3143" i="1"/>
  <c r="D5868" i="2"/>
  <c r="C3123" i="1"/>
  <c r="D5852" i="2"/>
  <c r="C3114" i="1"/>
  <c r="D5836" i="2"/>
  <c r="C3100" i="1"/>
  <c r="D5817" i="2"/>
  <c r="C3085" i="1"/>
  <c r="D5798" i="2"/>
  <c r="D5780" i="2"/>
  <c r="C3060" i="1"/>
  <c r="D5751" i="2"/>
  <c r="D5702" i="2"/>
  <c r="C3029" i="1"/>
  <c r="D5635" i="2"/>
  <c r="C3011" i="1"/>
  <c r="D5497" i="2"/>
  <c r="C3000" i="1"/>
  <c r="D5493" i="2"/>
  <c r="C2997" i="1"/>
  <c r="D5460" i="2"/>
  <c r="C2984" i="1"/>
  <c r="D5444" i="2"/>
  <c r="C2970" i="1"/>
  <c r="D5428" i="2"/>
  <c r="C2957" i="1"/>
  <c r="D5412" i="2"/>
  <c r="C2941" i="1"/>
  <c r="D5393" i="2"/>
  <c r="D5370" i="2"/>
  <c r="D5350" i="2"/>
  <c r="D5260" i="2"/>
  <c r="C2890" i="1"/>
  <c r="D5244" i="2"/>
  <c r="C2876" i="1"/>
  <c r="D5230" i="2"/>
  <c r="C2866" i="1"/>
  <c r="D5214" i="2"/>
  <c r="C3393" i="1"/>
  <c r="D5170" i="2"/>
  <c r="C2827" i="1"/>
  <c r="D5053" i="2"/>
  <c r="D5037" i="2"/>
  <c r="C3391" i="1"/>
  <c r="D5022" i="2"/>
  <c r="C2782" i="1"/>
  <c r="D4981" i="2"/>
  <c r="C2770" i="1"/>
  <c r="D4963" i="2"/>
  <c r="C2757" i="1"/>
  <c r="D4884" i="2"/>
  <c r="C2731" i="1"/>
  <c r="D4743" i="2"/>
  <c r="C2697" i="1"/>
  <c r="D4667" i="2"/>
  <c r="C2689" i="1"/>
  <c r="D4513" i="2"/>
  <c r="C2679" i="1"/>
  <c r="D4496" i="2"/>
  <c r="C2664" i="1"/>
  <c r="D4479" i="2"/>
  <c r="C2650" i="1"/>
  <c r="D4463" i="2"/>
  <c r="C2636" i="1"/>
  <c r="C2620" i="1"/>
  <c r="D4268" i="2"/>
  <c r="C2591" i="1"/>
  <c r="D4242" i="2"/>
  <c r="C2588" i="1"/>
  <c r="D4042" i="2"/>
  <c r="C2565" i="1"/>
  <c r="D4012" i="2"/>
  <c r="D3626" i="2"/>
  <c r="C2553" i="1"/>
  <c r="D3583" i="2"/>
  <c r="C2539" i="1"/>
  <c r="D3563" i="2"/>
  <c r="C2523" i="1"/>
  <c r="D3544" i="2"/>
  <c r="D3467" i="2"/>
  <c r="C2499" i="1"/>
  <c r="D3450" i="2"/>
  <c r="C2485" i="1"/>
  <c r="D3431" i="2"/>
  <c r="C2469" i="1"/>
  <c r="D3411" i="2"/>
  <c r="C2454" i="1"/>
  <c r="D3382" i="2"/>
  <c r="D3273" i="2"/>
  <c r="C2424" i="1"/>
  <c r="D3197" i="2"/>
  <c r="C2411" i="1"/>
  <c r="D3168" i="2"/>
  <c r="C2397" i="1"/>
  <c r="D3152" i="2"/>
  <c r="D3136" i="2"/>
  <c r="D3075" i="2"/>
  <c r="C2357" i="1"/>
  <c r="D3041" i="2"/>
  <c r="C3378" i="1"/>
  <c r="D2991" i="2"/>
  <c r="C2332" i="1"/>
  <c r="D2932" i="2"/>
  <c r="D2893" i="2"/>
  <c r="C2300" i="1"/>
  <c r="D2873" i="2"/>
  <c r="C2288" i="1"/>
  <c r="D2842" i="2"/>
  <c r="C2272" i="1"/>
  <c r="D2774" i="2"/>
  <c r="C2257" i="1"/>
  <c r="D2743" i="2"/>
  <c r="C2242" i="1"/>
  <c r="D2705" i="2"/>
  <c r="C2231" i="1"/>
  <c r="D2665" i="2"/>
  <c r="D2649" i="2"/>
  <c r="C2202" i="1"/>
  <c r="D2597" i="2"/>
  <c r="C2187" i="1"/>
  <c r="D2544" i="2"/>
  <c r="C2175" i="1"/>
  <c r="D2526" i="2"/>
  <c r="C2161" i="1"/>
  <c r="D2478" i="2"/>
  <c r="C2147" i="1"/>
  <c r="D2454" i="2"/>
  <c r="C2132" i="1"/>
  <c r="D2273" i="2"/>
  <c r="D2249" i="2"/>
  <c r="D2233" i="2"/>
  <c r="C2090" i="1"/>
  <c r="D2217" i="2"/>
  <c r="C2076" i="1"/>
  <c r="D2171" i="2"/>
  <c r="C2063" i="1"/>
  <c r="D2112" i="2"/>
  <c r="C2049" i="1"/>
  <c r="D2096" i="2"/>
  <c r="C2035" i="1"/>
  <c r="D2080" i="2"/>
  <c r="C2020" i="1"/>
  <c r="D2059" i="2"/>
  <c r="C2005" i="1"/>
  <c r="D2039" i="2"/>
  <c r="C1991" i="1"/>
  <c r="D1966" i="2"/>
  <c r="C1977" i="1"/>
  <c r="D1899" i="2"/>
  <c r="C1962" i="1"/>
  <c r="D1830" i="2"/>
  <c r="C1948" i="1"/>
  <c r="D1790" i="2"/>
  <c r="C3367" i="1"/>
  <c r="D1774" i="2"/>
  <c r="C1922" i="1"/>
  <c r="D1745" i="2"/>
  <c r="C1911" i="1"/>
  <c r="D1729" i="2"/>
  <c r="D1653" i="2"/>
  <c r="C1889" i="1"/>
  <c r="D1625" i="2"/>
  <c r="C1876" i="1"/>
  <c r="D1604" i="2"/>
  <c r="C1862" i="1"/>
  <c r="D1588" i="2"/>
  <c r="C1848" i="1"/>
  <c r="D1572" i="2"/>
  <c r="C1832" i="1"/>
  <c r="D1533" i="2"/>
  <c r="C1816" i="1"/>
  <c r="D1415" i="2"/>
  <c r="C1806" i="1"/>
  <c r="D1267" i="2"/>
  <c r="C1791" i="1"/>
  <c r="D1217" i="2"/>
  <c r="C1782" i="1"/>
  <c r="D1201" i="2"/>
  <c r="C1779" i="1"/>
  <c r="C1767" i="1"/>
  <c r="D1128" i="2"/>
  <c r="C1744" i="1"/>
  <c r="D1010" i="2"/>
  <c r="D868" i="2"/>
  <c r="D820" i="2"/>
  <c r="C1699" i="1"/>
  <c r="D809" i="2"/>
  <c r="C1691" i="1"/>
  <c r="D780" i="2"/>
  <c r="C1675" i="1"/>
  <c r="D692" i="2"/>
  <c r="C1649" i="1"/>
  <c r="D676" i="2"/>
  <c r="C1636" i="1"/>
  <c r="D660" i="2"/>
  <c r="C1624" i="1"/>
  <c r="D608" i="2"/>
  <c r="C1614" i="1"/>
  <c r="D332" i="2"/>
  <c r="C1593" i="1"/>
  <c r="D319" i="2"/>
  <c r="C1580" i="1"/>
  <c r="C1526" i="1"/>
  <c r="D282" i="2"/>
  <c r="C1560" i="1"/>
  <c r="C1545" i="1"/>
  <c r="D4903" i="2"/>
  <c r="C3446" i="1"/>
  <c r="D1885" i="2"/>
  <c r="C3436" i="1"/>
  <c r="C3403" i="1"/>
  <c r="D695" i="2"/>
  <c r="D3176" i="2"/>
  <c r="C3692" i="1"/>
  <c r="D4220" i="2"/>
  <c r="C3775" i="1"/>
  <c r="D4030" i="2"/>
  <c r="C3762" i="1"/>
  <c r="D2199" i="2"/>
  <c r="C3603" i="1"/>
  <c r="D2019" i="2"/>
  <c r="C3570" i="1"/>
  <c r="D1679" i="2"/>
  <c r="C3554" i="1"/>
  <c r="D1532" i="2"/>
  <c r="C3539" i="1"/>
  <c r="D2727" i="2"/>
  <c r="C3669" i="1"/>
  <c r="D2729" i="2"/>
  <c r="C3671" i="1"/>
  <c r="D2482" i="2"/>
  <c r="C3636" i="1"/>
  <c r="D3492" i="2"/>
  <c r="C3708" i="1"/>
  <c r="D3665" i="2"/>
  <c r="C3745" i="1"/>
  <c r="D3647" i="2"/>
  <c r="C3727" i="1"/>
  <c r="D3679" i="2"/>
  <c r="C3758" i="1"/>
  <c r="D970" i="2"/>
  <c r="C3522" i="1"/>
  <c r="D3245" i="2"/>
  <c r="C3695" i="1"/>
  <c r="D398" i="2"/>
  <c r="C3508" i="1"/>
  <c r="C3586" i="1"/>
  <c r="C3827" i="1"/>
  <c r="D6035" i="2"/>
  <c r="C3233" i="1"/>
  <c r="D6019" i="2"/>
  <c r="C3219" i="1"/>
  <c r="D6003" i="2"/>
  <c r="C3204" i="1"/>
  <c r="D5987" i="2"/>
  <c r="C3190" i="1"/>
  <c r="D5971" i="2"/>
  <c r="D5904" i="2"/>
  <c r="C3399" i="1"/>
  <c r="D5869" i="2"/>
  <c r="C3124" i="1"/>
  <c r="D5853" i="2"/>
  <c r="D5837" i="2"/>
  <c r="C3101" i="1"/>
  <c r="D5821" i="2"/>
  <c r="D5818" i="2"/>
  <c r="C3086" i="1"/>
  <c r="D5799" i="2"/>
  <c r="D5781" i="2"/>
  <c r="C3061" i="1"/>
  <c r="D5752" i="2"/>
  <c r="C3044" i="1"/>
  <c r="D5735" i="2"/>
  <c r="D5670" i="2"/>
  <c r="D5636" i="2"/>
  <c r="C3012" i="1"/>
  <c r="D5498" i="2"/>
  <c r="D5494" i="2"/>
  <c r="C2998" i="1"/>
  <c r="D5463" i="2"/>
  <c r="C2985" i="1"/>
  <c r="D5445" i="2"/>
  <c r="C2971" i="1"/>
  <c r="D5429" i="2"/>
  <c r="D5413" i="2"/>
  <c r="C2942" i="1"/>
  <c r="D5402" i="2"/>
  <c r="C2931" i="1"/>
  <c r="D5371" i="2"/>
  <c r="D5352" i="2"/>
  <c r="D5261" i="2"/>
  <c r="C2891" i="1"/>
  <c r="D5245" i="2"/>
  <c r="C2877" i="1"/>
  <c r="D5231" i="2"/>
  <c r="D5215" i="2"/>
  <c r="C2853" i="1"/>
  <c r="D5199" i="2"/>
  <c r="C2840" i="1"/>
  <c r="D5178" i="2"/>
  <c r="C2828" i="1"/>
  <c r="D5054" i="2"/>
  <c r="D5038" i="2"/>
  <c r="C2793" i="1"/>
  <c r="D5023" i="2"/>
  <c r="C2783" i="1"/>
  <c r="D4982" i="2"/>
  <c r="C2771" i="1"/>
  <c r="D4965" i="2"/>
  <c r="C2758" i="1"/>
  <c r="D4945" i="2"/>
  <c r="C2744" i="1"/>
  <c r="D4887" i="2"/>
  <c r="C3385" i="1"/>
  <c r="D4744" i="2"/>
  <c r="C2698" i="1"/>
  <c r="D4497" i="2"/>
  <c r="C2665" i="1"/>
  <c r="D4480" i="2"/>
  <c r="C2651" i="1"/>
  <c r="D4464" i="2"/>
  <c r="C2637" i="1"/>
  <c r="D4448" i="2"/>
  <c r="C2621" i="1"/>
  <c r="D4269" i="2"/>
  <c r="C2592" i="1"/>
  <c r="C2589" i="1"/>
  <c r="D4043" i="2"/>
  <c r="D4013" i="2"/>
  <c r="D3627" i="2"/>
  <c r="C2554" i="1"/>
  <c r="C412" i="1"/>
  <c r="D3584" i="2"/>
  <c r="C2540" i="1"/>
  <c r="D3564" i="2"/>
  <c r="C2524" i="1"/>
  <c r="D3545" i="2"/>
  <c r="C2509" i="1"/>
  <c r="D3468" i="2"/>
  <c r="C2500" i="1"/>
  <c r="D3451" i="2"/>
  <c r="C2486" i="1"/>
  <c r="D3432" i="2"/>
  <c r="C2470" i="1"/>
  <c r="D3412" i="2"/>
  <c r="C2455" i="1"/>
  <c r="D3383" i="2"/>
  <c r="C2439" i="1"/>
  <c r="D3274" i="2"/>
  <c r="C2425" i="1"/>
  <c r="D3238" i="2"/>
  <c r="C2412" i="1"/>
  <c r="D3169" i="2"/>
  <c r="C2398" i="1"/>
  <c r="D3153" i="2"/>
  <c r="C2382" i="1"/>
  <c r="D3137" i="2"/>
  <c r="D3076" i="2"/>
  <c r="D3043" i="2"/>
  <c r="D2992" i="2"/>
  <c r="C2333" i="1"/>
  <c r="D2933" i="2"/>
  <c r="D2894" i="2"/>
  <c r="C2301" i="1"/>
  <c r="D2874" i="2"/>
  <c r="C2289" i="1"/>
  <c r="D2843" i="2"/>
  <c r="C2273" i="1"/>
  <c r="D2781" i="2"/>
  <c r="C2258" i="1"/>
  <c r="D2744" i="2"/>
  <c r="C2243" i="1"/>
  <c r="D2706" i="2"/>
  <c r="C2232" i="1"/>
  <c r="D2666" i="2"/>
  <c r="C2216" i="1"/>
  <c r="D2650" i="2"/>
  <c r="C2203" i="1"/>
  <c r="D2598" i="2"/>
  <c r="C2188" i="1"/>
  <c r="D2545" i="2"/>
  <c r="C2176" i="1"/>
  <c r="D2529" i="2"/>
  <c r="C2162" i="1"/>
  <c r="D2479" i="2"/>
  <c r="C2148" i="1"/>
  <c r="D2462" i="2"/>
  <c r="C2133" i="1"/>
  <c r="C2120" i="1"/>
  <c r="D2250" i="2"/>
  <c r="C2105" i="1"/>
  <c r="D2234" i="2"/>
  <c r="C2091" i="1"/>
  <c r="D2218" i="2"/>
  <c r="C2077" i="1"/>
  <c r="D2172" i="2"/>
  <c r="C2064" i="1"/>
  <c r="D2113" i="2"/>
  <c r="C2050" i="1"/>
  <c r="D2097" i="2"/>
  <c r="C2036" i="1"/>
  <c r="D2081" i="2"/>
  <c r="C2021" i="1"/>
  <c r="D2060" i="2"/>
  <c r="C2006" i="1"/>
  <c r="D2040" i="2"/>
  <c r="C3368" i="1"/>
  <c r="D1967" i="2"/>
  <c r="C1978" i="1"/>
  <c r="D1901" i="2"/>
  <c r="C1963" i="1"/>
  <c r="D1857" i="2"/>
  <c r="C1949" i="1"/>
  <c r="D1791" i="2"/>
  <c r="C1934" i="1"/>
  <c r="D1775" i="2"/>
  <c r="C1923" i="1"/>
  <c r="D1747" i="2"/>
  <c r="D1730" i="2"/>
  <c r="D1690" i="2"/>
  <c r="C1890" i="1"/>
  <c r="D1626" i="2"/>
  <c r="C1877" i="1"/>
  <c r="D1605" i="2"/>
  <c r="C1863" i="1"/>
  <c r="D1589" i="2"/>
  <c r="D1573" i="2"/>
  <c r="C1833" i="1"/>
  <c r="D1545" i="2"/>
  <c r="C1817" i="1"/>
  <c r="D1416" i="2"/>
  <c r="C1807" i="1"/>
  <c r="D1268" i="2"/>
  <c r="C1792" i="1"/>
  <c r="D1238" i="2"/>
  <c r="C1783" i="1"/>
  <c r="D1183" i="2"/>
  <c r="C1768" i="1"/>
  <c r="D1129" i="2"/>
  <c r="C1745" i="1"/>
  <c r="D1011" i="2"/>
  <c r="D869" i="2"/>
  <c r="C1713" i="1"/>
  <c r="D821" i="2"/>
  <c r="C1700" i="1"/>
  <c r="D810" i="2"/>
  <c r="C1692" i="1"/>
  <c r="D781" i="2"/>
  <c r="C1676" i="1"/>
  <c r="D693" i="2"/>
  <c r="C1650" i="1"/>
  <c r="D677" i="2"/>
  <c r="C1637" i="1"/>
  <c r="D661" i="2"/>
  <c r="C1625" i="1"/>
  <c r="D609" i="2"/>
  <c r="D333" i="2"/>
  <c r="C1594" i="1"/>
  <c r="C1532" i="1"/>
  <c r="C1527" i="1"/>
  <c r="D283" i="2"/>
  <c r="C1561" i="1"/>
  <c r="C3350" i="1"/>
  <c r="D5461" i="2"/>
  <c r="C3455" i="1"/>
  <c r="D2737" i="2"/>
  <c r="C3437" i="1"/>
  <c r="C3404" i="1"/>
  <c r="D750" i="2"/>
  <c r="C3407" i="1"/>
  <c r="D4065" i="2"/>
  <c r="C3767" i="1"/>
  <c r="D4222" i="2"/>
  <c r="C3776" i="1"/>
  <c r="D4031" i="2"/>
  <c r="C3763" i="1"/>
  <c r="D2998" i="2"/>
  <c r="C3683" i="1"/>
  <c r="D2185" i="2"/>
  <c r="C3598" i="1"/>
  <c r="D2020" i="2"/>
  <c r="C3571" i="1"/>
  <c r="D1680" i="2"/>
  <c r="C3555" i="1"/>
  <c r="D1534" i="2"/>
  <c r="C3540" i="1"/>
  <c r="D2728" i="2"/>
  <c r="C3670" i="1"/>
  <c r="D2746" i="2"/>
  <c r="C3673" i="1"/>
  <c r="D2484" i="2"/>
  <c r="C3637" i="1"/>
  <c r="D3493" i="2"/>
  <c r="C3709" i="1"/>
  <c r="D3666" i="2"/>
  <c r="C3746" i="1"/>
  <c r="D3648" i="2"/>
  <c r="C3728" i="1"/>
  <c r="D3680" i="2"/>
  <c r="C3759" i="1"/>
  <c r="D3246" i="2"/>
  <c r="C3696" i="1"/>
  <c r="D399" i="2"/>
  <c r="C3509" i="1"/>
  <c r="C3587" i="1"/>
  <c r="D1317" i="2"/>
  <c r="C3828" i="1"/>
  <c r="D6036" i="2"/>
  <c r="C3234" i="1"/>
  <c r="D6020" i="2"/>
  <c r="C3220" i="1"/>
  <c r="D6004" i="2"/>
  <c r="C3205" i="1"/>
  <c r="D5988" i="2"/>
  <c r="C3191" i="1"/>
  <c r="D5972" i="2"/>
  <c r="C3175" i="1"/>
  <c r="D5956" i="2"/>
  <c r="C3160" i="1"/>
  <c r="D5907" i="2"/>
  <c r="C3144" i="1"/>
  <c r="D5870" i="2"/>
  <c r="C3125" i="1"/>
  <c r="D5854" i="2"/>
  <c r="C3115" i="1"/>
  <c r="D5838" i="2"/>
  <c r="C3102" i="1"/>
  <c r="D5822" i="2"/>
  <c r="D5819" i="2"/>
  <c r="C3087" i="1"/>
  <c r="D5800" i="2"/>
  <c r="C3074" i="1"/>
  <c r="D5782" i="2"/>
  <c r="C3062" i="1"/>
  <c r="D5753" i="2"/>
  <c r="D5736" i="2"/>
  <c r="C3030" i="1"/>
  <c r="D5671" i="2"/>
  <c r="C3015" i="1"/>
  <c r="D5637" i="2"/>
  <c r="C3013" i="1"/>
  <c r="D5621" i="2"/>
  <c r="C3003" i="1"/>
  <c r="D5499" i="2"/>
  <c r="C3001" i="1"/>
  <c r="D5495" i="2"/>
  <c r="D5446" i="2"/>
  <c r="C2972" i="1"/>
  <c r="D5430" i="2"/>
  <c r="C2958" i="1"/>
  <c r="D5414" i="2"/>
  <c r="C2943" i="1"/>
  <c r="D5403" i="2"/>
  <c r="C2932" i="1"/>
  <c r="D5372" i="2"/>
  <c r="C2921" i="1"/>
  <c r="D5355" i="2"/>
  <c r="C2909" i="1"/>
  <c r="D5262" i="2"/>
  <c r="C2892" i="1"/>
  <c r="D5246" i="2"/>
  <c r="C2878" i="1"/>
  <c r="D5232" i="2"/>
  <c r="C2867" i="1"/>
  <c r="D5216" i="2"/>
  <c r="C2854" i="1"/>
  <c r="D5200" i="2"/>
  <c r="C2841" i="1"/>
  <c r="D5179" i="2"/>
  <c r="C2829" i="1"/>
  <c r="D5055" i="2"/>
  <c r="C2807" i="1"/>
  <c r="D5039" i="2"/>
  <c r="C2794" i="1"/>
  <c r="D5024" i="2"/>
  <c r="C2784" i="1"/>
  <c r="D4983" i="2"/>
  <c r="C2772" i="1"/>
  <c r="D4966" i="2"/>
  <c r="C2759" i="1"/>
  <c r="D4947" i="2"/>
  <c r="C2745" i="1"/>
  <c r="D4888" i="2"/>
  <c r="C2732" i="1"/>
  <c r="D4749" i="2"/>
  <c r="C2699" i="1"/>
  <c r="D4498" i="2"/>
  <c r="C2666" i="1"/>
  <c r="D4482" i="2"/>
  <c r="C2652" i="1"/>
  <c r="D4465" i="2"/>
  <c r="C2638" i="1"/>
  <c r="D4449" i="2"/>
  <c r="C2622" i="1"/>
  <c r="D4374" i="2"/>
  <c r="D4270" i="2"/>
  <c r="C2593" i="1"/>
  <c r="D4045" i="2"/>
  <c r="C2566" i="1"/>
  <c r="D4014" i="2"/>
  <c r="C3352" i="1"/>
  <c r="D3693" i="2"/>
  <c r="C2556" i="1"/>
  <c r="D3628" i="2"/>
  <c r="C413" i="1"/>
  <c r="D3585" i="2"/>
  <c r="C2541" i="1"/>
  <c r="D3565" i="2"/>
  <c r="C2525" i="1"/>
  <c r="D3546" i="2"/>
  <c r="D3472" i="2"/>
  <c r="D3452" i="2"/>
  <c r="C2487" i="1"/>
  <c r="D3434" i="2"/>
  <c r="C2471" i="1"/>
  <c r="D3413" i="2"/>
  <c r="C2456" i="1"/>
  <c r="D3384" i="2"/>
  <c r="C2440" i="1"/>
  <c r="D3366" i="2"/>
  <c r="C2426" i="1"/>
  <c r="D3240" i="2"/>
  <c r="C2413" i="1"/>
  <c r="D3170" i="2"/>
  <c r="C2399" i="1"/>
  <c r="D3154" i="2"/>
  <c r="C2383" i="1"/>
  <c r="D3138" i="2"/>
  <c r="C2370" i="1"/>
  <c r="D3077" i="2"/>
  <c r="C2358" i="1"/>
  <c r="D3045" i="2"/>
  <c r="D2993" i="2"/>
  <c r="C2334" i="1"/>
  <c r="D2934" i="2"/>
  <c r="D2895" i="2"/>
  <c r="C2302" i="1"/>
  <c r="D2875" i="2"/>
  <c r="C2290" i="1"/>
  <c r="D2844" i="2"/>
  <c r="C2274" i="1"/>
  <c r="D2782" i="2"/>
  <c r="C2259" i="1"/>
  <c r="D2745" i="2"/>
  <c r="C2244" i="1"/>
  <c r="D2707" i="2"/>
  <c r="C2233" i="1"/>
  <c r="D2667" i="2"/>
  <c r="C2217" i="1"/>
  <c r="D2651" i="2"/>
  <c r="C2204" i="1"/>
  <c r="D2599" i="2"/>
  <c r="C2189" i="1"/>
  <c r="D2546" i="2"/>
  <c r="C2177" i="1"/>
  <c r="D2530" i="2"/>
  <c r="C2163" i="1"/>
  <c r="D2480" i="2"/>
  <c r="C2149" i="1"/>
  <c r="D2463" i="2"/>
  <c r="C2134" i="1"/>
  <c r="D2279" i="2"/>
  <c r="C2121" i="1"/>
  <c r="D2251" i="2"/>
  <c r="C2106" i="1"/>
  <c r="D2235" i="2"/>
  <c r="D2219" i="2"/>
  <c r="C2078" i="1"/>
  <c r="D2173" i="2"/>
  <c r="C2065" i="1"/>
  <c r="D2114" i="2"/>
  <c r="D2098" i="2"/>
  <c r="C2037" i="1"/>
  <c r="D2082" i="2"/>
  <c r="C2022" i="1"/>
  <c r="D2061" i="2"/>
  <c r="C2007" i="1"/>
  <c r="D2041" i="2"/>
  <c r="C1992" i="1"/>
  <c r="D1968" i="2"/>
  <c r="C1979" i="1"/>
  <c r="D1902" i="2"/>
  <c r="C1964" i="1"/>
  <c r="D1875" i="2"/>
  <c r="C1950" i="1"/>
  <c r="D1792" i="2"/>
  <c r="C1935" i="1"/>
  <c r="D1776" i="2"/>
  <c r="D1748" i="2"/>
  <c r="D1731" i="2"/>
  <c r="C1902" i="1"/>
  <c r="D1691" i="2"/>
  <c r="D1627" i="2"/>
  <c r="C1878" i="1"/>
  <c r="D1606" i="2"/>
  <c r="C1864" i="1"/>
  <c r="D1590" i="2"/>
  <c r="D1546" i="2"/>
  <c r="C1818" i="1"/>
  <c r="D1417" i="2"/>
  <c r="C1808" i="1"/>
  <c r="D1269" i="2"/>
  <c r="D1248" i="2"/>
  <c r="C3365" i="1"/>
  <c r="D1184" i="2"/>
  <c r="C1769" i="1"/>
  <c r="D1130" i="2"/>
  <c r="D1012" i="2"/>
  <c r="D870" i="2"/>
  <c r="C1714" i="1"/>
  <c r="D824" i="2"/>
  <c r="C1701" i="1"/>
  <c r="D811" i="2"/>
  <c r="C1693" i="1"/>
  <c r="D784" i="2"/>
  <c r="C1677" i="1"/>
  <c r="D694" i="2"/>
  <c r="D678" i="2"/>
  <c r="C1638" i="1"/>
  <c r="D662" i="2"/>
  <c r="C1626" i="1"/>
  <c r="C1535" i="1"/>
  <c r="D320" i="2"/>
  <c r="C1581" i="1"/>
  <c r="C1528" i="1"/>
  <c r="D284" i="2"/>
  <c r="C1562" i="1"/>
  <c r="D142" i="2"/>
  <c r="C1546" i="1"/>
  <c r="D5462" i="2"/>
  <c r="C3456" i="1"/>
  <c r="D2739" i="2"/>
  <c r="C3438" i="1"/>
  <c r="D822" i="2"/>
  <c r="C3422" i="1"/>
  <c r="D771" i="2"/>
  <c r="C3408" i="1"/>
  <c r="D4223" i="2"/>
  <c r="C3777" i="1"/>
  <c r="D4032" i="2"/>
  <c r="C3764" i="1"/>
  <c r="D2999" i="2"/>
  <c r="C3684" i="1"/>
  <c r="D2186" i="2"/>
  <c r="C3599" i="1"/>
  <c r="D2021" i="2"/>
  <c r="C3572" i="1"/>
  <c r="D1682" i="2"/>
  <c r="C3556" i="1"/>
  <c r="C3681" i="1"/>
  <c r="D2735" i="2"/>
  <c r="C3672" i="1"/>
  <c r="D2485" i="2"/>
  <c r="C3638" i="1"/>
  <c r="D3475" i="2"/>
  <c r="C3700" i="1"/>
  <c r="D3667" i="2"/>
  <c r="C3747" i="1"/>
  <c r="D3649" i="2"/>
  <c r="C3729" i="1"/>
  <c r="D3632" i="2"/>
  <c r="C3712" i="1"/>
  <c r="D3254" i="2"/>
  <c r="C3698" i="1"/>
  <c r="C3497" i="1"/>
  <c r="D2132" i="2"/>
  <c r="C3588" i="1"/>
  <c r="D1088" i="2"/>
  <c r="C3523" i="1"/>
  <c r="D1318" i="2"/>
  <c r="C3829" i="1"/>
  <c r="D6037" i="2"/>
  <c r="C3235" i="1"/>
  <c r="D6021" i="2"/>
  <c r="C3221" i="1"/>
  <c r="D6005" i="2"/>
  <c r="C3206" i="1"/>
  <c r="D5989" i="2"/>
  <c r="C3192" i="1"/>
  <c r="D5973" i="2"/>
  <c r="C3176" i="1"/>
  <c r="D5957" i="2"/>
  <c r="C3161" i="1"/>
  <c r="D5908" i="2"/>
  <c r="C3145" i="1"/>
  <c r="D5871" i="2"/>
  <c r="C3126" i="1"/>
  <c r="D5855" i="2"/>
  <c r="C3116" i="1"/>
  <c r="D5839" i="2"/>
  <c r="D5823" i="2"/>
  <c r="D5820" i="2"/>
  <c r="C3088" i="1"/>
  <c r="D5801" i="2"/>
  <c r="D5783" i="2"/>
  <c r="C3063" i="1"/>
  <c r="D5754" i="2"/>
  <c r="C3045" i="1"/>
  <c r="D5737" i="2"/>
  <c r="C3031" i="1"/>
  <c r="D5672" i="2"/>
  <c r="C3016" i="1"/>
  <c r="D5638" i="2"/>
  <c r="C3014" i="1"/>
  <c r="D5622" i="2"/>
  <c r="C3004" i="1"/>
  <c r="D5529" i="2"/>
  <c r="C3002" i="1"/>
  <c r="D5496" i="2"/>
  <c r="C2999" i="1"/>
  <c r="D5466" i="2"/>
  <c r="C2986" i="1"/>
  <c r="D5447" i="2"/>
  <c r="D5431" i="2"/>
  <c r="C2959" i="1"/>
  <c r="D5415" i="2"/>
  <c r="C2944" i="1"/>
  <c r="D5404" i="2"/>
  <c r="C2933" i="1"/>
  <c r="D5375" i="2"/>
  <c r="D5357" i="2"/>
  <c r="C2910" i="1"/>
  <c r="D5263" i="2"/>
  <c r="D5247" i="2"/>
  <c r="C2879" i="1"/>
  <c r="D5217" i="2"/>
  <c r="D5201" i="2"/>
  <c r="C3394" i="1"/>
  <c r="D5180" i="2"/>
  <c r="D5056" i="2"/>
  <c r="C2808" i="1"/>
  <c r="D5040" i="2"/>
  <c r="C2795" i="1"/>
  <c r="D5025" i="2"/>
  <c r="C2785" i="1"/>
  <c r="D4984" i="2"/>
  <c r="C2773" i="1"/>
  <c r="D4967" i="2"/>
  <c r="C2760" i="1"/>
  <c r="D4948" i="2"/>
  <c r="C2746" i="1"/>
  <c r="C2733" i="1"/>
  <c r="D4750" i="2"/>
  <c r="C2700" i="1"/>
  <c r="D4499" i="2"/>
  <c r="C2667" i="1"/>
  <c r="D4483" i="2"/>
  <c r="C2653" i="1"/>
  <c r="D4466" i="2"/>
  <c r="C2639" i="1"/>
  <c r="D4450" i="2"/>
  <c r="C2623" i="1"/>
  <c r="D4375" i="2"/>
  <c r="C2600" i="1"/>
  <c r="D4271" i="2"/>
  <c r="C2594" i="1"/>
  <c r="D4168" i="2"/>
  <c r="D4046" i="2"/>
  <c r="C2567" i="1"/>
  <c r="D4016" i="2"/>
  <c r="C3353" i="1"/>
  <c r="D3629" i="2"/>
  <c r="C414" i="1"/>
  <c r="D3587" i="2"/>
  <c r="C2542" i="1"/>
  <c r="D3566" i="2"/>
  <c r="C2526" i="1"/>
  <c r="D3547" i="2"/>
  <c r="C2510" i="1"/>
  <c r="D3526" i="2"/>
  <c r="C2501" i="1"/>
  <c r="D3453" i="2"/>
  <c r="C2488" i="1"/>
  <c r="D3435" i="2"/>
  <c r="C2472" i="1"/>
  <c r="D3414" i="2"/>
  <c r="C2457" i="1"/>
  <c r="D3385" i="2"/>
  <c r="C2441" i="1"/>
  <c r="D3369" i="2"/>
  <c r="C2427" i="1"/>
  <c r="D3241" i="2"/>
  <c r="C2414" i="1"/>
  <c r="D3171" i="2"/>
  <c r="C2400" i="1"/>
  <c r="D3155" i="2"/>
  <c r="C2384" i="1"/>
  <c r="D3139" i="2"/>
  <c r="D3078" i="2"/>
  <c r="C2359" i="1"/>
  <c r="D3047" i="2"/>
  <c r="C2346" i="1"/>
  <c r="D2994" i="2"/>
  <c r="C2335" i="1"/>
  <c r="D2976" i="2"/>
  <c r="C2324" i="1"/>
  <c r="D2935" i="2"/>
  <c r="D2896" i="2"/>
  <c r="C2303" i="1"/>
  <c r="D2876" i="2"/>
  <c r="C2291" i="1"/>
  <c r="D2852" i="2"/>
  <c r="C2275" i="1"/>
  <c r="D2783" i="2"/>
  <c r="C2260" i="1"/>
  <c r="D2747" i="2"/>
  <c r="C2245" i="1"/>
  <c r="D2708" i="2"/>
  <c r="C2234" i="1"/>
  <c r="D2668" i="2"/>
  <c r="C2218" i="1"/>
  <c r="D2652" i="2"/>
  <c r="C2205" i="1"/>
  <c r="D2600" i="2"/>
  <c r="C2190" i="1"/>
  <c r="D2547" i="2"/>
  <c r="D2531" i="2"/>
  <c r="C2164" i="1"/>
  <c r="D2481" i="2"/>
  <c r="C2150" i="1"/>
  <c r="D2464" i="2"/>
  <c r="D2302" i="2"/>
  <c r="C2122" i="1"/>
  <c r="D2252" i="2"/>
  <c r="C2107" i="1"/>
  <c r="D2236" i="2"/>
  <c r="C2092" i="1"/>
  <c r="D2220" i="2"/>
  <c r="C2079" i="1"/>
  <c r="D2174" i="2"/>
  <c r="C2066" i="1"/>
  <c r="D2115" i="2"/>
  <c r="C2051" i="1"/>
  <c r="D2099" i="2"/>
  <c r="C2038" i="1"/>
  <c r="D2083" i="2"/>
  <c r="D2062" i="2"/>
  <c r="C2008" i="1"/>
  <c r="D2042" i="2"/>
  <c r="C1993" i="1"/>
  <c r="D1969" i="2"/>
  <c r="C1980" i="1"/>
  <c r="D1903" i="2"/>
  <c r="C1965" i="1"/>
  <c r="D1883" i="2"/>
  <c r="C1951" i="1"/>
  <c r="D1793" i="2"/>
  <c r="D1777" i="2"/>
  <c r="C1924" i="1"/>
  <c r="D1749" i="2"/>
  <c r="C1912" i="1"/>
  <c r="D1732" i="2"/>
  <c r="D1702" i="2"/>
  <c r="C1891" i="1"/>
  <c r="D1628" i="2"/>
  <c r="C1879" i="1"/>
  <c r="D1607" i="2"/>
  <c r="C1865" i="1"/>
  <c r="D1591" i="2"/>
  <c r="C1849" i="1"/>
  <c r="D1575" i="2"/>
  <c r="C1835" i="1"/>
  <c r="D1547" i="2"/>
  <c r="C1819" i="1"/>
  <c r="D1418" i="2"/>
  <c r="C1809" i="1"/>
  <c r="D1270" i="2"/>
  <c r="C1793" i="1"/>
  <c r="D1252" i="2"/>
  <c r="C1784" i="1"/>
  <c r="D1185" i="2"/>
  <c r="C1770" i="1"/>
  <c r="D1169" i="2"/>
  <c r="C1757" i="1"/>
  <c r="D1131" i="2"/>
  <c r="C1746" i="1"/>
  <c r="D1114" i="2"/>
  <c r="C1731" i="1"/>
  <c r="D871" i="2"/>
  <c r="C3363" i="1"/>
  <c r="D825" i="2"/>
  <c r="C1702" i="1"/>
  <c r="D812" i="2"/>
  <c r="C1694" i="1"/>
  <c r="D785" i="2"/>
  <c r="C1678" i="1"/>
  <c r="D745" i="2"/>
  <c r="C1662" i="1"/>
  <c r="D696" i="2"/>
  <c r="C1651" i="1"/>
  <c r="D679" i="2"/>
  <c r="C1639" i="1"/>
  <c r="D663" i="2"/>
  <c r="D647" i="2"/>
  <c r="C3362" i="1"/>
  <c r="D334" i="2"/>
  <c r="C1595" i="1"/>
  <c r="D321" i="2"/>
  <c r="C1582" i="1"/>
  <c r="D285" i="2"/>
  <c r="C1563" i="1"/>
  <c r="D143" i="2"/>
  <c r="C1547" i="1"/>
  <c r="D4044" i="2"/>
  <c r="C3444" i="1"/>
  <c r="D2741" i="2"/>
  <c r="C3439" i="1"/>
  <c r="D823" i="2"/>
  <c r="C3423" i="1"/>
  <c r="D772" i="2"/>
  <c r="C3409" i="1"/>
  <c r="D2643" i="2"/>
  <c r="C3651" i="1"/>
  <c r="D4062" i="2"/>
  <c r="C3765" i="1"/>
  <c r="D3000" i="2"/>
  <c r="C3685" i="1"/>
  <c r="D2187" i="2"/>
  <c r="C3600" i="1"/>
  <c r="D2026" i="2"/>
  <c r="C3573" i="1"/>
  <c r="D1753" i="2"/>
  <c r="C3557" i="1"/>
  <c r="D2206" i="2"/>
  <c r="C3604" i="1"/>
  <c r="C3650" i="1"/>
  <c r="D2486" i="2"/>
  <c r="C3639" i="1"/>
  <c r="D3483" i="2"/>
  <c r="C3701" i="1"/>
  <c r="D3668" i="2"/>
  <c r="C3748" i="1"/>
  <c r="D3650" i="2"/>
  <c r="C3730" i="1"/>
  <c r="D3633" i="2"/>
  <c r="C3713" i="1"/>
  <c r="D2349" i="2"/>
  <c r="C3628" i="1"/>
  <c r="C3498" i="1"/>
  <c r="C3589" i="1"/>
  <c r="D1096" i="2"/>
  <c r="C3524" i="1"/>
  <c r="D1319" i="2"/>
  <c r="C3830" i="1"/>
  <c r="D6038" i="2"/>
  <c r="C3236" i="1"/>
  <c r="D6022" i="2"/>
  <c r="C3222" i="1"/>
  <c r="D6006" i="2"/>
  <c r="C3207" i="1"/>
  <c r="D5990" i="2"/>
  <c r="C3193" i="1"/>
  <c r="D5974" i="2"/>
  <c r="C3177" i="1"/>
  <c r="D5958" i="2"/>
  <c r="C3162" i="1"/>
  <c r="D5909" i="2"/>
  <c r="C3146" i="1"/>
  <c r="D5891" i="2"/>
  <c r="C3133" i="1"/>
  <c r="D5872" i="2"/>
  <c r="C3127" i="1"/>
  <c r="D5856" i="2"/>
  <c r="C3117" i="1"/>
  <c r="D5840" i="2"/>
  <c r="C3103" i="1"/>
  <c r="D5824" i="2"/>
  <c r="C3089" i="1"/>
  <c r="D5802" i="2"/>
  <c r="C3075" i="1"/>
  <c r="D5784" i="2"/>
  <c r="C3064" i="1"/>
  <c r="D5755" i="2"/>
  <c r="C3046" i="1"/>
  <c r="D5738" i="2"/>
  <c r="C3032" i="1"/>
  <c r="D5673" i="2"/>
  <c r="C3017" i="1"/>
  <c r="D5623" i="2"/>
  <c r="C3005" i="1"/>
  <c r="D5467" i="2"/>
  <c r="C2987" i="1"/>
  <c r="D5448" i="2"/>
  <c r="C2973" i="1"/>
  <c r="D5432" i="2"/>
  <c r="D5416" i="2"/>
  <c r="C2945" i="1"/>
  <c r="D5405" i="2"/>
  <c r="C2934" i="1"/>
  <c r="D5376" i="2"/>
  <c r="C2922" i="1"/>
  <c r="D5358" i="2"/>
  <c r="C2911" i="1"/>
  <c r="D5333" i="2"/>
  <c r="D5264" i="2"/>
  <c r="C2893" i="1"/>
  <c r="D5248" i="2"/>
  <c r="D5218" i="2"/>
  <c r="C2855" i="1"/>
  <c r="D5202" i="2"/>
  <c r="C2842" i="1"/>
  <c r="D5181" i="2"/>
  <c r="C2830" i="1"/>
  <c r="D5057" i="2"/>
  <c r="C2809" i="1"/>
  <c r="D5041" i="2"/>
  <c r="D4985" i="2"/>
  <c r="C2774" i="1"/>
  <c r="D4968" i="2"/>
  <c r="C2761" i="1"/>
  <c r="D4949" i="2"/>
  <c r="C2747" i="1"/>
  <c r="C2734" i="1"/>
  <c r="D4753" i="2"/>
  <c r="C2701" i="1"/>
  <c r="D4523" i="2"/>
  <c r="C2680" i="1"/>
  <c r="D4500" i="2"/>
  <c r="C2668" i="1"/>
  <c r="D4484" i="2"/>
  <c r="C2654" i="1"/>
  <c r="D4467" i="2"/>
  <c r="D4451" i="2"/>
  <c r="C2624" i="1"/>
  <c r="D4380" i="2"/>
  <c r="C2601" i="1"/>
  <c r="D4272" i="2"/>
  <c r="C2595" i="1"/>
  <c r="D4169" i="2"/>
  <c r="C2577" i="1"/>
  <c r="D4047" i="2"/>
  <c r="C2568" i="1"/>
  <c r="D4021" i="2"/>
  <c r="C2558" i="1"/>
  <c r="D3630" i="2"/>
  <c r="C2555" i="1"/>
  <c r="C415" i="1"/>
  <c r="D3588" i="2"/>
  <c r="C2543" i="1"/>
  <c r="D3568" i="2"/>
  <c r="C2527" i="1"/>
  <c r="D3548" i="2"/>
  <c r="D3527" i="2"/>
  <c r="C2502" i="1"/>
  <c r="D3454" i="2"/>
  <c r="C2489" i="1"/>
  <c r="D3436" i="2"/>
  <c r="C2473" i="1"/>
  <c r="D3415" i="2"/>
  <c r="C2458" i="1"/>
  <c r="D3386" i="2"/>
  <c r="C2442" i="1"/>
  <c r="D3370" i="2"/>
  <c r="C2428" i="1"/>
  <c r="D3242" i="2"/>
  <c r="C2415" i="1"/>
  <c r="D3172" i="2"/>
  <c r="C2401" i="1"/>
  <c r="D3156" i="2"/>
  <c r="C2385" i="1"/>
  <c r="D3140" i="2"/>
  <c r="C2371" i="1"/>
  <c r="D3079" i="2"/>
  <c r="C2360" i="1"/>
  <c r="D3051" i="2"/>
  <c r="C2347" i="1"/>
  <c r="D3007" i="2"/>
  <c r="C2336" i="1"/>
  <c r="D2978" i="2"/>
  <c r="C2325" i="1"/>
  <c r="D2945" i="2"/>
  <c r="C2313" i="1"/>
  <c r="D2898" i="2"/>
  <c r="C2304" i="1"/>
  <c r="D2877" i="2"/>
  <c r="C2292" i="1"/>
  <c r="D2857" i="2"/>
  <c r="C2276" i="1"/>
  <c r="C4354" i="1"/>
  <c r="D2748" i="2"/>
  <c r="C2246" i="1"/>
  <c r="D2720" i="2"/>
  <c r="C3371" i="1"/>
  <c r="D2669" i="2"/>
  <c r="C2219" i="1"/>
  <c r="D2653" i="2"/>
  <c r="C2206" i="1"/>
  <c r="D2601" i="2"/>
  <c r="C2191" i="1"/>
  <c r="D2548" i="2"/>
  <c r="D2532" i="2"/>
  <c r="D2495" i="2"/>
  <c r="C2151" i="1"/>
  <c r="D2465" i="2"/>
  <c r="C2135" i="1"/>
  <c r="D2312" i="2"/>
  <c r="D2253" i="2"/>
  <c r="C2108" i="1"/>
  <c r="D2237" i="2"/>
  <c r="C2093" i="1"/>
  <c r="D2221" i="2"/>
  <c r="C2080" i="1"/>
  <c r="D2178" i="2"/>
  <c r="D2116" i="2"/>
  <c r="C2052" i="1"/>
  <c r="D2100" i="2"/>
  <c r="C2039" i="1"/>
  <c r="D2084" i="2"/>
  <c r="C2023" i="1"/>
  <c r="D2063" i="2"/>
  <c r="C2009" i="1"/>
  <c r="D2043" i="2"/>
  <c r="C1994" i="1"/>
  <c r="D1970" i="2"/>
  <c r="C1981" i="1"/>
  <c r="D1904" i="2"/>
  <c r="C1966" i="1"/>
  <c r="D1886" i="2"/>
  <c r="C1952" i="1"/>
  <c r="D1794" i="2"/>
  <c r="C1936" i="1"/>
  <c r="D1778" i="2"/>
  <c r="C1925" i="1"/>
  <c r="D1750" i="2"/>
  <c r="D1733" i="2"/>
  <c r="C1903" i="1"/>
  <c r="D1713" i="2"/>
  <c r="C1892" i="1"/>
  <c r="D1629" i="2"/>
  <c r="C1880" i="1"/>
  <c r="D1608" i="2"/>
  <c r="C1866" i="1"/>
  <c r="D1592" i="2"/>
  <c r="C1850" i="1"/>
  <c r="D1576" i="2"/>
  <c r="C1836" i="1"/>
  <c r="D1548" i="2"/>
  <c r="C1820" i="1"/>
  <c r="D1440" i="2"/>
  <c r="C1810" i="1"/>
  <c r="D1271" i="2"/>
  <c r="C1794" i="1"/>
  <c r="D1253" i="2"/>
  <c r="C1785" i="1"/>
  <c r="D1186" i="2"/>
  <c r="C1771" i="1"/>
  <c r="C1758" i="1"/>
  <c r="D1132" i="2"/>
  <c r="C1747" i="1"/>
  <c r="D1115" i="2"/>
  <c r="C1732" i="1"/>
  <c r="D1036" i="2"/>
  <c r="C1725" i="1"/>
  <c r="D872" i="2"/>
  <c r="C1715" i="1"/>
  <c r="D830" i="2"/>
  <c r="C1703" i="1"/>
  <c r="D815" i="2"/>
  <c r="C1695" i="1"/>
  <c r="D787" i="2"/>
  <c r="C1679" i="1"/>
  <c r="D765" i="2"/>
  <c r="C1663" i="1"/>
  <c r="D697" i="2"/>
  <c r="C1652" i="1"/>
  <c r="D680" i="2"/>
  <c r="C1640" i="1"/>
  <c r="D664" i="2"/>
  <c r="C1627" i="1"/>
  <c r="D648" i="2"/>
  <c r="C1615" i="1"/>
  <c r="C1536" i="1"/>
  <c r="D322" i="2"/>
  <c r="C1583" i="1"/>
  <c r="C1529" i="1"/>
  <c r="D286" i="2"/>
  <c r="C1564" i="1"/>
  <c r="D144" i="2"/>
  <c r="C1548" i="1"/>
  <c r="D222" i="2"/>
  <c r="C3406" i="1"/>
  <c r="D3017" i="2"/>
  <c r="C3440" i="1"/>
  <c r="D826" i="2"/>
  <c r="C3424" i="1"/>
  <c r="D782" i="2"/>
  <c r="C3410" i="1"/>
  <c r="D2644" i="2"/>
  <c r="C3652" i="1"/>
  <c r="D4063" i="2"/>
  <c r="C3766" i="1"/>
  <c r="D3001" i="2"/>
  <c r="C3686" i="1"/>
  <c r="D2280" i="2"/>
  <c r="C3605" i="1"/>
  <c r="D2027" i="2"/>
  <c r="C3574" i="1"/>
  <c r="D1754" i="2"/>
  <c r="C3558" i="1"/>
  <c r="D1156" i="2"/>
  <c r="C3528" i="1"/>
  <c r="D2709" i="2"/>
  <c r="C3657" i="1"/>
  <c r="C3640" i="1"/>
  <c r="D3484" i="2"/>
  <c r="C3702" i="1"/>
  <c r="D3669" i="2"/>
  <c r="C3749" i="1"/>
  <c r="D3651" i="2"/>
  <c r="C3731" i="1"/>
  <c r="D3634" i="2"/>
  <c r="C3714" i="1"/>
  <c r="D2350" i="2"/>
  <c r="C3629" i="1"/>
  <c r="C3499" i="1"/>
  <c r="D2134" i="2"/>
  <c r="C3590" i="1"/>
  <c r="D1097" i="2"/>
  <c r="C3525" i="1"/>
  <c r="D1320" i="2"/>
  <c r="C3831" i="1"/>
</calcChain>
</file>

<file path=xl/sharedStrings.xml><?xml version="1.0" encoding="utf-8"?>
<sst xmlns="http://schemas.openxmlformats.org/spreadsheetml/2006/main" count="58974" uniqueCount="23246">
  <si>
    <t>event_pictures_WON/BATTLE_eventPicture</t>
  </si>
  <si>
    <t>event_pictures_WON/CITY_DEVELOPMENT_eventPicture</t>
  </si>
  <si>
    <t>event_pictures_WON/SIEGE_eventPicture</t>
  </si>
  <si>
    <t>event_pictures_WON/CITY_VIEW_eventPicture</t>
  </si>
  <si>
    <t>event_pictures_WON/CULTURE_eventPicture</t>
  </si>
  <si>
    <t>event_pictures_WON/COLONIZATION_eventPicture</t>
  </si>
  <si>
    <t>event_pictures_WON/CONQUEST_eventPicture</t>
  </si>
  <si>
    <t>event_pictures_WON/COURT_eventPicture</t>
  </si>
  <si>
    <t>event_pictures_WON/DIPLOMACY_eventPicture</t>
  </si>
  <si>
    <t>event_pictures_WON/FAMINE_eventPicture</t>
  </si>
  <si>
    <t>event_pictures_WON/ECONOMY_eventPicture</t>
  </si>
  <si>
    <t>event_pictures_WON/EXPLORERS_eventPicture</t>
  </si>
  <si>
    <t>event_pictures_WON/ADVISOR_eventPicture</t>
  </si>
  <si>
    <t>event_pictures_WON/DEATH_OF_HEIR_eventPicture</t>
  </si>
  <si>
    <t>event_pictures_WON/KING_SICK_IN_BED_eventPicture</t>
  </si>
  <si>
    <t>event_pictures_WON/LAND_MILITARY_eventPicture</t>
  </si>
  <si>
    <t>event_pictures_WON/MERCHANTS_TALKING_eventPicture</t>
  </si>
  <si>
    <t>event_pictures_WON/GOOD_WITH_MONARCH_eventPicture</t>
  </si>
  <si>
    <t>event_pictures_WON/BAD_WITH_MONARCH_eventPicture</t>
  </si>
  <si>
    <t>event_pictures_WON/NEW_HEIR_eventPicture</t>
  </si>
  <si>
    <t>event_pictures_WON/OVEREXTENSION_eventPicture</t>
  </si>
  <si>
    <t>event_pictures_WON/PRAYING_eventPicture</t>
  </si>
  <si>
    <t>event_pictures_WON/REFORM_eventPicture</t>
  </si>
  <si>
    <t>event_pictures_WON/RELIGION_eventPicture</t>
  </si>
  <si>
    <t>event_pictures_WON/RELIGIOUS_CONVERSION_eventPicture</t>
  </si>
  <si>
    <t>event_pictures_WON/ANGRY_MOB_eventPicture</t>
  </si>
  <si>
    <t>event_pictures_WON/RELIGIOUS_TURMOIL_eventPicture</t>
  </si>
  <si>
    <t>event_pictures_WON/SHIP_SAILING_eventPicture</t>
  </si>
  <si>
    <t>event_pictures_WON/WESTERNISATION_eventPicture</t>
  </si>
  <si>
    <t>event_pictures_WON/WOUNDED_SOLDIERS_eventPicture</t>
  </si>
  <si>
    <t>event_pictures_WON/STREET_SPEECH_eventPicture</t>
  </si>
  <si>
    <t>event_pictures_WON/ACCUSATION_eventPicture</t>
  </si>
  <si>
    <t>event_pictures_WON/COUNTRY_COLLAPSE_eventPicture</t>
  </si>
  <si>
    <t>event_pictures_WON/FARMING_eventPicture</t>
  </si>
  <si>
    <t>event_pictures_WON/PLAGUE_eventPicture</t>
  </si>
  <si>
    <t>event_pictures_WON/BORDER_TENSION_eventPicture</t>
  </si>
  <si>
    <t>event_pictures_WON/CORRUPTION_eventPicture</t>
  </si>
  <si>
    <t>event_pictures_WON/ASSASSINATION_eventPicture</t>
  </si>
  <si>
    <t>event_pictures_WON/FORT_eventPicture</t>
  </si>
  <si>
    <t>event_pictures_WON/SPY_eventPicture</t>
  </si>
  <si>
    <t>event_pictures_WiH/FEMALE_GENERAL_eventPicture</t>
  </si>
  <si>
    <t>event_pictures_WiH/FEMALE_RULER_eventPicture</t>
  </si>
  <si>
    <t>event_pictures_WiH/FEMALE_SCHOLAR_eventPicture</t>
  </si>
  <si>
    <t>event_pictures_WiH/FEMALES_eventPicture</t>
  </si>
  <si>
    <t>event_pictures_TR/MARCHING_PEASANTS_eventPicture</t>
  </si>
  <si>
    <t>event_pictures_TR/ORTHODOX_ICON_FLAG_eventPicture</t>
  </si>
  <si>
    <t>event_pictures_TR/ICONS_IN_CHURCH_eventPicture</t>
  </si>
  <si>
    <t>event_pictures_TR/WESTERN_TZAR_AND_PETERSBURG_eventPicture</t>
  </si>
  <si>
    <t>event_pictures_TR/ENTERING_MOSCOW_eventPicture</t>
  </si>
  <si>
    <t>event_pictures_TR/PRINCE_AND_BOYARS_eventPicture</t>
  </si>
  <si>
    <t>event_pictures_TR/PEASANTS_ON_STEPPES_eventPicture</t>
  </si>
  <si>
    <t>event_pictures_TR/KREMLIN_eventPicture</t>
  </si>
  <si>
    <t>event_pictures_TR/OPRICHINA_eventPicture</t>
  </si>
  <si>
    <t>event_pictures_TR/MERCHANTS_IN_SIBERIA_eventPicture</t>
  </si>
  <si>
    <t>event_pictures_TR/STRELTSY_MARCHING_eventPicture</t>
  </si>
  <si>
    <t>event_pictures_TR/FAMINE_eventPicture</t>
  </si>
  <si>
    <t>event_pictures_TR/TRIBUTE_TO_TATARS_eventPicture</t>
  </si>
  <si>
    <t>event_pictures_TR/COSSACKS_IN_SIBERIA_eventPicture</t>
  </si>
  <si>
    <t>ENTERING_MOSCOW_eventPicture</t>
  </si>
  <si>
    <t>COSSACKS_IN_SIBERIA_eventPicture</t>
  </si>
  <si>
    <t>ICONS_IN_CHURCH_eventPicture</t>
  </si>
  <si>
    <t>KREMLIN_eventPicture</t>
  </si>
  <si>
    <t>MARCHING_PEASANTS_eventPicture</t>
  </si>
  <si>
    <t>MERCHANTS_IN_SIBERIA_eventPicture</t>
  </si>
  <si>
    <t>ORTHODOX_ICON_FLAG_eventPicture</t>
  </si>
  <si>
    <t>TR_FAMINE_eventPicture</t>
  </si>
  <si>
    <t>PEASANTS_ON_STEPPES_eventPicture</t>
  </si>
  <si>
    <t>PRINCE_AND_BOYARS_eventPicture</t>
  </si>
  <si>
    <t>STRELTSY_MARCHING_eventPicture</t>
  </si>
  <si>
    <t>TRIBUTE_TO_TATARS_eventPicture</t>
  </si>
  <si>
    <t>WESTERN_TZAR_AND_PETERSBURG_eventPicture</t>
  </si>
  <si>
    <t>OPRICHINA_eventPicture</t>
  </si>
  <si>
    <t>3_SONS_eventPicture</t>
  </si>
  <si>
    <t>event_pictures_ROM/3_SONS_eventPicture</t>
  </si>
  <si>
    <t>BABBLING_BAFFOON_eventPicture</t>
  </si>
  <si>
    <t>event_pictures_ROM/BABBLING_BAFFOON_eventPicture</t>
  </si>
  <si>
    <t>CONSORT_DOING_BADLY_eventPicture</t>
  </si>
  <si>
    <t>event_pictures_ROM/CONSORT_DOING_BADLY_eventPicture</t>
  </si>
  <si>
    <t>COPTIC_CITY_eventPicture</t>
  </si>
  <si>
    <t>event_pictures_ROM/COPTIC_CITY_eventPicture</t>
  </si>
  <si>
    <t>COPTIC_MONASTERY_eventPicture</t>
  </si>
  <si>
    <t>event_pictures_ROM/COPTIC_MONASTERY_eventPicture</t>
  </si>
  <si>
    <t>COURT_INTRIGUE_eventPicture</t>
  </si>
  <si>
    <t>event_pictures_ROM/COURT_INTRIGUE_eventPicture</t>
  </si>
  <si>
    <t>ECONOMICALLY_TALLANTED_RULER_eventPicture</t>
  </si>
  <si>
    <t>event_pictures_ROM/ECONOMICALLY_TALLANTED_RULER_eventPicture</t>
  </si>
  <si>
    <t>ENLIGHTENMENT_eventPicture</t>
  </si>
  <si>
    <t>event_pictures_ROM/ENLIGHTENMENT_eventPicture</t>
  </si>
  <si>
    <t>FETISHIST_FIRE_eventPicture</t>
  </si>
  <si>
    <t>event_pictures_ROM/FETISHIST_FIRE_eventPicture</t>
  </si>
  <si>
    <t>FEUDALISM_eventPicture</t>
  </si>
  <si>
    <t>event_pictures_ROM/FEUDALISM_eventPicture</t>
  </si>
  <si>
    <t>GLOBAL_TRADE_eventPicture</t>
  </si>
  <si>
    <t>event_pictures_ROM/GLOBAL_TRADE_eventPicture</t>
  </si>
  <si>
    <t>KING_DOING_GREAT_eventPicture</t>
  </si>
  <si>
    <t>event_pictures_ROM/KING_DOING_GREAT_eventPicture</t>
  </si>
  <si>
    <t>KINGS_CHOICE_eventPicture</t>
  </si>
  <si>
    <t>event_pictures_ROM/KINGS_CHOICE_eventPicture</t>
  </si>
  <si>
    <t>MILITARISTICALLY_TALENTED_RULER_eventPicture</t>
  </si>
  <si>
    <t>event_pictures_ROM/MILITARISTICALLY_TALENTED_RULER_eventPicture</t>
  </si>
  <si>
    <t>PRINTING_PRESS_eventPicture</t>
  </si>
  <si>
    <t>event_pictures_ROM/PRINTING_PRESS_eventPicture</t>
  </si>
  <si>
    <t>QUEEN_AND_MALE_HEIR_eventPicture</t>
  </si>
  <si>
    <t>event_pictures_ROM/QUEEN_AND_MALE_HEIR_eventPicture</t>
  </si>
  <si>
    <t>QUEEN_AT_COUNCIL_TABLE_eventPicture</t>
  </si>
  <si>
    <t>event_pictures_ROM/QUEEN_AT_COUNCIL_TABLE_eventPicture</t>
  </si>
  <si>
    <t>ROYAL_COUPLE_FUTURE_eventPicture</t>
  </si>
  <si>
    <t>event_pictures_ROM/ROYAL_COUPLE_FUTURE_eventPicture</t>
  </si>
  <si>
    <t>SWORD_OF_OSMAN_eventPicture</t>
  </si>
  <si>
    <t>event_pictures_ROM/SWORD_OF_OSMAN_eventPicture</t>
  </si>
  <si>
    <t>TRIBES_MEETING_eventPicture</t>
  </si>
  <si>
    <t>event_pictures_ROM/TRIBES_MEETING_eventPicture</t>
  </si>
  <si>
    <t>ANGLICAN_SERMON_eventPicture</t>
  </si>
  <si>
    <t>ATMOSPHERIC_ENGINE_eventPicture</t>
  </si>
  <si>
    <t>CATHOLICS_PERSECUTION_eventPicture</t>
  </si>
  <si>
    <t>CHAMBER_OF_CURIOSITIES_eventPicture</t>
  </si>
  <si>
    <t>INDUSTRIALIZATION_eventPicture</t>
  </si>
  <si>
    <t>LARGE_SHIPYARD_eventPicture</t>
  </si>
  <si>
    <t>MONASTERIES_DISSOLUTION_eventPicture</t>
  </si>
  <si>
    <t>PURITANS_eventPicture</t>
  </si>
  <si>
    <t>REBELLION_AGAINST_ANGLICANS_eventPicture</t>
  </si>
  <si>
    <t>RIOTING_workers_eventPicture</t>
  </si>
  <si>
    <t>ROYAL_SOCIETY_eventPicture</t>
  </si>
  <si>
    <t>SCIENTISTS_eventPicture</t>
  </si>
  <si>
    <t>TEXTILE_INDUSTRY_eventPicture</t>
  </si>
  <si>
    <t>URBANIZATION_eventPicture</t>
  </si>
  <si>
    <t>event_pictures_PARADISE/BATTLE_eventPicture</t>
  </si>
  <si>
    <t>event_pictures_PARADISE/CITY_DEVELOPMENT_eventPicture</t>
  </si>
  <si>
    <t>event_pictures_PARADISE/SIEGE_eventPicture</t>
  </si>
  <si>
    <t>event_pictures_PARADISE/CITY_VIEW_eventPicture</t>
  </si>
  <si>
    <t>event_pictures_PARADISE/CIVIL_WAR_eventPicture</t>
  </si>
  <si>
    <t>event_pictures_PARADISE/CULTURE_eventPicture</t>
  </si>
  <si>
    <t>event_pictures_PARADISE/COLONIZATION_eventPicture</t>
  </si>
  <si>
    <t>event_pictures_PARADISE/COMET_SIGHTED_eventPicture</t>
  </si>
  <si>
    <t>event_pictures_PARADISE/CONQUEST_eventPicture</t>
  </si>
  <si>
    <t>event_pictures_PARADISE/COURT_eventPicture</t>
  </si>
  <si>
    <t>event_pictures_PARADISE/DIPLOMACY_eventPicture</t>
  </si>
  <si>
    <t>event_pictures_PARADISE/FAMINE_eventPicture</t>
  </si>
  <si>
    <t>event_pictures_PARADISE/ECONOMY_eventPicture</t>
  </si>
  <si>
    <t>event_pictures_PARADISE/ELECTION_REPUBLICAN_eventPicture</t>
  </si>
  <si>
    <t>event_pictures_PARADISE/EXPLORERS_eventPicture</t>
  </si>
  <si>
    <t>event_pictures_PARADISE/FEAST_eventPicture</t>
  </si>
  <si>
    <t>event_pictures_PARADISE/GREAT_BUILDING_eventPicture</t>
  </si>
  <si>
    <t>event_pictures_PARADISE/ADVISOR_eventPicture</t>
  </si>
  <si>
    <t>event_pictures_PARADISE/DEATH_OF_HEIR_eventPicture</t>
  </si>
  <si>
    <t>event_pictures_PARADISE/KING_SICK_IN_BED_eventPicture</t>
  </si>
  <si>
    <t>event_pictures_PARADISE/HORDE_ON_HORSEBACK_eventPicture</t>
  </si>
  <si>
    <t>event_pictures_PARADISE/LAND_MILITARY_eventPicture</t>
  </si>
  <si>
    <t>event_pictures_PARADISE/MERCHANTS_TALKING_eventPicture</t>
  </si>
  <si>
    <t>event_pictures_PARADISE/GOOD_WITH_MONARCH_eventPicture</t>
  </si>
  <si>
    <t>event_pictures_PARADISE/BAD_WITH_MONARCH_eventPicture</t>
  </si>
  <si>
    <t>event_pictures_PARADISE/NAVAL_MILITARY_eventPicture</t>
  </si>
  <si>
    <t>event_pictures_PARADISE/NEW_HEIR_eventPicture</t>
  </si>
  <si>
    <t>event_pictures_PARADISE/OVEREXTENSION_eventPicture</t>
  </si>
  <si>
    <t>event_pictures_PARADISE/PRAYING_eventPicture</t>
  </si>
  <si>
    <t>event_pictures_PARADISE/REFORM_eventPicture</t>
  </si>
  <si>
    <t>event_pictures_PARADISE/RELIGION_eventPicture</t>
  </si>
  <si>
    <t>event_pictures_PARADISE/RELIGIOUS_CONVERSION_eventPicture</t>
  </si>
  <si>
    <t>event_pictures_PARADISE/ANGRY_MOB_eventPicture</t>
  </si>
  <si>
    <t>event_pictures_PARADISE/DEBATE_REPUBLICAN_eventPicture</t>
  </si>
  <si>
    <t>event_pictures_PARADISE/REVOLUTION_eventPicture</t>
  </si>
  <si>
    <t>event_pictures_PARADISE/RELIGIOUS_TURMOIL_eventPicture</t>
  </si>
  <si>
    <t>event_pictures_PARADISE/SHIP_SAILING_eventPicture</t>
  </si>
  <si>
    <t>event_pictures_PARADISE/MILITARY_CAMP_eventPicture</t>
  </si>
  <si>
    <t>event_pictures_PARADISE/WESTERNISATION_eventPicture</t>
  </si>
  <si>
    <t>event_pictures_PARADISE/WOUNDED_SOLDIERS_eventPicture</t>
  </si>
  <si>
    <t>event_pictures_PARADISE/STREET_SPEECH_eventPicture</t>
  </si>
  <si>
    <t>event_pictures_PARADISE/ACCUSATION_eventPicture</t>
  </si>
  <si>
    <t>event_pictures_PARADISE/BANKRUPTCY_eventPicture</t>
  </si>
  <si>
    <t>event_pictures_PARADISE/COUNTRY_COLLAPSE_eventPicture</t>
  </si>
  <si>
    <t>event_pictures_PARADISE/FARMING_eventPicture</t>
  </si>
  <si>
    <t>event_pictures_PARADISE/PLAGUE_eventPicture</t>
  </si>
  <si>
    <t>event_pictures_PARADISE/BORDER_TENSION_eventPicture</t>
  </si>
  <si>
    <t>event_pictures_PARADISE/CORRUPTION_eventPicture</t>
  </si>
  <si>
    <t>event_pictures_PARADISE/LIBERUM_VETO_eventPicture</t>
  </si>
  <si>
    <t>event_pictures_PARADISE/ARTWORK_eventPicture</t>
  </si>
  <si>
    <t>event_pictures_PARADISE/ASSASSINATION_eventPicture</t>
  </si>
  <si>
    <t>event_pictures_PARADISE/FORT_eventPicture</t>
  </si>
  <si>
    <t>event_pictures_PARADISE/SPY_eventPicture</t>
  </si>
  <si>
    <t>event_pictures_MUSLIM/BATTLE_eventPicture</t>
  </si>
  <si>
    <t>event_pictures_MUSLIM/BIG_BOOK_eventPicture</t>
  </si>
  <si>
    <t>event_pictures_MUSLIM/CITY_DEVELOPMENT_eventPicture</t>
  </si>
  <si>
    <t>event_pictures_MUSLIM/SIEGE_eventPicture</t>
  </si>
  <si>
    <t>event_pictures_MUSLIM/CIVIL_WAR_eventPicture</t>
  </si>
  <si>
    <t>event_pictures_MUSLIM/CULTURE_eventPicture</t>
  </si>
  <si>
    <t>event_pictures_MUSLIM/COLONIZATION_eventPicture</t>
  </si>
  <si>
    <t>event_pictures_MUSLIM/COMET_SIGHTED_eventPicture</t>
  </si>
  <si>
    <t>event_pictures_MUSLIM/CONQUEST_eventPicture</t>
  </si>
  <si>
    <t>event_pictures_MUSLIM/COURT_eventPicture</t>
  </si>
  <si>
    <t>event_pictures_MUSLIM/DIPLOMACY_eventPicture</t>
  </si>
  <si>
    <t>event_pictures_MUSLIM/FAMINE_eventPicture</t>
  </si>
  <si>
    <t>event_pictures_MUSLIM/ECONOMY_eventPicture</t>
  </si>
  <si>
    <t>event_pictures_MUSLIM/ELECTION_REPUBLICAN_eventPicture</t>
  </si>
  <si>
    <t>event_pictures_MUSLIM/EXPLORERS_eventPicture</t>
  </si>
  <si>
    <t>event_pictures_MUSLIM/FEAST_eventPicture</t>
  </si>
  <si>
    <t>event_pictures_MUSLIM/GREAT_BUILDING_eventPicture</t>
  </si>
  <si>
    <t>event_pictures_MUSLIM/ADVISOR_eventPicture</t>
  </si>
  <si>
    <t>event_pictures_MUSLIM/HAJJ_eventPicture</t>
  </si>
  <si>
    <t>event_pictures_MUSLIM/DEATH_OF_HEIR_eventPicture</t>
  </si>
  <si>
    <t>event_pictures_MUSLIM/KING_SICK_IN_BED_eventPicture</t>
  </si>
  <si>
    <t>event_pictures_MUSLIM/HORDE_ON_HORSEBACK_eventPicture</t>
  </si>
  <si>
    <t>event_pictures_MUSLIM/LAND_MILITARY_eventPicture</t>
  </si>
  <si>
    <t>event_pictures_MUSLIM/MERCHANTS_TALKING_eventPicture</t>
  </si>
  <si>
    <t>event_pictures_MUSLIM/GOOD_WITH_MONARCH_eventPicture</t>
  </si>
  <si>
    <t>event_pictures_MUSLIM/BAD_WITH_MONARCH_eventPicture</t>
  </si>
  <si>
    <t>event_pictures_MUSLIM/NAVAL_MILITARY_eventPicture</t>
  </si>
  <si>
    <t>event_pictures_MUSLIM/NEW_HEIR_eventPicture</t>
  </si>
  <si>
    <t>event_pictures_MUSLIM/OVEREXTENSION_eventPicture</t>
  </si>
  <si>
    <t>event_pictures_MUSLIM/PILGRIMAGE_eventPicture</t>
  </si>
  <si>
    <t>event_pictures_MUSLIM/PRAYING_eventPicture</t>
  </si>
  <si>
    <t>event_pictures_MUSLIM/RAMADAN_eventPicture</t>
  </si>
  <si>
    <t>event_pictures_MUSLIM/REFORM_eventPicture</t>
  </si>
  <si>
    <t>event_pictures_MUSLIM/RELIGION_eventPicture</t>
  </si>
  <si>
    <t>event_pictures_MUSLIM/DEBATE_REPUBLICAN_eventPicture</t>
  </si>
  <si>
    <t>event_pictures_MUSLIM/RELIGIOUS_WARS_eventPicture</t>
  </si>
  <si>
    <t>event_pictures_MUSLIM/REVOLUTION_eventPicture</t>
  </si>
  <si>
    <t>event_pictures_MUSLIM/RELIGIOUS_TURMOIL_eventPicture</t>
  </si>
  <si>
    <t>event_pictures_MUSLIM/SHIP_SAILING_eventPicture</t>
  </si>
  <si>
    <t>event_pictures_MUSLIM/THEATRE_eventPicture</t>
  </si>
  <si>
    <t>event_pictures_MUSLIM/TRADEGOODS_eventPicture</t>
  </si>
  <si>
    <t>event_pictures_MUSLIM/MILITARY_CAMP_eventPicture</t>
  </si>
  <si>
    <t>event_pictures_MUSLIM/WESTERNISATION_eventPicture</t>
  </si>
  <si>
    <t>event_pictures_MUSLIM/WOUNDED_SOLDIERS_eventPicture</t>
  </si>
  <si>
    <t>event_pictures_MUSLIM/STREET_SPEECH_eventPicture</t>
  </si>
  <si>
    <t>event_pictures_MUSLIM/ACCUSATION_eventPicture</t>
  </si>
  <si>
    <t>event_pictures_MUSLIM/BANKRUPTCY_eventPicture</t>
  </si>
  <si>
    <t>event_pictures_MUSLIM/COUNTRY_COLLAPSE_eventPicture</t>
  </si>
  <si>
    <t>event_pictures_MUSLIM/FARMING_eventPicture</t>
  </si>
  <si>
    <t>event_pictures_MUSLIM/PLAGUE_eventPicture</t>
  </si>
  <si>
    <t>event_pictures_MUSLIM/BORDER_TENSION_eventPicture</t>
  </si>
  <si>
    <t>event_pictures_MUSLIM/CORRUPTION_eventPicture</t>
  </si>
  <si>
    <t>event_pictures_MUSLIM/UNIVERSITY_eventPicture</t>
  </si>
  <si>
    <t>event_pictures_MUSLIM/LIBERUM_VETO_eventPicture</t>
  </si>
  <si>
    <t>event_pictures_MUSLIM/MOSQUE_HAGA_SOPHIA_eventPicture</t>
  </si>
  <si>
    <t>event_pictures_MUSLIM/PAINTER_ARTIST_eventPicture</t>
  </si>
  <si>
    <t>event_pictures_MUSLIM/ASSASSINATION_eventPicture</t>
  </si>
  <si>
    <t>event_pictures_MUSLIM/SPY_eventPicture</t>
  </si>
  <si>
    <t>event_pictures_MOH/IKKO_IKKI_INCIDENT_eventPicture</t>
  </si>
  <si>
    <t>event_pictures_MOH/SUFFERING_CHINESE_VILLAGE_eventPicture</t>
  </si>
  <si>
    <t>event_pictures_MOH/TRIBUTARY_FLEET_eventPicture</t>
  </si>
  <si>
    <t>event_pictures_MOH/MERITOCRACY_eventPicture</t>
  </si>
  <si>
    <t>event_pictures_MOH/NEO_CONFUCIANISM_INCIDENT_eventPicture</t>
  </si>
  <si>
    <t>event_pictures_MOH/GIFTS_TO_EMPEROR_eventPicture</t>
  </si>
  <si>
    <t>event_pictures_MOH/CHINESE_GENERAL_eventPicture</t>
  </si>
  <si>
    <t>event_pictures_MOH/SENGOKU_eventPicture</t>
  </si>
  <si>
    <t>event_pictures_MOH/IMPERIAL_SEAL_eventPicture</t>
  </si>
  <si>
    <t>event_pictures_MOH/FIREARMS_INCIDENT_eventPicture</t>
  </si>
  <si>
    <t>event_pictures_MOH/NANBAN_INCIDENT_eventPicture</t>
  </si>
  <si>
    <t>event_pictures_MOH/URBANISATION_INCIDENT_eventPicture</t>
  </si>
  <si>
    <t>NANBAN_INCIDENT_eventPicture</t>
  </si>
  <si>
    <t>FIREARMS_INCIDENT_eventPicture</t>
  </si>
  <si>
    <t>URBANISATION_INCIDENT_eventPicture</t>
  </si>
  <si>
    <t>IKKO_IKKI_INCIDENT_eventPicture</t>
  </si>
  <si>
    <t>WOKOU_INCIDENT_eventPicture</t>
  </si>
  <si>
    <t>event_pictures_MOH/WOKOU_INCIDENT_eventPicture</t>
  </si>
  <si>
    <t>SENGOKU_eventPicture</t>
  </si>
  <si>
    <t>MERITOCRACY_eventPicture</t>
  </si>
  <si>
    <t>IMPERIAL_EXAMINATION_eventPicture</t>
  </si>
  <si>
    <t>event_pictures_MOH/IMPERIAL_EXAMINATION_eventPicture</t>
  </si>
  <si>
    <t>GIFTS_TO_EMPEROR_eventPicture</t>
  </si>
  <si>
    <t>TRIBUTARY_FLEET_eventPicture</t>
  </si>
  <si>
    <t>NEO_CONFUCIANISM_INCIDENT_eventPicture</t>
  </si>
  <si>
    <t>SHOGUNATE_AUTHORITY_INCIDENT_eventPicture</t>
  </si>
  <si>
    <t>IMPERIAL_SEAL_eventPicture</t>
  </si>
  <si>
    <t>CHINESE_GENERAL_eventPicture</t>
  </si>
  <si>
    <t>SUFFERING_CHINESE_VILLAGE_eventPicture</t>
  </si>
  <si>
    <t>AFRICAN_INDIAN_eventPicture</t>
  </si>
  <si>
    <t>event_pictures_MN/AFRICAN_INDIAN_eventPicture</t>
  </si>
  <si>
    <t>CENTRAL_AFRICAN_COURT_eventPicture</t>
  </si>
  <si>
    <t>event_pictures_MN/CENTRAL_AFRICAN_COURT_eventPicture</t>
  </si>
  <si>
    <t>CENTRAL_AFRICAN_PORTUGUESE_eventPicture</t>
  </si>
  <si>
    <t>event_pictures_MN/CENTRAL_AFRICAN_PORTUGUESE_eventPicture</t>
  </si>
  <si>
    <t>DIPLOMAT_INTERROGATION_eventPicture</t>
  </si>
  <si>
    <t>event_pictures_MN/DIPLOMAT_INTERROGATION_eventPicture</t>
  </si>
  <si>
    <t>KING_ASSASSINATION_eventPicture</t>
  </si>
  <si>
    <t>event_pictures_MN/KING_ASSASSINATION_eventPicture</t>
  </si>
  <si>
    <t>LUKASA_eventPicture</t>
  </si>
  <si>
    <t>event_pictures_MN/LUKASA_eventPicture</t>
  </si>
  <si>
    <t>MARAVI_FURNACE_eventPicture</t>
  </si>
  <si>
    <t>event_pictures_MN/MARAVI_FURNACE_eventPicture</t>
  </si>
  <si>
    <t>MERCHANTS_ARGUING_eventPicture</t>
  </si>
  <si>
    <t>event_pictures_MN/MERCHANTS_ARGUING_eventPicture</t>
  </si>
  <si>
    <t>NUN_SPY_eventPicture</t>
  </si>
  <si>
    <t>event_pictures_MN/NUN_SPY_eventPicture</t>
  </si>
  <si>
    <t>NYAU_RITUAL_eventPicture</t>
  </si>
  <si>
    <t>event_pictures_MN/NYAU_RITUAL_eventPicture</t>
  </si>
  <si>
    <t>PIRATES_CAPTURED_eventPicture</t>
  </si>
  <si>
    <t>event_pictures_MN/PIRATES_CAPTURED_eventPicture</t>
  </si>
  <si>
    <t>SOLDIER_INFIGHTING_eventPicture</t>
  </si>
  <si>
    <t>event_pictures_MN/SOLDIER_INFIGHTING_eventPicture</t>
  </si>
  <si>
    <t>SAINT_LUKE_eventPicture</t>
  </si>
  <si>
    <t>REMBRANDT_STUDIO_NIGHTWATCH_eventPicture</t>
  </si>
  <si>
    <t>WILLEM_IN_LEIDEN_eventPicture</t>
  </si>
  <si>
    <t>PRINCES_OF_ORANGE_eventPicture</t>
  </si>
  <si>
    <t>LION_OF_PRINCE_OF_ORANGE_IN_CAGE_eventPicture</t>
  </si>
  <si>
    <t>DUTCH_PALACE_MEETING_LION_eventPicture</t>
  </si>
  <si>
    <t>WEDDING_BRABANT_HOLLAND_eventPicture</t>
  </si>
  <si>
    <t>DUTCH_POSING_ARMY_eventPicture</t>
  </si>
  <si>
    <t>MAURITS_RECEIVING_RUSSIAN_eventPicture</t>
  </si>
  <si>
    <t>DUKE_ALBA_ROTTERDAM_eventPicture</t>
  </si>
  <si>
    <t>WITHOUT_A_KING_eventPicture</t>
  </si>
  <si>
    <t>OFFICIERS_SINT_ADRIANSOELEN_eventPicture</t>
  </si>
  <si>
    <t>FREDERICK_AND_CASIMIR_eventPicture</t>
  </si>
  <si>
    <t>PRINCE_OF_ORANGE_CALL_TO_ARMS_eventPicture</t>
  </si>
  <si>
    <t>CAVALRY_GREETING_eventPicture</t>
  </si>
  <si>
    <t>DUTCH_SOLDIERS_WAITING_eventPicture</t>
  </si>
  <si>
    <t>UTRECHT_SOLDIERS_GATHERING_eventPicture</t>
  </si>
  <si>
    <t>DUTCH_CHURCH_AGHAST_eventPicture</t>
  </si>
  <si>
    <t>STADTHOLDERS_OF_NASSAU_eventPicture</t>
  </si>
  <si>
    <t>HARBOR_SCENE_CROWD_eventPicture</t>
  </si>
  <si>
    <t>PARABLE_OF_HIDDEN_TREASURE_eventPicture</t>
  </si>
  <si>
    <t>ELECTION_POLLING_eventPicture</t>
  </si>
  <si>
    <t>CHARLES_I_BURRIAL_eventPicture</t>
  </si>
  <si>
    <t>VRIJDAG_PROCESSION_GENT_eventPicture</t>
  </si>
  <si>
    <t>JOHN_II_OF_BRABANT_TOMB_eventPicture</t>
  </si>
  <si>
    <t>ST_AMBROSE_ORDAINED_BISHOP_eventPicture</t>
  </si>
  <si>
    <t>THEODOR_MOMMSEN_eventPicture</t>
  </si>
  <si>
    <t>LOYOLA_SOCIETY_OF_JESUS_FOUNDER_eventPicture</t>
  </si>
  <si>
    <t>JIRI_PODEBRAD_CALL_TO_ARMS_eventPicture</t>
  </si>
  <si>
    <t>HUSSITE_KING_JIRI_AGAINST_CHURCH_eventPicture</t>
  </si>
  <si>
    <t>PREACH_HUS_CHAPEL_eventPicture</t>
  </si>
  <si>
    <t>STAR_HILL_CROWD_eventPicture</t>
  </si>
  <si>
    <t>VLADISLAV_HALL_eventPicture</t>
  </si>
  <si>
    <t>TYCHO_BRAHE_PRAGUE_RUDOLPH_II_eventPicture</t>
  </si>
  <si>
    <t>HUSSITE_PREACH_eventPicture</t>
  </si>
  <si>
    <t>PRUSSIAN_HOMAGE_BY_POLAND_eventPicture</t>
  </si>
  <si>
    <t>RECEIVING_GIFTS_INDULGENCES_eventPicture</t>
  </si>
  <si>
    <t>GERMAN_OLD_UNIVERSITY_eventPicture</t>
  </si>
  <si>
    <t>GRAIN_TAX_eventPicture</t>
  </si>
  <si>
    <t>STERNBERG_NEUMARK_eventPicture</t>
  </si>
  <si>
    <t>MALBORG_TEUTONIC_FORT_eventPicture</t>
  </si>
  <si>
    <t>NEUMARK_TREATY_MAP_eventPicture</t>
  </si>
  <si>
    <t>FORT_STORMY_CLOUDS_eventPicture</t>
  </si>
  <si>
    <t>HOHENZOLLERN_RULE_BRANDENBURG_eventPicture</t>
  </si>
  <si>
    <t>BERLIN_KREUZBERG_eventPicture</t>
  </si>
  <si>
    <t>CASTLE_HOHENZOLLERN_eventPicture</t>
  </si>
  <si>
    <t>FAMILY_SIGNING_eventPicture</t>
  </si>
  <si>
    <t>WILHELM_IN_SANSSOUCI_eventPicture</t>
  </si>
  <si>
    <t>MAN_OF_LAW_eventPicture</t>
  </si>
  <si>
    <t>JUSTICE_ALLEGORY_eventPicture</t>
  </si>
  <si>
    <t>REFORMATORS_VISIT_PHILLIP_I_eventPicture</t>
  </si>
  <si>
    <t>PRUSSIA_AT_PLANCENOIT_eventPicture</t>
  </si>
  <si>
    <t>VIEBECK_IN_AFRICA_eventPicture</t>
  </si>
  <si>
    <t>STITCHING_WALL_GUARD_eventPicture</t>
  </si>
  <si>
    <t>SANSSOUCI_GARDENS_eventPicture</t>
  </si>
  <si>
    <t>SANSSOUCI_eventPicture</t>
  </si>
  <si>
    <t>SANSSOUCI_BELVEDERE_eventPicture</t>
  </si>
  <si>
    <t>ON_THE_RAMPARTS_eventPicture</t>
  </si>
  <si>
    <t>PRAXIS_PIETATIS_MELICA_eventPicture</t>
  </si>
  <si>
    <t>PRUSSIAN_MANEUVER_eventPicture</t>
  </si>
  <si>
    <t>MOSES_MENDELSSOHN_eventPicture</t>
  </si>
  <si>
    <t>FREDERICK_II_BY_LORD_OF_SCHWERIN_eventPicture</t>
  </si>
  <si>
    <t>REPLACEMENT_AGRICOLA_eventPicture</t>
  </si>
  <si>
    <t>KANT_WITH_OTHERS_eventPicture</t>
  </si>
  <si>
    <t>ROBBER_BARONS_eventPicture</t>
  </si>
  <si>
    <t>CONVERSATION_INTERVIEW_eventPicture</t>
  </si>
  <si>
    <t>FREDERICK_II_FLAGS_AS_TROPHIES_eventPicture</t>
  </si>
  <si>
    <t>FREDERICK_II_HORSE_ZORNDORF_eventPicture</t>
  </si>
  <si>
    <t>REFORMS_FREDERICK_GREAT_eventPicture</t>
  </si>
  <si>
    <t>PRUSSIAN_LANDWEHR_1813_eventPicture</t>
  </si>
  <si>
    <t>KILLING_OF_CHARLES_THE_BOLD_eventPicture</t>
  </si>
  <si>
    <t>PEACE_MUENSTER_eventPicture</t>
  </si>
  <si>
    <t>MAURITS_AT_THE_BATTLE_OF_NIEUWPOORT_eventPicture</t>
  </si>
  <si>
    <t>UBBERGEN_CASTLE_eventPicture</t>
  </si>
  <si>
    <t>SUBMITTING_HET_SMEEKSCHRIFT_eventPicture</t>
  </si>
  <si>
    <t>TYRANNY_OF_DUKE_OF_ALBA_eventPicture</t>
  </si>
  <si>
    <t>STATES_GENERAL_eventPicture</t>
  </si>
  <si>
    <t>OATH_OF_UTRECHT_PUBLIC_eventPicture</t>
  </si>
  <si>
    <t>SEA_CALL_eventPicture</t>
  </si>
  <si>
    <t>CHARLES_THE_BOLD_CORPSE_eventPicture</t>
  </si>
  <si>
    <t>BATTLE_OF_MORAT_eventPicture</t>
  </si>
  <si>
    <t>MARY_OF_BURGUNDY_GREAT_PRIVILEGE_eventPicture</t>
  </si>
  <si>
    <t>MAXIMILIAN_I_AND_MARY_OF_BURGUND_eventPicture</t>
  </si>
  <si>
    <t>LOUIS_XI_DIPLOMACY_eventPicture</t>
  </si>
  <si>
    <t>THE_RETURN_AFTER_eventPicture</t>
  </si>
  <si>
    <t>SOLDIERS_AT_RUINS_eventPicture</t>
  </si>
  <si>
    <t>REBELLION_BRAUNSCHWEIG_eventPicture</t>
  </si>
  <si>
    <t>REBELLION_NEVERLANDS_eventPicture</t>
  </si>
  <si>
    <t>IMMIGRANTS_WANDERERS_eventPicture</t>
  </si>
  <si>
    <t>BATTLE_MARCIANO_eventPicture</t>
  </si>
  <si>
    <t>HABSBURG_ITALY_eventPicture</t>
  </si>
  <si>
    <t>MOUNT_GROSSGLOCKNER_eventPicture</t>
  </si>
  <si>
    <t>BOAT_CASTLE_AUSTRIA_eventPicture</t>
  </si>
  <si>
    <t>PLAGUE_VIENNA_eventPicture</t>
  </si>
  <si>
    <t>PLAGUE_COLUMN_VIENNA_eventPicture</t>
  </si>
  <si>
    <t>FREEMASONRY_AUSTRIA_eventPicture</t>
  </si>
  <si>
    <t>MELCHIOR_KLESL_eventPicture</t>
  </si>
  <si>
    <t>MUHLVIERTEL_TEXTILE_eventPicture</t>
  </si>
  <si>
    <t>OSTENDE_COMPANY_eventPicture</t>
  </si>
  <si>
    <t>LAND_SHIP_eventPicture</t>
  </si>
  <si>
    <t>INNSBRUCK_GOLDEN_ROOF_eventPicture</t>
  </si>
  <si>
    <t>HUNGARY_HAJDUKS_REVOLT_eventPicture</t>
  </si>
  <si>
    <t>PEACE_OF_AUGSBURG_eventPicture</t>
  </si>
  <si>
    <t>RUDOLF_II_BOHEMIA_LETTER_eventPicture</t>
  </si>
  <si>
    <t>DEFENESTRATION_eventPicture</t>
  </si>
  <si>
    <t>REVOLT_GALICIA_eventPicture</t>
  </si>
  <si>
    <t>WILLIAM_I_WELCOMES_SALZBURG_PROTESTANTS_eventPicture</t>
  </si>
  <si>
    <t>KAUNITZ_WITH_MARIA_TERESA_eventPicture</t>
  </si>
  <si>
    <t>METTERNICH_FRONT_eventPicture</t>
  </si>
  <si>
    <t>JOSEPH_II_eventPicture</t>
  </si>
  <si>
    <t>REICHSHOFRAT_AUSTRIA_FRANCE_eventPicture</t>
  </si>
  <si>
    <t>PRINCE_EUGENE_VICTORY_eventPicture</t>
  </si>
  <si>
    <t>IMRE_THOKOLY_eventPicture</t>
  </si>
  <si>
    <t>HABSBURG_MARIA_THERESIA_eventPicture</t>
  </si>
  <si>
    <t>EMPEROR_PROCESSION_VIENNA_eventPicture</t>
  </si>
  <si>
    <t>MAXIMILIAN_I_PROCESSION_DUERER_eventPicture</t>
  </si>
  <si>
    <t>TIROL_REVOLT_RETURN_eventPicture</t>
  </si>
  <si>
    <t>MOZART_AS_CHILD_eventPicture</t>
  </si>
  <si>
    <t>FALLING_STAR_WOMEN_eventPicture</t>
  </si>
  <si>
    <t>EMPEROR_FRANZ_JOSEPH_CHILD_eventPicture</t>
  </si>
  <si>
    <t>LEIBNIZ_INGENIEUR_eventPicture</t>
  </si>
  <si>
    <t>GRADUATION_AT_LEIDEN_UNIVERSITY_eventPicture</t>
  </si>
  <si>
    <t>VOC_ALLEGORY_eventPicture</t>
  </si>
  <si>
    <t>WARSHIPS_IN_A_HEAVY_STORM_eventPicture</t>
  </si>
  <si>
    <t>DIPLOMAT_THOMAS_HEES_eventPicture</t>
  </si>
  <si>
    <t>WILLIAM_III_INVASION_DEPARTURE_eventPicture</t>
  </si>
  <si>
    <t>WILLIAM_III_INVASION_TORBAY_eventPicture</t>
  </si>
  <si>
    <t>MERCATOR_GLOBE_eventPicture</t>
  </si>
  <si>
    <t>RECEIVING_SECRET_PAPER_eventPicture</t>
  </si>
  <si>
    <t>HALL_OF_BINNENHOF_eventPicture</t>
  </si>
  <si>
    <t>TULIP_FOLLY_eventPicture</t>
  </si>
  <si>
    <t>ST_BARTHOLOMEWS_DAY_MASSACRE_eventPicture</t>
  </si>
  <si>
    <t>SYNOD_OF_DORT_eventPicture</t>
  </si>
  <si>
    <t>PIRATES_AGAINST_DUTCH_eventPicture</t>
  </si>
  <si>
    <t>PRUIKENTIJD_eventPicture</t>
  </si>
  <si>
    <t>SPINOZA_PORTRAIT_eventPicture</t>
  </si>
  <si>
    <t>SATIRE_OF_OLDENBARNEVELT_eventPicture</t>
  </si>
  <si>
    <t>EXPLOSION_OF_SPANISH_FLAGSHIP_eventPicture</t>
  </si>
  <si>
    <t>MAURITS_OF_ORANGE_eventPicture</t>
  </si>
  <si>
    <t>WITT_BROTHERS_EXECUTION_STORY_eventPicture</t>
  </si>
  <si>
    <t>PRUSSIAN_TROOPS_ENTERING_AMSTERDAM_eventPicture</t>
  </si>
  <si>
    <t>CORPSES_DE_WITT_BROTHERS_eventPicture</t>
  </si>
  <si>
    <t>HEINSIUS_eventPicture</t>
  </si>
  <si>
    <t>INVENTION_SIMON_STEVIN_eventPicture</t>
  </si>
  <si>
    <t>DECLAIMING_HET_WILHELMUS_eventPicture</t>
  </si>
  <si>
    <t>ERASMUS_eventPicture</t>
  </si>
  <si>
    <t>HUGO_GROTIUS_CHEST_ESCAPE_eventPicture</t>
  </si>
  <si>
    <t>HUYGENS_AT_LOUIS_XIV_eventPicture</t>
  </si>
  <si>
    <t>TULIP_MANIA_MONKEYS_eventPicture</t>
  </si>
  <si>
    <t>ELSEVIER_PRINTING_HOUSE_eventPicture</t>
  </si>
  <si>
    <t>NAVAL_RESCUE_BOAT_eventPicture</t>
  </si>
  <si>
    <t>FLUIT_WHIP_CONSTRUCTION_eventPicture</t>
  </si>
  <si>
    <t>GEORG_GIESE_PORTRAIT_eventPicture</t>
  </si>
  <si>
    <t>MIDDELBURG_SHIP_CONSTRUCTION_eventPicture</t>
  </si>
  <si>
    <t>HANZETAG_BANKERS_eventPicture</t>
  </si>
  <si>
    <t>SUDERMANN_CURIOSITIES_eventPicture</t>
  </si>
  <si>
    <t>COLOGNE_CATHEDRAL_eventPicture</t>
  </si>
  <si>
    <t>GUTENBERG_PRESS_eventPicture</t>
  </si>
  <si>
    <t>FREDERICK_II_LISTENING_TO_BACH_eventPicture</t>
  </si>
  <si>
    <t>PARACELSUS_eventPicture</t>
  </si>
  <si>
    <t>CITY_HEAD_LAND_eventPicture</t>
  </si>
  <si>
    <t>REVOLT_NOBLES_WEINSBERG_eventPicture</t>
  </si>
  <si>
    <t>SIEGE_OF_BREDA_TOP_eventPicture</t>
  </si>
  <si>
    <t>SIEGE_GRAVELINES_eventPicture</t>
  </si>
  <si>
    <t>CITY_TREE_SHIELD_eventPicture</t>
  </si>
  <si>
    <t>FRANKFURT_OLD_BRIDGE_eventPicture</t>
  </si>
  <si>
    <t>TREE_STREET_eventPicture</t>
  </si>
  <si>
    <t>CITY_HEAD_eventPicture</t>
  </si>
  <si>
    <t>KASSEL_WALL_eventPicture</t>
  </si>
  <si>
    <t>CITY_STREETS_ALLEE_eventPicture</t>
  </si>
  <si>
    <t>STRASSBURG_OBSERVATORY_eventPicture</t>
  </si>
  <si>
    <t>CITY_DISAPPEAR_eventPicture</t>
  </si>
  <si>
    <t>CITY_VULCANO_eventPicture</t>
  </si>
  <si>
    <t>SODOM_GOMORA_WALKER_eventPicture</t>
  </si>
  <si>
    <t>FRANZ_I_TRAVEL_TO_FRANKFURT_eventPicture</t>
  </si>
  <si>
    <t>MUNICH_NYMPHENBURG_CASTLE_eventPicture</t>
  </si>
  <si>
    <t>MARKET_TOWN_MANY_eventPicture</t>
  </si>
  <si>
    <t>KASSEL_MARKET_eventPicture</t>
  </si>
  <si>
    <t>VANITAS_HRE_STILL_LIFE_eventPicture</t>
  </si>
  <si>
    <t>OBERON_AT_TITANIA_eventPicture</t>
  </si>
  <si>
    <t>LANDSKNECHTS_IN_BATTLE_eventPicture</t>
  </si>
  <si>
    <t>PRAGUE_EMPEROR_PROCESSION_eventPicture</t>
  </si>
  <si>
    <t>SWORD_OF_STATE_eventPicture</t>
  </si>
  <si>
    <t>SWORD_OF_DAMOCLES_eventPicture</t>
  </si>
  <si>
    <t>HRE_PHILOSOPHER_AT_COURT_eventPicture</t>
  </si>
  <si>
    <t>REICHSADLER_COSTUME_ANNE_eventPicture</t>
  </si>
  <si>
    <t>HEAD_WITH_DRAPERY_eventPicture</t>
  </si>
  <si>
    <t>GERMANIA_AUSTRIA_eventPicture</t>
  </si>
  <si>
    <t>ROMAN_RUINS_COLUMNS_eventPicture</t>
  </si>
  <si>
    <t>FALLEN_RUINS_PHILISOPHERS_eventPicture</t>
  </si>
  <si>
    <t>LAOCOON_STATUE_REDISCOVERED_eventPicture</t>
  </si>
  <si>
    <t>EMPEROR_FREDERICK_II_PALERMO_eventPicture</t>
  </si>
  <si>
    <t>EMPIRE_BREAKING_APART_eventPicture</t>
  </si>
  <si>
    <t>PREENING_PEACOCK_eventPicture</t>
  </si>
  <si>
    <t>DISMISSAL_OF_CARDINAL_WOLSEY_eventPicture</t>
  </si>
  <si>
    <t>LEGATE_PROUD_eventPicture</t>
  </si>
  <si>
    <t>CARDINAL_WOLSEY_LEICESTER_eventPicture</t>
  </si>
  <si>
    <t>THUSNELDA_eventPicture</t>
  </si>
  <si>
    <t>CHURCH_OF_AVERBODE_eventPicture</t>
  </si>
  <si>
    <t>CHURCH_TREES_ILLUSION_eventPicture</t>
  </si>
  <si>
    <t>MAINZ_DOME_HALL_eventPicture</t>
  </si>
  <si>
    <t>SAINT_BRUNO_REFUSES_ARCHBISHOPRIC_eventPicture</t>
  </si>
  <si>
    <t>HIS_LORD_IN_DISGRACE_eventPicture</t>
  </si>
  <si>
    <t>CATHOLIC_CORRUPTION_eventPicture</t>
  </si>
  <si>
    <t>LUTHER_PROTECTION_WARTBURG_eventPicture</t>
  </si>
  <si>
    <t>CHRISTS_FIGHT_MONEY_COLLECTORS_eventPicture</t>
  </si>
  <si>
    <t>SURRENDER_CIRENCESTER_ABBEY_eventPicture</t>
  </si>
  <si>
    <t>CHARLES_DELLA_FAILLE_eventPicture</t>
  </si>
  <si>
    <t>CALVIN_CONFERENCE_eventPicture</t>
  </si>
  <si>
    <t>RELIGIOUS_TEACHINGS_OFFERINGS_eventPicture</t>
  </si>
  <si>
    <t>LUTHER_TEACHES_KING_WARTBURG_eventPicture</t>
  </si>
  <si>
    <t>CONNOISSEURS_AT_REMBDRANDT_eventPicture</t>
  </si>
  <si>
    <t>PROCESSION_IN_THE_FOG_eventPicture</t>
  </si>
  <si>
    <t>COUNCIL_OF_TRENT_eventPicture</t>
  </si>
  <si>
    <t>CALVIN_STREET_PREACH_eventPicture</t>
  </si>
  <si>
    <t>SAN_BENEDETTO_MONASTERY_eventPicture</t>
  </si>
  <si>
    <t>PROTESTANS_AND_CATHOLICS_PRAY_eventPicture</t>
  </si>
  <si>
    <t>CATHEDRAL_RAINBOW_EMIGRANTS_eventPicture</t>
  </si>
  <si>
    <t>REFORMATION_BIBLE_DISCUSSING_eventPicture</t>
  </si>
  <si>
    <t>SWING_eventPicture</t>
  </si>
  <si>
    <t>HANGING_TREE_eventPicture</t>
  </si>
  <si>
    <t>JOSEPH_SMITH_RECEIVING_PLATES_eventPicture</t>
  </si>
  <si>
    <t>HOLY_COMMUNION_eventPicture</t>
  </si>
  <si>
    <t>LUTHER_LEIZIG_DISPUTATION_eventPicture</t>
  </si>
  <si>
    <t>PROTESTANT_WISHART_PREACH_eventPicture</t>
  </si>
  <si>
    <t>WONDER_CABINETT_eventPicture</t>
  </si>
  <si>
    <t>NEW_TERRITORY_OF_BELIEVE_eventPicture</t>
  </si>
  <si>
    <t>PIETISM_MAGDALENA_eventPicture</t>
  </si>
  <si>
    <t>DAMAGED_ICONS_eventPicture</t>
  </si>
  <si>
    <t>COMMUNE_PREACHER_eventPicture</t>
  </si>
  <si>
    <t>SOULS_FISHING_CATHOLIC_PROTESTANT_eventPicture</t>
  </si>
  <si>
    <t>REFORMATOR_HUGH_LATIMER_eventPicture</t>
  </si>
  <si>
    <t>PURITAN_FAMILY_DEPARTURE_NEW_ENGLAND_eventPicture</t>
  </si>
  <si>
    <t>PILGRIMS_CONFICING_PREACH_eventPicture</t>
  </si>
  <si>
    <t>PAMPHLET_PRIEST_ANIMALS_eventPicture</t>
  </si>
  <si>
    <t>WITCH_HUNT_VICTIMS_eventPicture</t>
  </si>
  <si>
    <t>WITCH_CHAINS_eventPicture</t>
  </si>
  <si>
    <t>TOMB_WILLIAM_I_eventPicture</t>
  </si>
  <si>
    <t>LATIMER_PREACH_EDWARD_VI_eventPicture</t>
  </si>
  <si>
    <t>CRYPTO_CONFESSIONS_eventPicture</t>
  </si>
  <si>
    <t>SODOM_AND_GOMORAH_eventPicture</t>
  </si>
  <si>
    <t>BROKER_PLACE_AT_CHURCH_eventPicture</t>
  </si>
  <si>
    <t>REFORMATION_TIMES_eventPicture</t>
  </si>
  <si>
    <t>PROTESTANT_REFUGEES_WALK_eventPicture</t>
  </si>
  <si>
    <t>KARL_OF_HESSE_WELCHOMES_HUGENOTS_eventPicture</t>
  </si>
  <si>
    <t>KNOX_PREACH_eventPicture</t>
  </si>
  <si>
    <t>HIDDEN_PROTESTANT_PREACH_CAMO_eventPicture</t>
  </si>
  <si>
    <t>INTERIOR_SAINT_BAVO_HAARLEM_eventPicture</t>
  </si>
  <si>
    <t>MORNING_MAGDALEN_TOWER_eventPicture</t>
  </si>
  <si>
    <t>REFORMATION_ICONOCLASM_eventPicture</t>
  </si>
  <si>
    <t>SIEGE_PSKOV_BATORY_eventPicture</t>
  </si>
  <si>
    <t>PROTESTANT_PREACH_AFTER_LEIDEN_VICTORY_eventPicture</t>
  </si>
  <si>
    <t>EIGHT_YEARS_WAR_MIRACLE_OF_EMPE_eventPicture</t>
  </si>
  <si>
    <t>WESTPHALIA_FREEDOM_AT_MUENSTER_eventPicture</t>
  </si>
  <si>
    <t>CATHOLIC_LEAGUE_FOUNDING_eventPicture</t>
  </si>
  <si>
    <t>PREACH_HAAGE_eventPicture</t>
  </si>
  <si>
    <t>PODEJBRAD_CORVINUS_DELEGATES_eventPicture</t>
  </si>
  <si>
    <t>CHRIST_AT_INCA_eventPicture</t>
  </si>
  <si>
    <t>SPINIARDS_AND_PERUVIANS_eventPicture</t>
  </si>
  <si>
    <t>PURITANER_WATCH_eventPicture</t>
  </si>
  <si>
    <t>COUNCIL_CISALPINE_eventPicture</t>
  </si>
  <si>
    <t>NOBLES_IN_INDIA_eventPicture</t>
  </si>
  <si>
    <t>MILTIA_COMPANY_REAEL_eventPicture</t>
  </si>
  <si>
    <t>SPINOSA_VICTORY_BREDA_eventPicture</t>
  </si>
  <si>
    <t>NOBLE_GIVING_SWORD_TO_TOWN_eventPicture</t>
  </si>
  <si>
    <t>DUTCH_MEETING_ROOM_eventPicture</t>
  </si>
  <si>
    <t>GUARD_ROOM_LEISURE_eventPicture</t>
  </si>
  <si>
    <t>YOUNG_LORD_WITH_MICE_eventPicture</t>
  </si>
  <si>
    <t>ILLYRIA_NIGHT_PORT_eventPicture</t>
  </si>
  <si>
    <t>PORTEOUS_MOB_eventPicture</t>
  </si>
  <si>
    <t>REVOLT_BATTERING_eventPicture</t>
  </si>
  <si>
    <t>BRUSSEL_HOTEL_VILLE_eventPicture</t>
  </si>
  <si>
    <t>WINCKELMANN_eventPicture</t>
  </si>
  <si>
    <t>BUCENTAURUS_eventPicture</t>
  </si>
  <si>
    <t>LONG_MARKET_STREET_eventPicture</t>
  </si>
  <si>
    <t>NOBLE_GUARDS_TREASURE_eventPicture</t>
  </si>
  <si>
    <t>SECRET_LETTER_eventPicture</t>
  </si>
  <si>
    <t>TOWN_COUNCIL_ARMENTS_eventPicture</t>
  </si>
  <si>
    <t>FALL_OF_NEW_AMSTERDAM_eventPicture</t>
  </si>
  <si>
    <t>WILLIAM_V_PRINCE_OF_ORANGE_eventPicture</t>
  </si>
  <si>
    <t>COOPERS_WHINE_GUILD_eventPicture</t>
  </si>
  <si>
    <t>PILING_RICHES_NORMANDY_eventPicture</t>
  </si>
  <si>
    <t>HENRIETTA_MARIA_WELCOME_eventPicture</t>
  </si>
  <si>
    <t>WANDERTHEATRE_STAGE_eventPicture</t>
  </si>
  <si>
    <t>DUTCH_KOENIGSBERG_WINTER_PORT_eventPicture</t>
  </si>
  <si>
    <t>RIDOTTO_MASQUERADE_eventPicture</t>
  </si>
  <si>
    <t>DOOR_MASK_eventPicture</t>
  </si>
  <si>
    <t>JAVA_SUBMISSION_eventPicture</t>
  </si>
  <si>
    <t>STOLZENFELS_CASTLE_eventPicture</t>
  </si>
  <si>
    <t>VIRTUOUS_ADVISORS_eventPicture</t>
  </si>
  <si>
    <t>DIFFERENT_OPINION_eventPicture</t>
  </si>
  <si>
    <t>SYNODE_DORDRECHT_eventPicture</t>
  </si>
  <si>
    <t>MONSIEUR_eventPicture</t>
  </si>
  <si>
    <t>NOBLE_FAMILY_PROUD_eventPicture</t>
  </si>
  <si>
    <t>WILD_MARKET_FIGHT_eventPicture</t>
  </si>
  <si>
    <t>BRUESSEL_BIRD_SHOOTING_eventPicture</t>
  </si>
  <si>
    <t>DEN_HAAG_MARKET_SCENE_eventPicture</t>
  </si>
  <si>
    <t>ORIENTAL_MERCHANTS_VISIT_eventPicture</t>
  </si>
  <si>
    <t>SCIENTIST_LOBORATORIUM_eventPicture</t>
  </si>
  <si>
    <t>DUTCH_EXPLORER_GROUP_eventPicture</t>
  </si>
  <si>
    <t>SIEGE_AIRE_eventPicture</t>
  </si>
  <si>
    <t>HIS_OPINION_eventPicture</t>
  </si>
  <si>
    <t>SHIP_BALKONY_eventPicture</t>
  </si>
  <si>
    <t>GUILD_TALK_eventPicture</t>
  </si>
  <si>
    <t>PISTOL_SHIELD_eventPicture</t>
  </si>
  <si>
    <t>RECEIVING_NEWS_SPY_eventPicture</t>
  </si>
  <si>
    <t>RHINE_FALL_eventPicture</t>
  </si>
  <si>
    <t>DIFFERENT_EXPRESSIONS_eventPicture</t>
  </si>
  <si>
    <t>NOTAR_OFFICE_eventPicture</t>
  </si>
  <si>
    <t>FLOWER_GARLAND_COINS_eventPicture</t>
  </si>
  <si>
    <t>WEAPONS_PLANNING_eventPicture</t>
  </si>
  <si>
    <t>NAVAL_AND_SWORD_eventPicture</t>
  </si>
  <si>
    <t>NOBLE_RED_HEAD_eventPicture</t>
  </si>
  <si>
    <t>SOLDIERS_HIDE_OUT_eventPicture</t>
  </si>
  <si>
    <t>MOCK_DISRESPECT_eventPicture</t>
  </si>
  <si>
    <t>PAYMENT_OF_TITHES_BONHAMS_eventPicture</t>
  </si>
  <si>
    <t>THE_ARMOURERS_GALLERY_eventPicture</t>
  </si>
  <si>
    <t>NOBLES_BESIDE_FIREPLACE_eventPicture</t>
  </si>
  <si>
    <t>CLARENDON_eventPicture</t>
  </si>
  <si>
    <t>NEPTUN_CARPET_SCROLLS_eventPicture</t>
  </si>
  <si>
    <t>GOUVERNERS_AT_SPINHUIS_eventPicture</t>
  </si>
  <si>
    <t>FIVE_MEMBERS_FLIGHT_eventPicture</t>
  </si>
  <si>
    <t>DUTCH_DISPUTE_eventPicture</t>
  </si>
  <si>
    <t>MONTAIGNE_EMPRISONED_eventPicture</t>
  </si>
  <si>
    <t>MONEY_EXPOSED_DARK_eventPicture</t>
  </si>
  <si>
    <t>DUTCH_NOBILITY_ARMY_eventPicture</t>
  </si>
  <si>
    <t>TWO_MEN_CONTEMPLATING_eventPicture</t>
  </si>
  <si>
    <t>GOLD_COINS_eventPicture</t>
  </si>
  <si>
    <t>GUARDING_IN_PARLIAMENT_eventPicture</t>
  </si>
  <si>
    <t>TRIUMPH_OF_HELL_eventPicture</t>
  </si>
  <si>
    <t>NOBLES_WAY_TO_GOTHIC_CASTLE_eventPicture</t>
  </si>
  <si>
    <t>DELEGATION_PEACE_MUENSTER_eventPicture</t>
  </si>
  <si>
    <t>REFUSING_BELIEVE_eventPicture</t>
  </si>
  <si>
    <t>CHARLES_V_IN_AUGSBURG_eventPicture</t>
  </si>
  <si>
    <t>NAVAL_BLOCKADE_PORT_eventPicture</t>
  </si>
  <si>
    <t>HEIR_LEFT_eventPicture</t>
  </si>
  <si>
    <t>TAKOVO_UPRISING_eventPicture</t>
  </si>
  <si>
    <t>WALLENSTEIN_CHARGE_eventPicture</t>
  </si>
  <si>
    <t>WALLENSTEIN_CAMP_eventPicture</t>
  </si>
  <si>
    <t>WALLENSTEIN_ANNOUNCEMENT_eventPicture</t>
  </si>
  <si>
    <t>WALLENSTEIN_AT_ASTROLOG_eventPicture</t>
  </si>
  <si>
    <t>GREIFSWALD_eventPicture</t>
  </si>
  <si>
    <t>RUIN_ELDENA_eventPicture</t>
  </si>
  <si>
    <t>PRAGUE_AFTER_WHITE_MOUNTAIN_eventPicture</t>
  </si>
  <si>
    <t>CONVOCATION_OF_CLERGY_eventPicture</t>
  </si>
  <si>
    <t>CHARLES_V_EDICTS_ANTWERP_eventPicture</t>
  </si>
  <si>
    <t>LUTHER_ARRIVAL_CROWD_eventPicture</t>
  </si>
  <si>
    <t>JESUIT_SCHOOL_eventPicture</t>
  </si>
  <si>
    <t>JESUITES_AT_PAUL_III_eventPicture</t>
  </si>
  <si>
    <t>PRAGUE_NOBLES_FLEE_eventPicture</t>
  </si>
  <si>
    <t>COSSACK_TRUMPET_eventPicture</t>
  </si>
  <si>
    <t>COSSACKS_FLAG_CROSS_eventPicture</t>
  </si>
  <si>
    <t>CASTLE_TRANSYLVANIA_NIGHT_eventPicture</t>
  </si>
  <si>
    <t>PROCESSION_LIGHT_ILLUSION_eventPicture</t>
  </si>
  <si>
    <t>SPANISH_TREASURE_SHIP_SINK_eventPicture</t>
  </si>
  <si>
    <t>SPANISH_TREASURE_SHIP_ATTACK_eventPicture</t>
  </si>
  <si>
    <t>EDUCATION_JOHN_OF_ASTURIA_eventPicture</t>
  </si>
  <si>
    <t>KOBLENZ_STONE_WORKERS_ARMY_eventPicture</t>
  </si>
  <si>
    <t>FORBIDDEN_WAY_eventPicture</t>
  </si>
  <si>
    <t>LANDSKNECHTS_CROSSWAY_eventPicture</t>
  </si>
  <si>
    <t>JOHN_III_BLESSING_POLISH_eventPicture</t>
  </si>
  <si>
    <t>TUPAC_AND_MICAELA_eventPicture</t>
  </si>
  <si>
    <t>LAKE_TITICACA_eventPicture</t>
  </si>
  <si>
    <t>CONTINENTAL_CONGRESS_eventPicture</t>
  </si>
  <si>
    <t>CONCORD_1775_eventPicture</t>
  </si>
  <si>
    <t>ICONOCLASTIC_RIOT_eventPicture</t>
  </si>
  <si>
    <t>event_pictures_GE/TRADEGOODS_eventPicture</t>
  </si>
  <si>
    <t>TRADE_GOODS_PLANTATION_GOODS_IN_WAREHOUSE_eventPicture</t>
  </si>
  <si>
    <t>TRADE_GOODS_METALS_AND_MINING_EQUIPENT_eventPicture</t>
  </si>
  <si>
    <t>TRADE_GOODS_FURS_FISH_AND_SALT_eventPicture</t>
  </si>
  <si>
    <t>SLAVE_TRADE_eventPicture</t>
  </si>
  <si>
    <t>IBERIAN_GREAT_BUILDING_eventPicture</t>
  </si>
  <si>
    <t>MALAY_HARBOUR_eventPicture</t>
  </si>
  <si>
    <t>IBERIAN_PRAYING_eventPicture</t>
  </si>
  <si>
    <t>AFTER_THUNDERSTORM_eventPicture</t>
  </si>
  <si>
    <t>CORRUPT_DEALINGS_eventPicture</t>
  </si>
  <si>
    <t>event_pictures_COC/trade_goods</t>
  </si>
  <si>
    <t>EAST_INDIA_COMPANY_eventPicture</t>
  </si>
  <si>
    <t>FLOURISHING_TRADE_COMPANY_eventPicture</t>
  </si>
  <si>
    <t>GOLDEN_STOOL_eventPicture</t>
  </si>
  <si>
    <t>event_pictures_AOW/GOLDEN_STOOL_eventPicture</t>
  </si>
  <si>
    <t>FAMINE_REMNANTS_eventPicture</t>
  </si>
  <si>
    <t>event_pictures_GE/MERCHANTS_TALKING_eventPicture</t>
  </si>
  <si>
    <t>SAYIDDA_AL_HURRA_eventPicture</t>
  </si>
  <si>
    <t>JANS_JANSZOON_eventPicture</t>
  </si>
  <si>
    <t>MALACCA_SHIPS_eventPicture</t>
  </si>
  <si>
    <t>MENELIK_II_eventPicture</t>
  </si>
  <si>
    <t>PIRATE_CAPTAINS_eventPicture</t>
  </si>
  <si>
    <t>PIRATE_MEETING_eventPicture</t>
  </si>
  <si>
    <t>PORT_ROYAL_INN_eventPicture</t>
  </si>
  <si>
    <t>CHINESE_PIRATES_ATTACK_SHIP_eventPicture</t>
  </si>
  <si>
    <t>PIRATE_SHIP_CREW_ROGER_eventPicture</t>
  </si>
  <si>
    <t>WOKOU_JUNK_WAITING_eventPicture</t>
  </si>
  <si>
    <t>BUNTE_KUH_VS_VICTUAL_eventPicture</t>
  </si>
  <si>
    <t>CAREENING_ASHORE_eventPicture</t>
  </si>
  <si>
    <t>PAUL_III_eventPicture</t>
  </si>
  <si>
    <t>ROMAN_INQUISITION_eventPicture</t>
  </si>
  <si>
    <t>PAUL_III_APPROVES_JESUITS_eventPicture</t>
  </si>
  <si>
    <t>GIORDANO_BRUNO_eventPicture</t>
  </si>
  <si>
    <t>MEETING_OF_CARDINALS_eventPicture</t>
  </si>
  <si>
    <t>COUNCIL_OF_TRENT_MEETING_eventPicture</t>
  </si>
  <si>
    <t>TRENT_FRESCO_eventPicture</t>
  </si>
  <si>
    <t>RICCI_AND_GUANGQI_eventPicture</t>
  </si>
  <si>
    <t>JESUIT_ASTRONOMERS_IN_CHINA_eventPicture</t>
  </si>
  <si>
    <t>CESARE_BORGIA_eventPicture</t>
  </si>
  <si>
    <t>CESARE_FLEES_VATICAN_eventPicture</t>
  </si>
  <si>
    <t>GREGORY_APPROVES_DECRETALS_eventPicture</t>
  </si>
  <si>
    <t>LEGATE_WOLSEY_eventPicture</t>
  </si>
  <si>
    <t>SWISS_GUARD_eventPicture</t>
  </si>
  <si>
    <t>TELLIER_eventPicture</t>
  </si>
  <si>
    <t>CHAMPLAIN_AND_HURONS_eventPicture</t>
  </si>
  <si>
    <t>VAUBAN_eventPicture</t>
  </si>
  <si>
    <t>DESCARTES_PORTRAIT_eventPicture</t>
  </si>
  <si>
    <t>GUILLOTINE_eventPicture</t>
  </si>
  <si>
    <t>FRENCH_GUILLOTINE_eventPicture</t>
  </si>
  <si>
    <t>EXECUTION_OF_LOUIS_eventPicture</t>
  </si>
  <si>
    <t>REIGN_OF_TERROR_eventPicture</t>
  </si>
  <si>
    <t>THE_GENERAL_ESTATES_eventPicture</t>
  </si>
  <si>
    <t>NAPOLEON_BONAPARTE_eventPicture</t>
  </si>
  <si>
    <t>END_OF_WARS_OF_RELIGION_eventPicture</t>
  </si>
  <si>
    <t>LA_LIQUE_CATHOLIQUE_eventPicture</t>
  </si>
  <si>
    <t>VERSAILLE_COMMISSION_eventPicture</t>
  </si>
  <si>
    <t>COLBERT_PORTRAIT_eventPicture</t>
  </si>
  <si>
    <t>JOHN_LAW_PORTRAIT_eventPicture</t>
  </si>
  <si>
    <t>MISSISSIPPI_BUBBLE_eventPicture</t>
  </si>
  <si>
    <t>COLUMBUS_ASKS_FOR_MONEY_eventPicture</t>
  </si>
  <si>
    <t>RICHELIEU_LA_ROCHELLE_eventPicture</t>
  </si>
  <si>
    <t>FRONDE_IN_FRANCE_eventPicture</t>
  </si>
  <si>
    <t>RICHELIEU_PORTRAIT_eventPicture</t>
  </si>
  <si>
    <t>CHARLES_DE_BROGLIE_eventPicture</t>
  </si>
  <si>
    <t>FLEURY_PORTRAIT_eventPicture</t>
  </si>
  <si>
    <t>ROUSSEAU_PORTRAIT_eventPicture</t>
  </si>
  <si>
    <t>VOLTAIRE_PORTRAIT_eventPicture</t>
  </si>
  <si>
    <t>MONTESQUIEU_PORTRAIT_eventPicture</t>
  </si>
  <si>
    <t>FRANCOIS_VILLON_eventPicture</t>
  </si>
  <si>
    <t>SCIENTIFIC_ACADEMIE_eventPicture</t>
  </si>
  <si>
    <t>MUSKETEERS_MOUNTED_eventPicture</t>
  </si>
  <si>
    <t>NECKER_PORTRAIT_eventPicture</t>
  </si>
  <si>
    <t>TURGOT_PORTRAIT_eventPicture</t>
  </si>
  <si>
    <t>TAXATAION_TABULATION_eventPicture</t>
  </si>
  <si>
    <t>INFERNAL_MACHINE_eventPicture</t>
  </si>
  <si>
    <t>FONTAINEBLEAU_eventPicture</t>
  </si>
  <si>
    <t>IBERIAN_WEDDING_eventPicture</t>
  </si>
  <si>
    <t>TORQUEMADA_CONVERSION_MOORS_eventPicture</t>
  </si>
  <si>
    <t>CONQUISTADOR_NEW_WORLD_eventPicture</t>
  </si>
  <si>
    <t>CASA_CONTRATACION_eventPicture</t>
  </si>
  <si>
    <t>LOYOLA_VISION_eventPicture</t>
  </si>
  <si>
    <t>CRUSADE_AGAINST_ORAN_eventPicture</t>
  </si>
  <si>
    <t>COMMUNEROS_eventPicture</t>
  </si>
  <si>
    <t>EXPULSIO_DELS_MORISCOS_eventPicture</t>
  </si>
  <si>
    <t>EXPULSION_PUERTO_DE_DENIA_eventPicture</t>
  </si>
  <si>
    <t>PHILIP_II_COURT_SPAIN_eventPicture</t>
  </si>
  <si>
    <t>IBERIA_BANKRUPTCY_TWO_eventPicture</t>
  </si>
  <si>
    <t>FUGGERS_eventPicture</t>
  </si>
  <si>
    <t>EXPULSION_OF_JESUITS_AMERICAS_eventPicture</t>
  </si>
  <si>
    <t>IBERIAN_UNION_SEAL_eventPicture</t>
  </si>
  <si>
    <t>DUKE_OF_OLIVARES_eventPicture</t>
  </si>
  <si>
    <t>GIULO_ALBERONI_eventPicture</t>
  </si>
  <si>
    <t>THE_MESTA_eventPicture</t>
  </si>
  <si>
    <t>MERINO_WOOL_eventPicture</t>
  </si>
  <si>
    <t>ESCENA_DE_INQUISICION_eventPicture</t>
  </si>
  <si>
    <t>PHILIP_V_BOURBON_eventPicture</t>
  </si>
  <si>
    <t>MADRID_PLAZA_PARTY_eventPicture</t>
  </si>
  <si>
    <t>JOSE_MONINO_eventPicture</t>
  </si>
  <si>
    <t>CADIZ_OATH_1810_eventPicture</t>
  </si>
  <si>
    <t>REVOLT_IN_CATALAN_eventPicture</t>
  </si>
  <si>
    <t>PORTUGUAL_REVOLT_AGAINST_SPAIN_eventPicture</t>
  </si>
  <si>
    <t>ITALIAN_REVOLT_AGAINST_SPAIN_eventPicture</t>
  </si>
  <si>
    <t>CERVANTES_WRITING_eventPicture</t>
  </si>
  <si>
    <t>SAN_FRANCISCO_XAVIER_ISLAND_eventPicture</t>
  </si>
  <si>
    <t>SANTA_CATARINA_eventPicture</t>
  </si>
  <si>
    <t>TOWER_OF_BELEM_SHIPS_eventPicture</t>
  </si>
  <si>
    <t>JERONIMOS_MONASTERY_eventPicture</t>
  </si>
  <si>
    <t>LISBOA_EARTHQUAKE_eventPicture</t>
  </si>
  <si>
    <t>MARQUES_DE_POMBAL_eventPicture</t>
  </si>
  <si>
    <t>POMBAL_REBUILDING_eventPicture</t>
  </si>
  <si>
    <t>COUNT_DA_ERICEIRA_PORTRAIT_eventPicture</t>
  </si>
  <si>
    <t>POMBAL_EXECUTIONS_eventPicture</t>
  </si>
  <si>
    <t>NAGASAKI_HARBOR_DEJIMA_eventPicture</t>
  </si>
  <si>
    <t>MALAY_TIGER_ATTACK_eventPicture</t>
  </si>
  <si>
    <t>DE_GAMA_BEFORE_ZAMORIN_OF_CALICUT_eventPicture</t>
  </si>
  <si>
    <t>PORTUGAL_THREE_SHIPS_eventPicture</t>
  </si>
  <si>
    <t>DA_GAMA_COMING_ASHORE_eventPicture</t>
  </si>
  <si>
    <t>PORTUGAL_FLEET_IN_BAY_eventPicture</t>
  </si>
  <si>
    <t>SAINT_DOMINIC_PRESIDING_eventPicture</t>
  </si>
  <si>
    <t>PORTUGUESE_MERCHANTS_eventPicture</t>
  </si>
  <si>
    <t>PORTUGAL_TRADE_SHIP_eventPicture</t>
  </si>
  <si>
    <t>JOHN_IV_ACCLAMATION_eventPicture</t>
  </si>
  <si>
    <t>HENRYS_NAVIGATORS_SCHOOL_eventPicture</t>
  </si>
  <si>
    <t>LUIS_DE_CAMOES_eventPicture</t>
  </si>
  <si>
    <t>SAINT_AMBROSE_eventPicture</t>
  </si>
  <si>
    <t>EXPULSION_OF_BONACOLSI_eventPicture</t>
  </si>
  <si>
    <t>OSPEDALE_MAGGIORE_eventPicture</t>
  </si>
  <si>
    <t>MACHIAVELLI_PORTRAIT_eventPicture</t>
  </si>
  <si>
    <t>MACHIAVELLI_WRITING_eventPicture</t>
  </si>
  <si>
    <t>DA_VINCI_GIOCONDA_eventPicture</t>
  </si>
  <si>
    <t>MILAN_FASHION_eventPicture</t>
  </si>
  <si>
    <t>MILANO_AND_SWISS_MERCENARIES_eventPicture</t>
  </si>
  <si>
    <t>WOMEN_TENDING_SILKWORMS_eventPicture</t>
  </si>
  <si>
    <t>MILAN_COURT_eventPicture</t>
  </si>
  <si>
    <t>GIAN_GIACAMO_TRIVULZIO_eventPicture</t>
  </si>
  <si>
    <t>VENETIAN_COURT_eventPicture</t>
  </si>
  <si>
    <t>VENETIAN_SENATOR_eventPicture</t>
  </si>
  <si>
    <t>VENETIAN_SHIPS_BATTLE_eventPicture</t>
  </si>
  <si>
    <t>OTTOMANS_REFUSE_eventPicture</t>
  </si>
  <si>
    <t>FAMAGUSTA_SHIPS_eventPicture</t>
  </si>
  <si>
    <t>STRATIOTI_RIDING_eventPicture</t>
  </si>
  <si>
    <t>CORINTH_AND_ACROCORINTH_eventPicture</t>
  </si>
  <si>
    <t>DOMINICANS_VENICE_eventPicture</t>
  </si>
  <si>
    <t>ROLAND_OF_PARMA_WITH_LETTER_eventPicture</t>
  </si>
  <si>
    <t>PORTUGUESE_SHIP_OFFLOADING_eventPicture</t>
  </si>
  <si>
    <t>VENICE_CITY_OF_SIN_eventPicture</t>
  </si>
  <si>
    <t>VENICE_WATERWAYS_eventPicture</t>
  </si>
  <si>
    <t>LIVORNO_SYNOGOGUE_eventPicture</t>
  </si>
  <si>
    <t>VENETIAN_GALLEY_eventPicture</t>
  </si>
  <si>
    <t>FORTEZZA_SANT_ANDREA_eventPicture</t>
  </si>
  <si>
    <t>TITIAN_FUNERAL_VENICE_eventPicture</t>
  </si>
  <si>
    <t>PONTE_DI_RIALTO_eventPicture</t>
  </si>
  <si>
    <t>GALILEO_DOGE_LEONARDO_DONA_TELESCOPE_eventPicture</t>
  </si>
  <si>
    <t>THE_TEN_WALKING_eventPicture</t>
  </si>
  <si>
    <t>THE_TEN_POWER_eventPicture</t>
  </si>
  <si>
    <t>VENICE_GREAT_COUNCIL_eventPicture</t>
  </si>
  <si>
    <t>RENIER_ZEN_eventPicture</t>
  </si>
  <si>
    <t>VENICE_ARRIVAL_OF_GUESTS_eventPicture</t>
  </si>
  <si>
    <t>PLAGUE_MIRACLE_HEALING_eventPicture</t>
  </si>
  <si>
    <t>GLASS_INDUSTRY_FURNACE_eventPicture</t>
  </si>
  <si>
    <t>CIOCCA_eventPicture</t>
  </si>
  <si>
    <t>VERONICA_FRANCO_PORTRAIT_eventPicture</t>
  </si>
  <si>
    <t>FANCY_GONDOLA_DOCK_eventPicture</t>
  </si>
  <si>
    <t>VENETIAN_SCHOOL_eventPicture</t>
  </si>
  <si>
    <t>DISSILUTION_GREAT_COUNCIL_eventPicture</t>
  </si>
  <si>
    <t>FAMAGUSTA_DRAWING_SHIPS_eventPicture</t>
  </si>
  <si>
    <t>FALL_OF_CONSTANTINOPLE_DESTROYED_eventPicture</t>
  </si>
  <si>
    <t>OTTOMAN_REPLY_EUROPEAN_DIPLOMAT_eventPicture</t>
  </si>
  <si>
    <t>CASA_SAN_GIORGIO_eventPicture</t>
  </si>
  <si>
    <t>STRADA_NUOVA_CONSTRUCTION_eventPicture</t>
  </si>
  <si>
    <t>GENOESE_FORTRESS_CRIMEA_eventPicture</t>
  </si>
  <si>
    <t>MICHELANGELO_PORTRAIT_eventPicture</t>
  </si>
  <si>
    <t>CONSTRUCTION_PROJECTS_OF_FERDINANDO_I_eventPicture</t>
  </si>
  <si>
    <t>PETER_LEOPOLD_eventPicture</t>
  </si>
  <si>
    <t>BONFIRE_OF_THE_VANITIES_eventPicture</t>
  </si>
  <si>
    <t>SAVONAROLA_RISES_eventPicture</t>
  </si>
  <si>
    <t>MEDICI_AGENTS_eventPicture</t>
  </si>
  <si>
    <t>SAVONAROLA_PULPIT_eventPicture</t>
  </si>
  <si>
    <t>MASS_OF_FOUNDATION_HOLY_CROSS_eventPicture</t>
  </si>
  <si>
    <t>VIEW_OF_FLORENCE_eventPicture</t>
  </si>
  <si>
    <t>SAVONAROLA_EXECUTION_eventPicture</t>
  </si>
  <si>
    <t>SAVONAROLA_BURNING_eventPicture</t>
  </si>
  <si>
    <t>SAVONAROLA_PORTRAIT_eventPicture</t>
  </si>
  <si>
    <t>SAVONAROLA_FANATICS_eventPicture</t>
  </si>
  <si>
    <t>POPE_CONDEMNS_SAVONAROLA_eventPicture</t>
  </si>
  <si>
    <t>PAZZI_CONSPIRACY_eventPicture</t>
  </si>
  <si>
    <t>POPE_LEO_X_eventPicture</t>
  </si>
  <si>
    <t>ENTRY_OF_CHARLES_VIII_NAPLES_eventPicture</t>
  </si>
  <si>
    <t>DARSENA_DELLE_GALERE_eventPicture</t>
  </si>
  <si>
    <t>STATUA_GIGANTE_DI_PALAZZO_eventPicture</t>
  </si>
  <si>
    <t>MASSANIELLO_REVOLT_eventPicture</t>
  </si>
  <si>
    <t>PLAGUE_OF_NAPLES_eventPicture</t>
  </si>
  <si>
    <t>ITALIAN_REVOLT_HABSBOURG_eventPicture</t>
  </si>
  <si>
    <t>SCOTTISH_MERCENARIES_eventPicture</t>
  </si>
  <si>
    <t>SCOTTISH_MERCENARIES_ARRIVE_NORWAY_eventPicture</t>
  </si>
  <si>
    <t>LONDON_BRIDGE_16TH_eventPicture</t>
  </si>
  <si>
    <t>BURGUNDY_PHILIP_THE_GOOD_eventPicture</t>
  </si>
  <si>
    <t>SWITZERLAND_DIET_eventPicture</t>
  </si>
  <si>
    <t>MACAU_DRAWING_INK_eventPicture</t>
  </si>
  <si>
    <t>MACAU_SHIPS_BAY_eventPicture</t>
  </si>
  <si>
    <t>PAPAL_STATE_ROME_eventPicture</t>
  </si>
  <si>
    <t>PAPAL_STATE_FEALTY_eventPicture</t>
  </si>
  <si>
    <t>CARDINALS_DEBATING_AT_TABLE_eventPicture</t>
  </si>
  <si>
    <t>POPE_SELECTION_CARDINALS_eventPicture</t>
  </si>
  <si>
    <t>GOD_ON_THRONE_eventPicture</t>
  </si>
  <si>
    <t>SIMONY_JUDGED_eventPicture</t>
  </si>
  <si>
    <t>WOMAN_PURCHASING_INDULGENCES_eventPicture</t>
  </si>
  <si>
    <t>VENERATION_OF_RELICS_eventPicture</t>
  </si>
  <si>
    <t>VENERATION_OF_MARY_eventPicture</t>
  </si>
  <si>
    <t>WYCLIFFE_DUKE_OF_LANCASTER__eventPicture</t>
  </si>
  <si>
    <t>TREASURY_TRANSPORTED_eventPicture</t>
  </si>
  <si>
    <t>HIGHWAYMEN_eventPicture</t>
  </si>
  <si>
    <t>RAYMOND_IV_TAKING_THE_CROSS_eventPicture</t>
  </si>
  <si>
    <t>SUEZ_CANAL_REIGNER_eventPicture</t>
  </si>
  <si>
    <t>HAYREDDIN_BARBAROSSA_SUN_eventPicture</t>
  </si>
  <si>
    <t>MARY_HORSE_BURGUNDIAN_INCIDENT_eventPicture</t>
  </si>
  <si>
    <t>CALVIN_AND_PROFESSORS_GENEVA_eventPicture</t>
  </si>
  <si>
    <t>JOHN_CALVIN_AGED_eventPicture</t>
  </si>
  <si>
    <t>JOHN_CALVIN_DENYING_COMMUNION_eventPicture</t>
  </si>
  <si>
    <t>HUNDRED_YEARS_WAR_MERCENARIES_eventPicture</t>
  </si>
  <si>
    <t>SWISS_PIKEMEN_BATTLE_eventPicture</t>
  </si>
  <si>
    <t>THEATINERKIRCHE_DRAWING_eventPicture</t>
  </si>
  <si>
    <t>THEATINERKIRCHE_eventPicture</t>
  </si>
  <si>
    <t>JANOS_HUNYADI_eventPicture</t>
  </si>
  <si>
    <t>CORVINUS_PALACE_eventPicture</t>
  </si>
  <si>
    <t>MATTHIAS_CORVINUS_THRONE_eventPicture</t>
  </si>
  <si>
    <t>BELGRADE_FORTRESS_eventPicture</t>
  </si>
  <si>
    <t>SERBIAN_SURRENDER_eventPicture</t>
  </si>
  <si>
    <t>TAMAS_NADASDY_eventPicture</t>
  </si>
  <si>
    <t>KURUK_eventPicture</t>
  </si>
  <si>
    <t>RAKOCZI_eventPicture</t>
  </si>
  <si>
    <t>RAKOCZI_REVOLT_eventPicture</t>
  </si>
  <si>
    <t>HOSPITALERS_CAPTURE_eventPicture</t>
  </si>
  <si>
    <t>JERUSALEM_CAPTURE_eventPicture</t>
  </si>
  <si>
    <t>CARIGRAD_eventPicture</t>
  </si>
  <si>
    <t>SWISS_GUARD_THREE_eventPicture</t>
  </si>
  <si>
    <t>PASSETTO_DI_BORGO_eventPicture</t>
  </si>
  <si>
    <t>PAUL_III_AND_GRANDSONS_eventPicture</t>
  </si>
  <si>
    <t>PAUL_III_SPEAKS_eventPicture</t>
  </si>
  <si>
    <t>SACK_OF_ROME_eventPicture</t>
  </si>
  <si>
    <t>VATICAN_LIBRARY_eventPicture</t>
  </si>
  <si>
    <t>SISTINE_CHAPEL_COMMISSIONER_eventPicture</t>
  </si>
  <si>
    <t>SISTINE_CHAPEL_PAINTING_eventPicture</t>
  </si>
  <si>
    <t>GALILEO_AND_MONK_eventPicture</t>
  </si>
  <si>
    <t>WITCH_TRIAL_MARK_eventPicture</t>
  </si>
  <si>
    <t>UNDERGROUND_SPRING_eventPicture</t>
  </si>
  <si>
    <t>DORADO_LEGEND_eventPicture</t>
  </si>
  <si>
    <t>CITY_OF_CAESARS_GOOD_eventPicture</t>
  </si>
  <si>
    <t>NORUMBEGA_MYTH_eventPicture</t>
  </si>
  <si>
    <t>QUIVIRA_LEGEND_eventPicture</t>
  </si>
  <si>
    <t>TIPI_IN_WINTER_eventPicture</t>
  </si>
  <si>
    <t>LIGHT_ON_BARRICADES_RED_eventPicture</t>
  </si>
  <si>
    <t>LIGHT_ON_BARRICADES_BERLIN_eventPicture</t>
  </si>
  <si>
    <t>event_pictures_GE/REVOLUTION_eventPicture</t>
  </si>
  <si>
    <t>MOSTAERT_AFRICAN_PORTRAIT_eventPicture</t>
  </si>
  <si>
    <t>ORISHAS_COLLECTIVE_eventPicture</t>
  </si>
  <si>
    <t>BABALAWO_DIVINING_eventPicture</t>
  </si>
  <si>
    <t>IBADAN_TEMPLE_eventPicture</t>
  </si>
  <si>
    <t>SYBIL_JANSSENS_eventPicture</t>
  </si>
  <si>
    <t>RAINMAKER_DANCE_eventPicture</t>
  </si>
  <si>
    <t>DROUGHT_DESERT_eventPicture</t>
  </si>
  <si>
    <t>MISSIONARIES_SON_OF_GOD_AFRICA_eventPicture</t>
  </si>
  <si>
    <t>ONENESS_OF_GOD_FETISHIST_eventPicture</t>
  </si>
  <si>
    <t>FOUR_NOBLE_TRUTHS_eventPicture</t>
  </si>
  <si>
    <t>THE_ETERNAL_WAY_eventPicture</t>
  </si>
  <si>
    <t>THE_MIGHT_OF_THE_SUN_eventPicture</t>
  </si>
  <si>
    <t>LADY_OF_SLAIN_eventPicture</t>
  </si>
  <si>
    <t>THE_LAWS_OF_IGZIABEHER_eventPicture</t>
  </si>
  <si>
    <t>THE_ETERNAL_FIRE_eventPicture</t>
  </si>
  <si>
    <t>FIRE_EXTINGUISHED_eventPicture</t>
  </si>
  <si>
    <t>COUNCIL_OF_CAPITAL_FETISHIST_eventPicture</t>
  </si>
  <si>
    <t>STAR_GAZING_PYRAMID_eventPicture</t>
  </si>
  <si>
    <t>SCOTTISH_SIGNING_OF_NATIONAL_CONVENTION_eventPicture</t>
  </si>
  <si>
    <t>WATTS_PROTOTYPE_eventPicture</t>
  </si>
  <si>
    <t>GREAT_EARTHQUAKE_1755_LISBOA_eventPicture</t>
  </si>
  <si>
    <t>FOUNDATION_SEISMOLOGY_eventPicture</t>
  </si>
  <si>
    <t>JIMINEZ_DE_CISNEROS_eventPicture</t>
  </si>
  <si>
    <t>JUAN_DE_AVILA_eventPicture</t>
  </si>
  <si>
    <t>BENEDICTINE_ORDER_REFORM_eventPicture</t>
  </si>
  <si>
    <t>REFORM_AMONG_FRANCISCANS_eventPicture</t>
  </si>
  <si>
    <t>DZUNGARS_eventPicture</t>
  </si>
  <si>
    <t>TUMU_CRISIS_eventPicture</t>
  </si>
  <si>
    <t>event_pictures_COC/disciplined_soldiers</t>
  </si>
  <si>
    <t>event_pictures_ED/AZTEC_WARRIOR_LIFE_eventPicture</t>
  </si>
  <si>
    <t>event_pictures_GE/LAND_MILITARY_eventPicture</t>
  </si>
  <si>
    <t>EASTER_CELEBRATION_IN_ADDIS_ABABA_eventPicture</t>
  </si>
  <si>
    <t>JAPANESE_MAURADERS_PILLAGING_eventPicture</t>
  </si>
  <si>
    <t>TEACHING_ABACUS_eventPicture</t>
  </si>
  <si>
    <t>HEIR_EDUCATION_eventPicture</t>
  </si>
  <si>
    <t>DYAK_ZOTOV_INSTRUCTING_PETR_eventPicture</t>
  </si>
  <si>
    <t>ASHANTI_PRINCE_GOLD_COAST_eventPicture</t>
  </si>
  <si>
    <t>MAYAN_ASTRONOMER_AND_STUDENTS_eventPicture</t>
  </si>
  <si>
    <t>NA_HISTORIAN_eventPicture</t>
  </si>
  <si>
    <t>CONFUCIAN_EDUCATION_eventPicture</t>
  </si>
  <si>
    <t>AL_AZHAR_COURTYARD_eventPicture</t>
  </si>
  <si>
    <t>MADAME_DE_PAMPADOUR_eventPicture</t>
  </si>
  <si>
    <t>GREAT_PYRAMID_TENOCHTILAN_eventPicture</t>
  </si>
  <si>
    <t>NEW_FIRE_CEREMONY_eventPicture</t>
  </si>
  <si>
    <t>OLLAMALITZLI_eventPicture</t>
  </si>
  <si>
    <t>GLADIATOR_AZTEC_eventPicture</t>
  </si>
  <si>
    <t>GLADIATOR_STONE_ALTERNATE_eventPicture</t>
  </si>
  <si>
    <t>COKE_BLAST_FURNACE_eventPicture</t>
  </si>
  <si>
    <t>ROTTERHAM_PLOW_eventPicture</t>
  </si>
  <si>
    <t>FLYING_SHUTTLE_eventPicture</t>
  </si>
  <si>
    <t>SPINNING_JENNY_eventPicture</t>
  </si>
  <si>
    <t>CANAL_SCENE_eventPicture</t>
  </si>
  <si>
    <t>PAPER_INDUSTRIALIZATION_eventPicture</t>
  </si>
  <si>
    <t>HOSTITILITY_TO_PRODUCTION_METHODS_eventPicture</t>
  </si>
  <si>
    <t>POOR_ARTISANS_eventPicture</t>
  </si>
  <si>
    <t>CHILD_DISEASE_INDUSTRIAL_eventPicture</t>
  </si>
  <si>
    <t>URBAN_FIRE_eventPicture</t>
  </si>
  <si>
    <t>MINING_EXPLOSION_eventPicture</t>
  </si>
  <si>
    <t>SAD_EMBROIDERY_eventPicture</t>
  </si>
  <si>
    <t>URBANIZATION_INDUSTRIAL_eventPicture</t>
  </si>
  <si>
    <t>METALWORKS_SMELTING_eventPicture</t>
  </si>
  <si>
    <t>AUSTRIAN_SHIPS_eventPicture</t>
  </si>
  <si>
    <t>AUSTRIAN_FLAGSHIP_WRECKED_eventPicture</t>
  </si>
  <si>
    <t>MARIA_THERESA_VIENNA_ARCHIVE_eventPicture</t>
  </si>
  <si>
    <t>WENZEL_ANTON_PORTRAIT_eventPicture</t>
  </si>
  <si>
    <t>DA_VINCI_WITH_SIEGE_DRAWINGS_eventPicture</t>
  </si>
  <si>
    <t>SPANISH_FORT_BIZERTE_eventPicture</t>
  </si>
  <si>
    <t>JOHN_WYCLIFFE_TRIAL_eventPicture</t>
  </si>
  <si>
    <t>SAMUEL_PEPYS_DESK_eventPicture</t>
  </si>
  <si>
    <t>SOUTH_SEA_BUBBLE_eventPicture</t>
  </si>
  <si>
    <t>SOUTH_SEA_COMPANY_eventPicture</t>
  </si>
  <si>
    <t>JENKINS_EAR_eventPicture</t>
  </si>
  <si>
    <t>COVENT_GARDEN_THEATRE_eventPicture</t>
  </si>
  <si>
    <t>ELIZABETH_KNIGHTING_DRAKE_eventPicture</t>
  </si>
  <si>
    <t>PETER_JACKSON_GREAT_FIRE_LONDON_eventPicture</t>
  </si>
  <si>
    <t>WREN_PLAN_LONDON_eventPicture</t>
  </si>
  <si>
    <t>JAN_HUSS_PREACHING_BETHLEHEM_eventPicture</t>
  </si>
  <si>
    <t>ALBRECHT_ACHILLES_IN_BATTLE_eventPicture</t>
  </si>
  <si>
    <t>COINS_ON_THE_TABLE_eventPicture</t>
  </si>
  <si>
    <t>TINY_SCALES_eventPicture</t>
  </si>
  <si>
    <t>ORDER_OF_ST_JOHN_eventPicture</t>
  </si>
  <si>
    <t>GERMAN_WINE_TASTING_eventPicture</t>
  </si>
  <si>
    <t>MERRY_MONKS_eventPicture</t>
  </si>
  <si>
    <t>CARIBBEAN_PIRATE_FORT_eventPicture</t>
  </si>
  <si>
    <t>NASSAU_FORT_eventPicture</t>
  </si>
  <si>
    <t>BUCCANEERS_eventPicture</t>
  </si>
  <si>
    <t>PIRATES_BOARDING_BATTLE_eventPicture</t>
  </si>
  <si>
    <t>BARBARY_PIRATES_eventPicture</t>
  </si>
  <si>
    <t>BARBARY_DECK_ENGAGED_eventPicture</t>
  </si>
  <si>
    <t>LIEUTENANT_MISSION_eventPicture</t>
  </si>
  <si>
    <t>PAPERS_AND_SKULL_PIRATE_eventPicture</t>
  </si>
  <si>
    <t>FENCE_ASHORE_eventPicture</t>
  </si>
  <si>
    <t>WALKING_THE_PLANK_eventPicture</t>
  </si>
  <si>
    <t>PIRATE_INVASION_eventPicture</t>
  </si>
  <si>
    <t>MORGAN_CAPTURE_PANAMA_eventPicture</t>
  </si>
  <si>
    <t>WESTERN_EUROPE_RIOT_eventPicture</t>
  </si>
  <si>
    <t>HUSSITE_eventPicture</t>
  </si>
  <si>
    <t>HUSSITE_ARMY_eventPicture</t>
  </si>
  <si>
    <t>event_pictures_COS/CHURCH_ESTATE_1_eventPicture</t>
  </si>
  <si>
    <t>FLAGSHIP_SUNK_eventPicture</t>
  </si>
  <si>
    <t>OTTOMAN_FLEET_DESTROYED_eventPicture</t>
  </si>
  <si>
    <t>FRENCH_SHIP_AT_NILE_eventPicture</t>
  </si>
  <si>
    <t>MARY_ROSE_WRECK_eventPicture</t>
  </si>
  <si>
    <t>NETHERLANDS_SHIP_DESTROYED_eventPicture</t>
  </si>
  <si>
    <t>QUEEN_ANNES_REVENGE_WRECK_eventPicture</t>
  </si>
  <si>
    <t>VASA_WRECK_eventPicture</t>
  </si>
  <si>
    <t>FRENCH_CAPTURE_SHIP_eventPicture</t>
  </si>
  <si>
    <t>FLAGSHIP_CAPTURED_eventPicture</t>
  </si>
  <si>
    <t>CAPTURED_FLAGSHIP_NOMAST_eventPicture</t>
  </si>
  <si>
    <t>PIRATE_QUEENS_eventPicture</t>
  </si>
  <si>
    <t>ELIZABETH_I_eventPicture</t>
  </si>
  <si>
    <t>CATHERINE_GREAT_RUSSIA_eventPicture</t>
  </si>
  <si>
    <t>KOSEM_OTTOMAN_eventPicture</t>
  </si>
  <si>
    <t>MARIA_THERESA_THRONE_eventPicture</t>
  </si>
  <si>
    <t>ROXELANA_COLOR_eventPicture</t>
  </si>
  <si>
    <t>CHRISTINA_OF_SWEDEN_COLOR_eventPicture</t>
  </si>
  <si>
    <t>GERMAINE_DE_STAEL_COLOR_eventPicture</t>
  </si>
  <si>
    <t>MARY_WOLLSTONECRAFT_COLOR_eventPicture</t>
  </si>
  <si>
    <t>ELIZA_LUCAS_eventPicture</t>
  </si>
  <si>
    <t>ISABELLA_OF_CASTILE_eventPicture</t>
  </si>
  <si>
    <t>SOPHIE_GERMAIN_eventPicture</t>
  </si>
  <si>
    <t>CATERINA_SFORZA_COLOR_eventPicture</t>
  </si>
  <si>
    <t>LA_MALINCHE_eventPicture</t>
  </si>
  <si>
    <t>JUANA_INES_DE_LA_CRUZ_eventPicture</t>
  </si>
  <si>
    <t>JEANNE_D_ALBRET_COLOR_eventPicture</t>
  </si>
  <si>
    <t>NZINGA_OF_NDONGO_AND_MATAMBA_COLOR_eventPicture</t>
  </si>
  <si>
    <t>TARABAI_COLOR_eventPicture</t>
  </si>
  <si>
    <t>JANE_AUSTEN_eventPicture</t>
  </si>
  <si>
    <t>GRAINNE_NI_MHAILLE_eventPicture</t>
  </si>
  <si>
    <t>JULIE_D_AUBIGNY_COLOR_eventPicture</t>
  </si>
  <si>
    <t>SITI_WAN_KEMBANG_COLOR_eventPicture</t>
  </si>
  <si>
    <t>CATHERINE_OF_ARAGON_COLOR_eventPicture</t>
  </si>
  <si>
    <t>MARGARET_OF_ANJOU_eventPicture</t>
  </si>
  <si>
    <t>LOUISE_OF_MECKLENBURG_STRELITZ_COLOR_eventPicture</t>
  </si>
  <si>
    <t>ROSHANARA_BEGUM_COLOR_eventPicture</t>
  </si>
  <si>
    <t>RANI_ABBAKKA_CHOWTA_COLOR_eventPicture</t>
  </si>
  <si>
    <t>SACAGAWEA_eventPicture</t>
  </si>
  <si>
    <t>PARI_KHAN_KHANUM_COLOR_eventPicture</t>
  </si>
  <si>
    <t>MIRA_BAI_COLOR_eventPicture</t>
  </si>
  <si>
    <t>MANDHUKAI_KHATUN_FULL_eventPicture</t>
  </si>
  <si>
    <t>HO_XUAN_HUONG_CLOTHED_eventPicture</t>
  </si>
  <si>
    <t>INION_DUBH_eventPicture</t>
  </si>
  <si>
    <t>RANI_DURGAVATI_COMP_eventPicture</t>
  </si>
  <si>
    <t>KATARI_TEKAKWITHA_COLOR_eventPicture</t>
  </si>
  <si>
    <t>MARIA_SIBYLLA_MERIAN_COLOR_eventPicture</t>
  </si>
  <si>
    <t>KENAU_SIMONSDOCHTER_HASSELAER_COLOR_eventPicture</t>
  </si>
  <si>
    <t>ELENA_CORNARA_PISCOPIA_COLOR_eventPicture</t>
  </si>
  <si>
    <t>YEKATERINA_ROMANOVNA_eventPicture</t>
  </si>
  <si>
    <t>MARIE_CROUS_eventPicture</t>
  </si>
  <si>
    <t>OHATSU_eventPicture</t>
  </si>
  <si>
    <t>DOWAGER_XIAOZHUANG_COLOR_eventPicture</t>
  </si>
  <si>
    <t>INES_DE_SUAREZ_eventPicture</t>
  </si>
  <si>
    <t>KAIHIME_eventPicture</t>
  </si>
  <si>
    <t>NAZO_TOKHI_eventPicture</t>
  </si>
  <si>
    <t>QIN_LIANGYU_eventPicture</t>
  </si>
  <si>
    <t>ILONA_ZRINYI_COLOR_eventPicture</t>
  </si>
  <si>
    <t>WANG_ZHENYI_eventPicture</t>
  </si>
  <si>
    <t>SURIYOTHAI_COLOR_eventPicture</t>
  </si>
  <si>
    <t>OLYMPE_DE_GOUGES_eventPicture</t>
  </si>
  <si>
    <t>IZUMO_NO_OKUNI_eventPicture</t>
  </si>
  <si>
    <t>NORA_OF_KELMENDI_eventPicture</t>
  </si>
  <si>
    <t>MARTHA_WASHINGTON_eventPicture</t>
  </si>
  <si>
    <t>ELIZABETH_WILBRAHAM_eventPicture</t>
  </si>
  <si>
    <t>DOROTHEA_OF_SAXE_LAUENBURG_CLEAN_eventPicture</t>
  </si>
  <si>
    <t>MARY_OF_HUNGARY_eventPicture</t>
  </si>
  <si>
    <t>MARGARET_OF_AUSTRIA_COLOR_eventPicture</t>
  </si>
  <si>
    <t>ISABELLA_CLARA_EUGENIA_eventPicture</t>
  </si>
  <si>
    <t>URSZULA_MEYERIN_eventPicture</t>
  </si>
  <si>
    <t>ELZBIETA_HELENA_SIENIAWSKA_eventPicture</t>
  </si>
  <si>
    <t>MARIE_LOUISE_GONZAGA_COLOR_eventPicture</t>
  </si>
  <si>
    <t>MARIA_CAROLINA_COLOR_eventPicture</t>
  </si>
  <si>
    <t>MARIE_ANTIONETTE_PAINTING_eventPicture</t>
  </si>
  <si>
    <t>ELENI_OF_ETHIOPIA_eventPicture</t>
  </si>
  <si>
    <t>TUN_FATIMAH_eventPicture</t>
  </si>
  <si>
    <t>KYAR_AL_NISA_BEGUM_eventPicture</t>
  </si>
  <si>
    <t>SOPHIA_ALEKSEYEVNA_eventPicture</t>
  </si>
  <si>
    <t>MADAME_TUSSAUD_FULL_eventPicture</t>
  </si>
  <si>
    <t>QUEEN_POKOU_eventPicture</t>
  </si>
  <si>
    <t>RATU_HIJAU_eventPicture</t>
  </si>
  <si>
    <t>RANI_MANGAMMAL_eventPicture</t>
  </si>
  <si>
    <t>LUCREZIA_BORGIA_eventPicture</t>
  </si>
  <si>
    <t>NUR_JAHAN_eventPicture</t>
  </si>
  <si>
    <t>MARY_READ_CLOTHED_eventPicture</t>
  </si>
  <si>
    <t>MUMTAZ_MAHAL_COLOR_eventPicture</t>
  </si>
  <si>
    <t>NANYEHI_eventPicture</t>
  </si>
  <si>
    <t>VENDELA_SKYTTE_COLOR_eventPicture</t>
  </si>
  <si>
    <t>JAHANZEB_BANU_BEGUM_eventPicture</t>
  </si>
  <si>
    <t>CHING_SHIH_eventPicture</t>
  </si>
  <si>
    <t>MENTEWAB_eventPicture</t>
  </si>
  <si>
    <t>SAFIYE_SULTAN_PAINTING_eventPicture</t>
  </si>
  <si>
    <t>ELIZABETH_OF_RUSSIA_COLOR_eventPicture</t>
  </si>
  <si>
    <t>HEO_NANSEOLHEON_FULL_eventPicture</t>
  </si>
  <si>
    <t>MARIAM_UZ_ZAMAMI_COLOR_eventPicture</t>
  </si>
  <si>
    <t>FRANCISZKA_URSZULA_RADZIWILLOWA_COLOR_eventPicture</t>
  </si>
  <si>
    <t>ELIZABETH_BATHORY_eventPicture</t>
  </si>
  <si>
    <t>MAGIRA_AISHA_eventPicture</t>
  </si>
  <si>
    <t>MOLLA_eventPicture</t>
  </si>
  <si>
    <t>TALLAPAKA_TIRUMALAMMA_eventPicture</t>
  </si>
  <si>
    <t>WRIGHT_VESUVIUS_ERUPTION_eventPicture</t>
  </si>
  <si>
    <t>SMOKY_MOUNTAINS_LAKE_eventPicture</t>
  </si>
  <si>
    <t>RETALIATION_NATIVE_eventPicture</t>
  </si>
  <si>
    <t>CHEROKEE_CAMPFIRE_eventPicture</t>
  </si>
  <si>
    <t>JAMESTOWN_POWHATAN_SIGHTING_eventPicture</t>
  </si>
  <si>
    <t>VIRGINIA_POWHATAN_TRADING_eventPicture</t>
  </si>
  <si>
    <t>POWHATAN_SHOOTING_SETTLER_eventPicture</t>
  </si>
  <si>
    <t>JAMESTOWN_TRADING_POWHATAN_eventPicture</t>
  </si>
  <si>
    <t>WOLF_GAZE_eventPicture</t>
  </si>
  <si>
    <t>KAMEHAMEHA_AT_KAMAKAHONU_eventPicture</t>
  </si>
  <si>
    <t>CANOE_MODELS_HAWAII_eventPicture</t>
  </si>
  <si>
    <t>HAWAIIAN_ROYAL_COUPLE_eventPicture</t>
  </si>
  <si>
    <t>CHIEFS_COUNCIL_HAWAII_eventPicture</t>
  </si>
  <si>
    <t>SAMOAN_CHIEF_eventPicture</t>
  </si>
  <si>
    <t>EP_MANIHOLE_HELMET_eventPicture</t>
  </si>
  <si>
    <t>MAORI_CHIEF_WAKA_NENE_eventPicture</t>
  </si>
  <si>
    <t>EP_MAORI_HAKA_eventPicture</t>
  </si>
  <si>
    <t>HAKKA_PERFORMANCE_eventPicture</t>
  </si>
  <si>
    <t>EP_POLYNESIAN_DANCES_eventPicture</t>
  </si>
  <si>
    <t>HAWAIIAN_DANCERS_eventPicture</t>
  </si>
  <si>
    <t>EP_MOAIS_eventPicture</t>
  </si>
  <si>
    <t>MOAIS_SCATTERED_eventPicture</t>
  </si>
  <si>
    <t>EP_POLYNESIAN_HORN_eventPicture</t>
  </si>
  <si>
    <t>POLYNESIAN_HORN_BLOWING_eventPicture</t>
  </si>
  <si>
    <t>EP_POLYNESIAN_MARAE_eventPicture</t>
  </si>
  <si>
    <t>TU_KAITOTE_MAORI_eventPicture</t>
  </si>
  <si>
    <t>EP_POLYNESIAN_SHIPS_eventPicture</t>
  </si>
  <si>
    <t>POLYNESIAN_CANOE_eventPicture</t>
  </si>
  <si>
    <t>EP_POLYNESIAN_TATTOO_eventPicture</t>
  </si>
  <si>
    <t>POLYNESIAN_PATTERN_eventPicture</t>
  </si>
  <si>
    <t>EP_ISLAND_eventPicture</t>
  </si>
  <si>
    <t>TROPICAL_ISLAND_VISTA_eventPicture</t>
  </si>
  <si>
    <t>EP_SAMOAN_WARRIORS_eventPicture</t>
  </si>
  <si>
    <t>SAMOAN_AMBUSH_eventPicture</t>
  </si>
  <si>
    <t>MALAYAN_PORT_eventPicture</t>
  </si>
  <si>
    <t>SHWEDAGON_PAGON_eventPicture</t>
  </si>
  <si>
    <t>SHWEDAGON_PAGON_HAZE_eventPicture</t>
  </si>
  <si>
    <t>SHWEDAGON_PAGON_PILGRIMAGE_eventPicture</t>
  </si>
  <si>
    <t>TIAN_HENG_500_FOLLOWERS_eventPicture</t>
  </si>
  <si>
    <t>PARSEES_PRAYING_BOMBAY_eventPicture</t>
  </si>
  <si>
    <t>NANAK_PORTRAIT_eventPicture</t>
  </si>
  <si>
    <t>GURU_ANGAD_eventPicture</t>
  </si>
  <si>
    <t>GURU_AMAR_DAS_eventPicture</t>
  </si>
  <si>
    <t>GURU_RAM_DAS_eventPicture</t>
  </si>
  <si>
    <t>GURU_ARJAN_eventPicture</t>
  </si>
  <si>
    <t>GURU_HARGOBIND_eventPicture</t>
  </si>
  <si>
    <t>GURU_HAR_RAI_eventPicture</t>
  </si>
  <si>
    <t>GURU_HAR_KRISHAN_eventPicture</t>
  </si>
  <si>
    <t>GURU_TEGH_BAHADUR_eventPicture</t>
  </si>
  <si>
    <t>GURU_GOBIND_SINGH_eventPicture</t>
  </si>
  <si>
    <t>GURU_GRANTH_SAHIB_eventPicture</t>
  </si>
  <si>
    <t>BABA_BUDHA_JI_eventPicture</t>
  </si>
  <si>
    <t>GURU_VISION_eventPicture</t>
  </si>
  <si>
    <t>SIGISMUND_COLUMN_eventPicture</t>
  </si>
  <si>
    <t>HUGUENOTS_EXPELLED_eventPicture</t>
  </si>
  <si>
    <t>HENRY_RECEIVES_AMBASSADOR_SPAIN_eventPicture</t>
  </si>
  <si>
    <t>TERNATE_ILLUSTRATION_eventPicture</t>
  </si>
  <si>
    <t>QUEEN_MARIA_PORTUGAL_eventPicture</t>
  </si>
  <si>
    <t>CHATEAU_DE_CHENONCEAU_eventPicture</t>
  </si>
  <si>
    <t>STEN_STURE_STOCKHOLM_eventPicture</t>
  </si>
  <si>
    <t>NUSANTARA_WAR_eventPicture</t>
  </si>
  <si>
    <t>KHMER_CHAMPA_WAR_FAR_eventPicture</t>
  </si>
  <si>
    <t>NUSANTARA_QUEEN_eventPicture</t>
  </si>
  <si>
    <t>SHIN_SAWBU_eventPicture</t>
  </si>
  <si>
    <t>NUSANTARA_THRONE_eventPicture</t>
  </si>
  <si>
    <t>GENERIC_SE_ASIANTHRONE_eventPicture</t>
  </si>
  <si>
    <t>JOHN_METHUEN_eventPicture</t>
  </si>
  <si>
    <t>CARRYING_A_FRIEND_eventPicture</t>
  </si>
  <si>
    <t>FAILED_REVOLUTION_eventPicture</t>
  </si>
  <si>
    <t>THIRD_OF_MAY_GOYA_eventPicture</t>
  </si>
  <si>
    <t>event_pictures_MUSLIM/FORT_eventPicture</t>
  </si>
  <si>
    <t>event_pictures_COC/fortified_city_with_caravan_outside</t>
  </si>
  <si>
    <t>INCAN_CITY_DOCK_eventPicture</t>
  </si>
  <si>
    <t>HAWAIIAN_BUILDER_KANE_eventPicture</t>
  </si>
  <si>
    <t>BENIN_CITY_eventPicture</t>
  </si>
  <si>
    <t>LANDELLE_ALMEH_eventPicture</t>
  </si>
  <si>
    <t>KABYLIE_WOMAN_ALGERIA_eventPicture</t>
  </si>
  <si>
    <t>INUIT_WOMAN_PORTRAIT_eventPicture</t>
  </si>
  <si>
    <t>NO_NAME_PORTRAIT_INDIAN_WOMAN_JEWELLERY_eventPicture</t>
  </si>
  <si>
    <t>INDIAN_WOMAN_WITH_LOTUS_eventPicture</t>
  </si>
  <si>
    <t>INDIAN_WOMAN_IN_MIRROR_eventPicture</t>
  </si>
  <si>
    <t>ISLAND_GIRL_TAI_eventPicture</t>
  </si>
  <si>
    <t>THAI_WOMAN_JEWELLERY_eventPicture</t>
  </si>
  <si>
    <t>PORTRAIT_OF_MONGOL_WOMAN_eventPicture</t>
  </si>
  <si>
    <t>PORTRAIT_OF_TURKIC_WOMAN_eventPicture</t>
  </si>
  <si>
    <t>BOCK_WUTAPUWITJA_eventPicture</t>
  </si>
  <si>
    <t>PORTRAIT_OF_AZTEC_WOMAN_eventPicture</t>
  </si>
  <si>
    <t>BRIDGMAN_ARMENIAN_WOMAN_eventPicture</t>
  </si>
  <si>
    <t>PORTRAIT_OF_CHINESE_WOMAN_eventPicture</t>
  </si>
  <si>
    <t>CHINESE_WOMAN_YUFEI_eventPicture</t>
  </si>
  <si>
    <t>AFRICAN_WARRIOR_WOMAN_eventPicture</t>
  </si>
  <si>
    <t>GORANAV_JAPANESE_WOMAN_eventPicture</t>
  </si>
  <si>
    <t>ONNA_BUSHI_KABUKI_eventPicture</t>
  </si>
  <si>
    <t>IRLA_XINGU_eventPicture</t>
  </si>
  <si>
    <t>BOGLE_AT_PEACE_eventPicture</t>
  </si>
  <si>
    <t>IRLA_MISSISSIPPIAN_eventPicture</t>
  </si>
  <si>
    <t>RODRIGUEZ_PORTRAIT_OF_WOMAN_eventPicture</t>
  </si>
  <si>
    <t>LANDELLE_PORTRAIT_OF_A_WOMAN_eventPicture</t>
  </si>
  <si>
    <t>LEIGHTON_BLONDINA_eventPicture</t>
  </si>
  <si>
    <t>TASSAERT_QUEEN_LUISE_PRUSSIA_eventPicture</t>
  </si>
  <si>
    <t>NO_NAME_JEANNE_POISSON_eventPicture</t>
  </si>
  <si>
    <t>HENRIETTA_CARPENTER_eventPicture</t>
  </si>
  <si>
    <t>BRIDGMAN_CONSTANTINOPLE_BEAUTY_eventPicture</t>
  </si>
  <si>
    <t>HAYNES_SPANISH_WOMAN_WITH_FAN_eventPicture</t>
  </si>
  <si>
    <t>NO_NAME_SPANISH_WOMAN_WITH_HAT_eventPicture</t>
  </si>
  <si>
    <t>RUSSIAN_LADY_JEWELLERY_eventPicture</t>
  </si>
  <si>
    <t>MAKOVSKY_BOYARINA_eventPicture</t>
  </si>
  <si>
    <t>NO_NAME_RUSSIAN_NOBLEWOMAN_eventPicture</t>
  </si>
  <si>
    <t>ASHANTI_RULER_AT_COURT_eventPicture</t>
  </si>
  <si>
    <t>OSEI_ASHANTI_eventPicture</t>
  </si>
  <si>
    <t>CONGOLESE_THRONE_eventPicture</t>
  </si>
  <si>
    <t>event_pictures_ASIAN/COURT_eventPicture</t>
  </si>
  <si>
    <t>MONGOL_ADDRESS_BATTSENGEL_eventPicture</t>
  </si>
  <si>
    <t>KHAZARS_AND_BULGARS_KHAN_eventPicture</t>
  </si>
  <si>
    <t>BALI_DANCER_ROYALTY_WALTER_SPIES_eventPicture</t>
  </si>
  <si>
    <t>SEVEN_STEP_ZHIWEI_eventPicture</t>
  </si>
  <si>
    <t>event_pictures_ASIAN/BAD_WITH_MONARCH_eventPicture</t>
  </si>
  <si>
    <t>event_pictures_ED/NATIVES_LOW_eventPicture</t>
  </si>
  <si>
    <t>AFRICAN_PLEADING_WITH_KING_eventPicture</t>
  </si>
  <si>
    <t>KANE_WARRIOR_CHIEF_eventPicture</t>
  </si>
  <si>
    <t>RUEPPELLS_GRIFFON_VULTURE_GUY_COHELEACH_eventPicture</t>
  </si>
  <si>
    <t>STEPPE_BATTLE_TWELVE_NATION_eventPicture</t>
  </si>
  <si>
    <t>event_pictures_COC/qizilbash_cavalry_charging</t>
  </si>
  <si>
    <t>event_pictures_COC/mamluk_warriors</t>
  </si>
  <si>
    <t>BAVARIAN_ARMY_SIEGESTOR_eventPicture</t>
  </si>
  <si>
    <t>GENGHIS_KHAN_ARMY_eventPicture</t>
  </si>
  <si>
    <t>HAWAIIAN_WARRIORS_eventPicture</t>
  </si>
  <si>
    <t>ASANTE_WARRIORS_eventPicture</t>
  </si>
  <si>
    <t>SALIDA_FAMILY_LEAVING_ALHAMBRA_eventPicture</t>
  </si>
  <si>
    <t>FALL_OF_CONSTANTINOPLE_EAGLE_eventPicture</t>
  </si>
  <si>
    <t>MEDINA_VIEW_OF_BEYONDS_eventPicture</t>
  </si>
  <si>
    <t>SPAIN_MAMLUKS_RELATIONS_eventPicture</t>
  </si>
  <si>
    <t>BLACK_DEATH_CAIRO_eventPicture</t>
  </si>
  <si>
    <t>DUCATS_ON_TABLE_JEWISH_BANKER_eventPicture</t>
  </si>
  <si>
    <t>PERSIAN_AMBASSADOR_eventPicture</t>
  </si>
  <si>
    <t>QASABA_eventPicture</t>
  </si>
  <si>
    <t>USURPER_JACQUES_eventPicture</t>
  </si>
  <si>
    <t>NEW_KING_OF_CYPRUS_eventPicture</t>
  </si>
  <si>
    <t>QUEEN_OF_CYPRUS_eventPicture</t>
  </si>
  <si>
    <t>JACQUES_THE_CAT_MAMLUKS_eventPicture</t>
  </si>
  <si>
    <t>IBN_TAGHRIBIRDI_eventPicture</t>
  </si>
  <si>
    <t>TUAT_OASIS_ARMY_MORROCANS_eventPicture</t>
  </si>
  <si>
    <t>EXPULSION_MOORS_eventPicture</t>
  </si>
  <si>
    <t>DALAIL_AL_KHAYRAT_eventPicture</t>
  </si>
  <si>
    <t>IDRISID_SHARIFS_eventPicture</t>
  </si>
  <si>
    <t>MOOR_WITH_TIGER_eventPicture</t>
  </si>
  <si>
    <t>WATTASID_GROW_IN_POWER_eventPicture</t>
  </si>
  <si>
    <t>WATTASID_OPEN_REVOLT_eventPicture</t>
  </si>
  <si>
    <t>GOLDEN_CARAVAN_eventPicture</t>
  </si>
  <si>
    <t>IMAM_WORSHIP_QUESTION_DUKE_eventPicture</t>
  </si>
  <si>
    <t>VASCO_DE_GAMA_OMAN_eventPicture</t>
  </si>
  <si>
    <t>OMANI_HARBOR_eventPicture</t>
  </si>
  <si>
    <t>SHAH_PERSIA_eventPicture</t>
  </si>
  <si>
    <t>MUSHA_SHA_IYYAH_eventPicture</t>
  </si>
  <si>
    <t>ISLAMIC_SECT_TEACHINGS_eventPicture</t>
  </si>
  <si>
    <t>KURDISH_TURKS_JANISSARY_eventPicture</t>
  </si>
  <si>
    <t>FUTURE_OF_PERSIA_eventPicture</t>
  </si>
  <si>
    <t>ULEMA_eventPicture</t>
  </si>
  <si>
    <t>SHIITE_BRAIN_DRAIN_eventPicture</t>
  </si>
  <si>
    <t>ISFAHAN_MOSQUE_INSIDE_eventPicture</t>
  </si>
  <si>
    <t>ISFAHAN_MOSQUE_eventPicture</t>
  </si>
  <si>
    <t>SHAH_ABBAS_eventPicture</t>
  </si>
  <si>
    <t>ROBERT_SHIRLEY_eventPicture</t>
  </si>
  <si>
    <t>PERSIAN_TURKMEN_REVOLT_eventPicture</t>
  </si>
  <si>
    <t>OTTOMAN_SAFAVID_WAR_eventPicture</t>
  </si>
  <si>
    <t>SPAHI_REVOLTS_eventPicture</t>
  </si>
  <si>
    <t>TURKMEN_WANING_POWER_eventPicture</t>
  </si>
  <si>
    <t>MIRWAIS_KHAN_eventPicture</t>
  </si>
  <si>
    <t>PERSIAN_MINIATURE_eventPicture</t>
  </si>
  <si>
    <t>ISKANDAR_MUNSHI_eventPicture</t>
  </si>
  <si>
    <t>LEAVING_ORIENTAL_LARGE_CITY_eventPicture</t>
  </si>
  <si>
    <t>RAMADAN_eventPicture</t>
  </si>
  <si>
    <t>CELESTIAL_GLOBE_eventPicture</t>
  </si>
  <si>
    <t>MIAN_MIR_eventPicture</t>
  </si>
  <si>
    <t>CONSTANTINOPLE_FROM_ABOVE_eventPicture</t>
  </si>
  <si>
    <t>CHISHTI_ORDER_eventPicture</t>
  </si>
  <si>
    <t>QADIRIYYA_eventPicture</t>
  </si>
  <si>
    <t>IMAM_PREACHING_RULER_eventPicture</t>
  </si>
  <si>
    <t>GHULAMS_eventPicture</t>
  </si>
  <si>
    <t>REZA_ABBASI_eventPicture</t>
  </si>
  <si>
    <t>ISTANBUL_ASTRONOMY_eventPicture</t>
  </si>
  <si>
    <t>MUSLIM_HAGHIA_SOPHIA_eventPicture</t>
  </si>
  <si>
    <t>MADRASSA_CHILDREN_eventPicture</t>
  </si>
  <si>
    <t>WELL_IN_DESERT_eventPicture</t>
  </si>
  <si>
    <t>ISLAMIC_OLD_SURGEON_eventPicture</t>
  </si>
  <si>
    <t>ISLAMIC_ASTRONOMER_BIRANI_eventPicture</t>
  </si>
  <si>
    <t>MAHDI_eventPicture</t>
  </si>
  <si>
    <t>SHIITE_AND_SUNNI_IN_TENT_eventPicture</t>
  </si>
  <si>
    <t>RULERS_TOGETHER_BREAKING_FAST_eventPicture</t>
  </si>
  <si>
    <t>HAJJ_ENTOURAGE_eventPicture</t>
  </si>
  <si>
    <t>HAJJ_IN_FRONT_OF_eventPicture</t>
  </si>
  <si>
    <t>MECCA_HAJJ_eventPicture</t>
  </si>
  <si>
    <t>MOSQUE_MECCA_eventPicture</t>
  </si>
  <si>
    <t>FUTUWWA_eventPicture</t>
  </si>
  <si>
    <t>MURAD_IV_NIGHT_RAIDS_eventPicture</t>
  </si>
  <si>
    <t>FURNITURE_MAKER_eventPicture</t>
  </si>
  <si>
    <t>CAVALRY_MEN_ISLAMIC_POSING_eventPicture</t>
  </si>
  <si>
    <t>FOOD_FOR_THE_POOR_ISLAM_eventPicture</t>
  </si>
  <si>
    <t>ABRAHAM_TO_THE_STARS_eventPicture</t>
  </si>
  <si>
    <t>ISLAMIC_REVOLT_GATHERING_eventPicture</t>
  </si>
  <si>
    <t>NON_MUSLIM_OTTOMAN_RECRUITS_eventPicture</t>
  </si>
  <si>
    <t>IMAM_READING_BOOK_GOLD_eventPicture</t>
  </si>
  <si>
    <t>RAMPANT_CORRUPTION_JEWELRY_eventPicture</t>
  </si>
  <si>
    <t>IMAMS_ASKING_FOR_ALMS_eventPicture</t>
  </si>
  <si>
    <t>PUNISHING_CHILD_eventPicture</t>
  </si>
  <si>
    <t>HERETICAL_IMAM_RESEARCH_eventPicture</t>
  </si>
  <si>
    <t>BRIGANDS_TRAVELING_THROUGH_MOUNTAIN_eventPicture</t>
  </si>
  <si>
    <t>WESTERNER_PORTRAIT_MIDDLE_EAST_eventPicture</t>
  </si>
  <si>
    <t>TURKISH_REFUGEES_eventPicture</t>
  </si>
  <si>
    <t>SLAUGHTERED_DHIMMI_eventPicture</t>
  </si>
  <si>
    <t>ISAAC_NEWTON_eventPicture</t>
  </si>
  <si>
    <t>DWANI_SCRIPT_eventPicture</t>
  </si>
  <si>
    <t>IMAM_KHATIB_eventPicture</t>
  </si>
  <si>
    <t>PEOPLE_AT_FOUNTAIN_ORIENT_eventPicture</t>
  </si>
  <si>
    <t>TAXES_COINS_eventPicture</t>
  </si>
  <si>
    <t>FATIMA_WOMAN_eventPicture</t>
  </si>
  <si>
    <t>SEATED_BAZAAR_eventPicture</t>
  </si>
  <si>
    <t>SMASHING_IDOLS_MIDDLE_EAST_eventPicture</t>
  </si>
  <si>
    <t>CORRUPT_OFFICIAL_ORIENT_eventPicture</t>
  </si>
  <si>
    <t>READING_THE_QURAN_PRONED_eventPicture</t>
  </si>
  <si>
    <t>OLD_MAN_IN_HAREM_eventPicture</t>
  </si>
  <si>
    <t>SECULAR_MOB_IN_FRONT_OF_GATE_eventPicture</t>
  </si>
  <si>
    <t>ISLAMIC_RELIGIOUS_CEREMONY_UPHEAVEL_eventPicture</t>
  </si>
  <si>
    <t>RELIGIOUS_CEREMONY_UPHEAVEL_PROCESSION_eventPicture</t>
  </si>
  <si>
    <t>MAKING_STORIES_DECEIT_eventPicture</t>
  </si>
  <si>
    <t>MANUSCRIPTS_IDOLTARY_eventPicture</t>
  </si>
  <si>
    <t>WALL_PRAYER_ORIENT_eventPicture</t>
  </si>
  <si>
    <t>DUST_STORM_HERDER_eventPicture</t>
  </si>
  <si>
    <t>RURAL_CARPET_GIRL_eventPicture</t>
  </si>
  <si>
    <t>MADRASSA_FREE_FOOD_eventPicture</t>
  </si>
  <si>
    <t>LOOKING_OVER_PAPERS_RULER_eventPicture</t>
  </si>
  <si>
    <t>IMAM_COMING_FOR_VISIT_eventPicture</t>
  </si>
  <si>
    <t>JANISSARY_OFFICERS_eventPicture</t>
  </si>
  <si>
    <t>JANISSARY_CORRUPTION_eventPicture</t>
  </si>
  <si>
    <t>POLES_DEFEAT_OTTOMANS_eventPicture</t>
  </si>
  <si>
    <t>INCAPABLE_JANISSARY_eventPicture</t>
  </si>
  <si>
    <t>MUSLIMS_ATTACKING_CHURCH_eventPicture</t>
  </si>
  <si>
    <t>PROCESSION_TO_THE_MOSQUE_eventPicture</t>
  </si>
  <si>
    <t>EUROPEAN_MERCHANTS_ORIENT_DOCK_eventPicture</t>
  </si>
  <si>
    <t>STANDING_ON_MAN_eventPicture</t>
  </si>
  <si>
    <t>DHIMMI_INSULTED_eventPicture</t>
  </si>
  <si>
    <t>ORIENT_COCKY_EUROPEAN_eventPicture</t>
  </si>
  <si>
    <t>WOODEN_RUINS_AT_SEA_PORT_eventPicture</t>
  </si>
  <si>
    <t>DHIMMI_IN_TOWN_eventPicture</t>
  </si>
  <si>
    <t>GREEK_REVOLT_AGAINST_TURKS_eventPicture</t>
  </si>
  <si>
    <t>CRIMEAN_SULTAN_eventPicture</t>
  </si>
  <si>
    <t>CRIMEAN_OPPORTUNITY_eventPicture</t>
  </si>
  <si>
    <t>CRIMEAN_ACCEPT_eventPicture</t>
  </si>
  <si>
    <t>CRIMEAN_REJECT_eventPicture</t>
  </si>
  <si>
    <t>MENGLI_GIRAY_eventPicture</t>
  </si>
  <si>
    <t>JANISSARY_RULER_LEADING_eventPicture</t>
  </si>
  <si>
    <t>CHILD_SLAVE_TRADE_eventPicture</t>
  </si>
  <si>
    <t>UNRULY_JANISSARY_eventPicture</t>
  </si>
  <si>
    <t>DISSOLUTION_JANISSARY_eventPicture</t>
  </si>
  <si>
    <t>JANISSARY_DEMAND_PAY_eventPicture</t>
  </si>
  <si>
    <t>GOOD_NEWS_PERSIAN_ENVOY_eventPicture</t>
  </si>
  <si>
    <t>PORT_ISTANBUL_LOADING_SHIP_eventPicture</t>
  </si>
  <si>
    <t>SULEIMAN_ARMY_AND_NAVY_eventPicture</t>
  </si>
  <si>
    <t>ENDERUN_ACADAMY_eventPicture</t>
  </si>
  <si>
    <t>CODIFYING_LAW_eventPicture</t>
  </si>
  <si>
    <t>CONQUEST_ENTRANCE_CITY_BODIES_eventPicture</t>
  </si>
  <si>
    <t>SHIITE_REBELLION_CRUSHED_eventPicture</t>
  </si>
  <si>
    <t>MURAD_III_CONCUBINE_eventPicture</t>
  </si>
  <si>
    <t>OTTOMAN_BATTLE_CHARGE_eventPicture</t>
  </si>
  <si>
    <t>SULEIMAN_THE_MAGNIFICENT_eventPicture</t>
  </si>
  <si>
    <t>SELIM_CONSTRUCTION_NAVY_eventPicture</t>
  </si>
  <si>
    <t>REVOLT_CEM_eventPicture</t>
  </si>
  <si>
    <t>OTTOMAN_BATTLE_OF_BROTHERS_eventPicture</t>
  </si>
  <si>
    <t>OTTOMAN_VICTORY_MAMLUK_CELEBRATION_eventPicture</t>
  </si>
  <si>
    <t>EGYPT_REVOLT_eventPicture</t>
  </si>
  <si>
    <t>GREAT_CONSTRUCTIONS_eventPicture</t>
  </si>
  <si>
    <t>SULEIMAN_THE_LAWGIVER_eventPicture</t>
  </si>
  <si>
    <t>SULTANA_STRANGLED_eventPicture</t>
  </si>
  <si>
    <t>MEHMED_KOPRULU_eventPicture</t>
  </si>
  <si>
    <t>KEMANKES_eventPicture</t>
  </si>
  <si>
    <t>SULTAN_EGYPT_eventPicture</t>
  </si>
  <si>
    <t>OTTOMAN_HOSPICE_CARE_eventPicture</t>
  </si>
  <si>
    <t>PATRIARCH_CONSTANTINOPLE_eventPicture</t>
  </si>
  <si>
    <t>TWO_KALIFS_DISCUSSING_eventPicture</t>
  </si>
  <si>
    <t>CHILDREN_OF_SULTANA_eventPicture</t>
  </si>
  <si>
    <t>KNIVING_WOMAN_eventPicture</t>
  </si>
  <si>
    <t>HEIR_ABSOLVED_eventPicture</t>
  </si>
  <si>
    <t>HEIR_ORGANIZES_ARMY_eventPicture</t>
  </si>
  <si>
    <t>HEIR_FLEES_CONSTANTINOPLE_eventPicture</t>
  </si>
  <si>
    <t>OTTOMAN_GOVERNER_eventPicture</t>
  </si>
  <si>
    <t>SULTANA_TENDING_TO_HERSELF_eventPicture</t>
  </si>
  <si>
    <t>HAREM_GIRL_AT_WINDOW_eventPicture</t>
  </si>
  <si>
    <t>HAREM_CHART_eventPicture</t>
  </si>
  <si>
    <t>KILIC_ALAYI_eventPicture</t>
  </si>
  <si>
    <t>HAREM_BATHS_eventPicture</t>
  </si>
  <si>
    <t>PRESENTING_NEW_HAREM_eventPicture</t>
  </si>
  <si>
    <t>LAZY_OTTOMAN_PRINCE_eventPicture</t>
  </si>
  <si>
    <t>CALLING_SELF_OTTOMAN_EMPEROR_eventPicture</t>
  </si>
  <si>
    <t>PROSPERING_STREET_ORIENT_eventPicture</t>
  </si>
  <si>
    <t>PROVINCIAL_GOVERNANCE_eventPicture</t>
  </si>
  <si>
    <t>HEIR_IN_HAREM_INDULGING_eventPicture</t>
  </si>
  <si>
    <t>HEIR_GRAB_FOR_POWER_eventPicture</t>
  </si>
  <si>
    <t>GAZING_ARAB_eventPicture</t>
  </si>
  <si>
    <t>CLAN_SILK_CORD_eventPicture</t>
  </si>
  <si>
    <t>DAVID_MOURNS_SON_eventPicture</t>
  </si>
  <si>
    <t>HEIR_IDLING_AWAY_TIME_eventPicture</t>
  </si>
  <si>
    <t>MUSLIM_INFLUENCES_eventPicture</t>
  </si>
  <si>
    <t>SUNNI_PREACHINGS_eventPicture</t>
  </si>
  <si>
    <t>RULER_CONVERTS_TO_ISLAM_eventPicture</t>
  </si>
  <si>
    <t>JEWISH_CONVERSION_eventPicture</t>
  </si>
  <si>
    <t>EXPLOITED_POPULACE_eventPicture</t>
  </si>
  <si>
    <t>CHESS_GAME_JANISSARY_eventPicture</t>
  </si>
  <si>
    <t>TIMURID_KING_ILL_eventPicture</t>
  </si>
  <si>
    <t>MASSACRED_WHITE_SHEEP_eventPicture</t>
  </si>
  <si>
    <t>ESTABLISHMENT_IRAN_TURKMEN_eventPicture</t>
  </si>
  <si>
    <t>TIMURID_ASTRONOMER_eventPicture</t>
  </si>
  <si>
    <t>TURKISH_BECOME_JANISSARIES_DECLINE_eventPicture</t>
  </si>
  <si>
    <t>CHANGE_IN_MILITARY_COMPOSITION_eventPicture</t>
  </si>
  <si>
    <t>COLLAPSED_OLD_MAN_eventPicture</t>
  </si>
  <si>
    <t>MAMLUK_GUARD_eventPicture</t>
  </si>
  <si>
    <t>OVERPRODUCTION_CROPS_SOLUTION_eventPicture</t>
  </si>
  <si>
    <t>MARCHING_MAMLUKS_ARMY_eventPicture</t>
  </si>
  <si>
    <t>FACTIONALISM_MAMLUKS_eventPicture</t>
  </si>
  <si>
    <t>PALACE_COUP_MAMLUKS_eventPicture</t>
  </si>
  <si>
    <t>EAST_VIEW_CAIRO_eventPicture</t>
  </si>
  <si>
    <t>HAJJ_PROCESSION_eventPicture</t>
  </si>
  <si>
    <t>RAID_CARAVAN_RESULT_eventPicture</t>
  </si>
  <si>
    <t>PEACEFUL_HAJJ_eventPicture</t>
  </si>
  <si>
    <t>NOBILITY_FALCONRY_eventPicture</t>
  </si>
  <si>
    <t>MIDDLE_EAST_SLAVE_TRADE_eventPicture</t>
  </si>
  <si>
    <t>JEREED_eventPicture</t>
  </si>
  <si>
    <t>DHIMMI_BUILDING_RESTRICTIONS_eventPicture</t>
  </si>
  <si>
    <t>FRIDAY_PRAYER_eventPicture</t>
  </si>
  <si>
    <t>DIFFERENT_SCHOOLS_ONE_MOSQUE_eventPicture</t>
  </si>
  <si>
    <t>MUTUAL_RESPECT_MOSQUE_eventPicture</t>
  </si>
  <si>
    <t>RELGIOUS_INTOLERANCE_eventPicture</t>
  </si>
  <si>
    <t>YOUNG_LEARNED_IMAM_eventPicture</t>
  </si>
  <si>
    <t>ISLAMIC_SCRIBE_eventPicture</t>
  </si>
  <si>
    <t>GOLD_DINARS_eventPicture</t>
  </si>
  <si>
    <t>HOLY_WARRIORS_HORSEBACK_ISLAM_eventPicture</t>
  </si>
  <si>
    <t>OUT_OF_SECRECY_SHIA_eventPicture</t>
  </si>
  <si>
    <t>SUFI_BLIND_TRIBAL_eventPicture</t>
  </si>
  <si>
    <t>FOREIGN_SCHOLARS_ULEMA_eventPicture</t>
  </si>
  <si>
    <t>HELPING_SCHOLAR_ULEMA_eventPicture</t>
  </si>
  <si>
    <t>LOST_REPUTATION_IMAM_eventPicture</t>
  </si>
  <si>
    <t>MERCHANT_USING_ULEMA_eventPicture</t>
  </si>
  <si>
    <t>SHIITE_CONVERTS_eventPicture</t>
  </si>
  <si>
    <t>TAKING_UP_ARMS_eventPicture</t>
  </si>
  <si>
    <t>SLUM_MARKET_CAIRO_eventPicture</t>
  </si>
  <si>
    <t>NEW_MARKET_DEVELOPMENT_MASRA_eventPicture</t>
  </si>
  <si>
    <t>SHRINE_FOR_DEAD_IMAM_eventPicture</t>
  </si>
  <si>
    <t>TURKIC_NOMAD_ENCAMPMENT_eventPicture</t>
  </si>
  <si>
    <t>INSPECTING_ULEMA_FUNDS_eventPicture</t>
  </si>
  <si>
    <t>LACKING_A_SCHOOL_eventPicture</t>
  </si>
  <si>
    <t>NEO_SUFIISM_eventPicture</t>
  </si>
  <si>
    <t>MOHAMMED_PREACHING_eventPicture</t>
  </si>
  <si>
    <t>TOMB_SUFI_PROVIDING_eventPicture</t>
  </si>
  <si>
    <t>ISLAMIC_WOMEN_AT_MARKET_eventPicture</t>
  </si>
  <si>
    <t>ISLAMIC_SAILING_VESSEL_eventPicture</t>
  </si>
  <si>
    <t>CURED_PRINCESS_eventPicture</t>
  </si>
  <si>
    <t>BUILD_MOSQUE_RUSSIA_eventPicture</t>
  </si>
  <si>
    <t>ISLAMIC_INFLUENCES_EUROPEAN_KING_eventPicture</t>
  </si>
  <si>
    <t>EUROPEAN_IN_ISLAMIC_DRESS_eventPicture</t>
  </si>
  <si>
    <t>LEARNED_SCHOLAR_MUSLIM_PROP_eventPicture</t>
  </si>
  <si>
    <t>MUSLIM_CHIEF_DRESS_eventPicture</t>
  </si>
  <si>
    <t>TRAVELLING_SUFI_DESERT_eventPicture</t>
  </si>
  <si>
    <t>DISEMBARKING_MUSLIM_REFUGEES_eventPicture</t>
  </si>
  <si>
    <t>COCOA_TRADEGOOD_eventPicture</t>
  </si>
  <si>
    <t>PAPER_TRADEGOOD_eventPicture</t>
  </si>
  <si>
    <t>CORN_TRADEGOOD_eventPicture</t>
  </si>
  <si>
    <t>GEMS_TRADEGOOD_eventPicture</t>
  </si>
  <si>
    <t>BRAZILIAN_DIAMOND_eventPicture</t>
  </si>
  <si>
    <t>INCENSE_TRADEGOOD_eventPicture</t>
  </si>
  <si>
    <t>PERFUME_TRADEGOOD_eventPicture</t>
  </si>
  <si>
    <t>LIVESTOCK_TRADEGOOD_eventPicture</t>
  </si>
  <si>
    <t>GLASS_TRADEGOOD_eventPicture</t>
  </si>
  <si>
    <t>FUR_TRADEGOOD_eventPicture</t>
  </si>
  <si>
    <t>COFFEE_TRADEGOOD_eventPicture</t>
  </si>
  <si>
    <t>GRAIN_TRADEGOOD_eventPicture</t>
  </si>
  <si>
    <t>WINE_TRADEGOOD_eventPicture</t>
  </si>
  <si>
    <t>WOOL_TRADEGOOD_eventPicture</t>
  </si>
  <si>
    <t>CLOTH_TRADEGOOD_eventPicture</t>
  </si>
  <si>
    <t>FISH_TRADEGOOD_eventPicture</t>
  </si>
  <si>
    <t>SALT_TRADEGOOD_eventPicture</t>
  </si>
  <si>
    <t>NAVAL_SUPPLIES_eventPicture</t>
  </si>
  <si>
    <t>COPPER_TRADEGOOD_eventPicture</t>
  </si>
  <si>
    <t>IRON_TRADEGOOD_eventPicture</t>
  </si>
  <si>
    <t>IVORY_TRADEGOOD_eventPicture</t>
  </si>
  <si>
    <t>TEA_TRADEGOOD_eventPicture</t>
  </si>
  <si>
    <t>CHINAWARE_TRADEGOOD_eventPicture</t>
  </si>
  <si>
    <t>SPICES_TRADEGOOD_eventPicture</t>
  </si>
  <si>
    <t>COTTON_TRADEGOOD_eventPicture</t>
  </si>
  <si>
    <t>SUGAR_TRADEGOOD_eventPicture</t>
  </si>
  <si>
    <t>TOBACCO_TRADEGOOD_eventPicture</t>
  </si>
  <si>
    <t>SLAVES_TRADEGOOD_eventPicture</t>
  </si>
  <si>
    <t>HUAYNAPUTINA_eventPicture</t>
  </si>
  <si>
    <t>LITTLE_ICE_AGE_eventPicture</t>
  </si>
  <si>
    <t>CORK_BOTTLE_STOPPERS_eventPicture</t>
  </si>
  <si>
    <t>MILTARY_UNIFORMS_eventPicture</t>
  </si>
  <si>
    <t>FISHING_NETS_eventPicture</t>
  </si>
  <si>
    <t>INDIAN_WEAVERS_eventPicture</t>
  </si>
  <si>
    <t>BEAVER_DEPLETION_eventPicture</t>
  </si>
  <si>
    <t>FELT_HATS_eventPicture</t>
  </si>
  <si>
    <t>STANDING_NAVY_eventPicture</t>
  </si>
  <si>
    <t>EUROPEANS_IN_CHINA_eventPicture</t>
  </si>
  <si>
    <t>JAPANESE_TEA_UKIYOE_eventPicture</t>
  </si>
  <si>
    <t>SILK_TRADEGOOD_eventPicture</t>
  </si>
  <si>
    <t>DYES_TRADEGOOD_eventPicture</t>
  </si>
  <si>
    <t>VENEERING_eventPicture</t>
  </si>
  <si>
    <t>HOT_CHOCOLATE_eventPicture</t>
  </si>
  <si>
    <t>BOTTGER_eventPicture</t>
  </si>
  <si>
    <t>EAST_INDIAN_TRADE_ROUTE_eventPicture</t>
  </si>
  <si>
    <t>SLAVERY_BANNED_eventPicture</t>
  </si>
  <si>
    <t>ROYAL_HARVEST_eventPicture</t>
  </si>
  <si>
    <t>HARVEST_FESTIVAL_CELEBRATION_eventPicture</t>
  </si>
  <si>
    <t>GOOD_VINTAGE_eventPicture</t>
  </si>
  <si>
    <t>HARDY_SEAMEN_eventPicture</t>
  </si>
  <si>
    <t>UNCOOPERATIVE_NATIVES_eventPicture</t>
  </si>
  <si>
    <t>SHIP_CONSTRUCTION_NAUTULUS_eventPicture</t>
  </si>
  <si>
    <t>COPPER_MINE_WINNING_eventPicture</t>
  </si>
  <si>
    <t>GOLD_VEIN_eventPicture</t>
  </si>
  <si>
    <t>IRON_GOODS_WARFARE_eventPicture</t>
  </si>
  <si>
    <t>EXPENSIVE_IVORY_eventPicture</t>
  </si>
  <si>
    <t>THROWING_TEA_OVERBOARD_eventPicture</t>
  </si>
  <si>
    <t>CONSTRUCTION_IRRIGATION_eventPicture</t>
  </si>
  <si>
    <t>CHRISTIAN_II_EMPRISONED_IN_SMDERBORG_eventPicture</t>
  </si>
  <si>
    <t>KING_GUSTAV_VASA_ADRESSING_MEN_eventPicture</t>
  </si>
  <si>
    <t>CHRISTIAN_II_eventPicture</t>
  </si>
  <si>
    <t>CHRISTIAN_II_SIGNING_eventPicture</t>
  </si>
  <si>
    <t>CHRISTIAN_III_SUCCOURING_DENMARK_eventPicture</t>
  </si>
  <si>
    <t>DENMARK_ASSAULT_eventPicture</t>
  </si>
  <si>
    <t>EXECUTION_CHARLES_I_eventPicture</t>
  </si>
  <si>
    <t>CHARLES_I_PURGE_eventPicture</t>
  </si>
  <si>
    <t>CIVIL_WAR_WOUNDED_eventPicture</t>
  </si>
  <si>
    <t>CROMWELL_PRAYER_eventPicture</t>
  </si>
  <si>
    <t>CHARLES_II_SCOTTS_eventPicture</t>
  </si>
  <si>
    <t>SCOTTISH_COVENANTS_eventPicture</t>
  </si>
  <si>
    <t>ROYALISTS_BEFORE_WAR_eventPicture</t>
  </si>
  <si>
    <t>CIVIL_WAR_EXPRESSIONS_eventPicture</t>
  </si>
  <si>
    <t>ROYALIST_WOUNDED_eventPicture</t>
  </si>
  <si>
    <t>JACOBITE_NIGHT_eventPicture</t>
  </si>
  <si>
    <t>ROSE_REVENGE_eventPicture</t>
  </si>
  <si>
    <t>LANCASTER_ALNWICK_eventPicture</t>
  </si>
  <si>
    <t>SAINT_CECILLIA_eventPicture</t>
  </si>
  <si>
    <t>EDWARD_IV_TOWTOWN_eventPicture</t>
  </si>
  <si>
    <t>HENRY_VIII_AND_FRANCIS_I_eventPicture</t>
  </si>
  <si>
    <t>EDWARD_IV_SANCTUARY_eventPicture</t>
  </si>
  <si>
    <t>HENRI_VII_ARRIVAL_eventPicture</t>
  </si>
  <si>
    <t>YORK_CLIFFORD_CASTLE_eventPicture</t>
  </si>
  <si>
    <t>ENCHANTED_ROSES_eventPicture</t>
  </si>
  <si>
    <t>WHITE_ROSE_PLUCKING_eventPicture</t>
  </si>
  <si>
    <t>BATTLE_BOSWORTH_eventPicture</t>
  </si>
  <si>
    <t>MARGARETE_OF_ANJOU_eventPicture</t>
  </si>
  <si>
    <t>KINGMAKERS_COURT_eventPicture</t>
  </si>
  <si>
    <t>DESERTING_KNIGHT_eventPicture</t>
  </si>
  <si>
    <t>RICHARD_III_HAUNTED_eventPicture</t>
  </si>
  <si>
    <t>FLORA_ZEPHYRS_eventPicture</t>
  </si>
  <si>
    <t>SWEDEN_YOUNG_REVOLT_eventPicture</t>
  </si>
  <si>
    <t>SIEGE_MINDEN_eventPicture</t>
  </si>
  <si>
    <t>REVOLT_DACKE_eventPicture</t>
  </si>
  <si>
    <t>REVENGE_OF_PILLAGING_eventPicture</t>
  </si>
  <si>
    <t>FLOOD_HOUSE_DAWN_eventPicture</t>
  </si>
  <si>
    <t>DANISH_INDIES_PEOPLE_eventPicture</t>
  </si>
  <si>
    <t>KRONBORG_eventPicture</t>
  </si>
  <si>
    <t>TRANQUEBAR_eventPicture</t>
  </si>
  <si>
    <t>RANGOON_VISIT_eventPicture</t>
  </si>
  <si>
    <t>FIRE_COPENHAGEN_NIGHT_eventPicture</t>
  </si>
  <si>
    <t>COPENHAGEN_HOLMEN_BRIDGE_eventPicture</t>
  </si>
  <si>
    <t>DANISH_SAILORS_DUTCH_eventPicture</t>
  </si>
  <si>
    <t>HANS_TAUSEN_REFORMATOR_eventPicture</t>
  </si>
  <si>
    <t>OLD_OX_MARKET_eventPicture</t>
  </si>
  <si>
    <t>FAKE_MARKUS_HESS_eventPicture</t>
  </si>
  <si>
    <t>UNIVERSITY_COPENHAGEN_eventPicture</t>
  </si>
  <si>
    <t>ORATORY_FREDERIKSBORG_eventPicture</t>
  </si>
  <si>
    <t>SCANDINAVIA_CHURCH_eventPicture</t>
  </si>
  <si>
    <t>NIELS_JUEL_ON_BOARD_eventPicture</t>
  </si>
  <si>
    <t>CHRISTINA_MONASTERY_eventPicture</t>
  </si>
  <si>
    <t>CHRISTIAN_II_DYVEKE_eventPicture</t>
  </si>
  <si>
    <t>PEACE_AND_WAR_CANON_eventPicture</t>
  </si>
  <si>
    <t>DANISH_ARMADA_eventPicture</t>
  </si>
  <si>
    <t>PEDER_OXE_eventPicture</t>
  </si>
  <si>
    <t>DENMARK_LILLEBALT_eventPicture</t>
  </si>
  <si>
    <t>FREDERIK_III_OMAGE_eventPicture</t>
  </si>
  <si>
    <t>CHRISTIAN_IV_eventPicture</t>
  </si>
  <si>
    <t>GRIFFENFELD_eventPicture</t>
  </si>
  <si>
    <t>NARVA_eventPicture</t>
  </si>
  <si>
    <t>VORDINGBORG_COAST_eventPicture</t>
  </si>
  <si>
    <t>ROSKILDE_CATHERDRAL_eventPicture</t>
  </si>
  <si>
    <t>FREDERIKSBORG_eventPicture</t>
  </si>
  <si>
    <t>CHRISTIAN_VII_STRUENSEE_eventPicture</t>
  </si>
  <si>
    <t>FREDERIKSBORG_FIELDS_eventPicture</t>
  </si>
  <si>
    <t>DENMARK_KNIGHSTHALL_eventPicture</t>
  </si>
  <si>
    <t>SWEDEN_SIGNING_eventPicture</t>
  </si>
  <si>
    <t>DANISH_FLAGS_BRIDGE_eventPicture</t>
  </si>
  <si>
    <t>FREDERIKSBORG_COURT_eventPicture</t>
  </si>
  <si>
    <t>COPENHAGEN_PRISON_eventPicture</t>
  </si>
  <si>
    <t>CHRISTIAN_I_HOLSTEIN_eventPicture</t>
  </si>
  <si>
    <t>SCANDINAVIA_FISHING_eventPicture</t>
  </si>
  <si>
    <t>MAGNA_CARTA_BARONS_12TH_eventPicture</t>
  </si>
  <si>
    <t>STAR_CHAMBER_eventPicture</t>
  </si>
  <si>
    <t>WORKER_DEMO_eventPicture</t>
  </si>
  <si>
    <t>HENRY_VIII_CATHERINE_eventPicture</t>
  </si>
  <si>
    <t>INFANTRY_1643_eventPicture</t>
  </si>
  <si>
    <t>JANE_GREY_DEATH_eventPicture</t>
  </si>
  <si>
    <t>CHANCELLOR_eventPicture</t>
  </si>
  <si>
    <t>FRANCIS_WALSINGHAM_eventPicture</t>
  </si>
  <si>
    <t>GRESHAM_MEDAL_eventPicture</t>
  </si>
  <si>
    <t>MARY_SCOTS_RETURN_eventPicture</t>
  </si>
  <si>
    <t>LONDON_STOCK_EXCHANGE_1571_eventPicture</t>
  </si>
  <si>
    <t>ELIZABETH_I_ARMADA_eventPicture</t>
  </si>
  <si>
    <t>SPAIN_FLEET_DISPAIR_eventPicture</t>
  </si>
  <si>
    <t>CHARLES_I_AT_PARLIAMENT_eventPicture</t>
  </si>
  <si>
    <t>ROUNDHEADS_ROYAL_FATHER_SEARCH_eventPicture</t>
  </si>
  <si>
    <t>NAVAL_SCHEVENINGEN_eventPicture</t>
  </si>
  <si>
    <t>CANTERBURY_CHURCH_COUNCIL_eventPicture</t>
  </si>
  <si>
    <t>JACOBITES_eventPicture</t>
  </si>
  <si>
    <t>ROBERT_WALPOLE_eventPicture</t>
  </si>
  <si>
    <t>CAPTURE_PUERTO_BELLO_eventPicture</t>
  </si>
  <si>
    <t>BATTLE_PRESTONPANS_eventPicture</t>
  </si>
  <si>
    <t>WILLIAM_PITT_THE_ELDER_eventPicture</t>
  </si>
  <si>
    <t>CLIVE_WITH_ALAM_IN_INDIA_eventPicture</t>
  </si>
  <si>
    <t>WILLIAM_PITT_THE_YOUNGER_eventPicture</t>
  </si>
  <si>
    <t>GUNPOWDER_PLOT_eventPicture</t>
  </si>
  <si>
    <t>LONDON_PORT_eventPicture</t>
  </si>
  <si>
    <t>HOBBES_LEVIATHAN_eventPicture</t>
  </si>
  <si>
    <t>JOHN_LOCKE_eventPicture</t>
  </si>
  <si>
    <t>ISAAC_NEWTON_ROOM_eventPicture</t>
  </si>
  <si>
    <t>WILLIAM_SHAKESPEARE_eventPicture</t>
  </si>
  <si>
    <t>WEDDING_LANCASTER_AND_YORK_eventPicture</t>
  </si>
  <si>
    <t>HEIRS_INSTRUMENTS_WALK_eventPicture</t>
  </si>
  <si>
    <t>INGOLF_SETTLING_eventPicture</t>
  </si>
  <si>
    <t>NORWAY_CHURCH_FIRE_eventPicture</t>
  </si>
  <si>
    <t>FIRE_BOATS_eventPicture</t>
  </si>
  <si>
    <t>NORWAY_STONE_eventPicture</t>
  </si>
  <si>
    <t>NORWAY_TIMBER_eventPicture</t>
  </si>
  <si>
    <t>ROMSDAL_ECKERSBERG_eventPicture</t>
  </si>
  <si>
    <t>FJORD_NIGHT_VILLAGE_eventPicture</t>
  </si>
  <si>
    <t>NORWAY_HARDANGER_FJORD_eventPicture</t>
  </si>
  <si>
    <t>NORWAY_SILVER_MOUNTAINS_eventPicture</t>
  </si>
  <si>
    <t>TORDENSKIOLD_AT_DYNEKILEN_eventPicture</t>
  </si>
  <si>
    <t>NORWAY_KLANG_eventPicture</t>
  </si>
  <si>
    <t>DUDGERS_eventPicture</t>
  </si>
  <si>
    <t>LARVICK_BY_MOONLIGHT_eventPicture</t>
  </si>
  <si>
    <t>NORWAY_VISBY_eventPicture</t>
  </si>
  <si>
    <t>MINERS_REVOLT_NORWAY_eventPicture</t>
  </si>
  <si>
    <t>EIDSVOLD_NORWAY_eventPicture</t>
  </si>
  <si>
    <t>WHITE_SHEEP_BLACK_CROWS_eventPicture</t>
  </si>
  <si>
    <t>JOTUNHEIMEN_eventPicture</t>
  </si>
  <si>
    <t>FINNMARK_FORT_eventPicture</t>
  </si>
  <si>
    <t>GUSTAV_III_PROCESSION_eventPicture</t>
  </si>
  <si>
    <t>NORWAY_ONE_eventPicture</t>
  </si>
  <si>
    <t>STORNOWAY_HEBRIDES_eventPicture</t>
  </si>
  <si>
    <t>NORWAY_CROWN_eventPicture</t>
  </si>
  <si>
    <t>ORKNEY_STONES_eventPicture</t>
  </si>
  <si>
    <t>LANDING_SINCLAIR_eventPicture</t>
  </si>
  <si>
    <t>HIGHLANDERS_CHARGE_eventPicture</t>
  </si>
  <si>
    <t>GLENCOE_MASSACRE_SORROW_eventPicture</t>
  </si>
  <si>
    <t>SCOTTISH_WITCH_TRIAL_eventPicture</t>
  </si>
  <si>
    <t>MARY_JOHN_KNOX_eventPicture</t>
  </si>
  <si>
    <t>SINGING_NATIONAL_COVENANT_EDINBURGH_eventPicture</t>
  </si>
  <si>
    <t>MELVILLE_BOMBAY_eventPicture</t>
  </si>
  <si>
    <t>SCOTTISH_HIGHLANDS_ROAD_eventPicture</t>
  </si>
  <si>
    <t>GLASGOW_FAIR_eventPicture</t>
  </si>
  <si>
    <t>COAL_BOAT_LONDON_eventPicture</t>
  </si>
  <si>
    <t>SWEDEN_CHRISTINA_ROME_eventPicture</t>
  </si>
  <si>
    <t>KONGL_ENTRANCE_eventPicture</t>
  </si>
  <si>
    <t>GUSTAV_I_STATUE_eventPicture</t>
  </si>
  <si>
    <t>VASA_SINKING_eventPicture</t>
  </si>
  <si>
    <t>DANCING_SOLDIERS_eventPicture</t>
  </si>
  <si>
    <t>PARIS_ST_GERMAIN_DESTROYED_eventPicture</t>
  </si>
  <si>
    <t>CHURCH_MONEY_VASA_eventPicture</t>
  </si>
  <si>
    <t>ENGELBREKT_eventPicture</t>
  </si>
  <si>
    <t>STEN_STURE_eventPicture</t>
  </si>
  <si>
    <t>VASA_1523_eventPicture</t>
  </si>
  <si>
    <t>FORGE_SOEDERFORS_eventPicture</t>
  </si>
  <si>
    <t>KARL_XII_NARVA_eventPicture</t>
  </si>
  <si>
    <t>STOCKHOLM_BIRD_eventPicture</t>
  </si>
  <si>
    <t>FANBAR_eventPicture</t>
  </si>
  <si>
    <t>GUSTAV_LUTZEN_eventPicture</t>
  </si>
  <si>
    <t>PARLIAMENT_STOCKHOLM_eventPicture</t>
  </si>
  <si>
    <t>SWEDEN_REGENCY_HEIR_eventPicture</t>
  </si>
  <si>
    <t>CHARLES_X_AFTER_BATTLE_eventPicture</t>
  </si>
  <si>
    <t>CHRITINA_AND_MONALDESCHI_eventPicture</t>
  </si>
  <si>
    <t>MAGNUS_GRANDE_eventPicture</t>
  </si>
  <si>
    <t>KARL_XII_TRE_eventPicture</t>
  </si>
  <si>
    <t>SWEDEN_ARMY_REFORM_eventPicture</t>
  </si>
  <si>
    <t>KARL_XII_DEATH_eventPicture</t>
  </si>
  <si>
    <t>STOCKHOLM_MILITARY_eventPicture</t>
  </si>
  <si>
    <t>SWEDEN_PIETISM_eventPicture</t>
  </si>
  <si>
    <t>BLUE_GATE_INN_STOCKHOLM_eventPicture</t>
  </si>
  <si>
    <t>SWEDEN_LUISE_ULRIKE_eventPicture</t>
  </si>
  <si>
    <t>STOCKHOLM_NIGHT_eventPicture</t>
  </si>
  <si>
    <t>FINLAND_CAVALRY_eventPicture</t>
  </si>
  <si>
    <t>FINLAND_OVERRUN_1809_eventPicture</t>
  </si>
  <si>
    <t>GUSTAV_III_SVARTSJO_eventPicture</t>
  </si>
  <si>
    <t>WINTERGARDEN_GUSTAV_III_eventPicture</t>
  </si>
  <si>
    <t>SWEDEN_FIELDS_RETURN_eventPicture</t>
  </si>
  <si>
    <t>NEPHEW_AT_VASA_eventPicture</t>
  </si>
  <si>
    <t>PERSSON_AT_ERIK_XIV_eventPicture</t>
  </si>
  <si>
    <t>PER_BRAHE_YOUNGER_eventPicture</t>
  </si>
  <si>
    <t>VARBERG_eventPicture</t>
  </si>
  <si>
    <t>FAERY_DANCE_eventPicture</t>
  </si>
  <si>
    <t>LINNAEUS_eventPicture</t>
  </si>
  <si>
    <t>MP_AT_CITYSCAPE_eventPicture</t>
  </si>
  <si>
    <t>HOUSE_OF_COMMONS_eventPicture</t>
  </si>
  <si>
    <t>ONSLOW_COMMONS_eventPicture</t>
  </si>
  <si>
    <t>ELECTION_CHAIRING_eventPicture</t>
  </si>
  <si>
    <t>SHYLOCK_eventPicture</t>
  </si>
  <si>
    <t>HERALDS_COLLEGE_HALL_eventPicture</t>
  </si>
  <si>
    <t>WESTMINSTER_FROM_LAMBETH_eventPicture</t>
  </si>
  <si>
    <t>DEPARTURE_OF_A_DIGNITARY_eventPicture</t>
  </si>
  <si>
    <t>CROMWELL_AT_PARLIAMENT_eventPicture</t>
  </si>
  <si>
    <t>STREET_OXFORD_eventPicture</t>
  </si>
  <si>
    <t>MP_TENSIONS_PEOPLE_eventPicture</t>
  </si>
  <si>
    <t>CANVASSING_VOTES_eventPicture</t>
  </si>
  <si>
    <t>COUNCIL_HOTEL_VILLE_eventPicture</t>
  </si>
  <si>
    <t>GAINING_ATTENTION_SCENE_eventPicture</t>
  </si>
  <si>
    <t>CHAMBER_WATERLOO_eventPicture</t>
  </si>
  <si>
    <t>WESTMINSTER_ELECTION_COVENT_eventPicture</t>
  </si>
  <si>
    <t>COMMONS_LOBBY_PEOPLE_eventPicture</t>
  </si>
  <si>
    <t>ENGLISH_DEMO_eventPicture</t>
  </si>
  <si>
    <t>VIENNA_PARLIAMENT_eventPicture</t>
  </si>
  <si>
    <t>THE_INCOMING_TAX_eventPicture</t>
  </si>
  <si>
    <t>ELECTION_PRESTON_eventPicture</t>
  </si>
  <si>
    <t>COUNCIL_JAMES_III_eventPicture</t>
  </si>
  <si>
    <t>ST_PAULS_ELECTION_eventPicture</t>
  </si>
  <si>
    <t>PRESS_GANG_eventPicture</t>
  </si>
  <si>
    <t>TABON_PROMENADE_eventPicture</t>
  </si>
  <si>
    <t>COUNCIL_OF_COLLEGE_eventPicture</t>
  </si>
  <si>
    <t>PARLIAMENT_SPEECH_eventPicture</t>
  </si>
  <si>
    <t>COMMON_GUILD_HALL_eventPicture</t>
  </si>
  <si>
    <t>VOTING_ASSEMBLY_eventPicture</t>
  </si>
  <si>
    <t>DJUNGLE_FIGHT_COMPANY_eventPicture</t>
  </si>
  <si>
    <t>WEST_INDIA_DOCKS_eventPicture</t>
  </si>
  <si>
    <t>NIGHT_WORK_DOCKS_eventPicture</t>
  </si>
  <si>
    <t>SUMATRA_COLONY_eventPicture</t>
  </si>
  <si>
    <t>HAVANA_CAPTURE_eventPicture</t>
  </si>
  <si>
    <t>TRIAL_BRITISH_SEAMEN_eventPicture</t>
  </si>
  <si>
    <t>SAMURAI_COLONY_SLAUGHTER_eventPicture</t>
  </si>
  <si>
    <t>STRANDED_SHIPS_BAY_eventPicture</t>
  </si>
  <si>
    <t>IRISH_FAIR_eventPicture</t>
  </si>
  <si>
    <t>FAIR_FLOWERS_eventPicture</t>
  </si>
  <si>
    <t>MARGATE_eventPicture</t>
  </si>
  <si>
    <t>HOUR_MAP_KEYS_eventPicture</t>
  </si>
  <si>
    <t>PEDDLERS_eventPicture</t>
  </si>
  <si>
    <t>KRONBORG_TOLL_eventPicture</t>
  </si>
  <si>
    <t>KRONBORG_SHIPS_eventPicture</t>
  </si>
  <si>
    <t>WINTER_EXHAUSTED_eventPicture</t>
  </si>
  <si>
    <t>CONGRESS_OF_THE_FEDERATION_eventPicture</t>
  </si>
  <si>
    <t>CONVENTION_USA_DISCUSSION_eventPicture</t>
  </si>
  <si>
    <t>BREAD_FOR_POOR_PRUSSIA_AMERICA_eventPicture</t>
  </si>
  <si>
    <t>KING_WASHINGTON_eventPicture</t>
  </si>
  <si>
    <t>SLAVES_EXODUS_AMERICAS_eventPicture</t>
  </si>
  <si>
    <t>IMPEACHABLE_OFFENSES_USA_eventPicture</t>
  </si>
  <si>
    <t>FEDERALISM_USA_eventPicture</t>
  </si>
  <si>
    <t>TEA_PARTY_DUTIES_eventPicture</t>
  </si>
  <si>
    <t>BRITISH_INDIAN_GUN_RUNNERS_eventPicture</t>
  </si>
  <si>
    <t>GUN_RUNNER_INDIANS_HAVE_GUNS_eventPicture</t>
  </si>
  <si>
    <t>FUR_TRADE_USA_eventPicture</t>
  </si>
  <si>
    <t>SCIENCE_USA_eventPicture</t>
  </si>
  <si>
    <t>UNION_FIRE_COMPANY_eventPicture</t>
  </si>
  <si>
    <t>NORTHWEST_ORDINANCE_eventPicture</t>
  </si>
  <si>
    <t>TREATY_AMITY_COMMERCE_eventPicture</t>
  </si>
  <si>
    <t>DUNLAP_DECLARATION_eventPicture</t>
  </si>
  <si>
    <t>THANKS_GIVING_INDIANS_USA_eventPicture</t>
  </si>
  <si>
    <t>WHISKEY_REBELLION_eventPicture</t>
  </si>
  <si>
    <t>BOSTON_POST_ROAD_eventPicture</t>
  </si>
  <si>
    <t>PHILADELPHIA_PHILOSOPHY_SOCIETY_eventPicture</t>
  </si>
  <si>
    <t>WASHINGTON_EVACUATION_DAY_eventPicture</t>
  </si>
  <si>
    <t>HUMANY_SOCIETY_USA_PARIS_eventPicture</t>
  </si>
  <si>
    <t>SONS_OF_LIBERTY_eventPicture</t>
  </si>
  <si>
    <t>RAISING_THE_POLE_BOSTON_eventPicture</t>
  </si>
  <si>
    <t>FIRE_OF_NEWYORK_eventPicture</t>
  </si>
  <si>
    <t>LEWIS_CLARK_OTA_INDIANS_eventPicture</t>
  </si>
  <si>
    <t>FIRST_BANK_USA_CREATION_eventPicture</t>
  </si>
  <si>
    <t>HOMESPUN_MOVEMENT_eventPicture</t>
  </si>
  <si>
    <t>COTTON_GIN_USA_eventPicture</t>
  </si>
  <si>
    <t>UNITED_STATES_MINT_eventPicture</t>
  </si>
  <si>
    <t>TECUMEHS_CONFEDERACY_eventPicture</t>
  </si>
  <si>
    <t>SHAYS_REBELLION_USA_eventPicture</t>
  </si>
  <si>
    <t>DIPLOMACY_GALA_USA_eventPicture</t>
  </si>
  <si>
    <t>AN_INDEPENDENT_USA_NED_eventPicture</t>
  </si>
  <si>
    <t>DECLARATION_AMERICAN_INDEPENDENCE_eventPicture</t>
  </si>
  <si>
    <t>THE_HAGUE_PORT_1760_eventPicture</t>
  </si>
  <si>
    <t>WILLEM_V_DIPLOMACY_eventPicture</t>
  </si>
  <si>
    <t>CHIEF_JUSTICE_JOHN_JAY_eventPicture</t>
  </si>
  <si>
    <t>CROSSING_AMERICAN_INDEPENDENCE_eventPicture</t>
  </si>
  <si>
    <t>CONTINENTAL_ARMY_WASHINGTON_eventPicture</t>
  </si>
  <si>
    <t>MONTANA_HOUSE_PRINTING_EST_eventPicture</t>
  </si>
  <si>
    <t>PRESIDENTIAL_ELECTION_1796_eventPicture</t>
  </si>
  <si>
    <t>FEDERAL_INCOME_TAX_USA_eventPicture</t>
  </si>
  <si>
    <t>PRESIDENTIAL_ELECTION_2000_eventPicture</t>
  </si>
  <si>
    <t>LOUISIANA_PURCHASE_eventPicture</t>
  </si>
  <si>
    <t>PRESIDENTIAL_ELECTION_1804_eventPicture</t>
  </si>
  <si>
    <t>PRESIDENTIAL_ELECTION_1808_eventPicture</t>
  </si>
  <si>
    <t>NAVAL_RESULT_1812_eventPicture</t>
  </si>
  <si>
    <t>JAMES_MADISON_1812_WAR_ELECTION_eventPicture</t>
  </si>
  <si>
    <t>FRANCE_INVOLVEMENT_US_GB_WAR_eventPicture</t>
  </si>
  <si>
    <t>JAMES_MONROE_DOCTRINE_eventPicture</t>
  </si>
  <si>
    <t>SEMINOLE_WAR_eventPicture</t>
  </si>
  <si>
    <t>ECONOMY_START_AMERICA_eventPicture</t>
  </si>
  <si>
    <t>SOIREE_BALL_eventPicture</t>
  </si>
  <si>
    <t>event_pictures_ED/AZTEC_PYRAMID_eventPicture</t>
  </si>
  <si>
    <t>event_pictures_ED/INCA_CITY_eventPicture</t>
  </si>
  <si>
    <t>event_pictures_ED/BABY_BORN_eventPicture</t>
  </si>
  <si>
    <t>event_pictures_ED/CIVIL_WAR_eventPicture</t>
  </si>
  <si>
    <t>event_pictures_ED/GIFTS_eventPicture</t>
  </si>
  <si>
    <t>event_pictures_ED/FAMINE_eventPicture</t>
  </si>
  <si>
    <t>event_pictures_ED/HUIZTILOPOCHTLI_eventPicture</t>
  </si>
  <si>
    <t>event_pictures_ED/INTI_GOD_eventPicture</t>
  </si>
  <si>
    <t>event_pictures_ED/REVOLT_eventPicture</t>
  </si>
  <si>
    <t>event_pictures_ED/GREAT_MAN_eventPicture</t>
  </si>
  <si>
    <t>event_pictures_ED/SMALLPOX_eventPicture</t>
  </si>
  <si>
    <t>event_pictures_ED/TRADERS_eventPicture</t>
  </si>
  <si>
    <t>event_pictures_ED/FESTIVAL_eventPicture</t>
  </si>
  <si>
    <t>event_pictures_ED/GREAT_BATTLE_eventPicture</t>
  </si>
  <si>
    <t>event_pictures_ED/MISSIONARES_eventPicture</t>
  </si>
  <si>
    <t>event_pictures_ED/NATIVES_HIGH_eventPicture</t>
  </si>
  <si>
    <t>event_pictures_ED/CONQUISTADORS_eventPicture</t>
  </si>
  <si>
    <t>HUMAN_SACRIFICE_eventPicture</t>
  </si>
  <si>
    <t>event_pictures_ED/HUMAN_SACRIFICE_eventPicture</t>
  </si>
  <si>
    <t>GOLDEN_CITY_eventPicture</t>
  </si>
  <si>
    <t>event_pictures_ED/GOLDEN_CITY_eventPicture</t>
  </si>
  <si>
    <t>FOUNTAIN_OF_YOUTH_eventPicture</t>
  </si>
  <si>
    <t>event_pictures_ED/FOUNTAIN_OF_YOUTH_eventPicture</t>
  </si>
  <si>
    <t>LAKE_TREASURE_eventPicture</t>
  </si>
  <si>
    <t>event_pictures_ED/SEA_TREASURE_eventPicture</t>
  </si>
  <si>
    <t>SIERRA_DE_LA_PLATA_eventPicture</t>
  </si>
  <si>
    <t>event_pictures_ED/SIERRA_DE_LA_PLATA_eventPicture</t>
  </si>
  <si>
    <t>NOTHING_FOUND_eventPicture</t>
  </si>
  <si>
    <t>event_pictures_ED/NOTHING_FOUND_eventPicture</t>
  </si>
  <si>
    <t>GUARDED_TREASURE_eventPicture</t>
  </si>
  <si>
    <t>event_pictures_ED/GUARDED_TREASURE_eventPicture</t>
  </si>
  <si>
    <t>COASTLINE_MAP_eventPicture</t>
  </si>
  <si>
    <t>event_pictures_ED/COASTLINE_MAP_eventPicture</t>
  </si>
  <si>
    <t>NATIVES_HIGH_eventPicture</t>
  </si>
  <si>
    <t>NATIVES_LOW_eventPicture</t>
  </si>
  <si>
    <t>HUNTER_GATHERERS_eventPicture</t>
  </si>
  <si>
    <t>event_pictures_ED/HUNTER_GATHERERS_eventPicture</t>
  </si>
  <si>
    <t>LOADING_SHIP_eventPicture</t>
  </si>
  <si>
    <t>event_pictures_ED/LOADING_SHIP_eventPicture</t>
  </si>
  <si>
    <t>INCAN_GODS_eventPicture</t>
  </si>
  <si>
    <t>MESOAMERICAN_GODS_eventPicture</t>
  </si>
  <si>
    <t>END_OF_TIME_eventPicture</t>
  </si>
  <si>
    <t>event_pictures_ED/END_OF_TIME_eventPicture</t>
  </si>
  <si>
    <t>CONQUISTADORS_eventPicture</t>
  </si>
  <si>
    <t>SMALLPOX_eventPicture</t>
  </si>
  <si>
    <t>INCA_CITY_eventPicture</t>
  </si>
  <si>
    <t>AZTEC_PYRAMID_eventPicture</t>
  </si>
  <si>
    <t>SOUTH_AMERICAN_FESTIVAL_eventPicture</t>
  </si>
  <si>
    <t>JOSEON_COUNCIL_eventPicture</t>
  </si>
  <si>
    <t>KOREAN_DELEGATE_TRAVEL_eventPicture</t>
  </si>
  <si>
    <t>DELEGATING_KOREAN_eventPicture</t>
  </si>
  <si>
    <t>JESUIT_MAP_JAPAN_eventPicture</t>
  </si>
  <si>
    <t>MAP_TOKYO_eventPicture</t>
  </si>
  <si>
    <t>CHRISTIANITY_ON_BOARD_eventPicture</t>
  </si>
  <si>
    <t>KOREAN_PRIESTS_eventPicture</t>
  </si>
  <si>
    <t>ROMAN_CATHOLIC_SAINTS_IN_ASIA_SACRIFICE_eventPicture</t>
  </si>
  <si>
    <t>RED_SHIP_WATCHING_eventPicture</t>
  </si>
  <si>
    <t>FOREIGN_EMISSARIES_eventPicture</t>
  </si>
  <si>
    <t>FUMI_E_eventPicture</t>
  </si>
  <si>
    <t>TEMPURA_eventPicture</t>
  </si>
  <si>
    <t>LARGE_ARQUEBUS_JAPAN_eventPicture</t>
  </si>
  <si>
    <t>KABUKI_PLAYWRIGHT_eventPicture</t>
  </si>
  <si>
    <t>PLEDGING_RONIN_FAITHFUL_eventPicture</t>
  </si>
  <si>
    <t>NOGAKU_PERFORMANCE_eventPicture</t>
  </si>
  <si>
    <t>ROCK_GARDEN_eventPicture</t>
  </si>
  <si>
    <t>TWO_SAMURAI_eventPicture</t>
  </si>
  <si>
    <t>RAIN_COURT_MONK_eventPicture</t>
  </si>
  <si>
    <t>SNOW_KYOTO_SHRINE_eventPicture</t>
  </si>
  <si>
    <t>SHINTO_SHRINE_IN_WINTER_eventPicture</t>
  </si>
  <si>
    <t>RICE_CUTTING_eventPicture</t>
  </si>
  <si>
    <t>THE_GEISHA_eventPicture</t>
  </si>
  <si>
    <t>INCAPABLE_RULER_eventPicture</t>
  </si>
  <si>
    <t>JEALOUS_EYES_eventPicture</t>
  </si>
  <si>
    <t>JAPANESE_MERCHANTS_WEIGHING_PACKING_eventPicture</t>
  </si>
  <si>
    <t>FOREIGNERS_COMING_WITH_GIFTS_eventPicture</t>
  </si>
  <si>
    <t>FAILED_RICE_HARVEST_eventPicture</t>
  </si>
  <si>
    <t>PRIMORDIAL_CHAOS_eventPicture</t>
  </si>
  <si>
    <t>EMPERORS_PALACE_PEKING_eventPicture</t>
  </si>
  <si>
    <t>CHINESE_BARBER_eventPicture</t>
  </si>
  <si>
    <t>CANTON_eventPicture</t>
  </si>
  <si>
    <t>EUROPEAN_DANES_ISLAND_eventPicture</t>
  </si>
  <si>
    <t>MANDARIN_PAVILION_GARDEN_eventPicture</t>
  </si>
  <si>
    <t>FUNERAL_HONG_KONG_eventPicture</t>
  </si>
  <si>
    <t>YELLOW_RIVER_YEARLY_FLOOD_eventPicture</t>
  </si>
  <si>
    <t>FOUNTAIN_CONSEQUA_eventPicture</t>
  </si>
  <si>
    <t>CHINESE_MONEY_eventPicture</t>
  </si>
  <si>
    <t>CHINESE_SMOKING_OFFICIAL_eventPicture</t>
  </si>
  <si>
    <t>MINISTER_WITH_HAND_eventPicture</t>
  </si>
  <si>
    <t>OPIUM_ADDICTED_COURT_OFFICIAL_eventPicture</t>
  </si>
  <si>
    <t>GAO_KAO_eventPicture</t>
  </si>
  <si>
    <t>FAMILY_PLAYING_CARDS_eventPicture</t>
  </si>
  <si>
    <t>TING_HAI_VALE_eventPicture</t>
  </si>
  <si>
    <t>PUNISHMENT_OF_THE_CHA_eventPicture</t>
  </si>
  <si>
    <t>DINNER_PARTY_MANDARIN_eventPicture</t>
  </si>
  <si>
    <t>MERCHANT_HOUSE_eventPicture</t>
  </si>
  <si>
    <t>MOVABLE_TYPE_CUBE_MODERN_eventPicture</t>
  </si>
  <si>
    <t>FOOT_WHIPPING_eventPicture</t>
  </si>
  <si>
    <t>CHINESE_JUNK_KEYING_eventPicture</t>
  </si>
  <si>
    <t>CHINESE_GOLD_RUSH_eventPicture</t>
  </si>
  <si>
    <t>TIGER_ISLAND_eventPicture</t>
  </si>
  <si>
    <t>PORCELAIN_TOWER_NANKING_eventPicture</t>
  </si>
  <si>
    <t>CHINESE_BANKERS_SITTING_eventPicture</t>
  </si>
  <si>
    <t>EUROPEAN_FACTORIES_eventPicture</t>
  </si>
  <si>
    <t>STAR_OF_HOPE_PAVILION_eventPicture</t>
  </si>
  <si>
    <t>EUROPEAN_DIPLOMACY_eventPicture</t>
  </si>
  <si>
    <t>CHINA_GREAT_CAMPAIGN_eventPicture</t>
  </si>
  <si>
    <t>CAT_MERCHANT_eventPicture</t>
  </si>
  <si>
    <t>MANDARIN_PAYING_VISIT_eventPicture</t>
  </si>
  <si>
    <t>DALAI_LAMA_eventPicture</t>
  </si>
  <si>
    <t>EIGHTEEN_SCHOLARS_eventPicture</t>
  </si>
  <si>
    <t>HIGHO_BUDDHA_STATUE_eventPicture</t>
  </si>
  <si>
    <t>SUN_MOON_SPECTACLE_eventPicture</t>
  </si>
  <si>
    <t>PLAYING_SHUTTLECOCK_eventPicture</t>
  </si>
  <si>
    <t>SCALES_MEASURES_CHINA_eventPicture</t>
  </si>
  <si>
    <t>STICKS_OF_FAITH_eventPicture</t>
  </si>
  <si>
    <t>CHINESE_COURTYARD_WAITING_eventPicture</t>
  </si>
  <si>
    <t>NANKING_eventPicture</t>
  </si>
  <si>
    <t>CONFUCIUS_TEMPLE_GATE_eventPicture</t>
  </si>
  <si>
    <t>REBELS_UNORGANIZED_eventPicture</t>
  </si>
  <si>
    <t>FLOOD_CHINESE_TOWN_eventPicture</t>
  </si>
  <si>
    <t>CHINESE_HIGHWAYMEN_eventPicture</t>
  </si>
  <si>
    <t>IMPERIAL_PALACE_PEKING_eventPicture</t>
  </si>
  <si>
    <t>SOLAR_ECLIPSE_FAR_AWAY_eventPicture</t>
  </si>
  <si>
    <t>SUBURBS_EVENT_eventPicture</t>
  </si>
  <si>
    <t>WATCHING_FROM_BALCONY_eventPicture</t>
  </si>
  <si>
    <t>DEAD_MAN_ON_TOMB_eventPicture</t>
  </si>
  <si>
    <t>CHINESE_ASSASSIN_eventPicture</t>
  </si>
  <si>
    <t>MONSTER_CHILD_eventPicture</t>
  </si>
  <si>
    <t>HEAVEN_TEMPLE_eventPicture</t>
  </si>
  <si>
    <t>MANDARIN_COURT_eventPicture</t>
  </si>
  <si>
    <t>YELLOW_PAGODA_RIVER_eventPicture</t>
  </si>
  <si>
    <t>GULF_PECHELI_eventPicture</t>
  </si>
  <si>
    <t>WALL_PAMPHLETS_eventPicture</t>
  </si>
  <si>
    <t>TEMPLE_OF_HEAVEN_TWO_eventPicture</t>
  </si>
  <si>
    <t>CHINA_ZEUS_eventPicture</t>
  </si>
  <si>
    <t>KOREA_MARTYRS_GROUPING_eventPicture</t>
  </si>
  <si>
    <t>ISLAM_IN_CHINA_HUI_eventPicture</t>
  </si>
  <si>
    <t>DHARMA_QUEEN_eventPicture</t>
  </si>
  <si>
    <t>KAIFENG_JEWISH_eventPicture</t>
  </si>
  <si>
    <t>ZOROASTRIAN_CHINA_eventPicture</t>
  </si>
  <si>
    <t>BUDDHA_TEMPLE_CANTON_eventPicture</t>
  </si>
  <si>
    <t>THERAVADA_COMETOGETHER_eventPicture</t>
  </si>
  <si>
    <t>SACRIFICE_HARVEST_eventPicture</t>
  </si>
  <si>
    <t>GREAT_TEMPLE_HONAN_eventPicture</t>
  </si>
  <si>
    <t>RELIGIOUS_OFFERING_eventPicture</t>
  </si>
  <si>
    <t>BUDDHA_MONKS_WRITINGS_eventPicture</t>
  </si>
  <si>
    <t>EMPEROR_SCRIPT_STUDY_eventPicture</t>
  </si>
  <si>
    <t>JADE_STONE_LIGHT_eventPicture</t>
  </si>
  <si>
    <t>SHAMANISTIC_EMPEROR_eventPicture</t>
  </si>
  <si>
    <t>CONFUCIUS_PRESENTING_GAUTAMA_BUDDHA_TO_LAO_TZU_eventPicture</t>
  </si>
  <si>
    <t>FIGHTING_QUAILS_eventPicture</t>
  </si>
  <si>
    <t>THE_BOY_AND_THE_ELDER_eventPicture</t>
  </si>
  <si>
    <t>BURNING_CHINESE_BOOKS_eventPicture</t>
  </si>
  <si>
    <t>CONFUCIANISM_PEOPLE_FOREST_MEETING_eventPicture</t>
  </si>
  <si>
    <t>EMPRESS_TEMPLE_VISIT_eventPicture</t>
  </si>
  <si>
    <t>TEMPLE_OF_HEAVEN_FORTUNE_eventPicture</t>
  </si>
  <si>
    <t>SPRING_CEREMONY_eventPicture</t>
  </si>
  <si>
    <t>CHINESE_WALL_OUTPOST_eventPicture</t>
  </si>
  <si>
    <t>DEJIMA_SOMBER_eventPicture</t>
  </si>
  <si>
    <t>NAGASAKI_DEJIMA_eventPicture</t>
  </si>
  <si>
    <t>FALL_OF_KYOTO_CASTLE_eventPicture</t>
  </si>
  <si>
    <t>TRAINING_FOR_REBELLION_eventPicture</t>
  </si>
  <si>
    <t>INFLUX_OF_SURVIVORS_eventPicture</t>
  </si>
  <si>
    <t>NEMESIS_SHIP_FIGHT_eventPicture</t>
  </si>
  <si>
    <t>FOREIGN_GIRL_SHIP_SAIL_eventPicture</t>
  </si>
  <si>
    <t>DEJIMA_IN_THE_MORNING_eventPicture</t>
  </si>
  <si>
    <t>DUTCH_WITH_GEISHA_eventPicture</t>
  </si>
  <si>
    <t>SHIP_DE_LIEFDE_eventPicture</t>
  </si>
  <si>
    <t>PORTUGUESE_ARRIVE_IN_JAPAN_eventPicture</t>
  </si>
  <si>
    <t>FIGHTING_OFF_INTRUDERS_eventPicture</t>
  </si>
  <si>
    <t>CASTLE_TOWN_JAPAN_eventPicture</t>
  </si>
  <si>
    <t>KABUKI_THEATER_eventPicture</t>
  </si>
  <si>
    <t>TRADERS_JAPANESE_BRIDGE_eventPicture</t>
  </si>
  <si>
    <t>DEALER_IN_BRONZES_eventPicture</t>
  </si>
  <si>
    <t>PRINCESS_FLOWER_AFTERNOON_eventPicture</t>
  </si>
  <si>
    <t>LARGE_TEMPLE_SQUARE_eventPicture</t>
  </si>
  <si>
    <t>SEKISHO_BRIDGE_eventPicture</t>
  </si>
  <si>
    <t>BUKE_SHOHATTO_eventPicture</t>
  </si>
  <si>
    <t>GOKAIDO_eventPicture</t>
  </si>
  <si>
    <t>MERCHANTS_IN_PORT_eventPicture</t>
  </si>
  <si>
    <t>GOLDEN_AGE_FESTIVAL_eventPicture</t>
  </si>
  <si>
    <t>CONFUCIUS_JAPAN_eventPicture</t>
  </si>
  <si>
    <t>CHIVALROUS_COMMONERS_eventPicture</t>
  </si>
  <si>
    <t>BUDDHIST_NIO_TEMPLE_GUARD_eventPicture</t>
  </si>
  <si>
    <t>FEUDAL_JAPAN_FAMILIES_WAR_eventPicture</t>
  </si>
  <si>
    <t>ROYAL_PROCESSION_EMPEROR_JAPAN_eventPicture</t>
  </si>
  <si>
    <t>FATHER_WITH_CHILDREN_eventPicture</t>
  </si>
  <si>
    <t>SAMURAI_LOCAL_AUTHORITY_eventPicture</t>
  </si>
  <si>
    <t>SWORD_HUNT_SUCCESS_eventPicture</t>
  </si>
  <si>
    <t>END_SWORT_HUNT_eventPicture</t>
  </si>
  <si>
    <t>CHRISTIAN_GRAVES_JAPAN_eventPicture</t>
  </si>
  <si>
    <t>NINJA_SPYING_LORD_eventPicture</t>
  </si>
  <si>
    <t>NINJA_BIG_INVASION_eventPicture</t>
  </si>
  <si>
    <t>LEFT_OVER_NINJA_eventPicture</t>
  </si>
  <si>
    <t>TEA_CULTURE_PREPARATION_eventPicture</t>
  </si>
  <si>
    <t>TEA_CEREMONY_VISIT_eventPicture</t>
  </si>
  <si>
    <t>HEIRLESS_JAPANESE_NOBLE_eventPicture</t>
  </si>
  <si>
    <t>LOST_GAME_OF_GO_eventPicture</t>
  </si>
  <si>
    <t>STREET_PROSPERITY_JAPAN_eventPicture</t>
  </si>
  <si>
    <t>LACQUERWARE_CHEST_eventPicture</t>
  </si>
  <si>
    <t>SAKE_eventPicture</t>
  </si>
  <si>
    <t>LEVIES_OR_TAXES_CENUS_eventPicture</t>
  </si>
  <si>
    <t>SWORD_AND_LETTER_eventPicture</t>
  </si>
  <si>
    <t>RONIN_IN_AMBUSH_eventPicture</t>
  </si>
  <si>
    <t>RETURNED_CAPTIVE_BOY_eventPicture</t>
  </si>
  <si>
    <t>STEEL_FURNACE_JAPAN_eventPicture</t>
  </si>
  <si>
    <t>SHINOBI_LOOTING_eventPicture</t>
  </si>
  <si>
    <t>RELAXING_SAMURAI_eventPicture</t>
  </si>
  <si>
    <t>PROUD_JAPANESE_GENERAL_eventPicture</t>
  </si>
  <si>
    <t>JAPANESE_EXECUTION_eventPicture</t>
  </si>
  <si>
    <t>ONIN_FEUDAL_WAR_eventPicture</t>
  </si>
  <si>
    <t>GREAT_TEMPLE_DAI_BATS_eventPicture</t>
  </si>
  <si>
    <t>GREAT_WAVE_eventPicture</t>
  </si>
  <si>
    <t>GOLD_PAINTING_eventPicture</t>
  </si>
  <si>
    <t>SEJONG_THE_GREAT_eventPicture</t>
  </si>
  <si>
    <t>LEISURE_CHAT_KOREA_eventPicture</t>
  </si>
  <si>
    <t>MIDDLE_CLASS_JOSEON_eventPicture</t>
  </si>
  <si>
    <t>IRRIGATION_WHEEL_eventPicture</t>
  </si>
  <si>
    <t>YI_SUN_SIN_TRIAL_eventPicture</t>
  </si>
  <si>
    <t>KHAN_NURHACI_eventPicture</t>
  </si>
  <si>
    <t>GROUP_OF_CHINESE_RIDERS_eventPicture</t>
  </si>
  <si>
    <t>BOW_MAN_TRAINING_eventPicture</t>
  </si>
  <si>
    <t>CHINESE_BUILDING_IN_RUIN_eventPicture</t>
  </si>
  <si>
    <t>TWO_CHINESE_CHRISTIAN_PRIESTS_eventPicture</t>
  </si>
  <si>
    <t>HESHEN_eventPicture</t>
  </si>
  <si>
    <t>ZHENG_HE_TRADITIONAL_eventPicture</t>
  </si>
  <si>
    <t>GREAT_WALL_OF_CHINA_eventPicture</t>
  </si>
  <si>
    <t>CHINESE_VASE_eventPicture</t>
  </si>
  <si>
    <t>ESTUARY_TAHEA_eventPicture</t>
  </si>
  <si>
    <t>QI_JIQUANG_eventPicture</t>
  </si>
  <si>
    <t>JESUIT_TANG_RUOWANG_eventPicture</t>
  </si>
  <si>
    <t>FAMINE_CHINA_eventPicture</t>
  </si>
  <si>
    <t>MANCHU_REBELLION_eventPicture</t>
  </si>
  <si>
    <t>CITY_STREET_BUSTLING_eventPicture</t>
  </si>
  <si>
    <t>LI_ZECHENG_eventPicture</t>
  </si>
  <si>
    <t>WESTERN_TEACHER_CHINESE_eventPicture</t>
  </si>
  <si>
    <t>NIOHURU_HESHEN_eventPicture</t>
  </si>
  <si>
    <t>LORD_MACARTNEY_DIPLOMACY_eventPicture</t>
  </si>
  <si>
    <t>CHINA_ON_ICE_eventPicture</t>
  </si>
  <si>
    <t>MATTEO_RICCI_eventPicture</t>
  </si>
  <si>
    <t>KUNYU_WANGUO_QUANTU_eventPicture</t>
  </si>
  <si>
    <t>PUZZLING_PRIESTS_eventPicture</t>
  </si>
  <si>
    <t>GRAND_TEMPLE_POO-TOO_eventPicture</t>
  </si>
  <si>
    <t>CHINESE_WOMAN_RECLINED_PARROT_eventPicture</t>
  </si>
  <si>
    <t>PORTRAIT_OF_HESING_eventPicture</t>
  </si>
  <si>
    <t>TIBET_POTALA_PALACE_eventPicture</t>
  </si>
  <si>
    <t>CHINESE_PAMPHLETER_eventPicture</t>
  </si>
  <si>
    <t>CANTON_STREET_eventPicture</t>
  </si>
  <si>
    <t>GRAND_SECRETARIAT_eventPicture</t>
  </si>
  <si>
    <t>THREATENING_DARKNESS_eventPicture</t>
  </si>
  <si>
    <t>NAGASAKI_JUNKS_eventPicture</t>
  </si>
  <si>
    <t>COAST_SIMODA_eventPicture</t>
  </si>
  <si>
    <t>MARTYR_CHAPDELAINE_eventPicture</t>
  </si>
  <si>
    <t>COASTAL_PATROL_eventPicture</t>
  </si>
  <si>
    <t>RAINY_SHABBY_STREET_eventPicture</t>
  </si>
  <si>
    <t>GOD_OF_POVERTY_eventPicture</t>
  </si>
  <si>
    <t>MERCHANT_DELEGATION_eventPicture</t>
  </si>
  <si>
    <t>SNOW_AT_MIYAJIMA_TEMPLE_eventPicture</t>
  </si>
  <si>
    <t>IMPERIAL_PALACE_KYOTO_eventPicture</t>
  </si>
  <si>
    <t>CONSTRUCTION_TOWN_JAPAN_eventPicture</t>
  </si>
  <si>
    <t>BUDDHIST_TEMPLE_NAGASAKI_eventPicture</t>
  </si>
  <si>
    <t>SHRINE_AT_SHIBA_eventPicture</t>
  </si>
  <si>
    <t>IKKO_IKKI_TAX_COLLECTION_eventPicture</t>
  </si>
  <si>
    <t>IKKO_IKKI_UNDER_CONTROL_eventPicture</t>
  </si>
  <si>
    <t>SAMURAI_FORCED_BACK_SYMBOLIC_eventPicture</t>
  </si>
  <si>
    <t>BUDDHIST_MINISTERS_eventPicture</t>
  </si>
  <si>
    <t>TRIBUNE_DAIMYO_eventPicture</t>
  </si>
  <si>
    <t>JAPANESE_INVESTITURE_eventPicture</t>
  </si>
  <si>
    <t>FUTAMI_GA_URA_ROCKS_AT_ISE_LAND_OF_DAWN_eventPicture</t>
  </si>
  <si>
    <t>POET_WRITING_AT_NIGHT_eventPicture</t>
  </si>
  <si>
    <t>ZHU_XI_RITES_eventPicture</t>
  </si>
  <si>
    <t>SHOGUN_WILLIAM_ADAMS_eventPicture</t>
  </si>
  <si>
    <t>PLOTTING_NANBAN_eventPicture</t>
  </si>
  <si>
    <t>CIRCULATING_LIBRARY_RANGAKU_eventPicture</t>
  </si>
  <si>
    <t>MOCHI_MAKER_eventPicture</t>
  </si>
  <si>
    <t>JAPANESE_IN_EUROPE_eventPicture</t>
  </si>
  <si>
    <t>TOWN _OF_SHIMONOSEKI_eventPicture</t>
  </si>
  <si>
    <t>DEJIMA_SOLE_PORT_eventPicture</t>
  </si>
  <si>
    <t>JAPANESE_INSPECTING_DUTCH_GOODS_eventPicture</t>
  </si>
  <si>
    <t>FLINTLOCK_DESIGN_eventPicture</t>
  </si>
  <si>
    <t>TRADITION_OF_THE_BOW_JAPAN_eventPicture</t>
  </si>
  <si>
    <t>MUSKET_USE_IN_JAPANESE_BATTLE_eventPicture</t>
  </si>
  <si>
    <t>JAPANESE_MUSKET_UNIT_eventPicture</t>
  </si>
  <si>
    <t>FLOWER_SWORD_BLOW_eventPicture</t>
  </si>
  <si>
    <t>HOLY_TORTURE_eventPicture</t>
  </si>
  <si>
    <t>GIVING_ALMS_eventPicture</t>
  </si>
  <si>
    <t>CHRISTIAN_TRADERS_ON_INVITE_eventPicture</t>
  </si>
  <si>
    <t>WRITING_JAPANESE_POET_eventPicture</t>
  </si>
  <si>
    <t>SHINTO_CEREMONY_eventPicture</t>
  </si>
  <si>
    <t>CATHOLIC_LEADER_AND_SAMURAI_eventPicture</t>
  </si>
  <si>
    <t>TWO_BUDDHIST_PRIEST_eventPicture</t>
  </si>
  <si>
    <t>PORT_WAREHOUSE_FIRE_CHINESE_eventPicture</t>
  </si>
  <si>
    <t>JAPANESE_ANGEL_eventPicture</t>
  </si>
  <si>
    <t>CHINESE_CHRISTIANITY_GROUP_eventPicture</t>
  </si>
  <si>
    <t>WESTERN_SHIPS_ARRIVING_AT_ASIAN_COAST_eventPicture</t>
  </si>
  <si>
    <t>SAINTS_CRUCIFIXION_JAPAN_eventPicture</t>
  </si>
  <si>
    <t>JAPANESE_SURPRISE_eventPicture</t>
  </si>
  <si>
    <t>JAPANESE_FAMILY_GROUP_eventPicture</t>
  </si>
  <si>
    <t>FEARING_SCRUTINY_eventPicture</t>
  </si>
  <si>
    <t>OFFERED_APOLOGY_JAPANESE_NOBLE_eventPicture</t>
  </si>
  <si>
    <t>INDULGENT_HEIR_JAPAN_eventPicture</t>
  </si>
  <si>
    <t>JAPANESE_NOBLE_eventPicture</t>
  </si>
  <si>
    <t>DAIMYO_DELEGATION_eventPicture</t>
  </si>
  <si>
    <t>PEASANT_CONSCRIPTS_eventPicture</t>
  </si>
  <si>
    <t>CHINESE_LADIES_eventPicture</t>
  </si>
  <si>
    <t>EMPEROR_PARTY_OUTDOORS_eventPicture</t>
  </si>
  <si>
    <t>ZHU_DI_EMPEROR_ENTRANCE_eventPicture</t>
  </si>
  <si>
    <t>CHINESE_ASTRONOMERS_eventPicture</t>
  </si>
  <si>
    <t>DRAGON_BOAT_FESTIVAL_eventPicture</t>
  </si>
  <si>
    <t>MENCIUS_TALKS_POLITICS_eventPicture</t>
  </si>
  <si>
    <t>RUMBLE_ROOM_eventPicture</t>
  </si>
  <si>
    <t>FLOWER_BOAT_SHANGHAI_eventPicture</t>
  </si>
  <si>
    <t>TREASURES_BEING_CARRIED_eventPicture</t>
  </si>
  <si>
    <t>LOADING_TEA_eventPicture</t>
  </si>
  <si>
    <t>CAP_VENDOR_eventPicture</t>
  </si>
  <si>
    <t>LANTERN_MERCHANT_eventPicture</t>
  </si>
  <si>
    <t>EMPRESS_DUTY_eventPicture</t>
  </si>
  <si>
    <t>YOUNG_SCHOOL_eventPicture</t>
  </si>
  <si>
    <t>MONGOLS_TRAVELING_TO_CHINA_eventPicture</t>
  </si>
  <si>
    <t>PIRATE_HAVEN_eventPicture</t>
  </si>
  <si>
    <t>IMPERIAL_PALACE_BEIJING_eventPicture</t>
  </si>
  <si>
    <t>CHINESE_JUNK_SHIP_WITH_HOLES_eventPicture</t>
  </si>
  <si>
    <t>HOT_FIGHTING_ROUND_eventPicture</t>
  </si>
  <si>
    <t>DANCING_WITH_SWORDS_eventPicture</t>
  </si>
  <si>
    <t>CONSULTING_CHINESE_FORTUNE_TELLER_eventPicture</t>
  </si>
  <si>
    <t>FIGHT_BETWEEN_LION_AND_TIGER_eventPicture</t>
  </si>
  <si>
    <t>CROSSING_FOOCHOW_BRIDGE_eventPicture</t>
  </si>
  <si>
    <t>QIN_ARMY_eventPicture</t>
  </si>
  <si>
    <t>CHINESE_EMBASSY_NORTH_eventPicture</t>
  </si>
  <si>
    <t>VICTORIOUS_ARMY_UNDER_PEOPLE_eventPicture</t>
  </si>
  <si>
    <t>PARLIAMENT_eventPicture</t>
  </si>
  <si>
    <t>event_pictures_CS/PARLIAMENT_eventPicture</t>
  </si>
  <si>
    <t>PROTESTANT_GREAT_REFORMER_eventPicture</t>
  </si>
  <si>
    <t>event_pictures_CS/PROTESTANT_GREAT_REFORMER_eventPicture</t>
  </si>
  <si>
    <t>PROTESTANT_PRINTED_eventPicture</t>
  </si>
  <si>
    <t>event_pictures_CS/PROTESTANT_PRINTED_eventPicture</t>
  </si>
  <si>
    <t>PROTESTANT_RELIGIOUS_DOUBTS_eventPicture</t>
  </si>
  <si>
    <t>event_pictures_CS/PROTESTANT_RELIGIOUS_DOUBTS_eventPicture</t>
  </si>
  <si>
    <t>PROTESTANT_RELIGIOUS_TENSIONS_eventPicture</t>
  </si>
  <si>
    <t>event_pictures_CS/PROTESTANT_RELIGIOUS_TENSIONS_eventPicture</t>
  </si>
  <si>
    <t>FREE_CITY_eventPicture</t>
  </si>
  <si>
    <t>event_pictures_CS/FREE_CITY_eventPicture</t>
  </si>
  <si>
    <t>BUDDHISM_GOOD_eventPicture</t>
  </si>
  <si>
    <t>event_pictures_CS/BUDDHISM_GOOD_eventPicture</t>
  </si>
  <si>
    <t>BUDDHISM_BAD_eventPicture</t>
  </si>
  <si>
    <t>event_pictures_CS/BUDDHISM_BAD_eventPicture</t>
  </si>
  <si>
    <t>BUDDHISM_LAMA_eventPicture</t>
  </si>
  <si>
    <t>event_pictures_CS/BUDDHISM_LAMA_eventPicture</t>
  </si>
  <si>
    <t>BUDDHISM_MONASTERY_eventPicture</t>
  </si>
  <si>
    <t>event_pictures_CS/BUDDHISM_MONASTERY_eventPicture</t>
  </si>
  <si>
    <t>ANGRY_SHAMANS_eventPicture</t>
  </si>
  <si>
    <t>event_pictures_COS/ANGRY_SHAMANS_eventPicture</t>
  </si>
  <si>
    <t>BURGHER_ESTATE_eventPicture</t>
  </si>
  <si>
    <t>event_pictures_COS/BURGHER_ESTATE_eventPicture</t>
  </si>
  <si>
    <t>BURGHER_ESTATE_UPSET_eventPicture</t>
  </si>
  <si>
    <t>event_pictures_COS/BURGHER_ESTATE_UPSET_eventPicture</t>
  </si>
  <si>
    <t>CHURCH_ESTATE_1_eventPicture</t>
  </si>
  <si>
    <t>CHURCH_ESTATE_2_eventPicture</t>
  </si>
  <si>
    <t>event_pictures_COS/CHURCH_ESTATE_2_eventPicture</t>
  </si>
  <si>
    <t>CHURCH_ESTATE_UPSET_eventPicture</t>
  </si>
  <si>
    <t>event_pictures_COS/CHURCH_ESTATE_UPSET_eventPicture</t>
  </si>
  <si>
    <t>COSSACK_ESTATE_eventPicture</t>
  </si>
  <si>
    <t>event_pictures_COS/COSSACK_ESTATE_eventPicture</t>
  </si>
  <si>
    <t>COSSACK_ESTATE_RAIDERS_eventPicture</t>
  </si>
  <si>
    <t>event_pictures_COS/COSSACK_ESTATE_RAIDERS_eventPicture</t>
  </si>
  <si>
    <t>COSSACK_ESTATE_UPSET_eventPicture</t>
  </si>
  <si>
    <t>event_pictures_COS/COSSACK_ESTATE_UPSET_eventPicture</t>
  </si>
  <si>
    <t>DHIMMI_ESTATE_eventPicture</t>
  </si>
  <si>
    <t>event_pictures_COS/DHIMMI_ESTATE_eventPicture</t>
  </si>
  <si>
    <t>DHIMMI_ESTATE_UPSET_eventPicture</t>
  </si>
  <si>
    <t>event_pictures_COS/DHIMMI_ESTATE_UPSET_eventPicture</t>
  </si>
  <si>
    <t>DIET_eventPicture</t>
  </si>
  <si>
    <t>event_pictures_COS/DIET_eventPicture</t>
  </si>
  <si>
    <t>FAT_WARRIORS_eventPicture</t>
  </si>
  <si>
    <t>event_pictures_COS/FAT_WARRIORS_eventPicture</t>
  </si>
  <si>
    <t>MIRACLE_MONK_eventPicture</t>
  </si>
  <si>
    <t>event_pictures_COS/MIRACLE_MONK_eventPicture</t>
  </si>
  <si>
    <t>NOBLE_ESTATE_DEMANDS_eventPicture</t>
  </si>
  <si>
    <t>event_pictures_COS/NOBLE_ESTATE_DEMANDS_eventPicture</t>
  </si>
  <si>
    <t>NOBLE_ESTATE_eventPicture</t>
  </si>
  <si>
    <t>event_pictures_COS/NOBLE_ESTATE_eventPicture</t>
  </si>
  <si>
    <t>NOBLE_ESTATE_TAKE_OVER_eventPicture</t>
  </si>
  <si>
    <t>event_pictures_COS/NOBLE_ESTATE_TAKE_OVER_eventPicture</t>
  </si>
  <si>
    <t>NOMAD_ESTATE_eventPicture</t>
  </si>
  <si>
    <t>event_pictures_COS/NOMAD_ESTATE_eventPicture</t>
  </si>
  <si>
    <t>RELIGIOUS_MIGRANTS_eventPicture</t>
  </si>
  <si>
    <t>event_pictures_COS/RELIGIOUS_MIGRANTS_eventPicture</t>
  </si>
  <si>
    <t>SENCRATIC_ALTER_eventPicture</t>
  </si>
  <si>
    <t>event_pictures_COS/SENCRATIC_ALTER_eventPicture</t>
  </si>
  <si>
    <t>BIG_ARABIAN_CITY_eventPicture</t>
  </si>
  <si>
    <t>event_pictures_COC/big_arabian_city</t>
  </si>
  <si>
    <t>event_pictures_COC/caravan</t>
  </si>
  <si>
    <t>DHOW_AT_SEA_eventPicture</t>
  </si>
  <si>
    <t>event_pictures_COC/dhow_at_sea</t>
  </si>
  <si>
    <t>FORTIFIED_CITY_WITH_CARAVAN_OUTSIDE_eventPicture</t>
  </si>
  <si>
    <t>HEIR_AND_FOREIGN_ADVISOR_eventPicture</t>
  </si>
  <si>
    <t>event_pictures_COC/heir_and_foreign_advisor</t>
  </si>
  <si>
    <t>JANISSARIES_IN_FORMATION_eventPicture</t>
  </si>
  <si>
    <t>event_pictures_COC/janissaries_in_formation</t>
  </si>
  <si>
    <t>JANISSARY_REVOLT_eventPicture</t>
  </si>
  <si>
    <t>event_pictures_COC/janissary_revolt</t>
  </si>
  <si>
    <t>KING_OF_FOREIGN_CUSTOMS_eventPicture</t>
  </si>
  <si>
    <t>event_pictures_COC/king_of_foreign_customs</t>
  </si>
  <si>
    <t>MAMLUK_WARRIORS_eventPicture</t>
  </si>
  <si>
    <t>MECCA_eventPicture</t>
  </si>
  <si>
    <t>event_pictures_COC/mecca</t>
  </si>
  <si>
    <t>MUSLIM_SCHOLAR_WRITING_eventPicture</t>
  </si>
  <si>
    <t>event_pictures_COC/muslim_scholar_writing</t>
  </si>
  <si>
    <t>MYSTIC_IN_PRAYER_eventPicture</t>
  </si>
  <si>
    <t>event_pictures_COC/mystic_in_prayer</t>
  </si>
  <si>
    <t>PRAYER_IN_MOSQUE_eventPicture</t>
  </si>
  <si>
    <t>event_pictures_COC/prayer_in_mosque</t>
  </si>
  <si>
    <t>TRADE_GOODS_eventPicture</t>
  </si>
  <si>
    <t>QIZILBASH_CAVALRY_CHARGING_eventPicture</t>
  </si>
  <si>
    <t>MYSTICS_DANCING_eventPicture</t>
  </si>
  <si>
    <t>event_pictures_COC/mystics_dancing</t>
  </si>
  <si>
    <t>SAD_MERCHANT_eventPicture</t>
  </si>
  <si>
    <t>event_pictures_COC/sad_merchant</t>
  </si>
  <si>
    <t>THREE_HEIRS_eventPicture</t>
  </si>
  <si>
    <t>event_pictures_COC/three_heirs</t>
  </si>
  <si>
    <t>DISCIPLINED_SOLDIERS_eventPicture</t>
  </si>
  <si>
    <t>NOT_DISCIPLINED_SOLDIERS_eventPicture</t>
  </si>
  <si>
    <t>event_pictures_COC/not_disciplined_soldiers</t>
  </si>
  <si>
    <t>REVOLT_eventPicture</t>
  </si>
  <si>
    <t>event_pictures_COC/revolt</t>
  </si>
  <si>
    <t>SOUP_KITCHEN_eventPicture</t>
  </si>
  <si>
    <t>event_pictures_COC/soup_kitchen</t>
  </si>
  <si>
    <t>SULTAN_AND_MERCHANT_eventPicture</t>
  </si>
  <si>
    <t>event_pictures_COC/sultan_and_merchant</t>
  </si>
  <si>
    <t>SULTAN_WIFE_VIZIER_eventPicture</t>
  </si>
  <si>
    <t>event_pictures_COC/sultan_wife_vizier</t>
  </si>
  <si>
    <t>MERCHANTS_TALKING_eventPicture</t>
  </si>
  <si>
    <t>event_pictures_BYZANTINE/ROME_ORTHODOXY_eventPicture</t>
  </si>
  <si>
    <t>event_pictures_BYZANTINE/HARBOUR_eventPicture</t>
  </si>
  <si>
    <t>event_pictures_BYZANTINE/SHIP_SAILING_eventPicture</t>
  </si>
  <si>
    <t>event_pictures_BYZANTINE/BYZANTINE_EMPEROR_eventPicture</t>
  </si>
  <si>
    <t>event_pictures_BYZANTINE/BYZANTINE_EAGLE_eventPicture</t>
  </si>
  <si>
    <t>event_pictures_BYZANTINE/ADVISOR_eventPicture</t>
  </si>
  <si>
    <t>event_pictures_BYZANTINE/BAD_WITH_MONARCH_eventPicture</t>
  </si>
  <si>
    <t>event_pictures_BYZANTINE/FORT_eventPicture</t>
  </si>
  <si>
    <t>event_pictures_BYZANTINE/BATTLE_eventPicture</t>
  </si>
  <si>
    <t>event_pictures_BYZANTINE/COURT_eventPicture</t>
  </si>
  <si>
    <t>event_pictures_BYZANTINE/CIVIL_WAR_eventPicture</t>
  </si>
  <si>
    <t>event_pictures_BYZANTINE/REVOLUTION_eventPicture</t>
  </si>
  <si>
    <t>event_pictures_BYZANTINE/ATHENS_eventPicture</t>
  </si>
  <si>
    <t>event_pictures_BYZANTINE/JERUSALEM_eventPicture</t>
  </si>
  <si>
    <t>KHMER_CHAMPA_WAR_CARNAGE_eventPicture</t>
  </si>
  <si>
    <t>event_pictures_ASIAN/CITY_DEVELOPMENT_eventPicture</t>
  </si>
  <si>
    <t>event_pictures_ASIAN/CITY_VIEW_eventPicture</t>
  </si>
  <si>
    <t>event_pictures_ASIAN/CULTURE_eventPicture</t>
  </si>
  <si>
    <t>event_pictures_ASIAN/CONQUEST_eventPicture</t>
  </si>
  <si>
    <t>event_pictures_ASIAN/ECONOMY_eventPicture</t>
  </si>
  <si>
    <t>event_pictures_ASIAN/FEAST_eventPicture</t>
  </si>
  <si>
    <t>event_pictures_ASIAN/DEATH_OF_HEIR_eventPicture</t>
  </si>
  <si>
    <t>event_pictures_ASIAN/KING_SICK_IN_BED_eventPicture</t>
  </si>
  <si>
    <t>event_pictures_ASIAN/MILITARY_CAMP_eventPicture</t>
  </si>
  <si>
    <t>event_pictures_ASIAN/MERCHANTS_TALKING_eventPicture</t>
  </si>
  <si>
    <t>event_pictures_ASIAN/GOOD_WITH_MONARCH_eventPicture</t>
  </si>
  <si>
    <t>event_pictures_ASIAN/NAVAL_MILITARY_eventPicture</t>
  </si>
  <si>
    <t>event_pictures_ASIAN/OVEREXTENSION_eventPicture</t>
  </si>
  <si>
    <t>event_pictures_ASIAN/PRAYING_eventPicture</t>
  </si>
  <si>
    <t>event_pictures_ASIAN/RELIGION_eventPicture</t>
  </si>
  <si>
    <t>event_pictures_ASIAN/RELIGIOUS_CONVERSION_eventPicture</t>
  </si>
  <si>
    <t>event_pictures_ASIAN/ANGRY_MOB_eventPicture</t>
  </si>
  <si>
    <t>event_pictures_ASIAN/RELIGIOUS_TURMOIL_eventPicture</t>
  </si>
  <si>
    <t>event_pictures_ASIAN/STREET_SPEECH_eventPicture</t>
  </si>
  <si>
    <t>event_pictures_ASIAN/ACCUSATION_eventPicture</t>
  </si>
  <si>
    <t>event_pictures_ASIAN/BANKRUPTCY_eventPicture</t>
  </si>
  <si>
    <t>event_pictures_ASIAN/COUNTRY_COLLAPSE_eventPicture</t>
  </si>
  <si>
    <t>event_pictures_ASIAN/FARMING_eventPicture</t>
  </si>
  <si>
    <t>event_pictures_ASIAN/BORDER_TENSION_eventPicture</t>
  </si>
  <si>
    <t>event_pictures_ASIAN/ARTWORK_eventPicture</t>
  </si>
  <si>
    <t>event_pictures_ASIAN/FORT_eventPicture</t>
  </si>
  <si>
    <t>QING_SHIP_DESTROYED_eventPicture</t>
  </si>
  <si>
    <t>WITCHTRIAL_eventPicture</t>
  </si>
  <si>
    <t>event_pictures_AOW/WITCHTRIAL_eventPicture</t>
  </si>
  <si>
    <t>WITCHBURNING_eventPicture</t>
  </si>
  <si>
    <t>event_pictures_AOW/WITCHBURNING_eventPicture</t>
  </si>
  <si>
    <t>VILLAGE_RAIDED_eventPicture</t>
  </si>
  <si>
    <t>event_pictures_AOW/VILLAGE_RAIDED_eventPicture</t>
  </si>
  <si>
    <t>VILLAGE_BURNING_eventPicture</t>
  </si>
  <si>
    <t>event_pictures_AOW/VILLAGE_BURNING_eventPicture</t>
  </si>
  <si>
    <t>FARMING_WIFE_eventPicture</t>
  </si>
  <si>
    <t>event_pictures_AOW/FARMING_WIFE_eventPicture</t>
  </si>
  <si>
    <t>PRINCE_BISHOP_eventPicture</t>
  </si>
  <si>
    <t>event_pictures_AOW/PRINCE_BISHOP_eventPicture</t>
  </si>
  <si>
    <t>PORT_BLOCKADED_eventPicture</t>
  </si>
  <si>
    <t>event_pictures_AOW/PORT_BLOCKADED_eventPicture</t>
  </si>
  <si>
    <t>DIPLOMACY_SIGNING_eventPicture</t>
  </si>
  <si>
    <t>event_pictures_AOW/DIPLOMACY_SIGNING_eventPicture</t>
  </si>
  <si>
    <t>GENERALS_DISCUSSING_eventPicture</t>
  </si>
  <si>
    <t>event_pictures_AOW/GENERALS_DISCUSSING_eventPicture</t>
  </si>
  <si>
    <t>ASTRONOMER_eventPicture</t>
  </si>
  <si>
    <t>event_pictures_AOW/ASTRONOMER_eventPicture</t>
  </si>
  <si>
    <t>MONARCH_CHILD_WITH_REGENT_eventPicture</t>
  </si>
  <si>
    <t>event_pictures_AOW/MONARCH_CHILD_WITH_REGENT_eventPicture</t>
  </si>
  <si>
    <t>DEFENESTRATION_PRAGUE_eventPicture</t>
  </si>
  <si>
    <t>AULIC_COUNCIL_eventPicture</t>
  </si>
  <si>
    <t>event_pictures_AOW/AULIC_COUNCIL_eventPicture</t>
  </si>
  <si>
    <t>event_pictures_AOW/SCOTTISH_MERCENARIES_eventPicture</t>
  </si>
  <si>
    <t>TRANSYLVANIAN_OTTOMAN_eventPicture</t>
  </si>
  <si>
    <t>event_pictures_AOW/TRANSYLVANIAN_OTTOMAN_eventPicture</t>
  </si>
  <si>
    <t>REVOLT_HUNGARIAN_eventPicture</t>
  </si>
  <si>
    <t>event_pictures_AOW/REVOLT_HUNGARIAN_eventPicture</t>
  </si>
  <si>
    <t>REVOLT_HUGUENOTS_eventPicture</t>
  </si>
  <si>
    <t>event_pictures_AOW/REVOLT_HUGUENOTS_eventPicture</t>
  </si>
  <si>
    <t>CATHOLIC_LEAGUE_eventPicture</t>
  </si>
  <si>
    <t>HABSBURG_eventPicture</t>
  </si>
  <si>
    <t>event_pictures_AOW/HABSBURG_eventPicture</t>
  </si>
  <si>
    <t>SIEGE_PRAGUE_CASTLE_eventPicture</t>
  </si>
  <si>
    <t>event_pictures_AOW/SIEGE_PRAGUE_CASTLE_eventPicture</t>
  </si>
  <si>
    <t>AXEL_OXENSTIERNA_eventPicture</t>
  </si>
  <si>
    <t>event_pictures_AOW/AXEL_OXENSTIERNA_eventPicture</t>
  </si>
  <si>
    <t>CARDINAL_RICHELIEU_eventPicture</t>
  </si>
  <si>
    <t>event_pictures_AOW/CARDINAL_RICHELIEU_eventPicture</t>
  </si>
  <si>
    <t>WALLENSTEIN_eventPicture</t>
  </si>
  <si>
    <t>event_pictures_AOW/WALLENSTEIN_eventPicture</t>
  </si>
  <si>
    <t>FREDERICK_V_eventPicture</t>
  </si>
  <si>
    <t>event_pictures_AOW/FREDERICK_V_eventPicture</t>
  </si>
  <si>
    <t>DESCARTES_eventPicture</t>
  </si>
  <si>
    <t>REFUGEES_ESCAPING_eventPicture</t>
  </si>
  <si>
    <t>event_pictures_AOW/REFUGEES_ESCAPING_eventPicture</t>
  </si>
  <si>
    <t>SOLDIERS_FREEZING_eventPicture</t>
  </si>
  <si>
    <t>event_pictures_AOW/SOLDIERS_FREEZING_eventPicture</t>
  </si>
  <si>
    <t>POMERANIA_eventPicture</t>
  </si>
  <si>
    <t>event_pictures_AOW/POMERANIA_eventPicture</t>
  </si>
  <si>
    <t>WHITE_MOUNTAIN_eventPicture</t>
  </si>
  <si>
    <t>PRUSSIA_eventPicture</t>
  </si>
  <si>
    <t>event_pictures_AOW/PRUSSIA_eventPicture</t>
  </si>
  <si>
    <t>PROTESTANT_CATHOLIC_DEBATE_eventPicture</t>
  </si>
  <si>
    <t>event_pictures_AOW/PROTESTANT_CATHOLIC_DEBATE_eventPicture</t>
  </si>
  <si>
    <t>JESUIT_eventPicture</t>
  </si>
  <si>
    <t>event_pictures_AOW/JESUIT_eventPicture</t>
  </si>
  <si>
    <t>CZECH_NOBLES_eventPicture</t>
  </si>
  <si>
    <t>event_pictures_AOW/CZECH_NOBLES_eventPicture</t>
  </si>
  <si>
    <t>INIGO_GUEVARA_eventPicture</t>
  </si>
  <si>
    <t>event_pictures_AOW/INIGO_GUEVARA_eventPicture</t>
  </si>
  <si>
    <t>TOLLS_SHIP_CARGO_eventPicture</t>
  </si>
  <si>
    <t>event_pictures_AOW/TOLLS_SHIP_CARGO_eventPicture</t>
  </si>
  <si>
    <t>TRANSYLVANIA_BETHLEN_INVASION_eventPicture</t>
  </si>
  <si>
    <t>event_pictures_AOW/TRANSYLVANIA_BETHLEN_INVASION_eventPicture</t>
  </si>
  <si>
    <t>PRINCELY_PALACE_TRANSYLVANIA_eventPicture</t>
  </si>
  <si>
    <t>event_pictures_AOW/PRINCELY_PALACE_TRANSYLVANIA_eventPicture</t>
  </si>
  <si>
    <t>PRINCE_BISHOP_RESIGN_eventPicture</t>
  </si>
  <si>
    <t>event_pictures_AOW/PRINCE_BISHOP_RESIGN_eventPicture</t>
  </si>
  <si>
    <t>CATHOLIC_RULERS_PRAYING_eventPicture</t>
  </si>
  <si>
    <t>event_pictures_AOW/CATHOLIC_RULERS_PRAYING_eventPicture</t>
  </si>
  <si>
    <t>GASPAR_DE_GUZMAN_eventPicture</t>
  </si>
  <si>
    <t>event_pictures_AOW/GASPAR_DE_GUZMAN_eventPicture</t>
  </si>
  <si>
    <t>PEASANTS_BARTERING_eventPicture</t>
  </si>
  <si>
    <t>event_pictures_AOW/PEASANTS_BARTERING_eventPicture</t>
  </si>
  <si>
    <t>DUTCH_SHIPS_PLUNDERING_eventPicture</t>
  </si>
  <si>
    <t>event_pictures_AOW/DUTCH_SHIPS_PLUNDERING_eventPicture</t>
  </si>
  <si>
    <t>event_pictures_AMERICAN_DREAM/TEA_PARTY_eventPicture</t>
  </si>
  <si>
    <t>event_pictures_AMERICAN_DREAM/CONGRESS_eventPicture</t>
  </si>
  <si>
    <t>DECLARATION_INDEPENDENCE_eventPicture</t>
  </si>
  <si>
    <t>event_pictures_AMERICAN_DREAM/DECLARATION_INDEPENDENCE_eventPicture</t>
  </si>
  <si>
    <t>event_pictures_AMERICAN_DREAM/FUR_TRADE_eventPicture</t>
  </si>
  <si>
    <t>event_pictures_AMERICAN_DREAM/GREAT_FIRE_eventPicture</t>
  </si>
  <si>
    <t>event_pictures_AMERICAN_DREAM/NATIVE_AMERICANS_eventPicture</t>
  </si>
  <si>
    <t>INDIAN_WARS_eventPicture</t>
  </si>
  <si>
    <t>event_pictures_AMERICAN_DREAM/INDIAN_WARS_eventPicture</t>
  </si>
  <si>
    <t>event_pictures_AMERICAN_DREAM/EXPLORERS_eventPicture</t>
  </si>
  <si>
    <t>event_pictures_AMERICAN_DREAM/COLONIZATION_eventPicture</t>
  </si>
  <si>
    <t>event_pictures_AMERICAN_DREAM/CONSTITUTION_eventPicture</t>
  </si>
  <si>
    <t>BLACK_DEATH_eventPicture</t>
  </si>
  <si>
    <t>event_pictures_GE/BLACK_DEATH_eventPicture</t>
  </si>
  <si>
    <t>DAVINCI_eventPicture</t>
  </si>
  <si>
    <t>event_pictures_GE/DAVINCI_eventPicture</t>
  </si>
  <si>
    <t>BOTTICELLI_eventPicture</t>
  </si>
  <si>
    <t>event_pictures_GE/BOTTICELLI_eventPicture</t>
  </si>
  <si>
    <t>NEW_WORLD_eventPicture</t>
  </si>
  <si>
    <t>event_pictures_GE/NEW_WORLD_eventPicture</t>
  </si>
  <si>
    <t>MARTIN_LUTHER_eventPicture</t>
  </si>
  <si>
    <t>FLORENCE_eventPicture</t>
  </si>
  <si>
    <t>event_pictures_GE/FLORENCE_eventPicture</t>
  </si>
  <si>
    <t>FRENCH_REVOLUTION_eventPicture</t>
  </si>
  <si>
    <t>event_pictures_GE/FRENCH_REVOLUTION_eventPicture</t>
  </si>
  <si>
    <t>NAPOLEON_eventPicture</t>
  </si>
  <si>
    <t>event_pictures_GE/NAPOLEON_eventPicture</t>
  </si>
  <si>
    <t>PROTECTORATE_eventPicture</t>
  </si>
  <si>
    <t>event_pictures_GE/PROTECTORATE_eventPicture</t>
  </si>
  <si>
    <t>SISTINE_CEILING_eventPicture</t>
  </si>
  <si>
    <t>event_pictures_GE/SISTINE_CEILING_eventPicture</t>
  </si>
  <si>
    <t>PIOTR_SKARGA_eventPicture</t>
  </si>
  <si>
    <t>event_pictures_GE/PIOTR_SKARGA_eventPicture</t>
  </si>
  <si>
    <t>HANSEATIC_LEAGUE_eventPicture</t>
  </si>
  <si>
    <t>event_pictures_GE/HANSEATIC_LEAGUE_eventPicture</t>
  </si>
  <si>
    <t>ZEMSKY_SOBOR_eventPicture</t>
  </si>
  <si>
    <t>event_pictures_GE/ZEMSKY_SOBOR_eventPicture</t>
  </si>
  <si>
    <t>VASSAL_eventPicture</t>
  </si>
  <si>
    <t>event_pictures_GE/VASSAL_eventPicture</t>
  </si>
  <si>
    <t>ADMIN_CAPACITY_eventPicture</t>
  </si>
  <si>
    <t>event_pictures_GE/ADMIN_CAPACITY_eventPicture</t>
  </si>
  <si>
    <t>GOOD_ARISTOCRATS_eventPicture</t>
  </si>
  <si>
    <t>event_pictures_GE/GOOD_ARISTOCRATS_eventPicture</t>
  </si>
  <si>
    <t>BAD_ARISTOCRATS_eventPicture</t>
  </si>
  <si>
    <t>event_pictures_GE/BAD_ARISTOCRATS_eventPicture</t>
  </si>
  <si>
    <t>MINING_eventPicture</t>
  </si>
  <si>
    <t>event_pictures_GE/MINING_eventPicture</t>
  </si>
  <si>
    <t>SAWMILL_eventPicture</t>
  </si>
  <si>
    <t>event_pictures_GE/SAWMILL_eventPicture</t>
  </si>
  <si>
    <t>BANKING_eventPicture</t>
  </si>
  <si>
    <t>event_pictures_GE/BANKING_eventPicture</t>
  </si>
  <si>
    <t>event_pictures_GE/KREMLIN_eventPicture</t>
  </si>
  <si>
    <t>ARTILLERY_eventPicture</t>
  </si>
  <si>
    <t>event_pictures_GE/ARTILLERY_eventPicture</t>
  </si>
  <si>
    <t>STEEL_MILL_eventPicture</t>
  </si>
  <si>
    <t>ICELAND_eventPicture</t>
  </si>
  <si>
    <t>event_pictures_GE/ICELAND_eventPicture</t>
  </si>
  <si>
    <t>GRAND_EXHIBITION_eventPicture</t>
  </si>
  <si>
    <t>event_pictures_GE/GRAND_EXHIBITION_eventPicture</t>
  </si>
  <si>
    <t>SOUND_TOLL_eventPicture</t>
  </si>
  <si>
    <t>SHERIFF_eventPicture</t>
  </si>
  <si>
    <t>ACCUSATION_eventPicture</t>
  </si>
  <si>
    <t>event_pictures_GE/ACCUSATION_eventPicture</t>
  </si>
  <si>
    <t>ADVISOR_eventPicture</t>
  </si>
  <si>
    <t>event_pictures_GE/ADVISOR_eventPicture</t>
  </si>
  <si>
    <t>ANGRY_MOB_eventPicture</t>
  </si>
  <si>
    <t>event_pictures_GE/ANGRY_MOB_eventPicture</t>
  </si>
  <si>
    <t>ARTWORK_eventPicture</t>
  </si>
  <si>
    <t>event_pictures_GE/ARTWORK_eventPicture</t>
  </si>
  <si>
    <t>ASSASSINATION_eventPicture</t>
  </si>
  <si>
    <t>BAD_WITH_MONARCH_eventPicture</t>
  </si>
  <si>
    <t>event_pictures_GE/BAD_WITH_MONARCH_eventPicture</t>
  </si>
  <si>
    <t>BANKRUPTCY_eventPicture</t>
  </si>
  <si>
    <t>event_pictures_GE/BANKRUPTCY_eventPicture</t>
  </si>
  <si>
    <t>BATTLE_eventPicture</t>
  </si>
  <si>
    <t>event_pictures_GE/BATTLE_eventPicture</t>
  </si>
  <si>
    <t>BORDER_TENSION_eventPicture</t>
  </si>
  <si>
    <t>event_pictures_GE/BORDER_TENSION_eventPicture</t>
  </si>
  <si>
    <t>BIG_BOOK_eventPicture</t>
  </si>
  <si>
    <t>event_pictures_GE/BIG_BOOK_eventPicture</t>
  </si>
  <si>
    <t>BUDDHA_eventPicture</t>
  </si>
  <si>
    <t>event_pictures_GE/BUDDHA_eventPicture</t>
  </si>
  <si>
    <t>CITY_DEVELOPMENT_eventPicture</t>
  </si>
  <si>
    <t>event_pictures_GE/CITY_DEVELOPMENT_eventPicture</t>
  </si>
  <si>
    <t>CITY_VIEW_eventPicture</t>
  </si>
  <si>
    <t>event_pictures_GE/CITY_VIEW_eventPicture</t>
  </si>
  <si>
    <t>CIVIL_WAR_eventPicture</t>
  </si>
  <si>
    <t>event_pictures_GE/CIVIL_WAR_eventPicture</t>
  </si>
  <si>
    <t>COLONIZATION_eventPicture</t>
  </si>
  <si>
    <t>event_pictures_GE/COLONIZATION_eventPicture</t>
  </si>
  <si>
    <t>COMET_SIGHTED_eventPicture</t>
  </si>
  <si>
    <t>event_pictures_GE/COMET_SIGHTED_eventPicture</t>
  </si>
  <si>
    <t>CONQUEST_eventPicture</t>
  </si>
  <si>
    <t>event_pictures_GE/CONQUEST_eventPicture</t>
  </si>
  <si>
    <t>CORRUPTION_eventPicture</t>
  </si>
  <si>
    <t>event_pictures_GE/CORRUPTION_eventPicture</t>
  </si>
  <si>
    <t>COUNTRY_COLLAPSE_eventPicture</t>
  </si>
  <si>
    <t>event_pictures_GE/COUNTRY_COLLAPSE_eventPicture</t>
  </si>
  <si>
    <t>COURT_eventPicture</t>
  </si>
  <si>
    <t>event_pictures_GE/COURT_eventPicture</t>
  </si>
  <si>
    <t>CULTURE_eventPicture</t>
  </si>
  <si>
    <t>event_pictures_GE/CULTURE_eventPicture</t>
  </si>
  <si>
    <t>DEATH_OF_HEIR_eventPicture</t>
  </si>
  <si>
    <t>event_pictures_GE/DEATH_OF_HEIR_eventPicture</t>
  </si>
  <si>
    <t>DEBATE_REPUBLICAN_eventPicture</t>
  </si>
  <si>
    <t>event_pictures_GE/DEBATE_REPUBLICAN_eventPicture</t>
  </si>
  <si>
    <t>DIPLOMACY_eventPicture</t>
  </si>
  <si>
    <t>event_pictures_GE/DIPLOMACY_eventPicture</t>
  </si>
  <si>
    <t>ECONOMY_eventPicture</t>
  </si>
  <si>
    <t>event_pictures_GE/ECONOMY_eventPicture</t>
  </si>
  <si>
    <t>ELECTION_REPUBLICAN_eventPicture</t>
  </si>
  <si>
    <t>event_pictures_GE/ELECTION_REPUBLICAN_eventPicture</t>
  </si>
  <si>
    <t>EXPLORERS_eventPicture</t>
  </si>
  <si>
    <t>event_pictures_GE/EXPLORERS_eventPicture</t>
  </si>
  <si>
    <t>FAMINE_eventPicture</t>
  </si>
  <si>
    <t>event_pictures_GE/FAMINE_eventPicture</t>
  </si>
  <si>
    <t>FARMING_eventPicture</t>
  </si>
  <si>
    <t>event_pictures_GE/FARMING_eventPicture</t>
  </si>
  <si>
    <t>FEAST_eventPicture</t>
  </si>
  <si>
    <t>event_pictures_GE/FEAST_eventPicture</t>
  </si>
  <si>
    <t>FORT_eventPicture</t>
  </si>
  <si>
    <t>event_pictures_GE/FORT_eventPicture</t>
  </si>
  <si>
    <t>GOOD_WITH_MONARCH_eventPicture</t>
  </si>
  <si>
    <t>event_pictures_GE/GOOD_WITH_MONARCH_eventPicture</t>
  </si>
  <si>
    <t>GREAT_BUILDING_eventPicture</t>
  </si>
  <si>
    <t>HARBOUR_eventPicture</t>
  </si>
  <si>
    <t>event_pictures_GE/HARBOUR_eventPicture</t>
  </si>
  <si>
    <t>HORDE_ON_HORSEBACK_eventPicture</t>
  </si>
  <si>
    <t>event_pictures_GE/HORDE_ON_HORSEBACK_eventPicture</t>
  </si>
  <si>
    <t>HRE_eventPicture</t>
  </si>
  <si>
    <t>event_pictures_GE/HRE_eventPicture</t>
  </si>
  <si>
    <t>IMPORTANT_STATUE_eventPicture</t>
  </si>
  <si>
    <t>event_pictures_GE/IMPORTANT_STATUE_eventPicture</t>
  </si>
  <si>
    <t>INVENTION_eventPicture</t>
  </si>
  <si>
    <t>event_pictures_GE/INVENTION_eventPicture</t>
  </si>
  <si>
    <t>KING_SICK_IN_BED_eventPicture</t>
  </si>
  <si>
    <t>event_pictures_GE/KING_SICK_IN_BED_eventPicture</t>
  </si>
  <si>
    <t>LAND_MILITARY_eventPicture</t>
  </si>
  <si>
    <t>LIBERUM_VETO_eventPicture</t>
  </si>
  <si>
    <t>event_pictures_GE/LIBERUM_VETO_eventPicture</t>
  </si>
  <si>
    <t>MILITARY_CAMP_eventPicture</t>
  </si>
  <si>
    <t>event_pictures_GE/MILITARY_CAMP_eventPicture</t>
  </si>
  <si>
    <t>NATIVES_eventPicture</t>
  </si>
  <si>
    <t>event_pictures_GE/NATIVES_eventPicture</t>
  </si>
  <si>
    <t>NAVAL_MILITARY_eventPicture</t>
  </si>
  <si>
    <t>event_pictures_GE/NAVAL_MILITARY_eventPicture</t>
  </si>
  <si>
    <t>NEW_HEIR_eventPicture</t>
  </si>
  <si>
    <t>event_pictures_GE/NEW_HEIR_eventPicture</t>
  </si>
  <si>
    <t>ORTHODOX_eventPicture</t>
  </si>
  <si>
    <t>event_pictures_GE/ORTHODOX_eventPicture</t>
  </si>
  <si>
    <t>OVEREXTENSION_eventPicture</t>
  </si>
  <si>
    <t>event_pictures_GE/OVEREXTENSION_eventPicture</t>
  </si>
  <si>
    <t>PAINTER_ARTIST_eventPicture</t>
  </si>
  <si>
    <t>event_pictures_GE/PAINTER_ARTIST_eventPicture</t>
  </si>
  <si>
    <t>PLAGUE_eventPicture</t>
  </si>
  <si>
    <t>POPE_PREACHING_eventPicture</t>
  </si>
  <si>
    <t>event_pictures_GE/POPE_PREACHING_eventPicture</t>
  </si>
  <si>
    <t>PRAYING_eventPicture</t>
  </si>
  <si>
    <t>event_pictures_GE/PRAYING_eventPicture</t>
  </si>
  <si>
    <t>REFORM_eventPicture</t>
  </si>
  <si>
    <t>event_pictures_GE/REFORM_eventPicture</t>
  </si>
  <si>
    <t>RELIGION_eventPicture</t>
  </si>
  <si>
    <t>event_pictures_GE/RELIGION_eventPicture</t>
  </si>
  <si>
    <t>RELIGIOUS_CONVERSION_eventPicture</t>
  </si>
  <si>
    <t>event_pictures_GE/RELIGIOUS_CONVERSION_eventPicture</t>
  </si>
  <si>
    <t>RELIGIOUS_TURMOIL_eventPicture</t>
  </si>
  <si>
    <t>event_pictures_GE/RELIGIOUS_TURMOIL_eventPicture</t>
  </si>
  <si>
    <t>RELIGIOUS_WARS_eventPicture</t>
  </si>
  <si>
    <t>event_pictures_GE/RELIGIOUS_WARS_eventPicture</t>
  </si>
  <si>
    <t>REVOLUTION_eventPicture</t>
  </si>
  <si>
    <t>SHIP_SAILING_eventPicture</t>
  </si>
  <si>
    <t>event_pictures_GE/SHIP_SAILING_eventPicture</t>
  </si>
  <si>
    <t>SIEGE_eventPicture</t>
  </si>
  <si>
    <t>event_pictures_GE/SIEGE_eventPicture</t>
  </si>
  <si>
    <t>SPY_eventPicture</t>
  </si>
  <si>
    <t>event_pictures_GE/SPY_eventPicture</t>
  </si>
  <si>
    <t>ST_PETERS_CHURCH_eventPicture</t>
  </si>
  <si>
    <t>event_pictures_GE/ST_PETERS_CHURCH_eventPicture</t>
  </si>
  <si>
    <t>STREET_SPEECH_eventPicture</t>
  </si>
  <si>
    <t>event_pictures_GE/STREET_SPEECH_eventPicture</t>
  </si>
  <si>
    <t>THEATRE_eventPicture</t>
  </si>
  <si>
    <t>event_pictures_GE/THEATRE_eventPicture</t>
  </si>
  <si>
    <t>TOURNAMENT_eventPicture</t>
  </si>
  <si>
    <t>event_pictures_GE/TOURNAMENT_eventPicture</t>
  </si>
  <si>
    <t>TRADEGOODS_eventPicture</t>
  </si>
  <si>
    <t>UNIVERSITY_eventPicture</t>
  </si>
  <si>
    <t>event_pictures_GE/UNIVERSITY_eventPicture</t>
  </si>
  <si>
    <t>WAR_OF_THE_ROSES_eventPicture</t>
  </si>
  <si>
    <t>event_pictures_GE/WAR_OF_THE_ROSES_eventPicture</t>
  </si>
  <si>
    <t>WESTERNISATION_eventPicture</t>
  </si>
  <si>
    <t>event_pictures_GE/WESTERNISATION_eventPicture</t>
  </si>
  <si>
    <t>WOUNDED_SOLDIERS_eventPicture</t>
  </si>
  <si>
    <t>event_pictures_GE/WOUNDED_SOLDIERS_eventPicture</t>
  </si>
  <si>
    <t>SEPOY_RANK_AND_FILE_eventPicture</t>
  </si>
  <si>
    <t>ADULT_BAPTISME_eventPicture</t>
  </si>
  <si>
    <t>NOMAD_AFRICANS_TRAVELLING_eventPicture</t>
  </si>
  <si>
    <t>event_pictures_AOW/NOMAD_AFRICANS_TRAVELLING_eventPicture</t>
  </si>
  <si>
    <t>01_WESTERN/RELIGION/SCHISM/LUTHER_POSTING_THESES_PAUWELS</t>
  </si>
  <si>
    <t>LUTHER_eventPicture</t>
  </si>
  <si>
    <t>PORTRAIT_OF_LAENNEC_DUBOIS_eventPicture</t>
  </si>
  <si>
    <t>AN_EMPIRE_FOR_A_GIRAFFE_eventPicture</t>
  </si>
  <si>
    <t>TRIBUTE_GIRAFFE_WITH_ATTENDANT_SHEN_DU_eventPicture</t>
  </si>
  <si>
    <t>AFRICAN_BAD_WITH_MONARCH_eventPicture</t>
  </si>
  <si>
    <t>KONDO_BEHANZIN_BOWELLE_eventPicture</t>
  </si>
  <si>
    <t>AFRICAN_BATTLE_eventPicture</t>
  </si>
  <si>
    <t>WADAI_CAVALRY_eventPicture</t>
  </si>
  <si>
    <t>AFRICAN_CARAVAN_eventPicture</t>
  </si>
  <si>
    <t>PILGRIMS_GOING_TO_MECCA_BELLY_eventPicture</t>
  </si>
  <si>
    <t>AFRICAN_CATHOLIC_eventPicture</t>
  </si>
  <si>
    <t>AFRICAN_EUROPEAN_DEBATE_eventPicture</t>
  </si>
  <si>
    <t>IVORY_TRADERS_AND_EUROPEANS_eventPicture</t>
  </si>
  <si>
    <t>AFRICAN_EUROPEAN_PURCHASE_eventPicture</t>
  </si>
  <si>
    <t>AFRICAN_EUROPEAN_TRADE_eventPicture</t>
  </si>
  <si>
    <t>AFRICAN_EXPLORER_eventPicture</t>
  </si>
  <si>
    <t>MANSA_ABUBAKARI_EXPLORER_eventPicture</t>
  </si>
  <si>
    <t>BOUKMAN_BWA_KAYIMAN_eventPicture</t>
  </si>
  <si>
    <t>ANIMIST_RELIGIOUS_CEREMONY_eventPicture</t>
  </si>
  <si>
    <t>event_pictures_AOW/ANIMIST_RELIGIOUS_CEREMONY_eventPicture</t>
  </si>
  <si>
    <t>ANSHANTI_FIREARMS_eventPicture</t>
  </si>
  <si>
    <t>ASKIA_eventPicture</t>
  </si>
  <si>
    <t>ASKIA_KING_OF_SONGHAY_DILLON_eventPicture</t>
  </si>
  <si>
    <t>STAIRCASE_ASSASSINATION_WILLIAM_ORANGE_eventPicture</t>
  </si>
  <si>
    <t>REGNAULT_HENRI_GRANADA_EXECUTION_eventPicture</t>
  </si>
  <si>
    <t>ASSASSINATION_OF_HENRI_IV_AND_ARREST_OF_RAVAILLAC_eventPicture</t>
  </si>
  <si>
    <t>NOTRE_DAME_DEPELCHIN_DETAIL_eventPicture</t>
  </si>
  <si>
    <t>BANKRUPCY_eventPicture</t>
  </si>
  <si>
    <t>THE_UNFAIR_GAME_TORNAI_eventPicture</t>
  </si>
  <si>
    <t>WELCOME_TO_LORIENT_eventPicture</t>
  </si>
  <si>
    <t>WELCOME_TO_BREST_eventPicture</t>
  </si>
  <si>
    <t>CONSPIRACY_eventPicture</t>
  </si>
  <si>
    <t>GATHERING_1883_ILYA_REPIN_eventPicture</t>
  </si>
  <si>
    <t>ST_PIERRE_ET_ST_PAUL_OF_NANTES_FIRE_eventPicture</t>
  </si>
  <si>
    <t>ST_DENIS_BASILIQUE_eventPicture</t>
  </si>
  <si>
    <t>BELL_ZOOLA_GUARD_OF_HONOR_eventPicture</t>
  </si>
  <si>
    <t>SHIVAJI_MAHARAJ_COURT_OF_AURANGZEB_DHURANDHAR_eventPicture</t>
  </si>
  <si>
    <t>DELHI_DURBAR_OF_AKBAR_II_MUGHAL_MINIATURE_eventPicture</t>
  </si>
  <si>
    <t>JEWELRY_MAKER_TORNAI_eventPicture</t>
  </si>
  <si>
    <t>EUROPEAN_REFUGEES_eventPicture</t>
  </si>
  <si>
    <t>TOWER_OF_BABEL_CLEVE_III_eventPicture</t>
  </si>
  <si>
    <t>INDUSTRIALIZATION_eventPictures</t>
  </si>
  <si>
    <t>JESUTIS_IN_BRAZIL_eventPicture</t>
  </si>
  <si>
    <t>JUDAISM_eventPicture</t>
  </si>
  <si>
    <t>LIGHT_OF_TORAH_ROTH_eventPicture</t>
  </si>
  <si>
    <t>JUDAISM_TEMPLE_eventPicture</t>
  </si>
  <si>
    <t>MY_DREAM_LEVINE_eventPicture</t>
  </si>
  <si>
    <t>NEGUSA_NAGAST_eventPicture</t>
  </si>
  <si>
    <t>TEWODROS_II_EPIC_eventPicture</t>
  </si>
  <si>
    <t>PLAGUE_VICTIMS_LOADING_PRAYING_eventPicture</t>
  </si>
  <si>
    <t>POLYTECHNICIAN_FIRING_URBAN_eventPicture</t>
  </si>
  <si>
    <t>SAHARA_eventPicture</t>
  </si>
  <si>
    <t>A_HALT_IN_THE_DESERT_LUKER_eventPicture</t>
  </si>
  <si>
    <t>SEIGE_eventPicture</t>
  </si>
  <si>
    <t>SANKORE_UNIVERSITY_eventPicture</t>
  </si>
  <si>
    <t>BENIN_TRADING_eventPicture</t>
  </si>
  <si>
    <t>event_pictures_AOW/BENIN_TRADING_eventPicture</t>
  </si>
  <si>
    <t>CAMEL_PATROL_eventPicture</t>
  </si>
  <si>
    <t>event_pictures_AOW/CAMEL_PATROL_eventPicture</t>
  </si>
  <si>
    <t>CHRISTIAN_ANIMIST_ALTAR_eventPicture</t>
  </si>
  <si>
    <t>event_pictures_AOW/CHRISTIAN_ANIMIST_ALTAR_eventPicture</t>
  </si>
  <si>
    <t>SEJM_eventPicture</t>
  </si>
  <si>
    <t>TSARS_SHUYSKI_WARSAW_SEJM_MATEJKO_eventPicture</t>
  </si>
  <si>
    <t>COUNCIL_TRENT_eventPicture</t>
  </si>
  <si>
    <t>IMPALED_SOLDIERS_eventPicture</t>
  </si>
  <si>
    <t>EXECUTION_OF_MUTINOUS_WALLOON_MERCENARIES_PAPA_CASTLE_HOUFNAGLIUS_eventPicture</t>
  </si>
  <si>
    <t>BATTLE_VISTULA_LAGOON_eventPicture</t>
  </si>
  <si>
    <t>BATTLE_OF_VISTULA_LAGOON_BARANOWSKI_eventPicture</t>
  </si>
  <si>
    <t>MALI_DECLINE_eventPicture</t>
  </si>
  <si>
    <t>MANSA_IN_DESERT_DILLON_eventPicture</t>
  </si>
  <si>
    <t>MALI_RULER_eventPicture</t>
  </si>
  <si>
    <t>MANSA_MUNSA_HORSEBACK_DILLON_eventPicture</t>
  </si>
  <si>
    <t>MOSSI_CAVALRY_eventPicture</t>
  </si>
  <si>
    <t>event_pictures_AOW/MOSSI_CAVALRY_eventPicture</t>
  </si>
  <si>
    <t>TUAREG_OTTOMAN_eventPicture</t>
  </si>
  <si>
    <t>PERSIAN_AMBASSADOR_IN_ETHIOPIA_eventPicture</t>
  </si>
  <si>
    <t>THE_COLZA_BRETON_eventPicture</t>
  </si>
  <si>
    <t>SMOKER_WITH_HOOKAH_TORNAI_eventPicture</t>
  </si>
  <si>
    <t>ZULU_DISCIPLINE_eventPicture</t>
  </si>
  <si>
    <t>SONGHAI_RULER_eventPicture</t>
  </si>
  <si>
    <t>ALI_BEER_SONGHAI_DILLON_eventPicture</t>
  </si>
  <si>
    <t>SONGHAIR_SCHOLAR_WRITING_eventPicture</t>
  </si>
  <si>
    <t>TIMBUKTU_MANUSCRIPTS_eventPicture</t>
  </si>
  <si>
    <t>TUTSI_IN_MARKET_RWANDA_eventPicture</t>
  </si>
  <si>
    <t>XU_GUANGQI_SUN_HAUYI_eventPicture</t>
  </si>
  <si>
    <t>RISE_OF_THE_MERCHANTS_LI_ZHAOLIN_eventPicture</t>
  </si>
  <si>
    <t>COPTIC_BISHOP_eventPicture</t>
  </si>
  <si>
    <t>COPTIC_IN_PRAYER_eventPicture</t>
  </si>
  <si>
    <t>READING_AT_MADAME_GEOFFRINS_LEMONNIER_eventPicture</t>
  </si>
  <si>
    <t>NZINGHA_eventPicture</t>
  </si>
  <si>
    <t>NZINGHA_THRONE_eventPicture</t>
  </si>
  <si>
    <t>PRESTOR_JOHN_eventPicture</t>
  </si>
  <si>
    <t>MAN_HOLDING_ASTROLABE_eventPicture</t>
  </si>
  <si>
    <t>PRESENTING_AN_ARGUMENT_CHINESE_UNKNOWN_eventPicture</t>
  </si>
  <si>
    <t>SHOGUNATE_AUTHORITY_INCIDENT_COLOR_eventPicture</t>
  </si>
  <si>
    <t>event_pictures_ASIAN/SHIP_SAILING_eventPictures</t>
  </si>
  <si>
    <t>FUNERAL_SCENE_MOROCCO_CONSTANT_eventPicture</t>
  </si>
  <si>
    <t>SAILING_OVER_HORIZON_SUNSET_eventPicture</t>
  </si>
  <si>
    <t>ABUBAKKARI_II_eventPicture</t>
  </si>
  <si>
    <t>OBELISK_AT_AXUM_eventPicture</t>
  </si>
  <si>
    <t>AFRICAN_RICE_FARM_eventPicture</t>
  </si>
  <si>
    <t>event_pictures_rb/ANGLICAN_SERMON_eventPicture</t>
  </si>
  <si>
    <t>event_pictures_rb/ATMOSPHERIC_ENGINE_eventPicture</t>
  </si>
  <si>
    <t>event_pictures_rb/CATHOLICS_PERSECUTION_eventPicture</t>
  </si>
  <si>
    <t>event_pictures_rb/CHAMBER_OF_CURIOSITIES_eventPicture</t>
  </si>
  <si>
    <t>event_pictures_rb/INDUSTRIALIZATION_eventPicture</t>
  </si>
  <si>
    <t>event_pictures_rb/LARGE_SHIPYARD_eventPicture</t>
  </si>
  <si>
    <t>event_pictures_rb/MONASTERIES_DISSOLUTION_eventPicture</t>
  </si>
  <si>
    <t>event_pictures_rb/PRINTING_PRESS_eventPicture</t>
  </si>
  <si>
    <t>event_pictures_rb/PURITANS_eventPicture</t>
  </si>
  <si>
    <t>event_pictures_rb/REBELLION_AGAINST_ANGLICANS_eventPicture</t>
  </si>
  <si>
    <t>event_pictures_rb/RIOTING_workers_eventPicture</t>
  </si>
  <si>
    <t>event_pictures_rb/ROYAL_SOCIETY_eventPicture</t>
  </si>
  <si>
    <t>event_pictures_rb/SCIENTISTS_eventPicture</t>
  </si>
  <si>
    <t>event_pictures_rb/TEXTILE_INDUSTRY_eventPicture</t>
  </si>
  <si>
    <t>event_pictures_rb/URBANIZATION_eventPicture</t>
  </si>
  <si>
    <t>EL_ESCORIAL_eventPicture</t>
  </si>
  <si>
    <t>EL_ESCORIAL_HOUASSE_eventPicture</t>
  </si>
  <si>
    <t>IROQUOIS_WARRIORS_MULLENS_eventPicture</t>
  </si>
  <si>
    <t>AFTER_THE_PLAGUE_CHINA_eventPicture</t>
  </si>
  <si>
    <t>EMPLORING_A_DEITY_GEROME_JEAN_LEON_eventPicture</t>
  </si>
  <si>
    <t>HASEKURA_TSUNENAGA_RICCI_eventPicture</t>
  </si>
  <si>
    <t>PANDE_PIRA_AND_GREAT_CANNON_eventPicture</t>
  </si>
  <si>
    <t>ETHIOPIAN_CAVALRY_DRAWING_eventPicture</t>
  </si>
  <si>
    <t>event_pictures_ASIAN/NEW_HEIR_CARDS_eventPicture</t>
  </si>
  <si>
    <t>05_SINO/GOVERNMENT/ADMINISTRATION/REGENT_CHIEF_MINISTER_CHINA</t>
  </si>
  <si>
    <t>ALFONSO_I_KONGO_CITY_eventPicture</t>
  </si>
  <si>
    <t>GODUNOV_MURDER_1865_MAKOVSKY_eventPicture</t>
  </si>
  <si>
    <t>IVAN_NEXT_TO_BODY_OF_SON_SCHWARZ_eventPicture</t>
  </si>
  <si>
    <t>PEACE_WITH_TEUTONS_eventPicture</t>
  </si>
  <si>
    <t>MENELIK_II_WITH_LION_eventPicture</t>
  </si>
  <si>
    <t>UNKNOWN_CHINESE_DYNASTY_COURT_eventPicture</t>
  </si>
  <si>
    <t>EAST_ASIAN_ANGRY_MOB_RENAME_eventPicture</t>
  </si>
  <si>
    <t>MAJAPAHIT_HORSEMAN_CROWD_eventPicture</t>
  </si>
  <si>
    <t>PRINCESS_URDUJA_FERNANDO_AMORSOLO_eventPicture</t>
  </si>
  <si>
    <t>DEMOLITION_OF_HOUSES_ON_PONT_AU_CHANGE_ROBERT_eventPicture</t>
  </si>
  <si>
    <t>BUILDING_PLANNING_CHINA_eventPicture</t>
  </si>
  <si>
    <t>SHIMADZU_SHIGEHIDE_eventPicture</t>
  </si>
  <si>
    <t>CHAMPLAIN_SPOTS_LAND_eventPicture</t>
  </si>
  <si>
    <t>CHINESE_SHIPWRECKED_COMING_ASHORE_eventPicture</t>
  </si>
  <si>
    <t>VIENNA_CONGRESS_TALLEYRAND_eventPicture</t>
  </si>
  <si>
    <t>HAN_AND_XIONGNU_MEETING_eventPicture</t>
  </si>
  <si>
    <t>POLISH_WINGED_HUSSAR_CHARGE_eventPicture</t>
  </si>
  <si>
    <t>ZULU_WARRIORS_CHARGE_eventPicture</t>
  </si>
  <si>
    <t>XIONGNU_ATTACK_CHINESE_WALL_eventPicture</t>
  </si>
  <si>
    <t>SOBIESKI_III_AND_ARMY_eventPicture</t>
  </si>
  <si>
    <t>MING_EMPEROR_WITH_ARMY_eventPicture</t>
  </si>
  <si>
    <t>THE_GOLDEN_JUNK_BEAUMONT_eventPicture</t>
  </si>
  <si>
    <t>01_WESTERN/NAVAL/SHIPWRECKS/ACHILLE_TRAFALGAR_BEECHEY</t>
  </si>
  <si>
    <t>06_INDO/NAVAL/BATTLE/BATTLE_OF_DIU</t>
  </si>
  <si>
    <t>05_SINO/PEOPLE/ELITE/NANKING_MANDARIN_APARTMENT_ALLOM</t>
  </si>
  <si>
    <t>05_SINO/LAND/CONCLUSION/BATTLE_PALIKIAO_BRIDGE_BAYARD</t>
  </si>
  <si>
    <t>05_SINO/LAND/PROCESSIONS/MING_PANORAMA_DEPATURE</t>
  </si>
  <si>
    <t>05_SINO/RELIGION/DEATH/AMOY_TOMBS_ALLOM</t>
  </si>
  <si>
    <t>05_SINO/GOVERNMENT/DIPLOMACY/AUDIENCE_MANDARIN_GOUDIE</t>
  </si>
  <si>
    <t>05_SINO/GOVERNMENT/ADMINISTRATION/TAIPING_WAR_LONDON_NEWS</t>
  </si>
  <si>
    <t>01_WESTERN/LAND/BATTLE/STENBOCK_SHEPHERDS_HELSINGBORG_ANKARCRONA</t>
  </si>
  <si>
    <t>01_WESTERN/LAND/CONCLUSION/CROMWELL_BATTLE_NASEBY_LANDSEER</t>
  </si>
  <si>
    <t>01_WESTERN/PEOPLE/PORTRAITS/BATTLE_OF_MARSTON_OFFICER</t>
  </si>
  <si>
    <t>01_WESTERN/LAND/BATTLE/CROMWELL_BATTLE_DUNBAR_GOW</t>
  </si>
  <si>
    <t>01_WESTERN/LAND/BATTLE/BATTLE_TEWKESBURY_TURNER</t>
  </si>
  <si>
    <t>01_WESTERN/PEOPLE/CRIME/ARREST_LORD_HASTINGS_GILBERT</t>
  </si>
  <si>
    <t>01_WESTERN/LAND/BATTLE/ROSES_BATTLE_BARNET_COLLINGWOOD</t>
  </si>
  <si>
    <t>01_WESTERN/LAND/CAMPS/LOYAL_SUBJECTS_NORTHAMPTON_TURNER</t>
  </si>
  <si>
    <t>01_WESTERN/LAND/CONCLUSION/BATTLE_ST_ALBANS_TURNER</t>
  </si>
  <si>
    <t>TIME_OF_TROUBLES_IVANOV_DETAIL_eventPicture</t>
  </si>
  <si>
    <t>IVAN_WITH_SON_REPIN_eventPicture</t>
  </si>
  <si>
    <t>EXPULSION_OF_POLES_FROM_KREMLIN_eventPicture</t>
  </si>
  <si>
    <t>FALSE_DIMITRI_WITH_VISHNEVECKI_NEVREV_eventPicture</t>
  </si>
  <si>
    <t>FALSE_DIMITRY_SWEARING_NEVREV_eventPicture</t>
  </si>
  <si>
    <t>LAST_MINUTES_OF_FALSE_DIMITRY_WENIG_eventPicture</t>
  </si>
  <si>
    <t>03_MENA/RELIGION/DEATH/HEADS_REBEL_BEYS_GEROME</t>
  </si>
  <si>
    <t>03_MENA/GOVERNMENT/DIPLOMACY/HONOURABLE_VISITOR_GUASTAVINO</t>
  </si>
  <si>
    <t>01_WESTERN/GOVERNMENT/CORRESPONDENCE/A_CONFERENCE_LINGEMAN</t>
  </si>
  <si>
    <t>01_WESTERN/NAVAL/PORT/PORT_ANTWERP_WILDENS</t>
  </si>
  <si>
    <t>01_WESTERN/GOVERNMENT/FOUNDING/ALLEGORY_PEACE_DUTCH_NIEULANDT</t>
  </si>
  <si>
    <t>01_WESTERN/PEOPLE/CRIME/ATTEMPTED_ASSASSINATION_WILLIAM_CALTHROP</t>
  </si>
  <si>
    <t>01_WESTERN/LAND/PROCESSIONS/CHARLES_JOURNEY_HAGUE_LINGELBACH</t>
  </si>
  <si>
    <t>01_WESTERN/PEOPLE/CRIME/STAIRCASE_ASSASSINATION_WILLIAM_ORANGE</t>
  </si>
  <si>
    <t>01_WESTERN/LAND/PROCESSIONS/VIEW_BINNENHOF_HAGUE_FARGUE</t>
  </si>
  <si>
    <t>01_WESTERN/LAND/BATTLE/BATTLE_SENEFFE_KEYSER</t>
  </si>
  <si>
    <t>01_WESTERN/LAND/CONCLUSION/GENERAL_BATTLEFIELD_THIRTY_SELL</t>
  </si>
  <si>
    <t>01_WESTERN/LAND/PROCESSIONS/JOYFUL_ENTRY_ANJOU_ANTWERP</t>
  </si>
  <si>
    <t>01_WESTERN/ECONOMY/URBAN/CAST_BAVARIA_FOUNDRY_KAULBACH</t>
  </si>
  <si>
    <t>01_WESTERN/SCIENCE/ARTISTRY/LUDWIG_BAVARIA_ART_KAULBACH</t>
  </si>
  <si>
    <t>01_WESTERN/RELIGION/SCHISM/COUNCIL_JAN_HUS_BROZIK</t>
  </si>
  <si>
    <t>01_WESTERN/GOVERNMENT/SURRENDER/OTTOKAR_FAREWELL_BOHEMIA_BROZIK</t>
  </si>
  <si>
    <t>01_WESTERN/LAND/CONCLUSION/BATTLE_VITKOV_HILL_MUCHA</t>
  </si>
  <si>
    <t>01_WESTERN/RELIGION/SCHISM/HUSSITE_CATHOLIC_REBELLION_SEBEK</t>
  </si>
  <si>
    <t>01_WESTERN/LAND/BATTLE/FRIEDRICH_BRANDENBURG_BATTLE_CAMPHAUSEN</t>
  </si>
  <si>
    <t>01_WESTERN/ECONOMY/BUILDINGS/VIEW_KURFUSTERNBRUCKE_CASTLE_ROCH</t>
  </si>
  <si>
    <t>01_WESTERN/RELIGION/MYTHOLOGY/MYSTICAL_UNION_BOSSCHART</t>
  </si>
  <si>
    <t>01_WESTERN/SCIENCE/ASTRONOMY/ASTRONOMER_JOHANNES_VERMEER</t>
  </si>
  <si>
    <t>01_WESTERN/LAND/LANDSCAPE/OVERLOOKING_SPREE_BERLIN_JACOB</t>
  </si>
  <si>
    <t>01_WESTERN/ECONOMY/BUILDINGS/REAR_VIEW_SCHLOSSFREIHEIT_GAERTNER</t>
  </si>
  <si>
    <t>01_WESTERN/LAND/BATTLE/BATTLE_NIEUWPOORT_ROCHUSSEN</t>
  </si>
  <si>
    <t>01_WESTERN/ECONOMY/COMMODITIES/BLUE_DIAMON_MARCELLO_BARENGHI</t>
  </si>
  <si>
    <t>01_WESTERN/LAND/BATTLE/BATTLE_AGINCOURT_TURNER</t>
  </si>
  <si>
    <t>01_WESTERN/GOVERNMENT/REFORMS/MAGNA_CARTA_BARONS_ENGLAND</t>
  </si>
  <si>
    <t>01_WESTERN/PEOPLE/CHILDREN/CAPTAIN_BENTINCK_SON_CHAMBERLIN</t>
  </si>
  <si>
    <t>01_WESTERN/PEOPLE/PORTRAITS/MARY_TUDOR_QUEEN_MOR</t>
  </si>
  <si>
    <t>01_WESTERN/ECONOMY/BUILDINGS/RECONSTRUCTION_BANK_ENGLAND_ARCHIROST</t>
  </si>
  <si>
    <t>01_WESTERN/PEOPLE/PORTRAITS/ADAM_SMITH_CHARLES_SMITH</t>
  </si>
  <si>
    <t>01_WESTERN/PEOPLE/PORTRAITS/HONOURABLE_DAVID_HUME_RAEBURN</t>
  </si>
  <si>
    <t>DEATH_OF_JANE_SEYMOUR_DEVERIA_eventPicture</t>
  </si>
  <si>
    <t>01_WESTERN/LAND/FORTIFICATIONS/WILLIAM_SIEGE_NAMUR_WYCK</t>
  </si>
  <si>
    <t>LOUIS_XIV_NORTHERN_AQUISITIONS_eventPicture</t>
  </si>
  <si>
    <t>FRENCH_COMMERCIAL_TREATY_GILLRAY_eventPicture</t>
  </si>
  <si>
    <t>03_MENA/NAVAL/PORT/VIEW_CONSTANTINOPLE_BOSPHORUS_AIVAZOVSKY</t>
  </si>
  <si>
    <t>01_WESTERN/PEOPLE/PORTRAITS/ANDREA_DORIA_PIOMBO</t>
  </si>
  <si>
    <t>01_WESTERN/LAND/BATTLE/BATTLE_MARCIANO_CHIANA_VASARI</t>
  </si>
  <si>
    <t>01_WESTERN/PEOPLE/EMOTIONS/BEETHOVEN_VISIONS_RUDOLF_HAUSLEITHNER</t>
  </si>
  <si>
    <t>01_WESTERN/ECONOMY/MARKETS/BEURS_AMSTERDAM_KEYSER</t>
  </si>
  <si>
    <t>01_WESTERN/RELIGION/ALLEGORY/ALLEGORY_THEOLOGICAL_DISPUTE_EYK</t>
  </si>
  <si>
    <t>01_WESTERN/SCIENCE/PRINTING/PLANTIJN_PRINTING_PRESS_ISINGS</t>
  </si>
  <si>
    <t>01_WESTERN/ECONOMY/BUILDINGS/TOWN_HALL_AMSTERDAM_SAENREDAM</t>
  </si>
  <si>
    <t>03_MENA/LAND/PROCESSIONS/OTTOMANS_1453_ZEYNALOV</t>
  </si>
  <si>
    <t>09_JAPONIC/LAND/WEAPONRY/ARQUABUS_HERO_KUNIYOSHI</t>
  </si>
  <si>
    <t>09_JAPONIC/LAND/REBELLION/JAPANESE_WARRIOR_MONKS_REYNOLDS</t>
  </si>
  <si>
    <t>09_JAPONIC/PEOPLE/ELITE/EMPEROR_PEOPLE_UTAGAWA_KUNIAKI</t>
  </si>
  <si>
    <t>09_JAPONIC/LAND/CAMPS/SAMURAI_HEADQUARTERS_ZVEZDA</t>
  </si>
  <si>
    <t>TIMBUKTU_LANDSCAPE_BARTH_eventPicture</t>
  </si>
  <si>
    <t>03_MENA/PEOPLE/EMOTIONS/DOORS_TAMERLANE_VASILY_VERESHCHAGIN</t>
  </si>
  <si>
    <t>03_MENA/GOVERNMENT/HERALDRY/CIRCASSIAN_MAMLUK_BURJI_BACK</t>
  </si>
  <si>
    <t>03_MENA/GOVERNMENT/DIPLOMACY/VENETIAN_AMBASSADORS_ORIENTAL_BELLINI</t>
  </si>
  <si>
    <t>05_SINO/GOVERNMENT/DIPLOMACY/HALL_AUDIENCE_PALACE_ALLOM</t>
  </si>
  <si>
    <t>01_WESTERN/PEOPLE/PORTRAITS/ALESSANDRO_VALIGNANO</t>
  </si>
  <si>
    <t>05_SINO/LAND/PILLAGE/BOXER_MASSACRE_CHINA_PETIT</t>
  </si>
  <si>
    <t>03_MENA/LAND/PROCESSIONS/ARAB_CHIEFTAIN_ENTOURAGE_SCHREYER</t>
  </si>
  <si>
    <t>03_MENA/RELIGION/DEATH/PRESENTATION_TROPHIES_VERESHCHAGIN</t>
  </si>
  <si>
    <t>01_WESTERN/PEOPLE/COMMONERS/BRIDAL_PROCESSION_TIDEMAN_GUDE</t>
  </si>
  <si>
    <t>01_WESTERN/LAND/FORTIFICATIONS/BOHUS_FANTASY_DICK_HOLST</t>
  </si>
  <si>
    <t>01_WESTERN/PEOPLE/COMMONERS/WEDDING_DECORATION_STABURET_TIDEMAN</t>
  </si>
  <si>
    <t>01_WESTERN/LAND/BATTLE/BATTLE_KRINGEN_STROMDAL</t>
  </si>
  <si>
    <t>01_WESTERN/NAVAL/BATTLE/DANISH_NORWEGIAN_WARSHIPS_HAGG</t>
  </si>
  <si>
    <t>01_WESTERN/NAVAL/PORT/VIEW_BERGEN_HARBOUR_DAHL</t>
  </si>
  <si>
    <t>04_STEPPE/LAND/FORTIFICATIONS/GENGHIS_KHAN_SIEGE_XIXIA</t>
  </si>
  <si>
    <t>01_WESTERN/PEOPLE/PORTRAITS/POPE_NICHOLAS_V_RUBENS</t>
  </si>
  <si>
    <t>01_WESTERN/PEOPLE/ELITE/WINE_CAESAR_BORGIA_COLLIER</t>
  </si>
  <si>
    <t>03_MENA/PEOPLE/ELITE/PREPARING_HOOKAH_RUDOLPH_ERNST</t>
  </si>
  <si>
    <t>TEUTONIC_DEFEAT_AFTERMATH_eventPicture</t>
  </si>
  <si>
    <t>DUKES_OF_MASOVIA_eventPicture</t>
  </si>
  <si>
    <t>PACTA_CONVENTA_AUGUSTUS_SIGNING_eventPicture</t>
  </si>
  <si>
    <t>GREAT_NORTHERN_SWEDISH_CAVALRY_eventPicture</t>
  </si>
  <si>
    <t>BATTLE_OF_CHOCIM_BRANDT_eventPicture</t>
  </si>
  <si>
    <t>SOBIESKI_MESSAGE_TO_POPE_VIENNA_MATEJKO_eventPicture</t>
  </si>
  <si>
    <t>ELECTION_OF_STANISLAS_AUGUSTUS_BELLOTO_eventPicture</t>
  </si>
  <si>
    <t>CONSTITUTION_MAY_3_1791_MATEJKO_eventPicture</t>
  </si>
  <si>
    <t>THE_FIRST_SEJM_MATEJKO_eventPicture</t>
  </si>
  <si>
    <t>PASSING_OF_MAY_3_CONSTITUTION_1791_WOJNIAKOWSKI_eventPicture</t>
  </si>
  <si>
    <t>REJTAN_AT_SEJM_OF_1773_MATEJKO_eventPicture</t>
  </si>
  <si>
    <t>COPERNICUS_CONVERSATION_MATEJKO_eventPicture</t>
  </si>
  <si>
    <t>MERKURIUSZ_POLSKI_ORDYNARYJNY_eventPicture</t>
  </si>
  <si>
    <t>SMOKOWSKY_BATHORY_FOUNDING_ACADEMY_eventPicture</t>
  </si>
  <si>
    <t>KRAKOWSKI_JAN_BROZEK_eventPicture</t>
  </si>
  <si>
    <t>MICHAL_SEDZIWOJ_ALCHEMIST_eventPicture</t>
  </si>
  <si>
    <t>ZYGMUNT_III_VASA_ON_THRONE_LITHOGRAPH_eventPicture</t>
  </si>
  <si>
    <t>REBELLIOUS_NOBLES_KONFEDERACJA_eventPicture</t>
  </si>
  <si>
    <t>SANDOMIERZ_ROKOSZ_eventPicture</t>
  </si>
  <si>
    <t>RADZIWILL_BIBLE_eventPicture</t>
  </si>
  <si>
    <t>BATTLE_OF_GRUNWALDEM_MATEJKO_eventPicture</t>
  </si>
  <si>
    <t>DEATH_OF_WLADYSLAW_eventPicture</t>
  </si>
  <si>
    <t>ELECTION_1764_STANISLAW_eventPicture</t>
  </si>
  <si>
    <t>REPUBLIC_AT_ZENITH_MATEJKO_eventPicture</t>
  </si>
  <si>
    <t>HUSSARS_BATTLE_OF_VIENNA_1683_eventPicture</t>
  </si>
  <si>
    <t>MALYUTA_SKURATOV_VIKTOROVICH_eventPicture</t>
  </si>
  <si>
    <t>IVAN_THE_TERRIBLE_AT_KAZAN_eventPicture</t>
  </si>
  <si>
    <t>YERMAKS_CONQUEST_OF_SIBERIA_SURIKOV_eventPicture</t>
  </si>
  <si>
    <t>LEGATS_VISIT_IVAN_NESTEROV_eventPicture</t>
  </si>
  <si>
    <t>LIVONIAN_WAR_HUSSAR_SACKING_eventPicture</t>
  </si>
  <si>
    <t>IVAN_IV_VASNETSOV_eventPicture</t>
  </si>
  <si>
    <t>RED_SQUARE_SECOND_HALF_17TH_CENTURY_VASNETSOV_eventPicture</t>
  </si>
  <si>
    <t>BORIS_GODUNOV_UNKNOWN_eventPicture</t>
  </si>
  <si>
    <t>SALT_RIOT_ON_RED_SQUARE_LISSNER_eventPicture</t>
  </si>
  <si>
    <t>PATRIARCH_NIKON_REVISING_SERVICE_BOOKS_KIVSHENKO_eventPicture</t>
  </si>
  <si>
    <t>RASKOLNIK_ARRESTATION_eventPicture</t>
  </si>
  <si>
    <t>PORTRAIT_OF_PETER_NATTIER_eventPicture</t>
  </si>
  <si>
    <t>CAPTURE_OF_CAUCASIAN_CHIEF_BRANDT_eventPicture</t>
  </si>
  <si>
    <t>STEPAN_RAZIN_SURIKOV_eventPicture</t>
  </si>
  <si>
    <t>MAP_OF_SINO_RUSSIAN_BORDER_1734_eventPicture</t>
  </si>
  <si>
    <t>SIEGE_OF_NOTEBORG_KOTZEBUE_eventPicture</t>
  </si>
  <si>
    <t>PETER_THE_GREAT_FOUNDING_OF_ST_PETERSBURG_VENETSIANOV_eventPicture</t>
  </si>
  <si>
    <t>CATHERINE_II_WRITING_NAKAZ_eventPicture</t>
  </si>
  <si>
    <t>PUGACHEV_ADMINISTERING_JUSTICE_PEROV_eventPicture</t>
  </si>
  <si>
    <t>APOTHEOSIS_CATHERINE_II_GUGLIELMI_eventPicture</t>
  </si>
  <si>
    <t>WHIPPING_SERFS_RUSSIA_eventPicture</t>
  </si>
  <si>
    <t>READING_OF_THE_1861_MANIFESTO_MYASOYEDOV_eventPicture</t>
  </si>
  <si>
    <t>MIKHAIL_SCHERBATOV_LEVITZKY_eventPicture</t>
  </si>
  <si>
    <t>VASILY_TATISHCHEV_eventPicture</t>
  </si>
  <si>
    <t>LOMONOSOV_WITH_CATHERINE_FEDOROV_eventPicture</t>
  </si>
  <si>
    <t>PETER_KUSHEVSKY_eventPicture</t>
  </si>
  <si>
    <t>LOUIS_XV_AND_PETER_THE_GREAT_HERSENT_eventPicture</t>
  </si>
  <si>
    <t>PETER_REVIEWING_FRENCH_MILITARY_LESTANG_PARADE_eventPicture</t>
  </si>
  <si>
    <t>PETER_AT_DEPTFORD_MACLISE_eventPicture</t>
  </si>
  <si>
    <t>PETER_THE_GREAT_AT_VERSAILLES_eventPicture</t>
  </si>
  <si>
    <t>THE_PIETER_AND_PAUL_STORCK_eventPicture</t>
  </si>
  <si>
    <t>PETER_AND_HOLLAND_eventPicture</t>
  </si>
  <si>
    <t>DECEMBERIST_REVOLT_OPPOSITE_eventPicture</t>
  </si>
  <si>
    <t>HAGIA_SOPHIA_GASPARD_eventPicture</t>
  </si>
  <si>
    <t>01_WESTERN/GOVERNMENT/SURRENDER/NEWS_BATTLE_FLODDEN_BARKER</t>
  </si>
  <si>
    <t>01_WESTERN/PEOPLE/CRIME/CARDINAL_BEATON_BESIEGED_LOCKHART</t>
  </si>
  <si>
    <t>01_WESTERN/RELIGION/APOSTLES/BARTOLOME_LAS_CASAS_NATIVES</t>
  </si>
  <si>
    <t>01_WESTERN/RELIGION/APOSTLES/CALLING_MATTHEW_USURY_REYMERSWALE</t>
  </si>
  <si>
    <t>01_WESTERN/PEOPLE/PORTRAITS/BALTASAR_DE_ZUNIGA_GUZMAN</t>
  </si>
  <si>
    <t>01_WESTERN/LAND/BATTLE/BATTLE_BRANNKYRKA_SANDBERG</t>
  </si>
  <si>
    <t>01_WESTERN/LAND/BATTLE/BATTLE_FREISTADT_SWEDEN</t>
  </si>
  <si>
    <t>01_WESTERN/COLONIZATION/EXPLORATION/DREAMS_ATLANTIS_FLAVIO_BOLLA</t>
  </si>
  <si>
    <t>01_WESTERN/LAND/PROCESSIONS/PROCESSION_VICTORY_SWEDISH_SUND</t>
  </si>
  <si>
    <t>03_MENA/PEOPLE/REFUGEES/DJEZAIRI_CHRISTIANS_DRUZE_HUYSMANS</t>
  </si>
  <si>
    <t>03_MENA/PEOPLE/ELITE/JANNISARY_EUNUCH_BENJAMIN_CONSTANT</t>
  </si>
  <si>
    <t>03_MENA/PEOPLE/PORTRAITS/ORIENTAL_MAN_REMBRANDT</t>
  </si>
  <si>
    <t>03_MENA/PEOPLE/PORTRAITS/ABD_EL_KADER_CHLEBOWSKI</t>
  </si>
  <si>
    <t>01_WESTERN/PEOPLE/PORTRAITS/SYRIAN_CHIEF_NICAISE_KEYSER</t>
  </si>
  <si>
    <t>01_WESTERN/PEOPLE/ANIMALS/TOMFOOLERY_DOG_GEROME</t>
  </si>
  <si>
    <t>01_WESTERN/SCIENCE/EXPERIMENTS/ACCADEMIA_CIMENTO_MARTELLINI</t>
  </si>
  <si>
    <t>01_WESTERN/RELIGION/SAINT_DOMINIC_ALBIGENSIANS_BERRUGUETE</t>
  </si>
  <si>
    <t>03_MENA/NAVAL/PORT/ALEXANDRIA_BUSECK</t>
  </si>
  <si>
    <t>01_WESTERN/SCIENCE/ASTRONOMY/AMBASSADORS_POLYHEDRAL_SUNDIAL_HOLBEIN</t>
  </si>
  <si>
    <t>01_WESTERN/PEOPLE/PORTRAITS/ANTONIO_PIGAFETTA_MANUSCRIPTS</t>
  </si>
  <si>
    <t>01_WESTERN/PEOPLE/ELITE/CASINO_IL_RIDOTTO_PRINSEP</t>
  </si>
  <si>
    <t>01_WESTERN/SCIENCE/PRINTING/GROLIER_MANITIUS_ALDINE_PRESS</t>
  </si>
  <si>
    <t>GREAT_ZIMBABWE_ARCHAEOLOGY_eventPicture</t>
  </si>
  <si>
    <t>TABULA_ROGERIANA_IDRISI_eventPicture</t>
  </si>
  <si>
    <t>01_WESTERN/ECONOMY/DISASTERS/AACHEN_BURNING</t>
  </si>
  <si>
    <t>03_MENA/PEOPLE/CRIME/EGLON_SLAIN_EHUD_TISSOT</t>
  </si>
  <si>
    <t>03_MENA/PEOPLE/WOMEN/HAREM_CLETO_LUZZI</t>
  </si>
  <si>
    <t>01_WESTERN/GOVERNMENT/SURRENDER/ABDICATION_CHARLES_V_FRANCKEN</t>
  </si>
  <si>
    <t>01_WESTERN/RELIGION/MYTHOLOGY/VICIOUS_CIRCLE_GYURI_LOHMULLER</t>
  </si>
  <si>
    <t>01_WESTERN/LAND/PROCESSIONS/ENTRANCE_CHARLES_ANTWERP_MAKART</t>
  </si>
  <si>
    <t>EXOTIC_AMERICAN_GOODS_eventPicture</t>
  </si>
  <si>
    <t>INTERCOLONIAL_TRADE_eventPicture</t>
  </si>
  <si>
    <t>HOT_CHOCOLATE_LADY_eventPicture</t>
  </si>
  <si>
    <t>FIRST_COFFEE_SHOP_VIENNA_eventPicture</t>
  </si>
  <si>
    <t>DENMARK_TEA_IMPORT_eventPicture</t>
  </si>
  <si>
    <t>05_SINO/ECONOMY/URBAN/PAWNBROKER_SHANGHAI_BUSINESS</t>
  </si>
  <si>
    <t>03_MENA/ECONOMY/URBAN/SELLING_TURKISH_DELIGHT_PREZIOSI</t>
  </si>
  <si>
    <t>06_INDO/PEOPLE/PORTRAITS/MUGHAL_AURANGZEB_ALAMGIR</t>
  </si>
  <si>
    <t>03_MENA/RELIGION/GODS/ABRAHAMIC_GOD</t>
  </si>
  <si>
    <t>03_MENA/RELIGION/MYTHOLOGY/ABRAHAM_TO_THE_STARS</t>
  </si>
  <si>
    <t>JERUSALEM_MOSQUE_eventPicture</t>
  </si>
  <si>
    <t>CITY_DEVELOPMENT_STRETCHED_eventPicture</t>
  </si>
  <si>
    <t>01_WESTERN/ECONOMY/BUILDINGS/BANK_ENGLAND_PEOPLE_ARQUI9</t>
  </si>
  <si>
    <t>03_MENA/ECONOMY/MARKETS/MARKET_JAFFA_GUSTAV_BAUERNFEIND</t>
  </si>
  <si>
    <t>01_WESTERN/RELIGION/RITES/REDEEMER_PROCESSION_ANTWERP_MINDERHOUT</t>
  </si>
  <si>
    <t>01_WESTERN/RELIGION/ALLEGORY/ALLEGORY_CATHOLIC_FAITH_VERMEER</t>
  </si>
  <si>
    <t>01_WESTERN/RELIGION/REINSTATEMENT_CATHOLICISM_ANTWERP_LEYS</t>
  </si>
  <si>
    <t>01_WESTERN/GOVERNMENT/REFORMS/ALDUS_MANUTIUS_DECREE_GOUDY</t>
  </si>
  <si>
    <t>01_WESTERN/LAND/PROCESSIONS/ALBRECHT_DURER_ANTWERP_LEYS</t>
  </si>
  <si>
    <t>01_WESTERN/GOVERNMENT/DIPLOMACY/DUTCH_AMBASSADOR_ISFAHAN_WEENIX</t>
  </si>
  <si>
    <t>01_WESTERN/LAND/CAMPS/ARMY_CAMP_WOUWERMAN</t>
  </si>
  <si>
    <t>01_WESTERN/ECONOMY/BUILDINGS/LOGHOUSE_NEPTUNUS_HAMBURG_MECKLENBURG</t>
  </si>
  <si>
    <t>01_WESTERN/ECONOMY/MARKETS/DAM_SQUARE_LINGELBACH</t>
  </si>
  <si>
    <t>01_WESTERN/PEOPLE/WILLIAM_TELL_ANTWERP_BISET</t>
  </si>
  <si>
    <t>01_WESTERN/ECONOMY/MARKETS/NIGHTMARKET_ANTWERP_SCHENDEL</t>
  </si>
  <si>
    <t>01_WESTERN/LAND/PROCESSIONS/ARRIVAL_STADHOLDER_ORANJEPOLDER_BAKHUYSEN</t>
  </si>
  <si>
    <t>01_WESTERN/GOVERNMENT/DIPLOMACY/LOUIS_SWISS_DELEGATION_MEULEN</t>
  </si>
  <si>
    <t>01_WESTERN/ECONOMY/MARKETS/DAM_SQUARE_BERKHEYDE</t>
  </si>
  <si>
    <t>01_WESTERN/PEOPLE/FESTIVALS/CARNIVAL_MEIR_ANTWERP_BIE</t>
  </si>
  <si>
    <t>THE_BOSTON_TEA_PARTY_MORAN_eventPicture</t>
  </si>
  <si>
    <t>01_WESTERN/LAND/PROCESSIONS/PARADE_OPERNPLATZ_FRANZ_KRUGER</t>
  </si>
  <si>
    <t>01_WESTERN/ECONOMY/RURAL/BEAVER_TRAPPING_WATER</t>
  </si>
  <si>
    <t>06_INDO/SCIENCE/ANIMALS/BORNEO_PYGMY_ELEPHANT_ROTHMAN</t>
  </si>
  <si>
    <t>HOT_CHOCOLATE_DRINKS_eventPicture</t>
  </si>
  <si>
    <t>01_WESTERN/ECONOMY/COMMODITIES/BEAUTY_STONE_SERGEY_PANASENKO</t>
  </si>
  <si>
    <t>07_AFRICA/PEOPLE/FESTIVALS/ASHANTI_YAM_CEREMONY_BOWDICH</t>
  </si>
  <si>
    <t>01_WESTERN/NAVAL/SHIPWRECKS/SINKING_OUR_LADY_ATOCHA</t>
  </si>
  <si>
    <t>ASSASSINATION_OF_ROBESPIERRE_eventPicture</t>
  </si>
  <si>
    <t>CHOUAN_REVOLT_eventPicture</t>
  </si>
  <si>
    <t>SERMENT_DE_JEU_DE_PAUME_DAVID_eventPicture</t>
  </si>
  <si>
    <t>LE_PATRIE_EN_DANGER_LETHIERE_eventPicture</t>
  </si>
  <si>
    <t>BATTLE_OF_VALMY_VERNET_eventPicture</t>
  </si>
  <si>
    <t>CARRYING_THE_DEBT_BURDEN_eventPicture</t>
  </si>
  <si>
    <t>MIRABEAU_NATIONAL_ASSEMBLY_eventPicture</t>
  </si>
  <si>
    <t>BONAPARTE_QUELLING_INSURRECTION_eventPicture</t>
  </si>
  <si>
    <t>LA_PATRIE_EST_EN_DANGER_eventPicture</t>
  </si>
  <si>
    <t>DRAPEAU_ROYAL_DE_FRANCE_eventPicture</t>
  </si>
  <si>
    <t>PARIS_PROMENADE_18TH-CENTURY_eventPicture</t>
  </si>
  <si>
    <t>01_WESTERN/LAND/PILLAGE/ST_BARTHOLOMEWS_MASSACRE_DUBOIS</t>
  </si>
  <si>
    <t>01_WESTERN/PEOPLE/CRIME/ASSASSINATION_DUKE_GUISE_DELAROCHE</t>
  </si>
  <si>
    <t>PROCESSION_DE_LA_LIGUE_1590_eventPicture</t>
  </si>
  <si>
    <t>SIEGE_OF_PARIS_BY_HENRI_eventPicture</t>
  </si>
  <si>
    <t>CONVERSION_OF_HENRI_IV_eventPicture</t>
  </si>
  <si>
    <t>ASSASSINATION_OF_HENRI_III_HUGUES_MERLE_eventPicture</t>
  </si>
  <si>
    <t>01_WESTERN/LAND/BATTLE/CHEVALIER_BAYARD_GARIGLIANO_PHILIPPOTEAUX</t>
  </si>
  <si>
    <t>01_WESTERN/LAND/LANDSCAPE/VIEW_AVIGNON_BONNART</t>
  </si>
  <si>
    <t>01_WESTERN/GOVERNMENT/FOUNDING/CORRONATION_BALDWIN_LATIN_EMPEROR</t>
  </si>
  <si>
    <t>01_WESTERN/RELIGION/MYTHOLOGY/DAVID_BEARING_ARK_COVENANT</t>
  </si>
  <si>
    <t>01_WESTERN/PEOPLE/EMOTIONS/MONK_GLASS_WINE_MASSANI</t>
  </si>
  <si>
    <t>03_MENA/RELIGION/RITES/THE_DHIKR_BAUGNIES</t>
  </si>
  <si>
    <t>05_SINO/NAVAL/BATTLE/ATTACK_PIRATE_CHUIAPOO_CREE</t>
  </si>
  <si>
    <t>01_WESTERN/PEOPLE/REFUGEES/ACADIAN_DEPORTATION_PICARD</t>
  </si>
  <si>
    <t>01_WESTERN/PEOPLE/REFUGEES/BEGGAR_ATTACK_POST_BURKEL</t>
  </si>
  <si>
    <t>05_SINO/ECONOMY/URBAN/BIRD_MERCHANT</t>
  </si>
  <si>
    <t>05_SINO/PEOPLE/FESTIVALS/THOUSAND_OLD_MEN_FEAST</t>
  </si>
  <si>
    <t>05_SINO/NAVAL/PORT/KILNS_KING_TAN_ALLOM</t>
  </si>
  <si>
    <t>05_SINO/PEOPLE/FESTIVALS/FESTIVAL_BELLS_DANCER_TU</t>
  </si>
  <si>
    <t>01_WESTERN/RELIGION/TEMPLES/ST_LIVIUS_PRAGUE_KOHL</t>
  </si>
  <si>
    <t>01_WESTERN/RELIGION/MYTHOLOGY/ASTROLOGY_SIGN_CIRCLES</t>
  </si>
  <si>
    <t>01_WESTERN/LAND/BATTLE/SWEDES_CHARLES_BRIDGE_LIEBSCHER</t>
  </si>
  <si>
    <t>02_EASTERN/PEOPLE/REFUGEES/RETURN_MONTENEGRIN_REFUGEES_CZERM</t>
  </si>
  <si>
    <t>01_WESTERN/GOVERNMENT/ADMINISTRATION/GABOR_BETHLEN_SCHOLARS_DOSA</t>
  </si>
  <si>
    <t>01_WESTERN/ECONOMY/BARTERING/MERCHANTS_WAR_PRISONERS_COOKE</t>
  </si>
  <si>
    <t>01_WESTERN/LAND/BATTLE/BATTLE_WHITE_MOUNTAIN_SNAYERS</t>
  </si>
  <si>
    <t>01_WESTERN/GOVERNMENT/FOUNDING/ARTICLES_OF_CONFEDERATION</t>
  </si>
  <si>
    <t>01_WESTERN/COLONIZATION/INTERACTIONS/LAND_TETON_SIOUX_CALLE</t>
  </si>
  <si>
    <t>01_WESTERN/PEOPLE/PORTRAITS/BENJAMIN_FRANKLIN_DAVID_MARTIN</t>
  </si>
  <si>
    <t>01_WESTERN/COLONIZATION/INTERACTIONS/FRENCH_AMERICAN_ALLIES_GRIFFING</t>
  </si>
  <si>
    <t>07_AFRICA/RELIGION/RITES/BABALOWO_READING_YORUBA</t>
  </si>
  <si>
    <t>07_AFRICA/ECONOMY/COMMODITIES/GIRL_BABY_CHIMERA_LUGO</t>
  </si>
  <si>
    <t>01_WESTERN/PEOPLE/PORTRAITS/APHRA_BEHN_LELY</t>
  </si>
  <si>
    <t>01_WESTERN/PEOPLE/PORTRAITS/AMALIE_HANAU_MUNZENBERG_HONTHORST</t>
  </si>
  <si>
    <t>01_WESTERN/PEOPLE/PORTRAITS/ANNE_BOLEYN_ENGLISH_SCHOOL</t>
  </si>
  <si>
    <t>03_MENA/PEOPLE/PORTRAITS/TURKISH_MADAME_BONNART</t>
  </si>
  <si>
    <t>01_WESTERN/PEOPLE/PORTRAITS/ABIGAIL_ADAMS_STUART</t>
  </si>
  <si>
    <t>07_AFRICA/PEOPLE/PORTRAITS/QUEEN_AMINA_ZARIA</t>
  </si>
  <si>
    <t>02_EASTERN/PEOPLE/PORTRAITS/ANNA_BUNINA_VARNEK</t>
  </si>
  <si>
    <t>08_AMERICAS/PEOPLE/PORTRAITS/ANACAONA_GOLDEN_FLOWER</t>
  </si>
  <si>
    <t>02_EASTERN/PEOPLE/PORTRAITS/BARBARA_CELJE_KONSTANZ</t>
  </si>
  <si>
    <t>01_WESTERN/PEOPLE/PORTRAITS/ANNY_BONNY_FLINTLOCKS_BELLEDN</t>
  </si>
  <si>
    <t>01_WESTERN/PEOPLE/PORTRAITS/ANGELICA_KAUFFMAN_SELF_PORTRAIT</t>
  </si>
  <si>
    <t>02_EASTERN/PEOPLE/PORTRAITS/ANNA_IANNOVNA_RUSSIA</t>
  </si>
  <si>
    <t>06_INDO/RELIGION/TEMPLES/SCENE_BOROBUDUR_HEYDAY_HOOYER</t>
  </si>
  <si>
    <t>01_WESTERN/GOVERNMENT/BONAPART_COUP_DETAT_BOUCHOT</t>
  </si>
  <si>
    <t>01_WESTERN/LAND/BATTLE/HENRY_BATTLE_ARQUES_BRUNEL</t>
  </si>
  <si>
    <t>Picture Localisation</t>
  </si>
  <si>
    <t>ELECTION_LIBERUM_VETO_eventPicture</t>
  </si>
  <si>
    <t>BAD_POPE_eventPicture</t>
  </si>
  <si>
    <t>ITALIAN_wars_eventPicture</t>
  </si>
  <si>
    <t>AFRICAN_FIGHT_EUROPEANS_eventPicture</t>
  </si>
  <si>
    <t>MONGOL_BANNERS_eventPicture</t>
  </si>
  <si>
    <t>SONGHAI_eventPicture</t>
  </si>
  <si>
    <t>Conquest_eventPicture</t>
  </si>
  <si>
    <t>MOSQUE_HAGA_SOPHIA_eventPicture</t>
  </si>
  <si>
    <t>HAJJ_eventPicture</t>
  </si>
  <si>
    <t>PILGRIMAGE_eventPicture</t>
  </si>
  <si>
    <t>SMUGGLERS_eventPicture</t>
  </si>
  <si>
    <t>CONGRESS_eventPicture</t>
  </si>
  <si>
    <t>CONSTITUTION_eventPicture</t>
  </si>
  <si>
    <t>TEA_PARTY_eventPicture</t>
  </si>
  <si>
    <t>FUR_TRADE_eventPicture</t>
  </si>
  <si>
    <t>NATIVE_AMERICANS_eventPicture</t>
  </si>
  <si>
    <t>GREAT_FIRE_eventPicture</t>
  </si>
  <si>
    <t>Name of the flavor /Name of the target</t>
  </si>
  <si>
    <t>aboriginal_australian</t>
  </si>
  <si>
    <t>afar</t>
  </si>
  <si>
    <t>afghani</t>
  </si>
  <si>
    <t>africangfx</t>
  </si>
  <si>
    <t>aka</t>
  </si>
  <si>
    <t>al_misr_arabic</t>
  </si>
  <si>
    <t>altaic</t>
  </si>
  <si>
    <t>amhara</t>
  </si>
  <si>
    <t>anglican_events.12</t>
  </si>
  <si>
    <t>animism</t>
  </si>
  <si>
    <t>animist</t>
  </si>
  <si>
    <t>apachean</t>
  </si>
  <si>
    <t>aquitaine</t>
  </si>
  <si>
    <t>arakanese</t>
  </si>
  <si>
    <t>armenian</t>
  </si>
  <si>
    <t>asiangfx</t>
  </si>
  <si>
    <t>astrakhani</t>
  </si>
  <si>
    <t>austrian</t>
  </si>
  <si>
    <t>azerbaijani</t>
  </si>
  <si>
    <t>bai</t>
  </si>
  <si>
    <t>baluchi</t>
  </si>
  <si>
    <t>bashkir</t>
  </si>
  <si>
    <t>bavarian</t>
  </si>
  <si>
    <t>bemba</t>
  </si>
  <si>
    <t>breton</t>
  </si>
  <si>
    <t>burgundian</t>
  </si>
  <si>
    <t>burmese</t>
  </si>
  <si>
    <t>buryat</t>
  </si>
  <si>
    <t>byelorussian</t>
  </si>
  <si>
    <t>caddoan</t>
  </si>
  <si>
    <t>canal_events.8</t>
  </si>
  <si>
    <t>cantonese</t>
  </si>
  <si>
    <t>castillian</t>
  </si>
  <si>
    <t>catholic_flavor.10</t>
  </si>
  <si>
    <t>catholic_flavor.2</t>
  </si>
  <si>
    <t>catholic_flavor.4</t>
  </si>
  <si>
    <t>catholic_flavor.5</t>
  </si>
  <si>
    <t>catholic_flavor.6</t>
  </si>
  <si>
    <t>catholic_flavor.7</t>
  </si>
  <si>
    <t>celestial_empire_events.1</t>
  </si>
  <si>
    <t>celestial_empire_events.2</t>
  </si>
  <si>
    <t>celestial_empire_events.3</t>
  </si>
  <si>
    <t>central_american</t>
  </si>
  <si>
    <t>central_thai</t>
  </si>
  <si>
    <t>chahar</t>
  </si>
  <si>
    <t>chihan</t>
  </si>
  <si>
    <t>chimin</t>
  </si>
  <si>
    <t>chin</t>
  </si>
  <si>
    <t>china_events.1</t>
  </si>
  <si>
    <t>china_events.10</t>
  </si>
  <si>
    <t>china_events.11</t>
  </si>
  <si>
    <t>china_events.12</t>
  </si>
  <si>
    <t>china_events.13</t>
  </si>
  <si>
    <t>china_events.14</t>
  </si>
  <si>
    <t>china_events.15</t>
  </si>
  <si>
    <t>china_events.16</t>
  </si>
  <si>
    <t>china_events.17</t>
  </si>
  <si>
    <t>china_events.18</t>
  </si>
  <si>
    <t>china_events.19</t>
  </si>
  <si>
    <t>china_events.2</t>
  </si>
  <si>
    <t>china_events.20</t>
  </si>
  <si>
    <t>china_events.21</t>
  </si>
  <si>
    <t>china_events.22</t>
  </si>
  <si>
    <t>china_events.23</t>
  </si>
  <si>
    <t>china_events.24</t>
  </si>
  <si>
    <t>china_events.25</t>
  </si>
  <si>
    <t>china_events.26</t>
  </si>
  <si>
    <t>china_events.27</t>
  </si>
  <si>
    <t>china_events.28</t>
  </si>
  <si>
    <t>china_events.29</t>
  </si>
  <si>
    <t>china_events.3</t>
  </si>
  <si>
    <t>china_events.30</t>
  </si>
  <si>
    <t>china_events.31</t>
  </si>
  <si>
    <t>china_events.32</t>
  </si>
  <si>
    <t>china_events.33</t>
  </si>
  <si>
    <t>china_events.34</t>
  </si>
  <si>
    <t>china_events.35</t>
  </si>
  <si>
    <t>china_events.36</t>
  </si>
  <si>
    <t>china_events.37</t>
  </si>
  <si>
    <t>china_events.38</t>
  </si>
  <si>
    <t>china_events.39</t>
  </si>
  <si>
    <t>china_events.4</t>
  </si>
  <si>
    <t>china_events.40</t>
  </si>
  <si>
    <t>china_events.41</t>
  </si>
  <si>
    <t>china_events.42</t>
  </si>
  <si>
    <t>china_events.43</t>
  </si>
  <si>
    <t>china_events.44</t>
  </si>
  <si>
    <t>china_events.45</t>
  </si>
  <si>
    <t>china_events.46</t>
  </si>
  <si>
    <t>china_events.47</t>
  </si>
  <si>
    <t>china_events.48</t>
  </si>
  <si>
    <t>china_events.49</t>
  </si>
  <si>
    <t>china_events.5</t>
  </si>
  <si>
    <t>china_events.50</t>
  </si>
  <si>
    <t>china_events.51</t>
  </si>
  <si>
    <t>china_events.52</t>
  </si>
  <si>
    <t>china_events.53</t>
  </si>
  <si>
    <t>china_events.54</t>
  </si>
  <si>
    <t>china_events.55</t>
  </si>
  <si>
    <t>china_events.56</t>
  </si>
  <si>
    <t>china_events.57</t>
  </si>
  <si>
    <t>china_events.58</t>
  </si>
  <si>
    <t>china_events.59</t>
  </si>
  <si>
    <t>china_events.6</t>
  </si>
  <si>
    <t>china_events.60</t>
  </si>
  <si>
    <t>china_events.61</t>
  </si>
  <si>
    <t>china_events.62</t>
  </si>
  <si>
    <t>china_events.7</t>
  </si>
  <si>
    <t>china_events.8</t>
  </si>
  <si>
    <t>china_events.9</t>
  </si>
  <si>
    <t>chokwe</t>
  </si>
  <si>
    <t>christian</t>
  </si>
  <si>
    <t>colonial.13</t>
  </si>
  <si>
    <t>colonial.18</t>
  </si>
  <si>
    <t>colonial_nation.100</t>
  </si>
  <si>
    <t>colonial_nation.101</t>
  </si>
  <si>
    <t>colonial_nation.102</t>
  </si>
  <si>
    <t>colonial_nation.103</t>
  </si>
  <si>
    <t>colonial_nation.104</t>
  </si>
  <si>
    <t>colonial_nation.105</t>
  </si>
  <si>
    <t>colonial_nation.106</t>
  </si>
  <si>
    <t>colonial_nation.107</t>
  </si>
  <si>
    <t>colonial_nation.108</t>
  </si>
  <si>
    <t>colonial_nation.109</t>
  </si>
  <si>
    <t>colonial_nation.110</t>
  </si>
  <si>
    <t>colonial_nation.111</t>
  </si>
  <si>
    <t>colonial_nation.112</t>
  </si>
  <si>
    <t>colonial_nation.113</t>
  </si>
  <si>
    <t>colonial_nation.114</t>
  </si>
  <si>
    <t>colonial_nation.115</t>
  </si>
  <si>
    <t>colonial_nation.116</t>
  </si>
  <si>
    <t>colonial_nation.117</t>
  </si>
  <si>
    <t>colonial_nation.118</t>
  </si>
  <si>
    <t>colonial_nation.119</t>
  </si>
  <si>
    <t>colonial_nation.120</t>
  </si>
  <si>
    <t>colonial_nation.121</t>
  </si>
  <si>
    <t>colonial_nation.122</t>
  </si>
  <si>
    <t>colonial_nation.123</t>
  </si>
  <si>
    <t>colonial_nation.124</t>
  </si>
  <si>
    <t>colonial_nation.125</t>
  </si>
  <si>
    <t>colonial_nation.126</t>
  </si>
  <si>
    <t>colonial_nation.127</t>
  </si>
  <si>
    <t>colonial_nation.128</t>
  </si>
  <si>
    <t>colonial_nation.129</t>
  </si>
  <si>
    <t>colonial_nation.130</t>
  </si>
  <si>
    <t>colonial_nation.131</t>
  </si>
  <si>
    <t>colonial_nation.132</t>
  </si>
  <si>
    <t>colonial_nation.133</t>
  </si>
  <si>
    <t>colonial_nation.134</t>
  </si>
  <si>
    <t>colonial_nation.135</t>
  </si>
  <si>
    <t>colonial_nation.136</t>
  </si>
  <si>
    <t>colonial_nation.137</t>
  </si>
  <si>
    <t>colonial_nation.140</t>
  </si>
  <si>
    <t>colonial_nation.141</t>
  </si>
  <si>
    <t>colonial_nation.142</t>
  </si>
  <si>
    <t>colonial_nation.143</t>
  </si>
  <si>
    <t>colonial_nation.144</t>
  </si>
  <si>
    <t>colonial_nation.145</t>
  </si>
  <si>
    <t>colonial_nation.146</t>
  </si>
  <si>
    <t>colonial_nation.147</t>
  </si>
  <si>
    <t>colonial_nation.148</t>
  </si>
  <si>
    <t>colonial_nation.149</t>
  </si>
  <si>
    <t>colonial_nation.150</t>
  </si>
  <si>
    <t>colonial_nation.151</t>
  </si>
  <si>
    <t>colonial_nation.152</t>
  </si>
  <si>
    <t>colonial_nation.153</t>
  </si>
  <si>
    <t>colonial_nation.154</t>
  </si>
  <si>
    <t>colonial_nation.155</t>
  </si>
  <si>
    <t>colonial_nation.156</t>
  </si>
  <si>
    <t>colonial_nation.157</t>
  </si>
  <si>
    <t>colonial_nation.158</t>
  </si>
  <si>
    <t>colonial_nation.159</t>
  </si>
  <si>
    <t>colonial_nation.160</t>
  </si>
  <si>
    <t>colonial_nation.161</t>
  </si>
  <si>
    <t>colonial_nation.162</t>
  </si>
  <si>
    <t>colonial_nation.163</t>
  </si>
  <si>
    <t>colonial_nation.164</t>
  </si>
  <si>
    <t>colonial_nation.165</t>
  </si>
  <si>
    <t>colonial_nation.166</t>
  </si>
  <si>
    <t>colonial_nation.167</t>
  </si>
  <si>
    <t>colonial_nation.168</t>
  </si>
  <si>
    <t>colonial_nation.169</t>
  </si>
  <si>
    <t>colonial_nation.170</t>
  </si>
  <si>
    <t>colonial_nation.171</t>
  </si>
  <si>
    <t>colonial_nation.172</t>
  </si>
  <si>
    <t>colonial_nation.173</t>
  </si>
  <si>
    <t>colonial_nation.174</t>
  </si>
  <si>
    <t>colonial_nation.175</t>
  </si>
  <si>
    <t>colonial_nation.176</t>
  </si>
  <si>
    <t>colonial_nation.177</t>
  </si>
  <si>
    <t>confucian_events.1</t>
  </si>
  <si>
    <t>confucian_events.10</t>
  </si>
  <si>
    <t>confucian_events.11</t>
  </si>
  <si>
    <t>confucian_events.12</t>
  </si>
  <si>
    <t>confucian_events.13</t>
  </si>
  <si>
    <t>confucian_events.14</t>
  </si>
  <si>
    <t>confucian_events.15</t>
  </si>
  <si>
    <t>confucian_events.16</t>
  </si>
  <si>
    <t>confucian_events.17</t>
  </si>
  <si>
    <t>confucian_events.18</t>
  </si>
  <si>
    <t>confucian_events.19</t>
  </si>
  <si>
    <t>confucian_events.2</t>
  </si>
  <si>
    <t>confucian_events.20</t>
  </si>
  <si>
    <t>confucian_events.21</t>
  </si>
  <si>
    <t>confucian_events.3</t>
  </si>
  <si>
    <t>confucian_events.4</t>
  </si>
  <si>
    <t>confucian_events.5</t>
  </si>
  <si>
    <t>confucian_events.6</t>
  </si>
  <si>
    <t>confucian_events.7</t>
  </si>
  <si>
    <t>confucian_events.8</t>
  </si>
  <si>
    <t>confucian_events.9</t>
  </si>
  <si>
    <t>confucian</t>
  </si>
  <si>
    <t>confucianism</t>
  </si>
  <si>
    <t>cosmopolitan_french</t>
  </si>
  <si>
    <t>counts_feud.1</t>
  </si>
  <si>
    <t>counts_feud.100</t>
  </si>
  <si>
    <t>counts_feud.2</t>
  </si>
  <si>
    <t>counts_feud.3</t>
  </si>
  <si>
    <t>counts_feud.4</t>
  </si>
  <si>
    <t>counts_feud.5</t>
  </si>
  <si>
    <t>counts_feud.6</t>
  </si>
  <si>
    <t>crimean</t>
  </si>
  <si>
    <t>cultural_event.6</t>
  </si>
  <si>
    <t>cultural_event.7</t>
  </si>
  <si>
    <t>cultural_event.8</t>
  </si>
  <si>
    <t>curia.12</t>
  </si>
  <si>
    <t>curia.13</t>
  </si>
  <si>
    <t>curia.4</t>
  </si>
  <si>
    <t>curia.5</t>
  </si>
  <si>
    <t>curia.6</t>
  </si>
  <si>
    <t>cushitic</t>
  </si>
  <si>
    <t>dagomba</t>
  </si>
  <si>
    <t>devotion_events.200</t>
  </si>
  <si>
    <t>devotion_events.201</t>
  </si>
  <si>
    <t>devotion_events.202</t>
  </si>
  <si>
    <t>devotion_events.203</t>
  </si>
  <si>
    <t>devotion_events.204</t>
  </si>
  <si>
    <t>devotion_events.205</t>
  </si>
  <si>
    <t>devotion_events.206</t>
  </si>
  <si>
    <t>devotion_events.207</t>
  </si>
  <si>
    <t>devotion_events.208</t>
  </si>
  <si>
    <t>devotion_events.209</t>
  </si>
  <si>
    <t>devotion_events.21</t>
  </si>
  <si>
    <t>devotion_events.210</t>
  </si>
  <si>
    <t>devotion_events.211</t>
  </si>
  <si>
    <t>devotion_events.212</t>
  </si>
  <si>
    <t>devotion_events.213</t>
  </si>
  <si>
    <t>devotion_events.214</t>
  </si>
  <si>
    <t>devotion_events.215</t>
  </si>
  <si>
    <t>devotion_events.216</t>
  </si>
  <si>
    <t>devotion_events.217</t>
  </si>
  <si>
    <t>devotion_events.218</t>
  </si>
  <si>
    <t>devotion_events.219</t>
  </si>
  <si>
    <t>dhimmi_estate_events.1</t>
  </si>
  <si>
    <t>dhimmi_estate_events.2</t>
  </si>
  <si>
    <t>dhimmi_estate_events.3</t>
  </si>
  <si>
    <t>dhimmi_estate_events.4</t>
  </si>
  <si>
    <t>dhimmi_estate_events.5</t>
  </si>
  <si>
    <t>dhimmi_estate_events.6</t>
  </si>
  <si>
    <t>dhimmi_estate_events.7</t>
  </si>
  <si>
    <t>dhimmi_estate_events.8</t>
  </si>
  <si>
    <t>dhimmi_estate_events.9</t>
  </si>
  <si>
    <t>dravidian</t>
  </si>
  <si>
    <t>dutch_republic.1</t>
  </si>
  <si>
    <t>dutch_republic.10</t>
  </si>
  <si>
    <t>dutch_republic.11</t>
  </si>
  <si>
    <t>dutch_republic.12</t>
  </si>
  <si>
    <t>dutch_republic.13</t>
  </si>
  <si>
    <t>dutch_republic.14</t>
  </si>
  <si>
    <t>dutch_republic.15</t>
  </si>
  <si>
    <t>dutch_republic.16</t>
  </si>
  <si>
    <t>dutch_republic.17</t>
  </si>
  <si>
    <t>dutch_republic.18</t>
  </si>
  <si>
    <t>dutch_republic.19</t>
  </si>
  <si>
    <t>dutch_republic.2</t>
  </si>
  <si>
    <t>dutch_republic.20</t>
  </si>
  <si>
    <t>dutch_republic.21</t>
  </si>
  <si>
    <t>dutch_republic.22</t>
  </si>
  <si>
    <t>dutch_republic.23</t>
  </si>
  <si>
    <t>dutch_republic.24</t>
  </si>
  <si>
    <t>dutch_republic.25</t>
  </si>
  <si>
    <t>dutch_republic.26</t>
  </si>
  <si>
    <t>dutch_republic.27</t>
  </si>
  <si>
    <t>dutch_republic.28</t>
  </si>
  <si>
    <t>dutch_republic.29</t>
  </si>
  <si>
    <t>dutch_republic.3</t>
  </si>
  <si>
    <t>dutch_republic.30</t>
  </si>
  <si>
    <t>dutch_republic.4</t>
  </si>
  <si>
    <t>dutch_republic.5</t>
  </si>
  <si>
    <t>dutch_republic.6</t>
  </si>
  <si>
    <t>dutch_republic.7</t>
  </si>
  <si>
    <t>dutch_republic.8</t>
  </si>
  <si>
    <t>dutch_republic.9</t>
  </si>
  <si>
    <t>east_asian</t>
  </si>
  <si>
    <t>east_slavic</t>
  </si>
  <si>
    <t>easterngfx</t>
  </si>
  <si>
    <t>elections.707</t>
  </si>
  <si>
    <t>elections.711</t>
  </si>
  <si>
    <t>elections.720</t>
  </si>
  <si>
    <t>elections.721</t>
  </si>
  <si>
    <t>emp_mission_events.1</t>
  </si>
  <si>
    <t>empire_of_china_in_name.1</t>
  </si>
  <si>
    <t>empire_of_china_in_name.2</t>
  </si>
  <si>
    <t>empire_of_china_nomadic_border_events.1</t>
  </si>
  <si>
    <t>empire_of_china_nomadic_border_events.2</t>
  </si>
  <si>
    <t>empire_of_china_nomadic_border_events.3</t>
  </si>
  <si>
    <t>empire_of_china_nomadic_border_events.4</t>
  </si>
  <si>
    <t>empire_of_china_nomadic_border_events.5</t>
  </si>
  <si>
    <t>english_civil_war.1</t>
  </si>
  <si>
    <t>english_civil_war.10</t>
  </si>
  <si>
    <t>english_civil_war.100</t>
  </si>
  <si>
    <t>english_civil_war.11</t>
  </si>
  <si>
    <t>english_civil_war.12</t>
  </si>
  <si>
    <t>english_civil_war.2</t>
  </si>
  <si>
    <t>english_civil_war.3</t>
  </si>
  <si>
    <t>english_civil_war.4</t>
  </si>
  <si>
    <t>english_civil_war.5</t>
  </si>
  <si>
    <t>english_civil_war.6</t>
  </si>
  <si>
    <t>english_civil_war.7</t>
  </si>
  <si>
    <t>english_civil_war.8</t>
  </si>
  <si>
    <t>english_civil_war.9</t>
  </si>
  <si>
    <t>english</t>
  </si>
  <si>
    <t>evenk</t>
  </si>
  <si>
    <t>evenks</t>
  </si>
  <si>
    <t>fee_gbr_eng.11</t>
  </si>
  <si>
    <t>fee_gbr_eng.12</t>
  </si>
  <si>
    <t>fee_gbr_eng.15</t>
  </si>
  <si>
    <t>fee_gbr_eng.17</t>
  </si>
  <si>
    <t>fee_gbr_eng.18</t>
  </si>
  <si>
    <t>fee_gbr_eng.6</t>
  </si>
  <si>
    <t>fee_gbr_eng.8</t>
  </si>
  <si>
    <t>fee_gbr_eng.9</t>
  </si>
  <si>
    <t>fetishist_flavor.1</t>
  </si>
  <si>
    <t>fetishist_flavor.131</t>
  </si>
  <si>
    <t>fetishist_flavor.173</t>
  </si>
  <si>
    <t>fetishist_flavor.175</t>
  </si>
  <si>
    <t>fetishist_flavor.204</t>
  </si>
  <si>
    <t>fetishist_flavor.205</t>
  </si>
  <si>
    <t>fetishist_flavor.4</t>
  </si>
  <si>
    <t>fetishist_flavor.400</t>
  </si>
  <si>
    <t>fetishist_flavor.401</t>
  </si>
  <si>
    <t>fetishist_flavor.402</t>
  </si>
  <si>
    <t>fetishist_flavor.403</t>
  </si>
  <si>
    <t>fetishist_flavor.404</t>
  </si>
  <si>
    <t>fetishist_flavor.405</t>
  </si>
  <si>
    <t>fetishist_flavor.406</t>
  </si>
  <si>
    <t>fetishist_flavor.407</t>
  </si>
  <si>
    <t>fetishist_flavor.461</t>
  </si>
  <si>
    <t>fetishist_flavor.500</t>
  </si>
  <si>
    <t>fetishist_flavor.501</t>
  </si>
  <si>
    <t>filipino</t>
  </si>
  <si>
    <t>flagship_events.4</t>
  </si>
  <si>
    <t>flavor_aimara.2</t>
  </si>
  <si>
    <t>flavor_aimara.3</t>
  </si>
  <si>
    <t>flavor_azt.1</t>
  </si>
  <si>
    <t>flavor_azt.2</t>
  </si>
  <si>
    <t>flavor_azt.6</t>
  </si>
  <si>
    <t>flavor_bav.2</t>
  </si>
  <si>
    <t>flavor_bav.3</t>
  </si>
  <si>
    <t>flavor_bav.4</t>
  </si>
  <si>
    <t>flavor_bav.5</t>
  </si>
  <si>
    <t>flavor_bav.6</t>
  </si>
  <si>
    <t>flavor_boh.1</t>
  </si>
  <si>
    <t>flavor_boh.10</t>
  </si>
  <si>
    <t>flavor_boh.11</t>
  </si>
  <si>
    <t>flavor_boh.12</t>
  </si>
  <si>
    <t>flavor_boh.2</t>
  </si>
  <si>
    <t>flavor_boh.3</t>
  </si>
  <si>
    <t>flavor_boh.4</t>
  </si>
  <si>
    <t>flavor_boh.5</t>
  </si>
  <si>
    <t>flavor_boh.6</t>
  </si>
  <si>
    <t>flavor_boh.7</t>
  </si>
  <si>
    <t>flavor_boh.8</t>
  </si>
  <si>
    <t>flavor_boh.9</t>
  </si>
  <si>
    <t>flavor_brapru.1</t>
  </si>
  <si>
    <t>flavor_brapru.10</t>
  </si>
  <si>
    <t>flavor_brapru.11</t>
  </si>
  <si>
    <t>flavor_brapru.12</t>
  </si>
  <si>
    <t>flavor_brapru.13</t>
  </si>
  <si>
    <t>flavor_brapru.14</t>
  </si>
  <si>
    <t>flavor_brapru.15</t>
  </si>
  <si>
    <t>flavor_brapru.16</t>
  </si>
  <si>
    <t>flavor_brapru.17</t>
  </si>
  <si>
    <t>flavor_brapru.18</t>
  </si>
  <si>
    <t>flavor_brapru.19</t>
  </si>
  <si>
    <t>flavor_brapru.2</t>
  </si>
  <si>
    <t>flavor_brapru.20</t>
  </si>
  <si>
    <t>flavor_brapru.21</t>
  </si>
  <si>
    <t>flavor_brapru.22</t>
  </si>
  <si>
    <t>flavor_brapru.23</t>
  </si>
  <si>
    <t>flavor_brapru.24</t>
  </si>
  <si>
    <t>flavor_brapru.25</t>
  </si>
  <si>
    <t>flavor_brapru.26</t>
  </si>
  <si>
    <t>flavor_brapru.27</t>
  </si>
  <si>
    <t>flavor_brapru.28</t>
  </si>
  <si>
    <t>flavor_brapru.29</t>
  </si>
  <si>
    <t>flavor_brapru.3</t>
  </si>
  <si>
    <t>flavor_brapru.30</t>
  </si>
  <si>
    <t>flavor_brapru.31</t>
  </si>
  <si>
    <t>flavor_brapru.32</t>
  </si>
  <si>
    <t>flavor_brapru.33</t>
  </si>
  <si>
    <t>flavor_brapru.34</t>
  </si>
  <si>
    <t>flavor_brapru.35</t>
  </si>
  <si>
    <t>flavor_brapru.36</t>
  </si>
  <si>
    <t>flavor_brapru.37</t>
  </si>
  <si>
    <t>flavor_brapru.38</t>
  </si>
  <si>
    <t>flavor_brapru.39</t>
  </si>
  <si>
    <t>flavor_brapru.4</t>
  </si>
  <si>
    <t>flavor_brapru.40</t>
  </si>
  <si>
    <t>flavor_brapru.41</t>
  </si>
  <si>
    <t>flavor_brapru.5</t>
  </si>
  <si>
    <t>flavor_brapru.6</t>
  </si>
  <si>
    <t>flavor_brapru.7</t>
  </si>
  <si>
    <t>flavor_brapru.8</t>
  </si>
  <si>
    <t>flavor_brapru.9</t>
  </si>
  <si>
    <t>flavor_bur.1</t>
  </si>
  <si>
    <t>flavor_bur.10</t>
  </si>
  <si>
    <t>flavor_bur.11</t>
  </si>
  <si>
    <t>flavor_bur.12</t>
  </si>
  <si>
    <t>flavor_bur.13</t>
  </si>
  <si>
    <t>flavor_bur.14</t>
  </si>
  <si>
    <t>flavor_bur.15</t>
  </si>
  <si>
    <t>flavor_bur.16</t>
  </si>
  <si>
    <t>flavor_bur.17</t>
  </si>
  <si>
    <t>flavor_bur.20</t>
  </si>
  <si>
    <t>flavor_bur.21</t>
  </si>
  <si>
    <t>flavor_bur.8</t>
  </si>
  <si>
    <t>flavor_bur.9</t>
  </si>
  <si>
    <t>flavor_che.1</t>
  </si>
  <si>
    <t>flavor_che.2</t>
  </si>
  <si>
    <t>flavor_che.5</t>
  </si>
  <si>
    <t>flavor_cri.1</t>
  </si>
  <si>
    <t>flavor_cri.2</t>
  </si>
  <si>
    <t>flavor_cri.3</t>
  </si>
  <si>
    <t>flavor_cri.4</t>
  </si>
  <si>
    <t>flavor_cri.5</t>
  </si>
  <si>
    <t>flavor_cri.6</t>
  </si>
  <si>
    <t>flavor_cri.7</t>
  </si>
  <si>
    <t>flavor_dan.1</t>
  </si>
  <si>
    <t>flavor_dan.10</t>
  </si>
  <si>
    <t>flavor_dan.11</t>
  </si>
  <si>
    <t>flavor_dan.12</t>
  </si>
  <si>
    <t>flavor_dan.13</t>
  </si>
  <si>
    <t>flavor_dan.14</t>
  </si>
  <si>
    <t>flavor_dan.15</t>
  </si>
  <si>
    <t>flavor_dan.16</t>
  </si>
  <si>
    <t>flavor_dan.17</t>
  </si>
  <si>
    <t>flavor_dan.18</t>
  </si>
  <si>
    <t>flavor_dan.19</t>
  </si>
  <si>
    <t>flavor_dan.2</t>
  </si>
  <si>
    <t>flavor_dan.20</t>
  </si>
  <si>
    <t>flavor_dan.21</t>
  </si>
  <si>
    <t>flavor_dan.22</t>
  </si>
  <si>
    <t>flavor_dan.3</t>
  </si>
  <si>
    <t>flavor_dan.3285</t>
  </si>
  <si>
    <t>flavor_dan.3287</t>
  </si>
  <si>
    <t>flavor_dan.3288</t>
  </si>
  <si>
    <t>flavor_dan.3294</t>
  </si>
  <si>
    <t>flavor_dan.3296</t>
  </si>
  <si>
    <t>flavor_dan.3297</t>
  </si>
  <si>
    <t>flavor_dan.3298</t>
  </si>
  <si>
    <t>flavor_dan.3299</t>
  </si>
  <si>
    <t>flavor_dan.3300</t>
  </si>
  <si>
    <t>flavor_dan.3305</t>
  </si>
  <si>
    <t>flavor_dan.3307</t>
  </si>
  <si>
    <t>flavor_dan.3308</t>
  </si>
  <si>
    <t>flavor_dan.3309</t>
  </si>
  <si>
    <t>flavor_dan.3311</t>
  </si>
  <si>
    <t>flavor_dan.3312</t>
  </si>
  <si>
    <t>flavor_dan.3313</t>
  </si>
  <si>
    <t>flavor_dan.5</t>
  </si>
  <si>
    <t>flavor_dan.5080</t>
  </si>
  <si>
    <t>flavor_dan.6</t>
  </si>
  <si>
    <t>flavor_dan.7</t>
  </si>
  <si>
    <t>flavor_dan.8</t>
  </si>
  <si>
    <t>flavor_dan.9</t>
  </si>
  <si>
    <t>flavor_eng.9100</t>
  </si>
  <si>
    <t>flavor_eng.9104</t>
  </si>
  <si>
    <t>flavor_eng.9105</t>
  </si>
  <si>
    <t>flavor_eng.9106</t>
  </si>
  <si>
    <t>flavor_eng.9107</t>
  </si>
  <si>
    <t>flavor_eng.9108</t>
  </si>
  <si>
    <t>flavor_eng.9109</t>
  </si>
  <si>
    <t>flavor_eng.9111</t>
  </si>
  <si>
    <t>flavor_eng.9112</t>
  </si>
  <si>
    <t>flavor_eng.9113</t>
  </si>
  <si>
    <t>flavor_eng.9114</t>
  </si>
  <si>
    <t>flavor_eng.9115</t>
  </si>
  <si>
    <t>flavor_eng.9116</t>
  </si>
  <si>
    <t>flavor_eng.9117</t>
  </si>
  <si>
    <t>flavor_eng.9118</t>
  </si>
  <si>
    <t>flavor_eng.9119</t>
  </si>
  <si>
    <t>flavor_eng.9121</t>
  </si>
  <si>
    <t>flavor_eng.9122</t>
  </si>
  <si>
    <t>flavor_eng.9123</t>
  </si>
  <si>
    <t>flavor_eng.9124</t>
  </si>
  <si>
    <t>flavor_eng.9127</t>
  </si>
  <si>
    <t>flavor_eng.9129</t>
  </si>
  <si>
    <t>flavor_eng.9134</t>
  </si>
  <si>
    <t>flavor_eng.9139</t>
  </si>
  <si>
    <t>flavor_eng.9140</t>
  </si>
  <si>
    <t>flavor_eng.9141</t>
  </si>
  <si>
    <t>flavor_eng.9143</t>
  </si>
  <si>
    <t>flavor_eng.9144</t>
  </si>
  <si>
    <t>flavor_eng.9145</t>
  </si>
  <si>
    <t>flavor_eng.9150</t>
  </si>
  <si>
    <t>flavor_eng.9182</t>
  </si>
  <si>
    <t>flavor_eng.9193</t>
  </si>
  <si>
    <t>flavor_eng.9200</t>
  </si>
  <si>
    <t>flavor_eng.9201</t>
  </si>
  <si>
    <t>flavor_eng.9202</t>
  </si>
  <si>
    <t>flavor_eng.9203</t>
  </si>
  <si>
    <t>flavor_eng.9204</t>
  </si>
  <si>
    <t>flavor_eng.9205</t>
  </si>
  <si>
    <t>flavor_eng.9237</t>
  </si>
  <si>
    <t>flavor_eng.9250</t>
  </si>
  <si>
    <t>flavor_eng.9251</t>
  </si>
  <si>
    <t>flavor_eth.3</t>
  </si>
  <si>
    <t>flavor_fra.1</t>
  </si>
  <si>
    <t>flavor_fra.2</t>
  </si>
  <si>
    <t>flavor_fra.3105</t>
  </si>
  <si>
    <t>flavor_fra.3115</t>
  </si>
  <si>
    <t>flavor_fra.3118</t>
  </si>
  <si>
    <t>flavor_fra.3119</t>
  </si>
  <si>
    <t>flavor_fra.3120</t>
  </si>
  <si>
    <t>flavor_fra.3122</t>
  </si>
  <si>
    <t>flavor_fra.3123</t>
  </si>
  <si>
    <t>flavor_fra.3124</t>
  </si>
  <si>
    <t>flavor_fra.3125</t>
  </si>
  <si>
    <t>flavor_fra.3127</t>
  </si>
  <si>
    <t>flavor_fra.3128</t>
  </si>
  <si>
    <t>flavor_fra.3132</t>
  </si>
  <si>
    <t>flavor_fra.3133</t>
  </si>
  <si>
    <t>flavor_fra.3135</t>
  </si>
  <si>
    <t>flavor_fra.3137</t>
  </si>
  <si>
    <t>flavor_fra.3141</t>
  </si>
  <si>
    <t>flavor_fra.3142</t>
  </si>
  <si>
    <t>flavor_fra.3143</t>
  </si>
  <si>
    <t>flavor_fra.5</t>
  </si>
  <si>
    <t>flavor_fra.5000</t>
  </si>
  <si>
    <t>flavor_fra.5001</t>
  </si>
  <si>
    <t>flavor_fra.5002</t>
  </si>
  <si>
    <t>flavor_fra.5003</t>
  </si>
  <si>
    <t>flavor_fra.5004</t>
  </si>
  <si>
    <t>flavor_fra.9000</t>
  </si>
  <si>
    <t>flavor_fra.9100</t>
  </si>
  <si>
    <t>flavor_fra.9104</t>
  </si>
  <si>
    <t>flavor_gen.1</t>
  </si>
  <si>
    <t>flavor_gen.10</t>
  </si>
  <si>
    <t>flavor_gen.11</t>
  </si>
  <si>
    <t>flavor_gen.13</t>
  </si>
  <si>
    <t>flavor_gen.14</t>
  </si>
  <si>
    <t>flavor_gen.15</t>
  </si>
  <si>
    <t>flavor_gen.2</t>
  </si>
  <si>
    <t>flavor_gen.3</t>
  </si>
  <si>
    <t>flavor_gen.4</t>
  </si>
  <si>
    <t>flavor_gen.5</t>
  </si>
  <si>
    <t>flavor_gen.6</t>
  </si>
  <si>
    <t>flavor_gen.7</t>
  </si>
  <si>
    <t>flavor_gen.8</t>
  </si>
  <si>
    <t>flavor_gen.9</t>
  </si>
  <si>
    <t>flavor_gra.1</t>
  </si>
  <si>
    <t>flavor_hab.10</t>
  </si>
  <si>
    <t>flavor_hab.1007</t>
  </si>
  <si>
    <t>flavor_hab.1008</t>
  </si>
  <si>
    <t>flavor_hab.1009</t>
  </si>
  <si>
    <t>flavor_hab.11</t>
  </si>
  <si>
    <t>flavor_hab.12</t>
  </si>
  <si>
    <t>flavor_hab.13</t>
  </si>
  <si>
    <t>flavor_hab.14</t>
  </si>
  <si>
    <t>flavor_hab.15</t>
  </si>
  <si>
    <t>flavor_hab.16</t>
  </si>
  <si>
    <t>flavor_hab.17</t>
  </si>
  <si>
    <t>flavor_hab.18</t>
  </si>
  <si>
    <t>flavor_hab.19</t>
  </si>
  <si>
    <t>flavor_hab.2</t>
  </si>
  <si>
    <t>flavor_hab.3099</t>
  </si>
  <si>
    <t>flavor_hab.3188</t>
  </si>
  <si>
    <t>flavor_hab.3193</t>
  </si>
  <si>
    <t>flavor_hab.3194</t>
  </si>
  <si>
    <t>flavor_hab.3195</t>
  </si>
  <si>
    <t>flavor_hab.3201</t>
  </si>
  <si>
    <t>flavor_hab.3203</t>
  </si>
  <si>
    <t>flavor_hab.3206</t>
  </si>
  <si>
    <t>flavor_hab.3208</t>
  </si>
  <si>
    <t>flavor_hab.3216</t>
  </si>
  <si>
    <t>flavor_hab.3328</t>
  </si>
  <si>
    <t>flavor_hab.3332</t>
  </si>
  <si>
    <t>flavor_hab.3333</t>
  </si>
  <si>
    <t>flavor_hab.3336</t>
  </si>
  <si>
    <t>flavor_hab.3340</t>
  </si>
  <si>
    <t>flavor_hab.4</t>
  </si>
  <si>
    <t>flavor_hab.5</t>
  </si>
  <si>
    <t>flavor_hab.5190</t>
  </si>
  <si>
    <t>flavor_hab.5191</t>
  </si>
  <si>
    <t>flavor_hab.6</t>
  </si>
  <si>
    <t>flavor_hab.7</t>
  </si>
  <si>
    <t>flavor_han.1</t>
  </si>
  <si>
    <t>flavor_hol.1</t>
  </si>
  <si>
    <t>flavor_hol.10</t>
  </si>
  <si>
    <t>flavor_hol.11</t>
  </si>
  <si>
    <t>flavor_hol.12</t>
  </si>
  <si>
    <t>flavor_hol.13</t>
  </si>
  <si>
    <t>flavor_hol.14</t>
  </si>
  <si>
    <t>flavor_hol.15</t>
  </si>
  <si>
    <t>flavor_hol.1506</t>
  </si>
  <si>
    <t>flavor_hol.16</t>
  </si>
  <si>
    <t>flavor_hol.17</t>
  </si>
  <si>
    <t>flavor_hol.18</t>
  </si>
  <si>
    <t>flavor_hol.19</t>
  </si>
  <si>
    <t>flavor_hol.2</t>
  </si>
  <si>
    <t>flavor_hol.20</t>
  </si>
  <si>
    <t>flavor_hol.21</t>
  </si>
  <si>
    <t>flavor_hol.22</t>
  </si>
  <si>
    <t>flavor_hol.23</t>
  </si>
  <si>
    <t>flavor_hol.24</t>
  </si>
  <si>
    <t>flavor_hol.3</t>
  </si>
  <si>
    <t>flavor_hol.3502</t>
  </si>
  <si>
    <t>flavor_hol.3504</t>
  </si>
  <si>
    <t>flavor_hol.3506</t>
  </si>
  <si>
    <t>flavor_hol.3507</t>
  </si>
  <si>
    <t>flavor_hol.3508</t>
  </si>
  <si>
    <t>flavor_hol.3513</t>
  </si>
  <si>
    <t>flavor_hol.3515</t>
  </si>
  <si>
    <t>flavor_hol.3713</t>
  </si>
  <si>
    <t>flavor_hol.3714</t>
  </si>
  <si>
    <t>flavor_hol.4</t>
  </si>
  <si>
    <t>flavor_hol.5</t>
  </si>
  <si>
    <t>flavor_hol.5120</t>
  </si>
  <si>
    <t>flavor_hol.5121</t>
  </si>
  <si>
    <t>flavor_hol.5122</t>
  </si>
  <si>
    <t>flavor_hol.6</t>
  </si>
  <si>
    <t>flavor_hol.7</t>
  </si>
  <si>
    <t>flavor_hol.8</t>
  </si>
  <si>
    <t>flavor_hol.9</t>
  </si>
  <si>
    <t>flavor_hsa.1</t>
  </si>
  <si>
    <t>flavor_hsa.2</t>
  </si>
  <si>
    <t>flavor_hsa.3</t>
  </si>
  <si>
    <t>flavor_hsa.4</t>
  </si>
  <si>
    <t>flavor_hun.1</t>
  </si>
  <si>
    <t>flavor_hun.2</t>
  </si>
  <si>
    <t>flavor_hun.20</t>
  </si>
  <si>
    <t>flavor_hun.21</t>
  </si>
  <si>
    <t>flavor_hun.23</t>
  </si>
  <si>
    <t>flavor_hun.33</t>
  </si>
  <si>
    <t>flavor_hun.34</t>
  </si>
  <si>
    <t>flavor_hun.35</t>
  </si>
  <si>
    <t>flavor_hun.36</t>
  </si>
  <si>
    <t>flavor_hun.37</t>
  </si>
  <si>
    <t>flavor_hun.4</t>
  </si>
  <si>
    <t>flavor_hun.8</t>
  </si>
  <si>
    <t>flavor_hun.9</t>
  </si>
  <si>
    <t>flavor_jap.1</t>
  </si>
  <si>
    <t>flavor_jap.10</t>
  </si>
  <si>
    <t>flavor_jap.11</t>
  </si>
  <si>
    <t>flavor_jap.12</t>
  </si>
  <si>
    <t>flavor_jap.13</t>
  </si>
  <si>
    <t>flavor_jap.14</t>
  </si>
  <si>
    <t>flavor_jap.15</t>
  </si>
  <si>
    <t>flavor_jap.16</t>
  </si>
  <si>
    <t>flavor_jap.17</t>
  </si>
  <si>
    <t>flavor_jap.18</t>
  </si>
  <si>
    <t>flavor_jap.19</t>
  </si>
  <si>
    <t>flavor_jap.2</t>
  </si>
  <si>
    <t>flavor_jap.20</t>
  </si>
  <si>
    <t>flavor_jap.21</t>
  </si>
  <si>
    <t>flavor_jap.22</t>
  </si>
  <si>
    <t>flavor_jap.23</t>
  </si>
  <si>
    <t>flavor_jap.24</t>
  </si>
  <si>
    <t>flavor_jap.25</t>
  </si>
  <si>
    <t>flavor_jap.26</t>
  </si>
  <si>
    <t>flavor_jap.27</t>
  </si>
  <si>
    <t>flavor_jap.28</t>
  </si>
  <si>
    <t>flavor_jap.29</t>
  </si>
  <si>
    <t>flavor_jap.3</t>
  </si>
  <si>
    <t>flavor_jap.30</t>
  </si>
  <si>
    <t>flavor_jap.31</t>
  </si>
  <si>
    <t>flavor_jap.32</t>
  </si>
  <si>
    <t>flavor_jap.33</t>
  </si>
  <si>
    <t>flavor_jap.34</t>
  </si>
  <si>
    <t>flavor_jap.35</t>
  </si>
  <si>
    <t>flavor_jap.36</t>
  </si>
  <si>
    <t>flavor_jap.37</t>
  </si>
  <si>
    <t>flavor_jap.38</t>
  </si>
  <si>
    <t>flavor_jap.39</t>
  </si>
  <si>
    <t>flavor_jap.4</t>
  </si>
  <si>
    <t>flavor_jap.40</t>
  </si>
  <si>
    <t>flavor_jap.41</t>
  </si>
  <si>
    <t>flavor_jap.42</t>
  </si>
  <si>
    <t>flavor_jap.43</t>
  </si>
  <si>
    <t>flavor_jap.44</t>
  </si>
  <si>
    <t>flavor_jap.45</t>
  </si>
  <si>
    <t>flavor_jap.46</t>
  </si>
  <si>
    <t>flavor_jap.47</t>
  </si>
  <si>
    <t>flavor_jap.48</t>
  </si>
  <si>
    <t>flavor_jap.49</t>
  </si>
  <si>
    <t>flavor_jap.5</t>
  </si>
  <si>
    <t>flavor_jap.50</t>
  </si>
  <si>
    <t>flavor_jap.51</t>
  </si>
  <si>
    <t>flavor_jap.52</t>
  </si>
  <si>
    <t>flavor_jap.53</t>
  </si>
  <si>
    <t>flavor_jap.54</t>
  </si>
  <si>
    <t>flavor_jap.55</t>
  </si>
  <si>
    <t>flavor_jap.56</t>
  </si>
  <si>
    <t>flavor_jap.57</t>
  </si>
  <si>
    <t>flavor_jap.58</t>
  </si>
  <si>
    <t>flavor_jap.59</t>
  </si>
  <si>
    <t>flavor_jap.6</t>
  </si>
  <si>
    <t>flavor_jap.60</t>
  </si>
  <si>
    <t>flavor_jap.61</t>
  </si>
  <si>
    <t>flavor_jap.7</t>
  </si>
  <si>
    <t>flavor_jap.8</t>
  </si>
  <si>
    <t>flavor_jap.9</t>
  </si>
  <si>
    <t>flavor_kbo.7</t>
  </si>
  <si>
    <t>flavor_kol.1</t>
  </si>
  <si>
    <t>flavor_kon.1</t>
  </si>
  <si>
    <t>flavor_kon.2</t>
  </si>
  <si>
    <t>flavor_kor.1</t>
  </si>
  <si>
    <t>flavor_kor.2</t>
  </si>
  <si>
    <t>flavor_kor.3</t>
  </si>
  <si>
    <t>flavor_kor.4</t>
  </si>
  <si>
    <t>flavor_kor.5</t>
  </si>
  <si>
    <t>flavor_kor.6</t>
  </si>
  <si>
    <t>flavor_mai.1</t>
  </si>
  <si>
    <t>flavor_mal.28</t>
  </si>
  <si>
    <t>flavor_mam.1</t>
  </si>
  <si>
    <t>flavor_mam.10</t>
  </si>
  <si>
    <t>flavor_mam.11</t>
  </si>
  <si>
    <t>flavor_mam.12</t>
  </si>
  <si>
    <t>flavor_mam.13</t>
  </si>
  <si>
    <t>flavor_mam.14</t>
  </si>
  <si>
    <t>flavor_mam.15</t>
  </si>
  <si>
    <t>flavor_mam.16</t>
  </si>
  <si>
    <t>flavor_mam.17</t>
  </si>
  <si>
    <t>flavor_mam.18</t>
  </si>
  <si>
    <t>flavor_mam.19</t>
  </si>
  <si>
    <t>flavor_mam.2</t>
  </si>
  <si>
    <t>flavor_mam.20</t>
  </si>
  <si>
    <t>flavor_mam.21</t>
  </si>
  <si>
    <t>flavor_mam.22</t>
  </si>
  <si>
    <t>flavor_mam.3</t>
  </si>
  <si>
    <t>flavor_mam.4</t>
  </si>
  <si>
    <t>flavor_mam.5</t>
  </si>
  <si>
    <t>flavor_mam.6</t>
  </si>
  <si>
    <t>flavor_mam.7</t>
  </si>
  <si>
    <t>flavor_mam.8</t>
  </si>
  <si>
    <t>flavor_mam.9</t>
  </si>
  <si>
    <t>flavor_mch.1</t>
  </si>
  <si>
    <t>flavor_mch.2</t>
  </si>
  <si>
    <t>flavor_mch.3</t>
  </si>
  <si>
    <t>flavor_mch.4</t>
  </si>
  <si>
    <t>flavor_mch.5</t>
  </si>
  <si>
    <t>flavor_mch.6</t>
  </si>
  <si>
    <t>flavor_mch.7</t>
  </si>
  <si>
    <t>flavor_mer.4</t>
  </si>
  <si>
    <t>flavor_mlc.8</t>
  </si>
  <si>
    <t>flavor_mlo.1</t>
  </si>
  <si>
    <t>flavor_mlo.10</t>
  </si>
  <si>
    <t>flavor_mlo.11</t>
  </si>
  <si>
    <t>flavor_mlo.2</t>
  </si>
  <si>
    <t>flavor_mlo.3</t>
  </si>
  <si>
    <t>flavor_mlo.6</t>
  </si>
  <si>
    <t>flavor_mlo.7</t>
  </si>
  <si>
    <t>flavor_mlo.8</t>
  </si>
  <si>
    <t>flavor_mlo.9</t>
  </si>
  <si>
    <t>flavor_mng.1</t>
  </si>
  <si>
    <t>flavor_mng.10</t>
  </si>
  <si>
    <t>flavor_mng.11</t>
  </si>
  <si>
    <t>flavor_mng.13</t>
  </si>
  <si>
    <t>flavor_mng.15</t>
  </si>
  <si>
    <t>flavor_mng.16</t>
  </si>
  <si>
    <t>flavor_mng.17</t>
  </si>
  <si>
    <t>flavor_mng.18</t>
  </si>
  <si>
    <t>flavor_mng.19</t>
  </si>
  <si>
    <t>flavor_mng.2</t>
  </si>
  <si>
    <t>flavor_mng.20</t>
  </si>
  <si>
    <t>flavor_mng.21</t>
  </si>
  <si>
    <t>flavor_mng.22</t>
  </si>
  <si>
    <t>flavor_mng.23</t>
  </si>
  <si>
    <t>flavor_mng.24</t>
  </si>
  <si>
    <t>flavor_mng.25</t>
  </si>
  <si>
    <t>flavor_mng.26</t>
  </si>
  <si>
    <t>flavor_mng.3</t>
  </si>
  <si>
    <t>flavor_mng.4</t>
  </si>
  <si>
    <t>flavor_mng.5</t>
  </si>
  <si>
    <t>flavor_mng.6</t>
  </si>
  <si>
    <t>flavor_mng.7</t>
  </si>
  <si>
    <t>flavor_mng.8</t>
  </si>
  <si>
    <t>flavor_mng.9</t>
  </si>
  <si>
    <t>flavor_mor.1</t>
  </si>
  <si>
    <t>flavor_mor.10</t>
  </si>
  <si>
    <t>flavor_mor.11</t>
  </si>
  <si>
    <t>flavor_mor.2</t>
  </si>
  <si>
    <t>flavor_mor.3</t>
  </si>
  <si>
    <t>flavor_mor.4</t>
  </si>
  <si>
    <t>flavor_mor.5</t>
  </si>
  <si>
    <t>flavor_mor.6</t>
  </si>
  <si>
    <t>flavor_mor.7</t>
  </si>
  <si>
    <t>flavor_mor.8</t>
  </si>
  <si>
    <t>flavor_mor.9</t>
  </si>
  <si>
    <t>flavor_nap.2</t>
  </si>
  <si>
    <t>flavor_nap.3</t>
  </si>
  <si>
    <t>flavor_nap.4</t>
  </si>
  <si>
    <t>flavor_nap.5</t>
  </si>
  <si>
    <t>flavor_nap.6</t>
  </si>
  <si>
    <t>flavor_nor.1</t>
  </si>
  <si>
    <t>flavor_nor.10</t>
  </si>
  <si>
    <t>flavor_nor.11</t>
  </si>
  <si>
    <t>flavor_nor.12</t>
  </si>
  <si>
    <t>flavor_nor.13</t>
  </si>
  <si>
    <t>flavor_nor.14</t>
  </si>
  <si>
    <t>flavor_nor.15</t>
  </si>
  <si>
    <t>flavor_nor.16</t>
  </si>
  <si>
    <t>flavor_nor.17</t>
  </si>
  <si>
    <t>flavor_nor.18</t>
  </si>
  <si>
    <t>flavor_nor.19</t>
  </si>
  <si>
    <t>flavor_nor.2</t>
  </si>
  <si>
    <t>flavor_nor.20</t>
  </si>
  <si>
    <t>flavor_nor.21</t>
  </si>
  <si>
    <t>flavor_nor.22</t>
  </si>
  <si>
    <t>flavor_nor.23</t>
  </si>
  <si>
    <t>flavor_nor.24</t>
  </si>
  <si>
    <t>flavor_nor.25</t>
  </si>
  <si>
    <t>flavor_nor.26</t>
  </si>
  <si>
    <t>flavor_nor.27</t>
  </si>
  <si>
    <t>flavor_nor.28</t>
  </si>
  <si>
    <t>flavor_nor.29</t>
  </si>
  <si>
    <t>flavor_nor.3</t>
  </si>
  <si>
    <t>flavor_nor.30</t>
  </si>
  <si>
    <t>flavor_nor.31</t>
  </si>
  <si>
    <t>flavor_nor.4</t>
  </si>
  <si>
    <t>flavor_nor.5</t>
  </si>
  <si>
    <t>flavor_nor.6</t>
  </si>
  <si>
    <t>flavor_nor.7</t>
  </si>
  <si>
    <t>flavor_nor.8</t>
  </si>
  <si>
    <t>flavor_nor.9</t>
  </si>
  <si>
    <t>flavor_oir.1</t>
  </si>
  <si>
    <t>flavor_oir.5</t>
  </si>
  <si>
    <t>flavor_oir.6</t>
  </si>
  <si>
    <t>flavor_oir.8</t>
  </si>
  <si>
    <t>flavor_oma.1</t>
  </si>
  <si>
    <t>flavor_oma.2</t>
  </si>
  <si>
    <t>flavor_oma.3</t>
  </si>
  <si>
    <t>flavor_oma.4</t>
  </si>
  <si>
    <t>flavor_pap.10</t>
  </si>
  <si>
    <t>flavor_pap.13</t>
  </si>
  <si>
    <t>flavor_pap.14</t>
  </si>
  <si>
    <t>flavor_pap.16</t>
  </si>
  <si>
    <t>flavor_pap.17</t>
  </si>
  <si>
    <t>flavor_pap.18</t>
  </si>
  <si>
    <t>flavor_pap.19</t>
  </si>
  <si>
    <t>flavor_pap.2</t>
  </si>
  <si>
    <t>flavor_pap.20</t>
  </si>
  <si>
    <t>flavor_pap.21</t>
  </si>
  <si>
    <t>flavor_pap.3</t>
  </si>
  <si>
    <t>flavor_pap.4</t>
  </si>
  <si>
    <t>flavor_pap.5</t>
  </si>
  <si>
    <t>flavor_pap.7</t>
  </si>
  <si>
    <t>flavor_pap.8</t>
  </si>
  <si>
    <t>flavor_pap.9</t>
  </si>
  <si>
    <t>flavor_per.1</t>
  </si>
  <si>
    <t>flavor_per.10</t>
  </si>
  <si>
    <t>flavor_per.11</t>
  </si>
  <si>
    <t>flavor_per.12</t>
  </si>
  <si>
    <t>flavor_per.13</t>
  </si>
  <si>
    <t>flavor_per.14</t>
  </si>
  <si>
    <t>flavor_per.15</t>
  </si>
  <si>
    <t>flavor_per.16</t>
  </si>
  <si>
    <t>flavor_per.17</t>
  </si>
  <si>
    <t>flavor_per.2</t>
  </si>
  <si>
    <t>flavor_per.3</t>
  </si>
  <si>
    <t>flavor_per.3560</t>
  </si>
  <si>
    <t>flavor_per.3562</t>
  </si>
  <si>
    <t>flavor_per.3563</t>
  </si>
  <si>
    <t>flavor_per.4</t>
  </si>
  <si>
    <t>flavor_per.5</t>
  </si>
  <si>
    <t>flavor_per.6</t>
  </si>
  <si>
    <t>flavor_per.7</t>
  </si>
  <si>
    <t>flavor_per.8</t>
  </si>
  <si>
    <t>flavor_per.9</t>
  </si>
  <si>
    <t>flavor_pol.10</t>
  </si>
  <si>
    <t>flavor_pol.11</t>
  </si>
  <si>
    <t>flavor_pol.15</t>
  </si>
  <si>
    <t>flavor_pol.17</t>
  </si>
  <si>
    <t>flavor_pol.18</t>
  </si>
  <si>
    <t>flavor_pol.2</t>
  </si>
  <si>
    <t>flavor_pol.20</t>
  </si>
  <si>
    <t>flavor_pol.21</t>
  </si>
  <si>
    <t>flavor_pol.22</t>
  </si>
  <si>
    <t>flavor_pol.3</t>
  </si>
  <si>
    <t>flavor_pol.3467</t>
  </si>
  <si>
    <t>flavor_pol.3473</t>
  </si>
  <si>
    <t>flavor_pol.3480</t>
  </si>
  <si>
    <t>flavor_pol.3481</t>
  </si>
  <si>
    <t>flavor_pol.3485</t>
  </si>
  <si>
    <t>flavor_pol.3488</t>
  </si>
  <si>
    <t>flavor_pol.3491</t>
  </si>
  <si>
    <t>flavor_pol.3497</t>
  </si>
  <si>
    <t>flavor_pol.3499</t>
  </si>
  <si>
    <t>flavor_pol.3500</t>
  </si>
  <si>
    <t>flavor_pol.3738</t>
  </si>
  <si>
    <t>flavor_pol.3743</t>
  </si>
  <si>
    <t>flavor_pol.3744</t>
  </si>
  <si>
    <t>flavor_pol.4</t>
  </si>
  <si>
    <t>flavor_pol.5</t>
  </si>
  <si>
    <t>flavor_pol.5100</t>
  </si>
  <si>
    <t>flavor_pol.6</t>
  </si>
  <si>
    <t>flavor_por.10</t>
  </si>
  <si>
    <t>flavor_por.11</t>
  </si>
  <si>
    <t>flavor_por.2</t>
  </si>
  <si>
    <t>flavor_por.3</t>
  </si>
  <si>
    <t>flavor_por.3268</t>
  </si>
  <si>
    <t>flavor_por.3269</t>
  </si>
  <si>
    <t>flavor_por.3272</t>
  </si>
  <si>
    <t>flavor_por.3275</t>
  </si>
  <si>
    <t>flavor_por.3276</t>
  </si>
  <si>
    <t>flavor_por.3278</t>
  </si>
  <si>
    <t>flavor_por.3279</t>
  </si>
  <si>
    <t>flavor_por.3280</t>
  </si>
  <si>
    <t>flavor_por.3281</t>
  </si>
  <si>
    <t>flavor_por.5</t>
  </si>
  <si>
    <t>flavor_por.6</t>
  </si>
  <si>
    <t>flavor_por.7</t>
  </si>
  <si>
    <t>flavor_por.9</t>
  </si>
  <si>
    <t>flavor_pow.1</t>
  </si>
  <si>
    <t>flavor_pow.2</t>
  </si>
  <si>
    <t>flavor_pow.3</t>
  </si>
  <si>
    <t>flavor_pow.5</t>
  </si>
  <si>
    <t>flavor_rus.10</t>
  </si>
  <si>
    <t>flavor_rus.1010</t>
  </si>
  <si>
    <t>flavor_rus.1011</t>
  </si>
  <si>
    <t>flavor_rus.1012</t>
  </si>
  <si>
    <t>flavor_rus.1013</t>
  </si>
  <si>
    <t>flavor_rus.1014</t>
  </si>
  <si>
    <t>flavor_rus.1015</t>
  </si>
  <si>
    <t>flavor_rus.1016</t>
  </si>
  <si>
    <t>flavor_rus.12</t>
  </si>
  <si>
    <t>flavor_rus.14</t>
  </si>
  <si>
    <t>flavor_rus.15</t>
  </si>
  <si>
    <t>flavor_rus.16</t>
  </si>
  <si>
    <t>flavor_rus.17</t>
  </si>
  <si>
    <t>flavor_rus.19</t>
  </si>
  <si>
    <t>flavor_rus.2</t>
  </si>
  <si>
    <t>flavor_rus.20</t>
  </si>
  <si>
    <t>flavor_rus.2000</t>
  </si>
  <si>
    <t>flavor_rus.2001</t>
  </si>
  <si>
    <t>flavor_rus.21</t>
  </si>
  <si>
    <t>flavor_rus.22</t>
  </si>
  <si>
    <t>flavor_rus.25</t>
  </si>
  <si>
    <t>flavor_rus.27</t>
  </si>
  <si>
    <t>flavor_rus.28</t>
  </si>
  <si>
    <t>flavor_rus.29</t>
  </si>
  <si>
    <t>flavor_rus.3</t>
  </si>
  <si>
    <t>flavor_rus.30</t>
  </si>
  <si>
    <t>flavor_rus.32</t>
  </si>
  <si>
    <t>flavor_rus.33</t>
  </si>
  <si>
    <t>flavor_rus.34</t>
  </si>
  <si>
    <t>flavor_rus.5</t>
  </si>
  <si>
    <t>flavor_rus.6</t>
  </si>
  <si>
    <t>flavor_rus.7</t>
  </si>
  <si>
    <t>flavor_rus.8</t>
  </si>
  <si>
    <t>flavor_rus.9</t>
  </si>
  <si>
    <t>flavor_sax.1</t>
  </si>
  <si>
    <t>flavor_sco.1</t>
  </si>
  <si>
    <t>flavor_sco.10</t>
  </si>
  <si>
    <t>flavor_sco.11</t>
  </si>
  <si>
    <t>flavor_sco.2</t>
  </si>
  <si>
    <t>flavor_sco.3</t>
  </si>
  <si>
    <t>flavor_sco.4</t>
  </si>
  <si>
    <t>flavor_sco.5</t>
  </si>
  <si>
    <t>flavor_sco.6</t>
  </si>
  <si>
    <t>flavor_sco.7</t>
  </si>
  <si>
    <t>flavor_sco.8</t>
  </si>
  <si>
    <t>flavor_sco.9</t>
  </si>
  <si>
    <t>flavor_ser.4</t>
  </si>
  <si>
    <t>flavor_sio.4</t>
  </si>
  <si>
    <t>flavor_spa.1</t>
  </si>
  <si>
    <t>flavor_spa.1000</t>
  </si>
  <si>
    <t>flavor_spa.1003</t>
  </si>
  <si>
    <t>flavor_spa.1011</t>
  </si>
  <si>
    <t>flavor_spa.11</t>
  </si>
  <si>
    <t>flavor_spa.1100</t>
  </si>
  <si>
    <t>flavor_spa.12</t>
  </si>
  <si>
    <t>flavor_spa.16</t>
  </si>
  <si>
    <t>flavor_spa.17</t>
  </si>
  <si>
    <t>flavor_spa.2</t>
  </si>
  <si>
    <t>flavor_spa.3</t>
  </si>
  <si>
    <t>flavor_spa.3094</t>
  </si>
  <si>
    <t>flavor_spa.3095</t>
  </si>
  <si>
    <t>flavor_spa.3150</t>
  </si>
  <si>
    <t>flavor_spa.3152</t>
  </si>
  <si>
    <t>flavor_spa.3154</t>
  </si>
  <si>
    <t>flavor_spa.3155</t>
  </si>
  <si>
    <t>flavor_spa.3158</t>
  </si>
  <si>
    <t>flavor_spa.3160</t>
  </si>
  <si>
    <t>flavor_spa.3161</t>
  </si>
  <si>
    <t>flavor_spa.3162</t>
  </si>
  <si>
    <t>flavor_spa.3164</t>
  </si>
  <si>
    <t>flavor_spa.3168</t>
  </si>
  <si>
    <t>flavor_spa.3169</t>
  </si>
  <si>
    <t>flavor_spa.3170</t>
  </si>
  <si>
    <t>flavor_spa.3710</t>
  </si>
  <si>
    <t>flavor_spa.3711</t>
  </si>
  <si>
    <t>flavor_spa.3712</t>
  </si>
  <si>
    <t>flavor_spa.3716</t>
  </si>
  <si>
    <t>flavor_spa.6</t>
  </si>
  <si>
    <t>flavor_swe.1</t>
  </si>
  <si>
    <t>flavor_swe.1628</t>
  </si>
  <si>
    <t>flavor_swe.1743</t>
  </si>
  <si>
    <t>flavor_swe.1974</t>
  </si>
  <si>
    <t>flavor_swe.2</t>
  </si>
  <si>
    <t>flavor_swe.3217</t>
  </si>
  <si>
    <t>flavor_swe.3218</t>
  </si>
  <si>
    <t>flavor_swe.3219</t>
  </si>
  <si>
    <t>flavor_swe.3220</t>
  </si>
  <si>
    <t>flavor_swe.3227</t>
  </si>
  <si>
    <t>flavor_swe.3228</t>
  </si>
  <si>
    <t>flavor_swe.3231</t>
  </si>
  <si>
    <t>flavor_swe.3232</t>
  </si>
  <si>
    <t>flavor_swe.3233</t>
  </si>
  <si>
    <t>flavor_swe.3235</t>
  </si>
  <si>
    <t>flavor_swe.3236</t>
  </si>
  <si>
    <t>flavor_swe.3237</t>
  </si>
  <si>
    <t>flavor_swe.3238</t>
  </si>
  <si>
    <t>flavor_swe.3240</t>
  </si>
  <si>
    <t>flavor_swe.3243</t>
  </si>
  <si>
    <t>flavor_swe.3244</t>
  </si>
  <si>
    <t>flavor_swe.3246</t>
  </si>
  <si>
    <t>flavor_swe.3247</t>
  </si>
  <si>
    <t>flavor_swe.3248</t>
  </si>
  <si>
    <t>flavor_swe.3253</t>
  </si>
  <si>
    <t>flavor_swe.3254</t>
  </si>
  <si>
    <t>flavor_swe.3255</t>
  </si>
  <si>
    <t>flavor_swe.3256</t>
  </si>
  <si>
    <t>flavor_swe.3258</t>
  </si>
  <si>
    <t>flavor_swe.3259</t>
  </si>
  <si>
    <t>flavor_swe.3260</t>
  </si>
  <si>
    <t>flavor_swe.3261</t>
  </si>
  <si>
    <t>flavor_swe.3262</t>
  </si>
  <si>
    <t>flavor_swe.3263</t>
  </si>
  <si>
    <t>flavor_swe.3264</t>
  </si>
  <si>
    <t>flavor_swe.3280</t>
  </si>
  <si>
    <t>flavor_swe.3281</t>
  </si>
  <si>
    <t>flavor_swe.3282</t>
  </si>
  <si>
    <t>flavor_swe.3283</t>
  </si>
  <si>
    <t>flavor_swe.5030</t>
  </si>
  <si>
    <t>flavor_swe.5031</t>
  </si>
  <si>
    <t>flavor_swe.5032</t>
  </si>
  <si>
    <t>flavor_swe.5033</t>
  </si>
  <si>
    <t>flavor_swi.1</t>
  </si>
  <si>
    <t>flavor_swi.10</t>
  </si>
  <si>
    <t>flavor_swi.5</t>
  </si>
  <si>
    <t>flavor_swi.6</t>
  </si>
  <si>
    <t>flavor_swi.7</t>
  </si>
  <si>
    <t>flavor_swi.8</t>
  </si>
  <si>
    <t>flavor_swi.9</t>
  </si>
  <si>
    <t>flavor_ter.1</t>
  </si>
  <si>
    <t>flavor_tib.1</t>
  </si>
  <si>
    <t>flavor_tim.0</t>
  </si>
  <si>
    <t>flavor_tim.1</t>
  </si>
  <si>
    <t>flavor_tim.2</t>
  </si>
  <si>
    <t>flavor_tim.3</t>
  </si>
  <si>
    <t>flavor_tim.4</t>
  </si>
  <si>
    <t>flavor_tun.1</t>
  </si>
  <si>
    <t>flavor_tur.1</t>
  </si>
  <si>
    <t>flavor_tur.100</t>
  </si>
  <si>
    <t>flavor_tur.101</t>
  </si>
  <si>
    <t>flavor_tur.102</t>
  </si>
  <si>
    <t>flavor_tur.105</t>
  </si>
  <si>
    <t>flavor_tur.106</t>
  </si>
  <si>
    <t>flavor_tur.107</t>
  </si>
  <si>
    <t>flavor_tur.108</t>
  </si>
  <si>
    <t>flavor_tur.111</t>
  </si>
  <si>
    <t>flavor_tur.2</t>
  </si>
  <si>
    <t>flavor_tur.3</t>
  </si>
  <si>
    <t>flavor_tur.3352</t>
  </si>
  <si>
    <t>flavor_tur.3354</t>
  </si>
  <si>
    <t>flavor_tur.3357</t>
  </si>
  <si>
    <t>flavor_tur.3358</t>
  </si>
  <si>
    <t>flavor_tur.3359</t>
  </si>
  <si>
    <t>flavor_tur.3360</t>
  </si>
  <si>
    <t>flavor_tur.3362</t>
  </si>
  <si>
    <t>flavor_tur.3363</t>
  </si>
  <si>
    <t>flavor_tur.3366</t>
  </si>
  <si>
    <t>flavor_tur.3367</t>
  </si>
  <si>
    <t>flavor_tur.3368</t>
  </si>
  <si>
    <t>flavor_tur.3370</t>
  </si>
  <si>
    <t>flavor_tur.3371</t>
  </si>
  <si>
    <t>flavor_tur.3373</t>
  </si>
  <si>
    <t>flavor_tur.3374</t>
  </si>
  <si>
    <t>flavor_tur.3375</t>
  </si>
  <si>
    <t>flavor_tur.3377</t>
  </si>
  <si>
    <t>flavor_tur.3384</t>
  </si>
  <si>
    <t>flavor_tur.3385</t>
  </si>
  <si>
    <t>flavor_tur.3386</t>
  </si>
  <si>
    <t>flavor_tur.3387</t>
  </si>
  <si>
    <t>flavor_tur.3391</t>
  </si>
  <si>
    <t>flavor_tur.3392</t>
  </si>
  <si>
    <t>flavor_tur.3394</t>
  </si>
  <si>
    <t>flavor_tur.3395</t>
  </si>
  <si>
    <t>flavor_tur.3750</t>
  </si>
  <si>
    <t>flavor_tur.3897</t>
  </si>
  <si>
    <t>flavor_tur.5</t>
  </si>
  <si>
    <t>flavor_tus.1</t>
  </si>
  <si>
    <t>flavor_tus.10</t>
  </si>
  <si>
    <t>flavor_tus.11</t>
  </si>
  <si>
    <t>flavor_tus.12</t>
  </si>
  <si>
    <t>flavor_tus.13</t>
  </si>
  <si>
    <t>flavor_tus.14</t>
  </si>
  <si>
    <t>flavor_tus.15</t>
  </si>
  <si>
    <t>flavor_tus.16</t>
  </si>
  <si>
    <t>flavor_tus.17</t>
  </si>
  <si>
    <t>flavor_tus.18</t>
  </si>
  <si>
    <t>flavor_tus.19</t>
  </si>
  <si>
    <t>flavor_tus.20</t>
  </si>
  <si>
    <t>flavor_tus.22</t>
  </si>
  <si>
    <t>flavor_tus.23</t>
  </si>
  <si>
    <t>flavor_tus.24</t>
  </si>
  <si>
    <t>flavor_tus.25</t>
  </si>
  <si>
    <t>flavor_tus.4</t>
  </si>
  <si>
    <t>flavor_tus.6</t>
  </si>
  <si>
    <t>flavor_tus.7</t>
  </si>
  <si>
    <t>flavor_tus.9</t>
  </si>
  <si>
    <t>flavor_ven.1</t>
  </si>
  <si>
    <t>flavor_ven.10</t>
  </si>
  <si>
    <t>flavor_ven.11</t>
  </si>
  <si>
    <t>flavor_ven.12</t>
  </si>
  <si>
    <t>flavor_ven.13</t>
  </si>
  <si>
    <t>flavor_ven.15</t>
  </si>
  <si>
    <t>flavor_ven.16</t>
  </si>
  <si>
    <t>flavor_ven.17</t>
  </si>
  <si>
    <t>flavor_ven.18</t>
  </si>
  <si>
    <t>flavor_ven.19</t>
  </si>
  <si>
    <t>flavor_ven.2</t>
  </si>
  <si>
    <t>flavor_ven.20</t>
  </si>
  <si>
    <t>flavor_ven.21</t>
  </si>
  <si>
    <t>flavor_ven.23</t>
  </si>
  <si>
    <t>flavor_ven.24</t>
  </si>
  <si>
    <t>flavor_ven.25</t>
  </si>
  <si>
    <t>flavor_ven.26</t>
  </si>
  <si>
    <t>flavor_ven.27</t>
  </si>
  <si>
    <t>flavor_ven.29</t>
  </si>
  <si>
    <t>flavor_ven.3</t>
  </si>
  <si>
    <t>flavor_ven.30</t>
  </si>
  <si>
    <t>flavor_ven.31</t>
  </si>
  <si>
    <t>flavor_ven.32</t>
  </si>
  <si>
    <t>flavor_ven.33</t>
  </si>
  <si>
    <t>flavor_ven.34</t>
  </si>
  <si>
    <t>flavor_ven.35</t>
  </si>
  <si>
    <t>flavor_ven.36</t>
  </si>
  <si>
    <t>flavor_ven.37</t>
  </si>
  <si>
    <t>flavor_ven.38</t>
  </si>
  <si>
    <t>flavor_ven.4</t>
  </si>
  <si>
    <t>flavor_ven.5</t>
  </si>
  <si>
    <t>flavor_ven.6</t>
  </si>
  <si>
    <t>flavor_ven.7</t>
  </si>
  <si>
    <t>flavor_ven.9</t>
  </si>
  <si>
    <t>flavor_vij.7</t>
  </si>
  <si>
    <t>flavor_vij.8</t>
  </si>
  <si>
    <t>flavor_zim.1</t>
  </si>
  <si>
    <t>flavor_zim.10</t>
  </si>
  <si>
    <t>flavor_zim.7</t>
  </si>
  <si>
    <t>fon</t>
  </si>
  <si>
    <t>franconian</t>
  </si>
  <si>
    <t>free_cities.1</t>
  </si>
  <si>
    <t>free_cities.10</t>
  </si>
  <si>
    <t>free_cities.11</t>
  </si>
  <si>
    <t>free_cities.12</t>
  </si>
  <si>
    <t>free_cities.13</t>
  </si>
  <si>
    <t>free_cities.14</t>
  </si>
  <si>
    <t>free_cities.15</t>
  </si>
  <si>
    <t>free_cities.16</t>
  </si>
  <si>
    <t>free_cities.17</t>
  </si>
  <si>
    <t>free_cities.18</t>
  </si>
  <si>
    <t>free_cities.19</t>
  </si>
  <si>
    <t>free_cities.2</t>
  </si>
  <si>
    <t>free_cities.3</t>
  </si>
  <si>
    <t>free_cities.4</t>
  </si>
  <si>
    <t>free_cities.5</t>
  </si>
  <si>
    <t>free_cities.6</t>
  </si>
  <si>
    <t>free_cities.7</t>
  </si>
  <si>
    <t>free_cities.8</t>
  </si>
  <si>
    <t>free_cities.9</t>
  </si>
  <si>
    <t>french</t>
  </si>
  <si>
    <t>french_revolution.1</t>
  </si>
  <si>
    <t>french_revolution.10</t>
  </si>
  <si>
    <t>french_revolution.11</t>
  </si>
  <si>
    <t>french_revolution.12</t>
  </si>
  <si>
    <t>french_revolution.14</t>
  </si>
  <si>
    <t>french_revolution.15</t>
  </si>
  <si>
    <t>french_revolution.16</t>
  </si>
  <si>
    <t>french_revolution.17</t>
  </si>
  <si>
    <t>french_revolution.18</t>
  </si>
  <si>
    <t>french_revolution.2</t>
  </si>
  <si>
    <t>french_revolution.301</t>
  </si>
  <si>
    <t>french_revolution.303</t>
  </si>
  <si>
    <t>french_revolution.304</t>
  </si>
  <si>
    <t>french_revolution.4</t>
  </si>
  <si>
    <t>french_revolution.5</t>
  </si>
  <si>
    <t>french_revolution.6</t>
  </si>
  <si>
    <t>french_revolution.7</t>
  </si>
  <si>
    <t>french_revolution.8</t>
  </si>
  <si>
    <t>french_revolution.9</t>
  </si>
  <si>
    <t>french_wars_of_religion.1</t>
  </si>
  <si>
    <t>french_wars_of_religion.10</t>
  </si>
  <si>
    <t>french_wars_of_religion.100</t>
  </si>
  <si>
    <t>french_wars_of_religion.13</t>
  </si>
  <si>
    <t>french_wars_of_religion.14</t>
  </si>
  <si>
    <t>french_wars_of_religion.15</t>
  </si>
  <si>
    <t>french_wars_of_religion.17</t>
  </si>
  <si>
    <t>french_wars_of_religion.2</t>
  </si>
  <si>
    <t>french_wars_of_religion.3</t>
  </si>
  <si>
    <t>french_wars_of_religion.5</t>
  </si>
  <si>
    <t>french_wars_of_religion.6</t>
  </si>
  <si>
    <t>french_wars_of_religion.7</t>
  </si>
  <si>
    <t>gan</t>
  </si>
  <si>
    <t>gascon</t>
  </si>
  <si>
    <t>hakka</t>
  </si>
  <si>
    <t>hannoverian</t>
  </si>
  <si>
    <t>harari</t>
  </si>
  <si>
    <t>harem_events.10</t>
  </si>
  <si>
    <t>harem_events.11</t>
  </si>
  <si>
    <t>harem_events.13</t>
  </si>
  <si>
    <t>harem_events.15</t>
  </si>
  <si>
    <t>harem_events.16</t>
  </si>
  <si>
    <t>harem_events.17</t>
  </si>
  <si>
    <t>harem_events.18</t>
  </si>
  <si>
    <t>harem_events.19</t>
  </si>
  <si>
    <t>harem_events.2</t>
  </si>
  <si>
    <t>harem_events.20</t>
  </si>
  <si>
    <t>harem_events.21</t>
  </si>
  <si>
    <t>harem_events.22</t>
  </si>
  <si>
    <t>harem_events.23</t>
  </si>
  <si>
    <t>harem_events.24</t>
  </si>
  <si>
    <t>harem_events.8</t>
  </si>
  <si>
    <t>harem_events.9</t>
  </si>
  <si>
    <t>hinduism</t>
  </si>
  <si>
    <t>hinduismsthani</t>
  </si>
  <si>
    <t>hre_event.5</t>
  </si>
  <si>
    <t>hubei</t>
  </si>
  <si>
    <t>hussite</t>
  </si>
  <si>
    <t>iberian</t>
  </si>
  <si>
    <t>incidents_bur_inheritance.101</t>
  </si>
  <si>
    <t>incidents_bur_inheritance.102</t>
  </si>
  <si>
    <t>incidents_bur_inheritance.5</t>
  </si>
  <si>
    <t>incidents_bur_inheritance.501</t>
  </si>
  <si>
    <t>incidents_bur_inheritance.502</t>
  </si>
  <si>
    <t>indiangfx</t>
  </si>
  <si>
    <t>industrialization_events.11</t>
  </si>
  <si>
    <t>industrialization_events.12</t>
  </si>
  <si>
    <t>industrialization_events.13</t>
  </si>
  <si>
    <t>industrialization_events.14</t>
  </si>
  <si>
    <t>industrialization_events.18</t>
  </si>
  <si>
    <t>industrialization_events.19</t>
  </si>
  <si>
    <t>industrialization_events.2</t>
  </si>
  <si>
    <t>industrialization_events.20</t>
  </si>
  <si>
    <t>industrialization_events.21</t>
  </si>
  <si>
    <t>industrialization_events.22</t>
  </si>
  <si>
    <t>industrialization_events.3</t>
  </si>
  <si>
    <t>industrialization_events.4</t>
  </si>
  <si>
    <t>industrialization_events.5</t>
  </si>
  <si>
    <t>industrialization_events.6</t>
  </si>
  <si>
    <t>industrialization_events.7</t>
  </si>
  <si>
    <t>institution_events.401</t>
  </si>
  <si>
    <t>inuitgfx</t>
  </si>
  <si>
    <t>iranian</t>
  </si>
  <si>
    <t>italian_wars.1</t>
  </si>
  <si>
    <t>italian_wars.2</t>
  </si>
  <si>
    <t>janissary_decadence.1</t>
  </si>
  <si>
    <t>janissary_decadence.100</t>
  </si>
  <si>
    <t>janissary_decadence.2</t>
  </si>
  <si>
    <t>janissary_decadence.3</t>
  </si>
  <si>
    <t>janissary_decadence.4</t>
  </si>
  <si>
    <t>janissary_decadence.5</t>
  </si>
  <si>
    <t>janissary_decadence.6</t>
  </si>
  <si>
    <t>janissary_decadence.7</t>
  </si>
  <si>
    <t>japanese</t>
  </si>
  <si>
    <t>japanese_g</t>
  </si>
  <si>
    <t>jianghuai</t>
  </si>
  <si>
    <t>jin</t>
  </si>
  <si>
    <t>jukun</t>
  </si>
  <si>
    <t>kachin</t>
  </si>
  <si>
    <t>karelian</t>
  </si>
  <si>
    <t>karen</t>
  </si>
  <si>
    <t>kazani</t>
  </si>
  <si>
    <t>khalkha</t>
  </si>
  <si>
    <t>khazak</t>
  </si>
  <si>
    <t>khmer</t>
  </si>
  <si>
    <t>khoisan</t>
  </si>
  <si>
    <t>khorasani</t>
  </si>
  <si>
    <t>kirgiz</t>
  </si>
  <si>
    <t>knights_missions.1</t>
  </si>
  <si>
    <t>knights_missions.2</t>
  </si>
  <si>
    <t>knights_missions.3</t>
  </si>
  <si>
    <t>knights_missions.4</t>
  </si>
  <si>
    <t>kongo_group</t>
  </si>
  <si>
    <t>kongolese</t>
  </si>
  <si>
    <t>korean</t>
  </si>
  <si>
    <t>kuba</t>
  </si>
  <si>
    <t>kurdish</t>
  </si>
  <si>
    <t>kyushuan</t>
  </si>
  <si>
    <t>lao</t>
  </si>
  <si>
    <t>latin</t>
  </si>
  <si>
    <t>lombard</t>
  </si>
  <si>
    <t>lower_saxon</t>
  </si>
  <si>
    <t>luba</t>
  </si>
  <si>
    <t>lunda</t>
  </si>
  <si>
    <t>luri</t>
  </si>
  <si>
    <t>maghrebi</t>
  </si>
  <si>
    <t>makua</t>
  </si>
  <si>
    <t>malay</t>
  </si>
  <si>
    <t>mamluk_events.0</t>
  </si>
  <si>
    <t>mamluk_events.1</t>
  </si>
  <si>
    <t>mamluk_events.10</t>
  </si>
  <si>
    <t>mamluk_events.11</t>
  </si>
  <si>
    <t>mamluk_events.12</t>
  </si>
  <si>
    <t>mamluk_events.2</t>
  </si>
  <si>
    <t>mamluk_events.3</t>
  </si>
  <si>
    <t>mamluk_events.4</t>
  </si>
  <si>
    <t>mamluk_events.5</t>
  </si>
  <si>
    <t>mamluk_events.6</t>
  </si>
  <si>
    <t>mamluk_events.7</t>
  </si>
  <si>
    <t>mamluk_events.8</t>
  </si>
  <si>
    <t>mamluk_events.9</t>
  </si>
  <si>
    <t>manchu</t>
  </si>
  <si>
    <t>manchu_new</t>
  </si>
  <si>
    <t>mazandarani</t>
  </si>
  <si>
    <t>mbangala</t>
  </si>
  <si>
    <t>mbundu</t>
  </si>
  <si>
    <t>mercantilism_events.10</t>
  </si>
  <si>
    <t>mercantilism_events.2</t>
  </si>
  <si>
    <t>mercantilism_events.7</t>
  </si>
  <si>
    <t>mercantilism_events.8</t>
  </si>
  <si>
    <t>mercantilism_events.9</t>
  </si>
  <si>
    <t>meritocracy_events.1</t>
  </si>
  <si>
    <t>meritocracy_events.2</t>
  </si>
  <si>
    <t>meritocracy_events.3</t>
  </si>
  <si>
    <t>meritocracy_events.4</t>
  </si>
  <si>
    <t>meritocracy_events.5</t>
  </si>
  <si>
    <t>miao</t>
  </si>
  <si>
    <t>mishary</t>
  </si>
  <si>
    <t>mon</t>
  </si>
  <si>
    <t>mongol</t>
  </si>
  <si>
    <t>monument_events.5</t>
  </si>
  <si>
    <t>more_flavor_por.1</t>
  </si>
  <si>
    <t>more_flavor_por.2</t>
  </si>
  <si>
    <t>more_flavor_por.3</t>
  </si>
  <si>
    <t>more_flavor_por.4</t>
  </si>
  <si>
    <t>more_flavor_por.5</t>
  </si>
  <si>
    <t>mossi</t>
  </si>
  <si>
    <t>muskogean</t>
  </si>
  <si>
    <t>muslim</t>
  </si>
  <si>
    <t>muslim_dlc.1</t>
  </si>
  <si>
    <t>muslim_dlc.10</t>
  </si>
  <si>
    <t>muslim_dlc.11</t>
  </si>
  <si>
    <t>muslim_dlc.12</t>
  </si>
  <si>
    <t>muslim_dlc.13</t>
  </si>
  <si>
    <t>muslim_dlc.14</t>
  </si>
  <si>
    <t>muslim_dlc.15</t>
  </si>
  <si>
    <t>muslim_dlc.16</t>
  </si>
  <si>
    <t>muslim_dlc.17</t>
  </si>
  <si>
    <t>muslim_dlc.18</t>
  </si>
  <si>
    <t>muslim_dlc.19</t>
  </si>
  <si>
    <t>muslim_dlc.2</t>
  </si>
  <si>
    <t>muslim_dlc.20</t>
  </si>
  <si>
    <t>muslim_dlc.21</t>
  </si>
  <si>
    <t>muslim_dlc.22</t>
  </si>
  <si>
    <t>muslim_dlc.23</t>
  </si>
  <si>
    <t>muslim_dlc.24</t>
  </si>
  <si>
    <t>muslim_dlc.25</t>
  </si>
  <si>
    <t>muslim_dlc.26</t>
  </si>
  <si>
    <t>muslim_dlc.27</t>
  </si>
  <si>
    <t>muslim_dlc.28</t>
  </si>
  <si>
    <t>muslim_dlc.3</t>
  </si>
  <si>
    <t>muslim_dlc.4</t>
  </si>
  <si>
    <t>muslim_dlc.5</t>
  </si>
  <si>
    <t>muslim_dlc.6</t>
  </si>
  <si>
    <t>muslim_dlc.7</t>
  </si>
  <si>
    <t>muslim_dlc.8</t>
  </si>
  <si>
    <t>muslim_dlc.9</t>
  </si>
  <si>
    <t>muslim_piety.1</t>
  </si>
  <si>
    <t>muslim_piety.10</t>
  </si>
  <si>
    <t>muslim_piety.11</t>
  </si>
  <si>
    <t>muslim_piety.12</t>
  </si>
  <si>
    <t>muslim_piety.13</t>
  </si>
  <si>
    <t>muslim_piety.14</t>
  </si>
  <si>
    <t>muslim_piety.15</t>
  </si>
  <si>
    <t>muslim_piety.16</t>
  </si>
  <si>
    <t>muslim_piety.17</t>
  </si>
  <si>
    <t>muslim_piety.2</t>
  </si>
  <si>
    <t>muslim_piety.20</t>
  </si>
  <si>
    <t>muslim_piety.21</t>
  </si>
  <si>
    <t>muslim_piety.22</t>
  </si>
  <si>
    <t>muslim_piety.3</t>
  </si>
  <si>
    <t>muslim_piety.4</t>
  </si>
  <si>
    <t>muslim_piety.5</t>
  </si>
  <si>
    <t>muslim_piety.6</t>
  </si>
  <si>
    <t>muslim_piety.7</t>
  </si>
  <si>
    <t>muslim_piety.8</t>
  </si>
  <si>
    <t>muslim_piety.9</t>
  </si>
  <si>
    <t>muslim_school_events.1</t>
  </si>
  <si>
    <t>muslim_school_events.10</t>
  </si>
  <si>
    <t>muslim_school_events.11</t>
  </si>
  <si>
    <t>muslim_school_events.12</t>
  </si>
  <si>
    <t>muslim_school_events.13</t>
  </si>
  <si>
    <t>muslim_school_events.14</t>
  </si>
  <si>
    <t>muslim_school_events.15</t>
  </si>
  <si>
    <t>muslim_school_events.16</t>
  </si>
  <si>
    <t>muslim_school_events.17</t>
  </si>
  <si>
    <t>muslim_school_events.18</t>
  </si>
  <si>
    <t>muslim_school_events.19</t>
  </si>
  <si>
    <t>muslim_school_events.2</t>
  </si>
  <si>
    <t>muslim_school_events.20</t>
  </si>
  <si>
    <t>muslim_school_events.21</t>
  </si>
  <si>
    <t>muslim_school_events.22</t>
  </si>
  <si>
    <t>muslim_school_events.23</t>
  </si>
  <si>
    <t>muslim_school_events.3</t>
  </si>
  <si>
    <t>muslim_school_events.4</t>
  </si>
  <si>
    <t>muslim_school_events.5</t>
  </si>
  <si>
    <t>muslim_school_events.6</t>
  </si>
  <si>
    <t>muslim_school_events.7</t>
  </si>
  <si>
    <t>muslim_school_events.8</t>
  </si>
  <si>
    <t>muslim_school_events.9</t>
  </si>
  <si>
    <t>muslim_school_opinion_events.1</t>
  </si>
  <si>
    <t>muslim_school_opinion_events.2</t>
  </si>
  <si>
    <t>muslim_school_opinion_events.3</t>
  </si>
  <si>
    <t>muslimgfx</t>
  </si>
  <si>
    <t>nahuatl_events.18</t>
  </si>
  <si>
    <t>nahuatl_events.21</t>
  </si>
  <si>
    <t>nahuatl_events.22</t>
  </si>
  <si>
    <t>nahuatl_events.23</t>
  </si>
  <si>
    <t>new_flavour_bav.20</t>
  </si>
  <si>
    <t>new_flavour_bav.201</t>
  </si>
  <si>
    <t>new_flavour_mlo.15</t>
  </si>
  <si>
    <t>new_flavour_nap.1</t>
  </si>
  <si>
    <t>new_flavour_nap.2</t>
  </si>
  <si>
    <t>new_flavour_nap.3</t>
  </si>
  <si>
    <t>nguni</t>
  </si>
  <si>
    <t>nogaybak</t>
  </si>
  <si>
    <t>normand</t>
  </si>
  <si>
    <t>northamericagfx</t>
  </si>
  <si>
    <t>northern_thai</t>
  </si>
  <si>
    <t>novgorodian</t>
  </si>
  <si>
    <t>nupe</t>
  </si>
  <si>
    <t>nyasa</t>
  </si>
  <si>
    <t>occitain</t>
  </si>
  <si>
    <t>oirats</t>
  </si>
  <si>
    <t>oromo</t>
  </si>
  <si>
    <t>papacy_events.1</t>
  </si>
  <si>
    <t>papacy_events.10</t>
  </si>
  <si>
    <t>papacy_events.11</t>
  </si>
  <si>
    <t>papacy_events.12</t>
  </si>
  <si>
    <t>papacy_events.13</t>
  </si>
  <si>
    <t>papacy_events.14</t>
  </si>
  <si>
    <t>papacy_events.15</t>
  </si>
  <si>
    <t>papacy_events.16</t>
  </si>
  <si>
    <t>papacy_events.17</t>
  </si>
  <si>
    <t>papacy_events.22</t>
  </si>
  <si>
    <t>papacy_events.23</t>
  </si>
  <si>
    <t>papacy_events.26</t>
  </si>
  <si>
    <t>papacy_events.27</t>
  </si>
  <si>
    <t>papacy_events.28</t>
  </si>
  <si>
    <t>papacy_events.29</t>
  </si>
  <si>
    <t>papacy_events.30</t>
  </si>
  <si>
    <t>papacy_events.5</t>
  </si>
  <si>
    <t>papacy_events.6</t>
  </si>
  <si>
    <t>papacy_events.7</t>
  </si>
  <si>
    <t>papacy_events.8</t>
  </si>
  <si>
    <t>papacy_events.9</t>
  </si>
  <si>
    <t>parlaments.1</t>
  </si>
  <si>
    <t>parlaments.10</t>
  </si>
  <si>
    <t>parlaments.11</t>
  </si>
  <si>
    <t>parlaments.12</t>
  </si>
  <si>
    <t>parlaments.13</t>
  </si>
  <si>
    <t>parlaments.14</t>
  </si>
  <si>
    <t>parlaments.15</t>
  </si>
  <si>
    <t>parlaments.16</t>
  </si>
  <si>
    <t>parlaments.17</t>
  </si>
  <si>
    <t>parlaments.18</t>
  </si>
  <si>
    <t>parlaments.19</t>
  </si>
  <si>
    <t>parlaments.2</t>
  </si>
  <si>
    <t>parlaments.20</t>
  </si>
  <si>
    <t>parlaments.21</t>
  </si>
  <si>
    <t>parlaments.22</t>
  </si>
  <si>
    <t>parlaments.23</t>
  </si>
  <si>
    <t>parlaments.24</t>
  </si>
  <si>
    <t>parlaments.25</t>
  </si>
  <si>
    <t>parlaments.26</t>
  </si>
  <si>
    <t>parlaments.27</t>
  </si>
  <si>
    <t>parlaments.28</t>
  </si>
  <si>
    <t>parlaments.29</t>
  </si>
  <si>
    <t>parlaments.3</t>
  </si>
  <si>
    <t>parlaments.30</t>
  </si>
  <si>
    <t>parlaments.4</t>
  </si>
  <si>
    <t>parlaments.5</t>
  </si>
  <si>
    <t>parlaments.6</t>
  </si>
  <si>
    <t>parlaments.7</t>
  </si>
  <si>
    <t>parlaments.8</t>
  </si>
  <si>
    <t>parlaments.9</t>
  </si>
  <si>
    <t>persian</t>
  </si>
  <si>
    <t>pirates.10</t>
  </si>
  <si>
    <t>pirates.13</t>
  </si>
  <si>
    <t>pirates.16</t>
  </si>
  <si>
    <t>pirates.17</t>
  </si>
  <si>
    <t>pirates.18</t>
  </si>
  <si>
    <t>pirates.19</t>
  </si>
  <si>
    <t>pirates.2</t>
  </si>
  <si>
    <t>pirates.20</t>
  </si>
  <si>
    <t>pirates.21</t>
  </si>
  <si>
    <t>pirates.22</t>
  </si>
  <si>
    <t>pirates.23</t>
  </si>
  <si>
    <t>pirates.24</t>
  </si>
  <si>
    <t>pirates.3</t>
  </si>
  <si>
    <t>pirates.4</t>
  </si>
  <si>
    <t>pirates.5</t>
  </si>
  <si>
    <t>pirates.6</t>
  </si>
  <si>
    <t>pirates.8</t>
  </si>
  <si>
    <t>pirates.9</t>
  </si>
  <si>
    <t>polish</t>
  </si>
  <si>
    <t>polynesian</t>
  </si>
  <si>
    <t>polynesiangfx</t>
  </si>
  <si>
    <t>pommeranian</t>
  </si>
  <si>
    <t>portugese</t>
  </si>
  <si>
    <t>pragmatic_sanction.2</t>
  </si>
  <si>
    <t>prices.1</t>
  </si>
  <si>
    <t>prices.10</t>
  </si>
  <si>
    <t>prices.11</t>
  </si>
  <si>
    <t>prices.12</t>
  </si>
  <si>
    <t>prices.13</t>
  </si>
  <si>
    <t>prices.14</t>
  </si>
  <si>
    <t>prices.15</t>
  </si>
  <si>
    <t>prices.16</t>
  </si>
  <si>
    <t>prices.17</t>
  </si>
  <si>
    <t>prices.18</t>
  </si>
  <si>
    <t>prices.19</t>
  </si>
  <si>
    <t>prices.2</t>
  </si>
  <si>
    <t>prices.20</t>
  </si>
  <si>
    <t>prices.21</t>
  </si>
  <si>
    <t>prices.22</t>
  </si>
  <si>
    <t>prices.23</t>
  </si>
  <si>
    <t>prices.24</t>
  </si>
  <si>
    <t>prices.25</t>
  </si>
  <si>
    <t>prices.26</t>
  </si>
  <si>
    <t>prices.27</t>
  </si>
  <si>
    <t>prices.28</t>
  </si>
  <si>
    <t>prices.29</t>
  </si>
  <si>
    <t>prices.3</t>
  </si>
  <si>
    <t>prices.30</t>
  </si>
  <si>
    <t>prices.31</t>
  </si>
  <si>
    <t>prices.32</t>
  </si>
  <si>
    <t>prices.33</t>
  </si>
  <si>
    <t>prices.34</t>
  </si>
  <si>
    <t>prices.35</t>
  </si>
  <si>
    <t>prices.36</t>
  </si>
  <si>
    <t>prices.37</t>
  </si>
  <si>
    <t>prices.38</t>
  </si>
  <si>
    <t>prices.39</t>
  </si>
  <si>
    <t>prices.4</t>
  </si>
  <si>
    <t>prices.40</t>
  </si>
  <si>
    <t>prices.41</t>
  </si>
  <si>
    <t>prices.42</t>
  </si>
  <si>
    <t>prices.43</t>
  </si>
  <si>
    <t>prices.44</t>
  </si>
  <si>
    <t>prices.45</t>
  </si>
  <si>
    <t>prices.46</t>
  </si>
  <si>
    <t>prices.5</t>
  </si>
  <si>
    <t>prices.6</t>
  </si>
  <si>
    <t>prices.7</t>
  </si>
  <si>
    <t>prices.8</t>
  </si>
  <si>
    <t>prices.9</t>
  </si>
  <si>
    <t>propagate_religion_events.1</t>
  </si>
  <si>
    <t>propagate_religion_events.10</t>
  </si>
  <si>
    <t>propagate_religion_events.11</t>
  </si>
  <si>
    <t>propagate_religion_events.2</t>
  </si>
  <si>
    <t>propagate_religion_events.3</t>
  </si>
  <si>
    <t>propagate_religion_events.4</t>
  </si>
  <si>
    <t>propagate_religion_events.5</t>
  </si>
  <si>
    <t>propagate_religion_events.6</t>
  </si>
  <si>
    <t>propagate_religion_events.7</t>
  </si>
  <si>
    <t>propagate_religion_events.8</t>
  </si>
  <si>
    <t>propagate_religion_events.9</t>
  </si>
  <si>
    <t>protestant</t>
  </si>
  <si>
    <t>protestantism_events.1</t>
  </si>
  <si>
    <t>protestantism_events.10</t>
  </si>
  <si>
    <t>protestantism_events.11</t>
  </si>
  <si>
    <t>protestantism_events.12</t>
  </si>
  <si>
    <t>protestantism_events.13</t>
  </si>
  <si>
    <t>protestantism_events.14</t>
  </si>
  <si>
    <t>protestantism_events.15</t>
  </si>
  <si>
    <t>protestantism_events.16</t>
  </si>
  <si>
    <t>protestantism_events.17</t>
  </si>
  <si>
    <t>protestantism_events.18</t>
  </si>
  <si>
    <t>protestantism_events.19</t>
  </si>
  <si>
    <t>protestantism_events.2</t>
  </si>
  <si>
    <t>protestantism_events.20</t>
  </si>
  <si>
    <t>protestantism_events.21</t>
  </si>
  <si>
    <t>protestantism_events.22</t>
  </si>
  <si>
    <t>protestantism_events.23</t>
  </si>
  <si>
    <t>protestantism_events.24</t>
  </si>
  <si>
    <t>protestantism_events.25</t>
  </si>
  <si>
    <t>protestantism_events.26</t>
  </si>
  <si>
    <t>protestantism_events.27</t>
  </si>
  <si>
    <t>protestantism_events.28</t>
  </si>
  <si>
    <t>protestantism_events.29</t>
  </si>
  <si>
    <t>protestantism_events.3</t>
  </si>
  <si>
    <t>protestantism_events.30</t>
  </si>
  <si>
    <t>protestantism_events.31</t>
  </si>
  <si>
    <t>protestantism_events.32</t>
  </si>
  <si>
    <t>protestantism_events.33</t>
  </si>
  <si>
    <t>protestantism_events.34</t>
  </si>
  <si>
    <t>protestantism_events.35</t>
  </si>
  <si>
    <t>protestantism_events.36</t>
  </si>
  <si>
    <t>protestantism_events.37</t>
  </si>
  <si>
    <t>protestantism_events.38</t>
  </si>
  <si>
    <t>protestantism_events.39</t>
  </si>
  <si>
    <t>protestantism_events.4</t>
  </si>
  <si>
    <t>protestantism_events.40</t>
  </si>
  <si>
    <t>protestantism_events.41</t>
  </si>
  <si>
    <t>protestantism_events.42</t>
  </si>
  <si>
    <t>protestantism_events.5</t>
  </si>
  <si>
    <t>protestantism_events.6</t>
  </si>
  <si>
    <t>protestantism_events.7</t>
  </si>
  <si>
    <t>protestantism_events.8</t>
  </si>
  <si>
    <t>protestantism_events.9</t>
  </si>
  <si>
    <t>prussian</t>
  </si>
  <si>
    <t>purple_phoenix.7</t>
  </si>
  <si>
    <t>reformed_events.1</t>
  </si>
  <si>
    <t>reformed_events.2</t>
  </si>
  <si>
    <t>reformed_events.3</t>
  </si>
  <si>
    <t>reformed_events.4</t>
  </si>
  <si>
    <t>reformed_events.5</t>
  </si>
  <si>
    <t>reformed_events.6</t>
  </si>
  <si>
    <t>reformed_events.7</t>
  </si>
  <si>
    <t>religious_events.19</t>
  </si>
  <si>
    <t>religious_events.23</t>
  </si>
  <si>
    <t>religious_leagues.1</t>
  </si>
  <si>
    <t>religious_leagues.2</t>
  </si>
  <si>
    <t>religious_leagues.3</t>
  </si>
  <si>
    <t>religious_leagues.4</t>
  </si>
  <si>
    <t>religious_leagues.5</t>
  </si>
  <si>
    <t>religious_leagues.6</t>
  </si>
  <si>
    <t>religious_leagues.7</t>
  </si>
  <si>
    <t>religious_leagues.8</t>
  </si>
  <si>
    <t>religious_reforms.1</t>
  </si>
  <si>
    <t>religious_reforms.2</t>
  </si>
  <si>
    <t>religious_reforms.3</t>
  </si>
  <si>
    <t>republic_factions.1</t>
  </si>
  <si>
    <t>republic_factions.10</t>
  </si>
  <si>
    <t>republic_factions.101</t>
  </si>
  <si>
    <t>republic_factions.102</t>
  </si>
  <si>
    <t>republic_factions.103</t>
  </si>
  <si>
    <t>republic_factions.11</t>
  </si>
  <si>
    <t>republic_factions.12</t>
  </si>
  <si>
    <t>republic_factions.13</t>
  </si>
  <si>
    <t>republic_factions.14</t>
  </si>
  <si>
    <t>republic_factions.15</t>
  </si>
  <si>
    <t>republic_factions.16</t>
  </si>
  <si>
    <t>republic_factions.17</t>
  </si>
  <si>
    <t>republic_factions.18</t>
  </si>
  <si>
    <t>republic_factions.19</t>
  </si>
  <si>
    <t>republic_factions.2</t>
  </si>
  <si>
    <t>republic_factions.20</t>
  </si>
  <si>
    <t>republic_factions.21</t>
  </si>
  <si>
    <t>republic_factions.22</t>
  </si>
  <si>
    <t>republic_factions.23</t>
  </si>
  <si>
    <t>republic_factions.24</t>
  </si>
  <si>
    <t>republic_factions.3</t>
  </si>
  <si>
    <t>republic_factions.4</t>
  </si>
  <si>
    <t>republic_factions.5</t>
  </si>
  <si>
    <t>republic_factions.6</t>
  </si>
  <si>
    <t>republic_factions.7</t>
  </si>
  <si>
    <t>republic_factions.8</t>
  </si>
  <si>
    <t>republic_factions.9</t>
  </si>
  <si>
    <t>republican_dictatorship.1</t>
  </si>
  <si>
    <t>republican_dictatorship.10</t>
  </si>
  <si>
    <t>republican_dictatorship.2</t>
  </si>
  <si>
    <t>republican_dictatorship.3</t>
  </si>
  <si>
    <t>republican_dictatorship.4</t>
  </si>
  <si>
    <t>republican_dictatorship.5</t>
  </si>
  <si>
    <t>republican_dictatorship.6</t>
  </si>
  <si>
    <t>republican_dictatorship.7</t>
  </si>
  <si>
    <t>republican_dictatorship.8</t>
  </si>
  <si>
    <t>republican_dictatorship.9</t>
  </si>
  <si>
    <t>republics.1</t>
  </si>
  <si>
    <t>republics.10</t>
  </si>
  <si>
    <t>republics.100</t>
  </si>
  <si>
    <t>republics.101</t>
  </si>
  <si>
    <t>republics.11</t>
  </si>
  <si>
    <t>republics.12</t>
  </si>
  <si>
    <t>republics.13</t>
  </si>
  <si>
    <t>republics.14</t>
  </si>
  <si>
    <t>republics.15</t>
  </si>
  <si>
    <t>republics.16</t>
  </si>
  <si>
    <t>republics.17</t>
  </si>
  <si>
    <t>republics.18</t>
  </si>
  <si>
    <t>republics.19</t>
  </si>
  <si>
    <t>republics.2</t>
  </si>
  <si>
    <t>republics.20</t>
  </si>
  <si>
    <t>republics.21</t>
  </si>
  <si>
    <t>republics.22</t>
  </si>
  <si>
    <t>republics.23</t>
  </si>
  <si>
    <t>republics.24</t>
  </si>
  <si>
    <t>republics.25</t>
  </si>
  <si>
    <t>republics.26</t>
  </si>
  <si>
    <t>republics.27</t>
  </si>
  <si>
    <t>republics.28</t>
  </si>
  <si>
    <t>republics.29</t>
  </si>
  <si>
    <t>republics.3</t>
  </si>
  <si>
    <t>republics.30</t>
  </si>
  <si>
    <t>republics.31</t>
  </si>
  <si>
    <t>republics.32</t>
  </si>
  <si>
    <t>republics.33</t>
  </si>
  <si>
    <t>republics.34</t>
  </si>
  <si>
    <t>republics.35</t>
  </si>
  <si>
    <t>republics.36</t>
  </si>
  <si>
    <t>republics.37</t>
  </si>
  <si>
    <t>republics.38</t>
  </si>
  <si>
    <t>republics.39</t>
  </si>
  <si>
    <t>republics.4</t>
  </si>
  <si>
    <t>republics.40</t>
  </si>
  <si>
    <t>republics.41</t>
  </si>
  <si>
    <t>republics.42</t>
  </si>
  <si>
    <t>republics.43</t>
  </si>
  <si>
    <t>republics.5</t>
  </si>
  <si>
    <t>republics.6</t>
  </si>
  <si>
    <t>republics.7</t>
  </si>
  <si>
    <t>republics.8</t>
  </si>
  <si>
    <t>republics.9</t>
  </si>
  <si>
    <t>russian</t>
  </si>
  <si>
    <t>ryazanian</t>
  </si>
  <si>
    <t>sahelian</t>
  </si>
  <si>
    <t>sawabantu</t>
  </si>
  <si>
    <t>saxon</t>
  </si>
  <si>
    <t>seven_cities_events.1</t>
  </si>
  <si>
    <t>seven_cities_events.204</t>
  </si>
  <si>
    <t>seven_cities_events.310</t>
  </si>
  <si>
    <t>seven_cities_events.4</t>
  </si>
  <si>
    <t>seven_cities_events.6</t>
  </si>
  <si>
    <t>seven_cities_events.8</t>
  </si>
  <si>
    <t>shadow_kingdom.1</t>
  </si>
  <si>
    <t>shadow_kingdom.2</t>
  </si>
  <si>
    <t>shadow_kingdom.4</t>
  </si>
  <si>
    <t>shadow_kingdom.5</t>
  </si>
  <si>
    <t>shamanism</t>
  </si>
  <si>
    <t>shan</t>
  </si>
  <si>
    <t>shandong_culture</t>
  </si>
  <si>
    <t>shinto</t>
  </si>
  <si>
    <t>shinto_events.1</t>
  </si>
  <si>
    <t>shinto_events.10</t>
  </si>
  <si>
    <t>shinto_events.11</t>
  </si>
  <si>
    <t>shinto_events.12</t>
  </si>
  <si>
    <t>shinto_events.13</t>
  </si>
  <si>
    <t>shinto_events.14</t>
  </si>
  <si>
    <t>shinto_events.15</t>
  </si>
  <si>
    <t>shinto_events.16</t>
  </si>
  <si>
    <t>shinto_events.17</t>
  </si>
  <si>
    <t>shinto_events.18</t>
  </si>
  <si>
    <t>shinto_events.19</t>
  </si>
  <si>
    <t>shinto_events.2</t>
  </si>
  <si>
    <t>shinto_events.20</t>
  </si>
  <si>
    <t>shinto_events.21</t>
  </si>
  <si>
    <t>shinto_events.22</t>
  </si>
  <si>
    <t>shinto_events.23</t>
  </si>
  <si>
    <t>shinto_events.24</t>
  </si>
  <si>
    <t>shinto_events.25</t>
  </si>
  <si>
    <t>shinto_events.26</t>
  </si>
  <si>
    <t>shinto_events.27</t>
  </si>
  <si>
    <t>shinto_events.28</t>
  </si>
  <si>
    <t>shinto_events.29</t>
  </si>
  <si>
    <t>shinto_events.3</t>
  </si>
  <si>
    <t>shinto_events.30</t>
  </si>
  <si>
    <t>shinto_events.31</t>
  </si>
  <si>
    <t>shinto_events.32</t>
  </si>
  <si>
    <t>shinto_events.33</t>
  </si>
  <si>
    <t>shinto_events.34</t>
  </si>
  <si>
    <t>shinto_events.35</t>
  </si>
  <si>
    <t>shinto_events.36</t>
  </si>
  <si>
    <t>shinto_events.37</t>
  </si>
  <si>
    <t>shinto_events.38</t>
  </si>
  <si>
    <t>shinto_events.39</t>
  </si>
  <si>
    <t>shinto_events.4</t>
  </si>
  <si>
    <t>shinto_events.40</t>
  </si>
  <si>
    <t>shinto_events.41</t>
  </si>
  <si>
    <t>shinto_events.42</t>
  </si>
  <si>
    <t>shinto_events.43</t>
  </si>
  <si>
    <t>shinto_events.44</t>
  </si>
  <si>
    <t>shinto_events.45</t>
  </si>
  <si>
    <t>shinto_events.46</t>
  </si>
  <si>
    <t>shinto_events.47</t>
  </si>
  <si>
    <t>shinto_events.48</t>
  </si>
  <si>
    <t>shinto_events.49</t>
  </si>
  <si>
    <t>shinto_events.5</t>
  </si>
  <si>
    <t>shinto_events.50</t>
  </si>
  <si>
    <t>shinto_events.51</t>
  </si>
  <si>
    <t>shinto_events.52</t>
  </si>
  <si>
    <t>shinto_events.53</t>
  </si>
  <si>
    <t>shinto_events.54</t>
  </si>
  <si>
    <t>shinto_events.55</t>
  </si>
  <si>
    <t>shinto_events.56</t>
  </si>
  <si>
    <t>shinto_events.57</t>
  </si>
  <si>
    <t>shinto_events.58</t>
  </si>
  <si>
    <t>shinto_events.6</t>
  </si>
  <si>
    <t>shinto_events.7</t>
  </si>
  <si>
    <t>shinto_events.8</t>
  </si>
  <si>
    <t>shinto_events.9</t>
  </si>
  <si>
    <t>shona</t>
  </si>
  <si>
    <t>siberian</t>
  </si>
  <si>
    <t>sichuanese</t>
  </si>
  <si>
    <t>sidamo</t>
  </si>
  <si>
    <t>sikhism_flavor.1</t>
  </si>
  <si>
    <t>sikhism_flavor.10</t>
  </si>
  <si>
    <t>sikhism_flavor.11</t>
  </si>
  <si>
    <t>sikhism_flavor.12</t>
  </si>
  <si>
    <t>sikhism_flavor.13</t>
  </si>
  <si>
    <t>sikhism_flavor.2</t>
  </si>
  <si>
    <t>sikhism_flavor.3</t>
  </si>
  <si>
    <t>sikhism_flavor.4</t>
  </si>
  <si>
    <t>sikhism_flavor.5</t>
  </si>
  <si>
    <t>sikhism_flavor.6</t>
  </si>
  <si>
    <t>sikhism_flavor.7</t>
  </si>
  <si>
    <t>sikhism_flavor.8</t>
  </si>
  <si>
    <t>sikhism_flavor.9</t>
  </si>
  <si>
    <t>somali</t>
  </si>
  <si>
    <t>south_slavic</t>
  </si>
  <si>
    <t>southamericagfx</t>
  </si>
  <si>
    <t>southeastasian_group</t>
  </si>
  <si>
    <t>southern_african</t>
  </si>
  <si>
    <t>special_regency_events.1</t>
  </si>
  <si>
    <t>special_regency_events.2</t>
  </si>
  <si>
    <t>special_regency_events.3</t>
  </si>
  <si>
    <t>subject_interaction_events.27</t>
  </si>
  <si>
    <t>sudanese</t>
  </si>
  <si>
    <t>swabian</t>
  </si>
  <si>
    <t>swedish</t>
  </si>
  <si>
    <t>swiss</t>
  </si>
  <si>
    <t>tartar</t>
  </si>
  <si>
    <t>thai_group</t>
  </si>
  <si>
    <t>the_dacke_feud.1</t>
  </si>
  <si>
    <t>the_dacke_feud.100</t>
  </si>
  <si>
    <t>the_dacke_feud.2</t>
  </si>
  <si>
    <t>the_dacke_feud.3</t>
  </si>
  <si>
    <t>tibetan</t>
  </si>
  <si>
    <t>tibetan_group</t>
  </si>
  <si>
    <t>tigray</t>
  </si>
  <si>
    <t>time_of_troubles.1</t>
  </si>
  <si>
    <t>time_of_troubles.2</t>
  </si>
  <si>
    <t>time_of_troubles.4</t>
  </si>
  <si>
    <t>time_of_troubles.6</t>
  </si>
  <si>
    <t>time_of_troubles.7</t>
  </si>
  <si>
    <t>time_of_troubles.9</t>
  </si>
  <si>
    <t>togoku</t>
  </si>
  <si>
    <t>trade_company_events.1</t>
  </si>
  <si>
    <t>trade_company_events.10</t>
  </si>
  <si>
    <t>trade_company_events.11</t>
  </si>
  <si>
    <t>trade_company_events.2</t>
  </si>
  <si>
    <t>trade_company_events.3</t>
  </si>
  <si>
    <t>trade_company_events.5</t>
  </si>
  <si>
    <t>trade_company_events.6</t>
  </si>
  <si>
    <t>trade_company_events.7</t>
  </si>
  <si>
    <t>trade_company_events.8</t>
  </si>
  <si>
    <t>trade_company_events.9</t>
  </si>
  <si>
    <t>trade_policy_events.1</t>
  </si>
  <si>
    <t>trade_policy_events.2</t>
  </si>
  <si>
    <t>trade_policy_events.3</t>
  </si>
  <si>
    <t>trade_policy_events.4</t>
  </si>
  <si>
    <t>trade_policy_events.5</t>
  </si>
  <si>
    <t>trade_policy_events.6</t>
  </si>
  <si>
    <t>tributary_events.1</t>
  </si>
  <si>
    <t>tributary_events.10</t>
  </si>
  <si>
    <t>tributary_events.11</t>
  </si>
  <si>
    <t>tributary_events.12</t>
  </si>
  <si>
    <t>tributary_events.13</t>
  </si>
  <si>
    <t>tributary_events.14</t>
  </si>
  <si>
    <t>tributary_events.15</t>
  </si>
  <si>
    <t>tributary_events.16</t>
  </si>
  <si>
    <t>tributary_events.17</t>
  </si>
  <si>
    <t>tributary_events.18</t>
  </si>
  <si>
    <t>tributary_events.19</t>
  </si>
  <si>
    <t>tributary_events.20</t>
  </si>
  <si>
    <t>tributary_events.21</t>
  </si>
  <si>
    <t>tributary_events.22</t>
  </si>
  <si>
    <t>tributary_events.23</t>
  </si>
  <si>
    <t>tributary_events.24</t>
  </si>
  <si>
    <t>tributary_events.25</t>
  </si>
  <si>
    <t>tributary_events.26</t>
  </si>
  <si>
    <t>tributary_events.27</t>
  </si>
  <si>
    <t>tributary_events.28</t>
  </si>
  <si>
    <t>tributary_events.29</t>
  </si>
  <si>
    <t>tributary_events.3</t>
  </si>
  <si>
    <t>tributary_events.30</t>
  </si>
  <si>
    <t>tributary_events.31</t>
  </si>
  <si>
    <t>tributary_events.32</t>
  </si>
  <si>
    <t>tributary_events.4</t>
  </si>
  <si>
    <t>tributary_events.5</t>
  </si>
  <si>
    <t>tributary_events.6</t>
  </si>
  <si>
    <t>tributary_events.7</t>
  </si>
  <si>
    <t>tributary_events.8</t>
  </si>
  <si>
    <t>tributary_events.9</t>
  </si>
  <si>
    <t>tungus</t>
  </si>
  <si>
    <t>turkish</t>
  </si>
  <si>
    <t>turkmeni</t>
  </si>
  <si>
    <t>tyw_events.1</t>
  </si>
  <si>
    <t>tyw_events.10</t>
  </si>
  <si>
    <t>tyw_events.14</t>
  </si>
  <si>
    <t>tyw_events.15</t>
  </si>
  <si>
    <t>tyw_events.16</t>
  </si>
  <si>
    <t>tyw_events.17</t>
  </si>
  <si>
    <t>tyw_events.18</t>
  </si>
  <si>
    <t>tyw_events.19</t>
  </si>
  <si>
    <t>tyw_events.2</t>
  </si>
  <si>
    <t>tyw_events.20</t>
  </si>
  <si>
    <t>tyw_events.21</t>
  </si>
  <si>
    <t>tyw_events.22</t>
  </si>
  <si>
    <t>tyw_events.23</t>
  </si>
  <si>
    <t>tyw_events.24</t>
  </si>
  <si>
    <t>tyw_events.25</t>
  </si>
  <si>
    <t>tyw_events.26</t>
  </si>
  <si>
    <t>tyw_events.27</t>
  </si>
  <si>
    <t>tyw_events.28</t>
  </si>
  <si>
    <t>tyw_events.29</t>
  </si>
  <si>
    <t>tyw_events.3</t>
  </si>
  <si>
    <t>tyw_events.32</t>
  </si>
  <si>
    <t>tyw_events.33</t>
  </si>
  <si>
    <t>tyw_events.34</t>
  </si>
  <si>
    <t>tyw_events.35</t>
  </si>
  <si>
    <t>tyw_events.36</t>
  </si>
  <si>
    <t>tyw_events.37</t>
  </si>
  <si>
    <t>tyw_events.38</t>
  </si>
  <si>
    <t>tyw_events.4</t>
  </si>
  <si>
    <t>tyw_events.41</t>
  </si>
  <si>
    <t>tyw_events.42</t>
  </si>
  <si>
    <t>tyw_events.43</t>
  </si>
  <si>
    <t>tyw_events.45</t>
  </si>
  <si>
    <t>tyw_events.46</t>
  </si>
  <si>
    <t>tyw_events.47</t>
  </si>
  <si>
    <t>tyw_events.48</t>
  </si>
  <si>
    <t>tyw_events.49</t>
  </si>
  <si>
    <t>tyw_events.5</t>
  </si>
  <si>
    <t>tyw_events.50</t>
  </si>
  <si>
    <t>tyw_events.6</t>
  </si>
  <si>
    <t>tyw_events.7</t>
  </si>
  <si>
    <t>tyw_events.8</t>
  </si>
  <si>
    <t>tyw_events.9</t>
  </si>
  <si>
    <t>usa_dlc.1</t>
  </si>
  <si>
    <t>usa_dlc.10</t>
  </si>
  <si>
    <t>usa_dlc.100</t>
  </si>
  <si>
    <t>usa_dlc.11</t>
  </si>
  <si>
    <t>usa_dlc.12</t>
  </si>
  <si>
    <t>usa_dlc.13</t>
  </si>
  <si>
    <t>usa_dlc.14</t>
  </si>
  <si>
    <t>usa_dlc.2</t>
  </si>
  <si>
    <t>usa_dlc.20</t>
  </si>
  <si>
    <t>usa_dlc.21</t>
  </si>
  <si>
    <t>usa_dlc.22</t>
  </si>
  <si>
    <t>usa_dlc.25</t>
  </si>
  <si>
    <t>usa_dlc.26</t>
  </si>
  <si>
    <t>usa_dlc.27</t>
  </si>
  <si>
    <t>usa_dlc.28</t>
  </si>
  <si>
    <t>usa_dlc.29</t>
  </si>
  <si>
    <t>usa_dlc.3</t>
  </si>
  <si>
    <t>usa_dlc.30</t>
  </si>
  <si>
    <t>usa_dlc.31</t>
  </si>
  <si>
    <t>usa_dlc.32</t>
  </si>
  <si>
    <t>usa_dlc.33</t>
  </si>
  <si>
    <t>usa_dlc.34</t>
  </si>
  <si>
    <t>usa_dlc.35</t>
  </si>
  <si>
    <t>usa_dlc.36</t>
  </si>
  <si>
    <t>usa_dlc.37</t>
  </si>
  <si>
    <t>usa_dlc.38</t>
  </si>
  <si>
    <t>usa_dlc.39</t>
  </si>
  <si>
    <t>usa_dlc.4</t>
  </si>
  <si>
    <t>usa_dlc.40</t>
  </si>
  <si>
    <t>usa_dlc.41</t>
  </si>
  <si>
    <t>usa_dlc.42</t>
  </si>
  <si>
    <t>usa_dlc.43</t>
  </si>
  <si>
    <t>usa_dlc.44</t>
  </si>
  <si>
    <t>usa_dlc.45</t>
  </si>
  <si>
    <t>usa_dlc.46</t>
  </si>
  <si>
    <t>usa_dlc.47</t>
  </si>
  <si>
    <t>usa_dlc.48</t>
  </si>
  <si>
    <t>usa_dlc.49</t>
  </si>
  <si>
    <t>usa_dlc.5</t>
  </si>
  <si>
    <t>usa_dlc.50</t>
  </si>
  <si>
    <t>usa_dlc.51</t>
  </si>
  <si>
    <t>usa_dlc.52</t>
  </si>
  <si>
    <t>usa_dlc.6</t>
  </si>
  <si>
    <t>usa_dlc.60</t>
  </si>
  <si>
    <t>usa_dlc.61</t>
  </si>
  <si>
    <t>usa_dlc.62</t>
  </si>
  <si>
    <t>usa_dlc.63</t>
  </si>
  <si>
    <t>usa_dlc.64</t>
  </si>
  <si>
    <t>usa_dlc.65</t>
  </si>
  <si>
    <t>usa_dlc.66</t>
  </si>
  <si>
    <t>usa_dlc.67</t>
  </si>
  <si>
    <t>usa_dlc.68</t>
  </si>
  <si>
    <t>usa_dlc.69</t>
  </si>
  <si>
    <t>usa_dlc.7</t>
  </si>
  <si>
    <t>usa_dlc.70</t>
  </si>
  <si>
    <t>usa_dlc.71</t>
  </si>
  <si>
    <t>usa_dlc.72</t>
  </si>
  <si>
    <t>uyghur</t>
  </si>
  <si>
    <t>uzbehk</t>
  </si>
  <si>
    <t>venetian</t>
  </si>
  <si>
    <t>vietnamese</t>
  </si>
  <si>
    <t>volcano_events.1</t>
  </si>
  <si>
    <t>wallonian</t>
  </si>
  <si>
    <t>war_of_the_roses.1</t>
  </si>
  <si>
    <t>war_of_the_roses.10</t>
  </si>
  <si>
    <t>war_of_the_roses.100</t>
  </si>
  <si>
    <t>war_of_the_roses.101</t>
  </si>
  <si>
    <t>war_of_the_roses.102</t>
  </si>
  <si>
    <t>war_of_the_roses.103</t>
  </si>
  <si>
    <t>war_of_the_roses.104</t>
  </si>
  <si>
    <t>war_of_the_roses.105</t>
  </si>
  <si>
    <t>war_of_the_roses.106</t>
  </si>
  <si>
    <t>war_of_the_roses.11</t>
  </si>
  <si>
    <t>war_of_the_roses.12</t>
  </si>
  <si>
    <t>war_of_the_roses.13</t>
  </si>
  <si>
    <t>war_of_the_roses.14</t>
  </si>
  <si>
    <t>war_of_the_roses.2</t>
  </si>
  <si>
    <t>war_of_the_roses.3</t>
  </si>
  <si>
    <t>war_of_the_roses.4</t>
  </si>
  <si>
    <t>war_of_the_roses.5</t>
  </si>
  <si>
    <t>war_of_the_roses.6</t>
  </si>
  <si>
    <t>war_of_the_roses.7</t>
  </si>
  <si>
    <t>war_of_the_roses.8</t>
  </si>
  <si>
    <t>war_of_the_roses.9</t>
  </si>
  <si>
    <t>west_african.19</t>
  </si>
  <si>
    <t>west_african</t>
  </si>
  <si>
    <t>westerngfx</t>
  </si>
  <si>
    <t>wu</t>
  </si>
  <si>
    <t>xiang</t>
  </si>
  <si>
    <t>xibei</t>
  </si>
  <si>
    <t>yaka</t>
  </si>
  <si>
    <t>yakut</t>
  </si>
  <si>
    <t>yi</t>
  </si>
  <si>
    <t>yorumba</t>
  </si>
  <si>
    <t>yukagyr</t>
  </si>
  <si>
    <t>zhongyuan</t>
  </si>
  <si>
    <t>zhuang</t>
  </si>
  <si>
    <t>zoroastrian.1</t>
  </si>
  <si>
    <t>ID</t>
  </si>
  <si>
    <t>Title</t>
  </si>
  <si>
    <t>Description</t>
  </si>
  <si>
    <t>DLC</t>
  </si>
  <si>
    <t>Westphalia</t>
  </si>
  <si>
    <t xml:space="preserve">Grand Embassy in [From.Capital.GetCapitalName] </t>
  </si>
  <si>
    <t xml:space="preserve">Overwhelmed by our warm welcome, [From.From.Monarch.GetName] has informed us that he wishes to extend his visit in [Root.Capital.GetCapitalName]. In [From.From.Monarch.GetHerHis] quest to modernize Russia, [From.From.Monarch.GetSheHe] is most eager to get a chance to study the technological advancements of western Europe. </t>
  </si>
  <si>
    <t>AmericanRevolution</t>
  </si>
  <si>
    <t xml:space="preserve">American Quest for Independence </t>
  </si>
  <si>
    <t xml:space="preserve">After a prolonged period of colonial mismanagement, we have reached a state of divergence. Cultural, social and political dissimilarities and the ongoing exploitation have made the settlers lose faith in our government. The differences between us and the settlers are becoming more prominent as time is progressing and a large-scale rebellion is beginning to take form. </t>
  </si>
  <si>
    <t xml:space="preserve">Trade Restrictions </t>
  </si>
  <si>
    <t xml:space="preserve">Our attempt to assert rigid economic control over our colonies has met fierce resistance. Some colonists have brought forward a suggestion to restrict the amount of goods being imported from $COUNTRY$ and impose a ban on imported goods. </t>
  </si>
  <si>
    <t xml:space="preserve">Colonial Assembly </t>
  </si>
  <si>
    <t xml:space="preserve">Many honored and influential representatives from several of our colonies afflicted by $MONARCH$'s new policies have assembled in $PROVINCENAME$. We should take appropriate measures to stop them before they find common cause and manage to turn all our colonies against us. </t>
  </si>
  <si>
    <t>flavorKOR</t>
  </si>
  <si>
    <t xml:space="preserve">State Council </t>
  </si>
  <si>
    <t xml:space="preserve">One of the highest organs of our government, the old Privy Council, still seems to have ties to the old Dynasty. To assure loyalty and a more effective government we should dismiss it and appoint a new State Council. </t>
  </si>
  <si>
    <t xml:space="preserve">The King's Approval </t>
  </si>
  <si>
    <t>Empires</t>
  </si>
  <si>
    <t xml:space="preserve">The Hanseatic League Unites </t>
  </si>
  <si>
    <t xml:space="preserve">The imbalance between LÃ¼beck and the rest of the Hanseatic League has grown more significant in recent years, so much so that while LÃ¼beck now qualifies as one of the great powers of Europe, [Root.GetName] remains a minor state with little territory or wealth.\n\nIt seems their leaders have used this imbalance as an excuse for their own aggrandizement. We are not quite sure what sub-clause of our agreement with them they used, but it appears that we are now their vassal. </t>
  </si>
  <si>
    <t xml:space="preserve">Threats to the Crown </t>
  </si>
  <si>
    <t xml:space="preserve">As with most dynasties, our nation is under constant attack by foreign rivals claiming their rights to our crown. Blighted by the lack of financial resources $MONARCH$ has been advised to seek diplomatic negotiations or otherwise face the possible end of our empire. </t>
  </si>
  <si>
    <t xml:space="preserve">National Fragmentation </t>
  </si>
  <si>
    <t xml:space="preserve">Although comprising a vast area, $COUNTRY$ is politically a rather shattered nation. $MONARCH$'s power over the empire has been severely limited by various local rulers and he is faced with increasing difficulty administering the large empire. The disparate mix of culture groups, with different values and beliefs has resulted in conflicts erupting over the most insignificant matters. </t>
  </si>
  <si>
    <t xml:space="preserve">$TREASURER$'s Reforms </t>
  </si>
  <si>
    <t xml:space="preserve">Administering such a large empire as $COUNTRY$ requires extensive economic planning and the lack of a good financial advisor had so far proven quite disastrous. The appointment of [Root.Adm_Advisor.GetName] as our [Root.Adm_Advisor.GetTitle] helped turn the tide, however. [Root.Adm_Advisor.GetSheHeCap] introduced a number of financial reforms, including a more equitable tax system and a plan for the funding of the national debt. </t>
  </si>
  <si>
    <t xml:space="preserve">Prospering Times </t>
  </si>
  <si>
    <t xml:space="preserve">$MONARCH$ has become renowned for our country's artistic achievements and blossoming economy. Artists, philosophers and poets are flocking to $CAPITAL$ and the thriving economy has allowed extensive artistic funding. Several fine-architectural buildings are being erected and beautiful gardens are built to demonstrate our country's wealth and many members of our new intellectual elite have ideas on how to improve various parts of our country. </t>
  </si>
  <si>
    <t xml:space="preserve">Colonial Ventures </t>
  </si>
  <si>
    <t xml:space="preserve">With the discovery of the New World, we have entered what looks like our greatest period of prosperity. Despite the immense wealth returning to us allowing $MONARCH$ to finance one of the most outstanding armies in the world, we have not been successful in creating a strong naval force and [Root.Monarch.GetHerHis] attempt to conquer the neighboring states has so far failed miserably. </t>
  </si>
  <si>
    <t>PapalState</t>
  </si>
  <si>
    <t xml:space="preserve">Papal State </t>
  </si>
  <si>
    <t xml:space="preserve">The deep devotion of the Roman Catholics in Rome has awakened a desire for an independent state ruled by Popes of the Church. A large part of the population has expressed support for the idea of such an establishment and has now turned to $MONARCH$ for approval. </t>
  </si>
  <si>
    <t xml:space="preserve">The Papal State </t>
  </si>
  <si>
    <t xml:space="preserve">It truly saddens us to see that the dominions of the Pope have all but disappeared. Our strong devotion makes us the ideal candidate responsible for establishing a new Papal State. Perhaps we should cede a province of ours? </t>
  </si>
  <si>
    <t xml:space="preserve">Lacking Support </t>
  </si>
  <si>
    <t xml:space="preserve">For reasons unknown, some of the cardinals have begun to question your decisions more and more lately, it almost seems like they are beginning to lose faith in your ability to govern the Catholic Church. </t>
  </si>
  <si>
    <t xml:space="preserve">Possible Infiltrator </t>
  </si>
  <si>
    <t xml:space="preserve">According to one of your closest advisors, a spy has managed to infiltrate the Sacred College of Cardinals. Unless you think you can trust the advisor, perhaps you should ask them to provide you with some evidence? </t>
  </si>
  <si>
    <t>Protestant</t>
  </si>
  <si>
    <t xml:space="preserve">The Third Rome </t>
  </si>
  <si>
    <t>Our soldiers parade into the newly christened city of Tsargrad, formerly Constantinople, in celebration of the heroic victories that have led to this moment. With this new conquest, [Root.GetName] will be seen in the eyes of the world as the true Third Rome!\n\nAll that remains is to decide on the capital of our renewed nation</t>
  </si>
  <si>
    <t>Reformed</t>
  </si>
  <si>
    <t xml:space="preserve">The Reformation Branches Out </t>
  </si>
  <si>
    <t xml:space="preserve">The Protestant Reformation is spreading like wildfire across Europe. Several different movements have already formed, proposing alternative ways of reforming the Christian faith. A devout preacher in $CAPITAL$ has become the principal figure for the so called Reformed school of thought, stressing the complete ruin of humanity's ethical nature. Only with the divine intervention of God can humanity find salvation, turning from rebellion to willing obedience. </t>
  </si>
  <si>
    <t xml:space="preserve">Emperor NOT = {  Emperor } </t>
  </si>
  <si>
    <t>InterconfessionalWars</t>
  </si>
  <si>
    <t xml:space="preserve">Religious Turmoil </t>
  </si>
  <si>
    <t xml:space="preserve">Reports have reached us that the Emperor is planning to march against all Protestant states in the Empire. He is determined to cleanse the Holy Roman lands of all heretics before the end of the year. If we are to stay true to our faith, we'll have to make preparations. </t>
  </si>
  <si>
    <t xml:space="preserve">NOT = {  Art of War } </t>
  </si>
  <si>
    <t>Religious</t>
  </si>
  <si>
    <t xml:space="preserve">The Counter-Reformation Ends </t>
  </si>
  <si>
    <t xml:space="preserve">The Counter-Reformation no longer has the necessary support in $COUNTRY$, and thus has come to an end. The Pope is very disappointed. </t>
  </si>
  <si>
    <t xml:space="preserve">The Counter-Reformation served its purpose, but the era of religious strife in Europe is coming to an end. </t>
  </si>
  <si>
    <t xml:space="preserve">With our new ideas of every men being equal without regard for their religion, the Counter-Reformation has come to an end in our country. </t>
  </si>
  <si>
    <t xml:space="preserve">With our new ideas of religious tolerance towards heretics, the Counter-Reformation has come to an end in our country. </t>
  </si>
  <si>
    <t>Missionaries</t>
  </si>
  <si>
    <t xml:space="preserve">Missionary Falls Ill </t>
  </si>
  <si>
    <t xml:space="preserve">The missionary we sent to $PROVINCENAME$ hasn't had much luck so far, news have just reached us that he has fallen ill. Any further work on the new church has come to a standstill and without his guidance the chances of converting the locals are rather slim. </t>
  </si>
  <si>
    <t xml:space="preserve">Religious Resistance </t>
  </si>
  <si>
    <t xml:space="preserve">It is proving much harder than anticipated to convert the citizens of $PROVINCENAME$. Although a few of them showed some clear interest in the beginning, the majority don't seem that willing to embrace a new religion. </t>
  </si>
  <si>
    <t xml:space="preserve">Native Attack </t>
  </si>
  <si>
    <t xml:space="preserve">We have just received news regarding the missionary we sent to $PROVINCENAME$. According to the report he and his followers were attacked by natives just a short while ago. Unfortunately it's not clear if they managed to drive the attackers away or if they still pose a threat. </t>
  </si>
  <si>
    <t xml:space="preserve">Religious Uproar </t>
  </si>
  <si>
    <t xml:space="preserve">According to the governor of $PROVINCENAME$, the citizens are in uproar because of our missionaries' complete lack of respect for any religious practices or traditions different from their own. He is asking us to consider canceling all further missionary activities in the area or at least send some more troops until things calm down a bit. </t>
  </si>
  <si>
    <t xml:space="preserve">Wicked Rumors </t>
  </si>
  <si>
    <t xml:space="preserve">There are some very disturbing rumors circulating regarding the missionary we sent to $PROVINCENAME$. According to the rumors he never used the money we gave him to finance the construction of a new church but kept it all to himself. Who would have thought such a godly man could be capable of such a thing. </t>
  </si>
  <si>
    <t xml:space="preserve">Religious Tensions </t>
  </si>
  <si>
    <t xml:space="preserve">The situation in $PROVINCENAME$ is getting close to unbearable. The citizens are refusing to accept the preaching of the missionary we sent there a short while ago and now he fears for his life. A revolt seems imminent unless we do something soon. </t>
  </si>
  <si>
    <t xml:space="preserve">Neighbor Disrupting the Peace </t>
  </si>
  <si>
    <t xml:space="preserve">The missionary we sent to $PROVINCENAME$ is complaining that the area is too unstable at the moment. Despite our neutral stance, the war that is currently going on in the neighboring country is having an impact on $PROVINCENAME$ too. </t>
  </si>
  <si>
    <t xml:space="preserve">Missionary Activities </t>
  </si>
  <si>
    <t xml:space="preserve">Our theologian is complaining that not enough money is invested in missionary activities. One missionary is hardly enough to convert the whole population of $PROVINCENAME$ for instance. </t>
  </si>
  <si>
    <t>decision_related</t>
  </si>
  <si>
    <t xml:space="preserve">Popery Act </t>
  </si>
  <si>
    <t xml:space="preserve">As time has gone by we have realized that the Popery Act doesn't really have any relevance anymore so we have decided to revoke it. Instead we will be focusing on promoting Catholic influences. </t>
  </si>
  <si>
    <t>CulturalUprising</t>
  </si>
  <si>
    <t xml:space="preserve">Cultural Unrest </t>
  </si>
  <si>
    <t xml:space="preserve">The ongoing oppression and exploitation of the minority population in one of our provinces has finally reached its boiling point. The citizens of the province are up in arms against our rule. </t>
  </si>
  <si>
    <t>Natives</t>
  </si>
  <si>
    <t xml:space="preserve">[Root.NativeCulture.GetName] People Enter Our Colony </t>
  </si>
  <si>
    <t xml:space="preserve">NOT = {  The Cossacks } </t>
  </si>
  <si>
    <t xml:space="preserve">[Root.NativeCulture.GetName] Raids on Our Colonies </t>
  </si>
  <si>
    <t xml:space="preserve">Our settlers in [Root.GetName] are merely attempting to bring civilization to the savage lands of [Root.GetSuperRegionName] and enlighten it with our superior culture. However, it seems that the [Root.NativeCulture.GetName] savages refuse to accept our superior ways, and our harsh treatment of these native people has only served to increase tensions between the [Root.NativeCulture.GetName] tribesmen and our colonists. The only question now is how do we resolve this situation? Our settlers in [Root.GetName] are merely attempting to bring civilization to the savage lands of [Root.GetSuperRegionName] and enlighten it with our superior culture. However, it seems that the [Root.NativeCulture.GetName] savages refuse to accept our superior ways, and our harsh treatment of these native people has only served to increase tensions between the [Root.NativeCulture.GetName] tribesmen and our colonists. The only question now is how do we resolve this situation? </t>
  </si>
  <si>
    <t xml:space="preserve">[Root.NativeCulture.GetName] People Plead for Aid </t>
  </si>
  <si>
    <t xml:space="preserve">It seems our harsh treatment of the [Root.NativeCulture.GetName] people living in and around our colonies have had quite the adverse effect on their continued existence. A combination of the foreign diseases our colonists brought over both intentionally and unintentionally has devastated the [Root.NativeCulture.GetName] populace living in [Root.GetName] and now their leaders have approached us begging us to relent and take pity on the suffering of their people. </t>
  </si>
  <si>
    <t xml:space="preserve">Colonial Expansion </t>
  </si>
  <si>
    <t xml:space="preserve">It would seem that our harsh treatment of the [Root.NativeCulture.GetName] people living in [Root.GetName] has paid off in a massive way. Forcing those primitives off of their rich fertile soil has created new opportunities for our  settlers to take their place and our colonial companies have already begun exploiting the ancestral land of the [Root.NativeCulture.GetName], but they request financial aid to complete the construction of the new settlement. It would seem that our harsh treatment of the [Root.NativeCulture.GetName] people living in [Root.GetName] has paid off in a massive way. Forcing those primitives off of their rich fertile soil has created new opportunities for our  settlers to take their place and our colonial companies have already begun exploiting the ancestral land of the [Root.NativeCulture.GetName], but they request financial aid to complete the construction of the new settlement. </t>
  </si>
  <si>
    <t xml:space="preserve">Lucrative Trade Agreements With the [Root.NativeCulture.GetName] Tribe </t>
  </si>
  <si>
    <t xml:space="preserve">Lesser nations question what value there is in engaging the [Root.NativeCulture.GetName] people in trade, but our merchants know better. It seems that these people do not know the true value of what they hold, and we have a golden opportunity to strike riches from these people by taking massive stores of valuable goods and metals in exchange for some relatively trivial medical resources. </t>
  </si>
  <si>
    <t xml:space="preserve">[Root.NativeCulture.GetName] People Request Aid </t>
  </si>
  <si>
    <t xml:space="preserve">It seems that the trading between our colonists in [Root.GetName] and the [Root.NativeCulture.GetName] has led to an outbreak of diseases usually foreign to [Root.GetSuperRegionName]. They come to us with grizzly stories of bringing goods traded from our nation back to their tribe, only for it to infect their weak and elderly with a plethora of diseases their healers have never encountered before. All they ask is for a single free shipment of medical supplies, and they will gladly begin integrating with our colony. </t>
  </si>
  <si>
    <t xml:space="preserve">[Root.NativeCulture.GetName] People Request [Root.Owner.Religion.GetName] Conversion! </t>
  </si>
  <si>
    <t xml:space="preserve">We have made it our holy duty to civilize the New World and enlighten the native people with our [Root.Owner.Religion.GetName] faith. As our priests and missionaries perform their holy duty in [Root.GetName], they report being approached by some [Root.NativeCulture.GetName] shamans requesting to abandon their [Root.OriginalReligion.GetName] roots and join [Root.Owner.Monarch.GetTitle] [Root.Owner.Monarch.GetName] in [Root.Owner.Monarch.GetHerHis] holy duty to propagate the [Root.Owner.Religion.GetName] faith amongst the unenlightened members of the local [Root.NativeCulture.GetName] tribe. If we accept, we will have a whole new clerical class of [Root.NativeCulture.GetName] to spread our faith, but we risk angering the more traditional [Root.OriginalReligion.GetName] members of their tribe. Although we have not been actively propagating our religion in [Root.GetName], many members of the [Root.NativeCulture.GetName] tribe have been adopting the [Root.Owner.Religion.GetName] religion regardless and request to officially abandon their old faith in favor of ours and join our colony. We could take this offer and apply it to the entire [Root.NativeCulture.GetName] tribe living close to our colony in [Root.GetName], but this may anger some of the more traditional [Root.OriginalReligion.GetName] members of their tribe. We have always made it our policy to propagate trade between our good people and the strange people of the new world. As of late, however, the [Root.NativeCulture.GetName] traders have come to us asking not for food or medical supplies, but for symbols and tools of worship of the [Root.Owner.Religion.GetName] faith and many are even requesting to be ordained as priests so they may spread the faith amongst their entire tribe! If we accept, we will be united with the [Root.NativeCulture.GetName] people in faith, but we risk angering the more traditional [Root.OriginalReligion.GetName] members of their tribe. </t>
  </si>
  <si>
    <t xml:space="preserve">The Suffering of the [Root.NativeCulture.GetName] People </t>
  </si>
  <si>
    <t>RandomEvents</t>
  </si>
  <si>
    <t xml:space="preserve">Rebel Uprising! </t>
  </si>
  <si>
    <t xml:space="preserve">With traitor armies raising their flags in rebellion across our empire, rebels in [jackals_and_vultures_province.GetName] think they can smell blood in the water and have joined the other malcontents in revolt. </t>
  </si>
  <si>
    <t>PurelyNasty</t>
  </si>
  <si>
    <t xml:space="preserve">$LIKELYREBELS$ Sentiment </t>
  </si>
  <si>
    <t xml:space="preserve">With our reputation, our neighbors think we are the spawn of the Devil and are all plotting our downfall. $LIKELYREBELS$ conspirators are spreading lies and igniting rebel sentiment in $PROVINCENAME$... </t>
  </si>
  <si>
    <t>FlavorFRA</t>
  </si>
  <si>
    <t xml:space="preserve">Le Tellier and Louvois </t>
  </si>
  <si>
    <t xml:space="preserve">Michel Le Tellier (1603-1685) was the son of a counselor at the Account Chamber. Pinpointed by Prime Minister Cardinal Mazarin, he was named Secretary of War in 1643. He started the needed reformation of the French army and war administration as minister till 1666 and Chancellor till 1677. His eldest son, Marquis de Louvois, continued and perfected his reforms and offered his master, Louis XIV, the largest and best army of the last half of the 17th century. </t>
  </si>
  <si>
    <t>FlavorSWE</t>
  </si>
  <si>
    <t xml:space="preserve">Queen Christina - The Catholic Maiden </t>
  </si>
  <si>
    <t xml:space="preserve">In 1649 Christina made public that she had decided not to marry and at the parliament the next year she made her cousin Charles Gustavus heir to the throne. In the early 1650s she had also decided to convert to become Roman Catholic. Her decision to convert was not the only reason for abdicating in 1654, as there was also increasing criticism and discontent over her wasteful ways. </t>
  </si>
  <si>
    <t xml:space="preserve">Swedish Parliament of 1760 </t>
  </si>
  <si>
    <t>MilitaryReform</t>
  </si>
  <si>
    <t xml:space="preserve">Military Reform </t>
  </si>
  <si>
    <t xml:space="preserve">$MONARCH$ has begun a thorough revision of our country's military structure. While officers are still drawn from the nobility, the peasants and townspeople are conscripted into the other ranks. Regular drilling has been introduced and a powerful fleet established together with hundreds of battleships, galleys and other crafts. </t>
  </si>
  <si>
    <t>GreatMen</t>
  </si>
  <si>
    <t xml:space="preserve">$PHILOSOPHER$ </t>
  </si>
  <si>
    <t xml:space="preserve">$PHILOSOPHER$ must certainly be one of the foremost philosophers of our time. [Root.Adm_Advisor.GetSheHeCap] is probably best known for [Root.Adm_Advisor.GetHerHis] philosophical empiricism and skepticism. [Root.Adm_Advisor.GetSheHeCap] has concluded that no theory of reality is possible - there can be no knowledge of anything beyond experience. </t>
  </si>
  <si>
    <t xml:space="preserve">$NATURAL_SCIENTIST$ </t>
  </si>
  <si>
    <t xml:space="preserve">One of our advisors, $NATURAL_SCIENTIST$, has received great support for their efforts in developing astronomical instruments and measuring and fixing the positions of stars. [Root.Adm_Advisor.GetHerHisCap] observations include a comprehensive study of the solar system and accurate positions of more than 777 fixed stars. </t>
  </si>
  <si>
    <t xml:space="preserve">$ARMY_REFORMER$ </t>
  </si>
  <si>
    <t xml:space="preserve">One of our advisors, $ARMY_REFORMER$ has revolutionized the art of siege craft and defensive fortifications. $NAVAL_REFORMER_CAP_ADJ$ has fought in all the wars of $MONARCH$, and has attended frequent tours around the frontiers, redesigning and improving numerous fortifications. </t>
  </si>
  <si>
    <t xml:space="preserve">$NAVAL_REFORMER$ </t>
  </si>
  <si>
    <t xml:space="preserve">$NAVAL_REFORMER$, our military advisor, has stressed the importance of a more organized fleet and the necessity of a reform. [Root.Dip_Advisor.GetSheHeCap] has managed to convince $MONARCH$ to commence an extensive restructuring. Battleships, galleys and other crafts will be built to strengthen the fleet. </t>
  </si>
  <si>
    <t xml:space="preserve">$ARTIST$ </t>
  </si>
  <si>
    <t xml:space="preserve">$ARTIST$ is considered by many as one of the greatest living artists of our time. A number of $ARTIST_POSS_PRONOUN$ works rank among the most famous in existence. </t>
  </si>
  <si>
    <t xml:space="preserve">$TREASURER$ </t>
  </si>
  <si>
    <t xml:space="preserve">The Wealth of Nations' was the first great work in political economy and the corner stone of what later became known as laissez-faire. $TREASURER$ has introduced the concept of the 'invisible hand' - the intrinsic ability of a system of perfect liberty to control itself and still give rise to an orderly society through the mechanism of competition. </t>
  </si>
  <si>
    <t xml:space="preserve">$THEOLOGIAN$ </t>
  </si>
  <si>
    <t xml:space="preserve">One of our advisors, $THEOLOGIAN$, must certainly be one of the greatest scholars of our time. $THEOLOGIAN_CAP_POSS_PRONOUN$ field of expertise in patristics and classical literature has had a great influence on theological debate in our nation. As a person of the middle ground their views have made $THEOLOGIAN_S_PRONOUN$ a beacon for those who value liberty more than Orthodoxy. </t>
  </si>
  <si>
    <t xml:space="preserve">$STATESMAN$ </t>
  </si>
  <si>
    <t xml:space="preserve">One of our advisors, $STATESMAN$, has published the crowning achievement of $STATESMAN_POSS_PRONOUN$ literary career - 'The Spirit of Laws'. This monumental work has been celebrated for three of its numerous theories: the classification of governments, the influences on politics and the most important one - the theory of the separation of powers. </t>
  </si>
  <si>
    <t xml:space="preserve">$COLONIAL_GOVERNOR$ </t>
  </si>
  <si>
    <t xml:space="preserve">One of our advisors, $COLONIAL_GOVERNOR$, has greatly helped intensify colonization and increase stability in our colonies. </t>
  </si>
  <si>
    <t xml:space="preserve">$SPYMASTER$ </t>
  </si>
  <si>
    <t xml:space="preserve">$SPYMASTER$'s perfect organization of a secret service and spying network has proven extremely efficient in aborting all conspiracies against $MONARCH$'s life and all other political and diplomatic plots. </t>
  </si>
  <si>
    <t xml:space="preserve">$DIPLOMAT$ </t>
  </si>
  <si>
    <t xml:space="preserve">$DIPLOMAT$ is a greatly accomplished diplomat well known for $DIPLOMAT_POSS_PRONOUN$ efforts in establishing our nation as a major diplomatic force. </t>
  </si>
  <si>
    <t xml:space="preserve">$TRADER$ </t>
  </si>
  <si>
    <t xml:space="preserve">$TRADER$ is a very proficient merchant, renowned for $TRADER_POSS_PRONOUN$ attempts to improve trade customs and to stabilize the economy of our nation. </t>
  </si>
  <si>
    <t>NationalBank</t>
  </si>
  <si>
    <t xml:space="preserve">National Bank </t>
  </si>
  <si>
    <t xml:space="preserve">The establishment of a Bank has given us a reputation of seriousness and reliability. It has also allowed our government a much greater flexibility in raising funds for warfare. </t>
  </si>
  <si>
    <t>IndianTradeCompany</t>
  </si>
  <si>
    <t xml:space="preserve">Unprofitable Trade </t>
  </si>
  <si>
    <t xml:space="preserve">Poor trading conditions as a result of diminishing resources and increased competition have led to a steep decline in our overseas revenue. These unfortunate circumstances have left us with no other alternative than to close down our East Indian Trade company. </t>
  </si>
  <si>
    <t xml:space="preserve">$MASTER_OF_MINT$ </t>
  </si>
  <si>
    <t xml:space="preserve">The mint is functioning at full efficiency and the coinage has never been so pure, $MASTER_OF_MINT$ is the person responsible. </t>
  </si>
  <si>
    <t xml:space="preserve">$NAVIGATOR$ </t>
  </si>
  <si>
    <t xml:space="preserve">The reputation of $NAVIGATOR$ is second to none, our sailors can sail further than other comparable nations thanks to $NAVIGATOR$'s talents. </t>
  </si>
  <si>
    <t xml:space="preserve">$GRAND_CAPTAIN$ </t>
  </si>
  <si>
    <t xml:space="preserve">Troops feel good when they know a good person is directing operations. $GRAND_CAPTAIN$ is probably the greatest military mind our country has ever seen. </t>
  </si>
  <si>
    <t xml:space="preserve">$ARMY_ORGANISER$ </t>
  </si>
  <si>
    <t xml:space="preserve">A first rate organizer, $ARMY_ORGANISER$ has done fantastic work with our armies. Tales of $ARMY_ORGANISER$'s abilities have spread far and wide. </t>
  </si>
  <si>
    <t xml:space="preserve">$COMMANDANT$ </t>
  </si>
  <si>
    <t xml:space="preserve">A drillmaster par excellence, $COMMANDANT$ has turned our army into clockwork automatons that don't flinch on the battlefield. </t>
  </si>
  <si>
    <t xml:space="preserve">$QUARTERMASTER$ </t>
  </si>
  <si>
    <t xml:space="preserve">To many in the army, especially those that end up dying due to various things outside battles, the quartermaster seems to do nothing. However to those that understand the complexity of logistics $QUARTERMASTER$ is a true genius. </t>
  </si>
  <si>
    <t xml:space="preserve">$RECRUITMASTER$ </t>
  </si>
  <si>
    <t xml:space="preserve">Joining the army is usually an automatic death sentence. If you actually survive the various illnesses and poor rations, then someone will come along and shoot you in a battle (usually enemy troops). With this in mind people aren't that keen to sign up, but $RECRUITMASTER$ uses their talents to 'persuade' yet more men to join the colors. </t>
  </si>
  <si>
    <t xml:space="preserve">$FORTIFICATION_EXPERT$ </t>
  </si>
  <si>
    <t xml:space="preserve">To our enemies the effort we put into defending our fortresses seems cowardly. However $FORTIFICATION_EXPERT$ gets the last laugh as attrition slowly eats our enemies away while we sit snugly inside our fortresses. </t>
  </si>
  <si>
    <t xml:space="preserve">$INQUISITOR$ </t>
  </si>
  <si>
    <t xml:space="preserve">Always knowing just the right questions to ask, $INQUISITOR$ strikes fear into the hearts of those that would spy upon us. $INQUISITOR$'s presence alone is enough to plant the seed of failure before the mission has even begun. </t>
  </si>
  <si>
    <t xml:space="preserve">To our surprise, many members of the [Root.NativeCulture.GetName] tribe have chosen to adopt our language and etiquette and have integrated themselves into the [Root.GetName] colony! These people are now considered another component of the unique cultural melting pot in [Root.GetName]. </t>
  </si>
  <si>
    <t xml:space="preserve">The Cossacks </t>
  </si>
  <si>
    <t xml:space="preserve">Accommodation with Natives in $PROVINCENAME$ </t>
  </si>
  <si>
    <t xml:space="preserve">Though there have been troubles in our relations with the native people of [Root.GetName], we have managed to find an agreement with the ruling class of their tribe, and this should lead to a massive reduction in violence and conflict between our two people. We have broken bread with their leaders and jointly agreed to cease our conflict and move forward as friends and allies! </t>
  </si>
  <si>
    <t>RandomProvinceEvents</t>
  </si>
  <si>
    <t xml:space="preserve">Voltaire publishes 'Philosophical Letters' </t>
  </si>
  <si>
    <t xml:space="preserve">In 1729 Voltaire returned to France from his exile in England. Determined to present England as a model to his countrymen the great writer of the Enlightenment began writing plays in discrete imitation of Shakespeare. He also commenced work on his biography of the great Swedish King Charles XII. His greatest achievement to date, however, was published in 1734. 'Philosophical Letters' was an incisive critique of the religious establishment and the Christian philosopher Blaise Pascal. A warrant of arrest was issued in May and Voltaire was once again forced to flee Paris. </t>
  </si>
  <si>
    <t xml:space="preserve">Revolt! </t>
  </si>
  <si>
    <t xml:space="preserve">High taxes, and cultural and religious differences have caused unhappiness among our citizens. If this continues it will drastically affect the stability of our nation. </t>
  </si>
  <si>
    <t xml:space="preserve">Gift to the State </t>
  </si>
  <si>
    <t xml:space="preserve">The nobility and the businessmen of the realm have decided to reward our good governance of recent years by donating cash to the treasury, some out of pure patriotism, others in exchange for honorary titles and positions. </t>
  </si>
  <si>
    <t xml:space="preserve">Temporary Insanity of Monarch </t>
  </si>
  <si>
    <t xml:space="preserve">$MONARCH$ has been acting very strangely the last couple of months. It would seem like [Root.Monarch.GetSheHe] is suffering from a temporary crisis of insanity. As a result, our realm is left with very little efficient guidance. </t>
  </si>
  <si>
    <t xml:space="preserve">Excellent Minister </t>
  </si>
  <si>
    <t xml:space="preserve">[Root.GetEventAdvisorName], our [Root.GetEventAdvisorTitle], has proven to be an excellent appointment, doing valuable work for the realm. We are lucky to have such a fine minister in our employ! </t>
  </si>
  <si>
    <t xml:space="preserve">Scandal at the Court </t>
  </si>
  <si>
    <t xml:space="preserve">A scandal has erupted in the royal court! It seems that salacious rumors have been spreading regarding the promiscuousness of the [Root.Monarch.GetTitle]'s daughter, with the result that the [Root.Monarch.Dynasty.GetName] family has become the laughing stock of the [Root.GetAdjective] nobility. This is making it difficult to get anything done. A scandal has erupted in the royal court! It seems [Root.Monarch.GetTitle] [Root.Monarch.GetName] has been caught in a compromising position with the wife of a prominent nobleman. With salacious rumors about [Root.Monarch.GetHerHis] supposed  A scandal has erupted in the royal court! It seems [Root.Monarch.GetTitle] [Root.Monarch.GetName] has been caught in a compromising position with a relatively unimportant nobleman. With salacious rumors about [Root.Monarch.GetHerHis] supposed  A scandal has erupted in the royal court! [Root.Monarch.GetTitle] [Root.Monarch.GetName] has taken rather too readily to the bottle in recent times, and has been seen carousing well into the night on many an occasion. It seems that drink has loosened [Root.Monarch.GetHerHis] tongue somewhat, so much so that [Root.Monarch.GetSheHe] has openly divulged certain intimate and embarrassing  details of [Root.Monarch.GetHerHis] marriage with the [Root.Consort.GetTitle]... A scandal has erupted in the royal court! [Root.Monarch.GetTitle] [Root.Monarch.GetName] has taken rather too readily to the bottle in recent times, and has been seen carousing well into the night on many an occasion. It seems that drink has loosened [Root.Monarch.GetHerHis] tongue somewhat, so much so that [Root.Monarch.GetSheHe] has openly divulged certain intimate and embarrassing details of [Root.Monarch.GetHerHis] marriage with [Root.Monarch.GetHerHis] consort... A scandal has erupted in the royal court! A recent visitor to the court has publicly accused [Root.Monarch.GetTitle] [Root.Monarch.GetName] of all manner of outrages, all of which [Root.Monarch.GetSheHe] denies. While the nobility are generally perplexed at the situation, the rampant speculation as to whether there is any truth to these allegations is making it hard to get anything done... </t>
  </si>
  <si>
    <t xml:space="preserve">Wave of Obscurantism </t>
  </si>
  <si>
    <t xml:space="preserve">Researchers have published several works with radical theses that could prove destabilizing if widely disseminated. Should we opt for the easy path of obscurantism and suppress this knowledge, or would it be better not to stand in the way of progress? </t>
  </si>
  <si>
    <t xml:space="preserve">Exceptional Year </t>
  </si>
  <si>
    <t xml:space="preserve">[GetYear] has seen a fine harvest and an excellent environment for traders and entrepreneurs. This has proven a blessing for the nation's tax base, generating higher income for the realm. </t>
  </si>
  <si>
    <t xml:space="preserve">Rush of Colonists </t>
  </si>
  <si>
    <t xml:space="preserve">Demographic, economic and political pressure at home have combined to bring forth a sudden increase in the number of people looking for a better life in the rich uncharted lands of our overseas colonies, as well as entrepreneurs in search of adventure and wealth in foreign trade. </t>
  </si>
  <si>
    <t xml:space="preserve">Rush of Merchants </t>
  </si>
  <si>
    <t xml:space="preserve">Trade expansion has led to a growing desire among our merchants to start new trade ventures outside our borders. </t>
  </si>
  <si>
    <t xml:space="preserve">Diplomatic Move </t>
  </si>
  <si>
    <t xml:space="preserve">Diplomacy between nations is often affected by random factors on both sides involved in ways that are beyond the ability of the diplomatic corps of either state. With the ever-changing viccissitudes of our relations with our neighbors shifting even more swiftly than usual at the moment, our diplomats are finding it difficult to keep up. </t>
  </si>
  <si>
    <t xml:space="preserve">Excellent Diplomacy </t>
  </si>
  <si>
    <t xml:space="preserve">The skilled work of our diplomats and the enviable situation of strength our nation finds itself in are proving beneficial to our nation's standing among our peers. Our diplomats are capitalizing on those factors to achieve better results than usual in their negotiations. </t>
  </si>
  <si>
    <t xml:space="preserve">Plague! </t>
  </si>
  <si>
    <t xml:space="preserve">Our people live in constant fear of epidemics, which have often proven far deadlier than wars or even famine. To their dismay, an outbreak of smallpox has struck [plague_province.GetName]. It looks set to claim many lives, especially among infants, before it runs its course. </t>
  </si>
  <si>
    <t xml:space="preserve">Reformation of the Army </t>
  </si>
  <si>
    <t xml:space="preserve">Plans are currently being made for a minor reform of our army. New tactics, weapons and commands are some of the areas being discussed to improve our combat efficiency. </t>
  </si>
  <si>
    <t xml:space="preserve">Emanuel Swedenborg </t>
  </si>
  <si>
    <t xml:space="preserve">Agricultural Revolution </t>
  </si>
  <si>
    <t xml:space="preserve">We have managed to increase our agricultural production in [province_in_question.GetName] by implementing new farming techniques for plantations, irrigation and land properties organizations and thereby bring higher tax income to our state. </t>
  </si>
  <si>
    <t xml:space="preserve">Good Government Policies </t>
  </si>
  <si>
    <t xml:space="preserve">There is widespread support among the people and the nobility for our current policies. Indeed, they are being magnified well beyond their actual efficiency as proof of the government's goodwill and interest in the welfare of the realm. </t>
  </si>
  <si>
    <t xml:space="preserve">Poor Government Policies </t>
  </si>
  <si>
    <t xml:space="preserve">Our policies are evoking widespread discontent among the people and the nobility. It seems they are being misinterpreted in a way contrary to our intentions, to the degree that our opponents hold them up as proof of the government's ill will and lack of interest in the welfare of the realm. </t>
  </si>
  <si>
    <t xml:space="preserve">Unhappiness Among the [Root.GetClergyName] </t>
  </si>
  <si>
    <t xml:space="preserve">Differing opinions and interests over religious and secular matters between our government and the [Root.GetClergyName] have spilled over and become a significant source of conflict. The [Root.GetClergyName] are now making demands for changes in policy, failing which they will withdraw their support for the [Root.GetRulerTitleOrRegency]. </t>
  </si>
  <si>
    <t xml:space="preserve">Unhappiness Among the Artisans </t>
  </si>
  <si>
    <t xml:space="preserve">Conflicts and protests over taxes, corporations, trade and customs policies are becoming quite frequent and could result in a sharp drop in our industrial production if we don't handle the situation carefully. The artisans among the [Root.GetVaishyasOrBurghersName] are increasingly protesting over high taxes, harmful trade and customs policies, and what they see as hostility shown towards them by the [Root.Monarch.GetTitle]. They are threatening disruption that could result in a sharp drop in our industrial production if we don't agree to improve their situation. Already, those in [uppity_artisans_province.GetName] are on the brink of outright rebellion. </t>
  </si>
  <si>
    <t xml:space="preserve">Unhappiness Among the Peasantry </t>
  </si>
  <si>
    <t xml:space="preserve">Conflicts and protests over taxes, landlord cruelty, expropriation, serfdom and customs policies have become quite frequent. If we don't manage to solve the problems soon, the consequences for our nation's stability could be dire. </t>
  </si>
  <si>
    <t xml:space="preserve">Unhappiness Among the Merchants. </t>
  </si>
  <si>
    <t xml:space="preserve">The merchant classes are increasingly upset over taxes, corporations, port duties, navy requisitions, and trade and customs policies. They threaten to relocate their wealth elsewhere if we fail to create a less hostile environment for commerce in [Root.GetUsableName]. </t>
  </si>
  <si>
    <t xml:space="preserve">Political Crisis </t>
  </si>
  <si>
    <t xml:space="preserve">Political crises may occur from time to time. They often involved a conflict between the ruler and the parliament, unrest among the nobility or conflicts of interest between the nobility and the merchants or religious leaders. </t>
  </si>
  <si>
    <t xml:space="preserve">Corruption </t>
  </si>
  <si>
    <t xml:space="preserve">Corruption is one of the most common and frequent factors of political and economic life. Several scandals over the past year have brought the issue to the fore, so much so that many of our subjects are calling for us to take action against this growing problem. Failing to do so could have dire consequences for our ability to govern the realm. </t>
  </si>
  <si>
    <t xml:space="preserve">Diplomatic Insult </t>
  </si>
  <si>
    <t xml:space="preserve">A careless turn of phrase by [Root.Monarch.GetTitle] [Root.Monarch.GetName] has greatly offended the [insulted_party.GetAdjective] [insulted_party.Monarch.GetTitle]. Mollifying [insulted_party.Monarch.GetHerHim] will not be easy without losing face. </t>
  </si>
  <si>
    <t xml:space="preserve">Fortification Effort </t>
  </si>
  <si>
    <t xml:space="preserve">A permanent matter of regal attention, fortification of the realm is an expensive but vital business. Claiming to be situated in a position of great strategic importance, our local authorities in [Root.GetName] are demanding funding for the renovation of the province's forts. </t>
  </si>
  <si>
    <t xml:space="preserve">Nobles Demand Privileges </t>
  </si>
  <si>
    <t xml:space="preserve">The privileges of the [Root.GetNobilityName] have been under continuous assault as $MONARCH$ has attempted to centralize more and more control. The nobles have finally lost their patience and are demanding that they are given back what they believe is rightfully theirs. </t>
  </si>
  <si>
    <t xml:space="preserve">Trading Company's bubble bursts </t>
  </si>
  <si>
    <t xml:space="preserve">One of [Root.GetUsableName]'s largest trading companies has failed, wiping out large sums of wealth. As is so often the case, the company was founded on highly speculative stocks that were far less safe than many had been led to believe. As a result, confidence in the government is shaken. </t>
  </si>
  <si>
    <t xml:space="preserve">Comet Sighted </t>
  </si>
  <si>
    <t xml:space="preserve">Peasants are always superstitious, and the appearance of a comet in the sky has caused panic among our people. They are convinced that this is a sign that the end of times is near or that something bad is going to happen in the near future. </t>
  </si>
  <si>
    <t xml:space="preserve">Saint Performs Miracle </t>
  </si>
  <si>
    <t xml:space="preserve">Some people were so devout in their religion that they set out to help the poor and heal the sick. They were often called saints for their acts and were sometimes even believed to perform miracles. </t>
  </si>
  <si>
    <t xml:space="preserve">Regulation of the Medical Profession </t>
  </si>
  <si>
    <t xml:space="preserve">Our local authorities in [Root.GetName] have made joint cause with the province's intelligentsia to expand the number of doctors and midwives in the region. They have begun to pay greater attention to regulating and supervising the training of medical professionals at universities, hoping that this will help reduce the influence of superstition in the practice of medicine over time. </t>
  </si>
  <si>
    <t xml:space="preserve">Noble Families Feud </t>
  </si>
  <si>
    <t xml:space="preserve">Violence among leading families within a state is never far from the surface. Recently, two noble families have quarrelled in [province_in_question.GetName], where the dispute has become so heated that the two parties seem set to raise arms against each other unless we can settle the issue. </t>
  </si>
  <si>
    <t xml:space="preserve">Nobles Ally with Foreign Power </t>
  </si>
  <si>
    <t>The [Root.GetNobilityName] often prove unruly subjects of the [Root.Monarch.GetTitle], seeking to resist any infringement on their autonomy and seizing any opportunity to strengthen their position. This often includes making common cause with foreign powers. Recently, several key figures appear to have struck an agreement with [neighbour_country.GetUsableName] to advocate a pro-[neighbour_country.GetAdjective] course of action in return for certain favors and promises. While not directly treasonable, this behavior is clearly detrimental to our interests</t>
  </si>
  <si>
    <t xml:space="preserve">Assassination of Noble </t>
  </si>
  <si>
    <t xml:space="preserve">The noble families are the bulwark of our power. However, they are not a united force and are locked in a constant struggle against each other for influence and power. As time marches on, some noble houses might see their fortunes rise while others could lose all their power, the resulting envy leading to bitter rivalries and recriminiations. Recently, one of these rivalries boiled over into outright conflict as [Root.assassinated_dude.GetName], the leader of a powerful noble house, was assassinated by his rivals. Furious, his surviving relatives are preparing their violent revenge... </t>
  </si>
  <si>
    <t xml:space="preserve">Cessation of Church Functions </t>
  </si>
  <si>
    <t xml:space="preserve">Several members of the [Root.GetNobilityName] have come before the [Root.GetRulerTitleOrRegency] with a proposal. Desperate for more lands and titles, they look with envy towards the [Root.GetClergyName], who own considerable land. They ask that we transfer church land to them in return for a large cash contribution to the [Root.GetStateForm]'s efforts. Of course, in the long term, we'd lose out on tax revenues from church lands in return for this short-term boost in revenue. </t>
  </si>
  <si>
    <t xml:space="preserve">Sale of Offices </t>
  </si>
  <si>
    <t xml:space="preserve">The crown often resorted to short term cash grabs like the sale of government offices. These sales would bring in a lot of revenue but in the long term, more officials meant more tax revenue siphoned off before it reached the royal treasury. </t>
  </si>
  <si>
    <t xml:space="preserve">Monopoly Company Formed </t>
  </si>
  <si>
    <t xml:space="preserve">The realm often grants trading companies the exclusive rights to traffic goods in a region in exchange for a lump-sum payment and continuing revenues from the traders. We have just managed to negotiate one such agreement with a group of [Root.GetAdjective] entrepreneurs that promises to deliver us a lucrative windfall. </t>
  </si>
  <si>
    <t xml:space="preserve">Nobles Demand Increased Pensions </t>
  </si>
  <si>
    <t>The [Root.Monarch.GetTitle] has to employ many methods to keep the unruly nobles in line. One of the most common is cold hard cash. We already grant the nobles a pension in exchange for relinquishing certain rights</t>
  </si>
  <si>
    <t xml:space="preserve">Grant Export Licenses </t>
  </si>
  <si>
    <t xml:space="preserve">Instead of paying cash to the nobles, another option is to grant them privileges to collect special revenues, for example from foreign trade, from which they can make a healthy profit. A proposal has recently reached the [Root.Monarch.GetTitle]'s ears to grant several noble families export licenses for our trade with [neighbour_country.GetUsableName]. Doing so would please them greatly, but the commercial classes may view the matter less favorably... </t>
  </si>
  <si>
    <t xml:space="preserve">New Land Claimed </t>
  </si>
  <si>
    <t xml:space="preserve">Our authorities in [Root.GetName] have managed to open up new land for our people by clearing a dense forest that previously made a large area of land inhospitable for settlement. These newly cleared areas will surely lead to a population boom there. Our authorities in [Root.GetName] have managed to open up new land for our people by draining a vast and fetid swamp that previously made a large area of land inhospitable for settlement. These newly cleared areas will surely lead to a population boom there. </t>
  </si>
  <si>
    <t xml:space="preserve">Establish Cantonments </t>
  </si>
  <si>
    <t xml:space="preserve">The establishment of a permanent recruiting area for armies of the age has made it much easier for us to extract men from the population to serve in the army. </t>
  </si>
  <si>
    <t xml:space="preserve">Nobles Demand Old Rights </t>
  </si>
  <si>
    <t xml:space="preserve">The nobility still recall the days when the [Root.Monarch.GetTitle] was just the first among many nobles. They yearn for a return to those days and are actively pressuring [Root.Monarch.GetHerHim] to restore to them certain lost rights and privileges. </t>
  </si>
  <si>
    <t xml:space="preserve">Cities Demand Old Rights </t>
  </si>
  <si>
    <t xml:space="preserve">As we look to centralize the state, we inevitably infringe on the autonomy of the urban dwellers, who have always existed under a different code of rules than their rural brethren. The cities actively resist pressure to be brought under more uniform rules and regulations, and demand that their old rights be respected. </t>
  </si>
  <si>
    <t xml:space="preserve">Non-enforcement of Ordinances </t>
  </si>
  <si>
    <t xml:space="preserve">Although the [Root.Monarch.GetTitle] issues many ordinances, [Root.Monarch.GetSheHe] is in practice almost powerless to enforce them. Instead, enforcement depends upon the local powers - regional nobility and city governments - that are not always as vigilant as would be desired. Recently, it has come to our attention that our authorities in [troublesome_province.GetAreaName] are being particularly reticent in enforcing the [Root.Monarch.GetTitle]'s will. </t>
  </si>
  <si>
    <t xml:space="preserve">The [Root.GetBurghersName] Request Privileges </t>
  </si>
  <si>
    <t xml:space="preserve">The [Root.GetBurghersName] have grown increasingly resentful of the power of the noble families and particularly their lack of opportunities in the higher ranks of government. Their only route into power is to marry into poor but well-titled noble families, or to pry open positions in government circles by demanding greater privileges from the [Root.GetRulerTitleOrRegency]. </t>
  </si>
  <si>
    <t xml:space="preserve">Italian Engineer Available </t>
  </si>
  <si>
    <t xml:space="preserve">A siege engineer from [italian_engineer_country.GetUsableName], [Root.italian_engineer.GetName], has arrived at our court, offering his services to the [Root.GetRulerTitleOrRegency]. He claims to be well-versed in the art of building the formidable Italian bastion fort, the trace italienne, which our military theorists have been desperate to emulate. However, his services will not come cheaply. </t>
  </si>
  <si>
    <t xml:space="preserve">Foreign Drill Instructor Available </t>
  </si>
  <si>
    <t xml:space="preserve">The [drill_instructor_country.GetAdjective] drillmasters have become masters at the art of training troops to use firearms even more effectively. However, their methods are not a secret - far from it. In fact, entrepreneurial [drill_instructor_country.GetAdjective] veterans are now making a living for themselves by offering their knowledge to the rulers of all of Europe. One such drillmaster, [Root.dutch_drillmaster.GetName], has arrived at our court offering his services. </t>
  </si>
  <si>
    <t xml:space="preserve">Cradle of Civilization Cradle of Civilization </t>
  </si>
  <si>
    <t xml:space="preserve">Build a Great Palace </t>
  </si>
  <si>
    <t xml:space="preserve">Monarchs often struggling to subdue the nobility and secure their standing in the eyes of their peers. The rise of firearms has reduced the nobles' role as warriors but left them with, in the eyes of the monarchs, too much idle time. In order to dazzle the nobles and keep them occupied, many monarchs are increasingly creating grand new palaces and introducing elaborate court rituals. [Root.GetUsableNameCap] is no different, and we have instructed our chief architect to draw up plans for a new palace to be built. </t>
  </si>
  <si>
    <t xml:space="preserve">Uncooperative Philosopher </t>
  </si>
  <si>
    <t xml:space="preserve">The philosopher [Root.Adm_Advisor.GetName] has not shied back from expressing opinions contrary to those of both the [Root.GetRulerTitleOrRegency] and the Holy Church. [Root.Adm_Advisor.GetHerHisCap] latest publishings appear to have been particularly provocative, so much so that the Church is demanding we hand [Root.Adm_Advisor.GetHerHim] over to their inquisitors to be tried for heresy and  </t>
  </si>
  <si>
    <t xml:space="preserve">Boundary Dispute </t>
  </si>
  <si>
    <t xml:space="preserve">The lack of good maps or tools to create accurate maps has helped our cause in the border region of [claim_province.GetAreaName]. Our local authorities have been able to make use of certain ambiguities to make a convincing case that [claim_province.GetName] should in fact belong to [Root.Owner.GetUsableName], rather than to [claim_province.Owner.GetUsableName]. Should we press these claims, or would it be better to let them slide? </t>
  </si>
  <si>
    <t xml:space="preserve">Merchants harassed </t>
  </si>
  <si>
    <t xml:space="preserve">Our merchants have long complained about the unfair treatment they have suffered in [harassing_merchants_nation.GetUsableName]. Recently, however, these complaints have escalated and the merchants now claim to be victims of [harassing_merchants_nation.GetAdjective] brigandage and privateering - attacks they insist were carried out with the tacit support of the [harassing_merchants_nation.GetAdjective] [harassing_merchants_nation.GetRulerTitleOrRegency]. We must find a solution to the issue, one way or another. </t>
  </si>
  <si>
    <t xml:space="preserve">Petition for Redress </t>
  </si>
  <si>
    <t xml:space="preserve">One of the local [Root.GetNobilityName] in [uppity_peasants_province.GetName] has so upset and mistreated his subjects that a delegation of peasants has come before the [Root.GetRulerTitleOrRegency] to ask for redress. Agreeing to this would be popular with the peasantry but would be seen as an infringement on their authority by the [Root.GetNobilityName]. </t>
  </si>
  <si>
    <t xml:space="preserve">Noble Family Requests Aid </t>
  </si>
  <si>
    <t xml:space="preserve">One of [Root.GetUsableName]'s most powerful noble families has, despite its vast landed wealth, managed to accumulate significant debts that it is finding hard to pay back. They have approached the [Root.Monarch.GetTitle] to ask for help, hoping that their distant kinship with the [Root.Monarch.Dynasty.GetName] family and their promises of undying support will sway [Root.Monarch.GetHerHim] to help them out in their time of need. </t>
  </si>
  <si>
    <t xml:space="preserve">Support for Dissidents Abroad </t>
  </si>
  <si>
    <t xml:space="preserve">We have been contacted by a group of [dissidents_in_here.GetAdjective] dissidents who claim to have a vast network of support ready to force the [dissidents_in_here.GetAdjective] [dissidents_in_here.Monarch.GetTitle] to adopt a pro-[Root.GetAdjective] course if we can just provide them with some cash. Although they are most likely lying, their claims have excited many influential people at our court. Supporting these dissidents probably won't accomplish anything other than antagonizing [dissidents_in_here.GetUsableName] but turning them down could give a bad impression. </t>
  </si>
  <si>
    <t xml:space="preserve">Foreign Trade Competition Rises </t>
  </si>
  <si>
    <t xml:space="preserve">Foreign merchants are increasingly out-competing [Root.GetAdjective] traders in our ports, flooding our markets with cheap goods produced elsewhere. This is making it difficult for our traders to make a living. They have come before the [Root.GetRulerTitleOrRegency] to propose a new tariff on foreign goods, which would help protect them from competition from abroad. </t>
  </si>
  <si>
    <t xml:space="preserve">Parliament Demands [Root.Dip_Advisor.GetName]'s Removal </t>
  </si>
  <si>
    <t xml:space="preserve">Citing several example of [Root.Dip_Advisor.GetHerHis] allegedly poor performance and bad judgment (but in fact motivated by [Root.Dip_Advisor.GetHerHis] outspoken criticism of them), parliamentary leaders are demanding the removal of [Root.Dip_Advisor.GetName] from office. </t>
  </si>
  <si>
    <t xml:space="preserve">Heretic Advisor </t>
  </si>
  <si>
    <t xml:space="preserve">The [Root.GetClergyName] are outraged that a heretic, our [Root.GetEventAdvisorTitle] [Root.GetEventAdvisorName], should be employed as an advisor to the [Root.Monarch.GetTitle]. They demand [Root.GetEventAdvisorHerHis] immediate removal! </t>
  </si>
  <si>
    <t xml:space="preserve">Statesman gains power </t>
  </si>
  <si>
    <t xml:space="preserve">It seems that one of our advisors, [Root.Dip_Advisor.GetName], will stop at nothing to elevate [Root.Dip_Advisor.GetHerHis] position. Using more or less questionable methods, [Root.Dip_Advisor.GetSheHe] has come to command the undivided attention of the [Root.Monarch.GetTitle], who is said to obey [Root.Dip_Advisor.GetHerHis] every whim. </t>
  </si>
  <si>
    <t xml:space="preserve">Influenced Elections </t>
  </si>
  <si>
    <t xml:space="preserve">Bribes and other incentives have never been an uncommon practice before an election. It's also well known that influential people, even in our own court, have resorted to such practices in hope of changing the outcome of the election in their favor. </t>
  </si>
  <si>
    <t xml:space="preserve">Peasants Getting Uppity </t>
  </si>
  <si>
    <t xml:space="preserve">Our efforts to keep the peasants in their place have been somewhat too successful in recent times. So harsh is our rule, in fact, that the destitute are becoming increasingly vocal in their complaints and are turning against their landlords, demanding better treatment and conditions. </t>
  </si>
  <si>
    <t xml:space="preserve">Corruption among the [Root.GetClergyName] </t>
  </si>
  <si>
    <t xml:space="preserve">The [Root.GetClergyName] are meant to be incorruptible - after all, that is what they preach. However, it seems they do not always live up to their own teachings. A scandal has broken out surrounding several of their leading figures, who instead of providing our people with honest spiritual guidance appear to have made themselves obscenely rich through various dodgy dealings over a prolonged period of time. </t>
  </si>
  <si>
    <t xml:space="preserve">Merchant Fractures </t>
  </si>
  <si>
    <t xml:space="preserve">A dispute has broken out between several extremely wealthy - and therefore influential - merchants over [Root.GetAdjective] trade policy. One group favors taking a mercantilist approach, calling for the government to ensure that the wealth generated by trade within [Root.GetUsableName] goes mainly to [Root.GetAdjective] traders and producers. The other dismisses this protectionist approach as old-fashioned and is in favor of free trade, which they claim would liberate them to seek profits around the world. Naturally, both sides consider the other to be at best highly unreasonable, at worst dangerous in their misguided beliefs. </t>
  </si>
  <si>
    <t xml:space="preserve">Naval Traditions Scorned </t>
  </si>
  <si>
    <t xml:space="preserve">Lately, our focus has been primarily army oriented. Perhaps we shouldn't overlook the possibility of a strong navy and invest more time in naval research. </t>
  </si>
  <si>
    <t xml:space="preserve">Land Traditions Scorned </t>
  </si>
  <si>
    <t xml:space="preserve">Lately, our focus has been primarily naval oriented. Perhaps we shouldn't overlook the possibility of a strong army and invest more time in army research. </t>
  </si>
  <si>
    <t xml:space="preserve">National Institutions </t>
  </si>
  <si>
    <t xml:space="preserve">As of late more and more people are requesting representative national institutions. </t>
  </si>
  <si>
    <t xml:space="preserve">Vatican Infiltration </t>
  </si>
  <si>
    <t xml:space="preserve">Bribes are not an uncommon practice and with the right amount of money, we could perhaps manage to influence a cardinal to infiltrate a religious order. </t>
  </si>
  <si>
    <t xml:space="preserve">City-State Wants Independence </t>
  </si>
  <si>
    <t xml:space="preserve">The citizens of Genoa want their independence back. </t>
  </si>
  <si>
    <t xml:space="preserve">The citizens of Venice want their independence back. </t>
  </si>
  <si>
    <t xml:space="preserve">Court Painter Available </t>
  </si>
  <si>
    <t xml:space="preserve">Lately we have been looking for painters or artists to try to adequately capture the glory of our [Root.Monarch.GetTitle]. As it happens a painter offered his services to us just this morning. </t>
  </si>
  <si>
    <t xml:space="preserve">Grand Ball in $CAPITAL$ </t>
  </si>
  <si>
    <t xml:space="preserve">The nobility have developed a taste for glamorous balls, state-dinners and other extravagances to entertain themselves. Although rather expensive, they are an excellent opportunity to show off the grandeur of [Root.GetUsableName] and the generosity of the [Root.Monarch.GetTitle]. </t>
  </si>
  <si>
    <t xml:space="preserve">Good Harvest </t>
  </si>
  <si>
    <t xml:space="preserve">$YEAR$ has been a particularly good year for $COUNTRY$ due to good harvests generating higher incomes than ever before. </t>
  </si>
  <si>
    <t xml:space="preserve">Festivities </t>
  </si>
  <si>
    <t xml:space="preserve">This year looks to be such a prosperous year that several of [Root.Monarch.GetTitle] [Root.Monarch.GetName]'s advisors have suggested that, as a gesture of goodwill, [Root.Monarch.GetSheHe] should celebrate by arranging various festivities for the locals. </t>
  </si>
  <si>
    <t xml:space="preserve">Buddhist Influences </t>
  </si>
  <si>
    <t xml:space="preserve">Close contact with settlers, traders and missionaries has influenced our population to such an extent that they are gradually giving up their old religious faith and are converting their customs and beliefs. </t>
  </si>
  <si>
    <t xml:space="preserve">The province of [claim_province.GetName] has been a disputed border region between us and [claim_province.Owner.GetUsableName] for quite some time, but there really shouldn't be any question about its loyalty, considering the religious ties between us and its local population. Bearing in mind the way the rest of that God-forsaken country is run at the moment, it's highly unlikely that they will be able to organize any serious defense if we decide to press the matter further. </t>
  </si>
  <si>
    <t xml:space="preserve">The province of [claim_province.GetName] has been a disputed border region between us and [claim_province.Owner.GetUsableName] for quite some time, but there really shouldn't be any question about its loyalty, considering the cultural ties between us and the local population. Bearing in mind the way the rest of that God-forsaken country is run at the moment, it's highly unlikely that they will be able to organize any serious defense if we decide to press the matter further. </t>
  </si>
  <si>
    <t>GenericOnActionEvents</t>
  </si>
  <si>
    <t xml:space="preserve">Popular Support for our Grand Navy </t>
  </si>
  <si>
    <t xml:space="preserve">Across the land people are supporting our Grand Navy, making contributions towards the defense of our nation. In the shipyards our shipwrights are working ever harder, and people are even volunteering to become sailors! People take pride in our great Navy. </t>
  </si>
  <si>
    <t xml:space="preserve">We Rule the Waves </t>
  </si>
  <si>
    <t xml:space="preserve">Our glorious navy is the pride of our nation and the envy of the world. </t>
  </si>
  <si>
    <t xml:space="preserve">His Holiness is Concerned </t>
  </si>
  <si>
    <t xml:space="preserve">Our Policy of tolerance to all faiths has led to some of our Catholic population deciding to embrace orthodoxy. </t>
  </si>
  <si>
    <t xml:space="preserve">His Holiness is Outraged </t>
  </si>
  <si>
    <t xml:space="preserve">Taking advantage of our tolerant society, people have decided to embrace the Reformed Faith. The Papal nuncio has already expressed to us the concern of the Church. </t>
  </si>
  <si>
    <t xml:space="preserve">His Holiness is Shocked </t>
  </si>
  <si>
    <t xml:space="preserve">As we are an enlightened and tolerant society, some of our citizens have decided that the Catholic faith does not fit in with their current lifestyle choice and have decided instead to embrace Protestantism. </t>
  </si>
  <si>
    <t xml:space="preserve">The Orthodox Faith is Rocked </t>
  </si>
  <si>
    <t xml:space="preserve">The Patriarch arrived today to express his anger that our policy of tolerance has allowed the schismatics who sacked holy Constantinople and abandoned the Roman Empire to spread their faith in our realm. </t>
  </si>
  <si>
    <t xml:space="preserve">The Patriarch is complaining </t>
  </si>
  <si>
    <t xml:space="preserve">The Patriarch is concerned that we are showing too much tolerance when the news came the followers of Luther expanded their heretic beliefs in our realm. </t>
  </si>
  <si>
    <t xml:space="preserve">The Patriarch is concerned </t>
  </si>
  <si>
    <t xml:space="preserve">The news has reached us today that Calvinism has spread in our realm. It seems that people are taking advantage of our tolerance to try out strange new faiths. </t>
  </si>
  <si>
    <t xml:space="preserve">Bishops feel we are losing ground </t>
  </si>
  <si>
    <t xml:space="preserve">The Archbishop today arrived to express his dismay that our tolerance has led to people turning their back on the true faith and returning to Catholicism. </t>
  </si>
  <si>
    <t xml:space="preserve">Bishops shocked </t>
  </si>
  <si>
    <t xml:space="preserve">A delegation of senior bishops arrived today to discuss the effects of our continuing policy of tolerance for other faiths. They are especially concerned that the Orthodox faith is gaining ground in our country. </t>
  </si>
  <si>
    <t xml:space="preserve">Bishops concerned </t>
  </si>
  <si>
    <t xml:space="preserve">Our policy of tolerance has led to concerns amongst senior churchmen, since the news has reached us that the followers of Calvin are spreading their faith in our realm. </t>
  </si>
  <si>
    <t xml:space="preserve">Church Elders think the apocalypse is coming </t>
  </si>
  <si>
    <t xml:space="preserve">Church elders believe that, as God has ordained, that our tolerant policies should be punished with our people converting to Catholicism, the apocalypse is surely just round the corner. </t>
  </si>
  <si>
    <t xml:space="preserve">God Punishing us? </t>
  </si>
  <si>
    <t xml:space="preserve">Church Elders are of the opinion that our Merciful Lord is punishing us for the sinful policy of humanist tolerance. Certainly the Orthodox faith is advancing in our realm. </t>
  </si>
  <si>
    <t xml:space="preserve">Church Elders concerned </t>
  </si>
  <si>
    <t xml:space="preserve">Senior Elders in our church have expressed the opinion that the recent mass conversion to Protestantism was yet another sign of our Lord's divine wrath. Slightly more skeptical government officials think that our policy of tolerance may be a more likely cause. </t>
  </si>
  <si>
    <t xml:space="preserve">Ulema Concerned </t>
  </si>
  <si>
    <t xml:space="preserve">The Ulema are increasingly concerned that we are being too tolerant to the schismatic followers of Ali. They feel that Allah the compassionate, the merciful, will be angered by this. Regardless, their faith is advancing in our country. </t>
  </si>
  <si>
    <t xml:space="preserve">Ayatollahs are concerned </t>
  </si>
  <si>
    <t xml:space="preserve">A delegation of senior Ayatollahs advised us today that our policy of tolerance has allowed the advancement of Sunni Islam in our realm. They are concerned that this may delay the return of the Mahdi. </t>
  </si>
  <si>
    <t xml:space="preserve">People turn to Philosophy! </t>
  </si>
  <si>
    <t xml:space="preserve">In a move that could rock the Karma of the whole nation, some of our people have decided to turn their back on the teachings of the Lord Buddha and instead embrace the teachings of a Chinese philosopher. Senior Monks believe that our policy of tolerance is the cause of this. </t>
  </si>
  <si>
    <t xml:space="preserve">The People turn to spirit worship </t>
  </si>
  <si>
    <t xml:space="preserve">Our People have taken advantage of our policy of tolerance to embrace the spirit worship of Shintoism. Many monks are concerned. </t>
  </si>
  <si>
    <t xml:space="preserve">People turn to Buddhism </t>
  </si>
  <si>
    <t xml:space="preserve">Some of our people have decided that as we are so tolerant that there would be no problems in becoming Buddhists. Confucius says 'Do not be concerned about others appreciating you. Be concerned about your not appreciating others.' </t>
  </si>
  <si>
    <t xml:space="preserve">Our People embrace Shintoism </t>
  </si>
  <si>
    <t xml:space="preserve">Our Humanist Tolerance has led some of our people to become Shintoists. Confucius says 'If a man is without benevolences, then of what use are the rights? If a man is without benevolences, then of what use is music?'. </t>
  </si>
  <si>
    <t xml:space="preserve">Our Priests express mild displeasure </t>
  </si>
  <si>
    <t xml:space="preserve">Our Shinto priests are concerned that our tolerance is causing our people to turn their back on the religion of our ancestors and start worshiping Buddhism. </t>
  </si>
  <si>
    <t xml:space="preserve">Our Priests suffer mild outrage </t>
  </si>
  <si>
    <t xml:space="preserve">Our Priest are mildly outraged to discover that due to our humanist tolerance, some of our people are now following the teachings of Confucius. </t>
  </si>
  <si>
    <t xml:space="preserve">The Spirits of Nature are concerned </t>
  </si>
  <si>
    <t xml:space="preserve">The Spirits of the nature are telling our people that our policy of tolerance is allowing shamanism to spread in our realm. </t>
  </si>
  <si>
    <t xml:space="preserve">Unhappy news from the hunting ground </t>
  </si>
  <si>
    <t xml:space="preserve">Our Shamans are reporting that some of our people have decided that since we are so tolerant they will turn to Animism. </t>
  </si>
  <si>
    <t>Trade</t>
  </si>
  <si>
    <t xml:space="preserve">Our Mercantilist Policies Strengthen Trade </t>
  </si>
  <si>
    <t xml:space="preserve">Our Embracing of Mercantilist policies is making it harder for other nations to compete with our merchants, meaning more profits for us. </t>
  </si>
  <si>
    <t xml:space="preserve">Merchant defects </t>
  </si>
  <si>
    <t xml:space="preserve">Our use of mercantilist policies is proving frustrating for some of our merchants, causing some to defect to other countries. </t>
  </si>
  <si>
    <t xml:space="preserve">Trade Expansion </t>
  </si>
  <si>
    <t xml:space="preserve">Our policy of free trade is allowing our merchants to expand our trade. </t>
  </si>
  <si>
    <t xml:space="preserve">Merchants worried about lack of protection </t>
  </si>
  <si>
    <t xml:space="preserve">With our focus on free trade our merchants are concerned that they are not getting the support that they would get under a more mercantilist policy. </t>
  </si>
  <si>
    <t xml:space="preserve">People sampling new religions </t>
  </si>
  <si>
    <t xml:space="preserve">Our policy of encouraging innovation and free thinking has led to our people taking a more relaxed attitude to the state religion. </t>
  </si>
  <si>
    <t xml:space="preserve">Excellent Year </t>
  </si>
  <si>
    <t xml:space="preserve">Some of our grain farms are having an excellent year, allowing us to feed more troops and so increasing our manpower. </t>
  </si>
  <si>
    <t xml:space="preserve">Excellent Vintage </t>
  </si>
  <si>
    <t xml:space="preserve">Our wine experts believe that a recent vintage from one of our wine producing areas is of superior quality. Our people are happily drinking it. </t>
  </si>
  <si>
    <t xml:space="preserve">Poor Vintage </t>
  </si>
  <si>
    <t xml:space="preserve">One of our more prestigious vineyards has shockingly produced a wine of vastly inferior quality. Needless to say, people think less of our country for it. </t>
  </si>
  <si>
    <t xml:space="preserve">Quality Wool </t>
  </si>
  <si>
    <t xml:space="preserve">Recent shipments of wool have been of unsurpassed quality, earning our nation extra money. </t>
  </si>
  <si>
    <t xml:space="preserve">Poor Uniforms </t>
  </si>
  <si>
    <t xml:space="preserve">One of our cloth suppliers has been found to be supplying substandard cloth for our army uniforms. We understand that the troops are not impressed. </t>
  </si>
  <si>
    <t xml:space="preserve">Hardy Seamen </t>
  </si>
  <si>
    <t xml:space="preserve">Our traditional fisheries are proving excellent grounds for the recruiting of sailors for our fleet. This has filtered through into better leadership in our navy. </t>
  </si>
  <si>
    <t xml:space="preserve">Natives Not Assisting </t>
  </si>
  <si>
    <t xml:space="preserve">Local native 'helpers' are temporarily not assisting our fur trappers, this is leading to reduced production. </t>
  </si>
  <si>
    <t xml:space="preserve">Salt Crisis </t>
  </si>
  <si>
    <t xml:space="preserve">Rumors are sweeping the country that there has been a shortage in salt production. Although we have tried to quash these rumors, people are certain there will be a salt crisis soon. </t>
  </si>
  <si>
    <t xml:space="preserve">Excellent Supplies </t>
  </si>
  <si>
    <t xml:space="preserve">Our naval supply production has been unusually good, giving us a boost in ship production. </t>
  </si>
  <si>
    <t xml:space="preserve">Poor Quality Copper </t>
  </si>
  <si>
    <t xml:space="preserve">Some of our copper mines have hit some below standard ores, this has pushed up the cost of artillery units in our nation. </t>
  </si>
  <si>
    <t xml:space="preserve">GOLD RUSH! </t>
  </si>
  <si>
    <t xml:space="preserve">Iron Ore Quality Problems </t>
  </si>
  <si>
    <t xml:space="preserve">One of our iron ore mines has hit some lower quality iron ore. This has made outfitting our units more expensive. </t>
  </si>
  <si>
    <t xml:space="preserve">Quality Ivory </t>
  </si>
  <si>
    <t xml:space="preserve">Our ivory production has of late been of much higher quality than usual. People are admiring the quality of the workmanship. </t>
  </si>
  <si>
    <t xml:space="preserve">Tea Party </t>
  </si>
  <si>
    <t xml:space="preserve">Local residents in [tea_province.GetName], upset at seeing their high quality tea shipped abroad, have attacked a tea ship and thrown the cargo into the harbor. Although the overall quantity was negligible, the province does have a little discontent. </t>
  </si>
  <si>
    <t xml:space="preserve">Storms </t>
  </si>
  <si>
    <t xml:space="preserve">Heavy storms have hit our porcelain factories in [chinaware_province.GetName]. It will take years until they have recovered to full productivity. </t>
  </si>
  <si>
    <t xml:space="preserve">Harvest failure </t>
  </si>
  <si>
    <t xml:space="preserve">The spice harvest in one of our spice producing regions has failed, although not badly. However, production will be reduced due to this. </t>
  </si>
  <si>
    <t xml:space="preserve">Border Tensions </t>
  </si>
  <si>
    <t xml:space="preserve">Borders are porous and ever-changing, shifting with the fortunes of the latest conqueror passing by. Historians will, perhaps, blame us for the events that have transpired recently in [From.GetName]: 'As [From.GetName] continued to flourish under the benevolent rule of [From.Owner.GetName], the yokels on the other side of the border were bound to get jealous,' they may say. Or perhaps they will favor us, and declare our protests at the [From.Owner.GetAdjective] occupation of the province to be well-founded. Either way, tensions in [From.GetName] have given us a claim to the province. </t>
  </si>
  <si>
    <t>libirumveto</t>
  </si>
  <si>
    <t xml:space="preserve">Further concessions demanded </t>
  </si>
  <si>
    <t xml:space="preserve">As we have graciously granted the Liberum Veto, our nobility are demanding further concessions or they will use their right of confederation against us. </t>
  </si>
  <si>
    <t xml:space="preserve">Noble Support </t>
  </si>
  <si>
    <t xml:space="preserve">Our nobles fear that should their lands be lost to the enemy they will no longer enjoy the Liberum Veto. Thus they are making contributions towards the war effort. </t>
  </si>
  <si>
    <t xml:space="preserve">Reform </t>
  </si>
  <si>
    <t xml:space="preserve">For a long time the power of the government has been seriously restricted by the granting of the Liberum Veto. Now the government finally feels strong enough to consider reform. However, our neighbors may not look too kindly on our attempts to strengthen the state. </t>
  </si>
  <si>
    <t xml:space="preserve">End of the Liberum Veto </t>
  </si>
  <si>
    <t xml:space="preserve">One of neighbors had very kindly kept itself weak and divided by having the policy of the Liberum Veto. Now, however, they have started to reform and so will greatly strengthen. </t>
  </si>
  <si>
    <t>Elections</t>
  </si>
  <si>
    <t xml:space="preserve">Local Nobles Protesting </t>
  </si>
  <si>
    <t xml:space="preserve">Our new ruler seems to be favoring nobles from his own realm for employment in the state. Our existing nobility is upset that their centuries of good breeding are being foolishly ignored. With $MONARCH$ being forced out of office by the revolting factions, a new [Root.Monarch.GetTitle] will have to be elected. As the votes are tallied there is an unusual excitement in the air. The three primary candidates are all acutely aware of the events that have transpired these last few days... With the return of some degree of normalcy to the Republic, the Committee of Public Safety has agreed to stand down and allow elections to take place. Three primary candidates have been nominated to take over as [Root.Monarch.GetTitle]. </t>
  </si>
  <si>
    <t>UnionEvents</t>
  </si>
  <si>
    <t xml:space="preserve">Our new ruler seems to be favoring nobles from his own realm for employment in the state. Our existing nobility is upset that their centuries of good breeding are being foolishly ignored. </t>
  </si>
  <si>
    <t xml:space="preserve">$MONARCH$ ignores $COUNTRY$ </t>
  </si>
  <si>
    <t xml:space="preserve">Our common monarch is very focused on his own realm, and does not seem to be devoting sufficient time to the affairs of our realm </t>
  </si>
  <si>
    <t xml:space="preserve">$COUNTRY$ neglected economically </t>
  </si>
  <si>
    <t xml:space="preserve">Although we are united in the person of our sovereign, our nation's merchants are still treated as foreigners. This is hurting our nation economically. </t>
  </si>
  <si>
    <t xml:space="preserve">Cultural Differences </t>
  </si>
  <si>
    <t xml:space="preserve">Tragically our new monarch's ways are not as civilized as our own. However his backward people seem to be offended by this. </t>
  </si>
  <si>
    <t xml:space="preserve">Our Union has a bad reputation </t>
  </si>
  <si>
    <t xml:space="preserve">Our monarch, to put it politely, is not considered the best person to have as a neighbor. In fact the history of that nation is that of expansion and conquest. Tragically it seems we are being tarred with the same brush. </t>
  </si>
  <si>
    <t xml:space="preserve">The unfortunate passing of $MONARCH$ forces us to hold a premature election. Three primary candidates have been nominated... </t>
  </si>
  <si>
    <t xml:space="preserve">[From.Monarch.GetTitle] Dies! </t>
  </si>
  <si>
    <t xml:space="preserve">The [From.Monarch.GetTitle] of [From.GetName] has suddenly died. Who should we send to replace [From.Monarch.GetHerHim]? </t>
  </si>
  <si>
    <t xml:space="preserve">Our colony [From.GetName] has decided to form their own assembly in order to take control of tax legislation and budgets. They claim that these matters are better handled locally, but it seems suspiciously like a first step towards independence... </t>
  </si>
  <si>
    <t xml:space="preserve">Winds of Liberty </t>
  </si>
  <si>
    <t xml:space="preserve">The winds of liberty blow strong in [From.GetName]. The locally elected assembly have decided to elect their own [From.Monarch.GetTitle] from now on. Fortunately this seems to have dampened their desire for liberty. At least for the moment... </t>
  </si>
  <si>
    <t xml:space="preserve">Decadence </t>
  </si>
  <si>
    <t xml:space="preserve">The peace and prosperity our country is experiencing at the moment has allowed the people to relax and feel happy and secure. This is something they could grow used to... so much so that the hardships of the past are increasingly unimaginable, and people are generally becoming lazier and less productive over time. </t>
  </si>
  <si>
    <t xml:space="preserve">Military Divided! </t>
  </si>
  <si>
    <t xml:space="preserve">Opposing factions in the military are advocating different tactics. We need to back one of them, to end the bickering. </t>
  </si>
  <si>
    <t xml:space="preserve">$MONARCH$ embarrasses the court </t>
  </si>
  <si>
    <t xml:space="preserve">The $MONARCHTITLE$ committed an absolute faux pas today in front of the court and a few foreign dignitaries. The repercussions of this will take years to repair. </t>
  </si>
  <si>
    <t xml:space="preserve">Nobles Demand Recompensation </t>
  </si>
  <si>
    <t xml:space="preserve">The state has lived off the contributions of the nobles for a long period of the time. Now the country is doing well, so the nobility is eager to get their cut of the cake. </t>
  </si>
  <si>
    <t xml:space="preserve">Monetary Reforms </t>
  </si>
  <si>
    <t xml:space="preserve">Our treasurers are arguing that we need to enact some reforms in our economic policies. A new master of mint will also be needed to take care of the economy. </t>
  </si>
  <si>
    <t xml:space="preserve">The Fortunes of War </t>
  </si>
  <si>
    <t xml:space="preserve">Our realm has been ravaged by war, and the people, from the highest noble down to the poorest serf, are tired of it. We need to enact some temporary laws to let our country recover quicker. </t>
  </si>
  <si>
    <t xml:space="preserve">Strong Military Leadership </t>
  </si>
  <si>
    <t xml:space="preserve">Our recent wars have given the rise to competent leaders, even from the peasant stock. We could prosper from their skills, or we could reject them as they, after all, are not noble. Accepting them may upset factions in our country though. </t>
  </si>
  <si>
    <t xml:space="preserve">The Naval Tradition </t>
  </si>
  <si>
    <t xml:space="preserve">The only thing that can truly create a good commander at sea is the experience of being at sea. Competent people can be promoted, and this is what creates a strong navy. However, some factions in the country truly dislike such egalitarianism. </t>
  </si>
  <si>
    <t xml:space="preserve">Sickness of $MONARCHTITLE$ </t>
  </si>
  <si>
    <t xml:space="preserve">$MONARCH$ has fallen ill, and cannot handle all aspects of ruling $COUNTRY$ for the time being. How shall we handle this? </t>
  </si>
  <si>
    <t xml:space="preserve">Regional [Root.GetMarathasOrRajputsOrNoblesName] challenge $COUNTRY$ </t>
  </si>
  <si>
    <t xml:space="preserve">Local [Root.GetMarathasOrRajputsOrNoblesName] in [unruly_nobles_province.GetName] are not satisfied with their granted privileges. They demand more rights, and are willing to back this up with a rebellion against the $MONARCHTITLE$. </t>
  </si>
  <si>
    <t xml:space="preserve">Clergy condemns a philosopher as heretic! </t>
  </si>
  <si>
    <t xml:space="preserve">A prominent natural philosopher is forwarding new claims that contradict religious truths. The clergy demands that he be stopped and turned over for punishment. Either way, this will cause great turmoil in the realm. </t>
  </si>
  <si>
    <t xml:space="preserve">Growth of Cities attracts Serfs </t>
  </si>
  <si>
    <t xml:space="preserve">It seems as if serfs are moving out of the provinces and aim to earn a living in the capital. This is creating turmoil in the country, but our capital may benefit in the long run. </t>
  </si>
  <si>
    <t xml:space="preserve">$MONARCHTITLE$'s reputation tarnished! </t>
  </si>
  <si>
    <t xml:space="preserve">Some sort of propaganda text is circulating in the court about how $MONARCH$ is a ruthless powermonger. This might impact our relations with our subjects and other countries. </t>
  </si>
  <si>
    <t xml:space="preserve">Fight the Good Fight! </t>
  </si>
  <si>
    <t xml:space="preserve">Everyone in the realm is united behind our war with [enemy_country.GetUsableName]. They feel it is a fight we have to win and are all doing their part for [Root.GetUsableName]. </t>
  </si>
  <si>
    <t xml:space="preserve">Claims on Our Rivals! </t>
  </si>
  <si>
    <t xml:space="preserve">Too long has [claims_province.Owner.GetUsableName] threatened our borders! But no more: We have managed to produce very legitimate documents which show that we have a historical claim on [claims_province.GetName]! </t>
  </si>
  <si>
    <t xml:space="preserve">Improve the Capital </t>
  </si>
  <si>
    <t xml:space="preserve">The glory of our capital has long been neglected. We now have an opportunity to improve the city and make it a beacon of cultural pride. This may prove costly, but there is an alternative solution. </t>
  </si>
  <si>
    <t xml:space="preserve">Land Technology Research Useless </t>
  </si>
  <si>
    <t xml:space="preserve">Several prominent men in our country are pointing out that the path we are going when it comes to army research is utterly foolish and will amount to nothing. They demand that we stop the current approach and stick with what was good enough for our fathers. </t>
  </si>
  <si>
    <t xml:space="preserve">Naval Research Wrong! </t>
  </si>
  <si>
    <t xml:space="preserve">It seems as if a leading shipwright in our country has written a very convincing document detailing how the new ship technology that his rival has been trying to get funding for will never work, and may even cause the ships to sink before they leave the harbor. </t>
  </si>
  <si>
    <t xml:space="preserve">New Trade Research is Heretical </t>
  </si>
  <si>
    <t xml:space="preserve">We have had complaints from several dignitaries in our country that the new practices of our merchants are clearly heretical, and that we should put a stop to them. </t>
  </si>
  <si>
    <t xml:space="preserve">Production Research Flawed </t>
  </si>
  <si>
    <t xml:space="preserve">The new techniques in our production are rumored to be flawed, and several leading nobles argue that we should discard them and go back to the old and tried methods instead. </t>
  </si>
  <si>
    <t xml:space="preserve">There should be a Stable Government </t>
  </si>
  <si>
    <t xml:space="preserve">Several of the leading members of the government are deeply worried about some changes that were recently proposed to how the realm should be ruled. They demand a stop to such outrageous reforms and a return to our tried and trusted traditions. Naturally, they avoid mention of how the changes would impact their own power base... </t>
  </si>
  <si>
    <t xml:space="preserve">A Generation of Cowards </t>
  </si>
  <si>
    <t xml:space="preserve">Many long years of peace have caused a disturbing lack of manly virtues in the common man. This could be disastrous, since far too many of our recent recruits have turned out to be cowards... </t>
  </si>
  <si>
    <t xml:space="preserve">Death of a Merchant </t>
  </si>
  <si>
    <t xml:space="preserve">One of the greatest and richest men in [Root.GetUsableName], [Root.trader_name.GetName], has died without an heir. A well-respected trader who built his fortune from commerce, he was a well known patron of religion and the arts. Now, in death, he has bequeathed all his wealth to the state. One of the greatest and richest men in [Root.GetUsableName], [Root.trader_name.GetName], has died without an heir. A well-respected trader who built his fortune from the [trade_province.GetFancyTradeGood_LOW] trade, he was a well known patron of religion and the arts. Now, in death, he has bequeathed all his wealth to the state. </t>
  </si>
  <si>
    <t xml:space="preserve">Local fortification expert discovered </t>
  </si>
  <si>
    <t xml:space="preserve">Our local [Root.GetLowLevelOfficialForCountry]s in [local_fortification_expert_province.GetName] report that a local man, [Root.local_fortification_expert.GetName], has some rather intriguing ideas on how to create better fortifications. However, he is reluctant to leave his hometown. </t>
  </si>
  <si>
    <t xml:space="preserve">Naive Relative </t>
  </si>
  <si>
    <t xml:space="preserve">A close member of the family of our ruler has proven utterly naive, and keeps telling foreigners vital information publicly. This is technically treason, but executing a member of the royalty might cause unrest. </t>
  </si>
  <si>
    <t xml:space="preserve">Saint Proclaimed </t>
  </si>
  <si>
    <t xml:space="preserve">The Pope has just announced that one of our ruler's most esteemed and revered ancestors was actually a saint. This is a cause for great celebration! </t>
  </si>
  <si>
    <t xml:space="preserve">Smugglers running rampant </t>
  </si>
  <si>
    <t xml:space="preserve">People are finding lots of ways of getting around paying taxes and fees on moving goods, smuggling them past our authorities through a variety of clandestine channels. This is cutting into our income, but stopping it would cost quite a lot in the short-term. </t>
  </si>
  <si>
    <t xml:space="preserve">Printing Press gives Benefits </t>
  </si>
  <si>
    <t xml:space="preserve">Since the invention of the printing press, more and more books, about an ever-wider range of subjects, have been published. We can now see the benefit of this, since knowledge spreads faster and more ideas are appearing amongst our philosophers and natural scientists. </t>
  </si>
  <si>
    <t xml:space="preserve">Extraordinary Recruiting Policies </t>
  </si>
  <si>
    <t xml:space="preserve">We are at war, and our manpower reserves are slowly disappearing. [Root.Monarch.GetTitle] [Root.Monarch.GetName], our great and competent ruler, has come up with a plan to recruit more men for military duties. However, this may cause problems in the countryside. </t>
  </si>
  <si>
    <t xml:space="preserve">$PROVINCENAME$ Defects. </t>
  </si>
  <si>
    <t xml:space="preserve">The local authorities in $PROVINCENAME$ have no problem adapting to the new rules and laws of the occupier. Now, due to the disastrous progress of this war, they have already accepted the foregone conclusion of their transfer at the peace table, and have defected. </t>
  </si>
  <si>
    <t xml:space="preserve">$PROVINCENAME$ Revolts! </t>
  </si>
  <si>
    <t xml:space="preserve">The loyal subjects of $COUNTRY$ have long carried the enormous burden of the [Root.Owner.GetRulerTitleOrRegency]'s constant wars without complaint. Those days are now over...\n\nSince [Root.Owner.GetRulerOrRegency] doesn't seem to listen to reason, the people of $PROVINCENAME$ have decided to try saber rattling! </t>
  </si>
  <si>
    <t xml:space="preserve">We have been chosen! </t>
  </si>
  <si>
    <t xml:space="preserve">Good news, my $MONARCHTITLE$! The Emperor has bestowed the great honor of hosting this year's assembly of the Reichstag upon us.\n\nThis will greatly increase our prestige in the empire. May all delegates gasp in awe as they enter our glorious capital $PROVINCECAPITAL$! </t>
  </si>
  <si>
    <t>PrimasGermaniae</t>
  </si>
  <si>
    <t xml:space="preserve">Primas Germaniae </t>
  </si>
  <si>
    <t xml:space="preserve">Since the tenth century the Archbishops of Mainz have held the prestigious title of Â§YPrimas GermaniaeÂ§! - the most important Catholic Archbishop throughout the Holy Roman Empire.\n\nNaturally, such a title will inspire jealousy among the other princes of the Empire... We must take heed and not let our prestige drop too low, or we might find the title slip from our fingers! </t>
  </si>
  <si>
    <t xml:space="preserve">Title of Primas Germaniae Questioned </t>
  </si>
  <si>
    <t xml:space="preserve">My $MONARCHTITLE$, much of the Catholic community seem to have lost their faith in us! There are even rumors that another Archbishopric plans to claim our title as Primas Germaniae! </t>
  </si>
  <si>
    <t xml:space="preserve">The title of Â§WPrimas GermaniaeÂ§! - the most important Catholic Archbishop throughout the Holy Roman Empire - was created in the tenth century when the Archbishopric of Mainz became the first Archbishopric to receive it.\n\nFor the second-rate power of $FROM$ to hold such a prestigious title seems an affront to the Catholic Church. Perhaps a more worthy candidate can be found? </t>
  </si>
  <si>
    <t xml:space="preserve">Primas Germaniae Lost </t>
  </si>
  <si>
    <t xml:space="preserve">My $MONARCHTITLE$, we have lost the prestigious title of Â§WPrimas GermaniaeÂ§!. Due to our low standing in the empire of late, another Archbishop has gone ahead and claimed the title! </t>
  </si>
  <si>
    <t>LegatusNatus</t>
  </si>
  <si>
    <t xml:space="preserve">Legatus Natus </t>
  </si>
  <si>
    <t xml:space="preserve">We have long been honored with being the Pope's representative - Â§WLegatus NatusÂ§! - north of the Alps.\n\nSuch a prestigious title demands a certain level of dignity and we cannot let our prestige or our relations with the Pope drop too low. </t>
  </si>
  <si>
    <t xml:space="preserve">Title of Legatus Natus Lost </t>
  </si>
  <si>
    <t xml:space="preserve">Our standings in the Empire and with the Pope have declined lately. The Pope no longer seems to have confidence in us upholding our role as his delegate in the empire and has most unfortunately decided to relieve us of the title. </t>
  </si>
  <si>
    <t xml:space="preserve">Envoy from the Pope </t>
  </si>
  <si>
    <t xml:space="preserve">Good news! We have been selected by the Pope to hold the prestigious title of Â§WLegatus NatusÂ§! - his representative north of the Alps - after the former holder fell from grace. </t>
  </si>
  <si>
    <t xml:space="preserve">The Spirits of the nature are telling our people that our policy of tolerance is allowing Totemism to spread in our realm. </t>
  </si>
  <si>
    <t xml:space="preserve">Our Shamans are reporting that some of our people have decided that since we are so tolerant they will turn to Totemism. </t>
  </si>
  <si>
    <t xml:space="preserve">Spiritual connection in Danger </t>
  </si>
  <si>
    <t xml:space="preserve">Our kinship with animals and plants are in danger as we have let Animism spread through our nation. </t>
  </si>
  <si>
    <t xml:space="preserve">Our kinship with animals and plants are in danger as we have let Shamanism spread through our nation. </t>
  </si>
  <si>
    <t xml:space="preserve">Country Destabilized </t>
  </si>
  <si>
    <t xml:space="preserve">Our decision to strengthen the state at the cost of regional interests has left a bit of a gap in local politics. Since there are no local potentates to tell them everything is fine, the people have started to believe they are being badly governed. </t>
  </si>
  <si>
    <t xml:space="preserve">Naval thought suffering </t>
  </si>
  <si>
    <t xml:space="preserve">With our attention shifting further from the Navy to the Army, some of our master shipwrights have decided to seek employment elsewhere. This has caused our shipyards to suffer. </t>
  </si>
  <si>
    <t xml:space="preserve">Naval Officers are retiring </t>
  </si>
  <si>
    <t xml:space="preserve">Our decision to start favoring the Army more has led to a crop of promising young naval officers to retire from service. They claim that there are not as many opportunities for advancement as there used to be. </t>
  </si>
  <si>
    <t xml:space="preserve">An example to us all </t>
  </si>
  <si>
    <t xml:space="preserve">As the Army is starting to enjoy the fruits of our increased favor, many young officers are looking for opportunities to distinguish themselves. One captain in particular stands out - he even cuts a striking figure! </t>
  </si>
  <si>
    <t xml:space="preserve">Glory for $DYNASTY$ </t>
  </si>
  <si>
    <t xml:space="preserve">Scholars have discovered ancient documents tracing the heritage of the [Root.Monarch.Dynasty.GetName] dynasty back to Julius Caesar himself. This must be used to our advantage. </t>
  </si>
  <si>
    <t xml:space="preserve">The House of $DYNASTY$ is shaken </t>
  </si>
  <si>
    <t xml:space="preserve">There seems to have been a misunderstanding regarding the heritage of the great grandmother of $MONARCH$. It seems that she was the daughter of a lowly farmer from outside $CAPITAL_CITY$. </t>
  </si>
  <si>
    <t xml:space="preserve">Brilliant Government. </t>
  </si>
  <si>
    <t xml:space="preserve">Our most serene republic has been governed extremely efficiently the last year. There is now a possibility for us to benefit from this... </t>
  </si>
  <si>
    <t xml:space="preserve">Great Economic Policy </t>
  </si>
  <si>
    <t xml:space="preserve">With the great administrative leadership of $MONARCH$, we've been able to reduce the accumulated inflation of our country quite dramatically this last year. </t>
  </si>
  <si>
    <t xml:space="preserve">A Golden Era for Culture! </t>
  </si>
  <si>
    <t xml:space="preserve">With peace in our country, the great musicians, artists and poets are rejoicing in the capabilities of entertaining their betters. This era of cultural enlightenment is definitely improving the mood of $COUNTRY$. </t>
  </si>
  <si>
    <t xml:space="preserve">Warriors do not read books </t>
  </si>
  <si>
    <t xml:space="preserve">With the war taking the focus of every capable and productive person in the nation, there is a lot less time for frivolous activities of musicians and poets. And even the best of poets is no better a soldier than a common farmer. </t>
  </si>
  <si>
    <t xml:space="preserve">Competent Diplomacy! </t>
  </si>
  <si>
    <t xml:space="preserve">After putting in some effort in communicating with $RULER_ADJ$ peers, the hard work of $MONARCHTITLE$ $MONARCH$ has paid off. Our diplomatic standing has increased thanks to $RULER_ADJ$ silky tongue. </t>
  </si>
  <si>
    <t xml:space="preserve">Incompetent Diplomacy! </t>
  </si>
  <si>
    <t xml:space="preserve">It is almost inconceivable how incompetent $MONARCH$ is when handling diplomacy. We do not know how $RULER_S_PRONOUN$ did it, but $RULER_S_PRONOUN$ managed to hurt our diplomatic standing in the world with a single letter of apology to an ambassador. </t>
  </si>
  <si>
    <t xml:space="preserve">War-Weary Population </t>
  </si>
  <si>
    <t xml:space="preserve">Our peasants are tired of our war and our soldiers are exhausted. It is becoming increasingly difficult to force them to fight for us, as they find ever more creative methods to dodge conscription. Even those in the army think more of home than of the glory of defeating our enemy. We should conclude the war quickly or it may soon take a turn for the worse. </t>
  </si>
  <si>
    <t xml:space="preserve">There is still hope </t>
  </si>
  <si>
    <t xml:space="preserve">While $COUNTRY$ is tired of war, there is still hope and a positive spirit in the chest of everyone from the lowliest peasant to $MONARCH$. We will get through this war, and we will win it. </t>
  </si>
  <si>
    <t xml:space="preserve">Visit from some shady people </t>
  </si>
  <si>
    <t xml:space="preserve">A few slightly shady looking characters have appeared at our court, offering their service to our $MONARCHTITLE$. They claim to be willing and able to do things that any proper ruler would never deign to do - publicly. </t>
  </si>
  <si>
    <t xml:space="preserve">The New World Beckons! </t>
  </si>
  <si>
    <t xml:space="preserve">Stories of the prospects of the New World in the west are attracting quite a lot of people who wish to enhance their future there. The question is who to send on the next ship? </t>
  </si>
  <si>
    <t xml:space="preserve">Merchants Spread Thin </t>
  </si>
  <si>
    <t xml:space="preserve">Our merchants bring in money from trade all over the world. However, it seems that they have somewhat overstretched, and the [Root.GovernmentName] is not able to give them the full support of [Root.GetUsableName]'s diplomatic clout. It seems we will have to make a choice as to where to focus our trade. </t>
  </si>
  <si>
    <t xml:space="preserve">Relations Improved </t>
  </si>
  <si>
    <t xml:space="preserve">We have found common ground with our [neighbour_country.GetAdjective] neighbors in the fact that we share the [Root.Religion.GetName] faith. Our relations have improved, and our two nations now look to the future as one. </t>
  </si>
  <si>
    <t xml:space="preserve">Influential Preacher </t>
  </si>
  <si>
    <t xml:space="preserve">A devout young preacher has spoken out recently about how great our adherence to the teachings of the Holy Father in Rome is. This can only be good for our future. </t>
  </si>
  <si>
    <t xml:space="preserve">Improvements in Land Technology </t>
  </si>
  <si>
    <t xml:space="preserve">Our generals are discussing the impact of some new weapons a local gunsmith has been making. They believe they can be used effectively in our armies, if we get a few more people to work on it. </t>
  </si>
  <si>
    <t xml:space="preserve">Improvements in Naval Technology </t>
  </si>
  <si>
    <t xml:space="preserve">There are claims that local fishermen have improved their ship designs. If we do a careful study of their ships, and try building a copy, our best admirals believe that our naval technology will benefit a lot for the future. </t>
  </si>
  <si>
    <t xml:space="preserve">Improvements in Trade Technology </t>
  </si>
  <si>
    <t xml:space="preserve">Our merchants have picked up a few new concepts when it comes to handling trade through their encounters with some foreign merchants. They think that, with some investment to try it out, it will be very beneficial for $COUNTRY$ in the long run. </t>
  </si>
  <si>
    <t xml:space="preserve">Improvements in Government Technology </t>
  </si>
  <si>
    <t xml:space="preserve">A few local workers in the administration have discovered what they claim is a more efficient way to handle documents. Obviously they do not know what they are talking about, but can it hurt to let them try their new ideas? </t>
  </si>
  <si>
    <t xml:space="preserve">Improvements in Production Technology </t>
  </si>
  <si>
    <t xml:space="preserve">There are reports of farmers and miners being more productive than local [Root.GetLowLevelOfficialForCountry]s expect them to be. We should investigate if there is something that the entire nation of $COUNTRY$ can benefit from. </t>
  </si>
  <si>
    <t xml:space="preserve">Sale of Titles </t>
  </si>
  <si>
    <t xml:space="preserve">My lord, one of your advisors has suggested selling off noble titles to anyone who can afford to pay. It could bring in lots of money and open a way for social advancement for the rich if we do, but it would devalue the idea of nobility and perhaps upset the existing aristocratic families. Should we do this? </t>
  </si>
  <si>
    <t xml:space="preserve">A Traveling Minstrel </t>
  </si>
  <si>
    <t xml:space="preserve">A renowned minstrel recently crossed our nation's borders. His intention is to roam our country bringing joy to all who hear him, but some say only your ears are fit to hear such wonderful music. </t>
  </si>
  <si>
    <t xml:space="preserve">A Bountiful Harvest </t>
  </si>
  <si>
    <t xml:space="preserve">This year's harvests have been exceptional! Rarely in our nation's history has the earth brought forth so much of its bounty. The populace are already interpreting this as a sign of divine favor for our rule. </t>
  </si>
  <si>
    <t xml:space="preserve">Tensions between [Root.GetNobilityName] and [Root.GetClergyName] </t>
  </si>
  <si>
    <t xml:space="preserve">In our nation two castes hold great power: the [Root.GetNobilityName] and the [Root.GetClergyName]. However, they do not always get along. Recently, a baron in [rebel_province.GetName] and the local monastery of his fief began bickering about who owns a rather large piece of land.\n\nThese days, the royal court is swamped with people yammering about divine right - the [Root.GetNobilityName] claiming their divine right to rule the land and the [Root.GetClergyName] asserting their position as the representatives of God on Earth. The whole situation is growing rather unstable, with the baron in question inciting the other nobles against the [Root.GetClergyName] and questioning their right to hold any sort of temporal property. The prior of the monastery has brought in the archbishop on his side, who in turn threatens to go straight to Rome should you decide to side with the [Root.GetNobilityName]. Now, what shall we do, my liege? </t>
  </si>
  <si>
    <t xml:space="preserve">The Maid of $CAPITAL_CITY$ </t>
  </si>
  <si>
    <t xml:space="preserve">My lord, a peasant girl from nearby [Root.Capital.GetCapitalName] has arrived at your court. She claims to have received a divine vision, in which God commanded her to take command of your armies and drive the hated invaders from our lands! Some of your ministers are laughing at her. </t>
  </si>
  <si>
    <t xml:space="preserve">Bible printed! </t>
  </si>
  <si>
    <t xml:space="preserve">A talented [Root.GetAdjective] inventor has made something many considered impossible. He managed to devise a method that allows him to build a press to print huge amounts of copies of the Holy Bible, allowing every Christian to have one and rendering many monks across the world jobless. He started with the Bible but soon other books will be printed to spread enlightenment across the continent. As the classics are rediscovered in Europe, the whole continent is going to change forever. </t>
  </si>
  <si>
    <t xml:space="preserve">The Sweating Sickness spreads through $CAPITAL$ </t>
  </si>
  <si>
    <t xml:space="preserve">A virulent disease that kills peasants, clergy, merchants and nobles alike within hours of infection spreads quickly throughout [Root.Capital.GetCapitalName], creating widespread panic and death. </t>
  </si>
  <si>
    <t xml:space="preserve">Disagreeing Advisor </t>
  </si>
  <si>
    <t xml:space="preserve">[Root.GetEventAdvisorName], our [Root.GetEventAdvisorTitle], has been a faithful servant so far, but now [Root.GetEventAdvisorSheHe] seems to have let [Root.GetEventAdvisorHerHis] prominence get to [Root.GetEventAdvisorHerHis] head and has become insolent. [Root.GetEventAdvisorSheHeCap] dares to denounce our great [Root.Monarch.GetTitle]'s policies and recently did so in public in front of foreign ambassadors. Even if there might be some grounds for these criticisms, we shouldn't let open disparagement of the [Root.Monarch.GetTitle] become a habit. </t>
  </si>
  <si>
    <t xml:space="preserve">Privateers bring Profits </t>
  </si>
  <si>
    <t xml:space="preserve">Our decision to support a privateer fleet is paying off. One of our captains has managed to capture a ship full of valuable gold bound for [gold_port.GetName]. </t>
  </si>
  <si>
    <t xml:space="preserve">Privateer Captured </t>
  </si>
  <si>
    <t xml:space="preserve">One of our captains has shown excessive skill in naval combat by capturing a [rival_country.GetAdjective] privateer who has been trying to plunder our ships. It is not the first time he has managed to outwit the enemy captains and he has already gained quite a lot of fame among our fleet. </t>
  </si>
  <si>
    <t xml:space="preserve">Merchant arranges an expedition. </t>
  </si>
  <si>
    <t xml:space="preserve">After recent suggestions of a trade route to India in that direction, a merchant has gathered a fleet and hired an explorer to explore the uncharted waters of the west. </t>
  </si>
  <si>
    <t xml:space="preserve">Expanding influence </t>
  </si>
  <si>
    <t xml:space="preserve">The East-India Trading Company is lobbying among our politicians for a military intervention in India. They claim that in order to protect our interests in Asia we need to assume control over more lands. </t>
  </si>
  <si>
    <t xml:space="preserve">Patronage for Renaissance Artists? </t>
  </si>
  <si>
    <t xml:space="preserve">The various and innovative ideas of the Renaissance are spreading through [renaissance_province.GetAreaName]. Already a number of wealthy families have decided to provide financial support for the promising artists. Are we to let history pass by without leaving our mark on it? </t>
  </si>
  <si>
    <t xml:space="preserve">Local Noble's Power Grows </t>
  </si>
  <si>
    <t xml:space="preserve">Through intrigue at court, skillful alliances and plenty of opportunism, local nobleman [Root.local_noble_name.GetName] has built up a strong power base in [local_noble_province.GetName]. If we don't deal with him now, he may became a pretender to the throne, though reducing his power will prove difficult given his influence and the large force of retainers that he maintains as part of his own private army. </t>
  </si>
  <si>
    <t xml:space="preserve">Colonial Discovery! </t>
  </si>
  <si>
    <t xml:space="preserve">Our colonists have stumbled upon an amazing discovery, and it is a real delicacy back in Europe. The major trading houses are importing this curiosity by the barrel load. They have discovered enough to supply your [Root.GovernmentName], Sire, until the end of time. </t>
  </si>
  <si>
    <t>HolyRomanEmpire</t>
  </si>
  <si>
    <t xml:space="preserve">A Controversial Poet </t>
  </si>
  <si>
    <t xml:space="preserve">Long Live the Emperor! The electors have decided to maintain their faith in us, and the Imperial Crown remains in $COUNTRY$. As our country strengthens its grip on the Imperial Crown and the Princes begin to see us as the natural holders, Imperial Authority increases. </t>
  </si>
  <si>
    <t>DiscoveryofTheFarEast</t>
  </si>
  <si>
    <t xml:space="preserve">As is customary, we released a few prisoners to celebrate the crowning of [Root.Monarch.GetTitle] [Root.Monarch.GetName]. Among them was a young poet who thanked us by writing a ballad against the enemies of France. However, our bailiff informs us that he is still wanted in Paris for stealing money from the university and killing a priest in a brawl. </t>
  </si>
  <si>
    <t xml:space="preserve">Kyoto Discovered! </t>
  </si>
  <si>
    <t xml:space="preserve">$MONARCHTITLE$! Word has just reached us from the Far East. An explorer from our nation has visited the capital of Japan. We must hurry to take advantage of this before other European nations do. </t>
  </si>
  <si>
    <t xml:space="preserve">Christian Pater </t>
  </si>
  <si>
    <t xml:space="preserve">A Christian Pater from Europe has washed up on our shores and wishes to begin preaching the word of his God in one of our provinces. The Christian Father petitions his majesty for permission to erect a steeple and begin educating our people in the ways of Jesus Christ. </t>
  </si>
  <si>
    <t xml:space="preserve">Christian Converts </t>
  </si>
  <si>
    <t xml:space="preserve">A wave of religious conversion sweeps $PROVINCENAME$, as more and more locals flock to the congregation established there not too long ago by a Western Christian father. The people of the province convert en masse to the new creed. </t>
  </si>
  <si>
    <t xml:space="preserve">Kirishitan Tensions </t>
  </si>
  <si>
    <t xml:space="preserve">The local 'kirishitan' community in $PROVINCENAME$, which recently converted to the new European religion and its story of the crucified God, has found itself in conflict with a local Daimyo. The local tensions threaten to erupt into open revolt. </t>
  </si>
  <si>
    <t xml:space="preserve">Red Seal Ship Returns </t>
  </si>
  <si>
    <t xml:space="preserve">The ship's tall mast stretches almost to the sky. Its sails are lowered now, but the ship lying low in the water speaks of a rich cargo. The Red Seal Ship has returned from a trading journey to the South Seas just today, bringing exotic goods from faraway lands. </t>
  </si>
  <si>
    <t xml:space="preserve">Western Embassy Returns! </t>
  </si>
  <si>
    <t xml:space="preserve">The Western Embassy that we dispatched to Europe some time ago has now returned with rich spoils. You receive the leader of the expedition in your study. What would you like to hear about the far off lands and peoples he has seen? </t>
  </si>
  <si>
    <t xml:space="preserve">Fumi-e in $PROVINCENAME$ </t>
  </si>
  <si>
    <t xml:space="preserve">Fumi-e (literally 'stepping-on-pictures') were objects produced during the Edo period to reveal hidden Christians. The practice consisted of forcing suspected Christian to trample on Christian iconography to prove their 'innocence' with regards to secret Christian worship. A local daimyo has had success in combating the local Kirishitan community by applying this innovative method. </t>
  </si>
  <si>
    <t xml:space="preserve">Tempura Introduced </t>
  </si>
  <si>
    <t xml:space="preserve">A new delicacy has spread to one of our provinces where it has been given approval by local connoisseurs. The dish consists of battered and deep-fried vegetables and fish, and has become known as 'Tempura'. The dish has apparently been introduced by Portuguese missionaries! </t>
  </si>
  <si>
    <t xml:space="preserve">A Batch of Western Arquebuses </t>
  </si>
  <si>
    <t xml:space="preserve">Traders in one of our provinces have brought in a party of Western Arquebuses for our armed forces. We could buy this state-of-the-art technology, but it will not be cheap, and the muskets will not last forever. </t>
  </si>
  <si>
    <t xml:space="preserve">Kabuki Theater </t>
  </si>
  <si>
    <t xml:space="preserve">A play in the new Kabuki style of drama has been performed in $CAPITAL$, and we are set to gain. The performers are excellent, and one of them could potentially become a highly productive court playwright. On the other hand, having this troupe out on the road is bound to improve our standing in the eyes of others. </t>
  </si>
  <si>
    <t xml:space="preserve">Ronin Offers His Service </t>
  </si>
  <si>
    <t xml:space="preserve">A 'Ronin', a masterless Samurai, has offered his services at our court. The man is young, and his talents are not yet fully developed. We could either give the man a chance to develop these talents, or send him off to less prestigious posts. </t>
  </si>
  <si>
    <t xml:space="preserve">Nogaku Performance </t>
  </si>
  <si>
    <t xml:space="preserve">The Noh, or Nogaku, is a traditional Japanese form of musical drama, and the performance tonight of a newly written piece at our court in $CAPITAL$ has been hailed as the most beautiful play in several years. </t>
  </si>
  <si>
    <t xml:space="preserve">Karesansui Garden </t>
  </si>
  <si>
    <t xml:space="preserve">One of your retainers has suggested that we build a 'Karesansui' (dry landscape) garden at a palace in one of our provinces. An impressive rock garden could be a cultural beacon for our clan for years to come, but, of course, there are costs associated with planning and building one. </t>
  </si>
  <si>
    <t xml:space="preserve">Loyal Samurai </t>
  </si>
  <si>
    <t xml:space="preserve">Several of the Samurai in our service have served us long and faithfully. Tradition dictates that this caste of our most loyal warriors must be rewarded by their master for their service. Our people expect us to reward these Samurai, and not doing so will mean destabilizing our realm. </t>
  </si>
  <si>
    <t xml:space="preserve">Traveling Monk </t>
  </si>
  <si>
    <t xml:space="preserve">The heavens have opened themselves and the rain outside falls a rattling tattoo on far off rooftops. A traveling monk has arrived at our doorsteps in $CAPITAL$, asking for food and lodgings. The monk has given a vow of poverty, and by tradition we are obliged to aid him. </t>
  </si>
  <si>
    <t xml:space="preserve">Visiting a Shrine </t>
  </si>
  <si>
    <t xml:space="preserve">It has been a long time since last we visited the principal shrines of one of our provinces. The Shrine is located off the beaten track, on top of a mountain said to be the abode of a very powerful kami. Normally we've gone there at least once every year, but it has been a while now. The attendants are expecting us, should we go visit the shrine? </t>
  </si>
  <si>
    <t xml:space="preserve">Cherry Blossom Festival </t>
  </si>
  <si>
    <t xml:space="preserve">The season of the Cherry Blossoms is upon us! In every province of our Domain our people congregate at shrines and altars to pray, eat and enjoy the beauty of the season. Paper lanterns cast a warm nightly glow over our Han as we go to enjoy the festivities. </t>
  </si>
  <si>
    <t xml:space="preserve">1000 Koku Tax </t>
  </si>
  <si>
    <t xml:space="preserve">One of the personal domains under our rulership still owes us outstanding taxes to the tune of 1000 koku of rice. Through communications with our tax collectors, the debtor has argued that his domain is overvalued and that he cannot afford to pay the taxes. We could forgive all or a part of the debt, but we could use the money. </t>
  </si>
  <si>
    <t xml:space="preserve">Death of a Geisha </t>
  </si>
  <si>
    <t xml:space="preserve">The Geisha is the archetypal, female, Japanese entertainer, and in the last year one of the most well-known and well-liked Geishas in our domain died young after a short time of illness. The funeral has turned into a national day of sorrow as our Han mourns the passing of this beloved example of beauty. </t>
  </si>
  <si>
    <t xml:space="preserve">The Sharpness of The Tanto </t>
  </si>
  <si>
    <t xml:space="preserve">Disgrace! $MONARCHTITLE$, our Han is in a state of collapse, and the name of our family is quickly becoming a Japanese byword for failure and disgrace. While no one has dared suggest it to your face, the precedents of the ancestors are clear. Either we manage to turn the situation around quickly, or we should consider Seppuku, ritual suicide. The blade of the Tanto gleams sharp and cold on your nightstand. </t>
  </si>
  <si>
    <t xml:space="preserve">Unruly Daimyo </t>
  </si>
  <si>
    <t xml:space="preserve">Several local Daimyo swearing fealty to our realm have been conspiring against us for some time. The reason for these conspiracies among our own seems to be that many consider our rule to be illegitimate. The unruly Daimyo demand that we divest more power to them, or face an open rebellion. </t>
  </si>
  <si>
    <t xml:space="preserve">Koku Reform </t>
  </si>
  <si>
    <t xml:space="preserve">The wealth of our lands is measured in 'Koku', with one Koku being the volume of rice required to feed one person for a year. While this is fairly easy to measure as such, several of the Provinces within our Domain have been consistently misvalued, since the Koku records have not been updated for several years. The outdated records, used among other things for tax collections, are becoming a source of growing discontent within our realm. </t>
  </si>
  <si>
    <t xml:space="preserve">Rangaku Books </t>
  </si>
  <si>
    <t xml:space="preserve">A European trader trafficking the waters around Japan has landed in our Han and offered to sell us a collection of treatises on western medicine, politics and astronomy. Buying these books would doubtless mean a shift in policy with regard to our Han's openness to trade, and such subversive tomes could destabilize the realm. Not buying the books might be a missed opportunity, but it will on the other hand force us to learn and discover for ourselves. </t>
  </si>
  <si>
    <t xml:space="preserve">Rice Crop Fails </t>
  </si>
  <si>
    <t xml:space="preserve">The rice planted a few months ago has not come out of the ground, and the rice pads lie dead and dormant. Without rice to harvest, our people, especially the poorest among them, are facing famine and starvation. Amending this failed harvest will cost us, but the alternative might be worse. </t>
  </si>
  <si>
    <t xml:space="preserve">A Prince Released </t>
  </si>
  <si>
    <t xml:space="preserve">$FROMCOUNTRY$, a Holy Roman Empire member state, has been released from foreign vassalage! </t>
  </si>
  <si>
    <t xml:space="preserve">Privileges Revoked </t>
  </si>
  <si>
    <t xml:space="preserve">In the year of our lord, [GetYear], the most serene Augustus [Emperor.Monarch.GetName], Romanorum Imperator, crowned by God, has again convened the Estates of the Holy Roman Empire. The Diet has agreed to a motion to centralize foreign policy and warfare by having all member states submit to a direct vassalage under the [Emperor.Monarch.GetTitle]. </t>
  </si>
  <si>
    <t xml:space="preserve">The reform has been passed and our time as an independent country is no more. Our only choice is to submit to vassalage under the Emperor or turn against the Empire and fight it in a war. </t>
  </si>
  <si>
    <t xml:space="preserve">Renovatio Imperii Romanorum </t>
  </si>
  <si>
    <t xml:space="preserve">In the year of our lord, [GetYear], the most serene Augustus [Emperor.Monarch.GetName], Romanorum Imperator, crowned by God, has again convened the Estates of the Holy Roman Empire. The Diet has agreed to a motion to unite the disparate states of The Empire into a nation state and recrown the [Emperor.Monarch.GetTitle] as its hereditary ruler. </t>
  </si>
  <si>
    <t xml:space="preserve">The reform has been passed and our time as a state is no more. As our provinces pass into the hands of the Emperor, we take comfort in being part of something greater. </t>
  </si>
  <si>
    <t xml:space="preserve">In Defense of the Empire! </t>
  </si>
  <si>
    <t xml:space="preserve">The Emperor has rushed to the defense of $FROMCOUNTRY$ against foreign aggression! </t>
  </si>
  <si>
    <t xml:space="preserve">The release of $FROM$ </t>
  </si>
  <si>
    <t xml:space="preserve">$FROMCOUNTRY$ has made the decision to hand over the unlawfully-held province of $FROM$. They chose ... wisely.\n\nTo avoid similar accusations of holding unlawful imperial provinces, it would be wise to restore the province to its rightful owner as soon as possible. </t>
  </si>
  <si>
    <t>Tribes</t>
  </si>
  <si>
    <t xml:space="preserve">David Hume </t>
  </si>
  <si>
    <t xml:space="preserve">Scotsman David Hume was one of the foremost philosophers of his day who is best known for his philosophical empiricism and skepticism. Taking the scientific method of the English physicist Sir Isaac Newton as his model and building on the epistemology of the English philosopher John Locke, Hume tried to describe how the mind works in acquiring what is called knowledge. He concluded that no theory of reality is possible - there can be no knowledge of anything beyond experience. </t>
  </si>
  <si>
    <t xml:space="preserve">John Locke </t>
  </si>
  <si>
    <t xml:space="preserve">John Locke was an initiator of the Enlightenment in England and France, an inspirer of the U.S. Constitution and the author of, among other works, 'An Essay Concerning Human Understanding'. Locke held that knowledge of the world could only be gained by experience and reflection on experience, and this knowledge was being gained by Boyle, Sydenham, Christiaan, Huygens, and Newton. They were the true philosophers who were advancing knowledge. </t>
  </si>
  <si>
    <t xml:space="preserve">Isaac Newton </t>
  </si>
  <si>
    <t>Dynastic</t>
  </si>
  <si>
    <t xml:space="preserve">Carnal Sins </t>
  </si>
  <si>
    <t xml:space="preserve">Could her lips be any redder? Doubtful. Hollow, in the back of your mind, echo the cautioning words of priests and preachers. Is this what the sermons spoke of? The Devil in a woman's body, and the temptations of the flesh? Strange. As devils go, this one looks a lot like an angel. Either way, you'll have to bring this up in your confession on Sunday. </t>
  </si>
  <si>
    <t xml:space="preserve">A beloved heir dies </t>
  </si>
  <si>
    <t xml:space="preserve">A strange fever has claimed the life of your beloved heir, $HEIR$. As the court sheds its clothes for blacker garments, it strikes you what a frail and transient thing life can be. Just as your thoughts are about to turn to the eternal, a young maid catches your eye... </t>
  </si>
  <si>
    <t xml:space="preserve">Palace Coup </t>
  </si>
  <si>
    <t xml:space="preserve">'$MONARCH$,' $HEIR_S_PRONOUN$ says, $HEIR_ADJ$ sword pointing at you. 'Your rule has brought this nation to the brink of destruction, and shame to our family.' $HEIR_CAP_S_PRONOUN$ looks nervously at $HEIR_ADJ$ co-conspirators. An other-worldly sense of fatigue washes over you. Betrayal in your own midst?' </t>
  </si>
  <si>
    <t xml:space="preserve">The Weeping Song </t>
  </si>
  <si>
    <t xml:space="preserve">The war has taken a heavy toll upon the mothers and wives of your nation, and as you pass this ragged old widow where she sits, her face buried deep in her palmed hands, your heir asks: 'Oh Father, why are all the women weeping?' </t>
  </si>
  <si>
    <t xml:space="preserve">A Silent Spring </t>
  </si>
  <si>
    <t xml:space="preserve">She giggles. - 'Your majesty...', she says. You look at her. Her beauty is unmatched in your realm, and even in realms beyond yours. You say nothing. Spring is in the air, and as you lean in toward her, with the intoxicating scent of her perfume painfully present, a thought crosses your mind... </t>
  </si>
  <si>
    <t xml:space="preserve">NOT = {  Rights of Man } </t>
  </si>
  <si>
    <t xml:space="preserve">The chandeliers blaze shadows and light across the grand ball room of your palace, and the music of a hundred dancing violins fills the air. 'Your Majesty!', 'Your Excellency!', 'My $MONARCHTITLE$!', the foreign guests and local dignitaries greet you. Everywhere is conversation, laughter, discussion, and the breathing, pulsating rhythm of life. Your eyes gaze across the assembled myriads. Who should you talk to tonight?' </t>
  </si>
  <si>
    <t xml:space="preserve">Heir falls ill </t>
  </si>
  <si>
    <t xml:space="preserve">The heir, [Root.Heir.GetName], breathes heavily. $HEIR_CAP_S_PRONOUN$ has been lying in bed for three days now, and reflected in the beads of sweat on $HEIR_ADJ$ forehead is the fear in $HEIR_ADJ$ attendant's eyes for [Root.Heir.GetName]'s life. [Root.Heir.GetName] might not make it through the night unless something is done. </t>
  </si>
  <si>
    <t xml:space="preserve">A Child in The Reeds </t>
  </si>
  <si>
    <t xml:space="preserve">Suddenly something startles the animal and, before you have time to fire, it is long gone. You look around you. The water in the small creek reflects the sunlight of a perfect day, and the reeds wave slowly before a light breeze. Is that laughter? You realize now what had startled the animal. In a cradle, floating among the reeds, lies a laughing little boy. Judging by his smile, you'd say that he has never known fear in his life. </t>
  </si>
  <si>
    <t xml:space="preserve">Jousting Tournament </t>
  </si>
  <si>
    <t xml:space="preserve">The proud banners of our nation flutter in the wind, and gilded trumpets blow four blast salutes, honoring our equestrian elites. The air is filled with the smells of roasted almonds, horses and intrigue. Our cultural and military prominence are truly boons to our nation, and nowhere is this fact more real than here today. How do you wish to spend your day at the tournament?  </t>
  </si>
  <si>
    <t xml:space="preserve">Hunting Accident </t>
  </si>
  <si>
    <t xml:space="preserve">$HEIR_CAP_ADJ$ body has been draped, by whom you do not know, in a white cloth now stained red by $HEIR_ADJ$ lost vitae. They say $HEIR_S_PRONOUN$ was found by $HEIR_ADJ$ horse, in a clearing in the woods. You know the place they speak of. $HEIR_CAP_ADJ$ face is calm, almost serene. You reach out to touch $HEIR_O_PRONOUN$. The terrible reality of the situation dawns on you. The cold you feel is that of death. </t>
  </si>
  <si>
    <t xml:space="preserve">Family Secret? </t>
  </si>
  <si>
    <t xml:space="preserve">The first time you brush it off, but when it happens a second and a third time, you do begin to wonder. Why are people laughing at you when they think you can't hear them? After you've asked around, for more than a bit, you finally manage to get an answer out of a chamber maid. It appears that your heir has been running about town in a most unchristian fashion, and that your family is now becoming the laughing stock of Europe. </t>
  </si>
  <si>
    <t xml:space="preserve">Scheming Bureaucracy </t>
  </si>
  <si>
    <t xml:space="preserve">Seizing power? Certainly not. This is simply a normal assumption of the executive office, as laid out in form 32B, on the administration of the Kingdom, whitepaper 48:53-D, on the transfer of power under certain circumstances, as modified by protective clauses 3, 8 and 12b, law 48-9 and edict 3W-4. What is there not to understand? Your majesty has signed all of them. </t>
  </si>
  <si>
    <t xml:space="preserve">NOT = {  Dharma } NOT = {  Emperor } </t>
  </si>
  <si>
    <t xml:space="preserve">The $DYNASTY$s </t>
  </si>
  <si>
    <t xml:space="preserve">...meanwhile, in another country, a different branch of the $DYNASTY$ family is in dire straits. With their country destabilized, they now struggle to cling on to power. If we do not help them now, their situation might worsen significantly. What is the best course of action? </t>
  </si>
  <si>
    <t xml:space="preserve">Regent usurps The Throne </t>
  </si>
  <si>
    <t xml:space="preserve">The $HEIR_DYNASTY$s have been nothing but bad news ever since they ascended to the throne. If you were to ask me, and I think you should, these good times are nothing but a sign, from almighty God himself, that my regency holds divine favor. With God on my side, I shall, therefore, assume the throne for myself. Good Night, Sweet Prince.' </t>
  </si>
  <si>
    <t xml:space="preserve">Lux Stella </t>
  </si>
  <si>
    <t xml:space="preserve">The thread of fate is fickle, and balances on the razor's edge between the sublime and the eternal. Fickle, are the vagaries of destiny. Jupiter ascendant, and the moon is in the seventh house. Who he is, I do not know, but the stars foretell that a man born to a royal house on this day, shall one day be the ruler of a mighty kingdom.' Thus the astrologer spoke. Today, the Queen gave birth to a child. </t>
  </si>
  <si>
    <t xml:space="preserve">Marriage Policies Pay Off </t>
  </si>
  <si>
    <t xml:space="preserve">Sire! Sire!' the herald doesn't even attempt to hide his excitement. 'Great news!'. 'A son of our family is next in line to the [marriage_policy_paid_off_here.GetAdjective] throne!' </t>
  </si>
  <si>
    <t xml:space="preserve">Tensions along the $PROVINCENAME$ border </t>
  </si>
  <si>
    <t xml:space="preserve">Borders are organic things, changing and mutating with the seasons, and with the fortunes of the latest conqueror passing by. Historians will, perhaps, say that the events that transpired in $PROVINCENAME$ in the year $YEAR$, were inevitable. 'As $PROVINCENAME$ continued to flourish under the benevolent rule of $COUNTRY$, the yokels on the other side of the border were bound to get jealous.' Perhaps they will be less fair to us. Either way, tensions in $PROVINCENAME$ have given our rivals in [neighbour_country.GetUsableName] a Casus Belli against us. </t>
  </si>
  <si>
    <t xml:space="preserve">Benign Neglect </t>
  </si>
  <si>
    <t xml:space="preserve">It seems that the government that governs the least governs the best as far as those outside the capital are concerned. Our non-involvement in [benign_neglect_province.GetName]'s affairs has proved beneficial, and the local economy is booming. </t>
  </si>
  <si>
    <t xml:space="preserve">Our family in $FROMCOUNTRY$ have sent us aid in this troubled time. </t>
  </si>
  <si>
    <t xml:space="preserve">Our kith and kin, our own flesh and blood, in $FROMCOUNTRY$ have declared that they have no intention of coming to our aid in our time of trouble. May God have mercy on their souls. </t>
  </si>
  <si>
    <t>Governments</t>
  </si>
  <si>
    <t xml:space="preserve">Constitutional Restoration </t>
  </si>
  <si>
    <t xml:space="preserve">The transformation of this nation's government is unconstitutional and unlawful. We demand the restoration of the Constitutional Monarchy.' </t>
  </si>
  <si>
    <t xml:space="preserve">The worst excesses stop </t>
  </si>
  <si>
    <t xml:space="preserve">Things are slowly returning to normal in $COUNTRY$. These days, it is almost safe to profess religious belief, or even support for a non-decimal calendar. The sleep of reason gives birth to demons, but the cult to father most demons may very well have been that whose expressed purpose was the worship of reason. </t>
  </si>
  <si>
    <t xml:space="preserve">Fear and Loathing in $PROVINCENAME$ </t>
  </si>
  <si>
    <t xml:space="preserve">Twilight is always the worst. The clouds racing circles across moonless skies, cruel stars suspended like grains of broken glass, and chandeliers throwing strange shadows across the Royal Chambers. Lately, a strange sense has come upon you that there is something wrong with the place. The geometry of it seems... unsound. Thinking back... it all started with the birth of $HEIR$. </t>
  </si>
  <si>
    <t xml:space="preserve">The Discovery </t>
  </si>
  <si>
    <t xml:space="preserve">My $MONARCHTITLE$...' you sense instantly that there is something wrong. There is something in his voice, right below the surface. Hidden contempt, and fear. '...the new brick wall in the eastern cellar. It wasn't built for insulation, was it?' You remember it clearly now. How small the body felt. Carrying it down into the damp cellar, laying the bricks. It made you sick. Sick to the core. Killing your progeny wasn't the catharsis you had expected it to be. For an instant, the flashing glimpse of an insight blows across your mind... </t>
  </si>
  <si>
    <t xml:space="preserve">Dance Macabre </t>
  </si>
  <si>
    <t xml:space="preserve">The Royal Chamber is a swirling mist of scents and shapes, coming and going into and out of existence like colorful snowflakes. You are hungry. So very hungry. As if you hadn't eaten in months. The stars looking down on you, still suspended in a moonless sky, laugh and dance. They seem free, and wild. There is something about those stars. They seem so... right. You have gone quite insane. </t>
  </si>
  <si>
    <t xml:space="preserve">Wedding Bells </t>
  </si>
  <si>
    <t xml:space="preserve">Sire...', again the advisor interrupts you, their furrowed brow telling tall tales of concern and sleepless nights. '... the succession does not secure itself, your majesty...' On they go. This dusty old study, and your advisor's dry voice resonating of boredom and wasted potential, accentuates the brightness of the clear day outside. '...which is why it is of vital importance that...' - Don't they ever stop? 'In nature', you find yourself saying in interruption, 'the first step, leading an animal into the grave, is always procreation.' You're not sure if you believe it, only that there is nothing in their voice to convince you that marriage is preferable to the promise of a clear sky. </t>
  </si>
  <si>
    <t xml:space="preserve">Rights of Man </t>
  </si>
  <si>
    <t xml:space="preserve">A Modest Proposal </t>
  </si>
  <si>
    <t xml:space="preserve">While it is not uncommon among a certain type of young men to wish to remain outside the inevitable bonds of wedlock, the bonds are inevitable nevertheless. Looking out from your eagle's perch, you have spotted prey. The ruler of this foreign country has for a long time been postponing his marriage, and his throne lacks a secure succession. This might be the perfect time to form a dynastic bond between our countries. Should we dispatch an embassy to try to marry one of our dynasty's young girls into this foreign royal house? </t>
  </si>
  <si>
    <t xml:space="preserve">A rose from a foreign land </t>
  </si>
  <si>
    <t xml:space="preserve">The ruler of $FROMCOUNTRY$ has sent you a painting, depicting a young girl in his court. Her eyes are green, her hair is black, and your eyes are drawn to the painting as if to a vacuum. A cunning smile find its way to your advisor's face. The noise of the room dies down. You do not know how long you stand there looking. She is beautiful. </t>
  </si>
  <si>
    <t xml:space="preserve">A thorn from a foreign land </t>
  </si>
  <si>
    <t xml:space="preserve">While the poor quality of the painting might explain away some of it, the fact remains that The Creator was not being overly generous when he endowed this girl with her looks. The ruler of $FROMCOUNTRY$ has offered her hand in marriage, and you are not sure if you should laugh or feel insulted. Then again, there is the succession to consider. </t>
  </si>
  <si>
    <t xml:space="preserve">The Aftermath </t>
  </si>
  <si>
    <t xml:space="preserve">'Our last war was an abject failure, and you know it!', the anger in your heir's voice is unmistakable. True, mistakes were made during the war, but all of them were hardly yours. Besides, $HEIRNAME$ also commanded troops. 'I believe it is time for you to retire.' 'The audacity...' </t>
  </si>
  <si>
    <t xml:space="preserve">$COUNTRY_ADJ$ Moon </t>
  </si>
  <si>
    <t xml:space="preserve">The garden is bathed in the cool light of a full moon. Turning a corner to come across this sight was not what you had expected, but here it is. Before you stands a monument to $RANDOM_OLD_WAR$. The beauty lies not in the exquisite marble, or even in the craftsmanship of the thing, but in the fact that even now, many years later, the monument is still strewn with thousands and thousands of fresh flowers. Here, if nowhere else, the memory of $RANDOM_OLD_WAR$, and the memories of the fallen, still lives. </t>
  </si>
  <si>
    <t xml:space="preserve">Seeing The Real You </t>
  </si>
  <si>
    <t xml:space="preserve">She turns around. She looks at you. - 'Have you prayed lately, $MONARCH$?' The question underscores the distance between you that, for the past year, has been growing. - 'I think you should. I do. Almost every night.' You laugh. For all her human flaws she is still your wife. She draws closer, the hint of a smile spreading across her face. - 'What are you laughing at, $MONARCH$'? </t>
  </si>
  <si>
    <t xml:space="preserve">Our Monarch Dies </t>
  </si>
  <si>
    <t xml:space="preserve">Our monarch has died, and considering the strange things he was saying toward the end of his life, perhaps it is for the better. </t>
  </si>
  <si>
    <t xml:space="preserve">Imperial Reconquest </t>
  </si>
  <si>
    <t xml:space="preserve">$PROVINCENAME$ has been liberated from the clutches of $FROMCOUNTRY$ and restored to the Holy Roman Empire. Our service to the Empire has been recognized. </t>
  </si>
  <si>
    <t xml:space="preserve">Abolition of Slavery </t>
  </si>
  <si>
    <t xml:space="preserve">As slavery has been abolished in $COUNTRY$, all subjects, even in remote regions need to find another way to earn their living. Hopefully our traders can figure out another thing that is as profitable. </t>
  </si>
  <si>
    <t>flavorSCO</t>
  </si>
  <si>
    <t xml:space="preserve">The Highlanders Arrive </t>
  </si>
  <si>
    <t xml:space="preserve">My [Root.Owner.Monarch.GetTitle], the English are advancing towards [Root.GetCapitalName]. Most of the nobles won't commit to the fight, but the word has spread.\n\nThe Highlanders are coming down on their own to join us. They come in their hundreds ... and thousands! </t>
  </si>
  <si>
    <t xml:space="preserve">Title of Primas Germaniae Lost </t>
  </si>
  <si>
    <t xml:space="preserve">Our standings with the Pope have declined lately, to the point that he has most unfortunately decided to strip us of the title of Primas Germaniae. Our standings with the Pope have declined lately, to the point that he has most unfortunately decided to strip us of the title of Primas Germaniae. </t>
  </si>
  <si>
    <t xml:space="preserve">Good news! We have been selected by the Pope to hold the prestigious title of Â§WPrimas GermaniaeÂ§! - the most important Catholic Archbishop throughout the Holy Roman Empire - after the former holder fell from grace. </t>
  </si>
  <si>
    <t xml:space="preserve">Position as Legatus Natus Revoked </t>
  </si>
  <si>
    <t xml:space="preserve">The prestigious position as Â§WLegatus NatusÂ§! can only be held by a Catholic bishop in the Holy Roman Empire. As we no longer meet this requirement, the Pope has revoked the title. </t>
  </si>
  <si>
    <t xml:space="preserve">[Root.GetName] - No longer a Free City of the Empire </t>
  </si>
  <si>
    <t xml:space="preserve">[Root.GetName] is no longer a Free City of the Holy Roman Empire. The City leadership has been condemned for Machiavellian misuse of power and disrespect for the Imperial institutions and have lost all privileges associated with the title it was once granted. </t>
  </si>
  <si>
    <t xml:space="preserve">NOT = {  Common Sense } </t>
  </si>
  <si>
    <t>disaster_ambrosian_republic</t>
  </si>
  <si>
    <t>ambrosian_republic.1</t>
  </si>
  <si>
    <t xml:space="preserve">A Stable Government in Milan </t>
  </si>
  <si>
    <t xml:space="preserve">The establishment of the Golden Ambrosian Republic was not without its troubles, but liberty has prevailed at last. We did not fall back into the darkness of feudalism, nor did we descend into military tyranny. Peace, justice, and liberty reign throughout [Root.GetName]. The establishment of the Golden Ambrosian Republic was not without its troubles. In our desperation we abandoned our ideals of liberty and granted absolute power to our Captain General. May [Root.Monarch.GetName] protect the peace for many years to come. The Golden Ambrosian Republic was an experiment doomed to failure. The lofty ideals of its scholarly founders proved to be unworkable, and the people cried out for the return of a Duke. [Root.Monarch.GetTitle] [Root.Monarch.GetName] has seized the throne and restored the natural order to [Root.GetName]. The Golden Ambrosian Republic was an experiment doomed to failure. In the absence of a Duke, the savvy lords of [Root.Overlord.GetName] seized the opportunity to claim the vacant throne of [Root.GetName] for themselves. May [Root.Monarch.GetName] rule us with wisdom and patience. </t>
  </si>
  <si>
    <t>ambrosian_republic.2</t>
  </si>
  <si>
    <t xml:space="preserve">The Milanese Succession </t>
  </si>
  <si>
    <t xml:space="preserve">With the throne of [Root.GetName] left vacant, both the [FRA.Monarch.GetTitle] of France and the Emperor are openly discussing their claims to the Duchy. The French claim is predicated on marriages ties to the old Visconti dynasty. Though the claim is not strong, France has had designs on Italy for quite some time and there are few with the strength to resist the [FRA.Monarch.GetTitle]. The Emperor meanwhile contends that in the absence of a clear heir, the title of Duke is to be conferred upon the Emperor by Imperial law. </t>
  </si>
  <si>
    <t>ambrosian_republic.3</t>
  </si>
  <si>
    <t xml:space="preserve">Milan has fallen into political chaos. The throne is vacant and an upstart Republic strives in vain to establish order. This would be an excellent time to enforce our claim to the Duchy of Milan, predicated on our marriage ties to the now extinct House of Visconti. </t>
  </si>
  <si>
    <t>ambrosian_republic.4</t>
  </si>
  <si>
    <t xml:space="preserve">Milan has fallen into political chaos. The throne is vacant and an upstart Republic strives in vain to establish order. By Imperial law, the title of Duke ought to pass to the Emperor [Emperor.Monarch.GetHerselfHimself] when the line of Dukes is extinguished. If we wish to impose this law and claim Milan for ourselves, we must act quickly to depose the so-called Golden Ambrosian Republic. </t>
  </si>
  <si>
    <t>ambrosian_republic.5</t>
  </si>
  <si>
    <t xml:space="preserve">A Proposition for Sforza </t>
  </si>
  <si>
    <t>Francesco Sforza is one of the greatest military generals of our times, and a prominent condottieri leader. It is most unfortunate that we find ourselves at odds with him in our war against Venice. Sforza is popular among the Milanese people however, and even has a claim to the throne.\n\nA faction within the divided government have written to Sforza with a generous offer</t>
  </si>
  <si>
    <t>ambrosian_republic.6</t>
  </si>
  <si>
    <t xml:space="preserve">Sforza Clashes with the Republic </t>
  </si>
  <si>
    <t xml:space="preserve">Sforza has many rivals within the Golden Ambrosian Republic. The more idealistic and scholarly politicians who founded the Republic suspect him of conspiring to seize the throne, while more pragmatic politicians resent his popularity among the people.\n\nSforza has recently learned of a plot to deprive him of his military command and eject him from his position in government. Outraged, Sforza issues an ultimatum to the state: accept his absolute military rule, or face him once again on the field of battle. </t>
  </si>
  <si>
    <t>ambrosian_republic.7</t>
  </si>
  <si>
    <t xml:space="preserve">Sforza Seizes the Throne </t>
  </si>
  <si>
    <t xml:space="preserve">Ever the ambitious opportunist, Sforza has betrayed the Republic and declared himself the rightful Duke of Milan! His popularity with the people and iron grip over both the army and the mechanisms of state make defiance to his rule seem like a doomed prospect. Perhaps we must accept the return of the monarchy. Or perhaps liberty is worth any price. </t>
  </si>
  <si>
    <t>ambrosian_republic.8</t>
  </si>
  <si>
    <t xml:space="preserve">The Death of Sforza </t>
  </si>
  <si>
    <t>ambrosian_republic.9</t>
  </si>
  <si>
    <t xml:space="preserve">Francesco Sforza </t>
  </si>
  <si>
    <t xml:space="preserve">The condottiero Sforza offered his services to the fledgeling Ambrosian Republic but was rudely rebuffed. Outraged, he has decided to join the [Root.GetAdjective] armies in their war against Milan. </t>
  </si>
  <si>
    <t>Anglican_events</t>
  </si>
  <si>
    <t>anglican_events.1</t>
  </si>
  <si>
    <t xml:space="preserve">The Display of Royal Arms </t>
  </si>
  <si>
    <t>Following the destruction and removal of Papist symbols, Anglican churches were left somewhat bare of decoration. It has been decreed that in place of these blasphemous icons, the Royal Arms of [Root.Monarch.GetName] is to be displayed. The presence of the Royal Arms cements in the public consciousness the reality of the new order</t>
  </si>
  <si>
    <t>anglican_events.10</t>
  </si>
  <si>
    <t xml:space="preserve">Puritans Leaving for the Colonies </t>
  </si>
  <si>
    <t xml:space="preserve">Rule Britannia </t>
  </si>
  <si>
    <t>anglican_events.11</t>
  </si>
  <si>
    <t xml:space="preserve">Controversy over Vestments </t>
  </si>
  <si>
    <t xml:space="preserve">The matter of clerical vestments remains a contentious issue in the Anglican Church. The extravagant and superstitious rags of the papists are surely to be done away with, but the degree of austerity required of the clergy continues to inflame debate and protest.\n\nConservative Anglicans wish to reinstate some of the elaborate trappings of the old Catholic priesthood, while moderates argue that a simple surplice is sufficient. Radical reformers insist that vestments are not merely lacking scriptural support, but deface and corrupt the ordinances which God has instituted. </t>
  </si>
  <si>
    <t xml:space="preserve">Smashing Altars </t>
  </si>
  <si>
    <t>The early years of the English Reformation are a time of fervent iconoclasm. Any adornment or relic that even suggests Papism, the existence of Purgatory, or the divinity of saints is being ruthlessly stripped from the churches. Anything that could lead the laity astray must be destroyed</t>
  </si>
  <si>
    <t>anglican_events.13</t>
  </si>
  <si>
    <t xml:space="preserve">Catholic Instigators </t>
  </si>
  <si>
    <t xml:space="preserve">Though $COUNTRY$ has formally split from the Rome, the Pope continues to meddle in our affairs by orchestrating plots against [Root.Monarch.GetName]. Jesuits and priests number among his agents, sheltered by traitorous recusants.\n\nThese crypto-Catholics employ cunning methods of hiding Papist agents from the law, deviously building secret areas behind walls, under the floorboards, and even in concealed underground passageways. Hiding in these 'priest holes' can injure or even suffocate their occupants, so they are at least unlikely to be able to make a quick escape once located. </t>
  </si>
  <si>
    <t>anglican_events.14</t>
  </si>
  <si>
    <t xml:space="preserve">The Church of $COUNTRY$ </t>
  </si>
  <si>
    <t>anglican_events.15</t>
  </si>
  <si>
    <t xml:space="preserve">Nonconformist Monarch </t>
  </si>
  <si>
    <t xml:space="preserve">[Root.Monarch.GetName] has landed in the unenviable position of being both a religious nonconformist and the Supreme Governor of the Church of $COUNTRY$. The Anglicans of $COUNTRY$ struggle to tolerate this state of affairs, and the legitimacy of the Church is dramatically weakened. </t>
  </si>
  <si>
    <t>anglican_events.2</t>
  </si>
  <si>
    <t xml:space="preserve">Recusancy </t>
  </si>
  <si>
    <t>anglican_events.3</t>
  </si>
  <si>
    <t xml:space="preserve">Prophesying and Sermons </t>
  </si>
  <si>
    <t xml:space="preserve">The Anglican Church does not require that its clergy devote much time to preaching. A monthly or even quarterly sermon is adequate according to the law, which is usually lifted directly from the Book of Homilies.\n\nMany parishioners desire a more personal and involved approach to religious services, and have taken matters into their own hands by pooling money to pay for educated lecturers to preach in their towns. These lecturers however do not always have the most orthodox of theological views. It is often the case that the most eager to preach are those with the most radical ideas, and so these private sermons have become associated with the Puritan movement.\n\nWhile there are advantages to a more religiously literate populace, cracking down on Puritanism would increase the authority of the Church. </t>
  </si>
  <si>
    <t>anglican_events.4</t>
  </si>
  <si>
    <t xml:space="preserve">Parliamentary Debate on Doctrine </t>
  </si>
  <si>
    <t>The [Root.GetAdjective] [Root.GetParliamentName] is often called upon to debate matters of religion. Typically, the [Root.Monarch.GetTitle] will propose a new wave of reforms for the Anglican Church and [Root.GetParliamentWithGrammer] will take a stance along established factional lines</t>
  </si>
  <si>
    <t>anglican_events.5</t>
  </si>
  <si>
    <t xml:space="preserve">The Marprelate Tracts </t>
  </si>
  <si>
    <t>anglican_events.6</t>
  </si>
  <si>
    <t xml:space="preserve">Prayer Book Rebellions </t>
  </si>
  <si>
    <t xml:space="preserve">The doctrines of the Anglican Church are contained within the Book of Common Prayer. It is a book that needs periodic revisions to accord with changes in Anglican thought, as it shifts between more radical and more traditional theology. The most recent edition contains material that has greatly angered the people of [prayer_book_province.GetName], many of whom still cling to Catholic dogmas and practices. They have risen up in revolt, demanding that the Book be reverted to its previous edition. </t>
  </si>
  <si>
    <t>anglican_events.7</t>
  </si>
  <si>
    <t xml:space="preserve">Crypto-Catholic Statesman </t>
  </si>
  <si>
    <t xml:space="preserve">The [Root.GetAdjective] Reformation did not sway the hearts and minds of the entire population. Many continue to harbour Catholic sympathies, even among the court. It has been discovered that $STATESMAN$ has been secretly attending a Catholic Mass, a practice strictly forbidden by law. If exposed, [Root.Dip_Advisor.GetSheHe] stands to lose all of [Root.Dip_Advisor.GetHerHis] land and property, and will no longer be eligible for public office. </t>
  </si>
  <si>
    <t>anglican_events.8</t>
  </si>
  <si>
    <t xml:space="preserve">Prayers to Saints </t>
  </si>
  <si>
    <t xml:space="preserve">When $COUNTRY$ broke with Rome, we did away with the superstitious notion that prayers should be directed to the Saints rather than to God himself. As our new theology has no place for the papist concept of Purgatory, there is no need for Saints to intercede on behalf of our souls. Despite this, many people continue the practice of praying to Saints, and many churches give excessive reverence to their patron. </t>
  </si>
  <si>
    <t>anglican_events.9</t>
  </si>
  <si>
    <t xml:space="preserve">Abolition of Feast Days </t>
  </si>
  <si>
    <t xml:space="preserve">The Catholic liturgical calendar is filled with feast days that function as public holidays and occasions for celebration. No longer under Papal authority, our own Church must decide how far this practice ought to continue. Those most fervent reformers argue that superfluous holidays encourage sinful temptation and distract from gainful labor. This has been met with broad agreement in terms of theology, but abolishing feast days is likely to upset the populace who do so enjoy the occasional day off. </t>
  </si>
  <si>
    <t>AoWEvents</t>
  </si>
  <si>
    <t>aow_events.1</t>
  </si>
  <si>
    <t xml:space="preserve">The Plight of [Root.GetName] </t>
  </si>
  <si>
    <t xml:space="preserve">All of [Root.Owner.GetName] suffers in war, but those provinces which lie in the path of the enemy suffer worst. What appears to a soldier or commander as a convenient source of supplies is often all the common people have. The outskirts of [Root.GetCapitalName] have been plundered in this war to the point of starvation. They are now reaching out for the government to aid them in recovering, lest the suffering of [Root.Owner.GetName] drag on for years past the eventual peace. </t>
  </si>
  <si>
    <t>aow_events.10</t>
  </si>
  <si>
    <t>aow_events.11</t>
  </si>
  <si>
    <t xml:space="preserve">Spread of Pestilence </t>
  </si>
  <si>
    <t xml:space="preserve">The war has worsened the spread of diseases, and what once started as a local epidemic centered around a siege has now spread further. Dislocated civilians as well as troop movements, both difficult to avoid in wartime, has facilitated this and now [Root.GetName] has also fallen victim to the illness. </t>
  </si>
  <si>
    <t>aow_events.12</t>
  </si>
  <si>
    <t xml:space="preserve">Cruelty of Mercenaries </t>
  </si>
  <si>
    <t xml:space="preserve">War is seldom without brutality. Soldiers are not known for their mercy, but this war has seen some exceptionally vile behavior on the part of our occupying forces. It appears that the [hired_mercenary_band.GetName], the mercenary band we have sent to occupy [war_province.GetAreaName], are unsatisfied with the wages we provide them and have resorted to robbing the civilian population. Their actions have tainted the image of all our troops. As extortion by means of terror and torture becomes commonplace, [Root.GetAdjective] soldiers are reviled as well as feared and stories of their atrocities spread well beyond the borders of the war. </t>
  </si>
  <si>
    <t>aow_events.13</t>
  </si>
  <si>
    <t xml:space="preserve">Mercenary Bands Raid [Root.GetAreaName] </t>
  </si>
  <si>
    <t xml:space="preserve">The enemy occupation of [Root.GetAreaName] has come at a great cost for its people. Driven by a mixture of greed and desperation, the [hired_mercenary_band.GetName], a mercenary band hired by [From.GetUsableName], has violently plundered and terrorized local civilians in an attempt to extort money and resources. </t>
  </si>
  <si>
    <t>aow_events.14</t>
  </si>
  <si>
    <t xml:space="preserve">Displaced Refugees from [Root.GetName] </t>
  </si>
  <si>
    <t xml:space="preserve">The lingering effects of the war still plague [Root.Owner.GetName]. Some areas have been destroyed to the point of becoming nearly uninhabitable, and people have been forced to move around to survive under these conditions. Some people have left [Root.GetName] entirely, settling in neighboring provinces where the war has left fewer scars. </t>
  </si>
  <si>
    <t>aow_events.15</t>
  </si>
  <si>
    <t xml:space="preserve">The Families Left Behind </t>
  </si>
  <si>
    <t xml:space="preserve">The recent war took a heavy toll on our people. Many were called, few returned. The families of nobles and commoners alike toiled as they waited for soldiers to return home, but the war ended and they never did. Now the toiling continues, many being so preoccupied with the work to make up for the lost pair of hands that they barely have time to grieve. Of the ones who have time to think, many are increasingly thinking that we have been throwing away lives too carelessly. </t>
  </si>
  <si>
    <t>aow_events.16</t>
  </si>
  <si>
    <t xml:space="preserve">Witchcraft </t>
  </si>
  <si>
    <t xml:space="preserve">The people of the war-torn city of [Root.Capital.GetCapitalName] are looking for reasons for the misfortunes that have befallen them. Fortunately, they have not found them to be related to our rulership, but unfortunately, what they have found has caused quite a stir. The prolonged effects of the war and how they seem to affect some more than others, they claim, can only be the work of those practicing witchcraft and sorcery.\n\nAccusations have been leveled generously, and there are local authorities willing to organize proper trials for these crimes. As proper as trials for magic get in [Root.GetName], anyway. </t>
  </si>
  <si>
    <t>aow_events.17</t>
  </si>
  <si>
    <t xml:space="preserve">Witch-hunt </t>
  </si>
  <si>
    <t xml:space="preserve">Since the long-suffering people in [Root.GetName] received the blessing of the state and church to prosecute those who allegedly brought famine and disease upon them by means of witchcraft, they have made good use of it. While once only the obviously suspicious were pointed out, witches now appear to be everywhere. The crowd calls for the spilling of peasant and noble blood alike, and even some of the local clergy may not be trustworthy.\n\nThis abundance of satanic practices certainly goes a long way to explain the post-war hardships of [Root.GetName], but the mass trials that have followed are going out of hand. We might consider the possibility that some are innocent. </t>
  </si>
  <si>
    <t>aow_events.18</t>
  </si>
  <si>
    <t xml:space="preserve">A Witch from Foreign Lands </t>
  </si>
  <si>
    <t xml:space="preserve">Being able to recognize witches and sorcerers with certainty is a rare gift, which we do not know on whom God will bestow. Fortunately, being able to recognize them with uncertainty based on strange or unusual behavior or successes is a very common gift with the added benefit of more consistently targeting people who are somewhat maladjusted.\n\nSometimes, however, it can be inconvenient. Locals in [Root.GetName] have recently pointed out a [they_send_us_witches.GetAdjective] noblewoman as a witch. Prosecuting her might cause a diplomatic incident, but not intervening might be seen as a sign of lacking faith. </t>
  </si>
  <si>
    <t>aow_events.19</t>
  </si>
  <si>
    <t xml:space="preserve">A Highly Troubling Accusation </t>
  </si>
  <si>
    <t xml:space="preserve">Under the watchful eye of $INQUISITOR$, trials for sorcery and heresy have proceeded under relatively controlled circumstances. $INQUISITOR_CAP_ADJ$ would not be at our court if we did not trust $INQUISITOR_O_PRONOUN$, after all. A recent event has complicated this, however, as $INQUISITOR_ADJ$ has challenged our trust of another. $STATESMAN$$TRADER$$SPYMASTER$$DIPLOMAT$, who has aided [Root.GetName] greatly in foreign relations, has been accused of witchcraft, a testament to no one being truly unquestionable.\n\n$STATESMAN$$TRADER$$SPYMASTER$$DIPLOMAT$ claims that $INQUISITOR$ is supporting these accusations out of pure jealousy. Political drama may be behind all this, but then again, we have trusted our inquisitor so far. </t>
  </si>
  <si>
    <t>aow_events.2</t>
  </si>
  <si>
    <t>aow_events.20</t>
  </si>
  <si>
    <t xml:space="preserve">The Fires of Hell </t>
  </si>
  <si>
    <t xml:space="preserve">$INQUISITOR$ has been diligent. With the [Root.Monarch.GetTitle]'s support, those who practice witchcraft are condemned and burned, on Earth as it is in Hell. Our merciless prosecution of these crimes has put our religious devotion beyond reproach.\n\nStill, there are moments of doubt. One day, your young heir [Root.Heir.GetName] watches the public execution of a witch for the first time. You see [Root.Heir.GetHerHis] eyes fill up with terror in the firelight, and before it's through, your child is begging for the witch to be spared. Your attempts to explain do nothing to stop the tears, and eventually you find yourself at a loss to justify this to an innocent mind. Perhaps the convicted is innocent too, and you will once burn yourself, eternally. </t>
  </si>
  <si>
    <t>aow_events.21</t>
  </si>
  <si>
    <t xml:space="preserve">Unknown Shooter </t>
  </si>
  <si>
    <t xml:space="preserve">[Root.GetName] has a recent history of war, and the [Root.GetAdjective] people increasingly doubt its purposes, but the [Root.Monarch.GetTitle] persists in leading the army ever forward. The soldiers are weary, with many wishing to return home. We have never had reason to consider how badly.\n\nUntil this day. While the troops prepared to face the enemy, a shot rang out, and the king fell to the ground, dead. An enemy sharpshooter? A plot by claimants for the throne? Or maybe this was just how badly someone wanted to leave all this behind. </t>
  </si>
  <si>
    <t>aow_events.22</t>
  </si>
  <si>
    <t xml:space="preserve">A Change of Character </t>
  </si>
  <si>
    <t xml:space="preserve">After the war ended, our ardent diplomatic advisor $DIPLOMAT$ has repeatedly implored [Root.Monarch.GetName] not only to shift foreign policy to avoid future bloodshed, but even suggested that [Root.Monarch.GetSheHe] should change [Root.Monarch.GetHerHis] priorities as a ruler.\n\n'As long as the people see their [Root.Monarch.GetTitle] preparing for war, how can they do anything but blame us when war is upon them?' $DIPLOMAT$ asks. 'It is not merely what the people want. It is what this nation needs.' </t>
  </si>
  <si>
    <t>aow_events.23</t>
  </si>
  <si>
    <t xml:space="preserve">The Faithful in Enemy Lands </t>
  </si>
  <si>
    <t xml:space="preserve">Many soldiers see our ongoing war as a conflict of faiths. This has led to some debate around one of our ongoing sieges, where the local population are [Root.Religion.GetName]. Normally, our troops would supply the siege by taking what we need from the locals, but the pious in our army think we should spare our [Root.Religion.GetName] brothers and sisters, even at the cost of the siege dragging out for longer. Which comes first among the [Root.GetAdjective] people, faith or war? </t>
  </si>
  <si>
    <t>aow_events.24</t>
  </si>
  <si>
    <t xml:space="preserve">[Root.GetName] Betrayed by Brothers in Faith </t>
  </si>
  <si>
    <t xml:space="preserve">When the [Root.Religion.GetName] fools of [Root.GetName] were first attacked by our enemies, they shared their faith, despite our best efforts to make them see the light. Now, having suffered the brutal onslaught of the war, they have seen just how shallow the morality of the [Root.Religion.GetName] really is. After being besieged and raided by the people they trusted, they have bitterly thrown aside their old beliefs, and swore allegiance not only to our country, but to our religion. </t>
  </si>
  <si>
    <t>aow_events.25</t>
  </si>
  <si>
    <t xml:space="preserve">Unbelievers in [Root.GetName] Waver </t>
  </si>
  <si>
    <t xml:space="preserve">While most of our nation fears the [Root.Religion.GetName] invaders, a few citizens seem to welcome them. After [Root.GetName] fell to the enemy, its inhabitants seem to have started considering if they'd be better off in a country headed by rulers of their own faith. In an effort of mitigate this betrayal, the local rulers have sent a messenger to our court, requesting promises of a more hands-off approach to religious matters in [Root.GetName]. Otherwise, the enemy may already have a hold on the province. </t>
  </si>
  <si>
    <t>aow_events.26</t>
  </si>
  <si>
    <t xml:space="preserve">[Root.Religion.GetName] Defectors </t>
  </si>
  <si>
    <t xml:space="preserve">The wise and spiritually enlightened people of [From.GetName] have found, after we occupied their land, that they might benefit from joining us. After all, [From.Owner.GetName] is a [From.Owner.Religion.GetName] country, with little understanding of their ways. If the war goes well, this will certainly help. </t>
  </si>
  <si>
    <t>aow_events.27</t>
  </si>
  <si>
    <t xml:space="preserve">[Root.Religion.GetName] Betrayal in [Root.GetName]! </t>
  </si>
  <si>
    <t xml:space="preserve">Our war against the [Root.Religion.GetName] has not gone unnoticed by their local supporters. In [Root.GetName], traitors who hold faith before country have taken the opportunity to rise up and attack us, perhaps hoping to aid the enemy or encourage other [Root.Religion.GetName] nations to join the war. </t>
  </si>
  <si>
    <t>aow_events.28</t>
  </si>
  <si>
    <t xml:space="preserve">Struggle Without, Struggle Within </t>
  </si>
  <si>
    <t xml:space="preserve">Sometimes, we see conflicts on the international stage mirrored within our own borders. Today, we received news that our war with [Root.Religion.GetName] nations has brought about a religious conflict in [Root.GetName], where the [Root.Religion.GetName] and [Root.Owner.Religion.GetName] faiths exist side by side. People who used to be neighbors and friends are attacking each other over what they perceive as the differences between us and our adversaries. </t>
  </si>
  <si>
    <t>aow_events.29</t>
  </si>
  <si>
    <t xml:space="preserve">Country Before Faith </t>
  </si>
  <si>
    <t xml:space="preserve">Our relation to the religious dissidents in [Root.GetName] has varied, but at least some of the local [Root.Religion.GetName] citizens seem to appreciate our leadership. 'Seem to' may be a key phrase in the situation, because they have recently approached us with an offer to use their religious ties in one of our rival countries to strengthen our international spy network. Provided that they can be relied upon, they could provide a rare and valuable asset... </t>
  </si>
  <si>
    <t>aow_events.3</t>
  </si>
  <si>
    <t>aow_events.30</t>
  </si>
  <si>
    <t xml:space="preserve">Warriors of the [Root.Religion.GetName] Faith </t>
  </si>
  <si>
    <t xml:space="preserve">The more zealous among the [Root.Religion.GetName] of [Root.GetName] have long kept watch at the border, suspicious of the motives of the unbelievers on the other side. Now, they find their suspicions confirmed by the open declaration of war. Prepared and willing to give their lives for the [Root.Religion.GetName] cause, their local militia has joined our forces in the battle against the invading army. </t>
  </si>
  <si>
    <t>aow_events.31</t>
  </si>
  <si>
    <t xml:space="preserve">Early Reformers </t>
  </si>
  <si>
    <t xml:space="preserve">When news of the [Root.Religion.GetName] faith spread to our land, we were among the first to accept it. We know where the future of the Christian faith lies and while less enlightened nations may take their time to get there and need to be dragged along, we march proudly towards it.\n\nFortunately, we are not surrounded by these fools on all sides. The rulers of a neighboring country have taken the same admirable path, freeing themselves from the clutches of the Pope and educating themselves in [Root.Religion.GetName] theology. The Church of [Root.GetName] may hold the foremost scholars, but there may yet be much to learn from others. </t>
  </si>
  <si>
    <t>aow_events.32</t>
  </si>
  <si>
    <t xml:space="preserve">Neither [Root.Religion.GetName] nor Catholic </t>
  </si>
  <si>
    <t xml:space="preserve">[Root.Religion.GetName] preachers are not the only ones to stand up against the Catholic Church. Scholars from different movements are questioning their corrupt doctrine, perhaps not in perfect tune with our own criticism, but nevertheless highly relevant. One of our neighboring nations is home to one such movement. In these tumultuous times, can we really afford to quibble over theological disagreements when we could work together? It could benefit us, if they show the same open-mindedness. </t>
  </si>
  <si>
    <t>aow_events.33</t>
  </si>
  <si>
    <t xml:space="preserve">[From.Religion.GetName] Neighbors Reach Out </t>
  </si>
  <si>
    <t xml:space="preserve">The Church of [From.GetName] is far from being in full agreement with the Church of [Root.GetName] in many spiritual matters, but in one worldly matter we agree: the hegemony of the Pope and the Patriarchs cannot be accepted by true Christians. This, to them, is clearly sufficient reason to cooperate, despite them being [From.Religion.GetName] and us being [Root.Religion.GetName]. What takes precedence, the political reality of our common enemy, or our church doctrine? </t>
  </si>
  <si>
    <t>aow_events.34</t>
  </si>
  <si>
    <t xml:space="preserve">[From.Religion.GetName] Neighbors Accept </t>
  </si>
  <si>
    <t xml:space="preserve">Our generous gesture towards [From.GetName] has paid off. Despite our differences, their [From.Religion.GetName] leaders have conceded that we, as the vanguard of the Reformation, should attempt to unite our causes for the greater good. </t>
  </si>
  <si>
    <t>aow_events.35</t>
  </si>
  <si>
    <t xml:space="preserve">[From.Religion.GetName] Neighbors Reject Our Charity </t>
  </si>
  <si>
    <t xml:space="preserve">The foolishly dogmatic Church of [From.GetName] are apparently too set in their ways to do diplomacy with those who try to aid them. Maybe our [Root.Religion.GetName] ways seem just as misguided to them as the policies of the Holy See. </t>
  </si>
  <si>
    <t>aow_events.36</t>
  </si>
  <si>
    <t xml:space="preserve">Heretics Encroach On Our Land </t>
  </si>
  <si>
    <t xml:space="preserve">While we have worked hard to root out the heretical confusion that seeks to undermine the Christian faith, just across our borders, a nation has embraced it. Perhaps they think we've failed to notice that they have allowed those who reject the Catholic Church to set the agenda in their capital, spreading their lies rapidly from it. Perhaps they think we've failed to notice that our own country has seen provinces turned from the true faith. Have we? </t>
  </si>
  <si>
    <t>aow_events.37</t>
  </si>
  <si>
    <t xml:space="preserve">The Cause of the Protestant Plague </t>
  </si>
  <si>
    <t xml:space="preserve">Normally, each nation's rabble is their own concern. Not so when another nation openly espouses the same spiritual rot as the rabble. Many among both the clergy and military draw a straight line between the Protestant revolters we fight today and the dedication to the Protestant cause shown by our neighbors. We cannot remain a respected and feared nation in the eyes of others if we do not confront them about their support, explicit or implicit, of the heretics who assault the [Root.GetAdjective] lands. </t>
  </si>
  <si>
    <t>aow_events.38</t>
  </si>
  <si>
    <t xml:space="preserve">The Cause of the Calvinist Plague </t>
  </si>
  <si>
    <t xml:space="preserve">Normally, each nation's rabble is their own concern. Not so when another nation openly espouses the same spiritual rot as the rabble. Many among both the clergy and military draw a straight line between the Reformed revolters we fight today and the dedication to the Reformed cause shown by our neighbors. We cannot remain a respected and feared nation in the eyes of others if we do not confront them about their support, explicit or implicit, of the heretics who assault the [Root.GetAdjective] lands. </t>
  </si>
  <si>
    <t>aow_events.39</t>
  </si>
  <si>
    <t xml:space="preserve">[From.GetName] Confronts Us About Rebels </t>
  </si>
  <si>
    <t xml:space="preserve">Apparently, the [From.GetAdjective] government's decision to enforce the Catholic faith in their lands has been a mistake in more ways than one. Their [Root.Religion.GetName] subjects have revolted against them, which more than a few of those affected blame on our support of the true faith.\n\nNow, an ambassador from [From.GetName] has openly confronted us about this issue, and rather imperiously demanded that we renounce the rebels and their struggle. While we certainly would like to see the spread of the [Root.Religion.GetName] faith, this is a diplomatic issue more than a religious one. What is our stance on these foreign rebels? </t>
  </si>
  <si>
    <t>aow_events.4</t>
  </si>
  <si>
    <t>aow_events.40</t>
  </si>
  <si>
    <t xml:space="preserve">[From.GetName] Renounces [From.Religion.GetName] Rebels </t>
  </si>
  <si>
    <t xml:space="preserve">Whatever troubles we may have with the [From.Religion.GetName] scum within our own borders, we can console ourselves with the fact that the international leaders of their faith distance themselves from this rebellion. [From.GetName] have promised us that regardless of their own beliefs, they consider the revolt against our rule unacceptable. </t>
  </si>
  <si>
    <t>aow_events.41</t>
  </si>
  <si>
    <t xml:space="preserve">[From.GetName] Defend [From.Religion.GetName] Rebels </t>
  </si>
  <si>
    <t xml:space="preserve">Apparently the [From.Religion.GetName] in [From.GetName] are more brazen about the trouble they cause than we thought. When confronted about the fact that their brothers and sisters in faith are rioting in our streets, their response was that we brought this upon ourselves by disrespecting their heretical beliefs. </t>
  </si>
  <si>
    <t>aow_events.42</t>
  </si>
  <si>
    <t xml:space="preserve">[From.GetName] Funds [From.Religion.GetName] Rebels! </t>
  </si>
  <si>
    <t xml:space="preserve">Our efforts to get [From.GetName] to take responsibility for the heresy they spread seem to have backfired. Not only have they embraced the rebel movement against our state religion, they have openly incited more riots, causing the heretics to grow even more confident in their cause. Every drop of Catholic blood spilled on our soil by these maniacs is now on their hands. </t>
  </si>
  <si>
    <t>aow_events.43</t>
  </si>
  <si>
    <t xml:space="preserve">Cardinal Across the Border </t>
  </si>
  <si>
    <t xml:space="preserve">Sometimes, we have the chance to set something into motion without seeming to have done anything. One such chance has arrived recently, when a cardinal living in [send_cardinal_province.GetName] admitted to an agent from [Root.GetName] that he would consider moving across the border to [receive_cardinal_province.GetName] and support us in the Curia for a price. While this may be tempting, there may be a greater price to pay if we take advantage of this: the wrath of [send_cardinal_province.Owner.GetUsableName], the country he'd be deserting. </t>
  </si>
  <si>
    <t>aow_events.44</t>
  </si>
  <si>
    <t xml:space="preserve">Cardinal Bribed to Move </t>
  </si>
  <si>
    <t xml:space="preserve">A cardinal who had previously stayed in [Root.GetName], close to the border, has now moved out of our nation entirely and shifted his allegiance to our neighbors. The [From.GetAdjective] agents who bribed him to betray us probably thought we would not notice their hand in the matter, but they were wrong. This intentional sabotage of our influence in the Curia is unacceptable and will not stand unchallenged. </t>
  </si>
  <si>
    <t>aow_events.45</t>
  </si>
  <si>
    <t xml:space="preserve">Thoughts of Heresy </t>
  </si>
  <si>
    <t xml:space="preserve">The cardinal in [Root.GetName] has lived close to the heretics in our nation and rather than condemn them, he has tried to understand them. While a sympathetic course of action, he has recently approached one of our ministers confessing that he has himself started to doubt Church doctrine. If this came to the Pope's knowledge, he would no longer be allowed to serve in the Curia, but perhaps we could convince him to keep this to himself for a few ducats. </t>
  </si>
  <si>
    <t>aow_events.46</t>
  </si>
  <si>
    <t xml:space="preserve">Pope Discovers Duplicity </t>
  </si>
  <si>
    <t xml:space="preserve">The cardinal we bribed to keep silent about his doubts of Church doctrine unfortunately still believed in confessing his sins. Even more unfortunately, the manner in which he did this to the Pope has not granted him forgiveness, perhaps because he does not truly regret his doubts. While he does regret taking our bribe, this too has come to the knowledge of the Holy Father, who is displeased with us as much as the now former cardinal. </t>
  </si>
  <si>
    <t>aow_events.47</t>
  </si>
  <si>
    <t xml:space="preserve">Cardinal Distrusts Heathens </t>
  </si>
  <si>
    <t xml:space="preserve">The cardinal in [Root.GetName] has been loyal to [Root.Owner.GetName] so far, but is starting to have doubts about his continued stay here after seeing heathens living so close to his home city of [Root.GetCapitalName]. In a letter to the [Root.Owner.Monarch.GetTitle], he has claimed that these people cannot be trusted and requested that they be subject to much more stringent regulations than our other citizens. </t>
  </si>
  <si>
    <t>aow_events.48</t>
  </si>
  <si>
    <t xml:space="preserve">Contacts in the Holy See </t>
  </si>
  <si>
    <t xml:space="preserve">$THEOLOGIAN$$INQUISITOR$, being a wise and respected Catholic, has maintained good relations with cardinals and other people in the Church even outside the borders of [Root.GetName]. They recently discovered that a man who has just been promoted to cardinal, who is also a good friend of theirs, is considering moving to our country to facilitate their mutual work on a theological text. If we aided this process, we would have a cardinal in the Curia who is not only loyal to $THEOLOGIAN$$INQUISITOR$, but also to [Root.Monarch.GetName]. </t>
  </si>
  <si>
    <t>aow_events.49</t>
  </si>
  <si>
    <t xml:space="preserve">Cardinal Minister </t>
  </si>
  <si>
    <t xml:space="preserve">One of the cardinals in [Root.GetName] has proven to be a skilled administrator and already provides useful advice to the [Root.Monarch.GetTitle]. At this point, making him a minister in our government would almost be only a formality, but an important formality nonetheless, since he may grow more powerful yet. Having a cardinal in our service would certainly lend us credibility with the Pope and strengthen the sentiment that [Root.GetName] is a Catholic nation first and foremost. </t>
  </si>
  <si>
    <t>aow_events.5</t>
  </si>
  <si>
    <t>aow_events.50</t>
  </si>
  <si>
    <t xml:space="preserve">Cardinal's Policies Upset Nobles </t>
  </si>
  <si>
    <t xml:space="preserve">Since we made one of our cardinals a minister in our government, he has gone far beyond providing theological insights and innovated significantly in the administration of [Root.GetName]. Unfortunately, his suggestions of centralizing power are not possible without removing some authority from the nobles, who have begun to see him as an opportunist. At this point, trying to remove him from office over this dispute would probably mean we lost his loyalty altogether, but the nobles who stand to lose from his plans consider this a sacrifice easily worth making. </t>
  </si>
  <si>
    <t>aow_events.51</t>
  </si>
  <si>
    <t xml:space="preserve">Cardinal Sins </t>
  </si>
  <si>
    <t xml:space="preserve">While conducting espionage in one of our neighboring countries, our operatives shadowed a powerful man, a cardinal, and discovered that although his loyalty appears incorruptible, his morals are already corrupt beyond what the Church can possibly imagine. Although the details of his transgressions are not of interest to us, they may be of interest to the Pope and give us a chance to weaken our neighbor's influence in the Curia. On the other hand, having a hold on a man of his rank could be useful in many situations. </t>
  </si>
  <si>
    <t>aow_events.52</t>
  </si>
  <si>
    <t xml:space="preserve">Cardinal Exposed </t>
  </si>
  <si>
    <t xml:space="preserve">The cardinal in [Root.GetName] has been rumored to be of weak character, but has always been discrete enough not to warrant further investigation. Now it appears that foreign spies from [From.GetName] who have had their eye on him put an end to this and exposed his sins to the Pope. His days as a cardinal are numbered, and our power in the Curia will be weakened due to this untimely [From.GetAdjective] intervention. </t>
  </si>
  <si>
    <t>aow_events.6</t>
  </si>
  <si>
    <t>aow_events.7</t>
  </si>
  <si>
    <t>aow_events.8</t>
  </si>
  <si>
    <t>aow_events.9</t>
  </si>
  <si>
    <t>ArmyProfessionalism</t>
  </si>
  <si>
    <t>army_professionalism_events.1</t>
  </si>
  <si>
    <t xml:space="preserve">Sack of [From.GetCapitalName] </t>
  </si>
  <si>
    <t xml:space="preserve">Traditionally advancing armies have been expected to supply themselves from what they can plunder in the area they move through. This is often the only way for soldiers to survive in wartime as payments from the [Root.GovernmentName] treasury can rarely be brought in a timely manner to the men. In fact, by paying retroactively many also avoid the strain of paying for the fallen.\nAs [From.GetCapitalName] fell it was therefore expected that our soldiers be allowed to loot the city to enrich themselves. What was less expected was the total and utter destruction of the city that took place. Refusing to follow orders our men descended upon the helpless burghers, doing despicable things and ruining the area for a long time to come. </t>
  </si>
  <si>
    <t xml:space="preserve">Cradle of Civilization </t>
  </si>
  <si>
    <t>army_professionalism_events.10</t>
  </si>
  <si>
    <t xml:space="preserve">An Army Career </t>
  </si>
  <si>
    <t xml:space="preserve">With the growth of our professional army, new career opportunities abound for those with ability and ambition. The old [Root.GetNoblesReplacementForOtherGovernments], however, still expect to be awarded all the most valuable commissions out of tradition and the centuries during which their lineages have served the [Root.GetStateForm] faithfully.\nSome of our higher officers are now imploring us to open more opportunities for able men to rise in the ranks, while others oppose this vehemently and maintain that there are qualities only blood can assure. </t>
  </si>
  <si>
    <t>army_professionalism_events.11</t>
  </si>
  <si>
    <t xml:space="preserve">Esprit de Corps </t>
  </si>
  <si>
    <t xml:space="preserve">The strain that the military lifestyle puts the men who serve under can, under good circumstances, lead to the development of a spirit of belonging and cooperation that greatly strengthens the armed forces. During the recent conflict with [enemy_country.GetName], we have seen clear signs that our troops are working better together, and that they have formed strong bonds of loyalty and duty to the [Root.GetAdjective] [Root.GetStateForm] that would have seemed hard to imagine just a few years ago. </t>
  </si>
  <si>
    <t>army_professionalism_events.12</t>
  </si>
  <si>
    <t xml:space="preserve">Lack of Officers </t>
  </si>
  <si>
    <t xml:space="preserve">In order to keep a sizable professional army efficient, a sufficient number of trained officers are required to carry out the orders and will of the [Root.GetStateForm]. However, the increased demand on quality leadership is not matched by the number of officers on our rolls.\nWith increased demands on quality, new officers also take longer to train and are harder to recruit. </t>
  </si>
  <si>
    <t>army_professionalism_events.13</t>
  </si>
  <si>
    <t xml:space="preserve">Local Militias </t>
  </si>
  <si>
    <t xml:space="preserve">Many military duties are not performed by the professional armies of the [Root.GetStateForm] but rather by local militias based around the cities, castles and forts in the various parts of our country. These militias often know the local area well and provide very good value for money as garrisons, scouts and gatherers of intelligence but their quality as regular troops are very varied to say the least.\nIt has been suggested that we send professional soldiers to at least instruct all militias in the country and that we rely less on them when conducting operations in many areas. This would, according to our generals, lead to an increase in quality and make us less vulnerable to things we cannot control. It would, however, also most likely mean dismissing a great number of our reserve troops. </t>
  </si>
  <si>
    <t>army_professionalism_events.14</t>
  </si>
  <si>
    <t xml:space="preserve">Fires of Industry </t>
  </si>
  <si>
    <t xml:space="preserve">The growing needs of our professional army has had a profound effect on the local business in [Root.GetCapitalName]. The manufactories in and around the city can hardly keep up with rising demand and both investors and workers are now flocking from all over our country to [Root.GetName] to expand the business. </t>
  </si>
  <si>
    <t>army_professionalism_events.15</t>
  </si>
  <si>
    <t xml:space="preserve">Growth of Regimental Towns </t>
  </si>
  <si>
    <t xml:space="preserve">As the army becomes a way to earn a livelihood for an increasing number of our subjects, the cities that house the army installations and barracks are starting to grow under the supervision of army engineers and renovators. In [Root.GetName] the growth of [Root.GetCapitalName] has come to benefit the entire province. </t>
  </si>
  <si>
    <t>army_professionalism_events.16</t>
  </si>
  <si>
    <t xml:space="preserve">Treason against [Root.GetDefiniteArticleBeforePluralCountry][Root.GetName] </t>
  </si>
  <si>
    <t xml:space="preserve">Recruitment is out of necessity something that has to be a somewhat decentralized affair. Often it will be entrusted to [Root.GetNoblesReplacementForOtherGovernments] in the capital, and then they are responsible to turn up a set number of men in the various provinces under our control.\nThis is a system that to some extent relies on trust as the central government is not involved in the details of countryside mustering, and the only form of control we have are the, often sporadic, inspections the army itself conducts. One such inspection in [cheating_rolls.GetName] has unearthed quite a local scandal. The rolls we have for the area is full of fictional names and nobody seems to know what we could actually muster from the region. </t>
  </si>
  <si>
    <t>army_professionalism_events.17</t>
  </si>
  <si>
    <t xml:space="preserve">Proliferation of the Musket </t>
  </si>
  <si>
    <t>army_professionalism_events.18</t>
  </si>
  <si>
    <t xml:space="preserve">[Root.GetCapitalName] Looted! </t>
  </si>
  <si>
    <t xml:space="preserve">Following the fall of [Root.GetCapitalName], the armies of [From.GetName] have devastated the city and the surrounding countryside. </t>
  </si>
  <si>
    <t>army_professionalism_events.2</t>
  </si>
  <si>
    <t>army_professionalism_events.3</t>
  </si>
  <si>
    <t xml:space="preserve">The Sack of [Root.GetCapitalName] </t>
  </si>
  <si>
    <t xml:space="preserve">As the city of [Root.GetCapitalName] fell into enemy hands, the advancing armies of [From.GetAdjective] embarked on several days of plundering. Inside the city walls a smoldering ruin is all that remains of the once thriving city and the survivors are seeking refuge as far away as they can. As the city of [Root.GetCapitalName] fell into enemy hands, the advancing armies of [From.GetAdjective] embarked on several days of plundering. Inside the city walls a smoldering ruin is all that remain of the once thriving city and the survivors are seeking refuge as far away as they can. Worse, the godless invaders have plundered the curia treasury, looting the coffers of God himself. </t>
  </si>
  <si>
    <t>army_professionalism_events.4</t>
  </si>
  <si>
    <t xml:space="preserve">Delayed Salaries </t>
  </si>
  <si>
    <t xml:space="preserve">The campaign in [enemy_country.GetName] has run into some severe logistical problems. As the season for salary payment draws nearer, it is becoming abundantly clear that we will not be able to pay all troops as there is simply no way for the money to get to them on time. Our generals blame constant enemy raids on the baggage train and insist they planned everything in detail, but the problem is now [Root.Monarch.GetName]'s to solve.\nIf we only pay a fraction of our troops many will no doubt desert.\nWe could also choose to pay none of them and tell them to live off the land, but that would likely devastate the entire area. </t>
  </si>
  <si>
    <t>army_professionalism_events.5</t>
  </si>
  <si>
    <t xml:space="preserve">The many jobs of a Soldier </t>
  </si>
  <si>
    <t>army_professionalism_events.6</t>
  </si>
  <si>
    <t xml:space="preserve">Foreign Talent </t>
  </si>
  <si>
    <t xml:space="preserve">Our drillmasters stand in awe of the [professional_country.GetAdjective] armies and the methods they have so successfully employed to organize army routines and practices. We are not the only ones who have taken notice, [professional_country.GetAdjective] officers are in high demand in many countries. Of course the [professional_country.GetStateForm] of [professional_country.GetName] does not take kindly upon those of its officers that would seek employment abroad and would likely disapprove if we tried to entice any subject of theirs.\nThat does not mean, however, that there are not individuals who would be interested in such a career opportunity, if we made it worth their while. </t>
  </si>
  <si>
    <t>army_professionalism_events.7</t>
  </si>
  <si>
    <t xml:space="preserve">Infiltration of [From.GetName] </t>
  </si>
  <si>
    <t xml:space="preserve">Our military professionalism has made our retired deserting officers very attractive to the other countries in the region. So much so that they are not properly vetting the defectors they recruit.\nOur spymaster reports that we have managed to get a number of agents into the service of the [From.GetAdjective] [From.GetStateForm]. </t>
  </si>
  <si>
    <t>army_professionalism_events.8</t>
  </si>
  <si>
    <t xml:space="preserve">Wargames </t>
  </si>
  <si>
    <t xml:space="preserve">Our generals have asked us for funds to conduct a massive military field exercise to re-enact one of the great [Root.GetOldEra] battles. This would be quite costly, and take up a lot of their time, but they insist it would both provide valuable insights to them, be a good way to drill the troops and perhaps intimidate our neighbors as well. </t>
  </si>
  <si>
    <t>army_professionalism_events.9</t>
  </si>
  <si>
    <t xml:space="preserve">Private Contractors </t>
  </si>
  <si>
    <t xml:space="preserve">Due to lack of permanent structures many armies rely on private contractors to provide everything from equipment to entire regiments. Usually these entrepreneurs receive a sum in advance that they can then use to procure what the army needs on short notice. This often works well to meet the swiftly changing needs of our troops during campaigns, but there are those that would take advantage of the system.\nAs our armies in [enemy_country.GetName] advance deeper into enemy territory there are increasing reports of corruption and unwarranted cooperation between our logistical officers and local entrepreneurs. If we are to maintain efficiency we must root out these practices, but in the short run we will risk disrupting the system even more by fighting the corruption. </t>
  </si>
  <si>
    <t>disaster_Liberalism</t>
  </si>
  <si>
    <t>aspiration_for_liberty.1</t>
  </si>
  <si>
    <t xml:space="preserve">Aspiration for Liberty </t>
  </si>
  <si>
    <t xml:space="preserve">The questionable rule of $MONARCH$, the population's yearning for liberty and the desire for the enactment of enlightened ideals have spurred a revolution that seems all but unavoidable. The common people have united and taken up arms in an attempt to topple the government, thereby initiating one of the bloodiest revolutions of our time. </t>
  </si>
  <si>
    <t>aspiration_for_liberty.2</t>
  </si>
  <si>
    <t xml:space="preserve">Governmental Incompetence </t>
  </si>
  <si>
    <t xml:space="preserve">The government's inept inability to cope with the national crisis has allowed new insurrections to spring up. The population is demanding the immediate dissolution of the current administration and is determined to achieve that goal at any cost. </t>
  </si>
  <si>
    <t>aspiration_for_liberty.3</t>
  </si>
  <si>
    <t xml:space="preserve">Battles on Foreign Ground </t>
  </si>
  <si>
    <t xml:space="preserve">$COUNTRY$'s prospect of financial success has looked quite bleak the last couple of years. $MONARCH$'s continuous investments in wars on foreign soil, the government's financial neglect and political instability have decimated the nation's funds, bringing $COUNTRY$ close to bankruptcy. </t>
  </si>
  <si>
    <t>aspiration_for_liberty.4</t>
  </si>
  <si>
    <t xml:space="preserve">Order is Restored </t>
  </si>
  <si>
    <t xml:space="preserve">After some gruesome years, order has finally been restored amongst our people. </t>
  </si>
  <si>
    <t>Dharma_Mission_Events</t>
  </si>
  <si>
    <t>bah_mission_events.1</t>
  </si>
  <si>
    <t xml:space="preserve">The Fall of Vijayanagar </t>
  </si>
  <si>
    <t xml:space="preserve">The fall of the City of Victory - Vijayanagar - at the end of a decisive confrontation with the [Root.GetAdjective], sultans have sent a shockwave through the Deccan.\nPlundering the city is said to have taken several days and while it remains one of the larger settlements in the region it seems unlikely that it will ever again be the metropolis it once was. The fall of the City of Victory - Vijayanagar - at the end of a decisive confrontation in which the [Root.GetAdjective] sultans prevailed, have sent a shockwave through the Deccan.\nPlundering the city is said to have taken several days and while it remains one of the larger settlements in the region it seems unlikely that it will ever again be the metropolis it once was.\nWhile the Vijayanagari state still remains in power over parts of its old domain, many of its subordinate captains and vassals are now looking elsewhere for protection, for a more worthy cause to serve.\nThis seems to be the end of the empire the Sangamas once founded. </t>
  </si>
  <si>
    <t>bah_mission_events.2</t>
  </si>
  <si>
    <t xml:space="preserve">Fall of Vijayanagar </t>
  </si>
  <si>
    <t xml:space="preserve">By losing our ancestral capital, the City of Victory itself, we have proven to all our subjects that we are not fit to rule these lands. Trust could perhaps be rebuilt in time but for now a grave sense of insubordination has begun to spread within our realm. </t>
  </si>
  <si>
    <t>bah_mission_events.3</t>
  </si>
  <si>
    <t xml:space="preserve">The Fall of Delhi </t>
  </si>
  <si>
    <t xml:space="preserve">While Delhi is in many ways the undisputed capital of northern India it has also known many conquerors. The Bahmani Sultans, once the subjects of an empire based in this very city, has now added themselves to the list of conquerors. As the city burns, Bahmani soldiers collect their spoils. Treasuries are emptied and monuments torn down, to be transported and re-enacted in [Root.Capital.GetCapitalName]. </t>
  </si>
  <si>
    <t>BorderFriction</t>
  </si>
  <si>
    <t>border_friction.1</t>
  </si>
  <si>
    <t xml:space="preserve">Border Friction </t>
  </si>
  <si>
    <t xml:space="preserve">Not everyone is happy that we have allied ourselves with [border_claim_country.GetUsableName]. An influential faction of [Root.GetAdjective] [Root.GetNoblemenPoliticians] has been pushing for an end to the alliance, focusing on the province of [border_claim_province.GetName], which is held by [border_claim_country.GetUsableName] but which many view as rightfully ours. They have been able to stir up widespread outrage at the situation! </t>
  </si>
  <si>
    <t>border_friction.2</t>
  </si>
  <si>
    <t xml:space="preserve">'[border_claim_province.GetName], our rightful province, is held by other nations and our government seems to be making no effort to recover it! What use are they anyway?' proclaims the broadsheet, calling for war with [border_claim_country.GetUsableName].\n\nStirred up by these invectives, widespread dissatisfaction with our failure to recover our claimed provinces is sweeping the nation. </t>
  </si>
  <si>
    <t>estate_brahmins</t>
  </si>
  <si>
    <t>brahmins_estate_events.1</t>
  </si>
  <si>
    <t xml:space="preserve">Revolt of the [Root.GetName] Brahmins </t>
  </si>
  <si>
    <t xml:space="preserve">In response to the reduction of property of the Brahmins, the faithful Hindus of the province have risen up to protect the Brahmins from our soldiers. </t>
  </si>
  <si>
    <t>brahmins_estate_events.10</t>
  </si>
  <si>
    <t xml:space="preserve">Trouble at the Fort in [brahmin_fort_province.GetName] </t>
  </si>
  <si>
    <t xml:space="preserve">The court of [Root.Country.GetName] has become embroiled in a conflict between the [Root.Monarch.GetTitle] and the military castes. In the wake of these rising tensions, the matter of fort stewardship has risen to our attention. The fort of [brahmin_fort_province.GetName], currently held by a particularly contentious general, lies in a province where the Brahmins are gaining influence of their own.\n\nForeseeing the potential for tensions to break out into hostilities, it may be wise to transfer control of this important fort from the contentious general to the Brahmins. Though less adept than military men at siegecraft, the Brahmins are at least loyal to the [Root.Monarch.GetTitle]. Alternatively, the general could be persuaded to change his attitude in exchange for the retention of his privileges in [brahmin_fort_province.GetName]. </t>
  </si>
  <si>
    <t>brahmins_estate_events.11</t>
  </si>
  <si>
    <t xml:space="preserve">The Status of the Brahmins in [Root.Country.GetName] </t>
  </si>
  <si>
    <t xml:space="preserve">As a Muslim nation, the $ESTATE_CHURCH$ expects that our government be in accordance with [Root.Religion.GetName] doctrine. Heathens should be stripped of their social influence, should pay the jizya tax, and most certainly should not be allowed to occupy positions of power in the administration.\n\nIt has been difficult to comply with their demands for strict piety however given that so many of our subjects follow the Hindu faith and venerate the priestly Brahmin caste. Even among Muslim nations in India the Brahmins commonly hold positions in the state bureaucracy and aid the [Root.Monarch.GetTitle] with local rulership. To many at court, to discount the advantages of Brahmin loyalty would be a great folly.\n\n[Root.Country.GetName] must consider wisely the path it wishes to tread with regards to its treatment of the Brahmins, and indeed of the Hindu population as a whole. </t>
  </si>
  <si>
    <t>brahmins_estate_events.2</t>
  </si>
  <si>
    <t xml:space="preserve">Brahmins Demand Formalized Court Positions </t>
  </si>
  <si>
    <t xml:space="preserve">Brahmins often aspire to worldly power as well as mere spiritual authority. They have become highly influential of late in [Root.Country.GetName], and many important positions in the administration are now held by Brahmins. Having become comfortable in their grand appointments, these Brahmins have approached the [Root.Monarch.GetTitle] with a series of demands. They require that certain administrative posts be entrusted to the Brahmins by law, that Brahmin customs become mandatory at court, and even that several of the highest ministerial offices be held by Brahmin families in heredity. Outrageous as these demands are, the influence of the Brahmins is such that refusing could seriously hinder our ability to govern. </t>
  </si>
  <si>
    <t>brahmins_estate_events.3</t>
  </si>
  <si>
    <t xml:space="preserve">Brahminism </t>
  </si>
  <si>
    <t>brahmins_estate_events.4</t>
  </si>
  <si>
    <t xml:space="preserve">Advancement of the Brahmin Caste </t>
  </si>
  <si>
    <t xml:space="preserve">The Brahmins of [Root.Country.GetName] are a rising power. They have rallied the popular support of the Hindu population through their position as the divinely-ordained priestly caste, and occupy several key positions within the [Root.GetAdjective] administration. </t>
  </si>
  <si>
    <t>brahmins_estate_events.5</t>
  </si>
  <si>
    <t xml:space="preserve">Declining Power of the Brahmins </t>
  </si>
  <si>
    <t xml:space="preserve">More than any other caste the influence of the Brahmins is dependent on their standing with the Hindu faithful. It has been hard to determine a precise cause but they have come to be seen less as the custodians of Vedic doctrine and more as rich and corrupted intrigue-makers. Combined with poor political maneuvering and lack of favor in the eyes of the [Root.Monarch.GetTitle] the Brahmins have been losing both power and influence. </t>
  </si>
  <si>
    <t>brahmins_estate_events.6</t>
  </si>
  <si>
    <t xml:space="preserve">Brahmins Incite Popular Rebellion </t>
  </si>
  <si>
    <t>brahmins_estate_events.7</t>
  </si>
  <si>
    <t xml:space="preserve">Brahmins Alienating Merchants in [brahmin_trade_province.GetName] </t>
  </si>
  <si>
    <t xml:space="preserve">The city of [brahmin_trade_province.GetCapitalName] is an important regional trade hub for [Root.Country.GetName]. It is visited often by Muslim traders from Gujarat, Arabia, and Persia, and [brahmin_trade_province.GetName] has profited from strong commercial connections with these merchants.\n\n[brahmin_trade_province.GetName] has come to be administered by a group of Brahmin clerics whose influence has been felt at every level of society. They have enacted a series of policies and created a social atmosphere that is far from friendly from the perspective of visiting Muslim traders. As a result, many of these alienated traders have decided to take their business elsewhere. [brahmin_trade_province.GetName] at risk of losing its status as a trade hub if something is not done to attract commerce back to the city. </t>
  </si>
  <si>
    <t>brahmins_estate_events.8</t>
  </si>
  <si>
    <t xml:space="preserve">A Brahmin Peshwa? </t>
  </si>
  <si>
    <t>brahmins_estate_events.9</t>
  </si>
  <si>
    <t xml:space="preserve">Non-Brahmin Religious Movements </t>
  </si>
  <si>
    <t xml:space="preserve">The Brahmins have traditionally had a monopoly on Hindu religious authority, but occasionally religious movements emerge that challenge Brahminism. Such movements are becoming popular throughout [Root.Country.GetName] in spite of Brahmin efforts to suppress them. Exponents of popular religion argue that the Brahmins have wiped off the sacred marks from their foreheads and eschewed their spiritual responsibilities in order to occupy seats of temporal power and mete out injustice to the poor. They declare that selfless devotion is the only path to salvation, a virtue that can be attained by any sufficiently fervent Hindu.\n\nA group of influential Brahmins have approached the [Root.Monarch.GetTitle] pleading for [Root.Monarch.GetHerHis] aid in restoring public confidence in Brahmin authority and suppressing non-Brahmin Hindu movements. </t>
  </si>
  <si>
    <t>Buddhism</t>
  </si>
  <si>
    <t>buddhism_events.1</t>
  </si>
  <si>
    <t xml:space="preserve">Minister Resigns </t>
  </si>
  <si>
    <t xml:space="preserve">$PHILOSOPHER$$NATURAL_SCIENTIST$$ARTIST$$TREASURER$$THEOLOGIAN$$MASTER_OF_MINT$$INQUISITOR$ has publicly condemned the policies of [Root.Monarch.GetName] and [Root.Monarch.GetHerHis] government. Our Minister will no longer have anything to do with us and reminds us that a [Root.Monarch.GetTitle] that cannot uphold the rightful laws will attract nothing but liars and informers to [Root.Monarch.GetHerHis] government. </t>
  </si>
  <si>
    <t xml:space="preserve">Common Sense </t>
  </si>
  <si>
    <t>buddhism_events.10</t>
  </si>
  <si>
    <t xml:space="preserve">'Wedge-Throw' </t>
  </si>
  <si>
    <t xml:space="preserve">The last seasons have not been very kind to the [Root.GetName] region and one of the duties of a [Root.Owner.Monarch.GetTitle] is to take care of the poor. A delegation of farmers has now approached [Root.Owner.Monarch.GetName] asking to be exempt from taxes and to receive a 3-year loan so that they are able to take care of their families while they work to get back on their feet. </t>
  </si>
  <si>
    <t>buddhism_events.11</t>
  </si>
  <si>
    <t xml:space="preserve">Economic Recovery of [Root.GetName] </t>
  </si>
  <si>
    <t xml:space="preserve">[Root.GetName] is now fully recovered from its harsh years and the rice farmers in the area have come to pay back the loan we so graciously granted them. </t>
  </si>
  <si>
    <t>buddhism_events.12</t>
  </si>
  <si>
    <t xml:space="preserve">Partial Recovery in [Root.GetName] </t>
  </si>
  <si>
    <t xml:space="preserve">While the loan we granted the farmers in [Root.GetName] has helped them to slowly turn the area back to its former self they are still unable to pay the debt we once granted them. </t>
  </si>
  <si>
    <t>buddhism_events.13</t>
  </si>
  <si>
    <t xml:space="preserve">'Human Sacrifice' </t>
  </si>
  <si>
    <t xml:space="preserve">[Root.GetName] is in dire need of better infrastructure. The local monasteries are doing what they can, as are the local aristocrats, but if the area is to prosper the state will have to step in. Plans to improve the situation require extra workers to join in the project from the countryside but all farmers are busy with the harvest. As ruler we can order them to lay down work to participate in construction projects for the common good but in return they will expect to be paid the customary 'Human Sacrifice' or the equivalent of the amount of rice that they could have grown during the same time. </t>
  </si>
  <si>
    <t>buddhism_events.14</t>
  </si>
  <si>
    <t xml:space="preserve">Bountiful Harvest </t>
  </si>
  <si>
    <t xml:space="preserve">This harvest has been unusually bountiful and [Root.Monarch.GetName] could well make use of this unexpected wealth to fund planned religious works. An extra tax has been suggested to transfer the extra grain from the farmers to the state. However traditional Buddhist law dictates that he cannot take more than 10%, the 'Hay Sacrifice', of that which has been harvested and some of our ministers seem uneasy with breaking this rule. </t>
  </si>
  <si>
    <t>buddhism_events.15</t>
  </si>
  <si>
    <t xml:space="preserve">Dana </t>
  </si>
  <si>
    <t xml:space="preserve">It is at times such as these, when our country is characterized by relative tranquility that we are reminded to look at those who are less fortunate. The recent crop yields have been neither failures nor a great success and as a result most have food and the state have ample grain supplies. There are, however, still some unfortunate who haven't got enough food to feed themselves. </t>
  </si>
  <si>
    <t>buddhism_events.16</t>
  </si>
  <si>
    <t xml:space="preserve">Vicious Words? </t>
  </si>
  <si>
    <t xml:space="preserve">The local aristocracy in [Root.GetName] seems to have been growing quite powerful over the last few years. While we retain nominal control over the area, much of the real power lies with the local landowners, who have been known to grow their domains at the expense of monastery land. This practice, along with other excesses, may well be used against them but in order to achieve the full effect we would probably need to embellish the truth a little. There are those who would be willing to do just that for us in exchange for nice positions in our administration afterwards. </t>
  </si>
  <si>
    <t>buddhism_events.17</t>
  </si>
  <si>
    <t xml:space="preserve">Pariccaga </t>
  </si>
  <si>
    <t xml:space="preserve">The willingness of [Root.Monarch.GetName] to risk life and limb in the protection of [Root.Monarch.GetHerHis] people is considered both unusual and worthy of respect. Leading monastic figures have voiced their support for [Root.Monarch.GetHerHim] and some even liken [Root.Monarch.GetHerHim] to an ideal ruler for this self sacrifice. </t>
  </si>
  <si>
    <t>buddhism_events.18</t>
  </si>
  <si>
    <t xml:space="preserve">Tapa </t>
  </si>
  <si>
    <t xml:space="preserve">Recently [Root.Monarch.GetName] have come under attack by those who feel his rule has been one of extravagance and conspicuous consumption. Some of our ministers, however, insist that a certain amount of luxury is necessary for a ruler, especially when dealing with foreign monarchs and their emissaries. </t>
  </si>
  <si>
    <t>buddhism_events.19</t>
  </si>
  <si>
    <t xml:space="preserve">Political Rival Weakened </t>
  </si>
  <si>
    <t xml:space="preserve">Even a great ruler has some detractors. A particularly successful and outspoken critic of [Root.Monarch.GetName] has lately gotten himself into a quite hard situation. His friends have left him and high debts make it very hard for him to support his family. While a resourceful person may yet recover from this situation we might also use this opportunity to get rid of this man once and for all. </t>
  </si>
  <si>
    <t>buddhism_events.2</t>
  </si>
  <si>
    <t xml:space="preserve">[Root.GetName] Monasteries deteriorating </t>
  </si>
  <si>
    <t xml:space="preserve">Due to a combination of lacking monastic discipline and a faltering economy many of the great monasteries of [Root.GetName] have seen their membership dwindling over the last few years. A concerned Bhikkhu has approached the [Root.Owner.Monarch.GetTitle] with a warning that unless something is done soon the dire situation may lead to the last few monks abandoning their vows or seeking to join monasteries elsewhere, leaving [Root.GetName] impoverished both spiritually and economically. There are, however, many local landowners more than ready to infringe on the land an empty monastery would leave behind. As the [Root.Owner.Monarch.GetTitle] is meant to protect Monastic life in [Root.Owner.GetName] it will be clear to many observers that the responsibility for whatever happens will rest on [Root.Owner.Monarch.GetHerHis] shoulders. </t>
  </si>
  <si>
    <t>buddhism_events.20</t>
  </si>
  <si>
    <t xml:space="preserve">Old Rival Recovers </t>
  </si>
  <si>
    <t xml:space="preserve">Our willingness to help a rival in need has converted him from a detractor to a firm supporter. With his powerbase rebuilt he is now eager to serve [Root.Monarch.GetName] and apart from his political capital he offers his own services as a minister of our government. </t>
  </si>
  <si>
    <t>buddhism_events.21</t>
  </si>
  <si>
    <t xml:space="preserve">Our willingness to help a rival in need may have been a righteous act but now that he has recovered he is as critical as ever of our power. What transpired has perhaps weakened the basis of his position slightly but he is still intent to use all his power to sabotage the government of [Root.GetName]. </t>
  </si>
  <si>
    <t>buddhism_events.22</t>
  </si>
  <si>
    <t xml:space="preserve">Plight of [Root.GetName] </t>
  </si>
  <si>
    <t xml:space="preserve">A representative of the farmers of [Root.GetName] arrived in [Root.Owner.Capital.GetCapitalName] today, imploring [Root.Owner.Monarch.GetName] to help expand and maintain the irrigation system of the province. The local population is growing and claiming new land at a speed that the current infrastructure does not support. The representative also asks that the state supply food to those who need it in the meantime.\nWhile this project would have few downsides besides the cost there are currently no plans to improve this particular region and doing so in reasonable time would likely be quite expensive. </t>
  </si>
  <si>
    <t>buddhism_events.23</t>
  </si>
  <si>
    <t xml:space="preserve">Inheritance </t>
  </si>
  <si>
    <t xml:space="preserve">A conflict has arisen in one of the more influential monasteries of [Root.GetName] after the death of a monk who came from a very influential lay family. During his time in robes, he had managed to acquire a rich set of valuable manuscripts and an assortment of Buddha images, among other things. While monks cannot own property as such, the law still allows for a dedicated disciple to inherit these things and be considered as a son to the monk. In this case, a young disciple took care of the monk as he lay at his end. There are, however, others interested, and the monastery itself has argued that they should get the inheritance and would likely be very thankful for support in this matter. The lay family of the monk have also approached [Root.Monarch.GetName] hoping to inherit not only the manuscripts and images but also some of the land had have donated to the monastery while their family member was part of it. </t>
  </si>
  <si>
    <t>buddhism_events.24</t>
  </si>
  <si>
    <t xml:space="preserve">Powerful Monastery in [Root.GetName] </t>
  </si>
  <si>
    <t xml:space="preserve">The monasteries of [Root.GetName] harbor some of the oldest and finest lineages in [Root.Owner.Country.GetName] and have therefore always been influential. They have, however, over the years come to grow more and more powerful and have also come to cultivate a disturbingly close relationship to other powers in the region. It is hard by now to find any person of influence in one of the monasteries that do not come from one of the richer noble families in the region. Monastic discipline is important but attacking a powerful Monastery as entrenched as this is not done lightly, a tempting option is to simply ally with the monks and let them lend their power to ours. </t>
  </si>
  <si>
    <t>buddhism_events.25</t>
  </si>
  <si>
    <t xml:space="preserve">Banditry in [Root.GetName] </t>
  </si>
  <si>
    <t xml:space="preserve">Bandits have been harassing the province of [Root.GetName] for quite a while now, roads are unsafe and traders have been avoiding the area and taking alternate routes to get past. As local authority isn't as strong in this area as in some other parts of our Empire the brigands have been able to continue unchecked for now. This has become a matter of some concern even outside of the area as the leader of the band has been gaining a reputation as a leader of resistance against central power in general.\nLocal authorities have reached out to the [Root.Owner.Monarch.GetTitle] for help to deal with the problem before it spreads. </t>
  </si>
  <si>
    <t>buddhism_events.26</t>
  </si>
  <si>
    <t xml:space="preserve">Bandit leader caught in [Root.GetName] </t>
  </si>
  <si>
    <t xml:space="preserve">The campaign in [Root.GetName] to catch the leader of the bandits in the area has finally proved successful. During the hunt for him his popularity has only increased, however, and it is clear this is a very dangerous man to be alive. The commander of the troops that caught the man recommends that we kill him now and not risk that he may one day incite those who idealize him to revolt against us. One of our ministers, however, wishes to remind [Root.Owner.Monarch.GetName] that to save a life is better than building a seven level pagoda. </t>
  </si>
  <si>
    <t>buddhism_events.27</t>
  </si>
  <si>
    <t xml:space="preserve">Bandit Leader Returns </t>
  </si>
  <si>
    <t xml:space="preserve">The man we once banished for banditry in one of our provinces seems to have returned to our country, ready to once again make life hard for our local subjects. There is still a lingering popularity in some parts of the country and it is feared he may make good use of this to avoid the authorities once more.\nBy all accounts, however, he is an older and weaker man now and while the situation is still problematic it seems clear he cannot go on for long this time. </t>
  </si>
  <si>
    <t>buddhism_events.28</t>
  </si>
  <si>
    <t xml:space="preserve">The Myth Lives on </t>
  </si>
  <si>
    <t xml:space="preserve">The reputation of the bandit leader we had executed a few years ago has refused to die with him. While his band of brigands can no longer terrorize traders and endanger the integrity of our roads the myth of the bandit leader has grown out of all proportion. Eventually his fate will surely be one of many old stories told to young kids with little meaning, right now, however, it is a story told to ridicule [Root.Monarch.GetName] and [Root.Monarch.GetHerHis] rule. </t>
  </si>
  <si>
    <t>buddhism_events.29</t>
  </si>
  <si>
    <t xml:space="preserve">Foreign Emissary Insults [Root.Monarch.GetName] </t>
  </si>
  <si>
    <t xml:space="preserve">The emissary of one of our neighboring countries has given grave affront to the [Root.Monarch.GetTitle] by refusing to participate in a ceremony he was invited to attend. [Root.Monarch.GetName] is furious and while there can be some doubt as to if the slight was deliberate or not the public clearly sees it as such.\nIf we do not publicly condemn the ambassador we risk losing face, the council of ministers, however, urge caution. </t>
  </si>
  <si>
    <t>buddhism_events.3</t>
  </si>
  <si>
    <t xml:space="preserve">Monastic Vows Broken </t>
  </si>
  <si>
    <t xml:space="preserve">The religious discipline of the monks of [Root.GetName] is faltering. As a result of lacking funds, monopolization of higher monastic positions by a small group of the aristocracy and a [Root.Owner.Monarch.GetTitle] unable to protect the faithful in the way expected of a true Buddhist ruler more and more monks seem to be breaking their vows to abandon monastic life, or in some cases maintaining it while not honoring its principles. A particularly glaring case of a monk breaking his vows and inciting others do to the same has recently come to our attention and many will likely read a great deal into the way we choose to deal with this. While a good ruler should always show mercy and gentleness it is also the duty of any ruler to uphold the discipline of the monasteries, with force if needed. </t>
  </si>
  <si>
    <t>buddhism_events.30</t>
  </si>
  <si>
    <t xml:space="preserve">The [Root.Owner.Monarch.GetTitle] Accused of Favoritism </t>
  </si>
  <si>
    <t xml:space="preserve">It is with great pleasure that [Root.Owner.Monarch.GetName] has watched some of [Root.Owner.Monarch.GetHerHis] childhood friends climb the state hierarchy but now this has made us the target of accusations of favoritism. The local governor of [Root.GetName] has been singled out by these accusations and the situation would undoubtedly be defused by replacing him no matter how competent he has been on that post. </t>
  </si>
  <si>
    <t>buddhism_events.31</t>
  </si>
  <si>
    <t xml:space="preserve">The Laws of [Root.GetName] </t>
  </si>
  <si>
    <t xml:space="preserve">Pali law is generally practiced in one form or another in many Buddhist countries and especially among the Theravada ones. While these laws are not collected and written down by the states themselves they do vary from country to country and at times a collection will have to be updated or renewed. A wise monk has undertaken such a collection recently in [Root.GetName] and has produced an updated version of one of the most commonly used law collections in our country.\nAs the collection itself builds upon actual cases it can, however, be seen as quite an up to date commentary on the rulings of [Root.Monarch.GetName]. </t>
  </si>
  <si>
    <t>buddhism_events.32</t>
  </si>
  <si>
    <t xml:space="preserve">Lawyers at odds </t>
  </si>
  <si>
    <t xml:space="preserve">Lawyers placing bets on the outcome of a legal dispute is nothing uncommon in our lands and neither is a certain degree of friendly rivalry among the professionals in a courtroom. Once such rivalry turns into actual anger and passion then the integrity of our laws is at stake.\nIt appears two lawyers, each representing powerful patrons, one a rich monastery and the other an aristocrat family of some influence, have turned a recent legal conflict about a sizable estate into a heated row. This is very unfortunate and it now falls upon [Root.Monarch.GetName] to attempt to salvage the face of both sides in a fair way without compromising the integrity of our courts. </t>
  </si>
  <si>
    <t>buddhism_events.33</t>
  </si>
  <si>
    <t xml:space="preserve">A useful alliance? </t>
  </si>
  <si>
    <t xml:space="preserve">Many ages ago Mongol rulers adopted the Buddhist religion and sought to spread it among their people. Over the years, however, many have returned to the old ways of the Shamans. [Root.Monarch.GetName] has always been fascinated by the legacy of the likes of Kublai Khan and the empires they once created in the name of that religion. As word reach us of a dynamic and growing Tibetan monastic order it was therefore clear to [Root.Monarch.GetHerHim] that this needed to be investigated.\nThe emissary of the Lama now stands before us and has explained that the Lama indeed expects that [Root.Monarch.GetName] is a reincarnation of Kublai Khan. He is also prepared to support our rule if we allow him to spread his sect in all the lands we control. </t>
  </si>
  <si>
    <t xml:space="preserve">Common Sense NOT = {  The Cossacks } </t>
  </si>
  <si>
    <t>buddhism_events.34</t>
  </si>
  <si>
    <t xml:space="preserve">Messenger Returns from Tibet </t>
  </si>
  <si>
    <t xml:space="preserve">Our Messenger from Tibet has returned with news of a powerful religious leader who has become interested in the cause of [Root.Monarch.GetName] and his dynasty. If he is to come to [Root.Capital.GetCapitalName], however, we must be able to do far more than just guarantee his safety. For the Lama to tie his destiny with ours we must swear that he and his future incarnations will be given the proper respect and influence in our realm and that we will create a great Monastery for him and his disciples. If we cannot make these guarantees we will have to content ourselves with receiving a delegation of monks eager to found a new Monastery in our lands. </t>
  </si>
  <si>
    <t>buddhism_events.35</t>
  </si>
  <si>
    <t xml:space="preserve">Shamanic Figures </t>
  </si>
  <si>
    <t xml:space="preserve">Conversion from a Shamanist country to a Buddhist one does not happen overnight and a great deal of people within our borders still worship in the old ways. Eager to spread his religion, however, the foremost Lama in our country have condemned the common Shamanic figures that many common people still honor and demanded that they all be destroyed. </t>
  </si>
  <si>
    <t>buddhism_events.36</t>
  </si>
  <si>
    <t xml:space="preserve">Death of a Lama </t>
  </si>
  <si>
    <t xml:space="preserve">Our most venerated and honored Lama has died and the search for his reincarnation has begun. While his order is certain they will be able to locate his new self quickly it is likely that some help from the state to fund the expedition would not go amiss. </t>
  </si>
  <si>
    <t>buddhism_events.37</t>
  </si>
  <si>
    <t xml:space="preserve">Reincarnation Found </t>
  </si>
  <si>
    <t xml:space="preserve">The order of our old High Lama has managed to find his new self and have enthroned him in their Monastery. </t>
  </si>
  <si>
    <t>buddhism_events.38</t>
  </si>
  <si>
    <t xml:space="preserve">Legitimacy of Incarnation Questioned </t>
  </si>
  <si>
    <t xml:space="preserve">The intricacies of rebirth can sometimes be lost on the simpler minds. Even though his order insists that their new Lama is a reincarnation of their old leader some people in the countryside have been very hesitant to accept this fact. As they do not recognize him they fear they have been duped and on a few occasions tensions have risen to the point of armed conflict. </t>
  </si>
  <si>
    <t>buddhism_events.39</t>
  </si>
  <si>
    <t xml:space="preserve">Sri Lanka </t>
  </si>
  <si>
    <t xml:space="preserve">The Island of Lanka, recently conquered by our troops, is full of rich Buddhist monasteries and society seems to be practically run by the monks within them. As [Root.Monarch.GetName] has finally gotten to visit them he stands in awe before the economic and cultural wealth of the monastic orders. </t>
  </si>
  <si>
    <t>buddhism_events.4</t>
  </si>
  <si>
    <t xml:space="preserve">Monastic Orders Support Pretender </t>
  </si>
  <si>
    <t xml:space="preserve">As it is the monarch's duty to protect the monastic institutions it is those institutions duty to protect the country against bad ruelrs. Due to what they feel is lacking attentiveness to the duties of a monarch and inability and disinterest in upholding and protecting the common good in general and the monastic organizations of our country in particular some of the more powerful monasteries have openly come out in support of a distant relative to our [Root.Monarch.GetTitle]. </t>
  </si>
  <si>
    <t>buddhism_events.40</t>
  </si>
  <si>
    <t xml:space="preserve">Religious Guidance </t>
  </si>
  <si>
    <t xml:space="preserve">The island of Lanka has been the source of a strong Theravada Buddhist tradition for centuries. It is in many ways a model society for a Theravada state and its thriving Monastic communities are the envy of the Buddhist world.\nWhile our own state also follows the Theravada way our laws and traditions are a patchwork of local traditions, ideas from competing Buddhist schools and we lack the strong Monastic infrastructure of the island. Our ministers suggest that in order to remedy this we should send an embassy to Sri Lanka and ask that they send us monks to carry their Theravada traditions to our country. </t>
  </si>
  <si>
    <t>buddhism_events.41</t>
  </si>
  <si>
    <t xml:space="preserve">An Embassy from [From.GetName] </t>
  </si>
  <si>
    <t xml:space="preserve">Thriving Monastic communities, holy sacred relics as well as a long tradition of how to handle the coexistence of monastic and regal power make us the envy of many Theravada rulers. It is therefore no surprise that the [From.Monarch.GetTitle] of [From.GetName] should aspire to imitate our greatness. The [From.GetAdjective] embassy that arrived today asks that we allow a number of their monks to travel to our country and receive ordination here in order to bring our traditions to [From.GetName]. </t>
  </si>
  <si>
    <t>buddhism_events.42</t>
  </si>
  <si>
    <t xml:space="preserve">[From.GetAdjective] Answer </t>
  </si>
  <si>
    <t xml:space="preserve">The [From.Monarch.GetTitle] of [From.GetName] has allowed 40 monks to receive ordination in [From.Monarch.GetHerHis] country. He has also sent a group of monks directly from his lands to ours to ensure that the Theravada traditions are transfered in a sensible way. </t>
  </si>
  <si>
    <t>buddhism_events.43</t>
  </si>
  <si>
    <t xml:space="preserve">The [From.GetAdjective] [From.Monarch.GetTitle] has sent word that he will not allow our monks to learn the ways of Lankan Buddhism nor will he help us in any other way to develop our religious institutions. </t>
  </si>
  <si>
    <t>buddhism_events.5</t>
  </si>
  <si>
    <t xml:space="preserve">Precedent of [Root.Monarch.GetName] </t>
  </si>
  <si>
    <t xml:space="preserve">A recent ruling by [Root.Monarch.GetName] was considered so just and well argued that it has been used as an example to strive for in similar cases in a recently created addendum to a collection of the Pali laws of [Root.GetName]. As [Root.Monarch.GetName] has become known for [Root.Monarch.GetHerHis] stringent and constant to adhere to the virtues of the Rajadhamma this is not the first time [Root.Monarch.GetHerHis] rule has been put forward as a good example. </t>
  </si>
  <si>
    <t>buddhism_events.6</t>
  </si>
  <si>
    <t xml:space="preserve">White Elephant Captured </t>
  </si>
  <si>
    <t xml:space="preserve">A white elephant has been captured in the hinterlands of [Root.GetName]. This auspicious incident has widely been interpreted as a testament of the wise and benevolent rule of [Root.Monarch.GetName]. </t>
  </si>
  <si>
    <t>buddhism_events.7</t>
  </si>
  <si>
    <t xml:space="preserve">A White Elephant </t>
  </si>
  <si>
    <t xml:space="preserve">A white elephant has been captured in the hinterlands of [From.GetName] and [From.Monarch.GetName] has wisely interpreted this as a sign of the productive alliance of our two peoples. This is the greatest gift a ruler could possibly bestow upon us and will likely be regarded very well by our population. It will, however, also be quite costly to take care of this rare beast even though we could hardly refuse to do so. </t>
  </si>
  <si>
    <t>buddhism_events.8</t>
  </si>
  <si>
    <t xml:space="preserve">Monasteries of [Root.GetName] </t>
  </si>
  <si>
    <t xml:space="preserve">The wise and productive policies of [Root.Monarch.GetName] in regards to the monasteries of the realm have always been well considered and benevolent. No Monastery is allowed to go poor yet the discipline and strength of the institutions themselves have not been allowed to deteriorate. As a result the monasteries of [Root.GetName] are blooming and our state has become known everywhere as an example to follow. </t>
  </si>
  <si>
    <t>buddhism_events.9</t>
  </si>
  <si>
    <t xml:space="preserve">The Horrors of War </t>
  </si>
  <si>
    <t xml:space="preserve">Not all men are cut out to lead a life of war and it seems the conflict our country is currently in has made some of them realize it. The number of deserters seeking to hide behind the walls of the monasteries is not big but they set a dangerous example. As a [Root.Monarch.GetTitle] it is, however, our duty to protect the monasteries and while we have repeatedly warned them not to accept men like these it seems some still do. </t>
  </si>
  <si>
    <t>GreatBullionFamine</t>
  </si>
  <si>
    <t>bullion_famine.1</t>
  </si>
  <si>
    <t xml:space="preserve">The Great Bullion Famine </t>
  </si>
  <si>
    <t xml:space="preserve">We often pay in gold to import silk, alum, spices and pearls from the East. As trade between East and West becomes increasingly frequent, the deficit of gold in Europe becomes more apparent. Gold has become an increasingly rare commodity in our world, but the demand for these luxuries has not decreased. If we were to gain access to a source of gold outside Europe, put an end to this bullion famine. </t>
  </si>
  <si>
    <t>bullion_famine.2</t>
  </si>
  <si>
    <t xml:space="preserve">Gold Found in [noneuropean_gold_province.GetName] </t>
  </si>
  <si>
    <t xml:space="preserve">Our explorers have traveled deep into uncharted territories to search for gold in foreign lands. Finally we have done it. The gold mine has been discovered in [noneuropean_gold_province.GetName]. This discovery is sure to put an end to the bullion famine that plagues Europe. </t>
  </si>
  <si>
    <t>estate_burghers</t>
  </si>
  <si>
    <t>burghers_estate_events.1</t>
  </si>
  <si>
    <t xml:space="preserve">Advancement of the Merchant Classes </t>
  </si>
  <si>
    <t xml:space="preserve">The status of the $ESTATE_BURGHERS$ does not rest on the same old traditions as that of the $ESTATE_NOBLES$ or the $ESTATE_CHURCH$. Instead they have had to make their own fortunes by working diligently and then risking the profit to again expand their businesses. As a rule, however, this has gone very well for them lately. While not as prestigious business is in many ways the backbone of our economy and through their control of the coins the $ESTATE_BURGHERS$ have managed to increase their power over our country. </t>
  </si>
  <si>
    <t>burghers_estate_events.10</t>
  </si>
  <si>
    <t xml:space="preserve">Social Mobility </t>
  </si>
  <si>
    <t xml:space="preserve">The growing power of the $ESTATE_BURGHERS$ has led to individuals from within their ranks to seek their fortunes in areas traditionally dominated by other groups. The sons of mid to low prominence families of the $ESTATE_BURGHERS$ now have the education and the ambition to match the more privileged classes and as a result an increasing number of them are now being employed as administrators, lawyers, officers as well as in other positions traditionally dominated by another estate. The $ESTATE_BURGHERS$ still feel they are being unduly held back by the archaic rights and privileges of another era but their adversaries are growing very weary of the current 'unnatural' social mobility.\nUnless we do something we risk losing the support of the privileged classes but if we withdraw our support of the $ESTATE_BURGHERS$ at this point this will likely have grave effects on our relations with them. </t>
  </si>
  <si>
    <t>burghers_estate_events.11</t>
  </si>
  <si>
    <t xml:space="preserve">Growth of the Economy </t>
  </si>
  <si>
    <t xml:space="preserve">Our policy of cooperation with the $ESTATE_BURGHERS$ has come to bear fruit in the form of economic development in many fields. The cities of the $ESTATE_BURGHERS$ are prospering and our influence in international trade is growing rapidly. </t>
  </si>
  <si>
    <t>burghers_estate_events.12</t>
  </si>
  <si>
    <t xml:space="preserve">The risks of Trade </t>
  </si>
  <si>
    <t xml:space="preserve">Trade over large distances can be risky, if profitable. The weather, brigands and pirates remain a threat on land as well as on water. Normally the $ESTATE_BURGHERS$ can cope with a certain amount of mishaps and have their own ways to protect themselves and insure their cargo. Lately, however, things have been going badly for a large number of Merchant families and some are at risk of bankruptcy. It may be prudent to offer some financial compensation to get them back on their feet. </t>
  </si>
  <si>
    <t>burghers_estate_events.13</t>
  </si>
  <si>
    <t xml:space="preserve">Urbanization </t>
  </si>
  <si>
    <t xml:space="preserve">While only a small portion of our population live in the cities the growing prosperity of the $ESTATE_BURGHERS$ is attracting an increasing number of people from the countryside. Some cities are growing so quickly that existing problems in terms of sanitation and overcrowding have gone from troubling to catastrophic according to the $ESTATE_BURGHERS$. The poor have taken up residence outside the city walls where filthy suburbs have sprung up and disease thrives.\nThe $ESTATE_BURGHERS$ find the situation intolerable and are now requesting that the state step in to provide help both in terms of resources and enforcement of rules outside of the walls. Only this way can this increasing urbanization actually lead to something good. </t>
  </si>
  <si>
    <t>burghers_estate_events.14</t>
  </si>
  <si>
    <t xml:space="preserve">Economic Policy </t>
  </si>
  <si>
    <t xml:space="preserve">As the $ESTATE_BURGHERS$ grow in power their calls for fewer trade regulations and taxes become more and more frequent. Many feel our country has an old-fashioned and repressive trade policy and that we would benefit from reducing the amount of taxes and tolls that hinder commerce. </t>
  </si>
  <si>
    <t>burghers_estate_events.15</t>
  </si>
  <si>
    <t xml:space="preserve">Protests among the $ESTATE_BURGHERS$ </t>
  </si>
  <si>
    <t xml:space="preserve">The continuously deteriorating relationship between the state and the $ESTATE_BURGHERS$ has reached the point where there is little trust at all for the [Root.Monarch.GetTitle] in our major cities. Every state initiative is suspected at being aimed to contain the power of the $ESTATE_BURGHERS$ and tax evasion has become widespread.\nIt has now come to the point that a number of guilds have begun a general strike, demanding greater autonomy and freedom from the overbearing state. </t>
  </si>
  <si>
    <t>burghers_estate_events.16</t>
  </si>
  <si>
    <t xml:space="preserve">Revolt of the [Root.GetName] $ESTATE_BURGHERS$ </t>
  </si>
  <si>
    <t xml:space="preserve">Appalled at the loss of their privileges the $ESTATE_BURGHERS$ of the [Root.GetName] province have taken up arms against us! </t>
  </si>
  <si>
    <t>burghers_estate_events.17</t>
  </si>
  <si>
    <t>burghers_estate_events.2</t>
  </si>
  <si>
    <t xml:space="preserve">Robber Barons </t>
  </si>
  <si>
    <t xml:space="preserve">The $ESTATE_BURGHERS$ are concerned with the great influence of the $ESTATE_NOBLES$ in our state. They claim that many lower members of the nobility are disregarding the peace and law of the land, using their position of power and the lands they hold to take up unreasonable tolls and taxes for traders passing by. Some are even said to attack and waylay merchants, robbing or extorting them of their money.\nRepresentatives of the [Root.GetAdjective] $ESTATE_BURGHERS$ now claim that the economic development of our country is held back by these excesses. The $ESTATE_NOBLES$ on the other hand argue that they are simply charging reasonably for the use of their roads property. Some are willing to give the state a part of the share they take. </t>
  </si>
  <si>
    <t>burghers_estate_events.3</t>
  </si>
  <si>
    <t xml:space="preserve">Decline of the Merchant Classes </t>
  </si>
  <si>
    <t xml:space="preserve">Without the old privileges and pedigrees of other factions the status and influence of the $ESTATE_BURGHERS$ is rarely quite as secure as that of those born into power. Lately a combination of financial misfortune and misdirected political ambitions have resulted in a loss of power and influence for the $ESTATE_BURGHERS$ of [Root.GetName]. </t>
  </si>
  <si>
    <t>burghers_estate_events.4</t>
  </si>
  <si>
    <t xml:space="preserve">[growing_city.GetCapitalName] Requests Privileges </t>
  </si>
  <si>
    <t xml:space="preserve">The $ESTATE_BURGHERS$ of [growing_city.GetCapitalName], an increasingly important trading city, have approached the [Root.Monarch.GetTitle] today asking to be granted privileges to be able to make the region thrive without the hindrance of many of our normal taxes. Should we provide them with these means to grow they assure us that the economy of the area would quickly improve, resulting in more wealth for the state. </t>
  </si>
  <si>
    <t>burghers_estate_events.5</t>
  </si>
  <si>
    <t xml:space="preserve">Immoral Prices </t>
  </si>
  <si>
    <t xml:space="preserve">Grain prices are notoriously unstable, anything from the weather where it is grown to incidents hurting its distribution can suddenly cause the price to rise significantly. As a result of one such sudden change there is currently an acute shortage of grain in many of our larger cities. Desperate to feed themselves the common people are directing their anger at the merchants who they feel are making good use of this situation to overcharge for their wares. The merchants themselves on the other hand claim that this is a natural result of the shortage and that there simply isn't enough bread to go around. </t>
  </si>
  <si>
    <t>burghers_estate_events.6</t>
  </si>
  <si>
    <t xml:space="preserve">Parallel Authority </t>
  </si>
  <si>
    <t xml:space="preserve">The $ESTATE_BURGHERS$ are not the sole authority within their cities, the $ESTATE_CHURCH$ also have a strong presence in most big cities going back to their initial founding. Conflicts sometimes arise when the councils of the $ESTATE_BURGHERS$ implement rules that the $ESTATE_CHURCH$ disapprove of.\nSuch conflicts have become more and more commonplace and members of the $ESTATE_CHURCH$ are openly acting in defiance of the various rules the $ESTATE_BURGHERS$ have agreed upon in their cities. Delegates from various cities dominated by the $ESTATE_BURGHERS$ are now urging us to clarify the situation. </t>
  </si>
  <si>
    <t>burghers_estate_events.7</t>
  </si>
  <si>
    <t xml:space="preserve">Extended Privileges for the $ESTATE_BURGHERS$ </t>
  </si>
  <si>
    <t xml:space="preserve">The $ESTATE_BURGHERS$ feel that they are unduly taxed and regulated when taking in mind the great importance of their work for our country. Tolls, taxes and various tariffs are holding them back from being able to accomplish even greater things and they will not hesitate to use all of their influence to abolish them. </t>
  </si>
  <si>
    <t>burghers_estate_events.8</t>
  </si>
  <si>
    <t xml:space="preserve">Hurtful Trade Policies </t>
  </si>
  <si>
    <t xml:space="preserve">The interests of prominent merchant households are being hurt by our repressive trade policies towards other countries. The $ESTATE_BURGHERS$ support these families and have now petitioned us to compensate them by at least opening up some other restrictions on trade to compensate for their loss of income. </t>
  </si>
  <si>
    <t>burghers_estate_events.9</t>
  </si>
  <si>
    <t xml:space="preserve">Cottage Industry </t>
  </si>
  <si>
    <t xml:space="preserve">Economic development is not always without conflict. It seems rich merchants in some of our $ESTATE_BURGHERS$-dominated cities have been attempting to bypass various guild privileges by outsourcing work to the homes of families living outside the city. The fact that this 'Putting-out System' has been a very profitable strategy only further enflames the anger of the artisans in the city, who feel their ancient rights have been trampled and that the carefully managed prices of their products will suffer. The [Root.GetAdjective] artisans now turn to the [Root.Monarch.GetTitle] to defend their privileges as the city council has been unable to root out competition from outside the city. </t>
  </si>
  <si>
    <t>CanalEvents</t>
  </si>
  <si>
    <t>canal_events.1</t>
  </si>
  <si>
    <t xml:space="preserve">Poor Planning </t>
  </si>
  <si>
    <t xml:space="preserve">It seems that the preparations for our canal construction in [Root.GetName] have been inadequate. The project has seen several setbacks recently due to poor planning. Putting together a commission to reorganize and re-plan the whole thing might get it back on schedule. </t>
  </si>
  <si>
    <t>canal_events.10</t>
  </si>
  <si>
    <t xml:space="preserve">Canal Company Formed </t>
  </si>
  <si>
    <t xml:space="preserve">A wealthy group of investors and merchants interested in the economic prospects of a canal through [Root.GetName] have formed a commercial company in order to support the construction. </t>
  </si>
  <si>
    <t>canal_events.11</t>
  </si>
  <si>
    <t xml:space="preserve">Canal Company Scheme </t>
  </si>
  <si>
    <t xml:space="preserve">It seems that the privately owned canal company that was set up a few years ago has gone bankrupt. They apparently faced severe economic problems early on, but hid this information from the public and deceived investors into sinking more and more money into the project. Many have been ruined by what is now commonly called the 'canal scheme' and angry mobs are gathering in [Root.Owner.Capital.GetCapitalName], demanding justice and economic retribution. </t>
  </si>
  <si>
    <t>canal_events.12</t>
  </si>
  <si>
    <t xml:space="preserve">Good Leadership? </t>
  </si>
  <si>
    <t xml:space="preserve">Amazingly, it looks like our canal project in [Root.GetName] has progressed ahead of its schedule! </t>
  </si>
  <si>
    <t>canal_events.13</t>
  </si>
  <si>
    <t xml:space="preserve">Good Weather </t>
  </si>
  <si>
    <t xml:space="preserve">Our canal project in [Root.GetName] has been graced by good weather conditions lately and the work is progressing ahead of schedule! </t>
  </si>
  <si>
    <t>canal_events.2</t>
  </si>
  <si>
    <t xml:space="preserve">Weak Leadership </t>
  </si>
  <si>
    <t xml:space="preserve">Many of the troubles concerning our canal construction in [Root.GetName] seem to be related to weak leadership on site. We should consider replacing those in charge. </t>
  </si>
  <si>
    <t>canal_events.20</t>
  </si>
  <si>
    <t xml:space="preserve">Outbreak of Illness </t>
  </si>
  <si>
    <t xml:space="preserve">An outbreak of illness has struck our canal project in [Root.GetName]! Many workers have deceased after suffering from fever, nausea and in some cases bleeding from the mouth and eyes. Reports mention the skin of some victims turning yellow... </t>
  </si>
  <si>
    <t>canal_events.21</t>
  </si>
  <si>
    <t xml:space="preserve">An outbreak of illness has struck our canal project in [Root.GetName]! The reports mention sudden coldness and shivering followed by fever and cases of vomiting, convulsions and damages to the eyes. It seems to appear frequently near swamps and marshland and has been named marsh fever or mala aria - Italian for bad air. </t>
  </si>
  <si>
    <t>canal_events.22</t>
  </si>
  <si>
    <t xml:space="preserve">Violent Thunderstorms </t>
  </si>
  <si>
    <t xml:space="preserve">Even the weather seems to be against our canal project in [Root.GetName]. Violent thunderstorms have destroyed much of the camps and following mudslides have set us back severely. </t>
  </si>
  <si>
    <t>canal_events.23</t>
  </si>
  <si>
    <t xml:space="preserve">Canal Crossing River </t>
  </si>
  <si>
    <t xml:space="preserve">Another problem to overcome for our canal project in [Root.GetName]: a local river is crossing the path of the canal. Because of the strong flow - especially in the rainy season - the water cannot just be dumped into the canal, as it would be too hazardous for the ships passing. So we need to divert the whole river... </t>
  </si>
  <si>
    <t>canal_events.24</t>
  </si>
  <si>
    <t xml:space="preserve">Lack of Fresh Water </t>
  </si>
  <si>
    <t xml:space="preserve">Our canal project in [Root.GetName] has progressed far inland. Unfortunately this has led to the camps on the frontier no longer has an accessible source of fresh water. Additional resources are needed to make sure they can be supplied properly. </t>
  </si>
  <si>
    <t>canal_events.28</t>
  </si>
  <si>
    <t xml:space="preserve">Canal in [From.Owner.GetName] Delayed </t>
  </si>
  <si>
    <t xml:space="preserve">Our subject [From.Owner.GetName] has sent word that our canal construction has been delayed due to various factors beyond their control. </t>
  </si>
  <si>
    <t>canal_events.29</t>
  </si>
  <si>
    <t xml:space="preserve">Canal Project in [From.Owner.GetName] Ahead of Time </t>
  </si>
  <si>
    <t xml:space="preserve">Our subject [From.Owner.GetName] has sent word that our canal construction is proceeding at a faster rate than expected due to their skilled handling of the project. </t>
  </si>
  <si>
    <t>canal_events.3</t>
  </si>
  <si>
    <t xml:space="preserve">New Leadership? </t>
  </si>
  <si>
    <t xml:space="preserve">In light of the many setbacks and hardships that have plagued our canal project in [Root.GetName], it's not surprising to hear that the local leadership has become dispirited and that much of the workforce has sunk into apathy. Perhaps we need to send someone else to take over and reorganize the operation? </t>
  </si>
  <si>
    <t>canal_events.4</t>
  </si>
  <si>
    <t xml:space="preserve">Dwindling Local Trade </t>
  </si>
  <si>
    <t xml:space="preserve">Many of those who work on constructing the canal in [Root.GetName] supplement their living by selling trade goods to the local population. But lately this trade has dwindled, and without it many of the workers risk not surviving. </t>
  </si>
  <si>
    <t>canal_events.5</t>
  </si>
  <si>
    <t xml:space="preserve">Disastrous Landslide </t>
  </si>
  <si>
    <t xml:space="preserve">Our canal project in [Root.GetName] seems cursed. A massive landslide has buried some of our labor camps, killing many and caused parts of the canal to be dredged again. </t>
  </si>
  <si>
    <t>canal_events.6</t>
  </si>
  <si>
    <t xml:space="preserve">Lack of Provision </t>
  </si>
  <si>
    <t xml:space="preserve">Unforeseen problems have left our canal construction in [Root.GetName] low on provisions for its labor force. Unless additional provisions reach them quickly, the project might suffer serious setbacks. </t>
  </si>
  <si>
    <t>canal_events.7</t>
  </si>
  <si>
    <t xml:space="preserve">Severe Floods </t>
  </si>
  <si>
    <t xml:space="preserve">Severe floods have caused a lot of damage in [Root.GetName] and have thus delayed the construction of the canal. Unless it receives additional funds the project risks getting delayed. </t>
  </si>
  <si>
    <t xml:space="preserve">Increased Drunkenness </t>
  </si>
  <si>
    <t>canal_events.9</t>
  </si>
  <si>
    <t xml:space="preserve">Rations of Alcohol </t>
  </si>
  <si>
    <t xml:space="preserve">The miserable conditions surrounding our canal project in [Root.GetName] has left the workforce depressed and unmotivated. Something has to be done or the whole enterprise risk grinding to a halt. One suggestion has been to increase the rations of alcohol. </t>
  </si>
  <si>
    <t>disaster_CastilianCivilWar</t>
  </si>
  <si>
    <t>castilian_civil_war.1</t>
  </si>
  <si>
    <t xml:space="preserve">Castilian Civil War </t>
  </si>
  <si>
    <t>castilian_civil_war.100</t>
  </si>
  <si>
    <t xml:space="preserve">End of the Castilian Civil War </t>
  </si>
  <si>
    <t xml:space="preserve">With the conclusion of hostilities the Castilian Kingdom is once again at peace internally. In the wake of the conflict the balance of power between Royal power and that of the nobles has shifted, as has our relationship to our neighboring countries. </t>
  </si>
  <si>
    <t>castilian_civil_war.2</t>
  </si>
  <si>
    <t xml:space="preserve">Spread of Civil War </t>
  </si>
  <si>
    <t>castilian_civil_war.3</t>
  </si>
  <si>
    <t xml:space="preserve">Once again the Castilian crown has seen a disputed succession and it seems the country is now on the brink of civil war. One of the candidates, a niece of [Root.Monarch.GetName], has sent to us for help. </t>
  </si>
  <si>
    <t>castilian_civil_war.4</t>
  </si>
  <si>
    <t xml:space="preserve">Portuguese Involvement </t>
  </si>
  <si>
    <t xml:space="preserve">[From.Monarch.GetName] has declared [From.Monarch.GetHerHis] support of the Pro-Portuguese faction in our country and has sent military aid over the border. </t>
  </si>
  <si>
    <t>castilian_civil_war.5</t>
  </si>
  <si>
    <t xml:space="preserve">Once again the Castilian crown has seen a disputed succession and it seems the country is now on the brink of civil war. One of the candidates has sent to us for help. </t>
  </si>
  <si>
    <t>castilian_civil_war.6</t>
  </si>
  <si>
    <t xml:space="preserve">Aragonese Involvement </t>
  </si>
  <si>
    <t xml:space="preserve">[From.Monarch.GetName] has declared [From.Monarch.GetHerHis] support of the Pro-Aragonese faction in our country and has sent military aid over the border. </t>
  </si>
  <si>
    <t>castilian_civil_war.7</t>
  </si>
  <si>
    <t xml:space="preserve">Once again the Castilian crown has seen a disputed succession and it seems the country is now on the brink of civil war. One of the candidates has received support from the Aragonese crown, our rival on the other side of the Pyrenees. </t>
  </si>
  <si>
    <t>castilian_civil_war.8</t>
  </si>
  <si>
    <t xml:space="preserve">French Involvement </t>
  </si>
  <si>
    <t xml:space="preserve">[From.Monarch.GetName] of France has seen the weakened state our country is in and, eager to oppose Aragon, has decided to back the faction opposing our succession. </t>
  </si>
  <si>
    <t>Catholic</t>
  </si>
  <si>
    <t xml:space="preserve">A Promise of Safe Passage? </t>
  </si>
  <si>
    <t xml:space="preserve">One of the so called reforming monks has recently appeared at our court under our most solemn promise of safe passage to argue the justness of his cause. Like Hus before him, his heresy is manifest but our word has been given. </t>
  </si>
  <si>
    <t xml:space="preserve">The Kingdom of God on Earth </t>
  </si>
  <si>
    <t xml:space="preserve">Having united the whole of Italy under the banner of Catholicism, the Pope has seen fit to declare it 'The Kingdom of God'. Catholics from all over Europe flock to his banner, eager to live in this model nation of Christian virtue. Foreign powers can no longer control the College of Cardinals, but neither will they pay much heed to any Papal bulls or decrees. </t>
  </si>
  <si>
    <t>catholic_flavor.3</t>
  </si>
  <si>
    <t xml:space="preserve">The Pentarchy </t>
  </si>
  <si>
    <t xml:space="preserve">Having brought all five Patriarchates back into the Christian - Orthodox - fold, we have restored the old Pentarchy, thus effectively ending the great East-West Schism. While some countries might continue to cling to Catholicism, the Pope has lost his vaunted primacy as the lawful successor of St Peter and Bishop of Rome. </t>
  </si>
  <si>
    <t xml:space="preserve">Simony? </t>
  </si>
  <si>
    <t xml:space="preserve">We have a vacancy in high position in the church administration of $CAPITAL$. There is a churchman from a rich family who has made an offer. If we approve and back his election to the position, we will gain a large contribution to our coffers. Some more devout people claim that this is a sin called Simony, but what do they know? </t>
  </si>
  <si>
    <t xml:space="preserve">Selling of Indulgences </t>
  </si>
  <si>
    <t xml:space="preserve">'As soon as a coin in the coffer rings, the soul from purgatory springs!', in the words of Johann Tetzel, a Dominican friar who has made it his mission to collect indulgences for the Pope. Promising absolution from earthly sins in return for money, he has been highly active in saving the souls of the rich - and that, in a way that doesn't even require them to give up their vices! However, this practice has raised eyebrows among the [Root.GetAdjective] clergy, who are uncomfortable with the idea that the Pope should enrich himself in such a manner. Instead, they call for Christians to show true repentence if their sins are to be forgiven.\n\nAs [Root.Monarch.GetTitle] [Root.Monarch.GetName] grows older, the disputes on the matter grow more personal. [Root.Monarch.GetSheHeCap] has sinned, as every [Root.Monarch.GetTitle] must to keep their rule secure. How best should [Root.Monarch.GetSheHe] acquire forgiveness? </t>
  </si>
  <si>
    <t xml:space="preserve">Veneration of Relics </t>
  </si>
  <si>
    <t xml:space="preserve">From the highest to the very low, the people believe that the veneration of will allows the viewer to reduce their time in purgatory. A treatise opposing this practice has been found nailed to the door of one of our churches in [unrest_province.GetName] that has a very substantial relic collection. Is there any truth in their complaints, or are they merely naysayers and heretics seeking to harm the unity of church, our one true path to salvation? </t>
  </si>
  <si>
    <t xml:space="preserve">Veneration of the Virgin Mary </t>
  </si>
  <si>
    <t xml:space="preserve">The Blessed Virgin Mary, mother of our Lord Jesus Christ, is the Queen of heaven and mediator of many graces. There is no more perfect woman and her holy motherhood grants her a seat at the right hand of God. Or does it? Recently, radical theologians have been arguing that there is no need for such intercessions. Are they right, or is the holy mother church in danger from their almost heretical utterings? </t>
  </si>
  <si>
    <t>catholic_flavor.8</t>
  </si>
  <si>
    <t xml:space="preserve">The Doctrine of Particular Judgment </t>
  </si>
  <si>
    <t xml:space="preserve">As we know, when we die, God judges immediately and decides a soul's fate until it awaits the last judgment. However, a monk has started a doctrinal dispute that verges on the edge of heresy, claiming that there is no purgatory and saying that prayers for the dead do not assist their passage into heaven. These disputes are threatening the very unity of our church. </t>
  </si>
  <si>
    <t>catholic_flavor.9</t>
  </si>
  <si>
    <t xml:space="preserve">A New Confession of Faith </t>
  </si>
  <si>
    <t xml:space="preserve">Reformers have put forward a new confession of faith that has some minor, but still serious, differences with Catholic teachings. The church claims it borders on the heretical, while there are those who suggest it would bring the Church and its administrative apparatus under tighter control. </t>
  </si>
  <si>
    <t>ChineseEmpire</t>
  </si>
  <si>
    <t xml:space="preserve">The End of the [From.GetAdjective] [From.GovernmentName] </t>
  </si>
  <si>
    <t xml:space="preserve">With the fall of [From.Capital.GetCapitalName] the last remnants of the Empire of China have been crushed. The Mandate of Heaven and the ancient Confucian administration are now clearly seen as defunct concepts and the scholar gentry as a class will have to evolve into something else or perish.\nThough the memory of the Empire will live for some time the [Root.GovernmentName] of [Root.GetName] will forever be remembered as the destroyers of the last [From.Monarch.GetTitle]. </t>
  </si>
  <si>
    <t xml:space="preserve">An Ideology for our Empire </t>
  </si>
  <si>
    <t xml:space="preserve">By assuming the mantle of Imperial China we have taken a step into an ancient tradition. [Root.GetName] has inherited a number of institutions, such as the examination system and the concept of a heavenly mandate, that are closely associated with the Chinese philosophy of Confucianism.\nAs the new Empire of China it is up to us to which degree we wish to integrate this ideology with our own, but embracing Confucian philosophy would likely both help us rule the vast empire we now claim and strengthen our Mandate in the mind of the public. </t>
  </si>
  <si>
    <t xml:space="preserve">Mandate of Heaven </t>
  </si>
  <si>
    <t xml:space="preserve">Sinicization </t>
  </si>
  <si>
    <t xml:space="preserve">The [Root.Culture.GetName] people have increasingly come to resent the new Chinese customs we have been introducing throughout our realm, from the court to the lowliest provincial official. Due to this growing distrust of the alien impositions on our old traditions and norms some even openly question our right to rule. </t>
  </si>
  <si>
    <t>center_of_revolution_events</t>
  </si>
  <si>
    <t>center_of_revolution.1</t>
  </si>
  <si>
    <t xml:space="preserve">The Ideas of [Root.philosopher_dude.GetName] </t>
  </si>
  <si>
    <t xml:space="preserve">In a thinly-veiled attack on [Root.Monarch.GetTitle] [Root.Monarch.GetName], [Root.philosopher_dude.GetName], a renowned philosopher at the University of [university_town.GetName], has published a treatise protesting against the excesses of absolute rule. Unfortunately, it seems that his work is both very persuasive and very popular among the intelligentsia, who have taken to quoting certain key passages of it whenever they wish to argue against government policies. </t>
  </si>
  <si>
    <t xml:space="preserve">Emperor </t>
  </si>
  <si>
    <t>center_of_revolution.10</t>
  </si>
  <si>
    <t xml:space="preserve">Republican Scheming in [province_to_revolution.GetName] </t>
  </si>
  <si>
    <t xml:space="preserve">Patriots in [own_revolutionary_province.GetName] have alerted us to an opportunity to spread the ideals of the Revolution. Republicans from [province_to_revolution.GetName] have approached them asking for [Root.GetAdjective] assistance in a coup against the reactionaries in charge of their province. However, the reactionaries are entrenched in [own_revolutionary_province.GetCapitalName], and they are unlikely to make headway without material support from us - something their [neighbour_country.GetAdjective] masters would surely not take kindly to. </t>
  </si>
  <si>
    <t>center_of_revolution.1000</t>
  </si>
  <si>
    <t xml:space="preserve">The Birthplace of the Revolution </t>
  </si>
  <si>
    <t xml:space="preserve">A philosopher from [Root.GetCapitalName], [Root.first_center_revolutionary_philosopher.GetName], has published several treatises criticising the inequalities in [Root.Owner.GetUsableName] and calling for a new  </t>
  </si>
  <si>
    <t>center_of_revolution.1001</t>
  </si>
  <si>
    <t xml:space="preserve">The Revolutionary Torch is Rekindled </t>
  </si>
  <si>
    <t xml:space="preserve">Following the failure of revolutionary efforts in [first_revolution_center.GetCapitalName], the established order across [Root.GetContinentName] breathed a sigh of relief, thinking the challenge to their status had been overcome and things could return to normal. However, it now seems they were premature: the middle classes of [Root.GetCapitalName] have taken up the revolutionary ideals of [first_revolution_center.first_center_revolutionary_philosopher.GetName] and seek to succeed where their forerunners failed, liberating the third estate from the excesses of absolute power. </t>
  </si>
  <si>
    <t>center_of_revolution.11</t>
  </si>
  <si>
    <t xml:space="preserve">Coup in [province_to_revolution.GetName] </t>
  </si>
  <si>
    <t xml:space="preserve">Dangerous idealists espousing revolutionary thoughts have taken control of [province_to_revolution.GetName], driving out or executing those of our administrators who would not swear loyalty to their cause. Witnesses say well-known [From.GetAdjective] revolutionaries were among their number, although the [From.GetAdjective] delegate in [Root.Capital.GetCapitalName] denies any knowledge of the coup. </t>
  </si>
  <si>
    <t>center_of_revolution.12</t>
  </si>
  <si>
    <t xml:space="preserve">[revolution_target.GetAdjective] Exiles Arrive in [Root.Capital.GetCapitalName] </t>
  </si>
  <si>
    <t xml:space="preserve">Many members of the [revolution_target.GetAdjective] nobility have fled to [Root.Capital.GetCapitalName] in order to escape the Revolution that has engulfed their country. They now offer to help [Root.Monarch.GetTitle] [Root.Monarch.GetName] end the revolutionary threat by restoring the rightful rulers of [revolution_target.GetName], a course of action which would conveniently restore them their former positions. Already, their arrival has bolstered anti-revolutionary feeling in our nation and even swayed some of those who had formerly toyed with dangerously progressive ideas. </t>
  </si>
  <si>
    <t>center_of_revolution.13</t>
  </si>
  <si>
    <t xml:space="preserve">Dreams of Liberty </t>
  </si>
  <si>
    <t xml:space="preserve">Word of the revolution in [revolution_target.GetName] has spread to the colonies of the New World. The fiery rhetoric of liberty ignites the hearts of the people, who now dream of independence for their colonies.\n\nThis rebellious spirit would surely be dampened if we could put an end to the insidious revolution which spreads its propaganda from [revolution_target.Capital.GetCapitalName]. </t>
  </si>
  <si>
    <t>center_of_revolution.14</t>
  </si>
  <si>
    <t xml:space="preserve">Dreams of Liberty Crushed </t>
  </si>
  <si>
    <t xml:space="preserve">The spirit of rebellion engulfing the New World has been dampened following the crushing defeat of the Revolution in the Old World. The flow of propaganda has ceased, and instigators are struggling to inspire the people of the colonies to follow their doomed dreams of independence. </t>
  </si>
  <si>
    <t>center_of_revolution.1500</t>
  </si>
  <si>
    <t xml:space="preserve">The End of a Revolution </t>
  </si>
  <si>
    <t xml:space="preserve">The forces of [From.GetUsableName] have utterly vanquished the [Root.GetAdjective] Revolutionary Army! As idealists are rounded up mercilessly, the silent majority has turned to dusting off their old monarchist symbols. </t>
  </si>
  <si>
    <t>center_of_revolution.1600</t>
  </si>
  <si>
    <t xml:space="preserve">Revolutionaries Defeated </t>
  </si>
  <si>
    <t xml:space="preserve">Our defeat of the revolutionary forces in [From.GetName] represents a major setback for their cause. With their failure to overthrow the state, many of their former supporters across [From.GetRegionName] are losing faith in the revolutionary cause, opting instead to acquiesce in the continuation of the [Root.GovernmentName]. </t>
  </si>
  <si>
    <t>center_of_revolution.2</t>
  </si>
  <si>
    <t xml:space="preserve">The Angry Man from [william_jones_province.GetName] </t>
  </si>
  <si>
    <t xml:space="preserve">[Root.william_jones.GetName], a poet and scholar from [william_jones_province.GetName] has made a name for himself among his [william_jones_province.Culture.GetName] brethren by distributing a large number of nationalist pamphlets and even composing a [william_jones_province.Culture.GetName] national anthem. Denouncing what he describes as [Root.GetAdjective] oppression and drawing on the ideals of the [revolution_target.GetAdjective] Revolution, he calls on his countrymen to pack their bags, quit their homeland and seek freedom in the 'Promised Land' of the New World.\n\nIt seems that his words have struck a chord among the [william_jones_province.Culture.GetName] people, with one influential nobleman praising him as  </t>
  </si>
  <si>
    <t>center_of_revolution.2000</t>
  </si>
  <si>
    <t xml:space="preserve">Restrict the Grain Trade? </t>
  </si>
  <si>
    <t xml:space="preserve">Grain merchants have long suffered under the harsh restrictions placed on their trade, among them price controls and checks on the purity of their wares. They have come forwards with a proposal to greatly increase their profits - and in turn our tax revenues - from the grain trade by implementing a laissez-faire policy, in essence lifting most restrictions imposed on them.\n\nHowever, others point out that these restrictions are intended to guarantee the people edible food at affordable prices, and that many see the grain merchants as  </t>
  </si>
  <si>
    <t>center_of_revolution.2001</t>
  </si>
  <si>
    <t xml:space="preserve">The Flour Wars </t>
  </si>
  <si>
    <t>center_of_revolution.2002</t>
  </si>
  <si>
    <t xml:space="preserve">[Root.GetUsableNameCap]'s National Debt </t>
  </si>
  <si>
    <t xml:space="preserve">Incessant conflicts and a straggling economy have combined to leave the [Root.Monarch.GetTitle] high levels of debt that many fear will never be repaid. With the servicing of these debts costing an ever-increasing share of the national budget, the council of ministers has been convened to seek a solution. While all rule out a default as a desirable option, some advocate a rise in taxes, whereas others point out that this would be unpopular with the common people and instead favor more wide-ranging reforms to improve [Root.GetUsableName]'s budgetary processes. </t>
  </si>
  <si>
    <t>center_of_revolution.2003</t>
  </si>
  <si>
    <t xml:space="preserve">The Reforms of [Root.Adm_Advisor.GetName] </t>
  </si>
  <si>
    <t xml:space="preserve">The needs of the modern, absolutist state are far greater than those of our ancestors. This is particularly true in the case of the state's finances. It is therefore lucky that we employ the eminent financial reformer, [Root.Adm_Advisor.GetName], who has the full confidence of the financial sector.\n\nRecently, however, [Root.Adm_Advisor.GetSheHe] has come to desire more. Demanding overarching powers to implement new policies, [Root.Adm_Advisor.GetSheHe] proposes an ambitious set of reforms that might just prove beneficial for the state but will certainly increase the standing of our finance minister... </t>
  </si>
  <si>
    <t>center_of_revolution.2010</t>
  </si>
  <si>
    <t xml:space="preserve">The Third Estate's Demands </t>
  </si>
  <si>
    <t xml:space="preserve">Over the past years, the [Root.GetBurghersName] have become increasingly dissatisfied with their status in [Root.GetUsableName]. Although their contributions to the treasury through taxes on production and commerce make up most of the nation's revenues, they have little influence over how the state is governed. Indeed, they have looked on in dismay as the [Root.Monarch.GetTitle] charts a path towards the ever-greater centralization of royal power, side-lining the checks and balances the estates were once able to impose upon [Root.Monarch.GetHerHim].\n\nThey have now come forward with demands that some of the absolutist reforms of recent years be repealed and they be granted further lands to compensate for their contributions. If denied, their dissatisfaction will be immeasurable, and their trust in the [Root.GovernmentName] ruined. </t>
  </si>
  <si>
    <t>center_of_revolution.2950</t>
  </si>
  <si>
    <t xml:space="preserve">The Revolution in Peril </t>
  </si>
  <si>
    <t xml:space="preserve">The past ten years have seen many setbacks for the Revolution. Leaderless, it flounders and will surely succumb unless we can manage to reinvigorate the movement. </t>
  </si>
  <si>
    <t>center_of_revolution.3</t>
  </si>
  <si>
    <t xml:space="preserve">Upheaval in the Colonies </t>
  </si>
  <si>
    <t xml:space="preserve">The revolutionary ideas that are spreading like wildfire across the country are beginning to percolate to our colonies. Inspired by the success of the [revolution_target.GetAdjective] Revolution and bemoaning the lack of liberty in their own country, large numbers of disaffected intellectuals and ambitious entrepreneurs are flocking to [colonial_country.GetName], where they hope to push for the establishment of an independent republic free from [Root.GetAdjective] dominance. </t>
  </si>
  <si>
    <t>center_of_revolution.3000</t>
  </si>
  <si>
    <t xml:space="preserve">The End of the Revolutions </t>
  </si>
  <si>
    <t xml:space="preserve">Since the fall of the [last_revolutionary_country.GetAdjective] Revolution, nobody has dared to take up their banner or sought to bring the fight to counter-revolutionary forces. Those who once sought radical change are now resigning themselves to the old saying: The more things change, the more they stay the same. The movements spawned by the revolutionary ideals first expressed in [revolution_center.GetCapitalName] have failed in their aim to materially change the circumstances of the people. Those who once sought radical change are now resigning themselves to the old saying: The more things change, the more they stay the same. The revolutionary ideals espoused in [revolution_center.GetCapitalName] have not been able to take hold sufficiently to materially change the circumstances of the people. The movements they gave birth to have failed to take overthrow the state, as they once planned to. Those who once sought radical change are now resigning themselves to the old saying: The more things change, the more they stay the same. </t>
  </si>
  <si>
    <t>center_of_revolution.3001</t>
  </si>
  <si>
    <t>center_of_revolution.4</t>
  </si>
  <si>
    <t xml:space="preserve">Liberty in the Colonies </t>
  </si>
  <si>
    <t xml:space="preserve">Ambassadors from [colonial_country.GetName] have arrived in [Root.Capital.GetCapitalName] on a clandestine mission: Chafing under the injustices of [rival_country.GetAdjective] rule, they seek further support from us for their independence. If we can offer them more material support, they may be able to break free, thereby spreading liberty to the New World and weakening those who would resist the advance of the Revolution in [Root.Capital.GetContinentName]. Ambassadors from [colonial_country.GetName] have arrived in [Root.Capital.GetCapitalName] on a clandestine mission: Chafing under the injustices of [rival_country.GetAdjective] rule, they seek support for their independence. If we can offer them material support, they may be able to break free, thereby spreading liberty to the New World and weakening those who would resist the advance of the Revolution in [Root.Capital.GetContinentName]. </t>
  </si>
  <si>
    <t>center_of_revolution.5</t>
  </si>
  <si>
    <t xml:space="preserve">[From.GetName] Supports our Independence </t>
  </si>
  <si>
    <t xml:space="preserve">Keen to spread the ideals of their Revolution and weaken their rivals in [rival_country.GetUsableName] any way they can, [From.GetName] has agreed to provide us with material aid in our quest to secure independence from the [rival_country.GetAdjective] [rival_country.GovernmentName]. </t>
  </si>
  <si>
    <t>center_of_revolution.6</t>
  </si>
  <si>
    <t xml:space="preserve">[From.GetName] is Stirring up Trouble in our Colonies </t>
  </si>
  <si>
    <t xml:space="preserve">Although they deny all accusations, we have discovered that [From.GetName], not content with merely overturning all that is right and good in [Root.Capital.GetContinentName], is providing clandestine support to troublemakers in [colonial_country.GetName]. We will have to take swift action against both nations to prevent the loss of our colonies! </t>
  </si>
  <si>
    <t>center_of_revolution.7</t>
  </si>
  <si>
    <t xml:space="preserve">Former Revolutionaries Return to the Fold </t>
  </si>
  <si>
    <t xml:space="preserve">Following the failure of the Revolution, those who never truly identified with its aims have been making themselves heard again. While ideological disputes are sure to torment our nation for years to come, the revolutionary fervor of the provinces is slowly dying down. With the failure of the [former_revolutionary_country.GetAdjective] Revolution, the revolutionary fervor of [revolutionary_province.GetAreaName]'s populace has died down somewhat. Those who sought to change the system have reluctantly resigned themselves to the continuation of life under the [Root.GovernmentName]. Following the utter defeat of those who sought to bring about Revolution, the revolutionary fervor of [revolutionary_province.GetAreaName]'s populace has died down somewhat. They have reluctantly resigned themselves to the continuation of life under the [Root.GovernmentName]. </t>
  </si>
  <si>
    <t>center_of_revolution.8</t>
  </si>
  <si>
    <t xml:space="preserve">Counter-Revolutionaries in [revolutionary_province.GetName] </t>
  </si>
  <si>
    <t xml:space="preserve">The subversive ideals of the [revolution_target.GetAdjective] Revolution have taken hold in [revolutionary_province.GetName], perverting the natural order of things. However, right-thinking members of the nobility will not accept this state of affairs without a fight. They have rallied their forces and promise to drive the revolutionaries out of [revolutionary_province.GetName] if we give them our support. </t>
  </si>
  <si>
    <t>center_of_revolution.9</t>
  </si>
  <si>
    <t xml:space="preserve">Reactionaries in [reactionary_province.GetName]! </t>
  </si>
  <si>
    <t xml:space="preserve">Adherents of the old regime in [reactionary_province.GetName] have revealed themselves as the enemies of the people that they are. In a meticulously planned conspiracy, they have subverted members of the local militia and managed to secure the arrest of our administrators on spurious charges. They now claim it to be their duty to guide the people of [reactionary_province.GetName] through these troubled times, protecting them from the worst excesses of the revolutionary government. How should we deal with them? </t>
  </si>
  <si>
    <t>CentralAfrican</t>
  </si>
  <si>
    <t xml:space="preserve">Mare Nostrum </t>
  </si>
  <si>
    <t>central_african.2</t>
  </si>
  <si>
    <t xml:space="preserve">Transcribe the Ibonia </t>
  </si>
  <si>
    <t xml:space="preserve">Of the many stories told among our people, the Ibonia is one of the most widespread. Describing the life of the hero Iboniamasiboniamanoro and his adventures to save his betrothed Iampelasoamananoro, many different versions of it are told throughout [Root.GetName].\n\nWhile we take pride in the way these stories have been retold throughout the ages, the Ibonia is largely unknown abroad. To spread our stories over the world, we will have to put them into writing. However, this will inevitably force us to select a definite version, most likely the one retold in [Root.Capital.GetName]. Those who grew up with other variants of the story may lose faith in [Root.Monarch.GetName]. Is it worth the risk? </t>
  </si>
  <si>
    <t>central_african.20</t>
  </si>
  <si>
    <t xml:space="preserve">Kateregga's Children </t>
  </si>
  <si>
    <t xml:space="preserve">Kateregga fathered a multitude of children, who would go on to establish the Kateregga clan across the land. With so many children to choose from, raised by so many wives, Kateregga took great care in selecting his rightful heir. </t>
  </si>
  <si>
    <t>central_african.21</t>
  </si>
  <si>
    <t xml:space="preserve">Kateregga's End </t>
  </si>
  <si>
    <t xml:space="preserve">The people whispered of witchcraft in everything he did, and it might have been punishment from the spirits that caused Kateregga's end to come the way it did. A deadly centipede with a poisonous sting crawled up his leg. A jab to his loins, which had given the seed from which so many children had sprung. \nSome speak of his end as fitting, others as tragic. </t>
  </si>
  <si>
    <t>central_african.3</t>
  </si>
  <si>
    <t xml:space="preserve">Soldiers Break Fady </t>
  </si>
  <si>
    <t xml:space="preserve">Fady, a concept of social and religious taboo, restrict behavior in Malagasy society and is often difficult for outsiders to grasp. Our troops in Malagasy lands have sometimes found themselves ostracized by locals due to their inability to follow these rules, but has avoided causing serious offense. Recently, however, some of them accidentally set up a camp in an area declared to be fady to even enter without being properly prepared.\n\nUnlike previous incidents, locals have been seriously concerned about this contravention and taken the matter to a higher instance, making this a diplomatic incident. How should we handle this situation? </t>
  </si>
  <si>
    <t>central_african.4</t>
  </si>
  <si>
    <t xml:space="preserve">[From.GetAdjective] Visitors Break Fady </t>
  </si>
  <si>
    <t xml:space="preserve">The social rules and taboos we call fady are important across [Root.GetName], but many of them are defined locally. Our administration accommodates this and in fact, respecting and allowing these local variations is part of the policy making communities loyal to the [Root.Monarch.GetTitle].\n\nSome of the soldiers from [From.GetName] crossing our country have displayed a much more careless behavior and seriously broken local fady. What is worse, they have refused to apologize and hypocritically called our customs superstitious, while maintaining social and religious rules themselves which they seem to have no such reservations about. This is nothing short of an insult against our people. </t>
  </si>
  <si>
    <t>central_african.5</t>
  </si>
  <si>
    <t xml:space="preserve">Lukasa </t>
  </si>
  <si>
    <t xml:space="preserve">To maintain our history and knowledge, the wise artisans of [Root.GetName] have created lukasa, memory boards, to chronicle everything from genealogies to maps. A complex system of carvings and beads on the boards serves as a mnemonic, helping historians to recall and recite the past.\n\n$ARTIST$ has grown particularly adept in the art of creating the lukasa, and this opportunity to store knowledge for the future must be seized before this brilliant artist leaves our employ. What should we immortalize? </t>
  </si>
  <si>
    <t>central_african.6</t>
  </si>
  <si>
    <t xml:space="preserve">Expand the Mbudye </t>
  </si>
  <si>
    <t xml:space="preserve">The power of the [Root.Monarch.GetTitle] has always been balanced by the influence of the Mbudye, a council of men and women of spiritual and historical knowledge. Some of the most influential elders in the council have recently passed away, leaving [Root.Monarch.GetName] with less guidance than the [Root.Monarch.GetTitle] has usually enjoyed.\n\nFortunately, many younger promising candidates are prepared to step in, having proved themselves in the art of reading memory boards and understanding the old traditions and stories. Should we allow them to quickly ascend to join the Mbudye to retain the council's position of influence? </t>
  </si>
  <si>
    <t>central_african.7</t>
  </si>
  <si>
    <t xml:space="preserve">Mbudye Clashes with [Root.Monarch.GetTitle] </t>
  </si>
  <si>
    <t xml:space="preserve">Since we decided to expand the Mbudye council, some decisions have been met with opposition. It seems the new members brought with them new interpretations of our history and laws, which has led to the cooperation between the [Root.Monarch.GetTitle] and the council becoming strained and [Root.Monarch.GetName]'s wisdom being called into question.\n\nThe council's approval is crucial to how [Root.GetName] is ruled, and a [Root.Monarch.GetTitle] choosing to ignore their advice would significantly hurt [Root.Monarch.GetHerHis] credibility. How should we resolve this conflict? </t>
  </si>
  <si>
    <t>central_african.8</t>
  </si>
  <si>
    <t xml:space="preserve">Generational Conflict in Mbudye </t>
  </si>
  <si>
    <t xml:space="preserve">Our decision to make some relatively young additions to the Mbudye, the governing council, has led to conflicts between members. The new councilors, although inquisitive and eager to learn at first, have now begun to argue about how to read the memory boards and questioning details of important pieces of information recalled by the oldest members.\n\nAlthough it's possible that the old generation is going senile, the insolence displayed by the newcomers suggesting this is staggering. Should the [Root.Monarch.GetTitle] silence them or heed their advice? </t>
  </si>
  <si>
    <t>central_african.9</t>
  </si>
  <si>
    <t xml:space="preserve">Antonio Fernandes </t>
  </si>
  <si>
    <t xml:space="preserve">A man has come from the coast. He calls himself a Portuguese exile, a  </t>
  </si>
  <si>
    <t>ChineseFactions</t>
  </si>
  <si>
    <t xml:space="preserve">Trade Regulations </t>
  </si>
  <si>
    <t xml:space="preserve">It seems the local officials of the Maritime Trade Office in [trade_problems_province.GetName] has taken it upon themselves to stimulate local commerce. A series of regulations issued have, while quite contrary to official policy, managed to provoke a local trade boom, with many local families getting into lucrative business while also attracting foreign merchants from overseas. The Grand Secretary is, however, imploring us to shut them down and retract the local stipulations as they are an affront to good governance and central power. </t>
  </si>
  <si>
    <t xml:space="preserve">The Eunuch's Vice </t>
  </si>
  <si>
    <t xml:space="preserve">An influential proponent of the military at court has harbored a dark secret. For some time, the courtier in question has been under the influence of an ever worsening and consuming opium addiction. Despite flagrant rumors circulating this Eunuch insists that the matter be kept under a lid. He promises that he will try to reform his ways, and to try to practice moderation in the future. </t>
  </si>
  <si>
    <t xml:space="preserve">The Examinations of $YEAR$ </t>
  </si>
  <si>
    <t xml:space="preserve">Pupils and Examinees have outperformed themselves and most everyone else at this year's Imperial Examination. The successes at the examinations promises good things for the secretariat, and for the empire at large. In fact it has been suggested that given the excellent results the official quota for how many can pass is on the low side. The Grand Secretary has approached the Emperor asking for a second round of out-takes to allow more of this gifted generation to join the cadres. </t>
  </si>
  <si>
    <t xml:space="preserve">The Southern Elites </t>
  </si>
  <si>
    <t xml:space="preserve">For centuries the southern Empire has been richer and more populous than the north. It is in the south that many of the richest and most influential families have their roots, and it is in the south that the vast majority of the highest scoring in the Imperial Examinations are selected.\n[Root.Monarch.GetName] worries that the southern families have an undue influence due to the many southerners in the Palatial administration. In the past quotas have been used to ensure that some part of those who pass the examinations originate from the north. Such quotas would, however, risk to undermine our entire system of merit as the guiding principle. </t>
  </si>
  <si>
    <t xml:space="preserve">The [levy_province.GetName] Levy </t>
  </si>
  <si>
    <t xml:space="preserve">Officials have undertaken a project to expand the levy in [levy_province.GetName] by improving and updating the local censuses. The reform promises to bring additional manpower to the Imperial Army, and improve the province's future troop recruitment. Confucian administrators, however, would argue that leaving the locals alone would likely increase the value of the province more long term. </t>
  </si>
  <si>
    <t xml:space="preserve">Field Marshal Dishonored </t>
  </si>
  <si>
    <t xml:space="preserve">One of our Field Marshals has been caught red-handed siphoning off funds intended for our defenses. He is a disgrace to his family and for himself. This his ill conceived deed has severely hurt the defensive capabilities of the forts in [corrupt_fort.GetName] and [corrupt_fort2.GetName], causing the Empire of China to appear weak. </t>
  </si>
  <si>
    <t xml:space="preserve">Heir Lends an Ear </t>
  </si>
  <si>
    <t xml:space="preserve">We have noticed that the heir apparent has grown closer to certain courtiers and officials who are known affiliates of the competing factions at court. There's a great fear that [Root.Heir.GetName] has come to strongly sympathize with political enemies of the imperial throne. We could attempt to stop these friendships from growing, but having powerful friends in court can be a good thing for our [Root.Heir.GetHerHim] when he assumes the throne. </t>
  </si>
  <si>
    <t xml:space="preserve">'If people have enough, can the ruler have too little?' </t>
  </si>
  <si>
    <t xml:space="preserve">Word has reached you that a truly exceptional essay has passed through the examination system in one of your provinces. It argues convincingly and in excellent literary style that it is folly to expect a country to be rich from increasing taxes. Our examiners describe this text as 'profoundly crafted' and there is no doubt that it will give rise to a new style for examination essays for years to come.\nThe meat of the essay itself, however, cannot be ignored. The argument that avoiding high taxes makes the people as a whole richer and therefore the empire itself richer is a classical wisdom it is easy to overlook. </t>
  </si>
  <si>
    <t xml:space="preserve">Literati Publishes </t>
  </si>
  <si>
    <t xml:space="preserve">A Confucian scholar employed in the palatial administration has assembled a collection of essays that has quickly gained popularity both among officials and those training to one day take the examinations. </t>
  </si>
  <si>
    <t xml:space="preserve">Retainer Flogged </t>
  </si>
  <si>
    <t xml:space="preserve">A high ranking official has earned himself a reputation for cruelty since taking to regularly flogging a particular retainer of his, of whom he seems to have a particular distaste. While he is fully within his rights to punish his lessers, this has caused something of a scandal and people generally feel that his treatment could benefit from a little moderation. </t>
  </si>
  <si>
    <t xml:space="preserve">Drama on the River </t>
  </si>
  <si>
    <t xml:space="preserve">Incident in [port_incident_location.GetName] </t>
  </si>
  <si>
    <t xml:space="preserve">As merchants from every corner of the world seek out the rich ports of the Middle Kingdom it is no wonder that some will at times encounter groups they consider to be their enemies. Local officials are puzzled by a number of of disturbances in [port_incident_location.GetName] that seem related to two such competing groups trying to establish themselves in the same region.\nFearing that the unrest will spread our Commanderies are suggesting that we close down the ports and remove any foreigners in the area. The local offices of Maritime Trade, however, instead recommend that we fine both sides but allow them to continue purchasing our goods. </t>
  </si>
  <si>
    <t xml:space="preserve">Gold Mine Discovered </t>
  </si>
  <si>
    <t xml:space="preserve">A gold mine has been discovered in one of our provinces by a young official. Exploiting this new and rich lode may seem like a foregone conclusion, but some warn against the venture, citing concerns over a potential overextension of the money supply. </t>
  </si>
  <si>
    <t xml:space="preserve">Bullion Leaves the Country </t>
  </si>
  <si>
    <t xml:space="preserve">It has been discovered that large amounts of silver bullion have left the country on the various trade barges. Palatial bureaucrats are in animated discussions about how this has come to be. Accusations are being thrown around against local and central officials alike. The only agreement of the day seems to be that the exodus of wealth must be stopped. </t>
  </si>
  <si>
    <t xml:space="preserve">Renovating a Pagoda </t>
  </si>
  <si>
    <t xml:space="preserve">A Tang dynasty pagoda in one of our provinces has fallen into disrepair after several years of neglected maintenance. A local official has now requested funds to restore the pagoda. </t>
  </si>
  <si>
    <t xml:space="preserve">Frontier Hero </t>
  </si>
  <si>
    <t xml:space="preserve">Word has reached us from the frontier provinces of a young general, a brother to [Root.Consort.GetName] who has made a name for himself as an excellent warrior and a great leader. Due to his influence together with that of [Root.Consort.GetName] the [Root.Consort.Dynasty.GetName] family has grown ever more influential at court.\nDespite [Root.Monarch.GetHerHis] great love for [Root.Monarch.GetHerHis] consort [Root.Monarch.GetName] is growing more and more fearful of the influence of the house of [Root.Consort.Dynasty.GetName]. Word has reached us from the frontier provinces of a young general from one of our most influential families. The young man has made a name for himself as an excellent warrior and a great leader. His success has also made his family grow ever more influential at court.\n[Root.Monarch.GetName] is growing more and more fearful of their influence in court politics. </t>
  </si>
  <si>
    <t xml:space="preserve">'Students by Purchase' </t>
  </si>
  <si>
    <t xml:space="preserve">Rogue Diplomacy </t>
  </si>
  <si>
    <t xml:space="preserve">Officials from the Offices of Maritime Trade have been very active in foreign diplomacy lately. [country_of_interest.GetName] in particular occupies the faction's attention. They believe opening up more channels for trade and cooperation would be beneficial for both of our countries. Some would rather argue that [country_of_interest.GetName] should submit to the authority of The Middle Kingdom.\nThe foreign ambassador has been summoned to the imperial palace. What shall we tell him? </t>
  </si>
  <si>
    <t xml:space="preserve">The Favor of [Root.Monarch.GetName] </t>
  </si>
  <si>
    <t xml:space="preserve">Court officials are worried that [Root.Monarch.GetName] is being unduly influenced by [Root.Monarch.GetHerHis] consorts. As members of prominent families of the realm they all have an interest in the power that comes from being near [Root.Monarch.GetHerHis] Imperial majesty.\n[Root.Monarch.GetName] [Root.Monarch.GetHerselfHimself], however, see no risk in this, it is merely natural that everyone seek the favor of the [Root.Monarch.GetTitle]. </t>
  </si>
  <si>
    <t xml:space="preserve">Imperial Insults </t>
  </si>
  <si>
    <t xml:space="preserve">Today the reception of foreign dignitaries and potentates to the $COUNTRY_ADJ$ court, has caused a diplomatic blunder. Contrary to protocol a foreign diplomat failed to perform the customary bow before our representatives. This major loss of face has quickly developed into a scandal and threatens to hurt our relations with [country_of_interest.GetName] for some time to come. The ambassador is now offering us valuable gifts to forget the affair. </t>
  </si>
  <si>
    <t xml:space="preserve">Inspecting The Banners </t>
  </si>
  <si>
    <t xml:space="preserve">The armies have amassed on the exercise field for the Grand Army Inspection of $YEAR$. Everywhere you look there is a forest of spears and swords, aiming in defiance at the heavens above. Several powerful generals and marshals are present. Over the past few years these men have done everything in their power to strengthen the army.\nThe safety of the Middle Kingdom depends on these troops, but it is not unheard of for a strong General to covet the Imperial throne himself... </t>
  </si>
  <si>
    <t xml:space="preserve">Failures of the Examination System </t>
  </si>
  <si>
    <t xml:space="preserve">As the yearly examinations are corrected once again only a few thousands of the millions that participate will pass. This elite of experienced Confucian students will join the administration to rule the Empire of China in accordance with the classical ideals.\nThe many that fail, however, have to find work elsewhere. Far from illiterate they are still carriers of the classical ideals and education that the examinations require. These are the doctors, teachers and scribes of the empire. Some might say they are as valuable as the erudite few who join the cadres in [Root.Capital.GetCapitalName] </t>
  </si>
  <si>
    <t xml:space="preserve">The Isolation of [Root.Monarch.GetName] </t>
  </si>
  <si>
    <t xml:space="preserve">By employing a tactic of constantly tailing the Emperor and building trust with him at every opportunity, court factions have managed to outmaneuver several previously influential courtiers and are increasingly gaining influence over the day to day palatial rulings. </t>
  </si>
  <si>
    <t xml:space="preserve">Examining the Examinations </t>
  </si>
  <si>
    <t xml:space="preserve">There are those who feel the Imperial Examiners are not in tune with what is good and proper essay-writing and that the ideal they promote is stale and old fashioned. Among those studying for the exams alternative collections of examination essays have begun circulating of what is considered a more modern form. The examiners, however, are determined to keep promoting good taste and proper form.\nBy supporting the renewal faction we would bring a generation of new thinkers to the fore. This would likely come at the cost of the goodwill and loyalty of the old generation... </t>
  </si>
  <si>
    <t xml:space="preserve">The fall of [From.From.GetName] </t>
  </si>
  <si>
    <t xml:space="preserve">[From.From.GetName] has fallen and the [Root.Monarch.Dynasty.GetName] dynasty is now believed to be the new holders of the Mandate of Heaven. We are expected to pick up the mantle of the Emperor and bring the Chinese people into a new era of prosperity and stability.\nIf we want to win over the remaining supporters of [From.From.GetName] rule we must start to build our own Imperial bureaucracy and invest in a strong and durable state. On the other hand [Root.Monarch.GetName] worries that disloyal officials will remain within any organization we inherit from [Root.Monarch.GetHerHis] predecessors. </t>
  </si>
  <si>
    <t xml:space="preserve">History of the [From.From.GetName] Empire </t>
  </si>
  <si>
    <t xml:space="preserve">[Root.Monarch.GetTitle], your reign has ushered in a new era and as the [Root.Monarch.Dynasty.GetName] complete their take-over China will undoubtedly prosper for many years to come. Perhaps the time has come to look back to the [From.From.GetName] empire and start the compilation of their history. Compiling a the fortunes of China during their entire reign would cost a fair bit of money and take many bureaucrats quite some time, but the benefits might outweigh the costs. [Root.Monarch.GetTitle], your reign has ushered in a new era and as the [Root.Monarch.Dynasty.GetName] complete their take-over China will undoubtedly prosper for many years to come. Perhaps the time has come to look back to the [From.From.GetName] empire and start the compilation of their history. Compiling a the fortunes of China during their entire reign would cost a fair bit of money and take many bureaucrats quite some time, but the benefits might outweigh the costs. [Root.Monarch.GetTitle], your reign has ushered in a new era and China will undoubtedly prosper for many years to come. Perhaps the time has come to look back to the past days of the [Root.GetName] empire and start the compilation of our history. Compiling a the fortunes of China during the entire reign would cost a fair bit of money and take many bureaucrats quite some time, but the benefits might outweigh the costs. </t>
  </si>
  <si>
    <t xml:space="preserve">trigger = {  Mandate of Heaven } NOT = {  Mandate of Heaven } Mandate of Heaven </t>
  </si>
  <si>
    <t xml:space="preserve">A Tibetan Monk </t>
  </si>
  <si>
    <t xml:space="preserve">A traveler from Tibet has arrived in $CAPITAL$. He says that he has traveled from far-away Lhasa, and that he comes to spread the word of the Buddha. The Temple faction opposes this request, preferring instead the traditional teachings of Confucius as the sole font of spiritual guidance for our people. While there is a case to be made for the Temple Faction's position, overly heavy-handed treatment of Buddhism will destabilize our country. </t>
  </si>
  <si>
    <t xml:space="preserve">The Four Treasures of the Scholar's Studio </t>
  </si>
  <si>
    <t xml:space="preserve">Use of brush, ink, inkstone and paper and the art of calligraphy is expected of every gentleman in high society. Mastering the cursive, xingshu, caoshu or zhuanshu forms, however, is a rare sign of brilliance. In our chancellery [Root.Adm_Advisor.GetName] is known to be an expert calligraphist, producing great works for the glory of the [Root.Monarch.GetTitle] and [Root.Monarch.GetHerHis] dynasty.\n[Root.Monarch.GetName] has lately taken a great interest in this art, studying the work of [Root.Monarch.GetHerHis] [Root.Adm_Advisor.GetTitle] in detail, impressed by the beauty and elegant work. It has therefore come as a great shock when a lesser official confessed that the allegory of the lauded works of [Root.Adm_Advisor.GetName] have frequently been veiled criticism of Royal Power. </t>
  </si>
  <si>
    <t xml:space="preserve">Protecting the Frontier </t>
  </si>
  <si>
    <t xml:space="preserve">A strong army has always been required to secure the borders of the Middle Kingdom. In times of weakness the savages in the regions outside of our reach have never hesitated to raid or even invade our lands.\nTo ensure our safety the commanderies are asking to send expeditions into the frontier regions, probing the strength of the Barbarians while also demonstrating our might. </t>
  </si>
  <si>
    <t xml:space="preserve">NOT = {  Mandate of Heaven } </t>
  </si>
  <si>
    <t xml:space="preserve">Jin Era Statuette </t>
  </si>
  <si>
    <t xml:space="preserve">A rare statuette from the Jin era has been discovered during renovations of an old temple. The idea has crossed your mind that it might be clever to bestow the statuette upon a worthy subject to strengthen his loyalty to you, The Emperor. Loyalties will doubtlessly change on account of such an impressive gift delivered directly from the Emperor's own hand. Who shall we give it to? </t>
  </si>
  <si>
    <t xml:space="preserve">The Classic of Music </t>
  </si>
  <si>
    <t xml:space="preserve">Apart from the five classic texts compiled by Confucius, tradition also speaks of a sixth Classic: The Classic of Music. One of the 305 songs originally contained in this work, which has been lost since 'The Burning of Books' has been rediscovered during an inventory of an old library in one of the Southern provinces. The claim to this marvelous discovery undoubtedly belongs partly to the Head Librarian, but other candidates also claim to have had part in the discovery. Apart from the five classic texts compiled by Confucius, tradition also speaks of a sixth Classic: The Classic of Music. One of the 305 songs originally contained in this work, which has been lost since 'The Burning of Books' has been rediscovered during an inventory of an old library in one of the Southern provinces. This marvelous discovery is seen by some as a sign of our divine mandate. </t>
  </si>
  <si>
    <t xml:space="preserve">NOT = {  Mandate of Heaven } Mandate of Heaven Mandate of Heaven </t>
  </si>
  <si>
    <t xml:space="preserve">Cheating at Examinations </t>
  </si>
  <si>
    <t xml:space="preserve">Several examinees have been caught cheating at the Imperial Examinations this year. Instead of the prescribed three day solitude, the examinees have had ready access to the outside world. The cheating appears systematic and supported by corrupt examinators. </t>
  </si>
  <si>
    <t xml:space="preserve">Withdrawing Excess Paper </t>
  </si>
  <si>
    <t xml:space="preserve">There is general consensus within the Imperial Court that the amount of fiduciary media in circulation is much too great. Money must be recalled in order for inflation to recede from its current level, but the question is how much money should be rebought. </t>
  </si>
  <si>
    <t xml:space="preserve">A Grand Burial </t>
  </si>
  <si>
    <t xml:space="preserve">A powerful minister at the Imperial Court has died due to old age. The death of this eminence has left a vacuum that the other factions are now seeking to fill. However, his passing goes beyond petty court politics. It is a profound loss for the empire and we are expected to provide the man with a stately funeral as a token of our appreciation. </t>
  </si>
  <si>
    <t xml:space="preserve">Honoring the Ancestors </t>
  </si>
  <si>
    <t xml:space="preserve">The teachings of Confucius stress the importance of understanding and respecting the 'Five Relationships' that weave the web of society, and one of the most important relationships is that between father and son. Those who have gone before us deserve our thanksgiving, and it has been long enough since last we made an offering. Various courtiers have suggested sacrifices that your Majesty could perform. What seems most appropriate to present as an offering to honor the ancestors? </t>
  </si>
  <si>
    <t xml:space="preserve">Bad Feng Shui </t>
  </si>
  <si>
    <t xml:space="preserve">Feng Shui is a system of both aesthetics and 'magic' believed by many to control the flow of the primary energy, the 'Qi', by relying on the laws of Heaven and Earth which guide it. The system is applied to tombs, homes and building, to ensure that the energy that courses through them is optimal. One of the court's most respected diviners and interpreters of the ebb and flow of The Qi has recently discovered that a newly built Imperial Ceremony House reeks with negative Qi! </t>
  </si>
  <si>
    <t xml:space="preserve">Court Bickering </t>
  </si>
  <si>
    <t xml:space="preserve">One of your Marshals has been insulted by a high ranking official of the Grand Secretariat. Apparently the men have had a hard time getting along for quite some time, and the insult was probably not entirely unprovoked. Nevertheless, the matter has become a pivot point of factional politics at the court, and it might be wise if the Emperor himself gave some input on the issue. </t>
  </si>
  <si>
    <t xml:space="preserve">A capital for the [Root.GetName] Empire </t>
  </si>
  <si>
    <t xml:space="preserve">As befits a new ruler of China it is now time to select the new seat of our dynasty. The location of our capital is likely to influence [Root.GetName] politics for years to come. </t>
  </si>
  <si>
    <t xml:space="preserve">Mandate of Heaven NOT = {  Mandate of Heaven } </t>
  </si>
  <si>
    <t xml:space="preserve">The Gilded Pagoda </t>
  </si>
  <si>
    <t xml:space="preserve">Wrapped in the reddish gold of a dying sun, and reflecting the blue of the heavens suspended above it, the old Gilded Pagoda has stood since the times of the Tang dynasty, or perhaps even longer still. The silence and darkness within the Pagoda is a stark contrast to the light and reflection outside of. Since Buddhism has become rare, the Pagoda has gone unused, and your courtiers have various suggestions as to what could be done with it. </t>
  </si>
  <si>
    <t xml:space="preserve">Rise of Millenarianism </t>
  </si>
  <si>
    <t xml:space="preserve">Our weakening grip over the empire and the increasingly popular notion that we are losing the Mandate of Heaven has given rise to a variety of Millenarian movements around the country. Remembering the last days of Yuan rule our officials are categorizing these sects as members of the 'White Lotus' society but in truth it seems there is a great disparity in their motivations.\nWhat they do have in common, however, is the goal of disruption chaos and the overthrowing of our established and perceived oppressive rule. </t>
  </si>
  <si>
    <t xml:space="preserve">Floods </t>
  </si>
  <si>
    <t xml:space="preserve">The Seasonal rains have hit us unusually hard this year. As the Yellow River levees break and homes are washed away the sky itself seems to be weeping for our dynasty. In the provinces rumors have begun to circulate that this catastrophe is a sign of the loss of the Mandate of Heaven and the iminent collapse of the [Root.Country.GetName] Empire. </t>
  </si>
  <si>
    <t xml:space="preserve">Brigands on the Silk Road </t>
  </si>
  <si>
    <t xml:space="preserve">With The Mandate of Heaven seemingly not in our favor, things have quickly gone from bad to worse in several provinces across the country, where brigands and highwaymen are becoming ever more of a problem. The problem has been particularly noticeable along what remains of the old Silk Road. </t>
  </si>
  <si>
    <t xml:space="preserve">The Shadow that Stalks the Corridor </t>
  </si>
  <si>
    <t xml:space="preserve">As you walk through the long corridors of the Palace, you suddenly have a distinct sense of being followed. In the corner of your eye a white-clad man approaches you from behind. You cannot see the dagger, gleaming with malice, but you know it is there, behind you, a mere few yards from your heart.\nAs you turn around the man is suddenly gone without a trace. It is as if he was never there... </t>
  </si>
  <si>
    <t xml:space="preserve">Portentous Solar Eclipse </t>
  </si>
  <si>
    <t xml:space="preserve">You can only stare in awe as the glowing white of the sun disappears behind the black disc suspended in the sky, and the world turns to darkness despite it being mid day. A few minutes later the disc has passed by the sun, and light returns. You are shaken by the experience, but many of your subjects are absolutely terrified. Some whisper that the eclipse proves that Mandate of Heaven has passed from our dynasty. What should we make of this situation? </t>
  </si>
  <si>
    <t xml:space="preserve">Yellow River Dikes </t>
  </si>
  <si>
    <t xml:space="preserve">Preparing for the seasonal flooding of the Yellow river is one of the oldest and most important duties of any state in Northern China. Our officials have identified an area that has suffered in particular during the last few years. It would blossom if we could only stop the water from threatening the livelihood of the locals. </t>
  </si>
  <si>
    <t xml:space="preserve">Disloyal Officials </t>
  </si>
  <si>
    <t xml:space="preserve">The Imperial Examination system is excellent for turning out well educated and thoroughly competent bureaucrats and officials, ready to face the various challenges of day to day rule and administration that the Empire of China possess.\nThat same education is, however, now making our administrators very weary of some of the measures we have been taking recently. Believing the [Root.Monarch.Dynasty.GetName] family to be acting without a heavenly Mandate has made many officials unwilling to comply with our demand. At times it would seem Imperial authority doesn't stretch further than one can see from the palace walls. </t>
  </si>
  <si>
    <t xml:space="preserve">Lacking Authority </t>
  </si>
  <si>
    <t xml:space="preserve">It is becoming more and more apparent that the power of the [Root.Monarch.Dynasty.GetName] is waning and that the Imperial center is unable to rule the Middle Kingdom, much less maintain any kind of authority over the outer states.\nWith the refusal of the [unruly_subject.GetAdjective] to kowtow before what they believe to be an illegitimate emperor it seems our influence beyond our borders has deteriorated sharply. </t>
  </si>
  <si>
    <t xml:space="preserve">Plague Strikes The Court </t>
  </si>
  <si>
    <t xml:space="preserve">Plagues, famines, droughts and calamities are becoming increasingly frequent in $COUNTRY$ these days, and now a particularly nasty disease has arrived at court. Yesterday morning a Bureaucrat employed at the Public Works Office was found dead after having complained of a sore throat the day before. The disease is now spreading throughout the court, and several more are already showing symptoms. The Mandate of Heaven is no longer with us, it would appear. </t>
  </si>
  <si>
    <t xml:space="preserve">Daggers in the Dark </t>
  </si>
  <si>
    <t xml:space="preserve">A scream echoes through the palace, but soon dissolves again into the silence and black of the night. A courtier has been murdered, found in his bedchamber with a blade buried deep in his back, and several stab wounds to the rest of his body. Fratricide and internal strife are becoming ever more common in $COUNTRY$, and many believe that we no longer enjoy the Mandate of Heaven. </t>
  </si>
  <si>
    <t xml:space="preserve">The Concubine's Child </t>
  </si>
  <si>
    <t xml:space="preserve">For the past nine months you have been an expecting father, and today one of your concubines did indeed give birth to a son. The joy is cut short, however, when the child is brought before you. His face is deformed into what looks like a permanent scream, and soft, black fur-like hair grows in patches over his little body. The child is misshapen, and your physician suspects that the deformity has affected his mental capacities as well. Some claim that this disaster proves that we no longer enjoy the Mandate of Heaven. </t>
  </si>
  <si>
    <t xml:space="preserve">The Riches of China </t>
  </si>
  <si>
    <t xml:space="preserve">The Emperor of China is weak and has little support. From north to south, the ordinary Chinese are questioning his rule and the normally so loyal bureaucrats are debating whether [empire_of_china.Monarch.GetName] has in fact lost the Mandate of Heaven.\nRogue [chinese_border_province.Culture.GetName] officials claiming to represent [chinese_border_province.GetName] have approached [Root.Monarch.GetName] imploring us to free them from the oppression of [empire_of_china.GetName] and end the rule of the [empire_of_china.Monarch.Dynasty.GetName] dynasty. The [empire_of_china.GetAdjective] [empire_of_china.Monarch.GetTitle] [empire_of_china.Monarch.GetName], the former Emperor of China, is weak and has little support in the territories he still controls. From north to south, the ordinary Chinese are questioning his rule and the normally so loyal bureaucrats are openly proclaiming that [empire_of_china.Monarch.GetName] has lost the Mandate of Heaven.\nRogue [chinese_border_province.Culture.GetName] officials claiming to represent [chinese_border_province.GetName] have approached [Root.Monarch.GetName], imploring us to free them from the oppression of [empire_of_china.GetName] and end the rule of the [empire_of_china.Monarch.Dynasty.GetName] dynasty. The [empire_of_china.GetAdjective] [empire_of_china.Monarch.GetTitle] [empire_of_china.Monarch.GetName], the former Emperor of China, is weak and has little support in the territories he still controls. From north to south, the ordinary Chinese are questioning his rule and the normally so loyal bureaucrats are openly proclaiming that [empire_of_china.Monarch.GetName] has lost the Mandate of Heaven and that [Root.Monarch.GetTitle] [Root.Monarch.GetName] is their rightful ruler.\nRogue [chinese_border_province.Culture.GetName] officials claiming to represent [chinese_border_province.GetName] have approached [Root.Monarch.GetName], imploring him to take what is his by right and free them from the oppression of [empire_of_china.GetName], finally ending the rule of the [empire_of_china.Monarch.Dynasty.GetName] dynasty. </t>
  </si>
  <si>
    <t xml:space="preserve">Mandate of Heaven Mandate of Heaven </t>
  </si>
  <si>
    <t xml:space="preserve">Flawed Insights </t>
  </si>
  <si>
    <t xml:space="preserve">The Grand Secretaries have recently delivered their reports on the past years' advancements within their respective areas of expertise, and there is dire news. One of the Offices has significantly lowered their estimates of the rate of future progress, and the faction responsible for that department is bound to lose a great deal of face over the event. These news come at a time when it is becoming increasingly more evident that we no longer enjoy the Mandate of Heaven.\nWhich Office was mismanaged? The Grand Secretaries have recently delivered their reports on the past years' advancements within their respective areas of expertise, and there is dire news. One of the Offices has significantly lowered their estimates of the rate of future progress. These news come at a time when it is becoming increasingly more evident that we no longer enjoy the Mandate of Heaven. </t>
  </si>
  <si>
    <t xml:space="preserve">Mou Fan </t>
  </si>
  <si>
    <t xml:space="preserve">Local princes all over the Empire are watching with great interest as our control over the provinces grow ever weaker. In some regions they have already begun to usurp our authority and in others outright rebellion seems to be imminent. </t>
  </si>
  <si>
    <t xml:space="preserve">Grand Secretary Howls at the Moon </t>
  </si>
  <si>
    <t xml:space="preserve">Queer noises have been coming from the villa of one of the Grand Secretaries during the night lately, increasing in intensity and strength with each passing month. Initially you put it down to some intricate playtime with one of his concubines, but recently it has begun to dawn on you that there is a remarkable connection between the lunar phase and the noises. A spy sent into the garden on a full moon night returns with disturbing news: The Grand Secretary spends his nights standing in his garden, howling at the moon. </t>
  </si>
  <si>
    <t xml:space="preserve">Tax Barges Sink </t>
  </si>
  <si>
    <t xml:space="preserve">Terrible news reach us from the Pearl River, where a number tax barges, carrying a substantial amount of the taxes for $YEAR$, has sunk during a particularly nasty bout of bad weather. The Grand Secretary of the Treasury interprets these events as a sign that our dynasty no longer enjoys the Mandate of Heaven, and argues that we must accept and respect this turn of providence. How shall we respond to these ill tidings? </t>
  </si>
  <si>
    <t xml:space="preserve">A Gift </t>
  </si>
  <si>
    <t xml:space="preserve">One of our most respected courtiers has presented us with an expensive gift in the form of an enormous and carefully constructed countryside manor. Though nothing compared to the Imperial treasury, the gift is quite grand and it is clear to any observer that the doner must be expecting to get something in return... </t>
  </si>
  <si>
    <t xml:space="preserve">False Edicts </t>
  </si>
  <si>
    <t xml:space="preserve">Provinces have reported to the capital that they are now in full compliance with several sets of new imperial edicts, the only problem is that you've never issued any such edicts. An investigation into the matter reveals that forged bronze plaques with written edicts, bearing your seal, have somehow found their way to the province governors. It is a dark time when people dare challenge the Emperor openly, and many claim that this is because our dynasty no longer enjoys the Mandate of Heaven. What shall we do about these false edicts? </t>
  </si>
  <si>
    <t xml:space="preserve">Treason! </t>
  </si>
  <si>
    <t xml:space="preserve">The Waning influence of the Imperial Palace in the border areas have resulted in local officials proclaiming that we no longer possess the Mandate of Heaven. They have turned to the neighboring [From.GovernmentName] of [From.GetName], inviting them to invade our lands. </t>
  </si>
  <si>
    <t xml:space="preserve">Waning Imperial Power </t>
  </si>
  <si>
    <t xml:space="preserve">The [From.GetAdjective] Empire is rapidly declining, as is their ability to project any kind of power beyond their borders. Our representatives in [From.Capital.GetCapitalName] report that their attempts to get an audience with the [From.Monarch.GetTitle] has been met with nothing but feeble and insulting excuses. </t>
  </si>
  <si>
    <t xml:space="preserve">Destitute Banknotes </t>
  </si>
  <si>
    <t xml:space="preserve">Quick-Fingered Treasurer </t>
  </si>
  <si>
    <t xml:space="preserve">Money has been mysteriously disappearing from the Imperial treasury for some time now, and you have started to direct your suspicions to a court official employed as a treasury book keeper. </t>
  </si>
  <si>
    <t xml:space="preserve">Optimus Excels at Examinations </t>
  </si>
  <si>
    <t xml:space="preserve">A young man has excelled at this year's Imperial Examinations. With the highest total score he was not only the optimus of his year, even the examiners have been inspired by the elegant essay in a style will likely set the tone of the examinations for years to come. </t>
  </si>
  <si>
    <t>estate_church</t>
  </si>
  <si>
    <t>church_estate_events.1</t>
  </si>
  <si>
    <t xml:space="preserve">Libertas Ecclesiae </t>
  </si>
  <si>
    <t xml:space="preserve">The $ESTATE_CHURCH$ has long been one of the foremost pillars of the [Root.GetAdjective] realm, providing not only spiritual guidance but also administrators, judges and diplomats for the benefit of our [Root.Monarch.GetTitle]. In return for these great services no ecclesiastical manor, monastery or other estate pay any taxes to the state and the temporal authorities do not meddle in the internal affairs of the $ESTATE_CHURCH$.\nTimes grow dire, however, and the state has to cover an increasing number of expenses. Suggestions that perhaps the $ESTATE_CHURCH$ might make a voluntary contribution have not been favorably received. </t>
  </si>
  <si>
    <t>church_estate_events.10</t>
  </si>
  <si>
    <t xml:space="preserve">$ESTATE_CHURCH$ Political Struggle </t>
  </si>
  <si>
    <t xml:space="preserve">The time has come for the $ESTATE_CHURCH$ to appoint a new leader to assist our [Root.Monarch.GetTitle] in the capital. The likely candidate is an old cleric with a solid history as a prominent member of the $ESTATE_CHURCH$ behind him. He has, however, also acquired many enemies during his life who now hope to see a somewhat younger candidate with a less ugly past be appointed. As [Root.Monarch.GetTitle] it would not be hard to influence this election to the younger candidate who would likely be more loyal. To be seen to meddle in the affairs of the $ESTATE_CHURCH$, however, would very likely weaken the faction in the long run. </t>
  </si>
  <si>
    <t>church_estate_events.101</t>
  </si>
  <si>
    <t xml:space="preserve">Temple Lands </t>
  </si>
  <si>
    <t xml:space="preserve">The $ESTATE_CHURCH$ has long been one of the foremost pillars of the [Root.GetAdjective] realm, providing not only spiritual guidance but also administrators, judges and diplomats for the benefit of our [Root.Monarch.GetTitle]. In return for these great services many donations have been made over the years, both by the state and by others, in the form of villages to support the Brahman communities. These Brahmadeyas have over the centuries made our $ESTATE_CHURCH$ quite rich.\nTimes grow dire, however, and the state has to cover an increasing number of expenses. Suggestions that perhaps the $ESTATE_CHURCH$ might make a voluntary contribution have not been favorably received. </t>
  </si>
  <si>
    <t>church_estate_events.102</t>
  </si>
  <si>
    <t xml:space="preserve">The Riches of the $ESTATE_CHURCH$ </t>
  </si>
  <si>
    <t xml:space="preserve">The $ESTATE_CHURCH$ has long been one of the foremost pillars of the [Root.GetAdjective] realm, providing not only spiritual guidance but also administrators, judges and diplomats for the benefit of our [Root.Monarch.GetTitle]. In return for these great services many donations have been made over the years, both by the state and by others, to the $ESTATE_CHURCH$ and the gods they serve. These gifts have over the centuries made the $ESTATE_CHURCH$ quite rich and influential.\nTimes grow dire, however, and the state has to cover an increasing number of expenses. Suggestions that perhaps the $ESTATE_CHURCH$ might make a voluntary contribution have not been favorably received. </t>
  </si>
  <si>
    <t>church_estate_events.103</t>
  </si>
  <si>
    <t xml:space="preserve">The $ESTATE_CHURCH$ have always been the foremost pillars of the [Root.GetAdjective] realm, providing not only spiritual guidance but also administrators, judges and diplomats for the benefit of our [Root.Monarch.GetTitle]. In return for these great services many lands have been set aside as religious properties, exempt from most of our taxes. This way the $ESTATE_CHURCH$ and the many fine projects they support can be provided for.\nTimes grow dire, however, and the state has to cover an increasing number of expenses. Suggestions that perhaps the $ESTATE_CHURCH$ might make a voluntary contribution have not been favorably received. </t>
  </si>
  <si>
    <t>church_estate_events.104</t>
  </si>
  <si>
    <t xml:space="preserve">The $ESTATE_CHURCH$ has long been one of the foremost pillars of the [Root.GetAdjective] realm, providing not only spiritual guidance but also administrators, judges and diplomats for the benefit of our [Root.Monarch.GetTitle]. In return for these great services many donations have been made over the years, both by the state and by others, to the $ESTATE_CHURCH$. These gifts have over the centuries made the $ESTATE_CHURCH$ quite rich and influential.\nTimes grow dire, however, and the state has to cover an increasing number of expenses. Suggestions that perhaps the $ESTATE_CHURCH$ might make a voluntary contribution have not been favorably received. </t>
  </si>
  <si>
    <t>church_estate_events.105</t>
  </si>
  <si>
    <t xml:space="preserve">The $ESTATE_CHURCH$ have long been one of the foremost pillars of the [Root.GetAdjective] realm, providing not only spiritual guidance but also administrators, law scholars and diplomats for the benefit of our [Root.Monarch.GetTitle]. In return for these great services many donations have been made over the years, both by the state and by others, to the great $ESTATE_CHURCH$ and their extensive land properties. These gifts have over the centuries made the $ESTATE_CHURCH$ quite rich and influential.\nTimes grow dire, however, and the state has to cover an increasing number of expenses. Suggestions that perhaps the $ESTATE_CHURCH$ might make a voluntary contribution have not been favorably received. </t>
  </si>
  <si>
    <t>church_estate_events.11</t>
  </si>
  <si>
    <t xml:space="preserve">Revolt of the [Root.GetName] $ESTATE_CHURCH$ </t>
  </si>
  <si>
    <t xml:space="preserve">In response to the reduction of property of the $ESTATE_CHURCH$ the people of the province have risen up to protect the $ESTATE_CHURCH$ from our soldiers. </t>
  </si>
  <si>
    <t>church_estate_events.2</t>
  </si>
  <si>
    <t xml:space="preserve">Advancement of the $ESTATE_CHURCH$ </t>
  </si>
  <si>
    <t xml:space="preserve">The power of the $ESTATE_CHURCH$ has never relied on the state itself. Rather it is in many ways the $ESTATE_CHURCH$ who through their ties to the spiritual realm lend their legitimacy to the [Root.Monarch.GetTitle]. A combination of deft political maneuvering, perceived bad omens and generous donations from our subjects have lately cemented the power of this estate. </t>
  </si>
  <si>
    <t>church_estate_events.3</t>
  </si>
  <si>
    <t xml:space="preserve">$ESTATE_CHURCH$ losing Power </t>
  </si>
  <si>
    <t xml:space="preserve">More than any other Estate the influence of the $ESTATE_CHURCH$ is dependent on their standing with the common man. It has been hard to put the finger at exactly why but over the recent years the $ESTATE_CHURCH$ has come to be seen less as the spiritual guardians of our country and more as rich and corrupted intrigue-makers. Combined with some unfortunate investments in the $ESTATE_CHURCH$ properties themselves and poor political maneuvering the $ESTATE_CHURCH$ have been losing both power and influence. </t>
  </si>
  <si>
    <t>church_estate_events.4</t>
  </si>
  <si>
    <t xml:space="preserve">Anticlericalism </t>
  </si>
  <si>
    <t xml:space="preserve">The $ESTATE_BURGHERS$ of several prominent cities are accusing the $ESTATE_CHURCH$ of being greedy and indolent. The pious commoners are now withholding the tithe in a protest against a particularly bad example of misuse of the authority of the $ESTATE_CHURCH$. Pious $ESTATE_BURGHERS$ are now objecting to paying tithes to the $ESTATE_CHURCH$ as they consider the $ESTATE_CHURCH$ unfit to receive them.\nThe $ESTATE_CHURCH$ are furious and demand that we fine the obstinate $ESTATE_BURGHERS$. The Vaishyas of several prominent cities are accusing the $ESTATE_CHURCH$ of being greedy and indolent. The pious commoners are now withholding the tithe in a protest against a particularly bad example of misuse of the authority of the $ESTATE_CHURCH$. Pious Vaishyas are now objecting to paying tithes to the $ESTATE_CHURCH$ as they consider the $ESTATE_CHURCH$ unfit to receive them.\nThe $ESTATE_CHURCH$ are furious and demand that we fine the obstinate Vaishyas. </t>
  </si>
  <si>
    <t>church_estate_events.5</t>
  </si>
  <si>
    <t xml:space="preserve">Deteriorating Relations with the $ESTATE_CHURCH$ </t>
  </si>
  <si>
    <t xml:space="preserve">Relations between the state and the $ESTATE_CHURCH$ has now sunk low enough that it is entirely characterized by distrust and even open defiance. The Holy Places of our nation are centers of resistance to the [Root.Monarch.GetTitle] and most of the faithful in our lands are doubting the legitimacy of our rule.\nWith things as they are it comes as no surprise that all it took for the situation to ignite was one small misstep by our [Root.Monarch.GetTitle] during a religious ceremony last week. The peasants are now rising all over our country with the $ESTATE_CHURCH$ inciting them and directing their anger towards us. </t>
  </si>
  <si>
    <t>church_estate_events.6</t>
  </si>
  <si>
    <t xml:space="preserve">Triumph of the $ESTATE_CHURCH$? </t>
  </si>
  <si>
    <t xml:space="preserve">While none would openly defy the $ESTATE_CHURCH$ there are few states where they are as influential as in [Root.GetName]. There isn't a single institution in our country that isn't entirely under the influence of the $ESTATE_CHURCH$ and the power of our [Root.Monarch.GetTitle] depends on them now more than ever.\nIt is perhaps only natural that the $ESTATE_CHURCH$ now also wishes to take a more active role in the practical ruling of our country. Lately a number of suggestions have been made by their representatives to further harmonize our laws and traditions with those of the spiritual realm. The ambition is to cleanse our court culture from any unorthodoxy and to ensure that the country is governed according to religiously sound rules and ideals. </t>
  </si>
  <si>
    <t>church_estate_events.7</t>
  </si>
  <si>
    <t xml:space="preserve">Strong $ESTATE_CHURCH$ </t>
  </si>
  <si>
    <t xml:space="preserve">While many rulers can rely on the support of the $ESTATE_CHURCH$ few have as strong supporters as we do. A long tradition of close cooperation and loyalty between us and $ESTATE_CHURCH$ has resulted in a situation where the Church thinks of itself as a part of the state administration rather than an independent actor. Throughout our state the $ESTATE_CHURCH$ are spreading the word of the excellence and spiritual strength of our [Root.Monarch.GetTitle]. </t>
  </si>
  <si>
    <t>church_estate_events.8</t>
  </si>
  <si>
    <t xml:space="preserve">Land Theft </t>
  </si>
  <si>
    <t xml:space="preserve">Many land donations are quite old and while they are always written down both landscape and names may well have changed since a donation was originally written. Recently the $ESTATE_CHURCH$ have been accusing several members of the $ESTATE_NOBLES$ of outright land theft in the form of encroaching on lands donated to the $ESTATE_CHURCH$ long ago. The $ESTATE_NOBLES$ on the other hand argue that it is the $ESTATE_CHURCH$ who are trying to seize land areas they do not own.\nWhoever we decide to side with will become the majority land holder in the area. </t>
  </si>
  <si>
    <t>church_estate_events.9</t>
  </si>
  <si>
    <t xml:space="preserve">Popular Religion </t>
  </si>
  <si>
    <t xml:space="preserve">There has always been some discrepancy between the religion actually taught and defended by the $ESTATE_CHURCH$ and the actual faith of the people in the provinces. Most of the time the differences are small enough that the $ESTATE_CHURCH$ chooses to ignore them to instead focus on reinforce the more orthodox spiritual ideas of the people.\nIt seems, however, that certain ideas that are quite unorthodox, if rooted in old traditions, have begun to spread together with the [Root.Religion.GetName] faith among our non-[Root.Religion.GetName] subjects. The resulting mix of old heathen ideas, popular superstitions and the actual [Root.Religion.GetName] itself has been quite too much for the $ESTATE_CHURCH$ to stomach even if it seems to have made conversion a much more attractive proposition for our heathen subjects. </t>
  </si>
  <si>
    <t>disaster_CivilWar</t>
  </si>
  <si>
    <t>civil_war.1</t>
  </si>
  <si>
    <t xml:space="preserve">Civil War! </t>
  </si>
  <si>
    <t xml:space="preserve">[Root.Monarch.GetName]'s continuous scheming and plotting has infuriated the nobles and made [Root.Monarch.GetHerHim] some powerful enemies among the aristocracy. Now, things have come to a head as whispers and rumors of plots to end [Root.Monarch.GetHerHis]'s misrule have turned into reality: [Root.upstart_pretender.GetName], one of [Root.Monarch.GetName]'s harshest critics among the nobles, has gathered an army around him and is openly challenging [Root.Monarch.GetHerHis]'s rule of the country. </t>
  </si>
  <si>
    <t>civil_war.10</t>
  </si>
  <si>
    <t xml:space="preserve">Faction Requests Financial Aid </t>
  </si>
  <si>
    <t xml:space="preserve">The moderates whose support we have enlisted in our struggle against the rebels lack the funds to sustain the war against the rebels. They ask for financial support to keep up the struggle and help us put an end to the turmoil. </t>
  </si>
  <si>
    <t>civil_war.100</t>
  </si>
  <si>
    <t xml:space="preserve">The Restoration of 1820 </t>
  </si>
  <si>
    <t xml:space="preserve">The internal situation of Spain, with the struggle between absolutists and liberals, contributed to the independence of the colonies. The deathblow to Spain's ability to keep her American colonies happened in 1820, when the troops, commanded by General Rafael del Riego, prepared to go overseas, revolted in Cadiz (Spain) in favor of the Constitution of 1812, ending provisionally the absolutist regime. </t>
  </si>
  <si>
    <t>civil_war.11</t>
  </si>
  <si>
    <t xml:space="preserve">Dissentions among our Supporters </t>
  </si>
  <si>
    <t xml:space="preserve">Disputes have emerged among the moderates whose support we had enlisted. It seems that not all of them are happy with the deal they struck with the [Root.Monarch.GetTitle]. An individual of [rebel_province.Culture.GetName] origin, who has managed to gain considerable influence in the moderate faction, is calling for greater autonomy for his people, threatening to join the rebels if we refuse his demands. </t>
  </si>
  <si>
    <t>civil_war.12</t>
  </si>
  <si>
    <t xml:space="preserve">Civil War Becomes Total War </t>
  </si>
  <si>
    <t xml:space="preserve">What initially began as minor clashes between different factions supporting or opposing the [Root.Monarch.GetTitle] has turned into pure mayhem. Unless we can turn things around fast, our nation will likely crumble before our eyes. </t>
  </si>
  <si>
    <t>civil_war.13</t>
  </si>
  <si>
    <t xml:space="preserve">Dominant Faction Emerges </t>
  </si>
  <si>
    <t xml:space="preserve">The conflict has taken a most unexpected turn: one of the smaller opposition factions has increased its power and influence immensely during the past few weeks. They are now able to pose a serious threat if not handled carefully. </t>
  </si>
  <si>
    <t>civil_war.2</t>
  </si>
  <si>
    <t xml:space="preserve">A Cry for Help </t>
  </si>
  <si>
    <t xml:space="preserve">The opposition against $MONARCH$ has been attracting more supporters by the day and the possibility of a deposition is becoming very plausible. In a desperate attempt to save the throne and restore order, $MONARCH$ contemplates turning to $COUNTRY$'s foreign allies in [ally_country.GetUsableName] asking for help. </t>
  </si>
  <si>
    <t>civil_war.3</t>
  </si>
  <si>
    <t xml:space="preserve">Unscrupulous In-laws </t>
  </si>
  <si>
    <t xml:space="preserve">A royal marriage can sometimes be a blessing, but in our weakened state due to the clash between the monarch and the aristocracy, it is nothing less than a curse. Our opportunistic in-laws regard this as the perfect timing to expand their influence and obtain more power. They have set their sights on [inlaws_province.GetName]. Unless we take action, our authority in the province will be greatly reduced. </t>
  </si>
  <si>
    <t>civil_war.4</t>
  </si>
  <si>
    <t xml:space="preserve">Jose MoÃ±ino </t>
  </si>
  <si>
    <t xml:space="preserve">After the expulsion of the Jesuits from Spain (1767), MoÃ±ino was sent to Rome as ambassador to obtain the papal suppression of the Society of Jesus. He was ennobled (1773) for the success of his mission. In 1776 Charles III appointed him chief minister. Under Conde de Floridablanca, as he was simply known in Spain, the Spanish enlightened despotism reached its peak, and his internal reforms, notably in finance, helped centralize the state. This, however, brought him into conflict with especially the Aragonese faction at court who accused him of embezzlement. After serving a three-year sentence he withdrew from public life. At the age of eighty he made a comeback into political life as he accepted the title of President of the Supreme Central and Governmental Junta that led the defense against Napoleon in 1808. </t>
  </si>
  <si>
    <t>civil_war.5</t>
  </si>
  <si>
    <t xml:space="preserve">The Constitution of 1812 </t>
  </si>
  <si>
    <t xml:space="preserve">The Cortes, when they met at Cadiz in 1810, were dominated by liberals who wished to go beyond the mere support of the war effort and establish a constitution that would make impossible the revival of rule by a favorite like Godoy. The Constitution of Cadiz gave Spain a strictly limited monarchy (the king must work through his responsible ministers), a single-chamber Parliament with no special representation for the Church or the nobility, and a modern centralized administrative system based on provinces and municipalities. </t>
  </si>
  <si>
    <t>civil_war.6</t>
  </si>
  <si>
    <t>civil_war.7</t>
  </si>
  <si>
    <t xml:space="preserve">Civil War Brings our Nation to its Knees </t>
  </si>
  <si>
    <t xml:space="preserve">The Civil War has tormented our nation for far too long. The chaos is consuming all our energy, weakening us and making us easy prey for our enemies. Drastic measures will be necessary if we are to restore our nation's prominence and put an end to the infighting before it is too late. </t>
  </si>
  <si>
    <t>civil_war.8</t>
  </si>
  <si>
    <t xml:space="preserve">The Chaos of the Civil War Multiplies </t>
  </si>
  <si>
    <t xml:space="preserve">It seems there is no end to the instability! Even our most loyal supporters now threaten to abandon us unless we change course and bow to their demands. We must take action quickly, lest we allow [Root.GetUsableName] to be overwhelmed by chaos. </t>
  </si>
  <si>
    <t>civil_war.9</t>
  </si>
  <si>
    <t xml:space="preserve">The Opposition Factions </t>
  </si>
  <si>
    <t xml:space="preserve">In the midst of the ongoing chaos, small but powerful factions have emerged, each of them trying to gain the upper hand by swaying important nobles from our court to side with them and their cause. Some are violently opposed to the [Root.Monarch.GetTitle], but others could be brought over to our side if granted sufficient concessions. </t>
  </si>
  <si>
    <t>Cleanup</t>
  </si>
  <si>
    <t>cleanup_events.1</t>
  </si>
  <si>
    <t xml:space="preserve">Submission of the Clergy </t>
  </si>
  <si>
    <t xml:space="preserve">A proposition has been made to restrict the Church's authority and right to formulate laws regarding church affairs without the king or queen's consent. Although centralizing the monarch's power may have its benefits this will also separate us further from the Roman church. </t>
  </si>
  <si>
    <t>cleanup_events.2</t>
  </si>
  <si>
    <t xml:space="preserve">Decline of Renaissance </t>
  </si>
  <si>
    <t xml:space="preserve">The growth that our country has seen lately seems to have diverted much of both our resources and attention. The educational reforms and artistic development we were once known for have suffered accordingly, and we can no longer claim to be a leading nation when it comes to embracing the renaissance philosophy. </t>
  </si>
  <si>
    <t>Colonial</t>
  </si>
  <si>
    <t>colonial.1</t>
  </si>
  <si>
    <t xml:space="preserve">The [empty_neighbor_target.GetAreaName] Company </t>
  </si>
  <si>
    <t xml:space="preserve">The [This.GetAreaName] Company that was charged with the duty of claiming [This.GetName] in the name of [This.Owner.GetName] has decided instead to expand its borders to an adjacent region close to our colony. The promise of a new life in this uninhabited land is greatly appealing to the [Root.Owner.Culture.GetName] settlers, and should we permit the expansion, it will attract a far greater number of settlers than our existing colony in [This.GetName]. Our nation is surrounded by territories as yet unclaimed by any of our rivals. Our ambition to expand the lands belonging to the crown has spread into nationalistic fervor within our people, and a new private company has established itself in [Root.GetName] with the ambition of bringing new settlers to the lands of [empty_neighbor_target.GetName] to claim the territory for Glory, Gold, [Root.Owner.Monarch.GetTitle] [Root.Owner.Monarch.GetName], and the [empty_neighbor_target.GetAreaName] Company. Should we permit the expansion, they will bring a great deal of settlers to the province and rapidly expand [Root.Owner.GetAdjective] influence in the area. </t>
  </si>
  <si>
    <t>colonial.10</t>
  </si>
  <si>
    <t xml:space="preserve">Rival Cities </t>
  </si>
  <si>
    <t xml:space="preserve">Our decision to allow both colonies in [Root.GetName] to grow appears to have had some unforeseen benefits. Both colonies are now in direct and fierce competition with each other, each one attempting to attract more settlers than the other. No matter how we stand on this issue, the colonial competition has led to more investments into either colony and has been a great assistance to our efforts to establish a foothold in [Root.GetName]. </t>
  </si>
  <si>
    <t>colonial.11</t>
  </si>
  <si>
    <t xml:space="preserve">Defenses are compromised </t>
  </si>
  <si>
    <t xml:space="preserve">Our decision to allow both colonies in [Root.GetName] to grow appears to have had some unforeseen consequences. Both colonies have been attempting to conduct trade and diplomacy with each other, but the vast distance between the two settlements means that traders and diplomats are vulnerable to both native raiders and bandits attempting to steal our goods. We must find a solution to this issue if the colony in [Root.GetName] is ever to thrive. </t>
  </si>
  <si>
    <t>colonial.12</t>
  </si>
  <si>
    <t xml:space="preserve">The Call of the Hunt </t>
  </si>
  <si>
    <t xml:space="preserve">The young men living in $PROVINCENAME$ are far wilder at heart than those back home in the capital. They often wander from the colony to experience life with the [hunter_province_target.Culture.GetName], learn their ways, and many yearn to cast aside their home to become wanderers and hunters in the great wilderness beyond the borders of [Root.GetName]. </t>
  </si>
  <si>
    <t xml:space="preserve">Fur Trade Dwindles </t>
  </si>
  <si>
    <t xml:space="preserve">As civilization marches on, so does the expansion of our settlement. It seems that the rapid expansion of [Root.GetCapitalName] has driven many of the nearby beasts on to wilder lands and the woodlands in which we hunt have become scarce of creatures with pelts worth collecting. It would seem that fur hunting is no longer possible in $PROVINCENAME$. </t>
  </si>
  <si>
    <t>colonial.14</t>
  </si>
  <si>
    <t xml:space="preserve">Jesuit mission founded </t>
  </si>
  <si>
    <t xml:space="preserve">A monastic group from the Society of Jesus has traveled to the New World to establish a mission in the [Root.GetName] colony, to Christianize the native people on our colonial borders. With any luck, the Jesuits may be able to civilize these people and teach them to embrace the true word of Christ. </t>
  </si>
  <si>
    <t>colonial.15</t>
  </si>
  <si>
    <t xml:space="preserve">Our colony has been struck by Roman Fever! </t>
  </si>
  <si>
    <t xml:space="preserve">Illness has struck our colony in $PROVINCENAME$. Just as we have brought many foreign diseases to the native people, it would seem there is a curse on the land and our people are falling ill and dying at an alarming rate. If we do not organize a response, we risk losing our colony in [Root.GetName] entirely. </t>
  </si>
  <si>
    <t>colonial.16</t>
  </si>
  <si>
    <t xml:space="preserve">With lands on our frontier still yet unclaimed, a large group of colonists have arrived at court requesting permission to set up their own colony, independent of our existing colonial efforts. They wish to claim [wanderer_province.GetName] in the name of the [Root.Owner.Monarch.GetTitle] and begin establishing [Root.Owner.GetAdjective] control over the area, asking only for negligible financial support to do so. </t>
  </si>
  <si>
    <t>colonial.17</t>
  </si>
  <si>
    <t xml:space="preserve">Colonial Migration </t>
  </si>
  <si>
    <t xml:space="preserve">New World Coffee </t>
  </si>
  <si>
    <t xml:space="preserve">Coffee has become a product very much in demand as people just can't seem to get enough of it. The climate and the vast expanse of the New World seems like the perfect place to grow coffee. Perhaps we should consider steering the production in [Root.GetName] towards it? </t>
  </si>
  <si>
    <t>colonial.19</t>
  </si>
  <si>
    <t xml:space="preserve">Growth of the port of [Root.GetName] </t>
  </si>
  <si>
    <t xml:space="preserve">The growth of our colony in [Root.GetName] has always been closely associated with the Natural Harbor in the area and over time the province has come to act as something of a local trade hub.\nAs the settlement has grown so has the importance of its port. The settlement has come to act as the entrepÃ´t for the entire region and foreign as well as local traders all go there to conduct their trade. </t>
  </si>
  <si>
    <t>colonial.2</t>
  </si>
  <si>
    <t xml:space="preserve">Founding Father in $PROVINCENAME$. </t>
  </si>
  <si>
    <t>colonial.20</t>
  </si>
  <si>
    <t xml:space="preserve">Minorities flock to $PROVINCENAME$ </t>
  </si>
  <si>
    <t>colonial.21</t>
  </si>
  <si>
    <t>colonial.22</t>
  </si>
  <si>
    <t>colonial.3</t>
  </si>
  <si>
    <t xml:space="preserve">A Firebrand Preacher stirs up $PROVINCENAME$ </t>
  </si>
  <si>
    <t xml:space="preserve">An illiterate preacher who doesn't seem to understand basic scripture is preaching a message that contradicts Christ's true message about showing complete subservience to our regime, no matter how tyrannical. His blatant and deliberate misinterpretation of the Bible is stirring up controversy amongst the devout of [Root.GetName] and turning the people against the good [Root.Owner.Monarch.GetTitle] [Root.Owner.Monarch.GetName]! </t>
  </si>
  <si>
    <t>colonial.4</t>
  </si>
  <si>
    <t xml:space="preserve">Corrupt Governor in $PROVINCENAME$ </t>
  </si>
  <si>
    <t>The governor the crown placed in charge of tax collection in [Root.GetName] appears to have been quite overzealous in his taxation of the people</t>
  </si>
  <si>
    <t>colonial.5</t>
  </si>
  <si>
    <t xml:space="preserve">The so-called pilgrims following the [heretics_from_here.Religion.GetName] faith are flocking to the colonies to escape religious persecution, and $PROVINCENAME$ in particular has attracted a sizeable [heretics_from_here.Religion.GetName] population. Their ways are savage and ungodly and they will most likely perish in the colonies.\nStill, they have managed to gain the support of many of our settlers and have made a new home for themselves in this faraway land. </t>
  </si>
  <si>
    <t>colonial.6</t>
  </si>
  <si>
    <t xml:space="preserve">These so called pilgrims are following the Protestant faith, which is an abomination to our $COUNTRY_RELIGION$ church. They are following a wicked faith and will most likely perish in the colonies. </t>
  </si>
  <si>
    <t>colonial.7</t>
  </si>
  <si>
    <t xml:space="preserve">These so called pilgrims are following the Catholic faith, which is an abomination to our $COUNTRY_RELIGION$ church. They are following a wicked faith and will most likely perish in the colonies. </t>
  </si>
  <si>
    <t>colonial.8</t>
  </si>
  <si>
    <t xml:space="preserve">A Witch! </t>
  </si>
  <si>
    <t>colonial.9</t>
  </si>
  <si>
    <t xml:space="preserve">A new Settlement </t>
  </si>
  <si>
    <t xml:space="preserve">Our efforts to develop $PROVINCENAME$ go on, but now some of the settlers have rejected the capital city of the colony and begun establishing a new settlement quite far from the official [Root.Owner.GetAdjective] colony in [Root.GetName]. Now people flock to the second settlement, and we are left to split our efforts. Should we force the settlers to abandon their second colony and rejoin the official state colony, we shall consolidate our efforts in [Root.GetName] and build our colony in a less efficient but more expedient way. </t>
  </si>
  <si>
    <t>ColonialNation</t>
  </si>
  <si>
    <t>colonial_nation.1</t>
  </si>
  <si>
    <t xml:space="preserve">Tariffs Too High </t>
  </si>
  <si>
    <t xml:space="preserve">People in the colonies think that the prices of goods are too high. They blame the inflated prices on our tariffs and demand they should be lowered. </t>
  </si>
  <si>
    <t>colonial_nation.10</t>
  </si>
  <si>
    <t xml:space="preserve">Colonial Wars </t>
  </si>
  <si>
    <t xml:space="preserve">If we are interested in building up good relations and possible alliances with the native tribes of the New World, we might need to restrain some of our Colonies from declaring Colonial Wars. </t>
  </si>
  <si>
    <t xml:space="preserve">Tariffs on Grain </t>
  </si>
  <si>
    <t xml:space="preserve">The grain production in one of our colonies has come into focus. It seems that it generates quite a lot of money. Perhaps too much without being properly taxed. In the spirit of mercantilism, we should force them to trade their grain through our ports instead. This will greatly benefit our own merchants and add a lot of income to the crown's coffers. </t>
  </si>
  <si>
    <t xml:space="preserve">Bad news from the Old World! [From.GetName] has tightened their grip on our economy by introducing a new tariff on Grain. </t>
  </si>
  <si>
    <t xml:space="preserve">Tariffs on Wine </t>
  </si>
  <si>
    <t xml:space="preserve">The wine production in one of our colonies has come into focus. It seems that it generates quite a lot of money. Perhaps too much without being properly taxed. In the spirit of mercantilism, we should force them to trade their wine through our ports instead. This will greatly benefit our own merchants and add a lot of income to the crown's coffers. </t>
  </si>
  <si>
    <t xml:space="preserve">Bad news from the Old World! [From.GetName] has tightened their grip on our economy by introducing a new tariff on Wine. </t>
  </si>
  <si>
    <t xml:space="preserve">Tariffs on Wool </t>
  </si>
  <si>
    <t xml:space="preserve">The wool production in one of our colonies has come into focus. It seems that it generates quite a lot of money. Perhaps too much without being properly taxed. In the spirit of mercantilism, we should force them to trade their wool through our ports instead. This will greatly benefit our own merchants and add a lot of income to the crown's coffers. </t>
  </si>
  <si>
    <t xml:space="preserve">Bad news from the Old World! [From.GetName] has tightened their grip on our economy by introducing a new tariff on Wool. </t>
  </si>
  <si>
    <t xml:space="preserve">Tariffs on Cloth </t>
  </si>
  <si>
    <t xml:space="preserve">The cloth production in one of our colonies has come into focus. It seems that it generates quite a lot of money. Perhaps too much without being properly taxed. In the spirit of mercantilism, we should force them to trade their cloth through our ports instead. This will greatly benefit our own merchants and add a lot of income to the crown's coffers. </t>
  </si>
  <si>
    <t xml:space="preserve">Bad news from the Old World! [From.GetName] has tightened their grip on our economy by introducing a new tariff on Cloth. </t>
  </si>
  <si>
    <t xml:space="preserve">Tariffs on Fish </t>
  </si>
  <si>
    <t xml:space="preserve">The fish production in one of our colonies has come into focus. It seems that it generates quite a lot of money. Perhaps too much without being properly taxed. In the spirit of mercantilism, we should force them to trade their fish through our ports instead. This will greatly benefit our own merchants and add a lot of income to the crown's coffers. </t>
  </si>
  <si>
    <t xml:space="preserve">Bad news from the Old World! [From.GetName] has tightened their grip on our economy by introducing a new tariff on Fish. </t>
  </si>
  <si>
    <t>colonial_nation.11</t>
  </si>
  <si>
    <t xml:space="preserve">The Proclamation of [GetYear] </t>
  </si>
  <si>
    <t xml:space="preserve">In order to preserve their good relations with neighboring native tribes, [From.GetName] has sent [Root.Monarch.GetTitle] [Root.Monarch.GetName] a proclamation forbidding us to attack native tribes without a valid reason! </t>
  </si>
  <si>
    <t xml:space="preserve">Tariffs on Fur </t>
  </si>
  <si>
    <t xml:space="preserve">The fur production in one of our colonies has come into focus. It seems that it generates quite a lot of money. Perhaps too much without being properly taxed. In the spirit of mercantilism, we should force them to trade their fur through our ports instead. This will greatly benefit our own merchants and add a lot of income to the crown's coffers. </t>
  </si>
  <si>
    <t xml:space="preserve">Bad news from the Old World! [From.GetName] has tightened their grip on our economy by introducing a new tariff on Fur. </t>
  </si>
  <si>
    <t xml:space="preserve">Tariffs on Salt </t>
  </si>
  <si>
    <t xml:space="preserve">The salt production in one of our colonies has come into focus. It seems that it generates quite a lot of money. Perhaps too much without being properly taxed. In the spirit of mercantilism, we should force them to trade their salt through our ports instead. This will greatly benefit our own merchants and add a lot of income to the crown's coffers. </t>
  </si>
  <si>
    <t xml:space="preserve">Bad news from the Old World! [From.GetName] has tightened their grip on our economy by introducing a new tariff on Salt. </t>
  </si>
  <si>
    <t xml:space="preserve">Tariffs on Naval Supplies </t>
  </si>
  <si>
    <t xml:space="preserve">The naval supplies production in one of our colonies has come into focus. It seems that it generates quite a lot of money. Perhaps too much without being properly taxed. In the spirit of mercantilism, we should force them to trade their naval supplies through our ports instead. This will greatly benefit our own merchants and add a lot of income to the crown's coffers. </t>
  </si>
  <si>
    <t xml:space="preserve">Bad news from the Old World! [From.GetName] has tightened their grip on our economy by introducing a new tariff on Naval Supplies. </t>
  </si>
  <si>
    <t xml:space="preserve">Tariffs on Copper </t>
  </si>
  <si>
    <t xml:space="preserve">The copper production in one of our colonies has come into focus. It seems that it generates quite a lot of money. Perhaps too much without being properly taxed. In the spirit of mercantilism, we should force them to trade their copper through our ports instead. This will greatly benefit our own merchants and add a lot of income to the crown's coffers. </t>
  </si>
  <si>
    <t xml:space="preserve">Bad news from the Old World! [From.GetName] has tightened their grip on our economy by introducing a new tariff on Copper. </t>
  </si>
  <si>
    <t xml:space="preserve">Tariffs on Iron </t>
  </si>
  <si>
    <t xml:space="preserve">The iron production in one of our colonies has come into focus. It seems that it generates quite a lot of money. Perhaps too much without being properly taxed. In the spirit of mercantilism, we should force them to trade their iron through our ports instead. This will greatly benefit our own merchants and add a lot of income to the crown's coffers. </t>
  </si>
  <si>
    <t xml:space="preserve">Bad news from the Old World! [From.GetName] has tightened their grip on our economy by introducing a new tariff on Iron. </t>
  </si>
  <si>
    <t>colonial_nation.12</t>
  </si>
  <si>
    <t xml:space="preserve">Diplomats in our New World colonies report unrest along the frontier. The continued rapid expansion of settlers has greatly angered neighboring native tribes. If it is in our interest to keep good relations with these tribes, we must restrict our colonies' expansion. </t>
  </si>
  <si>
    <t xml:space="preserve">Tariffs on Ivory </t>
  </si>
  <si>
    <t xml:space="preserve">The ivory production in one of our colonies has come into focus. It seems that it generates quite a lot of money. Perhaps too much without being properly taxed. In the spirit of mercantilism, we should force them to trade their ivory through our ports instead. This will greatly benefit our own merchants and add a lot of income to the crown's coffers. </t>
  </si>
  <si>
    <t xml:space="preserve">Bad news from the Old World! [From.GetName] has tightened their grip on our economy by introducing a new tariff on Ivory. </t>
  </si>
  <si>
    <t xml:space="preserve">Tariffs on Tea </t>
  </si>
  <si>
    <t xml:space="preserve">The tea production in one of our colonies has come into focus. It seems that it generates quite a lot of money. Perhaps too much without being properly taxed. In the spirit of mercantilism, we should force them to trade their tea through our ports instead. This will greatly benefit our own merchants and add a lot of income to the crown's coffers. </t>
  </si>
  <si>
    <t xml:space="preserve">Bad news from the Old World! [From.GetName] has tightened their grip on our economy by introducing a new tariff on Tea. </t>
  </si>
  <si>
    <t xml:space="preserve">Tariffs on Chinaware </t>
  </si>
  <si>
    <t xml:space="preserve">The chinaware production in one of our colonies has come into focus. It seems that it generates quite a lot of money. Perhaps too much without being properly taxed. In the spirit of mercantilism, we should force them to trade their chinaware through our ports instead. This will greatly benefit our own merchants and add a lot of income to the crown's coffers. </t>
  </si>
  <si>
    <t xml:space="preserve">Bad news from the Old World! [From.GetName] has tightened their grip on our economy by introducing a new tariff on Chinaware. </t>
  </si>
  <si>
    <t xml:space="preserve">Tariffs on Spices </t>
  </si>
  <si>
    <t xml:space="preserve">The spices production in one of our colonies has come into focus. It seems that it generates quite a lot of money. Perhaps too much without being properly taxed. In the spirit of mercantilism, we should force them to trade their spices through our ports instead. This will greatly benefit our own merchants and add a lot of income to the crown's coffers. </t>
  </si>
  <si>
    <t xml:space="preserve">Bad news from the Old World! [From.GetName] has tightened their grip on our economy by introducing a new tariff on Spices. </t>
  </si>
  <si>
    <t xml:space="preserve">Tariffs on Coffee </t>
  </si>
  <si>
    <t xml:space="preserve">The coffee production in one of our colonies has come into focus. It seems that it generates quite a lot of money. Perhaps too much without being properly taxed. In the spirit of mercantilism, we should force them to trade their coffee through our ports instead. This will greatly benefit our own merchants and add a lot of income to the crown's coffers. </t>
  </si>
  <si>
    <t xml:space="preserve">Bad news from the Old World! [From.GetName] has tightened their grip on our economy by introducing a new tariff on Coffee. </t>
  </si>
  <si>
    <t>colonial_nation.13</t>
  </si>
  <si>
    <t xml:space="preserve">Restricted Colonial Expansion </t>
  </si>
  <si>
    <t xml:space="preserve">The continued rapid expansion of settlers has greatly angered neighboring native tribes, and in order to retain good relations with them, [From.GetName] have decided restrict our colonial expansion! </t>
  </si>
  <si>
    <t xml:space="preserve">Tariffs on Cotton </t>
  </si>
  <si>
    <t xml:space="preserve">The cotton production in one of our colonies has come into focus. It seems that it generates quite a lot of money. Perhaps too much without being properly taxed. In the spirit of mercantilism, we should force them to trade their cotton through our ports instead. This will greatly benefit our own merchants and add a lot of income to the crown's coffers. </t>
  </si>
  <si>
    <t xml:space="preserve">Bad news from the Old World! [From.GetName] has tightened their grip on our economy by introducing a new tariff on Cotton. </t>
  </si>
  <si>
    <t xml:space="preserve">Tariffs on Sugar </t>
  </si>
  <si>
    <t xml:space="preserve">The sugar production in one of our colonies has come into focus. It seems that it generates quite a lot of money. Perhaps too much without being properly taxed. In the spirit of mercantilism, we should force them to trade their sugar through our ports instead. This will greatly benefit our own merchants and add a lot of income to the crown's coffers. </t>
  </si>
  <si>
    <t xml:space="preserve">Bad news from the Old World! [From.GetName] has tightened their grip on our economy by introducing a new tariff on Sugar. </t>
  </si>
  <si>
    <t xml:space="preserve">Tariffs on Tobacco </t>
  </si>
  <si>
    <t xml:space="preserve">The tobacco production in one of our colonies has come into focus. It seems that it generates quite a lot of money. Perhaps too much without being properly taxed. In the spirit of mercantilism, we should force them to trade their tobacco through our ports instead. This will greatly benefit our own merchants and add a lot of income to the crown's coffers. </t>
  </si>
  <si>
    <t xml:space="preserve">Bad news from the Old World! [From.GetName] has tightened their grip on our economy by introducing a new tariff on Tobacco. </t>
  </si>
  <si>
    <t xml:space="preserve">Tariffs on Cocoa </t>
  </si>
  <si>
    <t xml:space="preserve">The cocoa production in one of our colonies has come into focus. It seems that it generates quite a lot of money. Perhaps too much without being properly taxed. In the spirit of mercantilism, we should force them to trade their cocoa through our ports instead. This will greatly benefit our own merchants and add a lot of income to the crown's coffers. </t>
  </si>
  <si>
    <t xml:space="preserve">Bad news from the Old World! [From.GetName] has tightened their grip on our economy by introducing a new tariff on Cocoa. </t>
  </si>
  <si>
    <t>colonial_nation.14</t>
  </si>
  <si>
    <t xml:space="preserve">The Burden of War </t>
  </si>
  <si>
    <t xml:space="preserve">Our recent war has left the country exhausted. Perhaps some of this burden should be shared by our colonies? </t>
  </si>
  <si>
    <t xml:space="preserve">Smuggling of Grain </t>
  </si>
  <si>
    <t xml:space="preserve">The tariffs on grain imposed on us by [Root.ColonialParent.GetName] are cutting deep into the profits of our merchants. They demand that we send a delegation to [Root.ColonialParent.Capital.GetCapitalName] to protest these taxes or they will turn to smuggling. </t>
  </si>
  <si>
    <t xml:space="preserve">Our tariffs on grain have caused great upheaval in the colonies. Outraged traders threaten with smuggling to avoid the taxes cutting too deep into their profits. We should demand that [From.Monarch.GetTitle] [From.Monarch.GetName] quickly puts an end to this nonsense. </t>
  </si>
  <si>
    <t xml:space="preserve">Smuggling of Wine </t>
  </si>
  <si>
    <t xml:space="preserve">The tariffs on wine imposed on us by [Root.ColonialParent.GetName] are cutting deep into the profits of our merchants. They demand that we send a delegation to [Root.ColonialParent.Capital.GetCapitalName] to protest these taxes or they will turn to smuggling. </t>
  </si>
  <si>
    <t xml:space="preserve">Our tariffs on wine have caused great upheaval in the colonies. Outraged traders threaten with smuggling to avoid the taxes cutting too deep into their profits. We should demand that [From.Monarch.GetTitle] [From.Monarch.GetName] quickly puts an end to this nonsense. </t>
  </si>
  <si>
    <t xml:space="preserve">Smuggling of Wool </t>
  </si>
  <si>
    <t xml:space="preserve">The tariffs on wool imposed on us by [Root.ColonialParent.GetName] are cutting deep into the profits of our merchants. They demand that we send a delegation to [Root.ColonialParent.Capital.GetCapitalName] to protest these taxes or they will turn to smuggling. </t>
  </si>
  <si>
    <t xml:space="preserve">Our tariffs on wool have caused great upheaval in the colonies. Outraged traders threaten with smuggling to avoid the taxes cutting too deep into their profits. We should demand that [From.Monarch.GetTitle] [From.Monarch.GetName] quickly puts an end to this nonsense. </t>
  </si>
  <si>
    <t xml:space="preserve">Smuggling of Cloth </t>
  </si>
  <si>
    <t xml:space="preserve">The tariffs on cloth imposed on us by [Root.ColonialParent.GetName] are cutting deep into the profits of our merchants. They demand that we send a delegation to [Root.ColonialParent.Capital.GetCapitalName] to protest these taxes or they will turn to smuggling. </t>
  </si>
  <si>
    <t xml:space="preserve">Our tariffs on cloth have caused great upheaval in the colonies. Outraged traders threaten with smuggling to avoid the taxes cutting too deep into their profits. We should demand that [From.Monarch.GetTitle] [From.Monarch.GetName] quickly puts an end to this nonsense. </t>
  </si>
  <si>
    <t xml:space="preserve">Smuggling of Fish </t>
  </si>
  <si>
    <t xml:space="preserve">The tariffs on fish imposed on us by [Root.ColonialParent.GetName] are cutting deep into the profits of our merchants. They demand that we send a delegation to [Root.ColonialParent.Capital.GetCapitalName] to protest these taxes or they will turn to smuggling. </t>
  </si>
  <si>
    <t xml:space="preserve">Our tariffs on fish have caused great upheaval in the colonies. Outraged traders threaten with smuggling to avoid the taxes cutting too deep into their profits. We should demand that [From.Monarch.GetTitle] [From.Monarch.GetName] quickly puts an end to this nonsense. </t>
  </si>
  <si>
    <t xml:space="preserve">Smuggling of Ivory </t>
  </si>
  <si>
    <t xml:space="preserve">The tariffs on ivory imposed on us by [Root.ColonialParent.GetName] are cutting deep into the profits of our merchants. They demand that we send a delegation to [Root.ColonialParent.Capital.GetCapitalName] to protest these taxes or they will turn to smuggling. </t>
  </si>
  <si>
    <t xml:space="preserve">Our tariffs on ivory have caused great upheaval in the colonies. Outraged traders threaten with smuggling to avoid the taxes cutting too deep into their profits. We should demand that [From.Monarch.GetTitle] [From.Monarch.GetName] quickly puts an end to this nonsense. </t>
  </si>
  <si>
    <t xml:space="preserve">Smuggling of Tea </t>
  </si>
  <si>
    <t xml:space="preserve">The tariffs on tea imposed on us by [Root.ColonialParent.GetName] are cutting deep into the profits of our merchants. They demand that we send a delegation to [Root.ColonialParent.Capital.GetCapitalName] to protest these taxes or they will turn to smuggling. </t>
  </si>
  <si>
    <t xml:space="preserve">Our tariffs on tea have caused great upheaval in the colonies. Outraged traders threaten with smuggling to avoid the taxes cutting too deep into their profits. We should demand that [From.Monarch.GetTitle] [From.Monarch.GetName] quickly puts an end to this nonsense. </t>
  </si>
  <si>
    <t xml:space="preserve">Smuggling of Chinaware </t>
  </si>
  <si>
    <t xml:space="preserve">The tariffs on chinaware imposed on us by [Root.ColonialParent.GetName] are cutting deep into the profits of our merchants. They demand that we send a delegation to [Root.ColonialParent.Capital.GetCapitalName] to protest these taxes or they will turn to smuggling. </t>
  </si>
  <si>
    <t xml:space="preserve">Our tariffs on chinaware have caused great upheaval in the colonies. Outraged traders threaten with smuggling to avoid the taxes cutting too deep into their profits. We should demand that [From.Monarch.GetTitle] [From.Monarch.GetName] quickly puts an end to this nonsense. </t>
  </si>
  <si>
    <t xml:space="preserve">Smuggling of Spices </t>
  </si>
  <si>
    <t xml:space="preserve">The tariffs on spices imposed on us by [Root.ColonialParent.GetName] are cutting deep into the profits of our merchants. They demand that we send a delegation to [Root.ColonialParent.Capital.GetCapitalName] to protest these taxes or they will turn to smuggling. </t>
  </si>
  <si>
    <t xml:space="preserve">Our tariffs on spices have caused great upheaval in the colonies. Outraged traders threaten with smuggling to avoid the taxes cutting too deep into their profits. We should demand that [From.Monarch.GetTitle] [From.Monarch.GetName] quickly puts an end to this nonsense. </t>
  </si>
  <si>
    <t xml:space="preserve">Smuggling of Coffee </t>
  </si>
  <si>
    <t xml:space="preserve">The tariffs on coffee imposed on us by [Root.ColonialParent.GetName] are cutting deep into the profits of our merchants. They demand that we send a delegation to [Root.ColonialParent.Capital.GetCapitalName] to protest these taxes or they will turn to smuggling. </t>
  </si>
  <si>
    <t xml:space="preserve">Our tariffs on coffee have caused great upheaval in the colonies. Outraged traders threaten with smuggling to avoid the taxes cutting too deep into their profits. We should demand that [From.Monarch.GetTitle] [From.Monarch.GetName] quickly puts an end to this nonsense. </t>
  </si>
  <si>
    <t xml:space="preserve">Smuggling of Cotton </t>
  </si>
  <si>
    <t xml:space="preserve">The tariffs on cotton imposed on us by [Root.ColonialParent.GetName] are cutting deep into the profits of our merchants. They demand that we send a delegation to [Root.ColonialParent.Capital.GetCapitalName] to protest these taxes or they will turn to smuggling. </t>
  </si>
  <si>
    <t xml:space="preserve">Our tariffs on cotton have caused great upheaval in the colonies. Outraged traders threaten with smuggling to avoid the taxes cutting too deep into their profits. We should demand that [From.Monarch.GetTitle] [From.Monarch.GetName] quickly puts an end to this nonsense. </t>
  </si>
  <si>
    <t xml:space="preserve">Smuggling of Sugar </t>
  </si>
  <si>
    <t xml:space="preserve">The tariffs on sugar imposed on us by [Root.ColonialParent.GetName] are cutting deep into the profits of our merchants. They demand that we send a delegation to [Root.ColonialParent.Capital.GetCapitalName] to protest these taxes or they will turn to smuggling. </t>
  </si>
  <si>
    <t xml:space="preserve">Our tariffs on sugar have caused great upheaval in the colonies. Outraged traders threaten with smuggling to avoid the taxes cutting too deep into their profits. We should demand that [From.Monarch.GetTitle] [From.Monarch.GetName] quickly puts an end to this nonsense. </t>
  </si>
  <si>
    <t xml:space="preserve">Smuggling of Tobacco </t>
  </si>
  <si>
    <t xml:space="preserve">The tariffs on tobacco imposed on us by [Root.ColonialParent.GetName] are cutting deep into the profits of our merchants. They demand that we send a delegation to [Root.ColonialParent.Capital.GetCapitalName] to protest these taxes or they will turn to smuggling. </t>
  </si>
  <si>
    <t xml:space="preserve">Our tariffs on tobacco have caused great upheaval in the colonies. Outraged traders threaten with smuggling to avoid the taxes cutting too deep into their profits. We should demand that [From.Monarch.GetTitle] [From.Monarch.GetName] quickly puts an end to this nonsense. </t>
  </si>
  <si>
    <t xml:space="preserve">Smuggling of Cocoa </t>
  </si>
  <si>
    <t xml:space="preserve">The tariffs on cocoa imposed on us by [Root.ColonialParent.GetName] are cutting deep into the profits of our merchants. They demand that we send a delegation to [Root.ColonialParent.Capital.GetCapitalName] to protest these taxes or they will turn to smuggling. </t>
  </si>
  <si>
    <t xml:space="preserve">Our tariffs on cocoa have caused great upheaval in the colonies. Outraged traders threaten with smuggling to avoid the taxes cutting too deep into their profits. We should demand that [From.Monarch.GetTitle] [From.Monarch.GetName] quickly puts an end to this nonsense. </t>
  </si>
  <si>
    <t>colonial_nation.180</t>
  </si>
  <si>
    <t xml:space="preserve">Delegation Returns Unsuccessful </t>
  </si>
  <si>
    <t xml:space="preserve">The delegation to [From.Capital.GetCapitalName] returns unsuccessful. [From.Monarch.GetTitle] [From.Monarch.GetName] has declared that the tariff is here to stay and ordered [Root.Monarch.GetTitle] [Root.Monarch.GetName] to immediately put a stop to any smuggling. </t>
  </si>
  <si>
    <t>colonial_nation.181</t>
  </si>
  <si>
    <t xml:space="preserve">Delegation Returns Successful </t>
  </si>
  <si>
    <t xml:space="preserve">The delegation to [From.Capital.GetCapitalName] returns successful. [From.Monarch.GetTitle] [From.Monarch.GetName] has declared that the tariff should be removed and has asked [Root.Monarch.GetTitle] [Root.Monarch.GetName] to immediately see to it. </t>
  </si>
  <si>
    <t>colonial_nation.182</t>
  </si>
  <si>
    <t xml:space="preserve">A Corrupted Governor </t>
  </si>
  <si>
    <t xml:space="preserve">[Root.Monarch.GetName]'s struggles with the administration of our nation were not a secret for many, rumors about [Root.Monarch.GetHerHis] ineptitude having to be silenced by our more skilled diplomats in an attempt to maintain the peace of the colony. However, the recent increase in corruption has revealed the inevitable - one of our former administrators has made public that the monetary help received by the Crown has gone directly to [Root.Monarch.GetName]'s pocket.\nThis ill behavior in times of need has led to a number of uprisings among our people that need to be taken care of. </t>
  </si>
  <si>
    <t xml:space="preserve">Leviathan </t>
  </si>
  <si>
    <t>colonial_nation.183</t>
  </si>
  <si>
    <t xml:space="preserve">A New Governor </t>
  </si>
  <si>
    <t xml:space="preserve">Rumors of the inefficiency of [Root.Monarch.GetName]'s rule have unavoidably reached the Crown, spreading concerns about how this unfortunate situation may affect their reputation - and ours. Under the threat of being assimilated by the Crown, they have offered us a palliative deal: appoint a new governor that can take the reins of our colony before it is too late.  </t>
  </si>
  <si>
    <t xml:space="preserve">trigger = {  Mandate of Heaven } trigger = { NOT = {  Mandate of Heaven } } Leviathan </t>
  </si>
  <si>
    <t>colonial_nation.184</t>
  </si>
  <si>
    <t xml:space="preserve">[Root.GetName] Is in Debt! </t>
  </si>
  <si>
    <t xml:space="preserve">The laborious times that are facing our colony know no apparent end. The monetary debt that is now laid upon us has crushed our people's spirit who, led by the famine that their own families are suffering, have demanded that [Root.Monarch.GetName] find an immediate and effective solution. </t>
  </si>
  <si>
    <t>colonial_nation.185</t>
  </si>
  <si>
    <t xml:space="preserve">Revoked Royal Charter </t>
  </si>
  <si>
    <t xml:space="preserve">Led by the struggles that our nation has been facing lately and the increasing discontent expressed by our people, our colony is inevitably bound to bankruptcy. Despite the pleas of [Root.Monarch.GetName] to maintain the Company's privilege to rule, the Crown has decided to revoke the royal charter they had granted us and assume control of the administration before, as they have themselves stated, it is too late. </t>
  </si>
  <si>
    <t>colonial_nation.186</t>
  </si>
  <si>
    <t xml:space="preserve">Colonial Incentives </t>
  </si>
  <si>
    <t>colonial_nation.187</t>
  </si>
  <si>
    <t xml:space="preserve">Appease the [Root.GetBurghersOrFallbackName] </t>
  </si>
  <si>
    <t xml:space="preserve">Concerns have been raised among the [Root.GetBurghersOrFallbackName] about the rule of our colony. Hints about their opinions had been sneakedly spread over the course of the past months, but it has now become clear in many respects that their discontent is distinct and worrying.\nOne of them has approached [Root.Monarch.GetName] this morning, even before [Root.Monarch.GetSheHe] could attend the council, and has made their intentions quite explicit:  </t>
  </si>
  <si>
    <t>colonial_nation.188</t>
  </si>
  <si>
    <t xml:space="preserve">A Noble Concern </t>
  </si>
  <si>
    <t xml:space="preserve">[Root.GetNobilityOrFallbackName] are not very good at hiding their political positions - nor do they seem to care that much. They have been heard in feasts and banquets, loudly stating that the fate of the colony is doomed to failure, given the power that the [Root.GetBurghersOrFallbackName] so wrongly hold.\nBut today their intentions have led to an unprecedented approach - one of them came to [Root.Monarch.GetName]'s chambers before the first hours of dawn:  </t>
  </si>
  <si>
    <t>colonial_nation.189</t>
  </si>
  <si>
    <t xml:space="preserve">Unfair Competition </t>
  </si>
  <si>
    <t xml:space="preserve">These are difficult times. Most of them are, but these ones seem especially difficult, at least with regard to our colony's fate. Alleging the supposed lack of solvency of our administration and the general unrest among our people, a new Trade Company has entered negotiations with the Crown in the hopes of acquiring themselves the privileges to own these lands. </t>
  </si>
  <si>
    <t>colonial_nation.190</t>
  </si>
  <si>
    <t xml:space="preserve">An Absent [Root.GetLowLevelOfficialForCountry] </t>
  </si>
  <si>
    <t xml:space="preserve">It has been said, among those who are willing to listen, that the [Root.GetLowLevelOfficialForCountry] who [Root.Monarch.GetTitle] [Root.Monarch.GetName] so kindly appointed to take care of our colony has been absent of his duties for a long time. He has been seen taking part in the greatest of feasts and balls, here in [Root.GetName], quite... far from those he aims to govern.\nOf course, it is easier to revolt against the ruler if the ruler is not there, so news about a dangerous uprising in [absent_governor_province.GetName] have finally reached our court. When confronted with these facts, he has been heard saying:  </t>
  </si>
  <si>
    <t>colonial_nation.191</t>
  </si>
  <si>
    <t xml:space="preserve">The Eyes Are Not Here </t>
  </si>
  <si>
    <t xml:space="preserve">There are no eyes here. In this empty valley voices die faster than the nightfall, its darkness impossible to escape because there is no desire to escape. The succession of days is impossible to count, every day is the next and the previous, their fate tightly fitted like a diamond in a pendant.\nAnd so the birdsongs return one day. And it is a normal day, except for the birds. And their voices. And the fact that it does not feel like any other day. And then there is a child. A small child, a normal child. He has tried to escape the village before, but he always returns, no matter how often he leaves or how far he goes, he always returns, sitting soundlessly on the porch.\nAnd today he leaves again. And so he returns. And when he returns all the birds in the village have grown flowers in their mouths, their singing voices forever muted - silence is restored again. And it is a miracle, they say, because flowers are such a precious thing and the calmness of the village was so important we cannot dare to lose it, surely we cannot dare to lose it. </t>
  </si>
  <si>
    <t>colonial_nation.192</t>
  </si>
  <si>
    <t>colonial_nation.2</t>
  </si>
  <si>
    <t xml:space="preserve">Increased Tariffs </t>
  </si>
  <si>
    <t xml:space="preserve">Despite our protests, [Root.ColonialParent.GetName] has temporarily imposed harsher tariffs that will bleed our economy. </t>
  </si>
  <si>
    <t>colonial_nation.3</t>
  </si>
  <si>
    <t xml:space="preserve">Ban Fur Trade </t>
  </si>
  <si>
    <t xml:space="preserve">The people in [Root.GetName] are too friendly with the Indians. A proposal has been put forward for a ban on all private trading with Indians, including the death penalty for anyone caught teaching an Indian how to fire a gun. This new law will injure the local economy of both the Indians and the local population but will ensure our security from armed Indian raids. </t>
  </si>
  <si>
    <t>colonial_nation.4</t>
  </si>
  <si>
    <t xml:space="preserve">Freedom Fighter or Rebel? </t>
  </si>
  <si>
    <t xml:space="preserve">A colonel in the army is making a name for himself as a strong proponent of armed resistance against [Root.ColonialParent.GetName]. Besides being a gifted soldier, he seems to be an inspiring and charismatic leader and more and more people seem to listen to his ideas of independence.\n\nShould we brand him a traitor and rebel or might he be the one who can help us throw off the colonial shackles and lead [Root.GetName] towards freedom? </t>
  </si>
  <si>
    <t>colonial_nation.5</t>
  </si>
  <si>
    <t xml:space="preserve">Trouble in [From.GetName] </t>
  </si>
  <si>
    <t xml:space="preserve">A colonel in the [From.GetAdjective] army has been making a name for himself as a strong proponent of armed resistance against [Root.GetName]! Besides being a gifted soldier, he seems to be an inspiring and charismatic leader and more and more people seem to listen to his dangerous ideas of independence.\n\nBut instead of immediately beheading this upstart, the local authorities in [From.GetName] have promoted him to general! </t>
  </si>
  <si>
    <t>colonial_nation.6</t>
  </si>
  <si>
    <t xml:space="preserve">Colonial Rebel Executed </t>
  </si>
  <si>
    <t xml:space="preserve">A colonel in the [From.GetAdjective] army has been making a name for himself as a strong proponent of armed resistance against [Root.GetName]! Besides being a gifted soldier, he seems to be an inspiring and charismatic leader and more and more people seem to listen to his dangerous ideas of independence.\n\nFortunately, [From.Monarch.GetTitle] [From.Monarch.GetName] dealt with the matter swiftly by removing his head. This action, however, seems to have stirred up more even desire for liberty [From.GetName]... </t>
  </si>
  <si>
    <t>colonial_nation.75</t>
  </si>
  <si>
    <t xml:space="preserve">Spread the Revolution </t>
  </si>
  <si>
    <t xml:space="preserve">After having successfully broken free from the tyrannical grip of [Root.ColonialParent.GetName], we have become a beacon of hope and an inspiration among the colonies of the New World that strive for independence. Perhaps it is time to spread the revolution to the neighboring colonies and support them in their struggle? </t>
  </si>
  <si>
    <t>colonial_nation.76</t>
  </si>
  <si>
    <t xml:space="preserve">The Domino Effect </t>
  </si>
  <si>
    <t xml:space="preserve">An emissary from [From.GetName] has arrived. After their successful war of independence against [From.ColonialParent.GetName], they wish to spread the revolution throughout the New World and offer to give us a helping hand in our struggle against [Root.ColonialParent.GetName]. At the border awaits two regiments of revolutionary veterans ready to join our army. Should we accept their help? </t>
  </si>
  <si>
    <t>colonial_nation.77</t>
  </si>
  <si>
    <t xml:space="preserve">Revolutionary Spirit </t>
  </si>
  <si>
    <t xml:space="preserve">Liberty desire runs high as revolutionary fervor sweeps across the nation. The people in [Root.GetName] are tired of having their lives dictated by some [Root.ColonialParent.Monarch.GetTitle] over in [Root.ColonialParent.Capital.GetCapitalName]. The New World must also be a free world, governed by locally elected officials. The people cry out for freedom and many volunteers await permission to join the army. Could [GetYear] be the year that we break free from [Root.ColonialParent.GetName]? </t>
  </si>
  <si>
    <t>colonial_nation.90</t>
  </si>
  <si>
    <t xml:space="preserve">New Government! </t>
  </si>
  <si>
    <t xml:space="preserve">If [Root.GetName] are to win their independence from [Root.ColonialParent.GetName], we must get rid of [Root.Monarch.GetTitle] [Root.Monarch.GetName] and set up a strong and stable government of our own. We should choose carefully, as this decision will shape the future for our young nation. </t>
  </si>
  <si>
    <t>colonial_nation.91</t>
  </si>
  <si>
    <t xml:space="preserve">Treaty of [Root.Capital.GetCapitalName] </t>
  </si>
  <si>
    <t xml:space="preserve">The War of Independence for [From.GetName] is over. Their rebel forces have been utterly crushed by our victorious army, and they are once again a colony of [Root.GetName]. Should we execute [From.Monarch.GetTitle] [From.Monarch.GetName] and exact harsh war reparations to cover the damages inflicted during the war? Or should we take a more lenient approach so as to not stir up more trouble in the New World? </t>
  </si>
  <si>
    <t>colonial_nation.92</t>
  </si>
  <si>
    <t xml:space="preserve">Independence War Fails </t>
  </si>
  <si>
    <t xml:space="preserve">The War of Independence has tragically failed and [Root.GetName] is once more under the boot of [Root.ColonialParent.GetName]. Our short-lived government under [Root.Monarch.GetTitle] [Root.Monarch.GetName] has been dissolved and [Root.Monarch.GetName] sentenced to death. A new governor or viceroy has been sent over from [Root.ColonialParent.Capital.GetCapitalName] to take charge and [Root.ColonialParent.GetName] is demanding harsh war reparations to cover the damages inflicted during the war. </t>
  </si>
  <si>
    <t>colonial_nation.93</t>
  </si>
  <si>
    <t xml:space="preserve">The War of Independence has tragically failed and [Root.GetName] is once more under the boot of [Root.ColonialParent.GetName]. Our short-lived government under [Root.Monarch.GetTitle] [Root.Monarch.GetName] has been dissolved. A new governor or viceroy has been sent over from [Root.ColonialParent.Capital.GetCapitalName] to take charge. Fortunately, [Root.Monarch.GetName] has been pardoned and [Root.ColonialParent.GetName] has agreed not to demand any war reparations for the damages inflicted during the war. </t>
  </si>
  <si>
    <t>Confucianism</t>
  </si>
  <si>
    <t xml:space="preserve">Harmonization of Pagan Faiths </t>
  </si>
  <si>
    <t xml:space="preserve">Our efforts to integrate our [pagan_province.Religion.GetName] subjects have now finally started to pay off. Our pagan subjects have begun to accept the ideals of Confucianism and our local officials have also integrated elements of the local religion and culture in our wider Confucian corpus of ideals. As local bureaucrats enter our administration the pagan customs have to some extent began to filter upwards. Even among prominent officials in [Root.Capital.GetCapitalName] a small altar can sometimes be found to a [pagan_province.Religion.GetName] pantheon.\nPaganism has become one of the many religions of our Confucian [Root.GovernmentName]. </t>
  </si>
  <si>
    <t xml:space="preserve">Harmonization of Vajrayana Buddhism </t>
  </si>
  <si>
    <t xml:space="preserve">Those of our subjects that are ardent followers of the great and mysterious Lamas have increasingly come to realize how useful an ideology the teachings of Confucius are. Where they once used the traditions of the Vajrayana way to judge the world they are now incorporating the same classics that we have. Vajrayana monks and nobles are now part of our government both at the very top and at the very bottom and their somewhat wild and Tantric traditions appears to have been tamed by our reason and learning. </t>
  </si>
  <si>
    <t xml:space="preserve">Concept of Shangdi </t>
  </si>
  <si>
    <t xml:space="preserve">The followers of the [harmonization_province.Religion.GetName] faith have increasingly come to integrate Confucian concepts and our rites in their daily life. A recent trend is to identify the concept of Shangdi with their own supreme deities. This interpretation is somewhat unorthodox to the scholar experts of our [Root.GovernmentName], but it has allowed the [harmonization_province.Religion.GetName] faithful to integrate a number of Confucian concepts, rites, constants and classical teaching in their theology.\nThere is some debate in the palace halls of [Root.Capital.GetCapitalName] if this is the right and proper way on the path for the [harmonization_province.Religion.GetName] adherents to elevate themselves from barbarians to Hua. </t>
  </si>
  <si>
    <t xml:space="preserve">Translations of the Classics </t>
  </si>
  <si>
    <t xml:space="preserve">Believers of the [harmonization_province.Religion.GetName] faith are a people with strong traditions and rites and their adherence to the archaic language of their own teachings is holding them back from progressing towards civilization. If they are to ever elevate themselves from the Barbarian Yi of this world we must perhaps ensure that the classics and the proper rites are available for them to digest in their own language.\nThere are some scholars that have already begun to create such works. Should we encourage them to continue synthesizing their old religious concepts with the sublime principles of Confucius? </t>
  </si>
  <si>
    <t xml:space="preserve">Faith of [Root.Adm_Advisor.GetName] </t>
  </si>
  <si>
    <t xml:space="preserve">Our trusted minister and confidant, [Root.Adm_Advisor.GetName] has worked closely with our [harmonization_province.Religion.GetName] community in order to help them elevate their barbarian culture. Surprised at [Root.Adm_Advisor.GetHerHis] findings, [Root.Adm_Advisor.GetSheHe] has started to adopt many [harmonization_province.Religion.GetName] concepts after studying their science and literature intensely. Many worry that [Root.Adm_Advisor.GetSheHe] has gotten too taken in by [harmonization_province.Religion.GetName] ways. Some even claim that our [Root.Adm_Advisor.GetTitle] has secretly converted, shaming [Root.Adm_Advisor.GetHerHis] ancestors and the [Root.GovernmentName] alike. </t>
  </si>
  <si>
    <t xml:space="preserve">Rights and Rite </t>
  </si>
  <si>
    <t xml:space="preserve">While they are part of our [Root.GovernmentName] some [harmonization_province.Religion.GetName] traditions can be very hard to stomach. A civilized people is supposed to abide by what is right and logical according the Confucian teachings, but these men and women have many customs in direct contradiction of such rules. Our officials in [harmonization_province.GetName] have been struggling with the locals who insist on their barbarous ways. </t>
  </si>
  <si>
    <t xml:space="preserve">Empowering the Office of [Root.Monarch.GetTitle] </t>
  </si>
  <si>
    <t xml:space="preserve">Bringing Civilization to the Barbarians </t>
  </si>
  <si>
    <t xml:space="preserve">Over time the [harmonization_province.Religion.GetName] people have come to take to many of our customs. When our [Root.Dip_Advisor.GetTitle] [Root.Dip_Advisor.GetName] visited the area of [harmonization_province.GetName], [Root.Dip_Advisor.GetSheHe] found that they are still far from civilized, however. When a local influential landholder, Lord [Root.local_influential_person.GetName], invited [Root.Dip_Advisor.GetHerHim] to participate in a naming ceremony for his son in which he named the boy after himself, that was the final straw.\n\n[Root.Dip_Advisor.GetName] returned from the area with a very low opinion of the [harmonization_province.Religion.GetName] people and of their prospects to ever count themselves among the civilized people of the world. </t>
  </si>
  <si>
    <t xml:space="preserve">[harmonization_province.Religion.GetName] Civilization </t>
  </si>
  <si>
    <t xml:space="preserve">Some barbarians are more susceptible to reason and intellect than others. The [harmonization_province.Religion.GetName] people of [harmonization_province.GetName] have already taken to many of our traditions, from the more important to even minor things. Visiting foreigners have a hard time telling the region apart from [Root.GetName] proper as apart from some minor eccentricities the [Root.Capital.Culture.GetName] language, names and customs seem as [Root.GetAdjective] as any part of the [Root.GetName] [Root.GovernmentName]. </t>
  </si>
  <si>
    <t xml:space="preserve">Xiaoren? </t>
  </si>
  <si>
    <t xml:space="preserve">The rule of our great [Root.GovernmentName] is the foremost responsibility and privilege of the [Root.Monarch.GetTitle]. The [Root.Monarch.Dynasty.GetName] have in the past prided themselves on leading through example, observing strict etiquette, personal austerity and carefully weeding out those that do not conform to this ideal.\nIt is therefore with a heavy heart that [Root.Monarch.GetName] has observed the development of [Root.Heir.GetName]. Far from an ideal [Root.Heir.GetWomanMan] our imperial heir is often described by [Root.Heir.GetHerHis] teachers as a petty person, focused on immediate gain and emotional pleasures. There are, however, factions at court that would be most dismayed if we abandoned [Root.Heir.GetName], a new heir would not have their support. </t>
  </si>
  <si>
    <t xml:space="preserve">Mandate of Heaven Rights of Man </t>
  </si>
  <si>
    <t xml:space="preserve">Popular Novel </t>
  </si>
  <si>
    <t xml:space="preserve">Harmonization of Christianity </t>
  </si>
  <si>
    <t xml:space="preserve">Over time our Christian subjects have grown accustomed to our ways and taken to our rites and our superior administrative ideals. Where there was once distrust in the classics and our system for education and governance there is now widespread understanding. In turn our Christian subjects have been taken in and made part of our [Root.GovernmentName], and some of their customs have now become ours. In [Root.Capital.GetCapitalName] even some of the best educated Confucian scholars can be seen partaking in Christian customs and visiting Christian churches. </t>
  </si>
  <si>
    <t xml:space="preserve">Civil Service </t>
  </si>
  <si>
    <t xml:space="preserve">Confucian Heritage </t>
  </si>
  <si>
    <t xml:space="preserve">Ever since the Chinese occupation the reverence of Confucius and the Confucian ideals run deep in our society. From the basic worship of Confucius in the folk religion of the commoners to the admiration and study of Neo-Confucian texts in our court.\nThough the clergy would not agree, some would say that we are a Confucian country first and a Mahayana Buddhist one second. </t>
  </si>
  <si>
    <t xml:space="preserve">Harmonization of Islam </t>
  </si>
  <si>
    <t xml:space="preserve">Harmonization of the Dharmic Religions </t>
  </si>
  <si>
    <t xml:space="preserve">Harmonization of Judaism </t>
  </si>
  <si>
    <t xml:space="preserve">Harmonization of Zoroastrianism </t>
  </si>
  <si>
    <t xml:space="preserve">Harmonization of the Shinto Faith </t>
  </si>
  <si>
    <t xml:space="preserve">The Japanese have over time come to incorporate both the traditions of Confucius and Buddha into their own old Shinto faith, taking what they feel was the truest and best serving parts of the foreign teachings and making it their own. In many ways this has in turn made their religion easier to incorporate and harmonize with the ideology of [Root.GetName]. As time goes by the Shinto identity becomes less and less of an issue and Shinto followers can be found high and low in [Root.GetAdjective] society, forming a new group within our complex government apparatus that an outsider would have a very hard time distinguishing from our own. </t>
  </si>
  <si>
    <t xml:space="preserve">Harmonization of the Theravada Faith </t>
  </si>
  <si>
    <t xml:space="preserve">The Pali Cannons of Theravada Buddhism are in many ways a familiar way to organize tradition and learning to our Confucian elites. Over time these collections of laws and rites have come to be studied and made part of the corpus that every educated and influential member of our society must study and adhere to. The traditions have been harmonized and the wider Theravada Buddhist community consider us their equal just as we consider the Theravada Buddhists within our borders as an integral part of our [Root.GovernmentName]. </t>
  </si>
  <si>
    <t xml:space="preserve">Harmonization of the Mahayana Faith </t>
  </si>
  <si>
    <t xml:space="preserve">Centuries ago the teachings of Buddha started to penetrate our lands and by now it is one of the most widespread religions in [Root.GetName]. While we hold the classics of Confucian learning to be the guiding principle of our [Root.GovernmentName] we also honor the traditions of Buddha and the yearning for an end to the eternal cycle that many of our subjects feel.\nTruly we are a Confucian country ruled by a people of Mahayana Buddhists. </t>
  </si>
  <si>
    <t>ColonialLife</t>
  </si>
  <si>
    <t>conquest_of_paradise.300</t>
  </si>
  <si>
    <t xml:space="preserve">Conquest of Paradise </t>
  </si>
  <si>
    <t>conquest_of_paradise.301</t>
  </si>
  <si>
    <t xml:space="preserve">The Harvest of [GetYear] </t>
  </si>
  <si>
    <t xml:space="preserve">The crop harvest in [Root.GetName] has been very poor this year and the shortage of food is already felt across the colony. The prices are soaring and some predict a harsh winter might be coming. The nearby Indians have found out about our difficult situation and have volunteered some of their food supplies. What they brought isn't nearly enough to sustain us through the winter, but there must be more corn where the gift came from. Some propose that we send soldiers to the Indian villages and seize their food. </t>
  </si>
  <si>
    <t>conquest_of_paradise.302</t>
  </si>
  <si>
    <t xml:space="preserve">Wage Laws for Builders </t>
  </si>
  <si>
    <t xml:space="preserve">The prices of construction are going up because skilled labor is in shortage as new colonists flowing into the colony greatly demand their services. A proposal has been put forth that a maximum wage should be set across [Root.GetName] for all carpenters, sawyers, masons and bricklayers. The price will be set at fair levels, and everyone demanding higher payment or offering to pay more for construction work would be subject to a penalty. How do we vote? </t>
  </si>
  <si>
    <t>conquest_of_paradise.303</t>
  </si>
  <si>
    <t xml:space="preserve">Iron Discovered </t>
  </si>
  <si>
    <t xml:space="preserve">To sustain ourselves, [Root.Owner.GetName] must seek new sources of revenue and reduce our dependence on imports. A great opportunity has presented itself though, as bog iron ore has been discovered in [Root.GetName]! The proposition is to mandate the owner to construct a furnace and a forge and immediately begin production. In exchange the owner will be guaranteed a 10-year-long tax break to subsidize the initial cost. </t>
  </si>
  <si>
    <t>conquest_of_paradise.304</t>
  </si>
  <si>
    <t xml:space="preserve">Domestic Wool Industry </t>
  </si>
  <si>
    <t xml:space="preserve">The dwindling profits of the colonial trade and our reliance on imported goods are starting to hurt [Root.Owner.GetName]. We must seek economic independence from imports and for that end a new proposal has been presented. By outlawing exports of sheep and ordering more wool to be produced locally we'll ensure enough warm clothes are being offered to the colonists. For this a Textile Manufactory should be started in [Root.GetName]. </t>
  </si>
  <si>
    <t>conquest_of_paradise.305</t>
  </si>
  <si>
    <t xml:space="preserve">A Wharf Needed </t>
  </si>
  <si>
    <t xml:space="preserve">If [Root.Owner.GetName] wants to become less dependent on [Root.Owner.ColonialParent.GetName] and move towards self-sufficiency, we need to be able to secure enough salt and naval supplies. A prominent citizen living in [Root.GetCapitalName] has assured us that with a little help he could construct a new Wharf in [Root.GetName]. In exchange for his investment he asks for 10 years of subsidies. </t>
  </si>
  <si>
    <t>conquest_of_paradise.306</t>
  </si>
  <si>
    <t xml:space="preserve">Cash Crop Ban </t>
  </si>
  <si>
    <t xml:space="preserve">Unlike the founders of [Root.Owner.GetName], new settlers tend to be short-sighted and put profits ahead of securing the future existence of themselves and their families. They ignore the necessity to produce food for the colony and go straight for cash crop believing that they will be able to sell it and purchase food from other farmers. If this continues, our colony will eventually face famine and disorder. To prevent this, a law enforcing that new farmers produce food in at least a part of their fields has been suggested. </t>
  </si>
  <si>
    <t>conquest_of_paradise.307</t>
  </si>
  <si>
    <t xml:space="preserve">Banned Tobacco Planting </t>
  </si>
  <si>
    <t xml:space="preserve">When we first arrived here the prices of Tobacco were soaring, and the profits were immense. Now, as more farmers arrive and start their own plantations, the supply of Tobacco has quickly risen and caused the prices in Europe to drop year after year. A proposal has been made by established planters to ban the planting of Tobacco for one year, so prices have time to recover. New farmers are obviously opposing this proposal but we must do what we must do to protect our livelihoods. </t>
  </si>
  <si>
    <t>conquest_of_paradise.310</t>
  </si>
  <si>
    <t xml:space="preserve">Colonial Border Conflict </t>
  </si>
  <si>
    <t xml:space="preserve">Settlers from another of [Root.Owner.ColonialParent.GetName]'s colonies have breached our borders! In search of resources they have expanded into land part of [Root.GetName] and gotten into conflict with the local population. This cannot be tolerated! </t>
  </si>
  <si>
    <t>conquest_of_paradise.311</t>
  </si>
  <si>
    <t xml:space="preserve">In search of new land and resources, settlers from [Root.GetName] have ventured across the border into [From.GetName] which has caused conflicts with the local population there. [From.Owner.GetName] then sent their militia to drive them out, but their militia seems to have gone too far and their mission degenerated into a vengeful raid into [Root.GetName]. This cannot be tolerated! </t>
  </si>
  <si>
    <t>conquest_of_paradise.312</t>
  </si>
  <si>
    <t xml:space="preserve">Sending our militia to drive out the competing settlers from [From.From.GetName] might have been a mistake. Encouraged by their easy success, our troops got carried away and continued into [From.GetName], raiding the border villages there. This has greatly upset [From.Owner.GetName] and they in turn sent their militia into [From.From.GetName]... </t>
  </si>
  <si>
    <t>conquest_of_paradise.313</t>
  </si>
  <si>
    <t xml:space="preserve">Sigh... where to begin? It seems that settlers from [From.Owner.GetName] has ventured into [From.From.GetName] - a province of [From.From.Owner.GetName] - in search of new land and resources. [From.From.Owner.GetName] then sent their militia to drive them out, but they got overzealous and pursued the settlers back into [From.GetName], raiding and burning. The conflict then escalated when [From.Owner.GetName] sent their militia to drive out the [From.From.Owner.GetAdjective] militia and carry out raids of their own into [From.From.GetName]...\n\nThe [From.From.Owner.Monarch.GetTitle] of [From.From.Owner.GetName], [From.From.Owner.Monarch.GetName], is blaming the [From.Owner.Monarch.GetTitle] of [From.Owner.GetName], [From.Owner.Monarch.GetName], and vice versa. How do we solve this without losing face? </t>
  </si>
  <si>
    <t>conquest_of_paradise.314</t>
  </si>
  <si>
    <t xml:space="preserve">In the recent conflict along the border between [From.From.From.GetName] and [From.From.GetName], [From.GetName] has taken the side of [From.From.Owner.GetName]! [From.Monarch.GetTitle] [From.Monarch.GetName] has decided to blame [Root.Monarch.GetTitle] [Root.Monarch.GetName] for the incident and has dismissed [Root.Monarch.GetHerHim]. </t>
  </si>
  <si>
    <t>conquest_of_paradise.315</t>
  </si>
  <si>
    <t xml:space="preserve">In the recent conflict along the border between [From.From.From.GetName] and [From.From.GetName], [From.GetName] has taken our side! [From.Monarch.GetTitle] [From.Monarch.GetName] has decided to blame [From.From.Owner.Monarch.GetTitle] [From.From.Owner.Monarch.GetName] for the incident and has dismissed [From.From.Owner.Monarch.GetHerHim]. </t>
  </si>
  <si>
    <t>conquest_of_paradise.316</t>
  </si>
  <si>
    <t xml:space="preserve">In the recent conflict along the border between [From.From.From.GetName] and [From.From.GetName], [From.GetName] has taken the side of [From.From.From.Owner.GetName]! [From.Monarch.GetTitle] [From.Monarch.GetName] has decided to blame [Root.Monarch.GetTitle] [Root.Monarch.GetName] for the incident and has dismissed [Root.Monarch.GetHerHim]. </t>
  </si>
  <si>
    <t>conquest_of_paradise.317</t>
  </si>
  <si>
    <t xml:space="preserve">In the recent conflict along the border between [From.From.From.GetName] and [From.From.GetName], [From.GetName] has taken our side! [From.Monarch.GetTitle] [From.Monarch.GetName] has decided to blame [From.From.From.Owner.Monarch.GetTitle] [From.From.From.Owner.Monarch.GetName] for the incident and has dismissed [From.From.From.Owner.Monarch.GetHerHim]. </t>
  </si>
  <si>
    <t>conquest_of_paradise.318</t>
  </si>
  <si>
    <t xml:space="preserve">Enhanced Colonial Militia </t>
  </si>
  <si>
    <t xml:space="preserve">The assembly has proposed that we set aside substantial resources to enhance our militia. The colony needs better protection from native attacks and raids from other colonies. It will also strengthen us if we at some point should find ourselves at war with [Root.ColonialParent.GetName]. </t>
  </si>
  <si>
    <t>conquest_of_paradise.319</t>
  </si>
  <si>
    <t xml:space="preserve">Purchase of Land </t>
  </si>
  <si>
    <t xml:space="preserve">Settlers in [Root.GetName] are complaining that there are still natives living in parts of the province. This land could be used more effectively if settled and cultivated. They suggest we purchase this land from the local natives. </t>
  </si>
  <si>
    <t>conquest_of_paradise.320</t>
  </si>
  <si>
    <t xml:space="preserve">To be able to compete with other colonies we must sustain the growth of [Root.GetName]. The natives in a neighboring province have proved willing to sell their lands to us. This seems like an ideal solution. </t>
  </si>
  <si>
    <t>conquest_of_paradise.321</t>
  </si>
  <si>
    <t xml:space="preserve">Last of the Mahican </t>
  </si>
  <si>
    <t xml:space="preserve">A small group of Natives, long since pacified and now decimated by warfare and disease, are seeking to live under the protection of our colony. Though they are few, they can still be of some assistance to us with their knowledge of local ways, and are willing to help us in return for our protection of their village in [Root.GetName]. But their native enemies would look poorly on us... </t>
  </si>
  <si>
    <t>conquest_of_paradise.322</t>
  </si>
  <si>
    <t xml:space="preserve">The [Root.GetName] Boys </t>
  </si>
  <si>
    <t xml:space="preserve">News of native assaults on our people along the frontiers have spread across the colony. Reasoning that all natives are somehow allied and cannot in any event be trusted, an angry armed mob has descended on the peaceful remnant of the Mahican living in [Root.GetName]. Only a handful, the very last of their people, remains, and the mob, against whom no one will testify, remains at large... </t>
  </si>
  <si>
    <t>conquest_of_paradise.323</t>
  </si>
  <si>
    <t xml:space="preserve">The Last to Die </t>
  </si>
  <si>
    <t xml:space="preserve">Years ago, we granted our protection to the last remnant of the Mahican tribe. In the years since, disease and war have made further ravages, until at last only one remained - the last of his people. He was a faithful ally, guiding our people in battle and helping our colonists, but the laws of life are harsh, and now he too, has passed on. With him die not only a man, but a people and a way of life. </t>
  </si>
  <si>
    <t>ConsortEvents</t>
  </si>
  <si>
    <t>consort_events.1</t>
  </si>
  <si>
    <t xml:space="preserve">An Offer of Marriage </t>
  </si>
  <si>
    <t xml:space="preserve">It is with some consternation that the mighty families of the realm have watched [Root.Monarch.GetName] letting the years pass [Root.Monarch.GetHerHim] by without finding someone to marry. These feelings have now turned into open dismay as despite the realm lacking a clear line of succession our [Root.Monarch.GetTitle] appears to have no plans to find a spouse nor is [Root.Monarch.GetSheHe] showing much interest the proposals sent to [Root.Monarch.GetHerHim].\nIt has now reached the point where the court is expecting the [Root.Monarch.GetTitle] to accept one of the offers on the table. Continued failure to secure the succession puts the entire realm at risk. Luckily one of the oldest and most prestigious [origin_of_queens_family.GetName] families in the [Root.GovernmentName] has offered us the hand of one of their daughters, along with a generous dowry. Ruling a great [Root.GovernmentName] can be busy work and [Root.Monarch.GetName] has never shied away from that challenge. As the years go by, however, it has become increasingly clear that our [Root.Monarch.GetTitle] is not devoting the expected time and effort to find a new consort. While it is reasonable to expect a certain period of mourning that time is now long past.\nIt is high time [Root.Monarch.GetName] takes a new spouse. Luckily, when you are a [Root.Monarch.GetTitle] the high ranking families of the realm are eager to lend a helping hand. The stability of a hereditary realm rests on having a clear succession. Our [Root.Monarch.GetTitle] remains an unmarried [Root.Monarch.GetWomanMan] despite having reached a marriageable age without a clear heir. Some of the finest families in our [Root.GovernmentName] would be overjoyed to help us in this matter and would likely be ready to pay an astronomical dowry for the privilege. To have a member of your family be the foremost consort of the [Root.Monarch.GetTitle] is a great honor and one all the influential families of [Root.GetName] covets. In the hopes of securing a lasting alliance leading [origin_of_queens_family.GetName] landholders has sent an offer, and an astronomic dowry, asking that [Root.Monarch.GetName] take their daughters hand in marriage. </t>
  </si>
  <si>
    <t>consort_events.101</t>
  </si>
  <si>
    <t xml:space="preserve">The Ambitions of a [Root.Consort.GetTitle] </t>
  </si>
  <si>
    <t xml:space="preserve">It is no news that [Root.Consort.GetTitle] [Root.Consort.GetName] has no fond feelings for the [Root.Monarch.GetTitle]'s heir, [Root.Heir.GetName] [Root.Heir.Dynasty.GetName]. Ever since [Root.Consort.GetSheHe] arrived at court the friction between the two has been obvious and it has only gotten worse since the birth of the [Root.Consort.GetTitle]'s first child. Of course [Root.Consort.GetSheHe] would much rather see [Root.Consort.GetHerHis] own progeny on the throne. For quite some time now [Root.Consort.GetSheHe] has silently been pulling the strings to make it happen, convincing - or bribing - the right people and grooming [Root.Consort.GetHerHis] eldest at the best of [Root.Consort.GetHerHis] abilities. However, it was not until yesterday [Root.Consort.GetSheHe] confronted our [Root.Monarch.GetTitle] and demanded that it was time for a new heir to be appointed. </t>
  </si>
  <si>
    <t>consort_events.102</t>
  </si>
  <si>
    <t xml:space="preserve">Playing Favorites </t>
  </si>
  <si>
    <t xml:space="preserve">They say that a parent's love for their child is without limits, but it is obvious that some loves are more limitless than others. While [Root.Consort.GetTitle] [Root.Consort.GetName] is certainly fond of [Root.Consort.GetHerHis] eldest, [Root.Heir.GetName] [Root.Heir.Dynasty.GetName], everyone knows that [Root.Heir.GetHerHis] sister has the bigger place in [Root.Consort.GetName]'s heart. The [Root.Consort.GetTitle] dotes on her and has made sure that she has had the very best education. Now [Root.Consort.GetSheHe] is trying to make [Root.Consort.GetHerHis] favorite daughter the new heir of [Root.GetName]. They say that a parent's love for their child is without limits, but it is obvious that some loves are more limitless than others. While [Root.Consort.GetTitle] [Root.Consort.GetName] is certainly fond of [Root.Consort.GetHerHis] eldest, [Root.Heir.GetName] [Root.Heir.Dynasty.GetName], everyone knows that [Root.Heir.GetHerHis] brother has the bigger place in [Root.Consort.GetName]'s heart. The [Root.Consort.GetTitle] dotes on him and has made sure that he has had the very best education. Now [Root.Consort.GetSheHe] is trying to make [Root.Consort.GetHerHis] favorite son the new heir of [Root.GetName]. </t>
  </si>
  <si>
    <t>consort_events.103</t>
  </si>
  <si>
    <t xml:space="preserve">An Empty Crib </t>
  </si>
  <si>
    <t xml:space="preserve">It has been several years since the marriage between [Root.Monarch.GetTitle] [Root.Monarch.GetName] and [Root.Consort.GetTitle] [Root.Consort.GetName] took place, and yet they have not been blessed with a child. People are starting to get worried about the country's future as there is no heir to the throne. There have been vicious rumors going around regarding infertility, both on [Root.Monarch.GetTitle]'s and the [Root.Consort.GetTitle]'s account. We should do something about the situation, not only to secure the future of [Root.GetName], but also to protect the honor of our [Root.Monarch.GetTitle]. </t>
  </si>
  <si>
    <t>consort_events.104</t>
  </si>
  <si>
    <t xml:space="preserve">Like [Root.Consort.GetMotherFather], like [Root.Heir.GetDaughterSon] </t>
  </si>
  <si>
    <t xml:space="preserve">During the years, our noble [Root.Consort.GetTitle] [Root.Consort.GetName] [Root.Consort.Dynasty.GetName] has impressed us time and time again with [Root.Consort.GetHerHis] excellent knowledge and skill. [Root.Consort.GetHerHisCap] grasp on military tactics surpass that of many high-ranking officers in our army and [Root.Consort.GetHerHis] swordsmanship would make her a formidable foe on the battlefield. [Root.Consort.GetName] is clearly an educated [Root.Consort.GetWomanMan] and [Root.Consort.GetHerHis] interest in learning has sown a seed in [Root.Consort.GetHerHis] [Root.Heir.GetDaughterSon] [Root.Heir.GetName]. The apple does not fall far from the tree, indeed. During the years, our noble [Root.Consort.GetTitle] [Root.Consort.GetName] [Root.Consort.Dynasty.GetName] has impressed us time and time again with [Root.Consort.GetHerHis] excellent knowledge and skill. [Root.Consort.GetSheHeCap] has a great insight into the running of our nation and [Root.Consort.GetSheHe]'s quicker with numbers than any of our bookkeepers. [Root.Consort.GetName] is clearly an educated [Root.Consort.GetWomanMan] and [Root.Consort.GetHerHis] interest in learning has sown a seed in [Root.Consort.GetHerHis] [Root.Heir.GetDaughterSon] [Root.Heir.GetName]. The apple does not fall far from the tree, indeed. During the years, our noble [Root.Consort.GetTitle] [Root.Consort.GetName] [Root.Consort.Dynasty.GetName] has impressed us time and time again with [Root.Consort.GetHerHis] excellent knowledge and skill. In addition to possessing plenty of charisma and fine manners, [Root.Consort.GetSheHe]'s well-versed in the history and politics of every foreign power of note. [Root.Consort.GetName] is clearly an educated [Root.Consort.GetWomanMan] and [Root.Consort.GetHerHis] interest in learning has sown a seed in [Root.Consort.GetHerHis] [Root.Heir.GetDaughterSon] [Root.Heir.GetName]. The apple does not fall far from the tree, indeed. </t>
  </si>
  <si>
    <t>consort_events.2</t>
  </si>
  <si>
    <t xml:space="preserve">The House of [Root.Consort.Dynasty.GetName] </t>
  </si>
  <si>
    <t xml:space="preserve">With the union of [Root.Monarch.GetName] and [Root.Consort.GetName] we have gained not only a spouse but also a new ally in the realm. The [Root.Consort.Dynasty.GetName] is an old and influential family and their seat in [origin_of_queens_family.GetName] is a jewel of the [Root.GovernmentName].\nOf course friendship has to go both ways and [Root.Consort.GetName] will be expected to speak for [Root.Consort.GetHerHis] kin while our [Root.Monarch.GetTitle] will be expected consider such advice very carefully. </t>
  </si>
  <si>
    <t>consort_events.201</t>
  </si>
  <si>
    <t xml:space="preserve">Papal Authority </t>
  </si>
  <si>
    <t xml:space="preserve">As devout Catholics, the only way to end a marriage is to request a special dispensation from the Pope, [PAP.Monarch.GetName]. Under normal circumstances, [PAP.Monarch.GetSheHe] would be very unlikely to grant such a request, however, if we can leverage some of our influence over [PAP.GetName], the Pope might have no option but to say yes. As devout Catholics, the only way to end a marriage is to request a special dispensation from the Pope, [PAP.Monarch.GetName]. It is almost unheard of that [PAP.Monarch.GetSheHe] would grant such a request. If we only had some influence with [PAP.GetName], perhaps we could have leveraged it to change [PAP.Monarch.GetHerHis] mind, but it turns out that we are without power in this situation. </t>
  </si>
  <si>
    <t>consort_events.202</t>
  </si>
  <si>
    <t xml:space="preserve">The Sanctity of Marriage </t>
  </si>
  <si>
    <t xml:space="preserve">The Father has taught us that marriage, the union between a man and a woman, is holy. Once they have made their promise before God, nothing can break the link between them but death. However, life is sometimes more complicated that what can be read in the Bible. [From.Monarch.GetTitle] [From.Monarch.GetName] of [From.GetName] is requesting an annulment of the marriage between [From.Monarch.GetHerHim] and [From.Monarch.GetHerHis] [From.Consort.GetWifeHusband], [From.Consort.GetTitle] [From.Consort.GetName]. Normally, we would not consider granting such a request under these circumstances, however, [From.Monarch.GetTitle] [From.Monarch.GetName] does hold some influence over us. </t>
  </si>
  <si>
    <t>consort_events.203</t>
  </si>
  <si>
    <t xml:space="preserve">A Special Dispensation </t>
  </si>
  <si>
    <t xml:space="preserve">Praise the Lord! We have received [PAP.Monarch.GetTitle] [PAP.Monarch.GetName]'s reply and our request for an annulment has been granted! Now we are free to end the marriage between our great [Root.Monarch.GetTitle], [Root.Monarch.GetName], and his consort [Root.Consort.GetName]. </t>
  </si>
  <si>
    <t>consort_events.204</t>
  </si>
  <si>
    <t xml:space="preserve">We have received [PAP.Monarch.GetTitle] [PAP.Monarch.GetName]'s reply and sadly [PAP.Monarch.GetSheHe] has refused our request. There will be no annulment of the marriage between our [Root.Monarch.GetTitle], [Root.Monarch.GetName], and his consort [Root.Consort.GetName]. </t>
  </si>
  <si>
    <t>consort_events.205</t>
  </si>
  <si>
    <t xml:space="preserve">The Gravest of Insults </t>
  </si>
  <si>
    <t xml:space="preserve">Those filthy, lowly rats! How dare they insult us so! News have reached us that the marriage between the vile [From.Monarch.GetTitle] [From.Monarch.GetName] and [From.Monarch.GetHerHis] [From.Consort.GetWifeHusband], our very own [From.Consort.GetName], has ended. [From.Monarch.GetSheHeCap] has thrown [From.Consort.GetHerHim] aside, discarded [From.Consort.GetHerHim] like a used plaything. The shame of [From.Consort.GetName] as well as that of the whole [Root.Monarch.Dynasty.GetName] family is great indeed. </t>
  </si>
  <si>
    <t xml:space="preserve">Have 7 Free Cities in the Empire, none of which is of a Germanic culture. </t>
  </si>
  <si>
    <t>consort_events.3</t>
  </si>
  <si>
    <t xml:space="preserve">Great Expectations </t>
  </si>
  <si>
    <t xml:space="preserve">A political marriage is as much a union as it is a contract of mutual support. The [Root.Consort.Dynasty.GetName] family expects that the [Root.Monarch.GetTitle] will heed the advice of the [Root.Consort.GetTitle] and actively look after their (and [Root.Monarch.GetHerHis]) interests. </t>
  </si>
  <si>
    <t>consort_events.301</t>
  </si>
  <si>
    <t xml:space="preserve">A Decade of Marriage </t>
  </si>
  <si>
    <t xml:space="preserve">When [Root.Consort.GetName] married into the royal house of [Root.Monarch.Dynasty.GetName] there were those who were skeptical towards the [Root.Monarch.GetTitle] inviting a young [Root.Consort.GetWomanMan] from [origin_of_consort.GetName], a foreigner, to join the ruling family. However, time flies and it has now been over ten years since the union took place. While not everybody adores the [Root.Consort.GetTitle], most have come to respect [Root.Consort.GetHerHim] as one of their own - it is highly unlikely that the wedding anniversary of the elevated couple could have gone by unnoticed, and a number of congratulatory letters, as well as gifts of varying splendor, have already been sent to the palace. When [Root.Consort.GetName] married into the royal house of [Root.Monarch.Dynasty.GetName] there were those who were skeptical towards [Root.Consort.GetHerHis] origin. [Root.Consort.GetSheHeCap] was a young [Root.Consort.GetWomanMan] from [origin_of_consort.GetName], a nobody in the eyes of many, suddenly invited to rule the great nation of [Root.GetName]. However, time flies and it has now been over ten years since the union took place. While it's not all who adore the [Root.Consort.GetTitle], most have come to respect [Root.Consort.GetHerHim] as one of their own - it is very unlikely that the wedding anniversary of the elevated couple could have gone by unnoticed, and so [Root.Monarch.GetName] and [Root.Monarch.GetHerHis] [Root.Consort.GetName] humbly accept all congratulatory letters, as well as gifts of varying splendor, brought to them. When [Root.Consort.GetName] married into the royal house of [Root.Monarch.Dynasty.GetName] there were those who were skeptical towards [Root.Consort.GetHerHis] origin. [Root.Consort.GetSheHeCap] was a young [Root.Consort.GetWomanMan] from a small town, a nobody in the eyes of many, suddenly invited to rule the great nation of [Root.GetName]. However, time flies and it has now been over ten years since the union took place. While it's not all who adore the [Root.Consort.GetTitle], most have come to respect [Root.Consort.GetHerHim] as one of their own - it is very unlikely that the wedding anniversary of the elevated couple could have gone by unnoticed, and so [Root.Monarch.GetName] and [Root.Monarch.GetHerHis] [Root.Consort.GetName] graciously accept all congratulatory letters, as well as gifts of varying splendor, brought to them. When [Root.Consort.GetName] married into the royal house of [Root.Monarch.Dynasty.GetName] there were those who were skeptical. However, the young [Root.Consort.GetWomanMan] gained the confidence of the common people, almost effortlessly, and [Root.Consort.GetSheHe] grew well into the role as one of the ruling class of [Root.GetName]. It has now been over ten years since the union took place. Even the ones who do not adore the [Root.Consort.GetTitle] have come to respect [Root.Consort.GetHerHim] as one of their own - the wedding anniversary of the elevated couple could has been highly anticipated. It is smiling gently at nobles and commoners alike that the [Root.Monarch.GetTitle] [Root.Monarch.GetName] and [Root.Monarch.GetHerHis] [Root.Consort.GetName] graciously accept gifts of varying splendor. When [Root.Consort.GetName] married into the royal house of [Root.Monarch.Dynasty.GetName] there were those who were skeptical. However, the young [Root.Consort.GetWomanMan] impressed all with [Root.Consort.GetHerHis] genuine and graceful way with people and the nobility of [Root.Capital.GetCapitalName] are constantly finding new ways to show their adoration of [Root.Consort.GetTitle]. It is not surprising that the wedding anniversary of the elevated couple has been highly anticipated - somehow the [Root.Consort.GetTitle] has even managed to personally thank each nobleman and woman for the gifts brought to them for the occasion. </t>
  </si>
  <si>
    <t>consort_events.302</t>
  </si>
  <si>
    <t xml:space="preserve">A Joyous Occasion </t>
  </si>
  <si>
    <t xml:space="preserve">The annual celebration of the royal union between [Root.Monarch.GetName] [Root.Monarch.Dynasty.GetName] and [Root.Consort.GetName] has taken place. It's difficult to imagine that [Root.GetName] had it any other way - that there was a time when the [Root.Consort.GetTitle] was growing up in [origin_of_consort.GetName], far away from our [Root.Monarch.GetName], who spent [Root.Monarch.GetHerHis] days in [Root.Capital.GetCapitalName] alone. It all seems so natural now. How time flies! It has now been over two decades since [Root.Consort.GetName] married the [Root.Monarch.GetTitle], and even though they are not children anymore, it is with some glee that they accept gifts in honor of their wedding anniversary. It's been over two decades since [Root.Consort.GetName] married the [Root.Monarch.GetTitle], and even though they are not children anymore, it is with some glee that they accept gifts in honor of their wedding anniversary. Nobility and commoners alike, particularly from [origin_of_consort.GetName], the once home of the [Root.Consort.GetTitle], are jubilant to attend the celebrations for a chance to catch a glimpse of the royal couple. How time flies! How time flies! It has been over two decades since [Root.Consort.GetName] married the [Root.Monarch.GetTitle], and even though they are not children anymore, it is with some glee that they accept gifts in honor of their wedding anniversary. Nobility and commoners alike, all attend the celebrations for a chance to catch a glimpse of the royal couple. How time flies! It's been over two decades since [Root.Consort.GetName] married the [Root.Monarch.GetTitle], and even though they are not children anymore, it is with some glee that they accept gifts in honor of their wedding anniversary. While the nobility are present, the commoners in particular are jubilant to attend the celebrations for a chance to catch a glimpse of their beloved [Root.Consort.GetTitle] [Root.Consort.GetName]. How time flies! It's been over two decades since [Root.Consort.GetName] married the [Root.Monarch.GetTitle], and even though they are not children anymore, it is with some glee that they accept gifts in honor of their wedding anniversary. Even though commoners are dutifully present for the celebrations, the nobility in particular climb over each other in jubilance for a chance to catch a glimpse of their [Root.Consort.GetTitle] [Root.Consort.GetName]. </t>
  </si>
  <si>
    <t>consort_events.303</t>
  </si>
  <si>
    <t xml:space="preserve">The Diplomatic Approach of [Root.Consort.GetName] </t>
  </si>
  <si>
    <t>consort_events.304</t>
  </si>
  <si>
    <t xml:space="preserve">The Administrative Ideas of [Root.Consort.GetName] </t>
  </si>
  <si>
    <t xml:space="preserve">Combined with a strong moral compass, [Root.Consort.GetName] has always had a sense for order. Decisions made by [Root.Consort.GetHerHim] are trusted decisions - be it about political issues or during friendly conversation, the [Root.Consort.GetTitle] speaks [Root.Consort.GetHerHis] mind eloquently, something that awarded [Root.Consort.GetHerHim] some admiration even during [Root.Consort.GetHerHis] early days in [origin_of_consort.GetName]. Most importantly however, the words of the [Root.Consort.GetTitle] carry a truthfulness to them, a matter making even the most stubborn members of court heed any advice offered from [Root.Consort.GetHerHim]. The royal [Root.Consort.GetTitle] [Root.Consort.GetName] possesses an innate curiosity in regards to the way [Root.Consort.GetSheHe] views the world. Understanding what makes people tick, or how a system comes together, is a topic often discussed around the [Root.Consort.GetTitle] and it is said that the interest began early, during [Root.Consort.GetHerHis] childhood in [origin_of_consort.GetName]. These musings can keep [Root.Consort.GetHerHim] up late in the evenings, studying the texts of scholars, old or contemporary, or even making certain that [Root.Consort.GetHerHis] own ideas are jotted down for future benefit of the [Root.GovernmentName]. It might have something to do with [Root.Consort.GetHerHis] upbringing in [origin_of_consort.GetName], or perhaps it is simply [Root.Consort.GetHerHis] personality... Regardless, the [Root.Consort.GetTitle] is one of the most devout subjects in all of [Root.GetName]. [Root.Consort.GetHerHisCap] unwavering belief through times of hardship brings hope to our people during even the darkest of days. After each public appearance [Root.Consort.GetSheHe] makes, we find that the people of our great [Root.GovernmentName] tend to display a renewed energy, on their faces as well as in their daily tasks. Combined with a strong moral compass, [Root.Consort.GetName] has always had a sense for order. Decisions made by [Root.Consort.GetHerHim] are trusted decisions - be it about political issues or during friendly conversation, the [Root.Consort.GetTitle] speaks [Root.Consort.GetHerHis] mind eloquently. Most importantly [Root.Consort.GetHerHis] words carry a truthfulness to them, a fact making even the most stubborn members of court heed any advice offered from [Root.Consort.GetHerHim]. The royal [Root.Consort.GetTitle] [Root.Consort.GetName] possesses an innate curiosity in regards to the way [Root.Consort.GetSheHe] views the world. Understanding what makes people tick, or how a system comes together, is a topic often discussed around the [Root.Consort.GetTitle]. Such musings can keep [Root.Consort.GetHerHim] up late in the evenings, studying the texts of scholars, old or contemporary, or indeed making sure [Root.Consort.GetHerHis] own ideas are jotted down for future benefit of the [Root.GovernmentName]. The [Root.Consort.GetTitle] is one of the most devout subjects in all of [Root.GetName]. [Root.Consort.GetHerHisCap] unwavering belief through times of hardship brings hope to our people during even the darkest of days. After each public appearance [Root.Consort.GetSheHe] makes, we find that the people of our great [Root.GovernmentName] tend to display a renewed energy, on their faces as well as in their daily tasks. </t>
  </si>
  <si>
    <t>consort_events.305</t>
  </si>
  <si>
    <t xml:space="preserve">The Military Ideas of [Root.Consort.GetName] </t>
  </si>
  <si>
    <t xml:space="preserve">The [Root.Consort.GetTitle] [Root.Consort.GetName] is proving to be a fearless [Root.Consort.GetWomanMan]. Often seen studying the technique of the soldiers during their training, sometimes [Root.Consort.GetSheHe] even approaches the practice grounds [Root.Consort.GetHerselfHimself]... While some were initially hesitant to engage the royal [Root.Consort.GetTitle] in melee, others were curious about the skills [Root.Consort.GetSheHe] brought with [Root.Consort.GetHerHim] from [Root.Consort.GetHerHis] life in [origin_of_consort.GetName]. Even though it was a surprise to some people, [Root.Consort.GetName]'s reputation for handling [Root.Consort.GetHerselfHimself] in a fight is not an unwarranted one. In addition, the presence of the [Root.Consort.GetTitle] seems to have an encouraging effect on the troops. Throughout [Root.Consort.GetHerHis] life, spanning back to [Root.Consort.GetHerHis] time in [origin_of_consort.GetName], [Root.Consort.GetName] has developed a good grasp on military strategy, enabling [Root.Consort.GetHerHim] to participate in many discussions on the topic. [Root.Consort.GetHerHisCap] senses are clearly governed by reason, while [Root.Consort.GetHerHis] ideas often concern the troops as a whole, and how to best care for the men themselves, for the human being behind the warrior's mask. This has led to our generals often holding the thoughts of the [Root.Consort.GetTitle] in high regard. The [Root.Consort.GetTitle] [Root.Consort.GetName] is proving to be a fearless [Root.Consort.GetWomanMan]. Often seen studying the technique of the soldiers during their training, sometimes [Root.Consort.GetSheHe] even approaches the practice grounds [Root.Consort.GetHerselfHimself]... While some were initially hesitant to engage the royal [Root.Consort.GetTitle] in melee, others were curious. Even though it was a surprise to some people, [Root.Consort.GetName]'s reputation for handling [Root.Consort.GetHerselfHimself] in a fight is not an unwarranted one. In addition, the presence of the [Root.Consort.GetTitle] seems to have an encouraging effect on the troops. Throughout [Root.Consort.GetHerHis] life, [Root.Consort.GetName] has developed a good grasp on military strategy, enabling [Root.Consort.GetHerHim] to participate in many discussions on the topic. [Root.Consort.GetHerHisCap] senses are clearly governed by reason, while [Root.Consort.GetHerHis] ideas often concern the troops as a whole, and how to best care for the men, for the human being behind the warrior's mask. [Root.Consort.GetHerHisCap] thoughts are often held in high regard by our generals. </t>
  </si>
  <si>
    <t>consort_events.306</t>
  </si>
  <si>
    <t xml:space="preserve">A Shared Interest </t>
  </si>
  <si>
    <t>consort_events.307</t>
  </si>
  <si>
    <t xml:space="preserve">Sharing Faults </t>
  </si>
  <si>
    <t>consort_events.308</t>
  </si>
  <si>
    <t xml:space="preserve">Remembering the Consort </t>
  </si>
  <si>
    <t xml:space="preserve">After more than ten years of marriage, [Root.Monarch.GetName] is at a loss without [Root.Monarch.GetHerHis] spouse. Many days [Root.Monarch.GetSheHe] is found staring idly into the thin air, only to have [Root.Monarch.GetHerHis] advisors snap [Root.Monarch.GetHerHim] back to reality, their expressions anxious. They all agree that it is time something was done to see the [Root.Monarch.GetTitle] through this difficult time. After decades of marriage, [Root.Monarch.GetName] is at a loss without [Root.Monarch.GetHerHis] spouse. Many days [Root.Monarch.GetSheHe] is found staring idly into the thin air, only to have [Root.Monarch.GetHerHis] advisors snap [Root.Monarch.GetHerHim] back to reality, their expressions anxious. They all agree that it is time something was done to see the [Root.Monarch.GetTitle] through this difficult time. After such a long time of marriage, [Root.Monarch.GetName] is at a loss without [Root.Monarch.GetHerHis] dear spouse. Many days [Root.Monarch.GetSheHe] is found staring idly into the thin air, only to have [Root.Monarch.GetHerHis] advisors snap [Root.Monarch.GetHerHim] back to reality, their expressions anxious. They all agree that it is time something was done to see the [Root.Monarch.GetTitle] through this difficult time. </t>
  </si>
  <si>
    <t>consort_events.309</t>
  </si>
  <si>
    <t xml:space="preserve">The Success of the Succession </t>
  </si>
  <si>
    <t>consort_events.310</t>
  </si>
  <si>
    <t xml:space="preserve">A Shift in Power </t>
  </si>
  <si>
    <t xml:space="preserve">Utilizing advice from [Root.Consort.GetHerHis] closest advisors and not without putting [Root.Consort.GetHerHis] own charm to the test, the [Root.Consort.GetTitle] [Root.Consort.GetName] has cleverly manipulated a good amount of members of the court into agreement: [Root.Heir.GetName] [Root.Heir.Dynasty.GetName], the royal heir and next in line to the throne, is a feeble-minded fool, unworthy of [Root.Heir.GetHerHis] legacy. However, there is one simple solution to the problem...\nDuring yet another extravagant feast thrown in order to appeal to the nobility in charge, [Root.Consort.GetName] and [Root.Consort.GetHerHis] lackeys has managed to spread the idea of keeping the young [Root.Heir.GetName] locked away in [Root.Heir.GetHerHis] quarters - some isolation would allow the [Root.Heir.Dynasty.GetName] child to focus on [Root.Heir.GetHerHis] education, it is argued. That the young heir might also fade from the public eye is unfortunate for [Root.Heir.GetName], but ultimately a bonus for [Root.GetName]... </t>
  </si>
  <si>
    <t>consort_events.311</t>
  </si>
  <si>
    <t xml:space="preserve">A [Root.Consort.GetTitle] of the People </t>
  </si>
  <si>
    <t xml:space="preserve">It has become clear to us that [Root.Consort.GetTitle] [Root.Consort.GetName] is a [Root.Consort.GetWomanMan] with a heart of gold. [Root.Consort.GetSheHeCap] always does [Root.Consort.GetHerHis] best to please [Root.Consort.GetHerHis] [Root.Monarch.GetWifeHusband], [Root.Monarch.GetTitle] [Root.Monarch.GetName] and treats [Root.Consort.GetHerHis] friends with unparalleled kindness. During a recent trip to the [poor_province.GetName] province [Root.Consort.GetTitle] [Root.Consort.GetName] saw the suffering of its poorest peasants with [Root.Consort.GetHerHis] own eyes. Ever since, [Root.Consort.GetSheHe] has been drafting a plan to help [Root.Consort.GetHerHis] most destitute subjects. In order to make these ideas into reality, however, [Root.Consort.GetName] needs some funds from the nation's treasury. </t>
  </si>
  <si>
    <t>consort_events.312</t>
  </si>
  <si>
    <t xml:space="preserve">Two of a Kind </t>
  </si>
  <si>
    <t xml:space="preserve">Our [Root.Consort.GetTitle] [Root.Consort.GetName] has impressed many men and women at court with [Root.Consort.GetHerHis] sharp wit and extensive knowledge of the natural world. [Root.Consort.GetSheHeCap] has long been a collector of tomes on botany and chemistry, and [Root.Consort.GetSheHe] corresponds with several of our generation's brightest minds. Currently one of these scientists are visiting our court as per our [Root.Consort.GetTitle]'s invitation. They can be found discussing all sorts of new theories far into the wee hours of the night. [Root.Consort.GetTitle] [Root.Consort.GetName] has asked us to make the scientist an offer, claiming that she would make a much better advisor than the [Root.Adm_Advisor.GetTitle] [Root.Adm_Advisor.GetName] we currently employ. Most [Root.Consort.GetTitle]s accept their limited power and devote their lives to various pastimes and their family, but not [Root.Consort.GetName]. [Root.Consort.GetSheHeCap] is genuinely interested in all the ins and outs of governmental matters. Over the years [Root.Consort.GetSheHe] has befriended many great thinkers, politicians and diplomats. Among them is one of our most well-known statesmen, with whom [Root.Consort.GetSheHe] has spent a lot of time with as of late. Now [Root.Consort.GetTitle] [Root.Consort.GetName] has asked us to make the statesman an offer, claiming that he would make a much better advisor than the [Root.Dip_Advisor.GetTitle] [Root.Dip_Advisor.GetName] we currently employ. No other [Root.Consort.GetTitle] is as brave as our [Root.Consort.GetName]! Military tactics and organization have always been of great interest to [Root.Consort.GetHerHim]. In addition to [Root.Consort.GetHerHis] daily sword practice, [Root.Consort.GetSheHe] spends many hours each day studying the art of war. During the last few months [Root.Consort.GetSheHe] has become better acquainted with one of our most respected commandants, and he in turn has taken our [Root.Consort.GetTitle] under his wing, teaching [Root.Consort.GetName] everything [Root.Consort.GetSheHe] wishes to know. Now [Root.Consort.GetTitle] [Root.Consort.GetName] has asked us to make the commandant an offer, claiming that he would make a much better advisor than the [Root.Mil_Advisor.GetTitle] [Root.Mil_Advisor.GetName] we currently employ. </t>
  </si>
  <si>
    <t xml:space="preserve">trigger = { has_ruler_flag = consort_mil_advisor  Women in History } trigger = { has_ruler_flag = consort_mil_advisor NOT = {  Women in History } } Rights of Man </t>
  </si>
  <si>
    <t>consort_events.313</t>
  </si>
  <si>
    <t xml:space="preserve">The Miracle of Life </t>
  </si>
  <si>
    <t xml:space="preserve">In these dark days of war and death, a reminder of new beginnings can ease the pains of our people. Our great [Root.Monarch.GetTitle] [Root.Monarch.GetName] and [Root.Monarch.GetHerHis] noble [Root.Consort.GetTitle] [Root.Consort.GetName] have been blessed with another child. The arrival of the babe has brought new hope and energy to the royal couple, and by extension, to their court and subjects. Many people dream that this child will grow up in a better, brighter future, and that all the fighting will thus be worth it in the end. </t>
  </si>
  <si>
    <t>consort_events.314</t>
  </si>
  <si>
    <t xml:space="preserve">Desires of the Flesh </t>
  </si>
  <si>
    <t xml:space="preserve">While we have successfully managed to keep the truth from the rest of the court, it is only a question of time until it gets out unless we do something. The [Root.Monarch.GetTitle] [Root.Monarch.GetName] recently discovered that [Root.Monarch.GetHerHis] [Root.Consort.GetWifeHusband], [Root.Consort.GetTitle] [Root.Consort.GetName], is having an affair! Not only that, but the other guilty culprit is none other than our advisor [Root.Adm_Advisor.GetName]. The trust we put in [Root.Adm_Advisor.GetHerHim] was obviously unfounded. Even worse, this also raises questions concerning the legitimacy of the [Root.Monarch.GetTitle]'s [Root.Heir.GetDaughterSon], [Root.Heir.GetName] [Root.Heir.Dynasty.GetName]. While we have successfully managed to keep the truth from the rest of the court, it is only a question of time until it gets out unless we do something. The [Root.Monarch.GetTitle] [Root.Monarch.GetName] recently discovered that [Root.Monarch.GetHerHis] [Root.Consort.GetWifeHusband], [Root.Consort.GetTitle] [Root.Consort.GetName], is having an affair! Not only that, but the other guilty culprit is none other than our advisor [Root.Adm_Advisor.GetName]. The trust we put in [Root.Adm_Advisor.GetHerHim] was obviously unfounded. </t>
  </si>
  <si>
    <t>consort_events.315</t>
  </si>
  <si>
    <t xml:space="preserve">A Royal Bastard </t>
  </si>
  <si>
    <t xml:space="preserve">We tried to stop the rumors, but when we were made aware of them it was already too late. Now every other man and woman at court is gossiping behind our backs. Even the commoners in the streets have the nerves to make lewd jokes about 'the friendly [Root.Consort.GetTitle] [Root.Consort.GetName]' and 'the bastard of [Root.Capital.GetName]'. They say that the Queen is an adulteress and that [Root.Heir.GetName], the heir of [Root.GetName], is not actually the [Root.Heir.GetDaughterSon] of [Root.Monarch.GetTitle] [Root.Monarch.GetName]. All we can do at this point is keeping up appearances as best we can and hope that the rumors will die down in time. </t>
  </si>
  <si>
    <t>consort_events.4</t>
  </si>
  <si>
    <t xml:space="preserve">Marital Bliss </t>
  </si>
  <si>
    <t xml:space="preserve">[Root.Consort.GetHerHisCap] majesty the [Root.Consort.GetTitle] is of course a constant companion and good advisor in [Root.Consort.GetHerHis] own right. However apart from that role our [Root.Consort.GetTitle] is also a representative of the crown to the [Root.Consort.Dynasty.GetName] house and vice versa. At times this is not an arrangement without benefits.\nToday [Root.Consort.GetName] seems very pleased to announce that [Root.Consort.GetHerHis] family has decided to show its support for the throne and for the union of [Root.Monarch.GetName] and [Root.Consort.GetName]. </t>
  </si>
  <si>
    <t>consort_events.5</t>
  </si>
  <si>
    <t xml:space="preserve">Family First? </t>
  </si>
  <si>
    <t xml:space="preserve">When [Root.Monarch.GetName] was first made the Royal consort the [Root.Monarch.Dynasty.GetName]s were excited. Now that [Root.Monarch.GetSheHe] is the Royal Regent of the realm they are ecstatic. [Root.Monarch.GetName] is now one of, if not the, most powerful [Root.Monarch.GetWomanMan] in the realm and the family has made it very clear to us that they expect to be treated in accordance to [Root.Monarch.GetHerHis] position. </t>
  </si>
  <si>
    <t>consort_events.51</t>
  </si>
  <si>
    <t xml:space="preserve">Family Ties </t>
  </si>
  <si>
    <t xml:space="preserve">For the past couple of days we have been entertaining a guest from the royal court of [origin_country_of_consort.GetName], the once home of the [Root.Consort.GetTitle]. After a full week of hunting, feasting and gossiping with the family, [Root.Consort.GetName]'s sister is finally preparing to return to [origin_country_of_consort.Capital.GetCapitalName]. She assures us that she has had a wonderful time and that the royal family simply must come to visit [origin_country_of_consort.Capital.GetCapitalName] soon. With delight in her voice she says that she'll make certain to inform everybody back home about how the young heir to the [Root.GovernmentName] of [Root.GetName] is the spitting image of her dear [Root.Consort.GetSisterBrother] [Root.Consort.GetName]. For the past couple of days we have been entertaining a guest from the royal court of [origin_country_of_consort.GetName], the once home of the [Root.Consort.GetTitle]. After a full week of hunting, feasting and gossiping with the family, [Root.Consort.GetName]'s cousin is finally preparing to return to [origin_country_of_consort.Capital.GetCapitalName]. She assures us that she has had a wonderful time and it is with a deep bow of gratitude that she says she'll make certain to inform everybody back home about how kind the great [Root.GovernmentName] of [Root.Country.GetName] has been to her, and continues to be to her beloved cousin. </t>
  </si>
  <si>
    <t>consort_events.52</t>
  </si>
  <si>
    <t xml:space="preserve">The Royal Heretic </t>
  </si>
  <si>
    <t xml:space="preserve">The people of [Root.Country.GetName] were pleased when [Root.Monarch.GetTitle] [Root.Monarch.GetName] announced [Root.Monarch.GetHerHis] marriage to [Root.Consort.GetName]. At the time little was said about [Root.Consort.GetHerHis] origin or [Root.Consort.GetHerHis] upbringing in [origin_country_of_consort.Capital.GetCapitalName] - to most common folk in [Root.Country.GetName] royals are a breed of their own and they care little for such details. However, rumors bringing these issues to light have recently begun to spread... Some say that the [Root.Consort.GetTitle] has refused to let go of [Root.Consort.GetHerHis] old [origin_country_of_consort.Religion.GetName] faith - while the people may have understood the need for a marriage with foreigners they are less likely to do so when it comes to being ruled by a heretic. </t>
  </si>
  <si>
    <t>consort_events.53</t>
  </si>
  <si>
    <t xml:space="preserve">Matters of State </t>
  </si>
  <si>
    <t xml:space="preserve">The people of our great [Root.GovernmentName] are well aware of our dispute with [origin_country_of_consort.GetName]. Considering that this is also the homeland of our [Root.Consort.GetTitle] it is no wonder that [Root.Consort.GetName] has been met with increasing animosity. For all they know [Root.Consort.GetSheHe] could be harboring loyalties towards the old country, or worse - [Root.Consort.GetSheHe] could be a spy! And is it not a funny coincidence, the nobles argue, that the great [Root.Monarch.GetTitle] [Root.Monarch.GetName] has become so dependent on the advice of [Root.Monarch.GetHerHis] spouse?\n\nOur military advisor $ARMY_ORGANISER$$ARMY_REFORMER$$COMMANDANT$$GRAND_CAPTAIN$$MASTER_RECRUITER$$MILITARY_ENGINEER$$QUARTERMASTER$ has gone so far as to threaten to leave court if the [Root.Monarch.GetTitle] does not distance [Root.Monarch.GetHerselfHimself] from the [Root.Consort.GetTitle] and [Root.Consort.GetHerHis] untrustworthy whispers. </t>
  </si>
  <si>
    <t>consort_events.54</t>
  </si>
  <si>
    <t xml:space="preserve">The Skills of the [Root.Consort.GetTitle] </t>
  </si>
  <si>
    <t xml:space="preserve">Ever since [Root.Consort.GetName] arrived at court [Root.Consort.GetSheHe] has taken a great interest in the administrative affairs of [Root.GetName]. It has reached a point where the [Root.Consort.GetTitle] has become something of an authority on matters relating staff and running the castle, trusted not only by the [Root.Monarch.GetTitle] [Root.Monarch.GetHerselfHimself] but by the nobility in general. Rarely has the [Root.GovernmentName] seen such efficiency. Anybody who has had any sort verbal interaction with [Root.Consort.GetName] can attest to the fact that [Root.Consort.GetSheHe] has a way with words. Whether [Root.Consort.GetSheHe] was schooled to become a diplomat or not, dealing with foreign ministers and delicate matters of the court appears to be something the [Root.Consort.GetTitle] is well suited for - it would seem [Root.Consort.GetHerHis] mere presence has a calming effect on people. [Root.Consort.GetName] is becoming well-known for [Root.Consort.GetHerHis] interest in the military. [Root.Consort.GetSheHeCap] is often seen walking with our generals, engaged in deep conversation, and [Root.Consort.GetSheHe] has even begun attending the council of war. At first it seemed that the [Root.Consort.GetTitle] was simply curious and wanted to learn about military strategy, but recently [Root.Consort.GetName] has moved on to offering [Root.Consort.GetHerHis] own advice - advice which people listen to. It is clear that the [Root.Consort.GetWomanMan] is suited for these matters. Even before [Root.Consort.GetName] married into the highest ranks of nobility that [Root.GetName] has to offer, the [Root.Consort.GetTitle] was known to be a multi-faceted [Root.Consort.GetWomanMan], often impressing many a guest with [Root.Consort.GetHerHis] scholarly intellect and wit, while also displaying an impressive knowledge of military strategy. Perhaps this is why [Root.Consort.GetSheHe] was chosen as the royal spouse? Regardless, since [Root.Consort.GetHerHis] arrival at court, the [Root.Consort.GetTitle] has continued to make an outstanding impression on noble and commoner alike. </t>
  </si>
  <si>
    <t>consort_events.55</t>
  </si>
  <si>
    <t xml:space="preserve">In the Head of [Root.Consort.GetName] </t>
  </si>
  <si>
    <t xml:space="preserve">The [Root.Consort.GetTitle] has been pacing the palace lately, [Root.Consort.GetHerHis] head hung low, only stopping sometimes to longingly gaze out the window. Life is quite different here, compared to [Root.Consort.GetHerHis] old country of [origin_country_of_consort.GetName], a nation some call our enemy nowadays. Where does that leave [Root.Consort.GetName], as a traitor to at least one side of it? [Root.Consort.GetName] shakes [Root.Consort.GetHerHis] head - such thoughts help no one, [Root.Consort.GetHerHis] place is here, in [Root.GetName], by the [Root.Monarch.GetTitle].\n\nWhen doubt besets [Root.Consort.GetHerHim] [Root.Consort.GetSheHe] tends to seek out the young [Root.Heir.GetName], as the innocent laughter and calm eyes of [Root.Consort.GetHerHis] [Root.Heir.GetDaughterSon] usually brings a smile to [Root.Consort.GetHerHis] face. Today, however, not even this helps. Perhaps it's the weather? The [Root.Consort.GetTitle] has been pacing the palace lately, [Root.Consort.GetHerHis] head hung low, only stopping sometimes to longingly gaze out the window. Life is quite different here, compared to [Root.Consort.GetHerHis] old country of [origin_country_of_consort.GetName], a nation some call our enemy. Where does that leave [Root.Consort.GetName], as a traitor to at least one side of it? In spite of some effort, [Root.Consort.GetHerHis] accent still gives [Root.Consort.GetHerHim] away, constantly reminding people of [Root.Consort.GetHerHis] roots - will [Root.Consort.GetSheHe] ever truly be one of them? \n\n[Root.Consort.GetName] shakes [Root.Consort.GetHerHis] head. Such thoughts help no one, [Root.Consort.GetHerHis] place is here, in [Root.GetName], by the [Root.Monarch.GetTitle]. However, the knowledge that the royal couple has yet to produce an heir is not alleviating any stress either...\n\nHaving spent yet another quiet meal in [Root.Consort.GetHerHis] company it is obvious even to the [Root.Monarch.GetTitle] that [Root.Monarch.GetHerHis] spouse is a bit overwhelmed, either with boredom, with restlessness, or maybe by something more melancholic in nature. The [Root.Consort.GetTitle] has been pacing the palace lately, [Root.Consort.GetHerHis] head hung low, only stopping sometimes to longingly gaze out the window. Life is quite different here, compared to [Root.Consort.GetHerHis] old country of [origin_country_of_consort.GetName], a nation some call our enemy. Where does that leave [Root.Consort.GetName], as a traitor to at least one side of it? [Root.Consort.GetName] shakes [Root.Consort.GetHerHis] head - such thoughts help no one, [Root.Consort.GetHerHis] place is here, in [Root.GetName], by the [Root.Monarch.GetTitle]. However, with the knowledge that the [Root.GovernmentName] already has [Root.Heir.GetName] [Root.Heir.Dynasty.GetName], and in [Root.Heir.GetHerHim] the line of succession secure, the [Root.Consort.GetTitle] sometimes wonder about [Root.Consort.GetHerHis] purpose at court. [Root.Consort.GetSheHeCap] did not marry out of love, and [Root.Consort.GetSheHe] has produced no royal children. Would [Root.Consort.GetSheHe] even be missed if [Root.Consort.GetSheHe] left? The [Root.Consort.GetTitle] has been pacing the palace lately, [Root.Consort.GetHerHis] head hung low, only stopping sometimes to longingly gaze out the window. Life is quite different here, compared to [Root.Consort.GetHerHis] old country of [origin_country_of_consort.GetName]. Most of all [Root.Consort.GetSheHe] misses [Root.Consort.GetHerHis] family, and the safety of familiar custom. [Root.Consort.GetSheHeCap] was a good [Root.Consort.GetDaughterSon] to [Root.Consort.GetHerHis] parents, [Root.Consort.GetSheHe] decides, thinking back to [Root.Consort.GetHerHis] childhood. But how does one know whether one is a good [Root.Consort.GetWifeHusband]? Or better yet, a good [Root.Consort.GetMotherFather]? [Root.Consort.GetSheHeCap] shakes [Root.Consort.GetHerHis] head and keeps walking.\n\nJoining [Root.Consort.GetHerHis] [Root.Heir.GetDaughterSon] for supper, [Root.Consort.GetName] finds [Root.Consort.GetHerselfHimself] at a loss. [Root.Heir.GetName]'s calm eyes usually brings a smile to [Root.Consort.GetHerHis] face. Today, however, not even this settles [Root.Consort.GetHerHim]... Perhaps it is the weather? The [Root.Consort.GetTitle] has been pacing the palace lately, [Root.Consort.GetHerHis] head hung low, only stopping sometimes to longingly gaze out the window. Life is quite different here, compared to [Root.Consort.GetHerHis] old country of [origin_country_of_consort.GetName]. Most of all [Root.Consort.GetSheHe] misses [Root.Consort.GetHerHis] family, and the safety of familiar custom. [Root.Consort.GetSheHeCap] was a good [Root.Consort.GetDaughterSon] to [Root.Consort.GetHerHis] parents, [Root.Consort.GetSheHe] decides, thinking back to [Root.Consort.GetHerHis] childhood. But how does one know whether one is a good [Root.Consort.GetWifeHusband]? And what of in the future, a good [Root.Consort.GetMotherFather]...? [Root.Consort.GetSheHeCap] shakes [Root.Consort.GetHerHis] head, acutely reminded of the fact that the royal couple has yet to produce an heir.\n\nHaving spent yet another quiet meal in [Root.Consort.GetHerHis] company it is obvious even to the [Root.Monarch.GetTitle] that [Root.Monarch.GetHerHis] spouse is a bit overwhelmed, either with boredom or restlessness, or maybe by something more melancholic in nature. The [Root.Consort.GetTitle] has been pacing the palace lately, [Root.Consort.GetHerHis] head hung low, only stopping sometimes to longingly gaze out the window. Life is quite different here, compared to [Root.Consort.GetHerHis] old country of [origin_country_of_consort.GetName]. Most of all [Root.Consort.GetSheHe] misses [Root.Consort.GetHerHis] family, and the safety of familiar custom. [Root.Consort.GetSheHeCap] was a good [Root.Consort.GetDaughterSon] to [Root.Consort.GetHerHis] parents, [Root.Consort.GetSheHe] decides, thinking back to [Root.Consort.GetHerHis] childhood. But how does one know whether one is a good [Root.Consort.GetWifeHusband]? Or better yet, a good [Root.Consort.GetMotherFather]?\n\n[Root.Consort.GetSheHeCap] shakes [Root.Consort.GetHerHis] head, uncertain that [Root.Consort.GetSheHe] will ever experience [Root.Consort.GetMotherFather]hood. With the knowledge that the [Root.GovernmentName] already has [Root.Heir.GetName] [Root.Heir.Dynasty.GetName], and in [Root.Heir.GetHerHim] the line of succession secure, the [Root.Consort.GetTitle] sometimes wonder about [Root.Consort.GetHerHis] purpose at court. [Root.Consort.GetSheHeCap] did not marry out of love and everybody knows that [Root.Consort.GetSheHe] has not produced any royal children. Would [Root.Consort.GetSheHe] even be missed if [Root.Consort.GetSheHe] left? </t>
  </si>
  <si>
    <t xml:space="preserve">Rights of Man trigger = {  Women in History has_female_consort = yes } trigger = { NOT = {  Women in History } } </t>
  </si>
  <si>
    <t>consort_events.56</t>
  </si>
  <si>
    <t xml:space="preserve">Times of Need </t>
  </si>
  <si>
    <t>consort_events.57</t>
  </si>
  <si>
    <t xml:space="preserve">Friends in Need </t>
  </si>
  <si>
    <t>consort_events.58</t>
  </si>
  <si>
    <t xml:space="preserve">A Helping Hand </t>
  </si>
  <si>
    <t xml:space="preserve">Finally we have heard back from dearest [From.Consort.GetName] regarding our request for [From.Consort.GetHerHis] [From.Monarch.GetWifeHusband]. The most noble [From.Monarch.GetTitle] [From.Monarch.GetName] has decided to grant it! The reply returned with coffers of gold to fill our emptying treasury. A letter of thanks shall be sent immediately to the generous [From.Monarch.GetTitle] [From.Monarch.GetName]. Long may [From.Monarch.GetSheHe] reign! Finally we have heard back from dearest [From.Consort.GetName] regarding our request for [From.Consort.GetHerHis] [From.Monarch.GetWifeHusband]. The most noble [From.Monarch.GetTitle] [From.Monarch.GetName] has decided to grant it! The reply was carried back by some of [From.GetName]'s finest administrators, who are here to advise us on matters of running our country. A letter of thanks shall be sent immediately to the generous [From.Monarch.GetTitle] [From.Monarch.GetName]. Long may [From.Monarch.GetSheHe] reign! Finally we have heard back from dearest [From.Consort.GetName] regarding our request for [From.Consort.GetHerHis] [From.Monarch.GetWifeHusband]. The most noble [From.Monarch.GetTitle] [From.Monarch.GetName] has decided to grant it! The reply was carried back by some of [From.GetName]'s finest diplomats, who are here to teach our own representatives. A letter of thanks shall be sent immediately to the generous [From.Monarch.GetTitle] [From.Monarch.GetName]. Long may [From.Monarch.GetSheHe] reign! Finally we have heard back from dearest [From.Consort.GetName] regarding our request for [From.Consort.GetHerHis] [From.Monarch.GetWifeHusband]. The most noble [From.Monarch.GetTitle] [From.Monarch.GetName] has decided to grant it! The reply was carried back by one of [From.Monarch.GetHerHis] finest generals, who is here to teach our own officers about how military training is conducted in [From.GetName]. A letter of thanks shall be sent immediately to the generous [From.Monarch.GetTitle] [From.Monarch.GetName]. Long may [From.Monarch.GetSheHe] reign! Finally we have heard back from dearest [From.Consort.GetName] regarding our request for [From.Consort.GetHerHis] [From.Monarch.GetWifeHusband]. The most noble [From.Monarch.GetTitle] [From.Monarch.GetName] has decided to grant it! The reply was sent back to us together with a fine troop of [From.GetAdjective] recruits. A letter of thanks shall be sent immediately to the generous [From.Monarch.GetTitle] [From.Monarch.GetName]. Long may [From.Monarch.GetSheHe] reign! </t>
  </si>
  <si>
    <t>consort_events.59</t>
  </si>
  <si>
    <t xml:space="preserve">Broken Promises </t>
  </si>
  <si>
    <t>consort_events.6</t>
  </si>
  <si>
    <t xml:space="preserve">To Love and Be Loved </t>
  </si>
  <si>
    <t xml:space="preserve">A royal marriage is rarely a matter of love. Rather, it is a diplomatic opportunity which is not to be wasted. It is also of great importance that the future consort is of suitable status and it is advantageous if she or he is a foreigner, so as not to disturb the balance of internal politics. \n\nHowever, even a [Root.Monarch.GetTitle] can become lovestruck. Then all such matters seem to melt away - from [Root.Monarch.GetHerHis] point of view, at least. A local from the [consort_home.GetName] province has caught [Root.Monarch.GetName]'s eye. [Root.Monarch.GetSheHeCap] appears to be happier than ever, entirely and endlessly enamored. While our nobles and advisors are less than pleased, the union between [Root.Monarch.GetName] and [Root.Monarch.GetHerHis] beloved has strong support among the commoners of the realm. </t>
  </si>
  <si>
    <t>consort_events.60</t>
  </si>
  <si>
    <t xml:space="preserve">In the Heart of [Root.Consort.GetName] </t>
  </si>
  <si>
    <t xml:space="preserve">The [Root.Consort.GetTitle] made not one, but several friends during the feast arranged in [Root.Consort.GetHerHis] name. In spite of it being many months ago, the [Root.Consort.GetTitle] has maintained these connections with little effort, and with the aid of one noble[Root.Consort.GetWomanMan] in particular [Root.Consort.GetSheHe] has enjoyed learning everything there is to know about courtly life in [Root.Capital.GetCapitalName] - there are so many parties, hunts, and feasts to attend!\nThe people of [Root.GetName] really are not that bad, [Root.Consort.GetSheHe] thinks, looking out the window of the palace. Lately [Root.Consort.GetSheHe] smiles at the landscape outside, realizing that even though [Root.Consort.GetSheHe] will always treasure [Root.Consort.GetHerHis] time in the old country, [Root.Consort.GetName] has found a new home. </t>
  </si>
  <si>
    <t>consort_events.61</t>
  </si>
  <si>
    <t xml:space="preserve">A Royal Influence </t>
  </si>
  <si>
    <t xml:space="preserve">With the marriage between [Root.Monarch.GetName] and [Root.Monarch.GetHerHis] [Root.Consort.GetWifeHusband] [Root.Consort.GetName] the people of [Root.GetName] are experiencing an increased fondness for all things [origin_country_of_consort.GetAdjective]. While some cultural exchange was to be expected, particularly considering the popularity of the [Root.Consort.GetTitle], it is with alarm that our administrative advisor [Root.Adm_Advisor.GetName] reports that a religious shift has been taking place in one of our provinces. It would seem that the influence of our [origin_country_of_consort.GetAdjective] [Root.Consort.GetTitle] trickles down even into our subjects' way of worship, as the words of the [origin_country_of_consort.Religion.GetName] believers have converted a surprising amount of people...\n\nWhen confronted about it, [Root.Consort.GetName] shrugs, arguing that [Root.Consort.GetSheHe] has long since converted to the [Root.Religion.GetName] faith and the [Root.Monarch.GetTitle] should know that. 'I had nothing to do with this', [Root.Consort.GetSheHe] pleads. </t>
  </si>
  <si>
    <t>Coptic</t>
  </si>
  <si>
    <t>coptic_flavor.1</t>
  </si>
  <si>
    <t xml:space="preserve">The Holy Heart of [Root.GetName] </t>
  </si>
  <si>
    <t xml:space="preserve">Once Aksum was the heart of the ancient Aksumite Empire, a bastion of Christian power, situated at the crossroads of Africa, Arabia and the Greco-Roman world. Among the obelisks and palace ruins we have rebuilt the churches of this mighty nation of old. \n\nThe greatest of them all is the Church of Our Lady Mary of Zion. It is the place where we crown our emperors, the descendants of Menelik I, who was the son of King Solomon and the Queen of Sheba. It is here he brought the Ark of the Covenant. Every year, thousands of pilgrims come from the farthest reaches of our [Root.GovernmentName] and beyond to visit this holy place. Praise the Lord, Aksum is ours! Once it was the heart of the ancient Aksumite Empire, a bastion of Christian power, situated at the crossroads of Africa, Arabia and the Greco-Roman world. Among the obelisks and palace ruins we will rebuild the churches of this mighty nation of old. \n\nThe greatest of them all is the Church of Our Lady Mary of Zion. It is the place where the Ethiopian Emperors were crowned, the descendants of Menelik I, who was the son of King Solomon and the Queen of Sheba. It is here he brought the Ark of the Covenant. Every year, thousands of pilgrims come to visit this holy place. </t>
  </si>
  <si>
    <t>coptic_flavor.10</t>
  </si>
  <si>
    <t xml:space="preserve">By the Bank of the Nile </t>
  </si>
  <si>
    <t>coptic_flavor.11</t>
  </si>
  <si>
    <t>coptic_flavor.12</t>
  </si>
  <si>
    <t>coptic_flavor.13</t>
  </si>
  <si>
    <t>coptic_flavor.14</t>
  </si>
  <si>
    <t>coptic_flavor.2</t>
  </si>
  <si>
    <t xml:space="preserve">The Holy Heart of [From.GetName] </t>
  </si>
  <si>
    <t xml:space="preserve">The ancient city of Aksum rests safely in Coptic hands. Once it was the heart of the ancient Aksumite Empire, a bastion of Christian power, situated at the crossroads of Africa, Arabia and the Greco-Roman world. Among the obelisks and palace [From.GetName] is rebuilding the churches of this mighty nation of old.\n\nThe greatest of them all is the Church of Our Lady Mary of Zion. It is the place where the Ethiopian Emperors have been crowned, the descendants of Menelik I, who was the son of King Solomon and the Queen of Sheba. It is here he brought the Ark of the Covenant. Every year, thousands of pilgrims come to visit this holy place. </t>
  </si>
  <si>
    <t>coptic_flavor.20</t>
  </si>
  <si>
    <t xml:space="preserve">The Importance of Higher Learning </t>
  </si>
  <si>
    <t>coptic_flavor.28</t>
  </si>
  <si>
    <t xml:space="preserve">The Birth of the Church </t>
  </si>
  <si>
    <t xml:space="preserve">Today, fifty days after Easter, we observe Pentecost. On this sacred day, many centuries ago, our Church was born. The Holy Spirit descended upon the Apostles and the other followers of Christ as tongues of fire. Thus they spoke the word of the Lord in all the world's languages and converted thousands of souls to the true faith. Hereby began a new era, the messianic age of the Kingdom of God. In memory of this great event we hold one of the Church's largest celebrations. Together we read from the Bible, sing joyous hymns and kneel in prayer. </t>
  </si>
  <si>
    <t>coptic_flavor.29</t>
  </si>
  <si>
    <t xml:space="preserve">Feast of Palm Sunday </t>
  </si>
  <si>
    <t xml:space="preserve">As Copts we celebrate Palm Sunday which is one of the Seven Major Lord's Feasts. On the seventh Sunday of the Great Lent we commemorate and relive Jesus' triumphal entry into the holy city of Jerusalem. It is on this day that He drove away the merchants and moneychangers from the Temple. The crowd who cheeringly greeted the Messiah were waving palm branches over their heads and so do we as we make our way through the church on this happy day. During the procession we chant the joyful hymns and it is truly one of our favorite times during the Church year. </t>
  </si>
  <si>
    <t>coptic_flavor.3</t>
  </si>
  <si>
    <t xml:space="preserve">The Pearl of the Mediterranean </t>
  </si>
  <si>
    <t xml:space="preserve">Rejoice, the holy city of Alexandria is once more under Coptic rule! The historical seat of our sacred Church has been liberated.\n\nAlexandria is an ancient and proud city, founded by Alexander the Great. Many of humanity's brightest minds have called her their home. For many hundred years the scholars of Alexandria studied and taught at The Great Library, which was followed by the Catechetical School of Alexandria, first in the world of its kind. In the years to come we will restore the sacred halls of knowledge and produce some of the finest theologians the world has ever known. </t>
  </si>
  <si>
    <t>coptic_flavor.30</t>
  </si>
  <si>
    <t xml:space="preserve">In Search of the Soul </t>
  </si>
  <si>
    <t>coptic_flavor.31</t>
  </si>
  <si>
    <t xml:space="preserve">The White Monastery </t>
  </si>
  <si>
    <t xml:space="preserve">The province of Quina has sent representatives to request resources and support in the restoration of a famous old monastery said to have been the home of Saint Schenoute the Archimandrite himself. The foundations of the stone walls were set over a millennium ago and the devout worshipers in the area long for nothing more than to restore the building to its former glory. 'With your aid, it will once again become a center of higher learning and scripture studies' they assure us. </t>
  </si>
  <si>
    <t>coptic_flavor.32</t>
  </si>
  <si>
    <t xml:space="preserve">A New Era </t>
  </si>
  <si>
    <t xml:space="preserve">We have received word from [pious_province.GetName] of a group of commoners gathering in the countryside at regular intervals - it appears they are worshipers of the Lord. According to our couriers they have attempted to build a place of worship for some time now, but increased funds would likely speed the project along. </t>
  </si>
  <si>
    <t>coptic_flavor.33</t>
  </si>
  <si>
    <t xml:space="preserve">Allies of the Faith </t>
  </si>
  <si>
    <t xml:space="preserve">We are proud to be Copts, followers of the true faith. While we are firm in our convictions and will never abandon Christ, being isolated from the rest of the Christian community is a weakness. We are beset by religious enemies on many fronts. The impending war is not a matter of if, it is a matter of when. Before it breaks out we should try to seek out some powerful allies. There is a mighty Christian realm far to the north, but its exact location and the distance to their lands are unknown to us. However we can fund an expedition with the goal of finding them. </t>
  </si>
  <si>
    <t>coptic_flavor.34</t>
  </si>
  <si>
    <t xml:space="preserve">Books or Swords </t>
  </si>
  <si>
    <t xml:space="preserve">A party of Coptic diplomats from our neighbor [From.GetName] have crossed into our territory. They have an unusually large number of priests among them. Our advisors suspect that they are trying to make contact with other Christians to the north. The diplomats are worryingly tight-lipped on the subject of their purpose. Perhaps it is simply a religious matter, but what if they are attempting to gather allies against us? We would be beset on multiple fronts by fanatical infidels! </t>
  </si>
  <si>
    <t>coptic_flavor.35</t>
  </si>
  <si>
    <t xml:space="preserve">Enemy of the Faith </t>
  </si>
  <si>
    <t xml:space="preserve">News has reached us that our despicable neighbors, the [From.GovernmentName] of [From.GetName], have taken our diplomats captive! They will neither be persuaded to let our people continue on their journey or return back home. We can only hope that they change their minds. In any case, this outrageous attack on a party of peaceful envoys only confirms our suspicions. [From.GetName] is a dangerous enemy of the one true faith. </t>
  </si>
  <si>
    <t>coptic_flavor.36</t>
  </si>
  <si>
    <t xml:space="preserve">Brothers From Across the Sea </t>
  </si>
  <si>
    <t xml:space="preserve">Sometimes we are reminded of how far this world extends beyond our own realms. We have been visited by a strange group of people from lands far south from here. While most of them only speak their own peculiar-sounding language, a few of them have conversed with our translators in Arabic. They claim to come from the great [sent_diplomats.GovernmentName] of [sent_diplomats.GetName] and that they seek friends among their fellow Christians. We have very little knowledge of the Christians in the south, but these [sent_diplomats.GetAdjective] men seem to be genuine believers. They speak of Christ with fervor in their voice and seem far more well-versed in the scripture than our average noble. Apparently their country is surrounded by religious enemies and they ask us to aid them in defending the true faith. While this conflict is too distant and unknown for us to get engaged directly, we could share some of our knowledge and resources with them. </t>
  </si>
  <si>
    <t>coptic_flavor.37</t>
  </si>
  <si>
    <t xml:space="preserve">Friends in Foreign Places </t>
  </si>
  <si>
    <t xml:space="preserve">Praise the Lord, our diplomats have finally returned from their journey to the north! Not only are they with us again, safe and sound, but they also bring many interesting tomes and tales from their travels. Most come from the [From.GovernmentName] of [From.GetName], where our diplomats were very well received. While we might have hoped for more than knowledge, we are thankful for whatever God and our fellow Christians provides us with. We will make sure that their gift does not go to waste. </t>
  </si>
  <si>
    <t>coptic_flavor.38</t>
  </si>
  <si>
    <t xml:space="preserve">Alone in the World </t>
  </si>
  <si>
    <t>coptic_flavor.4</t>
  </si>
  <si>
    <t xml:space="preserve">Rejoice, the holy city of Alexandria is once more under Coptic rule! The historical seat of our sacred Church has been liberated by [From.GetName].\n\nAlexandria is an ancient and proud city, founded by Alexander the Great. Many of humanity's brightest minds have called her their home. For many hundred years the scholars of Alexandria studied and taught at The Great Library, which was followed by the Catechetical School of Alexandria, first in the world of its kind. In the years to come her sacred halls of knowledge will be restored and come to produce some of the finest theologians the world has ever known. </t>
  </si>
  <si>
    <t>coptic_flavor.40</t>
  </si>
  <si>
    <t xml:space="preserve">The Patriarch of [cairo_province.GetName] </t>
  </si>
  <si>
    <t xml:space="preserve">The Coptic religion has long had a presence in [cairo_province.GetName]. Some of the Patriarch's followers abroad have even claimed that we are keeping Copts captive in our lands... Perhaps they need a reminder of the situation? </t>
  </si>
  <si>
    <t>coptic_flavor.41</t>
  </si>
  <si>
    <t xml:space="preserve">Home of the Patriarch </t>
  </si>
  <si>
    <t xml:space="preserve">Our neighbors in [From.GetName] have sent messages to our realm, informing us of the current status of the blessed Patriarch of [cairo_province.GetName]. According to the missive, His Holiness is very pleased with the level of religious tolerance displayed by [From.GetAdjective] rule. </t>
  </si>
  <si>
    <t>coptic_flavor.42</t>
  </si>
  <si>
    <t xml:space="preserve">The Patriarch Captive </t>
  </si>
  <si>
    <t xml:space="preserve">Our neighbors in [From.GetName] have sent messages to our realm, reminding us that they hold our blessed Patriarch of [cairo_province.GetName]. While His Holiness is still alive, we can't be certain of the level of religious tolerance displayed by [From.GetAdjective] rule. </t>
  </si>
  <si>
    <t>coptic_flavor.43</t>
  </si>
  <si>
    <t xml:space="preserve">The Copts Respond </t>
  </si>
  <si>
    <t xml:space="preserve">The [From.GetAdjective] Copts are pleased by our messages of kind-hearted spirit! Perhaps our people will live harmoniously for centuries to come? The paranoid [From.GetAdjective] are insulted by our messages, calling it a thinly veiled threat against their Patriarch. Their response contained an ungodly amount of curses aimed at us. Perhaps this was a mistake? The [From.GetAdjective] are insulted by our thinly veiled threat against their Patriarch of [cairo_province.GetName]. The response from their rulers contains a belligerent warning of touching the hair of a single Copt. The [From.GetAdjective] have sent no messages in response to our thinly veiled threats against their Patriarch of [cairo_province.GetName]. Either they do not care about their holy site, or they are too scared of the glorious [Root.GetName] to speak against us. </t>
  </si>
  <si>
    <t>coptic_flavor.5</t>
  </si>
  <si>
    <t xml:space="preserve">The Heart of Armenia </t>
  </si>
  <si>
    <t xml:space="preserve">Finally, we are free once more, and Yerevan along with our sacred Etchmiadzin Cathedral have been liberated! She is the shelter of our people, our safe haven through hard times. During our people's stateless years Etchmiadzin has remained our national and political center. Throughout centuries of war and loss we have found strength and the will to keep on fighting in her loving embrace, and now we can finally repay our mother by restoring her to her former glory. Yerevan along with the sacred Etchmiadzin Cathedral have been liberated! For many years she has been the national and political center of the stateless Armenian people. Throughout centuries of war and loss they have found strength and the will to keep on fighting in her loving embrace. Now we will restore her to her former glory, once more creating a safe haven for our Christian brothers and sisters of Armenia. </t>
  </si>
  <si>
    <t>coptic_flavor.6</t>
  </si>
  <si>
    <t xml:space="preserve">Yerevan has been liberated by our fellow Coptic nation [From.GetName]! In the early 4th century the sacred Etchmiadzin Cathedral was built there. For many years the cathedral has been the national and political center of the stateless Armenian people. Throughout centuries of war and loss they have found strength and the will to keep on fighting in her loving embrace. Now she will be restore her to her former glory! </t>
  </si>
  <si>
    <t>coptic_flavor.7</t>
  </si>
  <si>
    <t xml:space="preserve">The Cradle of Christianity </t>
  </si>
  <si>
    <t xml:space="preserve">The ancient city of Antioch is now part of our Holy [Root.GovernmentName]! Antioch was a center of early Christianity during the time of the Romans. The Jews converted here by the apostle Peter were the first to be called Christians. A great number of monasteries were founded here during that time. Since then, Antioch has seen many wars and known many masters. In the 13th century the city fell to the Mamluks and its entire Christian population was put to the sword. In honor of their sacrifice, we will rebuild Antioch and its monasteries, making it more glorious than ever! </t>
  </si>
  <si>
    <t>coptic_flavor.8</t>
  </si>
  <si>
    <t xml:space="preserve">The ancient city of Antioch is now part of the [From.GetAdjective] [From.GovernmentName]! Antioch was a center of early Christianity during the time of the Romans. The Jews converted here by the apostle Peter were the first to be called Christians. A great number of monasteries were founded here during that time. Since then, Antioch has seen many wars and known many masters. In the 13th century the city fell to the Mamluks and its entire Christian population was put to the sword. In honor of their sacrifice, Antioch and its monasteries shall be rebuilt, making it more glorious than ever! </t>
  </si>
  <si>
    <t>coptic_flavor.9</t>
  </si>
  <si>
    <t>CorruptionEvents</t>
  </si>
  <si>
    <t>corruption_event.1</t>
  </si>
  <si>
    <t xml:space="preserve">The Honest Merchants of [Root.GetName] </t>
  </si>
  <si>
    <t xml:space="preserve">While many traders are known for cheating countrymen and foreigners alike, lying about the quality of goods and making fraudulent promises, [Root.GetAdjective] merchants are well known to be trustworthy, if competitive. Although they may sometimes cut deals that benefit themselves and not their trade partners, they rarely lie or take bribes. This has made us the first choice of traders around the world. </t>
  </si>
  <si>
    <t>corruption_event.10</t>
  </si>
  <si>
    <t xml:space="preserve">Corrupt Ambassador </t>
  </si>
  <si>
    <t xml:space="preserve">Our representatives to other countries should represent our very best people, but unfortunately, this is not always the case. Sometimes people are given posts as ambassadors because the administration wants them far away, and at worst, there is good reason for this.\n\nAs it turns out, one such ambassador has spent his well-paid exile further enriching himself with bribes. While this is not exactly improving our reputation with the locals, he has maintained important connections here at home and will not be dismissed without causing some trouble. </t>
  </si>
  <si>
    <t>corruption_event.11</t>
  </si>
  <si>
    <t xml:space="preserve">[trade_goods_province.GetTradeGoodsName] 'Disappearing' </t>
  </si>
  <si>
    <t xml:space="preserve">With corruption ever on the rise in [Root.GetName], an increasing amount of [trade_goods_province.GetTradeGoodsName] has been disappearing from our legitimate trade networks onto the black market. While some blame too restrictive regulations and tariffs, part of the problem is clearly that these crimes are simply too easy to get away with. When silence is easily bought, secrets are easy to keep, and those secrets are growing more and more costly for [Root.GetName]. </t>
  </si>
  <si>
    <t>corruption_event.12</t>
  </si>
  <si>
    <t xml:space="preserve">Corrupt Generals </t>
  </si>
  <si>
    <t xml:space="preserve">Military experience and expertise should be the main, if not only, factors influencing who rises through the ranks of the [Root.GetAdjective] army. As our society grew more and more corrupt, practices drew further and further away from this ideal. The reality today is that a position as general carries a lot of prestige, and those with money or connections are more than willing to use them to secure such a position. With the existing leadership being easily influenced with these tools, they can.\n\nFrom time to time, someone may rise through the ranks who have actually earned their title, but many of the finest minds in strategic matters will never have a chance to lend their skills to us. </t>
  </si>
  <si>
    <t>corruption_event.13</t>
  </si>
  <si>
    <t xml:space="preserve">Corrupt Admirals </t>
  </si>
  <si>
    <t xml:space="preserve">Those who command our ships in battle or are sent to explore lands to be claimed by the [Root.Monarch.GetTitle] should be chosen from the bravest and wisest in our navy. This is not the case today. From their very first day on a ship, sailors see money illicitly changing hands and protocol being broken as a matter of course, and quickly learn that both the letter and the spirit of the law carry little weight in [Root.GetName] when silver is put on the other pan of the scales.\n\nThose who do not learn quickly make enemies. To advance through the ranks of the [Root.GetAdjective] navy, you need to learn to play this system, and those who rise to the top are rarely those we wished would be there. </t>
  </si>
  <si>
    <t>corruption_event.14</t>
  </si>
  <si>
    <t xml:space="preserve">Foreign Merchants Distrust Us </t>
  </si>
  <si>
    <t xml:space="preserve">Every trader tries to cut a deal that will be to their benefit, and many are willing to bend the truth a little to succeed. While this is expected, merchants from [Root.GetName] have a reputation abroad that goes beyond this into outright lies and fraud. The corruption which has become a part of how we do business can be shocking to outsiders, which has led to traders worldwide choosing to avoid us when possible.\n\nIt's too late to do anything about our present image, as the damage is already done, but perhaps we can stop this from reoccurring if we stamp out the casual corruption in our society. </t>
  </si>
  <si>
    <t>corruption_event.15</t>
  </si>
  <si>
    <t xml:space="preserve">Governmental Functions Breaking Down </t>
  </si>
  <si>
    <t xml:space="preserve">A corrupt administration operates less to sustain itself and more to sustain its members. Consequently, as it begins to fall apart, the immediate reaction of most officials is not to save what they all stand to lose, but to grab what they can while it lasts.\n\n[Root.GetName] may not be on its way to a complete collapse, but the severe corruption reaching all the way from the lowest clerk to those closest to the [Root.Monarch.GetTitle] has corroded several crucial governmental functions, leading to a widespread destabilization of the country. This has been a long time coming and we all pay the price. </t>
  </si>
  <si>
    <t>corruption_event.16</t>
  </si>
  <si>
    <t xml:space="preserve">Mercenaries Extorting Locals </t>
  </si>
  <si>
    <t xml:space="preserve">During wartime, soldiers of fortune often find ways to make it home with a bit more than they are paid by raiding the land where they are sent to fight. Normally, this is not a problem for us when they are sent abroad to terrorize our enemies, but sometimes this habit is hard to break, even during peacetime. Some farmers and travelers in [hired_mercs_victim_area.GetAreaName] have complained that the [hired_merc_band.GetName], a mercenary band in our employ stationed there, have been robbing and extorting them, despite - or perhaps because of - the fact that there isn't even a war ongoing.\n\nMeddling in the ranks of mercenaries, even ones that we hired, is always a difficult matter. Their accusers are unlikely to take the matter further if we let it slide, but the question remains as to how our society will change if we allow such extortion to continue. </t>
  </si>
  <si>
    <t>corruption_event.17</t>
  </si>
  <si>
    <t xml:space="preserve">Incompetent Administrator </t>
  </si>
  <si>
    <t xml:space="preserve">Matters of governmental organization have never been [Root.Monarch.GetName]'s strong suit. What a good leader does to compensate for such a known weakness is to delegate and this is exactly what our [Root.Monarch.GetTitle] has done, but the people who have handled administration in [Root.Monarch.GetHerHis] stead have proven to be more competent than honest. The government runs well enough, but tends to slowly shift its priorities towards matters which the benefactors of these irreplaceable officials find to be of importance.\n\nWith [Root.Monarch.GetName] [Root.Monarch.GetHerselfHimself] unable to fully grasp the intricacies of the matters in question, the guilty parties cannot easily be seen or removed from office. For now, we'll simply have to suffer the consequences. </t>
  </si>
  <si>
    <t>corruption_event.18</t>
  </si>
  <si>
    <t xml:space="preserve">Overextension Exploited </t>
  </si>
  <si>
    <t xml:space="preserve">The rapid expansion of the [Root.GetAdjective] borders is most fortunate, but brings with it new administrative challenges. As every person familiar with the optimistic language knows,  </t>
  </si>
  <si>
    <t>corruption_event.19</t>
  </si>
  <si>
    <t xml:space="preserve">$TRADER$ Has Corrupt Connections </t>
  </si>
  <si>
    <t xml:space="preserve">We try to keep our administration free of dishonest individuals, but we cannot always account for the friends and contacts which got them to where they are. $TRADER$ has unfortunately turned out to be a good example of the problems that follow from this, being skilled and personable but somewhat gullible in $TRADER_POSS_PRONOUN$ choice of associates.\n\nRecent investigations have revealed that much of our well-built trade network relies on bribes, smuggling, and other dubious activities to reach its current level of efficiency. $TRADER$ claims to have known nothing of this, which is likely true. Nevertheless, if we decide to expose and end this, the responsibility will be $TRADER_POSS_PRONOUN$ to take. </t>
  </si>
  <si>
    <t>corruption_event.2</t>
  </si>
  <si>
    <t xml:space="preserve">Trust Your Neighbor </t>
  </si>
  <si>
    <t xml:space="preserve">Although citizens are encouraged to show trust and good faith in their exchanges, the reality in many nations is that it's a risk people cannot afford to take. This, however, is not the case in [Root.GetName]. We have successfully stamped out corruption on so many levels in society, people not only trust officials to do their jobs without the extra help of a bribe but they also trust each other more in general exchanges. This general belief in the honesty of others is the very thread from which the fabric of society is woven, and our country is a shining example of it. </t>
  </si>
  <si>
    <t>corruption_event.20</t>
  </si>
  <si>
    <t xml:space="preserve">Bribes Growing More Accepted </t>
  </si>
  <si>
    <t xml:space="preserve">'What is the difference between an honest man and a fool? The fool doesn't know he is being swindled.'\n\nSo goes an increasingly common saying in [Root.GetName], the spirit of which is proven through a more sinister change in the social fabric. Bribes are beginning to be seen as a natural consequence of the market, where any action carries a price. Those who refuse to take bribes are viewed as precisely what the saying suggests: fools. Worse than fools, since they are deliberately refusing money that could be theirs. The consequence of this cynicism is that any form of power truly corrupts, and no one who believes it is immune. Not even the [Root.Monarch.GetTitle]. </t>
  </si>
  <si>
    <t>corruption_event.3</t>
  </si>
  <si>
    <t xml:space="preserve">Rigorous Researchers </t>
  </si>
  <si>
    <t xml:space="preserve">Academic institutions are not immune to corruption, and the profits that can be made by abusing positions of great influence can stand in the way of creating a good environment for research. However, [Root.GetAdjective] scientists are largely above this, focusing on genuine intellectual achievements above titles and financial contributions. The lack of corruption in society allows us to explore and invent without being impeded by selfish interests. </t>
  </si>
  <si>
    <t>corruption_event.4</t>
  </si>
  <si>
    <t xml:space="preserve">An Honorable People </t>
  </si>
  <si>
    <t xml:space="preserve">Few are the countries in the world who do not claim to value honor and justice, but even fewer are the countries who actually live up to these ideals. However, the lack of large-scale and everyday corruption in [Root.GetName] has made it one of these rare places where principles matter over personal gain. Even abroad, [Root.GetAdjective] expatriates are sought-after for positions of trust, as our people are known for adherence to duty and rejecting attempted bribes. Who else can claim to live up to these ideals? </t>
  </si>
  <si>
    <t>corruption_event.5</t>
  </si>
  <si>
    <t xml:space="preserve">Incorruptible </t>
  </si>
  <si>
    <t xml:space="preserve">Not everyone who aids the enemy knows the true nature of their transgression. Spies may be loyal to a foreign power, but many of their information sources are people who are simply paid well for telling secrets they shouldn't, without understanding who makes use of them. However, in [Root.GetName], corruption has been all but extinguished. Spies who recently tried to compromise our administration through bribery and extortion have found themselves reported instead of aided by our officials, and are now at our mercy. </t>
  </si>
  <si>
    <t>corruption_event.6</t>
  </si>
  <si>
    <t xml:space="preserve">Corrupt Taxmen </t>
  </si>
  <si>
    <t xml:space="preserve">Those who handle large sums of money have always been tempted to claim more than their share of it, and tax collectors are no exception. However, while money getting lost along the way may be a price we can afford to pay, affluent citizens have now found that they can avoid some taxes altogether by paying large bribes to taxmen instead. Currently this seems to be a scheme supported by some of the older collectors trying to retire comfortably. While it is costly, we might be able to avoid spending time and effort on a detailed investigation and just wait it out. </t>
  </si>
  <si>
    <t>corruption_event.7</t>
  </si>
  <si>
    <t xml:space="preserve">Corrupt Advisor </t>
  </si>
  <si>
    <t xml:space="preserve">[Root.GetName] may be plagued by corruption, but we try to ensure that those closest to the [Root.Monarch.GetTitle] can be trusted, at the very least. Try and fail, it seems, since one of [Root.Monarch.GetName]'s advisors, [Root.GetEventAdvisorName], was recently caught taking large bribes from people already wielding great influence in our country to provide the government with advice slanted to advance their interests. How shall we respond to this betrayal? </t>
  </si>
  <si>
    <t>corruption_event.8</t>
  </si>
  <si>
    <t xml:space="preserve">Wily Smugglers </t>
  </si>
  <si>
    <t xml:space="preserve">Smuggling is an activity even the most simple-minded can decide to pursue - the only difference is that they get caught. More worrying are those with genuine talent in knowing who to bribe and what lies to tell to elude capture, and as smuggling becomes more profitable, these tend to grow in numbers.\n\nWe have been on the trail of a particularly clever band of smugglers recently, and the network of deceit they have managed to create to continue their operations continues to surprise us. How should we go about resolving this? </t>
  </si>
  <si>
    <t>corruption_event.9</t>
  </si>
  <si>
    <t xml:space="preserve">[culture_province.Culture.GetName] Community Distrusts Us </t>
  </si>
  <si>
    <t xml:space="preserve">[Root.GetName] may not house the most egregious liars and traitors in the world, but compared to some other countries, our people do tend to be a bit more easily bribed into abusing their authority. Most of the [Root.Owner.GetAdjective] population accepts the difficulties and, to the dishonest, occasional benefits this brings.\n\nThe [culture_province.Culture.GetName] people in [culture_province.GetName] see things differently. They lament this state of things as a consequence of letting the easily corrupted [Root.Culture.GetName] people rule the nation, claiming that the country ruled by their own people doesn't suffer the same fate. Some of them are suggesting that they would be better off seceding. </t>
  </si>
  <si>
    <t>estate_cossacks</t>
  </si>
  <si>
    <t>cossack_estate_events.1</t>
  </si>
  <si>
    <t xml:space="preserve">Colonization of the Steppes </t>
  </si>
  <si>
    <t xml:space="preserve">The $ESTATE_NOBLES$ complain that an increasing number of serfs are deserting the safe homes provided to them to seek their fortune among the Cossacks of the Steppes. They feel we are to blame as we have allowed the Cossacks to grow too powerful which is inspiring the serfs to abandon their rightful masters.\nRepresentatives of the major families now demand that we limit the power of the Cossacks so that they can expand their latifundia in the regions bordering the steppe. This way, they argue, the wild fields can be tamed and the laws of the realm upheld. </t>
  </si>
  <si>
    <t>cossack_estate_events.10</t>
  </si>
  <si>
    <t xml:space="preserve">Grain Trade Disturbances </t>
  </si>
  <si>
    <t xml:space="preserve">There has always been tension between the Cossacks and the other estates, if nothing else because of their uncommon manners and diverse backgrounds. Lately, however, these have increased considerably. The $ESTATE_BURGHERS$ are alarmed at the Cossacks raids and claim that they are targeting shipments of their grain. The Cossacks themselves claim that they are only attacking the Tartars and brigands in the area and that the $ESTATE_BURGHERS$ are simply mistaken. As there is little in the way of government representation in the area it is difficult to ascertain the truth but there is clearly friction between these two groups and we are expected to either reprimand or sanction one side in this conflict. </t>
  </si>
  <si>
    <t>cossack_estate_events.11</t>
  </si>
  <si>
    <t xml:space="preserve">Cossack Settlers in [cossack_settlers_province.GetName] </t>
  </si>
  <si>
    <t xml:space="preserve">The life of the Steppes has made the Cossacks used to a frontier living. Constant threats from both a harsh climate in an unsettled land and of Tartar raiders have made the Cossacks both feared warriors and hardy settlers.\nAs we turn our sights on the land of [cossack_settlers_province.GetName] it is becoming apparent that life on the eastern frontier is not that different from that of the Steppes we already control. </t>
  </si>
  <si>
    <t>cossack_estate_events.12</t>
  </si>
  <si>
    <t xml:space="preserve">Unrest among the Cossacks </t>
  </si>
  <si>
    <t xml:space="preserve">The deep distrust of the Cossacks for the state in general and our [Root.Monarch.GetTitle] in particular has culminated in a total breakdown of authority on the steppes. The communities of the Cossacks are openly hostile to our emissaries and de facto now act entirely independent from central authority. </t>
  </si>
  <si>
    <t>cossack_estate_events.13</t>
  </si>
  <si>
    <t xml:space="preserve">Cossack Expansion in [growing_cossack_communities.GetName] </t>
  </si>
  <si>
    <t xml:space="preserve">Borders can often be theoretical things, especially in the wild fields. It seems the Cossacks have expanded rapidly into [growing_cossack_communities.GetName]. We could attempt to reverse this development but the Cossacks would likely not take kindly to being removed from land they have worked hard to settle. </t>
  </si>
  <si>
    <t>cossack_estate_events.14</t>
  </si>
  <si>
    <t xml:space="preserve">Demands for Extended Privileges </t>
  </si>
  <si>
    <t xml:space="preserve">The old dream of the Cossacks has always been to be accepted as the equals to the established estates such as the $ESTATE_NOBLES$ or $ESTATE_BURGHERS$. Never has this dream been closer to realization than now. The Cossacks have achieved great influence in our state and in many ways we rely on their support.\nGiven the favorable circumstances many Cossacks are now voicing their old demands for official recognition and privileges. </t>
  </si>
  <si>
    <t>cossack_estate_events.15</t>
  </si>
  <si>
    <t xml:space="preserve">[Root.GetName] Cossacks Revolt </t>
  </si>
  <si>
    <t xml:space="preserve">Unimpressed by our decree to vacate [Root.GetName] the Cossack host there has risen in revolt. </t>
  </si>
  <si>
    <t>cossack_estate_events.2</t>
  </si>
  <si>
    <t xml:space="preserve">Cossack Aggression </t>
  </si>
  <si>
    <t xml:space="preserve">Moving quickly by boat or on horseback, the Cossacks of the steppes are very adept raiders. Several such raids have lately laid waste to our countryside and even major cities some way from our borders. Once the raids have been executed these plunderers retreat back behind the borders of [cossacks_here_target.GetName] as quickly as they came. Both the $ESTATE_NOBLES$ and our $ESTATE_BURGHERS$ have interests in the affected areas and both groups now demand that we do something. Moving quickly by boat or on horseback, the Cossacks of the steppes are very adept raiders. Several such raids have lately laid waste to our countryside and even major cities some way from our borders. Once the raids have been executed these plunderers retreat back behind the borders of [cossacks_here_target.GetName] as quickly as they came. The $ESTATE_NOMADIC_TRIBES$ have interests in the affected areas and demand that we do something. Moving quickly by boat or on horseback, the Cossacks of the steppes are very adept raiders. Several such raids have lately laid waste to our countryside and even major cities some way from our borders. Once the raids have been executed these plunderers retreat back behind the borders of [cossacks_here_target.GetName] as quickly as they came. Our local authorities in the affected areas are now demanding that we do something. </t>
  </si>
  <si>
    <t>cossack_estate_events.3</t>
  </si>
  <si>
    <t xml:space="preserve">Moving quickly by boat or on horseback the Cossacks of the steppes are very adept raiders. Several such raids have lately laid waste to the [From.GetAdjective] countryside and even major cities some way from our borders.\nAs the Cossacks responsible are based inside our borders the [From.GetAdjective] have now demanded both compensation and for the culprits to be brought to justice. </t>
  </si>
  <si>
    <t>cossack_estate_events.4</t>
  </si>
  <si>
    <t xml:space="preserve">The [From.GetAdjective] Response </t>
  </si>
  <si>
    <t xml:space="preserve">The [From.GetAdjective] response is that they refuse to take responsibility for the raids into our country, claiming that they are unable to control the Cossacks themselves. </t>
  </si>
  <si>
    <t>cossack_estate_events.5</t>
  </si>
  <si>
    <t xml:space="preserve">The [From.GetAdjective] response has been to send some monetary compensation for the raids of their Cossack subjects which has made up for the damage to property. They also claim that they have brought the guilty parties to justice. </t>
  </si>
  <si>
    <t>cossack_estate_events.6</t>
  </si>
  <si>
    <t xml:space="preserve">Growth of Cossacks Power </t>
  </si>
  <si>
    <t xml:space="preserve">While few would dispute their influence on the Steppes the Cossacks have many things working against them when it comes to gaining influence in the halls of power. The $ESTATE_NOBLES$ despise them and would see them all brought to work as serfs on their latifundia and their manners have not brought them many friends in [Root.Capital.GetCapitalName].\nLately, however, things have been going their way. They have managed to defend their settlements and their services to the state as raiders are indisputable. </t>
  </si>
  <si>
    <t>cossack_estate_events.7</t>
  </si>
  <si>
    <t xml:space="preserve">Decline of Cossacks Power </t>
  </si>
  <si>
    <t xml:space="preserve">The free nature of the Cossacks and the distance between them and the halls of power in [Root.Capital.GetCapitalName] has always been a problem for them. Lacking hereditary privileges the number of Cossacks registered with the state as officers with the benefits that entail have been decreasing steadily. </t>
  </si>
  <si>
    <t>cossack_estate_events.8</t>
  </si>
  <si>
    <t xml:space="preserve">Petition for Privileges </t>
  </si>
  <si>
    <t xml:space="preserve">Not all Cossacks are awarded the same privileges by the state. Traditionally rights are awarded to specific Cossacks that are willing to perform great services to the state in times of war. As these rights are not transferable upon death this means that the influence of the Cossacks can vary greatly over time. According to the Cossacks it is high time we grant them further privileges to bolster our numbers. </t>
  </si>
  <si>
    <t>cossack_estate_events.9</t>
  </si>
  <si>
    <t xml:space="preserve">Supplies for the Cossacks </t>
  </si>
  <si>
    <t xml:space="preserve">Life on the frontier can be harsh and while the Cossacks are used to fighting their own battles a little help from the central treasury could probably be put to good use. Last season was unusually harsh and together with an increasing number of Tatar incursions many Cossacks now have an urgent shortage of food for the coming months. If we were to supply the Cossacks with grain as well as military supplies such as arms and uniforms we would not only be strengthening our defenders on the Steppes directly we would likely also tie them closer to our state. </t>
  </si>
  <si>
    <t>disaster_DAN_CountsFeud</t>
  </si>
  <si>
    <t xml:space="preserve">Count's Feud </t>
  </si>
  <si>
    <t xml:space="preserve">After the victory at Aalborg, General Rantzau and his army fought the Battle of Ã˜ksnebjerg on 11 June 1535. The rest of Count Christoffer's army was decisively defeated. Copenhagen and MalmÃ¶ were able to hold out until 1536, when they were forced to capitulate after several months' siege. The Count's Feud was officially over. The nobles regrouped and healed the rifts through inter-marriage. The most powerful Danish nobility in Scania at this time, Bille and Brahe, protected their families and wealth through marriage. Beate Bille and Otte Brahe married to protect their families and formed a political alliance between the families with the marriage. The peasant consequences cost all parties dearly. Many were forced to purchase their lives with great gifts both to the king and to the nobles. The peasant's dissatisfaction was only made worse, as the nobility began to stick together even more after this incident. Christian III's rule saw the rise of royal absolutism in Denmark, and, with it, greater repression of the peasant classes. Another consequence of the Count's Feud was the introduction of a Swedish army into Scania, which whetted the Swedish appetite to gain the land for themselves... </t>
  </si>
  <si>
    <t xml:space="preserve">Increased Rebel Activities </t>
  </si>
  <si>
    <t xml:space="preserve">Protesting the ascent of Christian III to the throne over the deposed Christian II, the peasants of Vendsyssel and North Jutland rose up against the nobles. The privateer captain Skipper Clement had instigated them at Count Christoffer's request and Aalborg became the rebel's headquarters. A large number of manors were burned down in northern and western Jutland due to this. </t>
  </si>
  <si>
    <t xml:space="preserve">The Count's Feud in Denmark </t>
  </si>
  <si>
    <t xml:space="preserve">Sweden supports the Pretender </t>
  </si>
  <si>
    <t xml:space="preserve">Sweden supports the Danish monarch </t>
  </si>
  <si>
    <t xml:space="preserve">Skipper Clement captured </t>
  </si>
  <si>
    <t>coup_in_palace</t>
  </si>
  <si>
    <t>coup_in_palace_events.1</t>
  </si>
  <si>
    <t xml:space="preserve">Coup Rumors </t>
  </si>
  <si>
    <t>coup_in_palace_events.2</t>
  </si>
  <si>
    <t xml:space="preserve">Plot Discovered </t>
  </si>
  <si>
    <t xml:space="preserve">After days of investigation, bribes and threats here and there and countless nights without sleep, the plotters have been discovered and the coup attempt neutralized. Culprits will be sent to the dungeons and finally executed, owing to the fact that traitors deserve nothing else. As in so many cases, the less obvious enemies appear at the top of a conspiracy and hearts are broken in disappointment. 'Tu quoque, Brute, fili mi?'. </t>
  </si>
  <si>
    <t>coup_in_palace_events.3</t>
  </si>
  <si>
    <t xml:space="preserve">Plot Continues </t>
  </si>
  <si>
    <t>coup_in_palace_events.4</t>
  </si>
  <si>
    <t xml:space="preserve">The Plot Fails </t>
  </si>
  <si>
    <t>coup_in_palace_events.5</t>
  </si>
  <si>
    <t xml:space="preserve">The Plot Succeeds </t>
  </si>
  <si>
    <t>coup_in_palace_events.6</t>
  </si>
  <si>
    <t>disaster_court_and_country</t>
  </si>
  <si>
    <t>court_and_country_events.1</t>
  </si>
  <si>
    <t xml:space="preserve">Conflict of Court and Country </t>
  </si>
  <si>
    <t xml:space="preserve">The encroachment of the [Root.GetAdjective] state on domains that have traditionally been dominated by regional aristocrats, local courts or other interest groups has led to a widespread resentment of the [Root.Monarch.GetTitle] and the [Root.Capital.GetCapitalName] court. These groups have now united and formed alliances to combat central authority.\nToday we have received a number of objections to our latest tax decree, citing ancient rights and immoral conduct by the representatives of the [Root.Monarch.GetTitle]. It is clear that continued attempts to strengthen our power will be obstructed at every opportunity. </t>
  </si>
  <si>
    <t>court_and_country_events.100</t>
  </si>
  <si>
    <t xml:space="preserve">An End to Hostilities between Court and Country </t>
  </si>
  <si>
    <t xml:space="preserve">The period widespread obstruction of authority in the provinces has finally come to an end. The way we have handled this crisis will shape the way local power structures interact with the government in [Root.Capital.GetCapitalName] for the foreseeable future. </t>
  </si>
  <si>
    <t>court_and_country_events.2</t>
  </si>
  <si>
    <t xml:space="preserve">Refusal to Pay Taxes </t>
  </si>
  <si>
    <t xml:space="preserve">Local [Root.GetLocalPowerStructure]s in [local_court_location.GetName] and surrounding provinces are refusing to acquiesce to a number of recent ordinances and taxes. Instead the [Root.GetLocalPowerStructure]s have sent a formal request to [Root.Capital.GetCapitalName] asking us to replace a number of [Root.GetLowLevelOfficialForCountry]s in the state, citing abuse of power and a disrespect of their old privileges. </t>
  </si>
  <si>
    <t>court_and_country_events.3</t>
  </si>
  <si>
    <t xml:space="preserve">[separatist_province.Culture.GetName] Revolt </t>
  </si>
  <si>
    <t xml:space="preserve">Our attempts to unify the legal traditions, taxes and obligations of the provinces in the [Root.GovernmentName] of [Root.GetName] has led to the leaders of the [separatist_province.Culture.GetName] people to call their compatriots to arms. They claim we have violated the rules we swore to uphold when the [separatist_province.Culture.GetName] lands came under our control and that they have no choice but to once again raise the [separatists_wanted_country.GetAdjective] banners.\nOur local representatives implore us to strike a deal before it is too late. If we guarantee to uphold some of the [separatist_province.Culture.GetName] privileges they may yet be convinced the abolition of others. </t>
  </si>
  <si>
    <t>court_and_country_events.4</t>
  </si>
  <si>
    <t xml:space="preserve">The League of [city_league_demand_rights_province.GetName] </t>
  </si>
  <si>
    <t xml:space="preserve">Recent years have seen a number of new taxes and obligations put on many [Root.GetAdjective] cities and guilds. So far we have received all what has been asked for but our [Root.GetLowLevelOfficialForCountry]s report an increasing dissatisfaction among them.\nWith the growing resistance to the [Root.Capital.GetCapitalName] edicts and taxes the most powerful cities in the province of [city_league_demand_rights_province.GetName] have banded together around the mayor of [city_league_demand_rights_province.GetCapitalName]. They now demand their rights to levy their own taxes and privileges to uphold their own laws and they have violently evicted our [Root.GetLowLevelOfficialForCountry] from the area. </t>
  </si>
  <si>
    <t>court_and_country_events.5</t>
  </si>
  <si>
    <t xml:space="preserve">The Quarrelsome Nobles of [quarrelsome_nobles_province.GetName] </t>
  </si>
  <si>
    <t xml:space="preserve">Some nobles have come to resent the new ideals of nobility. They have lost influence and power in [Root.Capital.GetCapitalName] but they still command considerable local influence, with vast estates to their name and deep pockets. Longing for the time when they were the pillars of the realm instead of the servants of the [Root.Monarch.GetTitle] and [Root.Monarch.GetHerHis] ministers, they have grown increasingly quarrelsome and obstinate.\nIt seems one such group has been preparing a plot to restore their old privileges and bring tradition and dignity back to the [Root.Capital.GetCapitalName] court. Using their countryside holdings as a base they have assembled an army to force their will upon us. </t>
  </si>
  <si>
    <t>court_and_country_events.6</t>
  </si>
  <si>
    <t xml:space="preserve">Disloyal Officers </t>
  </si>
  <si>
    <t xml:space="preserve">In times of war the army allows advancement like few other places. In a period of inward strife such as this, however, we must not forget that these men of ability still have ties to the disenfranchised and disloyal groups of the realm.\nCan we really trust our armed forces? Close ministers to the [Root.Monarch.GetTitle] are asking us to purge all men with ties to the groups and families that oppose us. </t>
  </si>
  <si>
    <t>court_and_country_events.7</t>
  </si>
  <si>
    <t xml:space="preserve">Supporters of the [Root.Monarch.GetTitle] </t>
  </si>
  <si>
    <t xml:space="preserve">Not everyone stands to lose from the new order of the [Root.GovernmentName], some can now make a salaried career out of military service or as a functionary in one of the many new institutions of the state. Others yet remain loyal to the [Root.Monarch.GetTitle] out of their sense of honor and tradition.\nWhile the resistance to the increasingly ironclad rule of the [Root.Capital.GetCapitalName] court is widespread in our country we have recently seen a [Root.GetGovernmentSupporters] surge. </t>
  </si>
  <si>
    <t>CulturalEvents</t>
  </si>
  <si>
    <t>cultural_event.1</t>
  </si>
  <si>
    <t xml:space="preserve">Commedia dell'Arte Performances </t>
  </si>
  <si>
    <t xml:space="preserve">Hear ye, hear ye! Let loose Pantalone, Harlequin, and all the other stock characters of the traditional Commedia dell'Arte on your unsuspecting population, and watch as they are entertained by the antics and the shenanigans. A good piece of comedy can make anyone forget for a while that their everyday lives are wasted away laboring under the yokes of tyrannical rulers. Plus, it's fun! </t>
  </si>
  <si>
    <t>cultural_event.10</t>
  </si>
  <si>
    <t xml:space="preserve">Endorse Renaissance Philosophy </t>
  </si>
  <si>
    <t xml:space="preserve">You, with no limit and no bound, may choose for yourself the limits and bounds of your nature. We have placed you at the world's center so that you may survey everything else in the world.\n\n--Mirandola, Piccolo -- 'Oration on The Dignity of Man' </t>
  </si>
  <si>
    <t>cultural_event.11</t>
  </si>
  <si>
    <t xml:space="preserve">The South German Organ Tradition </t>
  </si>
  <si>
    <t xml:space="preserve">The South German organ tradition was a school of German organ composers, whose work was largely inspired by earlier Italian traditions, learned by the Germans from studies under Italian masters. Known for improvisatory preludes, chaconnes and passacaglias, the music of the South German Organists is something we could consider supporting. </t>
  </si>
  <si>
    <t>cultural_event.12</t>
  </si>
  <si>
    <t xml:space="preserve">Support Baroque Music </t>
  </si>
  <si>
    <t xml:space="preserve">Only the Almighty knows what artistic talent has gone wasted because of too little money, too little food and too little love. Help struggling composers in $COUNTRY$ with your patronage, and they will help you in return. </t>
  </si>
  <si>
    <t>cultural_event.13</t>
  </si>
  <si>
    <t xml:space="preserve">National Epic </t>
  </si>
  <si>
    <t xml:space="preserve">Our subjects have taken to telling tales and legends about $RANDOM_OLD_MONARCH$. The legend says that in $COUNTRY$'s darkest hour, he will return to our nation, and deliver it from evil. Regardless of the truth in that statement, we could use this in our propaganda. </t>
  </si>
  <si>
    <t>cultural_event.2</t>
  </si>
  <si>
    <t xml:space="preserve">Like a mighty torch, bringing the light of reason into even the darkest corners of the old and new worlds, the Enlightenment is sweeping across the world. Supporting this movement will doubtlessly lead to advances in science and philosophy, but the movement's notions about human freedom and the unalienable rights of man may cause a bit of a rebellious fervor in our country. </t>
  </si>
  <si>
    <t>cultural_event.3</t>
  </si>
  <si>
    <t xml:space="preserve">Byzantine Refugees </t>
  </si>
  <si>
    <t xml:space="preserve">My Lord, Byzantium has fallen to the Saracens. The last bastion of the Roman Empire, the City of Constantine, is now in Turkish hands. As Christendom reels from the shock, Byzantine refugees flock to the cities and courts of Europe, bringing with them old manuscripts of classical knowledge, tracts by Aristotle, Plato and Galen, and a thorough knowledge of both Latin and Greek. Inviting these refugees to $COUNTRY$ might provide an enormous boost to our own efforts in the fields of culture and science. </t>
  </si>
  <si>
    <t>cultural_event.4</t>
  </si>
  <si>
    <t xml:space="preserve">Support The Florentine School </t>
  </si>
  <si>
    <t xml:space="preserve">Because of our relative notability, we are in a position to support the Italian artists in the Florentine School. Being perceived as patrons of international art will definitely help our propaganda efforts. </t>
  </si>
  <si>
    <t>cultural_event.5</t>
  </si>
  <si>
    <t xml:space="preserve">The Last Jousting Tournament </t>
  </si>
  <si>
    <t xml:space="preserve">We can feel it in the wind. Soon our equestrian elite will be nothing more than a dream remembered, as the chivalrous tradition dies out before the onslaught of modernity. The world is changing, but for now, for one last time: Let the Knights of $COUNTRY$ ride! </t>
  </si>
  <si>
    <t xml:space="preserve">Charter a Guild of St. Luke </t>
  </si>
  <si>
    <t xml:space="preserve">Saint Luke, the patron saint of artists, often came to lend his name to artists guilds in Western Europe, the most famous, perhaps, in Antwerp. Chartering a guild here in $COUNTRY$ might be a tad on the expensive side, but the cultural benefit will be there for all to see. Developing the Guild's bureaucracy will also strengthen our native bureaucratic tradition. </t>
  </si>
  <si>
    <t xml:space="preserve">Golden Age of Dutch Painting </t>
  </si>
  <si>
    <t xml:space="preserve">The Dutch Republic, recently Calvinist, recently independent, and with strong undercurrents of humanistic thought and philosophy, had in the late 16th century set the philosophical stage for a break with the established artistic traditions and ideals of the old Catholic Europe. Riding on the back of the wealth coming in from the developing trade through Amsterdam, we could help usher in a Golden Age for Dutch painting. </t>
  </si>
  <si>
    <t xml:space="preserve">Diwani Script </t>
  </si>
  <si>
    <t xml:space="preserve">A cursive style of Arabic calligraphy, originated in the Ottoman Empire of the 15th and 16th centuries, the Diwani Script was thus named for its intended use on royal decrees issued by the Ottoman Diwan, the cabinet of the Ottoman state. Strengthen our rule by proclaiming our edicts, and the word of God, in the harmonies of calligraphy. </t>
  </si>
  <si>
    <t>cultural_event.9</t>
  </si>
  <si>
    <t xml:space="preserve">The Way of Tea </t>
  </si>
  <si>
    <t xml:space="preserve">While tea had been grown in Japan at least since the 9th century, the more refined aesthetics of the Chanoyu, The Way of Tea, only developed fully during the early parts of the 15th century. Part religious ceremony, and part cultural tradition, The Way of Tea could become an integral part of our cultural heritage. </t>
  </si>
  <si>
    <t>CultureandReligionEvents</t>
  </si>
  <si>
    <t>culture_religion_events.1</t>
  </si>
  <si>
    <t xml:space="preserve">[Root.Heir.GetName] and the [Root.given_teacher_culture.GetCultureName] people. </t>
  </si>
  <si>
    <t xml:space="preserve">During [Root.Heir.GetHerHis] education our [Root.Heir.GetTitle], [Root.Heir.GetName], has come to be very close to our royal advisor, [Root.Adm_Advisor.GetName], forming a special bond both to [Root.Adm_Advisor.GetHerHim] and to the [Root.given_teacher_culture.GetCultureName] people of [Root.Adm_Advisor.GetHerHis] homeland.\n[Root.Heir.GetName]'s travels in our [Root.given_teacher_culture.GetCultureName] lands have done wonders for the popularity of our dynasty, but it has also raised more than a few eyebrows in [Root.Capital.GetName]. Our nobles, led by the demanding [Root.capital_noble.GetName], are starting to worry that [Root.Heir.GetName] will favor [Root.given_teacher_culture.GetCultureName] subjects when [Root.Heir.GetSheHe] ascends to the throne and have begun to plot against [Root.Heir.GetHerHim] and [Root.Adm_Advisor.GetName] at court. They demand that we chastize the [Root.Heir.GetTitle] and guarantee the rights of the nobility. </t>
  </si>
  <si>
    <t xml:space="preserve">trigger = { NOT = {  Cradle of Civilization } } trigger = {  Cradle of Civilization } </t>
  </si>
  <si>
    <t>culture_religion_events.10</t>
  </si>
  <si>
    <t xml:space="preserve">Intrigues in [Root.Capital.GetCapitalName] </t>
  </si>
  <si>
    <t xml:space="preserve">A [Root.other_advisor_culture.GetCultureName] official, [Root.Adm_Advisor.GetName]'s rise to high office has angered many of those closest to [Root.Monarch.GetName]. [Root.prominent_noble.GetName], a member of one of the oldest [Root.Culture.GetName] families in our country, has approached our monarch demanding that we relieve [Root.Adm_Advisor.GetName] of [Root.Adm_Advisor.GetHerHis] position. A [Root.other_advisor_culture.GetCultureName] official, [Root.Dip_Advisor.GetName]'s rise to high office has not been easy and has angered many of those closest to [Root.Monarch.GetName]. [Root.prominent_noble.GetName], a member of one of the oldest [Root.Culture.GetName] families in our country, has approached our monarch demanding that we relieve [Root.Dip_Advisor.GetName] of [Root.Dip_Advisor.GetHerHis] position. A [Root.other_advisor_culture.GetCultureName] official, [Root.Mil_Advisor.GetName]'s rise to high office has not been easy and has angered many of those closest to [Root.Monarch.GetName]. [Root.prominent_noble.GetName], a member of one of the oldest [Root.Culture.GetName] families in our country, has approached our monarch demanding that we relieve [Root.Mil_Advisor.GetName] of [Root.Mil_Advisor.GetHerHis] position. </t>
  </si>
  <si>
    <t>culture_religion_events.11</t>
  </si>
  <si>
    <t xml:space="preserve">Rising support among the [Root.other_advisor_culture.GetCultureName] Population </t>
  </si>
  <si>
    <t xml:space="preserve">As a leading figure of the [Root.other_advisor_culture.GetCultureName] community, [Root.Adm_Advisor.GetName] has both good insights and a strong influence far beyond the council which [Root.Adm_Advisor.GetSheHe] is part of in [Root.Capital.GetCapitalName]. A fact that [Root.Adm_Advisor.GetSheHe] has used to our advantage, strongly increasing the popular support for both our [Root.GovernmentName] and the [Root.Culture.GetName] people that rules it. As a leading figure of the [Root.other_advisor_culture.GetCultureName] community, [Root.Dip_Advisor.GetName] has both good insights and a strong influence far beyond the council which [Root.Dip_Advisor.GetSheHe] is part of in [Root.Capital.GetCapitalName]. A fact that [Root.Dip_Advisor.GetSheHe] has used to our advantage, strongly increasing the popular support for both our [Root.GovernmentName] and the [Root.Culture.GetName] people that rules it. As a leading figure of the [Root.other_advisor_culture.GetCultureName] community, [Root.Mil_Advisor.GetName] has both good insights and a strong influence far beyond the council which [Root.Mil_Advisor.GetSheHe] is part of in [Root.Capital.GetCapitalName]. A fact that [Root.Mil_Advisor.GetSheHe] has used to our advantage, strongly increasing the popular support for both our [Root.GovernmentName] and the [Root.Culture.GetName] people that rules it. </t>
  </si>
  <si>
    <t>culture_religion_events.12</t>
  </si>
  <si>
    <t xml:space="preserve">The [Root.other_advisor_religion.GetReligionName] Minister </t>
  </si>
  <si>
    <t xml:space="preserve">The [Root.other_advisor_religion.GetReligionName] faithful have watched the rise of our [Root.Adm_Advisor.GetTitle] [Root.Adm_Advisor.GetName] with both interest and enthusiasm. To many [Root.Adm_Advisor.GetSheHe] has become proof that it is possible for someone to do well within the [Root.GetAdjective] state despite not belonging to the state religion. The [Root.other_advisor_religion.GetReligionName] faithful have watched the rise of our [Root.Dip_Advisor.GetTitle] [Root.Dip_Advisor.GetName] with both interest and enthusiasm. To many [Root.Dip_Advisor.GetSheHe] has become proof that it is possible for someone to do well within the [Root.GetAdjective] state despite not belonging to the state religion. The [Root.other_advisor_religion.GetReligionName] faithful have watched the rise of our [Root.Mil_Advisor.GetTitle] [Root.Mil_Advisor.GetName] with both interest and enthusiasm. To many [Root.Mil_Advisor.GetSheHe] has become proof that it is possible for someone to do well within the [Root.GetAdjective] state despite not belonging to the state religion. </t>
  </si>
  <si>
    <t>culture_religion_events.13</t>
  </si>
  <si>
    <t xml:space="preserve">Heathens in High Places </t>
  </si>
  <si>
    <t xml:space="preserve">The clergy have long objected to our use of heathen in high positions. When [Root.Adm_Advisor.GetName] was made [Root.Adm_Advisor.GetTitle] they objected loudly, and their objections have not grown any less adamant over time. Some leading religious scholars, both at home and abroad, are now denouncing the [Root.GovernmentName] for its blatant favoritism of non-[Root.Religion.GetGroupName] officials. The clergy have long objected to our use of heathen in high positions. When [Root.Dip_Advisor.GetName] was made [Root.Dip_Advisor.GetTitle] they objected loudly, and their objections have not grown any less adamant over time. Some leading religious scholars, both at home and abroad, are now denouncing the [Root.GovernmentName] for its blatant favoritism of non-[Root.Religion.GetGroupName] officials. The clergy have long objected to our use of heathen in high positions. When [Root.Mil_Advisor.GetName] was made [Root.Mil_Advisor.GetTitle] they objected loudly, and their objections have not grown any less adamant over time. Some leading religious scholars, both at home and abroad, are now denouncing the [Root.GovernmentName] for its blatant favoritism of non-[Root.Religion.GetGroupName] officials. </t>
  </si>
  <si>
    <t>culture_religion_events.14</t>
  </si>
  <si>
    <t xml:space="preserve">Influence in the Cabinet </t>
  </si>
  <si>
    <t xml:space="preserve">Many of the faithful [Root.Religion.GetName] of [Root.GetName] see our [Root.Adm_Advisor.GetTitle], [Root.Adm_Advisor.GetName], as a threat to the theological purity of the government. It is feared that through [Root.Adm_Advisor.GetHerHis] influence [Root.Monarch.GetName] will be convinced to favor the [Root.other_advisor_religion.GetReligionName] in government or indeed that [Root.Adm_Advisor.GetSheHe] might turn the [Root.Monarch.GetTitle] [Root.Monarch.GetHerselfHimself] away from the true faith. Many of the faithful [Root.Religion.GetName] of [Root.GetName] see our [Root.Dip_Advisor.GetTitle], [Root.Dip_Advisor.GetName], as a threat to the theological purity of the government. It is feared that through [Root.Dip_Advisor.GetHerHis] influence [Root.Monarch.GetName] will be convinced to favor the [Root.other_advisor_religion.GetReligionName] in government or indeed that [Root.Dip_Advisor.GetSheHe] might turn the [Root.Monarch.GetTitle] [Root.Monarch.GetHerselfHimself] away from the true faith. Many of the faithful [Root.Religion.GetName] of [Root.GetName] see our [Root.Mil_Advisor.GetTitle], [Root.Mil_Advisor.GetName], as a threat to the theological purity of the government. It is feared that through [Root.Mil_Advisor.GetHerHis] influence [Root.Monarch.GetName] will be convinced to favor the [Root.other_advisor_religion.GetReligionName] in government or indeed that [Root.Mil_Advisor.GetSheHe] might turn the [Root.Monarch.GetTitle] [Root.Monarch.GetHerselfHimself] away from the true faith. </t>
  </si>
  <si>
    <t>culture_religion_events.15</t>
  </si>
  <si>
    <t xml:space="preserve">[Root.foreign_leader.GetName] and the [foreign_culture_province.Culture.GetName] People </t>
  </si>
  <si>
    <t xml:space="preserve">[Root.foreign_leader.GetName] is a powerful landowner and political influencer among our [foreign_culture_province.Culture.GetName] subjects and we have long had a working relationship with him. He has always been quick to know what it is that the state needs and what it could perhaps do for him in return. His name is often mentioned when discussing candidates for the council of state. While he would in many ways be a good fit for such a position it would undoubtedly also greatly increase the influence of an already powerful man and his clients. </t>
  </si>
  <si>
    <t>culture_religion_events.16</t>
  </si>
  <si>
    <t xml:space="preserve">A Rising Star? </t>
  </si>
  <si>
    <t xml:space="preserve">Throughout his career [Root.rising_star_advisor.GetName] has left a strong impression on everyone he has met or worked with. From his time as a promising student to his rise to positions of increasing responsibility he has consistently done well and found new solutions to whatever problems he has faced.\nIt is clear however that for someone of his background, both as a commoner and as a [wrong_religion_province.Religion.GetName], he has now reached about as high as he can come. It would raise quite a few eyebrows to have a man, no matter how talented, assume the highest offices of state with such a background. </t>
  </si>
  <si>
    <t>culture_religion_events.17</t>
  </si>
  <si>
    <t xml:space="preserve">Rising Tensions among the [wrong_culture_province.Culture.GetName] People </t>
  </si>
  <si>
    <t xml:space="preserve">Our relations with our [wrong_culture_province.Culture.GetName] subjects have been mishandled for some time by a variety of state officials. A series of land surveys to pave the way for additional taxes and musterings have made the locals feel that the leadership in [Root.Capital.GetCapitalName] are anything but understanding of local affairs. </t>
  </si>
  <si>
    <t>culture_religion_events.18</t>
  </si>
  <si>
    <t xml:space="preserve">[Root.potential_heir_religion.GetReligionName] [Root.Heir.GetTitle]? </t>
  </si>
  <si>
    <t xml:space="preserve">[Root.Heir.GetName] has taken a strong interest in [Root.potential_heir_religion.GetReligionName] teachings. As the Heir-Apparent [Root.Heir.GetSheHe] is of course expected to know all our subjects, but perhaps not to the extent of discussing theology and hosting debates [Root.Heir.GetHerselfHimself]. [Root.leading_religious_person.GetName], a leading member of the Clergy, has now approached [Root.Monarch.GetName] to voice their concerns. He does not foresee a future for our [Root.Heir.GetTitle] in high government if we do not force [Root.Heir.GetHerHim] to come to [Root.Heir.GetHerHis] senses. </t>
  </si>
  <si>
    <t>culture_religion_events.19</t>
  </si>
  <si>
    <t xml:space="preserve">The Faith of [Root.Heir.GetName] </t>
  </si>
  <si>
    <t xml:space="preserve">Ever since [Root.Heir.GetHerHis] younger years [Root.Heir.GetName] has taken a great interest in the religion of our [Root.potential_heir_religion.GetReligionName] subjects. As [Root.Heir.GetSheHe] grew up this has not faltered, instead it seems that the [Root.potential_heir_religion.GetReligionName] is taking up more and more of [Root.Heir.GetHerHis] thoughts and dreams. [Root.Heir.GetName] is now often seen surrounded by [Root.potential_heir_religion.GetReligionName] friends, and frequently even in the [Root.potential_heir_religion.GetReligionName] quarters.\nMany, both among nobles and clergy, have begun to question how proper this is and some have openly begun to ask of [Root.Monarch.GetName] that [Root.Monarch.GetSheHe] talk sense into the [Root.Heir.GetTitle]. </t>
  </si>
  <si>
    <t>culture_religion_events.2</t>
  </si>
  <si>
    <t xml:space="preserve">[Root.GetRulerOrRegency] and the [Root.Culture.GetName] people </t>
  </si>
  <si>
    <t xml:space="preserve">The ascension of [Root.Monarch.GetName] has been very well received by the [Root.new_ruler_culture.GetCultureName] people in our [Root.GovernmentName] but the [Root.Culture.GetName] view their new [Root.Monarch.GetTitle] with some distrust. To them [Root.Monarch.GetSheHe] is in many ways a [Root.Monarch.GetWomanMan] of strange customs and foreign mannerisms. The ascension of [Root.Monarch.GetName] has been less than well received by the [Root.Culture.GetName] people. They consider [Root.Monarch.GetHerHis] manners foreign and strange. While some distrust to a new ruler is only natural it seems that for the time being our new [Root.Monarch.GetTitle] will mostly have supporters at court, where [Root.Monarch.GetSheHe] surrounds [Root.Monarch.GetHerselfHimself] with [Root.new_ruler_culture.GetCultureName] friends from foreign lands. The ascension of [Root.Monarch.GetName] to be the [Root.Monarch.GetTitle] of [Root.GetName] has shaken the [Root.GetAdjective] court. Our new ruler openly patronizes the [Root.new_ruler_religion.GetReligionName] faith and has taken a circle of like-minded friends with [Root.Monarch.GetHerHim] to rule the country. This has proved too much to swallow for many of our righteous [Root.Religion.GetName] subjects and some, led by the prominent preacher [Root.rebel_preacher.GetName], have come out in open protests against us. The ascension of [Root.Monarch.GetName] to be the [Root.Monarch.GetTitle] of [Root.GetName] has shaken the [Root.GetAdjective] court. Our new ruler openly patronizes the [Root.new_ruler_religion.GetReligionName] faith and has taken a circle of like-minded friends with [Root.Monarch.GetHerHim] to rule the country. This has proved too much to swallow for many of our righteous [Root.Religion.GetName] subjects and it seems that for now our new [Root.Monarch.GetTitle] have few friends outside the gates of [Root.Capital.GetCapitalName]. The rise of [Root.Monarch.GetName] is one that many of our subjects and [Root.GetNoblesReplacementForOtherGovernments] have watched with concern and distaste. The new [Root.Monarch.GetTitle] seem foreign in every meaning of the word. [Root.Monarch.GetSheHeCap] does not speak the language of the common [Root.Culture.GetName] man or noble, nor does [Root.Monarch.GetSheHe] worship in the same way.\nThe few years that have passed since [Root.Monarch.GetName] took up office has only allowed [Root.Monarch.GetHerHis] enemies to prepare... Recent years have been both chaotic and full of turmoil. With power now in more stable hands however there is hope that things will return back to normal shortly. </t>
  </si>
  <si>
    <t xml:space="preserve">NOT = {  Cradle of Civilization } Cradle of Civilization </t>
  </si>
  <si>
    <t>culture_religion_events.20</t>
  </si>
  <si>
    <t xml:space="preserve">The Succession of [Root.Monarch.GetName] </t>
  </si>
  <si>
    <t xml:space="preserve">The lack of an heir-apparent for the [Root.GetAdjective] throne is a pressing matter, not only for [Root.Monarch.GetHerselfHimself] but also for the realm at large. It has been suggested that [Root.young_heir.GetName], a young and promising scion of a distant branch of the [Root.Monarch.Dynasty.GetName] family could perhaps be introduced in the [Root.Capital.GetCapitalName] court, and in time take the place as [Root.Monarch.GetName]'s successor. </t>
  </si>
  <si>
    <t>culture_religion_events.21</t>
  </si>
  <si>
    <t xml:space="preserve">A Question of Faith </t>
  </si>
  <si>
    <t xml:space="preserve">For a long time now the personal convictions of [Root.Monarch.GetName] have been at odds with the religious establishment of [Root.GetName]. This has caused both friction and conflict, with the clergy and leading nobles often questioning [Root.Monarch.GetHerHis] rule. There are, however, many that now support [Root.Monarch.GetHerHim] in his devotion to the [Root.new_monarch_religion.GetReligionName] faith, both in [Root.Capital.GetCapitalName] and the [Root.GetAdjective] countryside.\nPerhaps the time has come to make a great change to how the [Root.GovernmentName] of [Root.GetName] functions to its very core? Surely the defenders of the old would not go out willingly but if there is a will there is a way... </t>
  </si>
  <si>
    <t>culture_religion_events.22</t>
  </si>
  <si>
    <t xml:space="preserve">The Court of [Root.Monarch.GetName] </t>
  </si>
  <si>
    <t xml:space="preserve">Ever since the start of [Root.Monarch.GetName]'s reign it has been clear that [Root.Monarch.GetHerHis] heart lies with the [Root.new_monarch_culture.GetCultureName]. In time the palace halls of [Root.Capital.GetCapitalName] have come to echo in merry conversations entirely held in the [Root.new_monarch_culture.GetCultureName] language as even the [Root.Culture.GetName] nobles have taken to using the language of the [Root.Monarch.GetTitle].\nPerhaps it is time to codify the special status of the [Root.new_monarch_culture.GetCultureName] culture? </t>
  </si>
  <si>
    <t>culture_religion_events.23</t>
  </si>
  <si>
    <t xml:space="preserve">[Root.new_monarch_culture.GetCultureName] Migration </t>
  </si>
  <si>
    <t xml:space="preserve">Ever since the ascension of our [Root.Monarch.GetTitle] we have seen an increasing influx of [Root.new_monarch_culture.GetCultureName] immigrants into our country. These are people from all walks of life who are attracted to the opportunities in our [Root.GovernmentName]. The province of [cultural_migration_province.GetName] in particular has come to be home to a great number of these immigrants. </t>
  </si>
  <si>
    <t>culture_religion_events.3</t>
  </si>
  <si>
    <t xml:space="preserve">The Faith of [Root.Monarch.GetName] </t>
  </si>
  <si>
    <t xml:space="preserve">The faith of [Root.Monarch.GetName] has long been the cause of consternation among the leading [Root.GetNoblesReplacementForOtherGovernments] of our [Root.GovernmentName]. Over time however [Root.Monarch.GetHerHis] influence has lead to some 'new men' and even some of our older families adapting the [Root.new_ruler_religion.GetReligionName] faith. The fact that [Root.new_ruler_religion.GetReligionName] rite opens doors in [Root.Capital.GetCapitalName], together with a generally increased visibility of [Root.Monarch.GetName]'s worship, has led to the rite growing increasingly commonplace throughout our country, attracting new converts from within as well as from other parts of the world. </t>
  </si>
  <si>
    <t>culture_religion_events.4</t>
  </si>
  <si>
    <t xml:space="preserve">A Bad Influence </t>
  </si>
  <si>
    <t xml:space="preserve">Many among the righteous clergy and the [Root.GetNoblesReplacementForOtherGovernments] have long been in agreement that the heretical beliefs of [Root.Monarch.GetName] are a bad influence on the country and are putting our people in peril.\nTogether with the local priests of [rebel_province.GetName] [Root.noblezealot.GetName], a very pious scion of one of our older families, has assembled an army and is now marching on the capital to depose the vile heretic in [Root.Capital.GetCapitalName]. </t>
  </si>
  <si>
    <t>culture_religion_events.5</t>
  </si>
  <si>
    <t xml:space="preserve">A Heathen [Root.Monarch.GetTitle] </t>
  </si>
  <si>
    <t xml:space="preserve">The presence of an openly heathen [Root.heathen_ruler.GetReligionGroupName] in [Root.Capital.GetCapitalName] has not gone unnoticed among the [Root.Religion.GetName] subjects in our [Root.GovernmentName]. Among the orthodox this has come to be a common matter of irritation and discussion and in areas with existing religious tensions it has lead to even greater frequency of conflicts. A priest named [Root.antimonarchistpriest.GetName] is reported to have attempted to further inflame the situation by repeatedly returning to the 'corruption of [Root.Capital.GetCapitalName]' in agitating speeches to the people of [rebelprovince.GetAreaName]. At this point it might be hard to remove him from his position without extensive use of force. </t>
  </si>
  <si>
    <t>culture_religion_events.6</t>
  </si>
  <si>
    <t xml:space="preserve">The [Root.new_monarch_religion.GetReligionGroupName] court of [Root.Monarch.GetName] </t>
  </si>
  <si>
    <t xml:space="preserve">While there are many who find the faith of [Root.Monarch.GetName] to be an affront to all that is holy, [Root.Monarch.GetSheHe] has made [Root.Monarch.GetHerHis] court a veritable haven for [Root.Monarch.GetHerHis] sisters and brothers in faith. Using the contact network built this way we can reach many that we would never have been able to attract otherwise. </t>
  </si>
  <si>
    <t>culture_religion_events.7</t>
  </si>
  <si>
    <t xml:space="preserve">The Competition for the [Root.Monarch.GetTitle]'s Favors </t>
  </si>
  <si>
    <t xml:space="preserve">It is no secret that [Root.Monarch.GetName] hold the [Root.new_monarch_culture.GetCultureName] people dear to [Root.Monarch.GetHerHis] heart and that [Root.Monarch.GetSheHe] speaks the [Root.Culture.GetName] language with a distinct [Root.new_monarch_culture.GetCultureName] accent.\n[Root.Monarch.GetName] even surrounds [Root.Monarch.GetHerselfHimself] with [Root.new_monarch_culture.GetCultureName] advisors and courtiers, something that has not gone unnoticed by the old [Root.Culture.GetName] families in our country. Our court [Root.Adm_Advisor.GetTitle], an old champion of traditional [Root.Culture.GetName] values, has increasingly come to be at odds with [Root.Monarch.GetName]'s policies and is now about to withdraw from the Royal Council. It is no secret that [Root.Monarch.GetTitle] hold the [Root.new_monarch_culture.GetCultureName] people dear to [Root.Monarch.GetHerHis] heart and that [Root.Monarch.GetSheHe] speaks the [Root.Culture.GetName] language with a distinct [Root.new_monarch_culture.GetCultureName] accent.\n[Root.Monarch.GetName] even surrounds [Root.Monarch.GetHerselfHimself] with [Root.new_monarch_culture.GetCultureName] advisors and courtiers, something that has not gone unnoticed by the old [Root.Culture.GetName] families in our country. Our court [Root.Dip_Advisor.GetTitle], an old champion of traditional [Root.Culture.GetName] values, has increasingly come to be at odds with [Root.Monarch.GetName]'s policies and is now about to withdraw from the Royal Council. It is no secret that [Root.Monarch.GetTitle] hold the [Root.new_monarch_culture.GetCultureName] people dear to [Root.Monarch.GetHerHis] heart and that [Root.Monarch.GetSheHe] speaks the [Root.Culture.GetName] language with a distinct [Root.new_monarch_culture.GetCultureName] accent.\n[Root.Monarch.GetName] even surrounds [Root.Monarch.GetHerselfHimself] with [Root.new_monarch_culture.GetCultureName] advisors and courtiers, something that has not gone unnoticed by the old [Root.Culture.GetName] families in our country. Our court [Root.Mil_Advisor.GetTitle], an old champion of traditional [Root.Culture.GetName] values, has increasingly come to be at odds with [Root.Monarch.GetName]'s policies and is now about to withdraw from the Royal Council. </t>
  </si>
  <si>
    <t>culture_religion_events.8</t>
  </si>
  <si>
    <t xml:space="preserve">Favoritism in [Root.Capital.GetCapitalName] </t>
  </si>
  <si>
    <t xml:space="preserve">[Root.Monarch.GetName]'s blatant favoritism of [Root.new_monarch_culture.GetCultureName] culture has not gone unnoticed among the [Root.Culture.GetName] people of our [Root.GovernmentName]. Obstructionism is becoming ever more widespread as those that have the power to do so make their frustration with recent policies known through whatever means they have available. </t>
  </si>
  <si>
    <t>culture_religion_events.9</t>
  </si>
  <si>
    <t xml:space="preserve">Friends Abroad </t>
  </si>
  <si>
    <t xml:space="preserve">[Root.Monarch.GetName]'s preference for the [Root.new_monarch_culture.GetCultureName] culture and language is seen as a bit of an eccentricity by many, but it has also opened doors for us in the wider community of [Root.new_monarch_culture.GetCultureName] countries. [Root.Monarch.GetName] has been doing what [Root.Monarch.GetSheHe] can to form closer bonds with [Root.Monarch.GetHerHis] compatriots. </t>
  </si>
  <si>
    <t>PapalTitheEvents</t>
  </si>
  <si>
    <t>curia.1</t>
  </si>
  <si>
    <t xml:space="preserve">An Error in the Curia Accounts </t>
  </si>
  <si>
    <t xml:space="preserve">The distinction between the treasury of the Papal State and the treasury of the Catholic Church is subtle but for from merely semantic. We have discovered that a large amount of money has mysteriously disappeared from the Curia Treasury, while a suspiciously similar sum has appeared in the accounts of the Papal State. The paper trail suggests a shocking degree of institutional corruption that may even involve the Pope himself. </t>
  </si>
  <si>
    <t>curia.10</t>
  </si>
  <si>
    <t xml:space="preserve">Withholding the Tithe </t>
  </si>
  <si>
    <t xml:space="preserve">[Root.GetName] is facing dire financial times. Our advisors are desperately seeking a new method of raising funds to prevent economic collapse. One particularly tempting proposition is to withhold tithes from the Church and siphon the money into the national treasury through increased taxation. This would surely draw the ire of the clergy, but in these times of hardship we must consider all options. </t>
  </si>
  <si>
    <t>curia.11</t>
  </si>
  <si>
    <t xml:space="preserve">A Plea from the Curia </t>
  </si>
  <si>
    <t xml:space="preserve">With the advent of the Protestant Reformation, fewer and fewer nations are paying the tithe to the Catholic Church. As one of the remaining bastions of the true faith, the Curia has asked us to increase our contribution to make up for that which was lost to the heretics. </t>
  </si>
  <si>
    <t xml:space="preserve">Supporting the Crusade </t>
  </si>
  <si>
    <t xml:space="preserve">[crusading_country.GetName] has launched a righteous crusade against the blasphemous [crusade_target_country.GetAdjective] unbelievers, marching into battle for the glory of God and His Church. To show our support for their cause, we could set aside some funds from the Curia treasury as a means of subsidizing the war effort. </t>
  </si>
  <si>
    <t xml:space="preserve">Support from the Curia </t>
  </si>
  <si>
    <t xml:space="preserve">The Pope has pledged his full support to our righterous crusade, setting aside money from the Curia treasury to subsidize the war effort. </t>
  </si>
  <si>
    <t>curia.2</t>
  </si>
  <si>
    <t xml:space="preserve">The Pope's Bankers </t>
  </si>
  <si>
    <t xml:space="preserve">[papal_banker_country.GetAdjective] banks have recently begun increasing their fees and demanding the repayment of long standing loans owed by the Catholic Church. Though they stress that the Curia is a valued client, they cannot and will not provide their services free of charge. </t>
  </si>
  <si>
    <t>curia.3</t>
  </si>
  <si>
    <t xml:space="preserve">The Catholic Church is one of the most valued and profitable clients for the [Root.GetAdjective] banks. The Curia pays good coin for the good management of its gold and the organization of its accounts. Despite rising fees and demands for loan repayments, the Church has continued to pay its dues to [Root.GetName]. The Catholic Church is one of the most valued and profitable clients for the [Root.GetAdjective] banks. The Curia pays good coin for the good management of its gold and the organization of its accounts. The banks however have recently increased their fees and demanded the repayment of long standing loans owed by the Church, which the Curia has refused to pay. Many senior bankers are beginning to lose faith in the value of the Church as a client. </t>
  </si>
  <si>
    <t xml:space="preserve">Securing the Curia Treasury </t>
  </si>
  <si>
    <t xml:space="preserve">As war grips [Root.GetName], a Papal legate has arrived to inquire about the safety of the Curia gold stored in the banks of [Root.Capital.GetCapitalName]. It is clear that we need a plan to secure the wealth that the Church has entrusted to us.\n\nA common, but perhaps slightly cowardly, tactic is to send a caravan out of the city to hide the gold in a secret location for the duration of the war. Our generals however assure us that they will do everything in their power to prevent [Root.Capital.GetName] from falling to the enemy, and so the safest place for the gold is right here within the capital. </t>
  </si>
  <si>
    <t xml:space="preserve">A great portion of the Curia treasury is stored within the vaults of [From.GetAdjective] banks. Our legate in [From.GetName] informs us that the [From.Monarch.GetTitle] intends to have the money secretly moved away from the city to be hidden in a secret location until the war is over. But what, we must ask, should happen if [From.GetName] does not survive the war? Perhaps it would be wise to learn the location of this caravan... </t>
  </si>
  <si>
    <t xml:space="preserve">Treasury Caravan Ambushed </t>
  </si>
  <si>
    <t xml:space="preserve">The caravan that was to transport the Curia gold to a secure location has been ambushed! We took every measure to shroud our actions in secrecy, none other than the highest officials of [Root.GetName] and the Papal State knew of the caravan. Could it truly be that the Holy Father arranged this? </t>
  </si>
  <si>
    <t>curia.7</t>
  </si>
  <si>
    <t xml:space="preserve">Retrieval of the Curia Gold </t>
  </si>
  <si>
    <t xml:space="preserve">Peace has been restored to [Root.GetName], and we have sent a caravan to retrieve the Curia gold that we hid away for safekeeping. The Holy Father will be most pleased that we were able to protect the Church's assets. </t>
  </si>
  <si>
    <t>curia.8</t>
  </si>
  <si>
    <t xml:space="preserve">Curia Treasury Ransacked </t>
  </si>
  <si>
    <t xml:space="preserve">We resolved to protect the city of [Root.Capital.GetCapitalName] at all costs, not only for the sake of our lives but also to protect the portion of the Curia treasury secured within our banks. With the fall of the city, the banks have been looted and the gold has been lost. </t>
  </si>
  <si>
    <t>curia.9</t>
  </si>
  <si>
    <t xml:space="preserve">A Generous Tither </t>
  </si>
  <si>
    <t xml:space="preserve">As a wealthy Catholic nation, our contributions to the Papal tithe are much appreciated by the Curia. But no matter how generous our contribution the Church continues to solicit even greater tithing.\n\n[Root.noble_name.GetName], of the wealthiest nobles of the court, implores the [Root.Monarch.GetTitle] to resist further tithes, arguing that it drains the wealth from [Root.GetName] as well as more directly from the pockets of the nobility. </t>
  </si>
  <si>
    <t>disaster_northern_and_southern_dynasties</t>
  </si>
  <si>
    <t>dai_disaster.1</t>
  </si>
  <si>
    <t xml:space="preserve">The Northern and Southern Dynasties </t>
  </si>
  <si>
    <t xml:space="preserve">The incompetence of [Root.Monarch.GetRulerTitleAndNameOrRegency] has been a great opportunity for rival noble families to grow in power and oppose the rule of the [Root.Monarch.Dynasty.GetName] dynasty. The country now stands on the brink of a great division between north and south, and a bloody conflict that may last decades. </t>
  </si>
  <si>
    <t>dai_disaster.2</t>
  </si>
  <si>
    <t xml:space="preserve">Dai Viet Divided </t>
  </si>
  <si>
    <t xml:space="preserve">Dai Viet is shattered. The tensions between the [Root.Monarch.Dynasty.GetName] and [vietnam_rival_dynasty.Monarch.Dynasty.GetName] families have erupted into a dramatic division of the country between north and south, sparking what is sure to be long and gruesome civil war. </t>
  </si>
  <si>
    <t>dai_disaster.3</t>
  </si>
  <si>
    <t xml:space="preserve">Dynastic Tensions in [Root.GetName] </t>
  </si>
  <si>
    <t xml:space="preserve">[Root.GetName] has thus far been unable to rid itself of dynastic strife, and now several noble families have managed to consolidate enough power that they threaten to divide the country. They await only a sufficiently weak ruler to enact their plan and plunge the country into chaos. </t>
  </si>
  <si>
    <t>Devotion</t>
  </si>
  <si>
    <t>devotion_events.1</t>
  </si>
  <si>
    <t xml:space="preserve">General Hospital </t>
  </si>
  <si>
    <t xml:space="preserve">A suggestion has been put forward to set up a general hospital, to create a place where the needy would be welcomed and assisted. The public health is very important, and to offer a free midwifery course and some establishments to combat disease would increase the well-being of everyone. </t>
  </si>
  <si>
    <t>devotion_events.10</t>
  </si>
  <si>
    <t xml:space="preserve">The Local Noble </t>
  </si>
  <si>
    <t xml:space="preserve">[Root.Heir.GetName] quickly gained the trust and favor of the people of [Root.Country.GetName], especially the local aristocrats who [Root.Heir.GetSheHe] belonged to before becoming the heir to the [Root.Monarch.GetTitle]. This has helped us regain authority and our hold on our rule is greater than ever. </t>
  </si>
  <si>
    <t>devotion_events.100</t>
  </si>
  <si>
    <t xml:space="preserve">Conflict between City and [Root.GovernmentName] </t>
  </si>
  <si>
    <t xml:space="preserve">The long rivalry between the [Root.GovernmentName] and one of our cities has damaged relations between us for many years. The city is seeking freedom from the authority of [Root.Monarch.GetTitle] [Root.Monarch.GetName], and has been unwilling to shelter our [Root.Monarch.GetTitle]s during times of unrest and war. </t>
  </si>
  <si>
    <t>devotion_events.101</t>
  </si>
  <si>
    <t xml:space="preserve">The Lanterne of Light </t>
  </si>
  <si>
    <t xml:space="preserve">The heinous heretical book 'The Lanterne of Light' claims that the principal cause of the persecution of the original Christians was the illegal retention of precious goods by priests. It also goes on to compare the seats of archbishops or bishops with those of the Antichrist. This book has been found in the possession of a relapsed heretic that, despite many years in prison and many tearful abjurations, still seems to refuse to change his ways. </t>
  </si>
  <si>
    <t>devotion_events.102</t>
  </si>
  <si>
    <t xml:space="preserve">Unfair Taxes </t>
  </si>
  <si>
    <t xml:space="preserve">One of our cities was granted the privilege to elect its own council and mayor, which of course has led to a constant struggle between them and the [Root.Monarch.GetTitle]s. Besides this struggle for power in the city, it has caused unrest as the burgomasters and town councilors are levying unfair taxes. We need a quick way to assert our authority and regain control of this city, but without alarming the culprits to our intent. </t>
  </si>
  <si>
    <t>devotion_events.103</t>
  </si>
  <si>
    <t xml:space="preserve">The Gala Dinner </t>
  </si>
  <si>
    <t xml:space="preserve">The feast is lavish, as it is supposed to be. Food and drinks are plentiful, no one will leave without a full belly and a hangover to look forward to. The mayor and the councilors are drinking heavily and will not be able to resist the firm, sober hands of the guards. The animosity between [Root.Monarch.GetTitle] [Root.Monarch.GetName] and the council of the city seems to have dissolved during the several courses of the gala dinner. Should we proceed with the plan to arrest the mayor and the councilors? </t>
  </si>
  <si>
    <t>devotion_events.104</t>
  </si>
  <si>
    <t xml:space="preserve">Bonfire of the Vanities </t>
  </si>
  <si>
    <t xml:space="preserve">There is a vigorous preacher in [Root.Capital.GetCapitalName] whose outdoor sermons about the temptations of vanity objects have led to his supporters collecting and burning cosmetics, arts, books deemed immoral and musical instruments. He rages on about how these objects might tempt one to sin and urges people, especially the famous artists of [Root.Country.GetName], to bring the things he deems immoral to his bonfires. </t>
  </si>
  <si>
    <t>devotion_events.105</t>
  </si>
  <si>
    <t xml:space="preserve">The Bishop's Needle </t>
  </si>
  <si>
    <t xml:space="preserve">The fortified city of [Root.Province.GetName] only allows the [Root.Owner.Monarch.GetTitle]s of [Root.Country.GetName] to enter through a very narrow gate called Acus Episcopi or Bishop's Needle. The narrowness of the gate makes it impossible to enter accompanied by knights, and the city's guards refuse to let [Root.Owner.Monarch.GetTitle] [Root.Owner.Monarch.GetName]'s soldiers enter through the normal city gates. </t>
  </si>
  <si>
    <t>devotion_events.107</t>
  </si>
  <si>
    <t xml:space="preserve">Jubilee in [Root.Capital.GetName] </t>
  </si>
  <si>
    <t xml:space="preserve">A jubilee - a holy year - involves pilgrimage to a sacred site such as Rome or our own capital. It is a special year of remission of sins and universal pardons, something the Pope usually convokes every 25 or 50 year, but who is to say that we cannot convoke our own jubilee in [Root.Capital.GetName]? </t>
  </si>
  <si>
    <t>devotion_events.108</t>
  </si>
  <si>
    <t xml:space="preserve">Jubilee in [From.Capital.GetName] </t>
  </si>
  <si>
    <t xml:space="preserve">The [From.Monarch.GetTitle] of [From.Country.GetName] has convoked a jubilee in [From.Capital.GetName], a holy year of remission of sins and universal pardons. This is a Christian tradition which dates back to 1300 when Pope Boniface VIII convoked a holy year in Rome. </t>
  </si>
  <si>
    <t>devotion_events.109</t>
  </si>
  <si>
    <t xml:space="preserve">[From.Monarch.GetTitle] Reacts to Jubilee in [Root.Capital.GetName] </t>
  </si>
  <si>
    <t xml:space="preserve">The tradition of jubilees was started when Pope Boniface VIII convoked a holy year in Rome 1300. [From.Monarch.GetTitle] [From.Monarch.GetName] sent a messenger to us when the news about the jubilee in [Root.Capital.GetName] reached [From.Monarch.GetHerHim], and we fear [Root.Monarch.GetHerHis] reaction... </t>
  </si>
  <si>
    <t>devotion_events.11</t>
  </si>
  <si>
    <t xml:space="preserve">The Foreign Noble </t>
  </si>
  <si>
    <t xml:space="preserve">Along with a great mind for diplomacy, military advancement and administration, the heir to the [Root.Monarch.GetTitle], [Root.Heir.GetName], also brought alliances and connections to foreign courts that might prove indispensable. </t>
  </si>
  <si>
    <t>devotion_events.110</t>
  </si>
  <si>
    <t xml:space="preserve">Having [PAP.Monarch.GetTitle] [PAP.Monarch.GetName] as a mentor has developed [Root.Heir.GetName]'s whole person. The wisdom of the [PAP.Monarch.GetTitle] has guided [Root.Heir.GetName] and given [Root.Heir.GetHerHim] the people of [Root.Country.GetName]'s respect and devotion. </t>
  </si>
  <si>
    <t>devotion_events.117</t>
  </si>
  <si>
    <t xml:space="preserve">Confiscation of a Reformed Church </t>
  </si>
  <si>
    <t xml:space="preserve">An abbot has confiscated a Reformed church! His action was not sanctioned by [Root.Monarch.GetTitle] [Root.Monarch.GetName], and had we known about his intentions, we would have persuaded the abbot to choose another building for his chapel. This has of course upset the people of the affected province, and even though we forced the abbot to return the church, the enraged peasants and burghers will not forget the slight. </t>
  </si>
  <si>
    <t>devotion_events.118</t>
  </si>
  <si>
    <t xml:space="preserve">Hallesches Heilthum </t>
  </si>
  <si>
    <t xml:space="preserve">The late [Root.Monarch.GetTitle] feared for [Root.Monarch.GetHerHis] peace of mind in heaven and collected many relics to ensure that [Root.Monarch.GetSheHe] would spend as little time in purgatory as possible. These 8100 relics and 42 holy skeletons were recently found, secreted away in various places all over the former [Root.Monarch.GetTitle]'s residence. </t>
  </si>
  <si>
    <t>devotion_events.119</t>
  </si>
  <si>
    <t xml:space="preserve">The Nag's Head Rumor </t>
  </si>
  <si>
    <t xml:space="preserve">The whispers and glances at [Root.Monarch.GetTitle] [Root.Monarch.GetName] when [Root.Monarch.GetSheHe] travels the streets of [Root.Capital.GetName] are caused by a disturbing rumor. People actually believe that [Root.Monarch.GetTitle] [Root.Monarch.GetName] was not consecrated solemnly, but instead was consecrated with a Bible pressed to [Root.Monarch.GetHerHis] neck while inside a tavern of disrepute! </t>
  </si>
  <si>
    <t>devotion_events.12</t>
  </si>
  <si>
    <t xml:space="preserve">The Merchant's Son </t>
  </si>
  <si>
    <t xml:space="preserve">A shrewd mind for negotiations and a talent for bargaining that must come from [Root.Heir.GetHerHis] merchant parents have made burghers, free peasants and the nobles of [Root.Country.GetName] respect and fear [Root.Heir.GetName]. They will never attempt to fool [Root.Heir.GetHerHim] in any kinds of bargains or negotiations when [Root.Heir.GetName] becomes [Root.Monarch.GetTitle]. </t>
  </si>
  <si>
    <t>devotion_events.13</t>
  </si>
  <si>
    <t xml:space="preserve">The Talented Theologian </t>
  </si>
  <si>
    <t xml:space="preserve">Learned in the science of things divine, the next [Root.Monarch.GetTitle] [Root.Heir.GetName] is able to use various forms of analysis and argument to help understand, explain, defend or promote numerous religious topics. </t>
  </si>
  <si>
    <t>devotion_events.14</t>
  </si>
  <si>
    <t xml:space="preserve">The Local Preacher </t>
  </si>
  <si>
    <t xml:space="preserve">The people rejoiced when the local preacher [Root.Heir.GetName] was chosen as the heir to [Root.Monarch.GetTitle] [Root.Monarch.GetName] of [Root.Country.GetName]. Were they rejoicing because they saw an end to [Root.Heir.GetHerHis] constant sermons, or because they believed in [Root.Heir.GetHerHim] being able to make a difference in [Root.Country.GetName]? No matter what, the people support and trust the next [Root.Monarch.GetTitle], [Root.Heir.GetName]. </t>
  </si>
  <si>
    <t>devotion_events.15</t>
  </si>
  <si>
    <t xml:space="preserve">Rule Challenged </t>
  </si>
  <si>
    <t xml:space="preserve">It began, as it always does, with rumors, gossip and sneaked glances filled with contempt and malice. If this challenge to [Root.Monarch.GetTitle] [Root.Monarch.GetName]'s rule goes too far, that [Root.Monarch.GetSheHe] was not elected properly to the seat of [Root.Country.GetName], people will no longer speak but might try to depose [Root.Monarch.GetHerHim]! </t>
  </si>
  <si>
    <t>devotion_events.16</t>
  </si>
  <si>
    <t xml:space="preserve">Banned Pilgrimages and Superstitious Practices </t>
  </si>
  <si>
    <t xml:space="preserve">The strict, dictatorial attitude of [Root.Monarch.GetTitle] [Root.Monarch.GetName] has provoked the peasants and burghers of [Root.Country.GetName] who demand that the ban on pilgrimages and superstitious practices is lifted. The rage exuded from these simpletons about bans that will in time be beneficial to all is not something to be tampered with. </t>
  </si>
  <si>
    <t>devotion_events.17</t>
  </si>
  <si>
    <t xml:space="preserve">The Great Feud of [Root.GetName] </t>
  </si>
  <si>
    <t xml:space="preserve">The serious conflict with the city of [Root.GetCapitalName] has gone too far! The citizens have taken some of the [Root.Owner.Monarch.GetTitle]'s vassals prisoner, and despite our best efforts - countering this with anathema and interdict - the city prevails! They have started to strengthen the city's fortifications and will fight any who tries to take the city. We have tried ordering the city to revert the city wall to its previous size, but they refuse. </t>
  </si>
  <si>
    <t>devotion_events.18</t>
  </si>
  <si>
    <t xml:space="preserve">The Mad Seer </t>
  </si>
  <si>
    <t xml:space="preserve">He claims to be a seer who has seen the civic glory, the destruction of secular art and culture and the great flood that will cleanse [Root.Capital.GetName] from its filth. The mad preacher calls for [Root.Religion.GetName] renewal and has instituted an extreme puritanical campaign. Enlisting the help of [Root.Capital.GetName]'s young men, there is a risk that he will cause disturbances or even dispute [Root.Monarch.GetTitle] [Root.Monarch.GetName]'s right to rule! </t>
  </si>
  <si>
    <t>devotion_events.19</t>
  </si>
  <si>
    <t xml:space="preserve">A Council after our own Tastes </t>
  </si>
  <si>
    <t xml:space="preserve">To our chagrin but not our surprise, the perpetual struggle between the [Root.Monarch.GetTitle] and each institution in [Root.Country.GetName] - ecclesiastical, educational, legal, medical, fiscal, administrative and publicistic - only increases with each new reform suggested. By establishing like-minded people in the various institutions, perhaps that will persuade the reluctant populace to change their minds into a more adaptable form. </t>
  </si>
  <si>
    <t>devotion_events.2</t>
  </si>
  <si>
    <t xml:space="preserve">Fort Maintenance </t>
  </si>
  <si>
    <t xml:space="preserve">Our forts are the most important defense we have against intruders and enemies, but they are in great need of restoration. We would need to increase our taxes in order to fund this, and that will most certainly upset those who pay taxes. </t>
  </si>
  <si>
    <t>devotion_events.20</t>
  </si>
  <si>
    <t xml:space="preserve">The Social and Political Conflict in [Root.GetName] </t>
  </si>
  <si>
    <t xml:space="preserve">The urban aristocrats and the guilds and the lower classes are in the grips of a conflict, which the advisors of [Root.Owner.GetName] saw as an opportunity to strengthen the [Root.Owner.Monarch.GetTitle]'s influence in the city of [Root.GetCapitalName]. The encouragement by [Root.Owner.Monarch.GetName]'s advisors made the guilds revolt against the aristocrats and they have opened the city gate to allow [Root.Owner.Monarch.GetTitle] [Root.Owner.Monarch.GetName]'s army to occupy the city. This is a great opportunity for us to subject the city to the [Root.Owner.Monarch.GetTitle] and curtail the city's rights! </t>
  </si>
  <si>
    <t xml:space="preserve">The Local Imam Khatib </t>
  </si>
  <si>
    <t xml:space="preserve">[Root.Heir.GetName] was the leader of prayers in the masjid and preacher at the congregational prayer on Friday before [Root.Heir.GetSheHe] was chosen to rule [Root.Country.GetName] after [Root.Monarch.GetTitle] [Root.Monarch.GetName]. The local community who had elected [Root.Heir.GetHerHim] as Imam Khatib will be sad to see [Root.Heir.GetName] leave, for few others are as learned and as virtuous as [Root.Heir.GetHerHim] in instructing the congregation in the basics of Islam. When [Root.Heir.GetSheHe] leaves, religious questions will now have to be asked to someone inferior to [Root.Heir.GetName], but what they will lose, we will gain. </t>
  </si>
  <si>
    <t xml:space="preserve">The Guiding Principles </t>
  </si>
  <si>
    <t xml:space="preserve">Some may argue that the Al-Shura is part of the ruling structure, but not one of its pillars. Meetings should follow the teachings of Islam, consultations the guidelines of the Qur'an and Sunnah. The leader should be elected from the ones attending to head the meeting. Discussions are based on mushawarah and mudhakarah - deliberation and consensus. Everyone may voice their opinions and the voices of the majority are accepted, as long as it does not violate the teachings of the Qur'an and Sunnah. </t>
  </si>
  <si>
    <t xml:space="preserve">Heart of Mercy </t>
  </si>
  <si>
    <t xml:space="preserve">Ali, cousin of the Prophet once said: 'Infuse your heart with mercy, love and kindness for your subjects. Be not in face of them a voracious animal, counting them as easy prey, for they are of two kinds: either they are your brothers in religion or your equals in creation. Error catches them unaware, deficiencies overcome them, evil deeds and sins are committed by them intentionally and by mistake. So grant them your pardon and your forgiveness to the same extent that you hope God will grant you His pardon and His forgiveness. For you are above them, and he who appointed you is above you, and God is above him who appointed you. God has sought from you the fulfillment of their requirements and He is trying you with them.'\nA valuable lesson can be learnt from his words, which we could devote ourselves to, or find ways to incorporate into our administration. </t>
  </si>
  <si>
    <t xml:space="preserve">Bayt al-Mal </t>
  </si>
  <si>
    <t xml:space="preserve">The House of Wealth administers the taxes and serves as a treasury which manages personal finances and government expenditures. It administers the zakat as well, the tax every wealthy Muslim pays and which will be distributed to those in need, unemployed, injured or otherwise incapable to work. This last year, whatever the problems [Root.Country.GetName] had, the inhabitants had a better one. The amount of zakat that flows into the Bayt al-Mal exceeds any expectations we might have had. Now what should we do with this surplus of ducats? </t>
  </si>
  <si>
    <t xml:space="preserve">The Education of Women </t>
  </si>
  <si>
    <t xml:space="preserve">Muhammad, may peace be upon him, praised the women of ansar because shame did not prevent them from learning Islam. Fatima al-Fihir - who founded the University of al-Karaouine, Lubna of Cordoba - the skilled mathematician and Fatima b. Abi al-Qasim 'Abd al-Rahman b. Muhammad b. Ghalib al-Ansari al-Sharrat whose works of legal theory, jurisprudence as well as mysticism show her great knowledge of Islamic sciences, are all great examples of what happens when you educate women. Throughout history, women have shown that they are willing and able to learn about Islam and to continue the work with spreading [Root.Religion.GetName]. Giving women the great opportunity to learn and teach, we will be able to spread our faith much faster. </t>
  </si>
  <si>
    <t xml:space="preserve">The Bazaar </t>
  </si>
  <si>
    <t xml:space="preserve">[Root.Capital.GetName] attracts traders and merchants from all over the world, and the sound and smell of distressed animals, the voices bargaining, the smell of spices and all the colors of the garments, the fabrics and the carpets sold here can be overwhelming. An area in the center of the bazaar has been left untouched, intended for a mosque but as the bazaar has become increasingly busy, that place could be better used for more market stalls. </t>
  </si>
  <si>
    <t xml:space="preserve">Religious Cleansing </t>
  </si>
  <si>
    <t xml:space="preserve">Muhammad himself smashed idols when he retook Mecca, and we have been encouraged by our advisors to emulate the prophet's example, cleanse [Root.Country.GetName] and return Islam to its simple beginnings. Idolatry is forbidden, but still people pilgrimage to holy shrines and pray at tombs in [Root.Province.GetName]. Is this haram - a sin, or should they be forgiven? </t>
  </si>
  <si>
    <t xml:space="preserve">The Corrupt Governor </t>
  </si>
  <si>
    <t xml:space="preserve">Each and every governor has their financial assets and other details recorded before they are appointed. This is then kept in a special office, only to be reviewed each year when they are being checked for discrepancies in the finances. This is to avoid corruption and bribery, but sometimes the system fails.  </t>
  </si>
  <si>
    <t xml:space="preserve">A Kafir in Our Court </t>
  </si>
  <si>
    <t xml:space="preserve">$THEOLOGIAN$$INQUISITOR$$PHILOSOPHER$$NATURAL_SCIENTIST$ upset the wrong [Root.Religion.GetName] person with a statement that could be interpreted as if the advisor had knowingly abandoned Islam. Before we could interrupt the discussion and perhaps save $THEOLOGIAN$$INQUISITOR$$PHILOSOPHER$$NATURAL_SCIENTIST$ from any accusations, declarations of being a kafir, an unbeliever, had been made. </t>
  </si>
  <si>
    <t xml:space="preserve">A Coup Against Decadence </t>
  </si>
  <si>
    <t xml:space="preserve">Complaints about [Root.Monarch.GetTitle] [Root.Monarch.GetName]'s debauchery, decadent ways and refusal to restore the prestige of Islam have become increasingly common. The peasants murmur in anger that [Root.Monarch.GetName] spends [Root.Monarch.GetHerHis] days sleeping and nights with slave girls and musicians. The imam of [Root.Capital.GetName] named the [Root.Monarch.GetTitle] in the public prayers, the peasants even threw stones at him! </t>
  </si>
  <si>
    <t xml:space="preserve">The Secularists Among Us </t>
  </si>
  <si>
    <t xml:space="preserve">Each incident that lowers our devotion to [Root.Country.GetName] sees more and more trouble approaching our doorstep. There are those that believe that religious considerations should be excluded from civil affairs, and their numbers have grown. They clamor for change and wish for us to secularize our government. </t>
  </si>
  <si>
    <t xml:space="preserve">The Rafida </t>
  </si>
  <si>
    <t xml:space="preserve">The Shiites - those we call the rafida, who reject Islamic authority and leadership, who do not recognize Abu Bakr, Umar, and Uthman as successors of the prophet Muhammad, may peace be upon him - have made their presence known in our provinces and attracted others to join them. They even call themselves Rawafid - someone who refuses - and pride themselves of having always rejected evil, not turned towards it. </t>
  </si>
  <si>
    <t xml:space="preserve">The Nasibi </t>
  </si>
  <si>
    <t xml:space="preserve">Those we call the nasibi, those who hate the Ahl Al-Bayt - the Household of the prophet Muhammad - and who hate their followers have emerged in our provinces. The Sunni who foolishly believe that Abu Bakr, Umar, and Uthman are legitimate successors of Muhammad, may peace be upon him, threaten the religious uniformity of [Root.Country.GetName]. </t>
  </si>
  <si>
    <t xml:space="preserve">The Dishonesty in the Majlis </t>
  </si>
  <si>
    <t xml:space="preserve">The council called for a meeting, a majlis, to discuss important and urgent matters in [Root.Country.GetName]. Though their faces were honest, their words true, their intentions were deceitful and dishonest! Money squandered, prestige lost, and the hopes of a just majlis for [Root.Country.GetName]'s good shattered and broken. </t>
  </si>
  <si>
    <t xml:space="preserve">Advisor Accused of Shirk </t>
  </si>
  <si>
    <t xml:space="preserve">The work of an advisor will expose you to different cultures, religions and traditions. We have always chosen to avert our gaze from the peculiar habits of $STATESMAN$$TRADER$$DIPLOMAT$$COLONIAL_GOVERNOR$ and the obsession our advisor has with illuminated manuscripts and miniatures. Though our suspicions grew when we heard gossip and tales from servants and people of the court, we would never have anticipated the look on $STATESMAN$$TRADER$$DIPLOMAT$$COLONIAL_GOVERNOR$'s face when the imam accused them of shirk - practicing idolatry! </t>
  </si>
  <si>
    <t xml:space="preserve">Abolish Idolatry? </t>
  </si>
  <si>
    <t xml:space="preserve">'Your rule is questioned,' your advisor says, 'and the people are doubting your piety. You must do something to establish a religious and political sovereignty! Idolatry is haram, but still your people offer prayers to saintly figures, make pilgrimages to tombs and mosques, venerate trees, caves and even stones. Show your religious strength, abolish these things and grasp the power that is legitimately yours!' </t>
  </si>
  <si>
    <t xml:space="preserve">Taxes or Agriculture </t>
  </si>
  <si>
    <t xml:space="preserve">The people of [Root.Country.GetName] are nomads and peasants who live off what the land provides. Our governors need us to decide what we should focus on, taxes or agriculture? One advisor claims that the development of land is more important than the collection of the tax. Tax can only be obtained by the development of the land and to demand tax without doing that will ruin [Root.Country.GetName] and destroy its people. Another claims that people will develop the land without interference if tax is demanded of them and they see a reason behind the demand. </t>
  </si>
  <si>
    <t xml:space="preserve">Reforms of the Pious </t>
  </si>
  <si>
    <t xml:space="preserve">After many meetings, discussions and majlis, our ministers and advisors have brought us different reforms for us to consider. Each has presented their ideas, and we are to choose between two of these. The first one: exclude state officials, such as diplomats and governors, from entering into any business. This to let them fully concentrate on their work and not on anything else, thus hopefully allowing them to do a better job. The second reform: distribute pasture lands and game reserves that now are reserved for the family of the dignitaries among the poor, to cultivate the land. Unpaid labor should also be made illegal. </t>
  </si>
  <si>
    <t xml:space="preserve">New Schools </t>
  </si>
  <si>
    <t xml:space="preserve">Each and every province, and every city, should have at least one madrassa, a religious school with free education, delicious food, free books and even stipends to each students provided. There should be annual examinations, and the students who performed splendidly should receive prizes and be recommended for high and honorable positions. Should these teach Hadith, the teachings, deeds and sayings of the prophet Muhammad, may peace be upon him, or should they teach Fiqh and Imaan, theology and belief? </t>
  </si>
  <si>
    <t xml:space="preserve">The Sulh </t>
  </si>
  <si>
    <t xml:space="preserve">Two conflicting parties have come to you. They ask you to mediate the conflict and put forth documents, witnesses and other evidence. You look over the material provided as you ponder how to declare a hudna - a truce - and how the settlement should be created in order to maintain the honor and status of both parties. This property dispute is not the first you have to settle, but it is a rare, sensitive one that must be settled in such a way to avert a cycle of revenge. Both have claims that should give them the right to the land, but which one is true and which one is false? </t>
  </si>
  <si>
    <t xml:space="preserve">The Qadi, the Hisbah and the Muhtasib </t>
  </si>
  <si>
    <t xml:space="preserve">Not many months after you appointed a Qadi - a judge ruling in accordance with Sharia - he comes to you with furrowed brow and anxious eyes. He tells you of your people's decadence, their crimes and their impious ways. Reminding you sternly of Hisbah, your divinely sanctioned duty to intervene and command right and forbid wrong. The laws of Allah must be followed. Your people need mutaweens, religious police, to enforce Sharia. </t>
  </si>
  <si>
    <t>devotion_events.22</t>
  </si>
  <si>
    <t xml:space="preserve">Decadence Rules </t>
  </si>
  <si>
    <t xml:space="preserve">Disillusioned by what they see as corruption and decadence, fellow worshippers have stopped sending donations to us and are refusing to volunteer to fight in our armies as the bulwark of the [Root.Religion.GetName] faith.  </t>
  </si>
  <si>
    <t>devotion_events.23</t>
  </si>
  <si>
    <t xml:space="preserve">Corrupt [Root.Monarch.GetTitle] </t>
  </si>
  <si>
    <t xml:space="preserve">[Root.Monarch.GetTitle] [Root.Monarch.GetName] has become corrupt, focusing on [Root.Monarch.GetHerHis] personal aims rather than the good of the faith. Our people have become disillusioned with [Root.Monarch.GetHerHim]. </t>
  </si>
  <si>
    <t>devotion_events.24</t>
  </si>
  <si>
    <t xml:space="preserve">Volunteers for the Holy Fight </t>
  </si>
  <si>
    <t xml:space="preserve">Inspired by our holy cause, volunteers from the [Root.Religion.GetName] world have arrived to help take the fight to the infidel and spread the true faith! </t>
  </si>
  <si>
    <t>devotion_events.26</t>
  </si>
  <si>
    <t xml:space="preserve">The Influential Reformer </t>
  </si>
  <si>
    <t xml:space="preserve">A no-nonsense [Root.Heir.GetWomanMan], well-versed in the art of rhetoric, the next ruler [Root.Heir.GetName] is already using [Root.Heir.GetHerHis] powers for good, spreading [Root.Heir.GetHerHis] ideas to any who will listen - members of the high society are eager to prove their intellect to [Root.Heir.GetHerHim], while others are simply fascinated by the handsome [Root.Heir.GetWomanMan]. Regardless of why, there is clearly something special about [Root.Heir.GetName], as even folks usually completely uninterested in politics find themselves taking part of the discussion. </t>
  </si>
  <si>
    <t>devotion_events.3</t>
  </si>
  <si>
    <t xml:space="preserve">Modernization of the Forts </t>
  </si>
  <si>
    <t xml:space="preserve">The forts no longer look as if they would crumble before our eyes, they are now sturdy enough to withstand most attacks to their walls. Their defenses, although now functional and impressive despite their age, are still lacking in comparison to other nation's forts. We would need to dig deep into the pockets of our taxpayers in order to be able to fund the upgrades and the modernization our forts sorely need. </t>
  </si>
  <si>
    <t>devotion_events.4</t>
  </si>
  <si>
    <t xml:space="preserve">Too High Taxes </t>
  </si>
  <si>
    <t xml:space="preserve">It's hard to hear the citizens rage against the raised taxes from the high, high walls and inside the thick, thick towers of our restored forts, but we do hear them threatening revolt and rebellion unless we lower the taxes. </t>
  </si>
  <si>
    <t>devotion_events.5</t>
  </si>
  <si>
    <t xml:space="preserve">Embellishment of Forts </t>
  </si>
  <si>
    <t xml:space="preserve">A gift of a stained-glass was placed in one of our forts, and the effect is exquisite. So exquisite, in fact, that we consider embellishing every fort we own with our sigil in stained-glass. </t>
  </si>
  <si>
    <t>devotion_events.6</t>
  </si>
  <si>
    <t xml:space="preserve">The Quest for Religious Freedom </t>
  </si>
  <si>
    <t xml:space="preserve">A man known for his radical ideas about religious reforms is condemning the priests and the [Root.Religion.GetName] doctrines in his sermons. This has led to widespread complaints and demands for religious freedom from our not-so-loyal citizens. </t>
  </si>
  <si>
    <t>devotion_events.7</t>
  </si>
  <si>
    <t xml:space="preserve">False Beliefs </t>
  </si>
  <si>
    <t xml:space="preserve">One of [Root.GovernmentName]'s purposes is to spread the [Root.Religion.GetName] faith and protect it from heresy. It is a noble cause, but when heresy strikes in the very heart of our country it shames us. One of our provinces does not follow the [Root.Religion.GetName] faith and as our cause is to spread the true faith we must deal with this or be forever shamed. </t>
  </si>
  <si>
    <t>devotion_events.8</t>
  </si>
  <si>
    <t xml:space="preserve">Forgery of Documents </t>
  </si>
  <si>
    <t xml:space="preserve">It was a common defense against annexation and usurpation to forge documents, have them counterfeited or backdated to corroborate one's arguments during times of struggles for expansion of land or privileges. Even now these questionable methods are used, and even we ponder if this practice should benefit us. Hopefully no one will detect the discrepancies... </t>
  </si>
  <si>
    <t>devotion_events.9</t>
  </si>
  <si>
    <t xml:space="preserve">Forged Documents </t>
  </si>
  <si>
    <t xml:space="preserve">Despite our best efforts in concealing the forgery, the counterfeit, the backdated documents, we were exposed. All we wanted to do was to protect [Root.Country.GetName] from those who would seek to annex and usurp our provinces. </t>
  </si>
  <si>
    <t>estate_dhimmi</t>
  </si>
  <si>
    <t xml:space="preserve">Overzealous Qadi </t>
  </si>
  <si>
    <t xml:space="preserve">The Qadi in one of our major cities has been using his influence to interpret Islamic law as well as the edicts of our [Root.Monarch.GetTitle] a bit too zealously. Not content to keep the status quo in the largely non-Muslim city he has been trying to actively force the non-believers to convert while systematically closing down their centers of worship.\nAfter a recent suicide by a force-converted trader non-Muslims are now leaving the city en masse to settle somewhere more welcoming. While even the $ESTATE_CHURCH$ largely seem to find these actions too extreme they would likely consider any action taken against the Qadi to be much worse. </t>
  </si>
  <si>
    <t xml:space="preserve">Demands to lessen Taxes on Heathens </t>
  </si>
  <si>
    <t xml:space="preserve">As our [Root.Monarch.GetTitle] was on his way to the weekly procession to the royal Mosque a large number of $ESTATE_DHIMMI$ had assembled in front of the building, preventing the passage of our [Root.Monarch.GetTitle] and demanding that some of the discriminatory taxes against non-Muslims such as the temple or pilgrimage taxes be revoked. </t>
  </si>
  <si>
    <t xml:space="preserve">Religious Pragmatism </t>
  </si>
  <si>
    <t xml:space="preserve">While not everyone may like it the non-Muslims in our realm have been growing in influence over the last few years. Members of the Dhimmi are frequently seen even among the more important Trade Guilds of our country and many serve as administrators in our provinces or have been allowed to keep their hereditary titles. </t>
  </si>
  <si>
    <t xml:space="preserve">Marginalization of the Dhimmi </t>
  </si>
  <si>
    <t xml:space="preserve">While they make up an important part of our society the non-Muslims have lately been losing ground to other groups. They are regularly looked over for any type of government service, have to pay a number of discriminatory taxes and often see business deals going to their Muslim competitors. </t>
  </si>
  <si>
    <t xml:space="preserve">The $ESTATE_DHIMMI$ and the $ESTATE_NOBLES$ </t>
  </si>
  <si>
    <t xml:space="preserve">Many among the Muslim $ESTATE_NOBLES$ have been voicing complaints at what they feel is an unjust and unfair favoring of infidels in our government. Having sought the support of the $ESTATE_CHURCH$ they now claim that we are running our country contrary to established Islamic customs and that we must ensure that the infidel are kept out of positions of influence.\nThe construction of a new shrine in a province largely dominated by the $ESTATE_DHIMMI$ entirely funded by local nobles and merchants has escalated the situation further with the $ESTATE_CHURCH$ and the $ESTATE_NOBLES$ demanding that we tear down the holy building and put the infidels in their place. </t>
  </si>
  <si>
    <t xml:space="preserve">Administrators from the $ESTATE_DHIMMI$ </t>
  </si>
  <si>
    <t xml:space="preserve">Traditionally the $ESTATE_DHIMMI$ are excluded from service in many of the higher positions in the administration. Instead these are generally given to faithful Muslim literati. As our government apparatus grows, however, it has a constant thirst for more learned men and among the $ESTATE_DHIMMI$ there are many that would fit this description. While some would consider it unorthodox we could probably greatly benefit from recruiting from their numbers. </t>
  </si>
  <si>
    <t xml:space="preserve">Infidel Brigands </t>
  </si>
  <si>
    <t xml:space="preserve">The quickly deteriorating relations between the state and the $ESTATE_DHIMMI$ have resulted in local relations breaking down entirely in some areas. Tax collectors tell tales of convoys vanishing on the route between areas dominated by the Dhimmi, together with what had been collected. In the cities the priests and leaders of the $ESTATE_DHIMMI$ agitate against us and it has become increasingly hard to keep track of our subjects even within the walls. Even those opposed to $ESTATE_DHIMMI$ influence now find that they question our ability to rule. </t>
  </si>
  <si>
    <t xml:space="preserve">Riches of the $ESTATE_DHIMMI$ </t>
  </si>
  <si>
    <t xml:space="preserve">Throughout the Islamic world the term $ESTATE_DHIMMI$ has come to be applied to a wide and disparate variety of people. The traditional and more restrictive definition of only Christians and Jews has quickly been abandoned by Muslim states where the majority populations are Hindus or Buddhists. Regardless of who are included the $ESTATE_DHIMMI$ receive protection in exchange for being exempt from many of the laws of the realm.\nWhile this may seem unfortunate for them it is quite fortunate for us right now, while the general economy is currently still recovering from recent wars many families of the Dhimmi still hold quite large cash reserves and they have no laws or rules forbidding them from investing or lending it to others. </t>
  </si>
  <si>
    <t xml:space="preserve">Revolt of the [Root.GetName] Dhimmi </t>
  </si>
  <si>
    <t xml:space="preserve">Desperate to have their privileges redacted the Dhimmi of [Root.GetName] have taken up arms against us! </t>
  </si>
  <si>
    <t>EasterEgg</t>
  </si>
  <si>
    <t>dodo.1</t>
  </si>
  <si>
    <t xml:space="preserve">Wildfowl in [Root.GetName] </t>
  </si>
  <si>
    <t xml:space="preserve">Our colonists in [Root.GetName] report that the island is home to a large, flightless and rather ugly bird with an ungainly gait. Apparently, the bird is exceedingly easy to hunt, having never before had to deal with any large predators, and its meat produces a pleasant taste in the mouth. Already, its numbers are beginning to dwindle. Our Natural Scientist [Root.Owner.Adm_Advisor.GetName] has taken a personal interest in the reports and proposes a scientific expedition to capture live specimens of this species and bring them to [Root.Owner.Capital.GetCapitalName] for study before they succumb to extinction, the perennial fate of species so palpably ill-suited to coexistence with humans. </t>
  </si>
  <si>
    <t>dodo.2</t>
  </si>
  <si>
    <t xml:space="preserve">The Dodo </t>
  </si>
  <si>
    <t>dodo.3</t>
  </si>
  <si>
    <t xml:space="preserve">Dead as a Dodo </t>
  </si>
  <si>
    <t>DefenderoftheFaithEvents</t>
  </si>
  <si>
    <t>dotf.1</t>
  </si>
  <si>
    <t xml:space="preserve">Defender of a Vulnerable Faith </t>
  </si>
  <si>
    <t>[Root.GetName] has pledged to defend the [Root.Religion.GetName] faith, and to be its champion in the face of adversity. Yet there are scarce few nations that share our faith, and no great masses of believers to shelter. The only remedy is evangelism</t>
  </si>
  <si>
    <t>dotf.10</t>
  </si>
  <si>
    <t xml:space="preserve">A New Era for Islam </t>
  </si>
  <si>
    <t xml:space="preserve">The [From.Religion.GetName] faith has become increasingly dominant in recent years, supplanting the once unassailable position of Sunni theology. Perhaps we ought to change with the times and embrace this faith? </t>
  </si>
  <si>
    <t>dotf.2</t>
  </si>
  <si>
    <t xml:space="preserve">Jihad for [jihad_target_province.GetName] </t>
  </si>
  <si>
    <t>The accursed infidels of [jihad_target_country.GetName] have captured the Holy City of [jihad_target_province.GetName]! This cannot stand</t>
  </si>
  <si>
    <t>dotf.3</t>
  </si>
  <si>
    <t xml:space="preserve">Successful Jihad for [successful_jihad_province.GetName] </t>
  </si>
  <si>
    <t>Our righteous efforts against the infidel invaders were not in vain</t>
  </si>
  <si>
    <t>dotf.4</t>
  </si>
  <si>
    <t xml:space="preserve">The Universal Church </t>
  </si>
  <si>
    <t xml:space="preserve">Scholars have long believed that the Catholic Church might be used as a common ground from which to establish lasting peace in Christendom, if only its leaders could summon the political will to put aside their differences. One such thinker is [Root.humanist_thinker_name.GetName], a respected humanist who has gained the ear of the [Root.Monarch.GetTitle]. He suggests that we should seek to repair our relationship with our rivals, the [catholic_rival.GetAdjective], arguing that good Catholics have no true cause to fight one another. Such an act of benevolence would surely be seen as an example to Catholics rulers everywhere, laying the groundwork for long-lasting peace. </t>
  </si>
  <si>
    <t>dotf.5</t>
  </si>
  <si>
    <t xml:space="preserve">An Olive Branch </t>
  </si>
  <si>
    <t xml:space="preserve">Our rivals in [From.GetName] have come to us with a most curious proposition. They wish to extend an olive branch, forgiving all past grievances and making amends for the harm they have done to us, all under the guise of Catholic unity. </t>
  </si>
  <si>
    <t>dotf.6</t>
  </si>
  <si>
    <t xml:space="preserve">[Root.Religion.GetName] Council at [protestant_council_province.GetName] </t>
  </si>
  <si>
    <t xml:space="preserve">The Reformation is a chaotic and rapidly evolving movement. Doctrine is determined as much by political pragmatism as by theological reasoning. It is for this reason that we, as Defenders of the Reformation, should try to achieve some semblance of order and unity among reformers. To that end we have convened the Council of [protestant_council_province.GetName], where a number of dignitaries and theologians from nations such as [first_council_member.GetName], [second_council_member.GetName], and [third_council_member.GetName] have gathered to discuss matters of faith and to make political alliances. </t>
  </si>
  <si>
    <t>dotf.7</t>
  </si>
  <si>
    <t xml:space="preserve">Bastion of the Church </t>
  </si>
  <si>
    <t xml:space="preserve">As the Protestant Reformation threatens to tear Christendom asunder, we have remained resolute in our commitment to the Catholic Church. [Root.GetName] shall be a great bastion for the faithful, a place of steadfast piety and a refuge for Catholics of all nations. </t>
  </si>
  <si>
    <t>dotf.8</t>
  </si>
  <si>
    <t xml:space="preserve">Dominance of the [Root.Religion.GetName] Faith </t>
  </si>
  <si>
    <t>dotf.9</t>
  </si>
  <si>
    <t xml:space="preserve">Rise of the [Root.Religion.GetName] Faith </t>
  </si>
  <si>
    <t xml:space="preserve">Where once the Sunni denomination was dominant, a tide of [Root.Religion.GetName] fervor has swept over the Islamic world. The driving force behind this monumental shift in the balance of power has been the unwavering efforts of [Root.GetName] to spread and defend the faith beyond our own borders. The strength of the [Root.Religion.GetName] faith has become undeniable, and lesser powers are beginning to convert on their own accord, sensing that it would not be wise to resist the changing times. </t>
  </si>
  <si>
    <t>DutchRepublic</t>
  </si>
  <si>
    <t xml:space="preserve">Absolute Power </t>
  </si>
  <si>
    <t xml:space="preserve">We take pride in our [Root.GovernmentName], in part precisely because it is unprecedented and stands in contrast to the oppression suffered in other nations. However, an increased number of nobles are pointing to the international trend of absolutism, where one ruler exercises unrestricted power, gaining popularity among neighboring nations.\n\n[Root.Monarch.GetName], they argue, has all the makings of a great ruler. Granting more power to the [Root.Monarch.GetTitle] could strengthen the nation and show other rulers we approve of their ideas. </t>
  </si>
  <si>
    <t xml:space="preserve">Res Publica </t>
  </si>
  <si>
    <t xml:space="preserve">Republican Ideals Betrayed </t>
  </si>
  <si>
    <t>The Princes of Orange command almost unquestioned loyalty. Free elections seem to be a thing of the past, despite our nation calling itself a republic. The Statists are no longer the only ones who question the integrity of republican institutions in [Root.GetName]</t>
  </si>
  <si>
    <t xml:space="preserve">Suggest Act of Seclusion </t>
  </si>
  <si>
    <t xml:space="preserve">There is peace between us and the Dutch Republic... for now. The final terms of the truce were largely agreed upon when the war ended, but some room for negotiation still remains. We know that the current rulers are interested in weakening the position of the Orangists, a faction within the republic seeking to grant power to a house of nobles.\n\nIf we were to put forward a suggestion for an Act to keep the next Prince of Orange away from political power, it could serve both to improve our diplomacy with the current administration and ensure that there won't be a king on their throne to lead them into another war against us. </t>
  </si>
  <si>
    <t xml:space="preserve">Act of Seclusion </t>
  </si>
  <si>
    <t xml:space="preserve">The war with [From.GetName] was over, we thought all matters were settled. Negotiations have drawn out over some minor issues, but everything changed this week, when [From.GetAdjective] representatives suggested a new clause. To our surprise, one favorable to the republic.\n\nTo weaken the Orange family's position politically, they want us to pass an Act to keep future Princes of Orange from the office of [Root.Monarch.GetTitle]. What motive they have for this is not yet clear, but even if such an Act may not last forever, it would considerably strengthen the Statist rule... if this is handled with discretion. </t>
  </si>
  <si>
    <t xml:space="preserve">Unbreakable Bonds </t>
  </si>
  <si>
    <t xml:space="preserve">[Root.GetName] may be a republic, but we still maintain enough power through blood for marriage ties to be a factor in our relationship with other nations. Even so, the more fluid the rulership, the less tangible these ties become.\n\nNations who are normally pleased with the Statist administration now worry about the prospect that their ties to the [Root.GetAdjective] powers may be weakening as the nation leaves its hereditary traditions behind. They want to make sure influential families retain some power... including the Orange family. [Root.GetName] may be a federal union, but we still maintain enough power through blood for marriage ties to be a factor in our relationship with other nations. Even so, the more fluid the rulership, the less tangible these ties become.\n\nNations who are normally pleased with the Statist administration now worry about the prospect that their ties to the [Root.GetAdjective] powers may be weakening as the nation leaves its hereditary traditions behind. They want to make sure influential families retain some power... including the [Root.Monarch.Dynasty.GetName] family. </t>
  </si>
  <si>
    <t xml:space="preserve">Nobility Ties in the Army </t>
  </si>
  <si>
    <t xml:space="preserve">Nobles Look to the Prince of [Root.GetName] </t>
  </si>
  <si>
    <t xml:space="preserve">Belief in the virtue of hereditary power tends to be strong among those who have themselves inherited their power. Local nobles in [Root.GetName] don't see that connection and argue that their wish to see the House of Orange in power is grounded in their concern for national unity and stability.\n\nGoverning those who don't believe in what we are trying to achieve is not easy. Sometimes direct conflict cannot be avoided. Sometimes it can be avoided, but at a price. Belief in the virtue of hereditary power tends to be strong among those who have themselves inherited their power. Local nobles in [Root.GetName] don't see that connection and argue that their wish to see the House of [Root.Monarch.Dynasty.GetName] in power is grounded in their concern for national unity and stability.\n\nGoverning those who don't believe in what we are trying to achieve is not easy. Sometimes direct conflict cannot be avoided. Sometimes it can be avoided, but at a price. </t>
  </si>
  <si>
    <t xml:space="preserve">Successes of the [Root.GovernmentName] </t>
  </si>
  <si>
    <t xml:space="preserve">The Statist rule has strengthened recently, which we can only interpret as a sign that the republic is the future. The successes of [Root.GetName], the increased trade economy and qualified administration, could only have happened to a federation of provinces like ours.\n\nBy giving up some of the dictatorial control the kings of old insisted on, we have achieved things that would have been impossible for them. Now is the time to show our confidence in these ideas by relinquishing some of our control in favor of freedom. </t>
  </si>
  <si>
    <t xml:space="preserve">A Country Without a King </t>
  </si>
  <si>
    <t xml:space="preserve">The recent increase in support for the Orangist faction has sparked a discussion about how our republic is viewed by other nations. A country with a weak monarch may be regarded as easy prey and unworthy of respect. What does this mean for a country lacking a monarch altogether?\n\nThe Orangists claim to have the answer. For our nation to be a contender on the international arena, the [Root.Monarch.GetTitle] must show [Root.Monarch.GetHerHis] ability to unite and rule. Vain power displays are normally considered a waste, but perhaps one would be necessary now. The recent increase in support for the Monarchists faction has sparked a discussion about how our [Root.GovernmentName] is viewed by other nations. A country with a weak monarch may be regarded as easy prey and unworthy of respect. What does this mean for a country lacking a monarch altogether?\n\nThe Monarchists claim to have the answer. For our nation to be a contender on the international arena, the [Root.Monarch.GetTitle] must show [Root.Monarch.GetHerHis] ability to unite and rule. Vain power displays are normally considered a waste, but perhaps one would be necessary now. </t>
  </si>
  <si>
    <t xml:space="preserve">The [Root.GetAdjectiveCap] Road to Glory </t>
  </si>
  <si>
    <t xml:space="preserve">The victory of the opposition in the latest struggles between Statist and Orangist interests has turned out to unexpectedly benefit [Root.GetName]. Nobles who had taken modest interest in military matters before are now hoping for a future where a Prince of Orange can lead our people to glory. They see a bright and proud future for the [Root.GetAdjective] republic, and whether or not they are right, this will benefit our military with much-needed leadership. The victory of the opposition in the latest struggles between Statist and Monarchists interests has turned out to unexpectedly benefit [Root.GetName]. Nobles who had taken modest interest in military matters before are now hoping for a future where a Prince of [Root.GetName] can lead our people to glory. They see a bright and proud future for the [Root.GetAdjective] republic, and whether or not they are right, this will benefit our military with much-needed leadership. </t>
  </si>
  <si>
    <t xml:space="preserve">Generals Doubt the Administration </t>
  </si>
  <si>
    <t xml:space="preserve">Republican rule is frequently about compromise, finding a middle ground so a decision can be made. Sometimes, it isn't. In the last conflict between Orangist and Statist interests, when the administration came out victorious, some nobles saw this as a sign that the republican rulers have grown unreasonable and presumptuous.\n\nMorale among the soldiers in our nation may remain high, but some generals are losing faith in the [Root.GetAdjective] cause. Wrong as they might be, our military strength will suffer from their lacking leadership. Federal rule is frequently about compromise, finding a middle ground so a decision can be made. Sometimes, it isn't. In the last conflict between Monarchists and Statist interests, when the administration came out victorious, some nobles saw this as a sign that the republican rulers have grown unreasonable and presumptuous.\n\nMorale among the soldiers in our nation may remain high, but some generals are losing faith in the [Root.GetAdjective] cause. Wrong as they might be, our military strength will suffer from their lacking leadership. </t>
  </si>
  <si>
    <t xml:space="preserve">Political Maxims of the [Root.GovernmentName] </t>
  </si>
  <si>
    <t xml:space="preserve">One of the [Root.GetName]'s most respected advisors, $STATESMAN$$DIPLOMAT$$TRADER$$COLONIAL_GOVERNOR$, has recently published a work discussing the political principles the republican form of government depends on. While certainly well written and convincingly argued, some of the material is strongly critical of the hold the Princes of Orange have had on the office of [Root.Monarch.GetTitle] recently. The advisor's loyalty to [Root.Monarch.GetName] may be less unwavering than we thought. One of the [Root.GetName]'s most respected advisors, $STATESMAN$$DIPLOMAT$$TRADER$$COLONIAL_GOVERNOR$, has recently published a work discussing the political principles the federal form of government depends on. While certainly well written and convincingly argued, some of the material is strongly critical of the hold the Princes of [Root.GetName] have had on the office of [Root.Monarch.GetTitle] recently. The advisor's loyalty to [Root.Monarch.GetName] may be less unwavering than we thought. </t>
  </si>
  <si>
    <t xml:space="preserve">The Coup </t>
  </si>
  <si>
    <t xml:space="preserve">[Root.Mil_Advisor.GetName] is a person of action. That is why [Root.Mil_Advisor.GetSheHe] was employed by the administration and how [Root.Mil_Advisor.GetSheHe] has continued to hold the position as [Root.GetName]'s chief military advisor despite being a well-known supporter of the Orangist cause. Now, [Root.Mil_Advisor.GetHerHis] actions have turned against us.\n\nClaiming that the unquestioned strength of the Statists is ruining [Root.GetName], [Root.Mil_Advisor.GetName] has rallied others who find their power threatened by the ruling faction behind [Root.Mil_Advisor.GetHerHim] and is attempting to stage a coup and take power. Now it is up to us to take action or to let this happen. [Root.Mil_Advisor.GetName] is a person of action. That is why [Root.Mil_Advisor.GetSheHe] was employed by the administration and how [Root.Mil_Advisor.GetSheHe] has continued to hold the position as [Root.GetName]'s chief military advisor despite being a well-known supporter of the Monarchist cause. Now, their actions have turned against us.\n\nClaiming that the unquestioned strength of the Statists is ruining [Root.GetName], [Root.Mil_Advisor.GetName] has rallied others who find their power threatened by the ruling faction behind [Root.Mil_Advisor.GetHerHim] and is attempting to stage a coup and take power. Now it is up to us to take action or to let this happen. </t>
  </si>
  <si>
    <t xml:space="preserve">No Consensus </t>
  </si>
  <si>
    <t>In certain questions in the States-General, compromise is required for the [Root.GovernmentName] to operate efficiently. When the representatives can't come to an agreement, our nation can't be governed. Our efforts to ensure that [Root.GetName] can't be ruled centrally with an iron fist have been successful</t>
  </si>
  <si>
    <t xml:space="preserve">General Demands Control </t>
  </si>
  <si>
    <t xml:space="preserve">Throughout the ages, war has often been the time when the rule of the many gave way to the rule of the few. Being aware of this, we are reluctant to make too many concessions in power to the military even now that our nation goes to battle.\n\nA general who has been crucial in our successes so far, at least in his own version of events, is now in conflict with representatives of the [Root.GovernmentName] on the future course of action. His military expertise is beyond question, but strong-arming Statists to go along with his plans would weaken their political position in [Root.GetName]. </t>
  </si>
  <si>
    <t xml:space="preserve">Orangists Rally Nobles To War </t>
  </si>
  <si>
    <t xml:space="preserve">We are at war, but not just any war. Our enemy is not only one of current circumstance, but a hated rival of [Root.GetName]. At times such as this, the provinces are united against a common threat, and nobles are eager to lead them into battle. Who better to lead than the Prince of Orange?\n\nWhile allowing the Orange family to rally other nobles and the common people to war would strengthen combat morale, the Statists are not fools. They know that the effects of this unity will linger beyond the war and that Orangists will be reluctant to let go of any power they are granted, even for the best of causes. We are at war, but not just any war. Our enemy is not only one of current circumstance, but a hated rival of [Root.GetName]. At times such as this, the provinces are united against a common threat, and nobles are eager to lead them into battle. Who better to lead than the Prince of [Root.GetName]?\n\nWhile allowing the [Root.Monarch.Dynasty.GetName] family to rally other nobles and the common people to war would strengthen combat morale, the Statist are not fools. They know that the effects of this unity will linger beyond the war and that Monarchists will be reluctant to let go of any power they are granted, even for the best of causes. </t>
  </si>
  <si>
    <t xml:space="preserve">Statists Demand Return to Status Quo </t>
  </si>
  <si>
    <t xml:space="preserve">The war is over, greatly aided by the efforts of the Orangists, who are still enjoying popular support from these actions and retaining much of the power granted to them. Statists who were willing to make concessions to the family during wartime are now demanding a return to how things were before the war. Anything less, they argue, would be tantamount to giving control over the country to whoever leads it into battle, throwing away the representative institutions the republic is so proud of. The war is over, greatly aided by the efforts of the Monarchists, who are still enjoying popular support from these actions and retaining much of the power granted to them. Statists who were willing to make concessions to the family during wartime are now demanding a return to how things were before the war. Anything less, they argue, would be tantamount to giving control over the country to whoever leads it into battle, throwing away the representative institutions the federation is so proud of. </t>
  </si>
  <si>
    <t xml:space="preserve">Rebuilding the [Root.GovernmentName] </t>
  </si>
  <si>
    <t xml:space="preserve">The war took its toll on [Root.GetName]. The people fought hard, and while some may feel pride in the scars our republic will carry from this struggle, more have been reminded of the brutality of warfare. The Statists see a chance to seek support for their cause among those who share these sentiments, arguing that a True Republic need not go to war and has no wish to. This could alleviate concerns people have about the future, but that future would likely belong to the Statists. </t>
  </si>
  <si>
    <t xml:space="preserve">Interest of [Root.GetName] </t>
  </si>
  <si>
    <t xml:space="preserve">[Root.GetName] has been a key point for merchants and international trade for as long as anyone can remember, but the key to this success has been a point of contention. Recently, an economic theorist from the area has argued, in his work 'Interest of [Root.GetName] and the motives for its prosperity', that the republican government form is part of the reason the province has thrived, suggesting that with the right political environment, this good fortune could spread throughout [Root.Owner.GetName]. </t>
  </si>
  <si>
    <t xml:space="preserve">Concerns from our Border </t>
  </si>
  <si>
    <t xml:space="preserve">Some in our nation's frontier provinces look across the border with pride or ambitions of conquest. Others with fear. Bordering a nation which may threaten our sovereignty has led some influential local leaders to support Statist agendas in the [Root.GovernmentName], hoping to avoid a Prince leading the nation who may seek to expand the [Root.GetAdjective] borders and cause unnecessary conflict with our stronger neighbor. </t>
  </si>
  <si>
    <t xml:space="preserve">The Ambitions of [Root.GetName] </t>
  </si>
  <si>
    <t xml:space="preserve">Being a border province does not seem to be a cause for concern among the nobles of [Root.GetName]. Conversely, they believe that our neighbors should be the ones to be concerned, as we might very well decide that their lands would be better off under the rule of [Root.GetName] or as Generality Lands of the republic. The people across the border seem to have seen this coming, since they appear to fear the might of [Root.Owner.GetName], particularly with an ambitious Prince of Orange in power. Being a border province does not seem to be a cause for concern among the nobles of [Root.GetName]. Conversely, they believe that our neighbors should be the ones to be concerned, as we might very well decide that their lands would be better off under the rule of [Root.GetName] or as Generality Lands of the Union. The people across the border seem to have seen this coming, since they appear to fear the might of [Root.Owner.GetName], particularly with an ambitious Prince of [Root.GetName] in power. </t>
  </si>
  <si>
    <t xml:space="preserve">The Plans of [Root.GetName] </t>
  </si>
  <si>
    <t xml:space="preserve">Having to share a border with a nation we have declared open rivalry and hostility against could lead people to be contemptuous, but the good citizens of [Root.GetCapitalName] have managed to hide their contempt well.\n\nInstead, the local nobles have secretly started to draft plans of expansion into the lands of our enemy, plans that they believe might be put into action if [Root.Owner.GetName] would only have a leader who thought of the nation's glory first and political games second. They have little respect for the efforts of republicans, but believe that the Prince might support their ambitions. </t>
  </si>
  <si>
    <t xml:space="preserve">Sermons for Princes </t>
  </si>
  <si>
    <t xml:space="preserve">Popular support for the House of Orange is strengthened from the pulpit of the [Root.Religion.GetName] church, where the common folk are often reminded of the great importance of a strong ruler for the state church and the tradition of hereditary rule.\n\n[Root.GetName], however, accommodates more than one faith. Those who adhere to other faiths don't always have kind words for the princes of Orange, with some using our republican ideals as an excuse to openly challenge the [Root.Monarch.GetTitle] and the state church. Popular support for the House of [Root.Monarch.Dynasty.GetName] is strengthened from the pulpit of the [Root.Religion.GetName] church, where the common folk are often reminded of the great importance of a strong ruler for the state church and the tradition of hereditary rule.\n\n[Root.GetName], however, accommodates more than one faith. Those who adhere to other faiths don't always have kind words for the princes of [Root.GetName], with some using our republican ideals as an excuse to openly challenge the [Root.Monarch.GetTitle] and the state church. </t>
  </si>
  <si>
    <t xml:space="preserve">Debate in [Root.GetCapitalName] </t>
  </si>
  <si>
    <t xml:space="preserve">[Root.GetName] is one of the central provinces forming the backbone of our republic, and their representatives' opinions are valued in the States-General. Recent developments in [Root.GetCapitalName] have favored the opposition, leading to questions on which local faction we should seek to support. An upcoming debate could give us a chance to turn the tide, but the opposition may not take kindly to us putting a stop to their gains. [Root.GetName] is one of the central provinces forming the backbone of our Union, and their representatives' opinions are valued in the States-General. Recent developments in [Root.GetCapitalName] have favored the opposition, leading to questions on which local faction we should seek to support. An upcoming debate could give us a chance to turn the tide, but the opposition may not take kindly to us putting a stop to their gains. </t>
  </si>
  <si>
    <t>dutch_republic.31</t>
  </si>
  <si>
    <t xml:space="preserve">[Root.GetName] is one of the central provinces forming the backbone of our Union, and their representatives' opinions are valued in the States-General. Recent developments in [Root.GetCapitalName] have favored the opposition, leading to questions on which local faction we should seek to support. An upcoming debate could give us a chance to turn the tide, but the opposition may not take kindly to us putting a stop to their gains. </t>
  </si>
  <si>
    <t>dutch_republic.32</t>
  </si>
  <si>
    <t xml:space="preserve">Foreign Monarch Seizes Power </t>
  </si>
  <si>
    <t xml:space="preserve">Through elaborate schemes the foreign [From.Monarch.GetTitle] [From.Monarch.GetName] has seized control of our States General. Together with the Monarchists [From.Monarch.GetSheHe] has forced through legislation severely limiting the power of our most esteemed assembly. </t>
  </si>
  <si>
    <t>dutch_republic.33</t>
  </si>
  <si>
    <t xml:space="preserve">[Root.GetAdjectiveCap] Assembly Abolished </t>
  </si>
  <si>
    <t xml:space="preserve">After years of bickering, internal conflict, and delayed legislation, all have agreed that something must be done about the state of the Assembly.\n\nThe ancient House of [Root.Monarch.Dynasty.GetName], who for years have been biding their time, has, in a superbly timed maneouvre, spearheaded a bill abolishing the assembly altogether, and reinstating [Root.Monarch.GetName] on the throne of [Root.GetName]. Years of internal strife within the [Root.GetAdjectiveCap] Assembly have begun to take their toll on the national spirit of [Root.GetName]. The rising popular opinion against the Assembly has drawn out many vocal opponents among our citizens.\n\nAt long last, one contender stands tall amidst his opponents, overthrowing what little opposition remains in the Assembly, and reinstating the glorious traditions of [Root.GetName]. </t>
  </si>
  <si>
    <t xml:space="preserve">The [Root.GovernmentName] and Free Trade </t>
  </si>
  <si>
    <t xml:space="preserve">With a [Root.Monarch.GetTitle] like [Root.Monarch.GetName], most nobles agree that there is no need for elections, which would only destabilize and weaken the [Root.GetAdjective] nation. Many traders disagree. They find the institutions of the republic, including free elections, to be crucial in ensuring [Root.GetName]'s continued economic priorities.\n\nUnder an autocratic [Root.Monarch.GetTitle] with expansionistic ambitions, the free trade and liberty they have enjoyed in the past may be threatened. If the current [Root.Monarch.GetTitle] is to rule for life, they demand that [Root.Monarch.GetSheHe] shows dedication to these ideals. </t>
  </si>
  <si>
    <t xml:space="preserve">The King in [Root.GetName] </t>
  </si>
  <si>
    <t xml:space="preserve">The House of Orange has enjoyed increased support in [Root.GetName] lately. As a result, their proponents have grown bolder. Those within the church speak of the Princes of Orange in royal terms, comparing them to ancient biblical kings. Our people have not forgotten their role in securing our nation's sovereignty and being praised as the last in a line of saviors certainly benefits [Root.Monarch.GetName]. Nevertheless, calling [Root.Monarch.GetHerHim] a king, even in the context of a sermon, risks weakening our republican institutions. The House of [Root.Monarch.Dynasty.GetName] has enjoyed increased support in [Root.GetName] lately. As a result, their proponents have grown bolder. Those within the church speak of the Princes of [Root.GetName] in royal terms, comparing them to ancient biblical kings. Our people have not forgotten their role in securing our nation's sovereignty and being praised as the last in a line of saviors certainly benefits [Root.Monarch.GetName]. Nevertheless, calling [Root.Monarch.GetHerHim] a king, even in the context of a sermon, risks weakening our federal institutions. </t>
  </si>
  <si>
    <t xml:space="preserve">Nobles Look to Other Houses </t>
  </si>
  <si>
    <t xml:space="preserve">Although still maintaining a hold on the position of [Root.Monarch.GetTitle] and the rule over [Root.GetName], the influence of the Orangists has fallen slightly in recent times. Nobles who sought power by aligning themselves with the family are increasingly coming to view this as a sign that the House of Orange, despite its legacy, is still at the mercy of the bureaucracy and political environment of the republic.\n\nSome of those who have formed the backbone of our armed forces are requesting that [Root.Monarch.GetName] commits to asserting power more clearly in military matters. None of their suggestions contribute to very constructive purposes, but may impress the old guard. Although still maintaining a hold on the position of [Root.Monarch.GetTitle] and the rule over [Root.GetName], the influence of the Monarchists has fallen slightly in recent times. Nobles who sought power by aligning themselves with the family are increasingly coming to view this as a sign that the House of [Root.Monarch.Dynasty.GetName], despite its legacy, is still at the mercy of the bureaucracy and political environment of the republic.\n\nSome of those who have formed the backbone of our armed forces are requesting that [Root.Monarch.GetName] commits to asserting power more clearly in military matters. None of their suggestions contribute to very constructive purposes, but may impress the old guard. </t>
  </si>
  <si>
    <t xml:space="preserve">True Freedom </t>
  </si>
  <si>
    <t xml:space="preserve">Despite the monopoly the Orange family holds on the office of [Root.Monarch.GetTitle], [Root.GetName] has seen a current of republican ideals recently. Statists have viewed this as a sign that our nation may very well be on its way towards their goal of a full-fledged republic, with some even going as far as praising the Prince of Orange for permitting this shift. Regardless of how much truth there is to this, our recent political maneuvering keeps the dream of the Dutch Republic alive. Despite the monopoly the [Root.Monarch.Dynasty.GetName] family holds on the office of [Root.Monarch.GetTitle], [Root.GetName] has seen a current of republican ideals recently. Statists have viewed this as a sign that our nation may very well be on its way towards their goal of a full-fledged republic, with some even going as far as praising the Prince of [Root.GetName] for permitting this shift. Regardless of how much truth there is to this, our recent political maneuvering keeps the dream of the [Root.GovernmentName] alive. </t>
  </si>
  <si>
    <t xml:space="preserve">No Taxes for Tyrants </t>
  </si>
  <si>
    <t xml:space="preserve">The Orangists already wield great influence over the [Root.GetAdjective] rule, and the latest developments in the political arena have only served to strengthen their grip on our supposed republic. Some of our previously loyal subjects have taken this as a sign that the priorities of [Root.GetName] have shifted and that a time is coming when tax money will be wasted on vain pursuits of noble families. Down this road, they claim, lie only petty wars and tyranny. In protest, many people are refusing to pay taxes to support this government. The Monarchists already wield great influence over the [Root.GetAdjective] rule, and the latest developments in the political arena have only served to strengthen their grip on our state. Some of our previously loyal subjects have taken this as a sign that the priorities of [Root.GetName] have shifted and that a time is coming when tax money will be wasted on vain pursuits of noble families. Down this road, they claim, lie only petty wars and tyranny. In protest, many people are refusing to pay taxes to support this government. </t>
  </si>
  <si>
    <t xml:space="preserve">Sic Semper Tyrannis </t>
  </si>
  <si>
    <t xml:space="preserve">The reign of [Root.Monarch.GetName] is all but absolute. The Princes of Orange have secured power over [Root.GetName] for a long time ahead. Everything points to the [Root.Monarch.GetTitle] ruling for [Root.Monarch.GetHerHis] entire life.\n\n$SPYMASTER$, one of [Root.Monarch.GetHerHis] closest advisors, agrees with this assessment. This is a person fiercely loyal to their country, so loyal, in fact, that they would personally take the life of anyone who threatens the republic. In a recent meeting with a few carefully selected people, $SPYMASTER$ let it be known that the [Root.Monarch.GetTitle] [Root.Monarch.GetHerHim]self and the Orangists' stranglehold on the rulership is perhaps the biggest threat of all. $SPYMASTER$ can assure that the lifetime rule will be a short one. The reign of [Root.Monarch.GetName] is all but absolute. The Princes have secured power over [Root.GetName] for a long time ahead. Everything points to the [Root.Monarch.GetTitle] ruling for [Root.Monarch.GetHerHis] entire life.\n\n$SPYMASTER$, one of [Root.Monarch.GetHerHis] closest advisors, agrees with this assessment. This is a person fiercely loyal to their country, so loyal, in fact, that they would personally take the life of anyone who threatens the state. In a recent meeting with a few carefully selected people, $SPYMASTER$ let it be known that the [Root.Monarch.GetTitle] [Root.Monarch.GetHerHim]self and the Orangists' stranglehold on the rulership is perhaps the biggest threat of all. $SPYMASTER$ can assure that the lifetime rule will be a short one. </t>
  </si>
  <si>
    <t>disaster_dutch_revolt</t>
  </si>
  <si>
    <t>dutch_revolt.1</t>
  </si>
  <si>
    <t xml:space="preserve">End of the Dutch Revolt </t>
  </si>
  <si>
    <t xml:space="preserve">We have successfully suppressed the Dutch insurrection, putting an end to all but the most irrelevant pockets of separatist sentiment. The increased [Root.GetAdjective] military presence in the region has done much to frighten into silence even those who simply sought greater autonomy. The Dutch Revolt has escalated far beyond what we had anticipated. The rebels have formed a cohesive state and have begun to seek support from our rivals abroad. We must muster our forces and prepare for war! </t>
  </si>
  <si>
    <t>dutch_revolt.2</t>
  </si>
  <si>
    <t xml:space="preserve">Dutch Independence </t>
  </si>
  <si>
    <t xml:space="preserve">The Dutch Revolt has escalated far beyond regional unrest and has become an international crisis as nations lend their armies to each side. The newly declared Dutch Republic lies within the boundaries of Empire, and thus it has been argued that the Emperor has a duty to extend Imperial protection over this fledgling nation. Imperial involvement, however it manifests, is sure to alter the fate of the Netherlands forever. </t>
  </si>
  <si>
    <t>dutch_revolt.3</t>
  </si>
  <si>
    <t xml:space="preserve">The Netherlands Abandon the Empire </t>
  </si>
  <si>
    <t xml:space="preserve">Due to the Emperor's refusal to back the righteous cause of Dutch independence, the Netherlands has declared its separation from the Holy Roman Empire. Eschewing Imperial protections, we must make our own way in the world. </t>
  </si>
  <si>
    <t>dynastic_events.1</t>
  </si>
  <si>
    <t xml:space="preserve">Starlight </t>
  </si>
  <si>
    <t xml:space="preserve">The birth of an heir draws nearer, and the astrologer has just completed his work. He proclaims that a child born to a royal house on this day shall rule a mighty kingdom and is about to continue when the feeble sound of a newborn's first scream is heard. 'A daughter,' the midwife announces, 'You have a healthy, sturdy daughter, my [Root.Monarch.GetTitle].' </t>
  </si>
  <si>
    <t>dynastic_events.2</t>
  </si>
  <si>
    <t xml:space="preserve">Newborn Daughter </t>
  </si>
  <si>
    <t xml:space="preserve">People rejoiced when they heard the news that a young princess had been born. They have celebrated for days and nights, but you have not named your young daughter the new heir yet. </t>
  </si>
  <si>
    <t>dynastic_events.3</t>
  </si>
  <si>
    <t xml:space="preserve">Talented and Ambitious Daughter </t>
  </si>
  <si>
    <t xml:space="preserve">The lack of an heir is worrying both the people of [Root.Country.GetName] and your advisors. You have an ambitious and talented daughter who has impressed both diplomats, foreign nobles and your personal advisors with her wit and cunning. Is it not time to consider her as the heir to the throne? </t>
  </si>
  <si>
    <t>dynastic_events.4</t>
  </si>
  <si>
    <t xml:space="preserve">The Ruler's Daughter </t>
  </si>
  <si>
    <t xml:space="preserve">The old ruler left this earth without a male heir, but their daughter is a talented and intelligent woman. She has a claim to the throne few others can compete with, and the wit needed to keep it. There is a man from another county who has also made a claim on the throne, and although it is not as strong, there are those who would prefer to see a man on the throne rather than a woman. </t>
  </si>
  <si>
    <t>dynastic_events.5</t>
  </si>
  <si>
    <t xml:space="preserve">A Political Marriage </t>
  </si>
  <si>
    <t xml:space="preserve">Few marriages in this time are based on romance, on passion or even friendship. Most are political, where the parents seek to join together two farms, two dynasties or two kingdoms. Without an heir and without a spouse, many have suggested that a marriage between our country and [nameless_neighbor_no_more.GetName] would be adequate, or even necessary. </t>
  </si>
  <si>
    <t>dynastic_events.6</t>
  </si>
  <si>
    <t xml:space="preserve">A Political Marriage Offered </t>
  </si>
  <si>
    <t xml:space="preserve">A herald from [From.Country.GetName]'s [From.Monarch.GetTitle] [From.Monarch.GetName] has arrived, suggesting a marriage between them and [Root.Monarch.GetTitle] [Root.Monarch.GetName]. </t>
  </si>
  <si>
    <t>dynastic_events.7</t>
  </si>
  <si>
    <t xml:space="preserve">A Political Marriage - Accepted or Not? </t>
  </si>
  <si>
    <t xml:space="preserve">It was not with abated breath [Root.Monarch.GetTitle] [Root.Monarch.GetName] awaited the answer from [From.Country.GetName]'s [From.Monarch.GetTitle] [From.Monarch.GetName], but [Root.Monarch.GetHerHis] hands still trembled when the herald delivered the message. </t>
  </si>
  <si>
    <t>dynastic_events.8</t>
  </si>
  <si>
    <t xml:space="preserve">[From.GetAdjective] [Root.Heir.GetTitle] </t>
  </si>
  <si>
    <t xml:space="preserve">A country without a secured succession is a country in peril. Not daring to wait for a royal heir of [Root.Monarch.GetHerHis] own making, [Root.Monarch.GetName] has appointed a relative from [From.GetName] as the designated heir. </t>
  </si>
  <si>
    <t xml:space="preserve">New [From.Monarch.GetTitle] in [From.GetName] </t>
  </si>
  <si>
    <t xml:space="preserve">We have chosen to replace [From.Monarch.GetName] as Governor of [From.GetName]. Whom shall we appoint in [From.Monarch.GetHerHis] place? </t>
  </si>
  <si>
    <t>elections.712</t>
  </si>
  <si>
    <t xml:space="preserve">Election in the [Root.GovernmentName] </t>
  </si>
  <si>
    <t xml:space="preserve">The strengthening of the Statists has forced $MONARCH$ to accept the election of a new [Root.Monarch.GetTitle]. Both the Statists and the Orangists have put forward a new candidate. The strengthening of the secular powers in our nation has forced $MONARCH$ to begin the process of electing a new [Root.Monarch.GetTitle]. Both the Militarists and the Theocrats have put forward new candidates. The term of $MONARCH$ has come to an end and it is time to begin the process of electing a new [Root.Monarch.GetTitle]. The Revolutionaries have put forward a Jacobin and Girondist candidate and the Monarchists have put forward a royal candidate. The strengthening of the Statists has forced $MONARCH$ to accept the election of a new [Root.Monarch.GetTitle]. Both the Statists and the Monarchists have put forward a new candidate. </t>
  </si>
  <si>
    <t xml:space="preserve">The unfortunate passing of $MONARCH$ forces us to hold a premature election. Both the Statists and the Orangists have put forward a new candidate. The unfortunate passing of $MONARCH$ forces us to hold a premature election. Both the Militarists and the Theocrats have put forward a new candidate. The unfortunate passing of $MONARCH$ forces us to hold a premature election. The Revolutionaries have put forward a Jacobin and Girondist candidate and the Monarchists have put forward a royal candidate. The unfortunate passing of $MONARCH$ forces us to hold a premature election. Both the Statists and the Monarchists have put forward a new candidate. </t>
  </si>
  <si>
    <t>elections.800</t>
  </si>
  <si>
    <t xml:space="preserve">The unfortunate passing of $MONARCH$ forces us to hold an election. After several rounds of secret allotment, three candidates have been presented each representing powerful factions within [Root.Country.GetName]. Officially the election should be decided by lottery, however we could pull some strings... </t>
  </si>
  <si>
    <t>ElectiveMonarchy</t>
  </si>
  <si>
    <t>elective_monarchy.1</t>
  </si>
  <si>
    <t xml:space="preserve">Sejm Supports $HEIR$ $HEIR_DYNASTY$ </t>
  </si>
  <si>
    <t xml:space="preserve">The Sejm stood united today in their support for $HEIR$ $HEIR_DYNASTY$, who despite $HEIR_ADJ$ foreign roots is viewed as a worthy successor to the throne of $COUNTRY$. This will strengthen his chance to assume power, should our current $MONARCHTITLE$ pass away. </t>
  </si>
  <si>
    <t>elective_monarchy.10</t>
  </si>
  <si>
    <t xml:space="preserve">Sejm Forces Abdication </t>
  </si>
  <si>
    <t xml:space="preserve">[Root.Monarch.GetName] knows that [Root.Monarch.GetHerHis] time may soon come. Wishing to secure the title for [Root.Monarch.GetHerHis] dynasty, [Root.Monarch.GetSheHe] has begun to seek support for selecting one of [Root.Monarch.GetHerHis] progeny as next in line, questioning the choice of the Sejm. The nobles have not taken kindly to this and are considering forcing the [Root.Monarch.GetTitle] to abdicate in favor of the heir they have already chosen for the throne. </t>
  </si>
  <si>
    <t>elective_monarchy.11</t>
  </si>
  <si>
    <t xml:space="preserve">The [Root.Religion.GetName] Convert </t>
  </si>
  <si>
    <t xml:space="preserve">The world is seeing turbulent religious change. A monarch shifting religious allegiance can be seen as a powerful trend, and when [Root.Monarch.GetName] turned to the [Root.Religion.GetName] faith on ascending to the throne, many took note. If the [Root.Monarch.GetTitle] could convert, what is stopping the other unenlightened from seeing the truth? Nothing, its supporters argue. The pressure on everyone, noble or commoner, who has not yet fallen into line is now higher than ever. </t>
  </si>
  <si>
    <t>elective_monarchy.12</t>
  </si>
  <si>
    <t xml:space="preserve">Overambitious Campaign </t>
  </si>
  <si>
    <t xml:space="preserve">The aggressive war [Root.Monarch.GetName] has undertaken is not progressing well. This is always a cause for unrest, but particularly so when the [Root.Owner.Monarch.GetTitle] is a foreigner. Over the course of the war, people have started to claim that [Root.GetName] is a peaceful nation and that this foolhardy monarch is bringing it to ruin. </t>
  </si>
  <si>
    <t>elective_monarchy.13</t>
  </si>
  <si>
    <t xml:space="preserve">Like Home </t>
  </si>
  <si>
    <t xml:space="preserve">Being of [Root.Culture.GetName] birth, [Root.Owner.Monarch.GetName] often visits [Root.GetName]. Not only does the province serve as a reminder to the [Root.Owner.Monarch.GetTitle] of [Root.Owner.Monarch.GetHerHis] past, but the people there who normally feel somewhat estranged from their [Root.Owner.GetAdjective] rulers are glad to see that the Sejm approved a monarch who speaks their language. A recent visit has considerably improved the locals' impression of the administration. </t>
  </si>
  <si>
    <t>elective_monarchy.14</t>
  </si>
  <si>
    <t xml:space="preserve">Loyalties of [Root.Monarch.GetName] and [Root.Heir.GetName] </t>
  </si>
  <si>
    <t xml:space="preserve">Electing monarchs from different nations allows us, to some extent, to avoid a dynasty taking control over [Root.GetName] entirely, but also causes foreign nobles to sometimes doubt our loyalty. The [Root.Monarch.Dynasty.GetName] family to which our current [Root.Monarch.GetTitle] belongs has noticed that the increased support in the Sejm for [Root.Heir.GetName] of the [Root.Heir.Dynasty.GetName] dynasty. Although they hopefully understand that they can't rule our nation forever, they are beginning to ask questions about how this will affect future cooperation between us. </t>
  </si>
  <si>
    <t>elective_monarchy.15</t>
  </si>
  <si>
    <t xml:space="preserve">[From.GetAdjective] Sejm Shifts Allegiance </t>
  </si>
  <si>
    <t xml:space="preserve">After a noble of the [Root.Monarch.Dynasty.GetName] family ascended to the [From.GetAdjective] throne, we were hoping to see a long-time rule there by our dynasty. However, the Sejm's support of another foreign heir has strained the relationship between our nations. When pressured, [From.GetName] has made it clear that the times are changing, and that they are trying to avoid another monarch from [Root.GetName]. </t>
  </si>
  <si>
    <t>elective_monarchy.16</t>
  </si>
  <si>
    <t xml:space="preserve">[From.GetAdjective] Sejm Turns to Us </t>
  </si>
  <si>
    <t xml:space="preserve">[From.GetName] has been under pressure from the [From.Monarch.Dynasty.GetName] to maintain the bloodline's hold of their throne, but the Sejm has spoken against them, in our favor. [From.Heir.GetName], already having popular support in the Sejm, is now considered their primary candidate for escaping the dynasty's grip and avoiding an absolutist monarch. </t>
  </si>
  <si>
    <t>elective_monarchy.17</t>
  </si>
  <si>
    <t xml:space="preserve">Golden Liberty </t>
  </si>
  <si>
    <t xml:space="preserve">Ruling in [Root.GetName] is not like ruling in other nations. Dictating the nation's goals is difficult without approval from nobles, sometimes impossible. To a foreign monarch, this may seem disappointing and frustrating, but this cornerstone of [Root.GetAdjective] politics is highly valued in its homeland and is, in fact, what [Root.Monarch.GetName] has to thank for coming into power in the first place. Embracing these ideas might make the [Root.Monarch.GetTitle] seem weak internationally, but would aid in integrating better and gaining supporters in the Sejm. </t>
  </si>
  <si>
    <t>elective_monarchy.18</t>
  </si>
  <si>
    <t xml:space="preserve">[Root.Monarch.Dynasty.GetName] Family Gains Claim on [Root.GetAdjective] Throne </t>
  </si>
  <si>
    <t xml:space="preserve">Recent power shifts among the foreign relatives of [Root.Monarch.GetName] and clashing inheritance laws have led to an unfortunate situation with the house of [Root.Monarch.Dynasty.GetName]. A member of the dynasty has now been suggested to be the rightful ruler of not only [Root.Monarch.GetName]'s homeland, but ours as well.\n\nWhether or not this claim will be pushed through war or is merely used to bolster the foreign monarch's status for a domestic power struggle remains to be seen. Regardless, the possibility of being forced into a union in this manner is ominous. </t>
  </si>
  <si>
    <t>elective_monarchy.19</t>
  </si>
  <si>
    <t xml:space="preserve">[Root.Monarch.GetName] Gains Claim on [From.GetAdjective] Throne </t>
  </si>
  <si>
    <t xml:space="preserve">Our support for [From.Monarch.GetName], our candidate for the [From.GetAdjective] throne, has yielded us many diplomatic advantages since [From.Monarch.GetSheHe] was elected. Recently, however, it has been suggested that the [Root.Monarch.Dynasty.GetName] family's claims on [From.GetName] reaches beyond this single individual and that [Root.Monarch.GetName] should in fact be considered the ruler of both [Root.GetName] and [From.GetName].\n\n[From.Monarch.GetName] considers [From.Monarch.GetHerselfHimself] sovereign, of course, but [Root.Monarch.GetName] outranks [From.Monarch.GetHerHim] in the dynasty. Surely a [From.Monarch.GetTitle]'s first loyalty must be to family, must it not? </t>
  </si>
  <si>
    <t>elective_monarchy.2</t>
  </si>
  <si>
    <t xml:space="preserve">Sejm Opposes $HEIR$ $HEIR_DYNASTY$ </t>
  </si>
  <si>
    <t xml:space="preserve">A powerful faction within the Sejm has made clear their displeasure and dislike for $HEIR$ $HEIR_DYNASTY$, whom they view as a foreigner that has no understanding of the country $HEIR_S_PRONOUN$ wishes to rule. Their campaign has weakened $HEIR_ADJ$ chance to assume power, should our current $MONARCHTITLE$ pass away. </t>
  </si>
  <si>
    <t>elective_monarchy.3</t>
  </si>
  <si>
    <t xml:space="preserve">Bribing the Sejm </t>
  </si>
  <si>
    <t xml:space="preserve">Winning an election is often a matter of knowing what palms to grease. A member of our dynasty is currently the leading candidate to succeed to the throne in a foreign nation, and several powerful nobles from that nation have made it clear that they are willing to further shore up his position if our nation proves to be 'as generous as it is great'. </t>
  </si>
  <si>
    <t>elective_monarchy.4</t>
  </si>
  <si>
    <t xml:space="preserve">Plot Against $HEIR$ $HEIR_DYNASTY$ </t>
  </si>
  <si>
    <t xml:space="preserve">A certain faction within the Sejm have made no secret of their dislike for $HEIR$ $HEIR_DYNASTY$, and now your spymaster has uncovered that they are plotting the assassination of $HEIR_ADJ$. If they are allowed to make the attempt, there is a considerable risk that we will be blamed, but arresting them would upset their friends in the Sejm. How should we proceed? </t>
  </si>
  <si>
    <t>elective_monarchy.5</t>
  </si>
  <si>
    <t xml:space="preserve">$FROM_ADJ$ Schemers </t>
  </si>
  <si>
    <t xml:space="preserve">We have discovered that the government of $FROM$ has given tacit support to an assassination plot against our candidate for their throne. This is a grievous insult against our country and must be answered! </t>
  </si>
  <si>
    <t>elective_monarchy.6</t>
  </si>
  <si>
    <t xml:space="preserve">Religious Differences </t>
  </si>
  <si>
    <t xml:space="preserve">While our nation naturally belongs to the true [Root.Religion.GetName] faith, we are backing a member of our dynasty to succeed to the throne in a country that follows a misguided heretical faith. That country has now placed a demand on our candidate to convert to their religion if he is to be allowed to take the throne. </t>
  </si>
  <si>
    <t>elective_monarchy.7</t>
  </si>
  <si>
    <t xml:space="preserve">Suspicious Accident </t>
  </si>
  <si>
    <t xml:space="preserve">Our candidate for the throne of $FROM$ has passed away in what appears to be a hunting accident. Though we suspect the accident was in fact a cunning assassination carried out by backers of a different candidate, we have no proof and all our hard work to place our dynasty on the $FROM_ADJ$ throne is undone. </t>
  </si>
  <si>
    <t>elective_monarchy.8</t>
  </si>
  <si>
    <t xml:space="preserve">The Blood of [Root.Monarch.Dynasty.GetName] Unites </t>
  </si>
  <si>
    <t xml:space="preserve">Although [Root.GetName] is sometimes weakened by the external influence on our politics, electing a monarch from another nation has created a bond of trust and allowed for unique diplomatic opportunities. [Root.Monarch.GetName] has made excellent use of [Root.Monarch.GetHerHis] family's influence abroad and strengthened ties to the place our [Root.Monarch.GetTitle] once called home. </t>
  </si>
  <si>
    <t>elective_monarchy.9</t>
  </si>
  <si>
    <t xml:space="preserve">[Root.Monarch.GetName] Inherits Title </t>
  </si>
  <si>
    <t xml:space="preserve">Although [Root.Monarch.GetSheHe] is our [Root.Monarch.GetTitle] first and foremost, [Root.Monarch.GetName] still has the right to some titles in the land from which [Root.Monarch.GetSheHe] hails. While foreigners might have supported [Root.Monarch.GetHerHis] ascent to the throne with hopes of ruling over us, having a rightful claim on a title in their lands may well give us a chance to do the reverse... </t>
  </si>
  <si>
    <t>EmperorMissionEvents</t>
  </si>
  <si>
    <t xml:space="preserve">Ceding Avignon </t>
  </si>
  <si>
    <t xml:space="preserve">The [From.Monarch.GetTitle] of [From.GetName] has requested that the city of Avignon be ceded to them. Avignon has a long history of ecclesiastical significance, being for instance the home of the Avignon Antipopes. It has been difficult for the Papal State to administer the city due to its distance and disconnection from other Papal domains, so we should give serious consideration to this proposal. </t>
  </si>
  <si>
    <t>emp_mission_events.10</t>
  </si>
  <si>
    <t>emp_mission_events.11</t>
  </si>
  <si>
    <t xml:space="preserve">Allegiance to [From.GetUsableName]? </t>
  </si>
  <si>
    <t xml:space="preserve">[From.GetUsableNameCap] has become the leading power of Swabia, safeguarding our independence from larger foreign states. With the success of the Swabian League, many in our state advocate a permanent joining of our nations, so that a new Duchy of Swabia may rise again. </t>
  </si>
  <si>
    <t>emp_mission_events.12</t>
  </si>
  <si>
    <t xml:space="preserve">[From.GetUsableNameCap] Retains its Independence </t>
  </si>
  <si>
    <t xml:space="preserve">[From.GetUsableNameCap] has refused our reasonable suggestions that they should join their forces with ours. They prefer to navigate the perils of independence on their own. </t>
  </si>
  <si>
    <t>emp_mission_events.13</t>
  </si>
  <si>
    <t xml:space="preserve">[From.GetUsableNameCap] Joins [Root.GetUsableName] </t>
  </si>
  <si>
    <t xml:space="preserve">[From.GetUsableNameCap] has elected to join their forces with ours. Together we shall be stronger! </t>
  </si>
  <si>
    <t>emp_mission_events.14</t>
  </si>
  <si>
    <t>emp_mission_events.2</t>
  </si>
  <si>
    <t xml:space="preserve">Geneva Joins the Confederacy </t>
  </si>
  <si>
    <t xml:space="preserve">Our diplomats have worked tirelessly to strengthen ties with the newly independent city-state of Geneva. After a lengthy series of negotiations, the rulers of the city have agreed to join the Confederacy, albeit in a limited sense. </t>
  </si>
  <si>
    <t>emp_mission_events.3</t>
  </si>
  <si>
    <t xml:space="preserve">The Geneva Conventions </t>
  </si>
  <si>
    <t xml:space="preserve">We have convened a council of religious reformers in Geneva the likes of which have never been seen before. Among its attendees are radical clerics from [geneva_conventions_1.GetName], [geneva_conventions_3.GetAdjective] nobles, and even [geneva_conventions_2.Monarch.GetTitle] [geneva_conventions_2.Monarch.GetName] of [geneva_conventions_2.GetName].\n\nThe council came to several major doctrinal agreements that have been widely accepted among the reformers of Europe. Geneva is becoming known as the [Root.Religion.GetName] Rome for its importance as a reformer conclave. </t>
  </si>
  <si>
    <t>emp_mission_events.4</t>
  </si>
  <si>
    <t xml:space="preserve">Liberty for Geneva </t>
  </si>
  <si>
    <t>The rulers of Geneva have come to us with an outrageous demand</t>
  </si>
  <si>
    <t>emp_mission_events.5</t>
  </si>
  <si>
    <t xml:space="preserve">Crowned by the Pope </t>
  </si>
  <si>
    <t xml:space="preserve">We have reached a final and permanent accord with the Vicar of Christ, Pope [PAP.Monarch.GetName]. From this day forth, the Holy Father will personally crown the Holy Roman Emperor.\nAn agreement has also been reached in which the Emperor will have de facto primacy over the Church within the Imperial domain, bringing an end to centuries of often violent disputes between Pope and Emperor. </t>
  </si>
  <si>
    <t>emp_mission_events.6</t>
  </si>
  <si>
    <t xml:space="preserve">The Fire of [295.GetName] </t>
  </si>
  <si>
    <t xml:space="preserve">In a shockingly callous tactical move, the [firestarter_country.GetAdjective] rulers of [295.GetName] have set their own city ablaze to slow our advance. Most of the city is now ruined or in flames, the once glorious metropolis reduced to smoking ashes. </t>
  </si>
  <si>
    <t>emp_mission_events.7</t>
  </si>
  <si>
    <t xml:space="preserve">The Ducal Ring of Normandy </t>
  </si>
  <si>
    <t>emp_mission_events.8</t>
  </si>
  <si>
    <t xml:space="preserve">The Fate of Brandenburg </t>
  </si>
  <si>
    <t xml:space="preserve">According to Imperial law, the Electorate of Brandenburg remains in the hands of the [BRA.Monarch.GetTitle] despite our suzerainty. Naturally the other Electors would be less inclined to support ours bids for Emperorship if we are seen to be forcing their peers to vote in our favor. If however we depose the [BRA.Monarch.GetTitle] and put our own [Root.Monarch.GetTitle] on the throne, the electorate would pass to [Root.Monarch.GetHerHim] and the issue would be bypassed. Though this would surely upset the lords of Brandenburg.\nAlternatively, we could restore the historical March of Brandenburg, once a protective buffer for the German lords against their enemies to the east. </t>
  </si>
  <si>
    <t>emp_mission_events.9</t>
  </si>
  <si>
    <t xml:space="preserve">The Fate of Saxony </t>
  </si>
  <si>
    <t xml:space="preserve">The Electorate of Saxony, by the laws of the Holy Roman Empire, remains in the hands of the [SAX.Monarch.GetTitle] of Saxony despite the nation having become our subject. The other Electors are unlikely to endorse our candidacy if we are seen to be coercing the Saxon Elector. We could however we depose the [SAX.Monarch.GetTitle] in favor of our [Root.Monarch.GetTitle], creating a Personal Union. The electorate would then pass to [Root.Monarch.GetHerHim]. Unfortunately this plan would not be popular among the Saxon lords. </t>
  </si>
  <si>
    <t>disaster_emperor_of_china_in_name</t>
  </si>
  <si>
    <t xml:space="preserve">Emperor of China in Name </t>
  </si>
  <si>
    <t xml:space="preserve">While we have achieved general recognition as the new Empire of China, we have yet to earn the respect of the Chinese people. Our great reliance on foreign, even uncivilized, people in our armies and administration is putting the Mandate of our dynasty in question.\nUnless we take measures to become a truly Chinese Empire we will remain an Empire in name only and will appear to have lost the Mandate of Heaven. </t>
  </si>
  <si>
    <t xml:space="preserve">Acceptance of the Chinese </t>
  </si>
  <si>
    <t>disaster_empire_of_china_nomadic_border</t>
  </si>
  <si>
    <t xml:space="preserve">Nomad Frontier </t>
  </si>
  <si>
    <t xml:space="preserve">Powerful hordes on the frontier have been a constant threat to the Empire of China throughout history. With the rise of yet another powerful Horde on the frontier our people are starting to doubt that we will be able to protect them. Can the [Root.Monarch.GetTitle] that does not keep the Hordes in control truly possess the Mandate of Heaven?\nOnly time will tell. </t>
  </si>
  <si>
    <t xml:space="preserve">Order Restored </t>
  </si>
  <si>
    <t xml:space="preserve">[From.GetUsableNameCap]'s Nomadic Fears </t>
  </si>
  <si>
    <t xml:space="preserve">There have been discontented murmurings among the [From.GetAdjective] [From.Monarch.GetTitle]'s subjects at [From.Monarch.GetHerHis] inability to deal with the threat we represent. As our power continues to grow, we can expect these murmurings to grow louder. </t>
  </si>
  <si>
    <t xml:space="preserve">Panic in [From.GetUsableName] </t>
  </si>
  <si>
    <t xml:space="preserve">The [From.GetAdjective] [From.Monarch.GetTitle] is facing a severe struggle to maintain [From.Monarch.GetHerHis] authority over widespread fears at the threat we pose to [From.GetUsableName]. Our spies among them expect that, very soon, the discontent will erupt into open revolts and a collapse of the [From.Monarch.GetTitle]'s authority... offering us the ideal opportunity to seize the riches of China for ourselves. </t>
  </si>
  <si>
    <t xml:space="preserve">[emperor_of_china.GetAdjective] Worries Abate </t>
  </si>
  <si>
    <t xml:space="preserve">As we are no longer considered a threat to [emperor_of_china.GetUsableName], their subjects are once again content with their rule. Worries over our threat have been been overtaken by other threats to the [emperor_of_china.GetUsableName], which threaten the internal cohesion of the state. Now might be our time to strike! </t>
  </si>
  <si>
    <t>disaster_eng_civil_war</t>
  </si>
  <si>
    <t xml:space="preserve">The English Civil War </t>
  </si>
  <si>
    <t xml:space="preserve">Rising tensions between the [Root.Monarch.Dynasty.GetName] monarchs and parliamentary hardliners following disputes about taxation and the centralization of royal power have boiled over. The Parliamentarians now openly defy the [Root.Monarch.GetTitle] and his Royalists, and seek to establish republican government. For their part, the Royalists hope to rout Parliament and establish an absolute monarchy. The two sides have taken up arms against each other and are ready to fight for control of the state. </t>
  </si>
  <si>
    <t xml:space="preserve">Pride's Purge </t>
  </si>
  <si>
    <t xml:space="preserve">Dissenters against the course [Root.Monarch.GetTitle] [Root.Monarch.GetName] has charted for the future of [Root.GetName] form a large and troublesome faction in Parliament. If we cannot silence them quickly, they could cause significant problems for the [Root.Monarch.GetTitle]. Colonel Thomas Pride of the New Model Army has volunteered his regiment to  </t>
  </si>
  <si>
    <t xml:space="preserve">End of the English Civil War </t>
  </si>
  <si>
    <t xml:space="preserve">The English Civil War is finally over as [Root.Monarch.GetName] and [Root.Monarch.GetHerHis] supporters have crushed the opposing faction and entrenched their preferred type of government. </t>
  </si>
  <si>
    <t xml:space="preserve">Parliamentarian Victory </t>
  </si>
  <si>
    <t xml:space="preserve">As the civil war that has plagued our land has come to an end, we stand at a crossroad. Some feel that this would be the ideal time to re-establish a monarchy in our lands and call for the reinstatement of the old heir to the throne, albeit under the condition that [Root.GetName]'s governance is regulated by a strict constitution and laws to prevent the situation that led to our recent turmoil. Others argue that the time has come to do away with the monarchy altogether and establish a modern republic built around the old principles of the English Parliament. As the civil war that has plagued our land has come to an end, we stand at a crossroad. Some feel that this would be the ideal time to re-establish a monarchy in our lands and call for the reinstatement of the old heir to the throne, albeit under the condition that [Root.GetName]'s governance is regulated by a strict constitution and laws to prevent the situation that led to our recent turmoil. Others argue that the time has come to do away with the monarchy altogether and establish a modern republic built around the old principles of the English Parliament. </t>
  </si>
  <si>
    <t xml:space="preserve">Legacy of Cromwell </t>
  </si>
  <si>
    <t xml:space="preserve">With the death of our Lord Protector, the question remains how our country should progress. Some feel that this would be the ideal time to re-establish a monarchy in our lands and call for the reinstatement of the old heir to the throne, albeit under the condition that [Root.GetName]'s governance is regulated by a strict constitution and laws to prevent the situation that led to the Civil War we have just left behind us. Others argue that the time has come to do away with the monarchy altogether and establish a modern republic built around the old principles of the English Parliament. With the death of our Lord Protector, the question remains how our country should progress. Some feel that this would be the ideal time to re-establish a monarchy in our lands and call for the reinstatement of the old heir to the throne, albeit under the condition that [Root.GetName]'s governance is regulated by a strict constitution and laws to prevent the situation that led to the Civil War we have just left behind us. Others argue that the time has come to do away with the monarchy altogether and establish a modern republic built around the old principles of the English Parliament. </t>
  </si>
  <si>
    <t xml:space="preserve">Self-denying Ordinance and the New Model Army </t>
  </si>
  <si>
    <t xml:space="preserve">A proposal to improve the quality of the army is being debated in Parliament. It has long been the practice to give command of the armies to members of the aristocracy, who often lack military experience. Under the proposed Self-denying Ordinance, Members of Parliament would be barred from holding command in the army or the navy for the duration of the civil war. Instead, the armed forces would be re-organized into the New Model Army under the command of Sir Thomas Fairfax. </t>
  </si>
  <si>
    <t xml:space="preserve">New Model Army </t>
  </si>
  <si>
    <t xml:space="preserve">It has long been the practice to give command of the armies to members of the aristocracy. These noble officers are often not professional soldiers and their quality varies. A proposition to reform the army and its leadership into a full-time professional force has been suggested. Part of it would be to pass an Ordinance to bar Members of Parliament from holding command in the army or navy. </t>
  </si>
  <si>
    <t xml:space="preserve">Treaty with the Scots </t>
  </si>
  <si>
    <t xml:space="preserve">The Rebellion in Wales </t>
  </si>
  <si>
    <t xml:space="preserve">It has come to our attention that Welsh Royalist sympathizers are gathering an army with which they hope to expel any Parliamentarian troops. It seems that they hope to win over our local garrisons, which threaten to mutiny against us, claiming that their pay is overdue. </t>
  </si>
  <si>
    <t xml:space="preserve">It has come to our attention that Welsh Parliamentarian sympathizers are gathering an army with which they hope to expel any Royalist troops. It seems that they hope to win over our local garrisons, which threaten to mutiny against us, claiming that their pay is overdue. </t>
  </si>
  <si>
    <t xml:space="preserve">The Rebellion in Ireland </t>
  </si>
  <si>
    <t xml:space="preserve">Large parts of the Irish nobility have declared for the Royalists and are gathering an army to expel any Parliamentarian troops. It seems that they hope to win over our local garrisons, which threaten to mutiny against us, claiming that their pay is overdue. </t>
  </si>
  <si>
    <t xml:space="preserve">Large parts of the Irish nobility have declared for the Parliamentarians and are gathering an army to expel any Royalist troops. It seems that they hope to win over our local garrisons, which threaten to mutiny against us, claiming that their pay is overdue. </t>
  </si>
  <si>
    <t>Espionage</t>
  </si>
  <si>
    <t>espionage_events.1</t>
  </si>
  <si>
    <t>espionage_events.10</t>
  </si>
  <si>
    <t xml:space="preserve">Ambassador Confesses </t>
  </si>
  <si>
    <t xml:space="preserve">Once arrested and removed from the comfort of his station, the ambassador we suspected of being complicit in espionage quickly admitted his guilt under interrogation. What's more, his confession indicates the spy network he was part of was more far-reaching than previously suspected. While this is certainly an embarrassment for [spying_ambassador.GetUsableName], they are requesting we resolve the situation amicably by sending the ambassador home immediately.\n\nWhile it's good praxis not to kill or imprison diplomats when it can be avoided, this man has proven himself to be an enemy of our nation. More importantly, he could still have information that is of value to us. Should we let him go to smooth over the situation? </t>
  </si>
  <si>
    <t>espionage_events.2</t>
  </si>
  <si>
    <t>espionage_events.3</t>
  </si>
  <si>
    <t>espionage_events.4</t>
  </si>
  <si>
    <t xml:space="preserve">Seal of Confession </t>
  </si>
  <si>
    <t xml:space="preserve">Religious institutions are considered sacrosanct and above the petty plots and schemes of countries and spies. This is why it's crucial to infiltrate them. Many secrets that would never be spoken aloud are told in confidence to religious authorities, which the practice of confession has even turned into an institution.\n\nA church in [victim_country.GetUsableName], a country on which we have focused our espionage efforts, has presented an unprecedented opportunity to exploit this. One of our loyal agents, posing as a nun in a local convent, has found that she can overhear the conversations from confessionals while doing chores in the church. While she is likely to escape detection, the plan would outrage religious authorities if discovered. Is it worth taking our chances? </t>
  </si>
  <si>
    <t>espionage_events.5</t>
  </si>
  <si>
    <t xml:space="preserve">Pope Discovers Plot </t>
  </si>
  <si>
    <t>Our plan to use information from confessionals to improve our intelligence gathering in [victim_country.GetUsableName] has resulted in a diplomatic disaster with the Papacy, as our agent was discovered a few months into the operation. Facing the wrath of the church, she has since disappeared from the convent along with her belongings</t>
  </si>
  <si>
    <t>espionage_events.6</t>
  </si>
  <si>
    <t xml:space="preserve">Opportunity to End a Reign </t>
  </si>
  <si>
    <t xml:space="preserve">Many who work with international politics have wished that a head of state could be swiftly replaced, preferably by separating said head from its shoulders. Making it happen is not as easy. The damage regicide can do to a nation is well-known and many nations treat their government security as a game of chess, where protecting the king is a priority above all.\n\nIf the world truly was a chessboard, we'd currently have our opponent in check. Our extraordinary espionage network abroad has given us an opportunity to end the life of a foreign leader. Once the deed is done, they will likely be able to trace it to us, but by then it will be too late. </t>
  </si>
  <si>
    <t>espionage_events.7</t>
  </si>
  <si>
    <t xml:space="preserve">Regicide! </t>
  </si>
  <si>
    <t xml:space="preserve">[From.GetAdjective] assassins, using what must have been an impressive network of contacts, have committed that most unspeakable of international violations of trust: they have murdered our [Root.Monarch.GetTitle]. Although the culprit has been caught, those who ordered the murder are most likely safe in [From.GetName], prepared to continue inflicting their schemes upon our nation. Once the government has recovered from the shock, we must think of a way to strike against these enemies of [Root.GetName]. </t>
  </si>
  <si>
    <t>espionage_events.8</t>
  </si>
  <si>
    <t xml:space="preserve">$SPYMASTER$ Suspects Neighbors </t>
  </si>
  <si>
    <t xml:space="preserve">Having a spymaster in our employ has mainly contributed to our intelligence gathering abroad, but our Spymaster $SPYMASTER$ sometimes coordinates counterespionage as well. Recently, $SPYMASTER_POSS_PRONOUN$ investigations have uncovered a conspiracy that could only be the work of one of our neighboring countries. Which neighbor is behind it remains unclear, but the constant exchanges of information would require those behind it to be close by.\n\n$SPYMASTER$ has prepared to round up and harshly question a number of foreign officials who might be involved, but conflicting theories about the culprits leaves it up to the [Root.Monarch.GetTitle] to decide who to target. Our neighbors will probably not appreciate the accusations, but something needs to be done, and fast. </t>
  </si>
  <si>
    <t>espionage_events.9</t>
  </si>
  <si>
    <t xml:space="preserve">Secrets in our Alliance </t>
  </si>
  <si>
    <t xml:space="preserve">Ambassadors and diplomatic envoys often double as spies, or at least informants who go beyond their duties to gather information in the country where they are supposed to do honest negotiations. This makes it less than surprising that the [spying_ambassador.GetAdjective] ambassador here in [Root.Capital.GetName] has been suspected of involvement in espionage. The challenge now lies in tactfully handling this discovery, since only a thorough cross-examination could ascertain guilt. </t>
  </si>
  <si>
    <t>disaster_estates</t>
  </si>
  <si>
    <t>estate_disasters.1</t>
  </si>
  <si>
    <t xml:space="preserve">The $ESTATE_NOBLES$ Seize Power </t>
  </si>
  <si>
    <t xml:space="preserve">$MONARCH$ has allowed the $ESTATE_NOBLES$ of $COUNTRY$ to grow too powerful and now they have made their move. Exercising the wide range of privileges and rights granted to them, they have effectively seized the reins of government and turned the $MONARCHTITLE$ into little more than their puppet. </t>
  </si>
  <si>
    <t>estate_disasters.10</t>
  </si>
  <si>
    <t xml:space="preserve">The Cossacks Break Free </t>
  </si>
  <si>
    <t xml:space="preserve">$MONARCH$ has allowed the Cossacks of $COUNTRY$ to grow too powerful and now they have made their move. Their great influence over the Steppes as well as over many matters in [Root.Owner.Capital.GetCapitalName] has allowed them to prepare to break off into an entirely new state. </t>
  </si>
  <si>
    <t>estate_disasters.11</t>
  </si>
  <si>
    <t xml:space="preserve">The Marathas Break Free </t>
  </si>
  <si>
    <t xml:space="preserve">Maratha leaders have come to exercise such far-ranging authority over large areas of our state that it has now come to the point where the $MONARCHTITLE$ has had to accept that [Root.Monarch.GetSheHe] no longer has any practical control over them. With the crowning of a leader of their own the transition is complete and our loss of authority over the Marathas total. </t>
  </si>
  <si>
    <t>estate_disasters.12</t>
  </si>
  <si>
    <t xml:space="preserve">The Brahmins Seize Power </t>
  </si>
  <si>
    <t xml:space="preserve">$MONARCH$ has allowed the Brahmins of $COUNTRY$ to grow too powerful and now they have made their move. While keeping the common people in line through their ties with the divine the Brahmins have used every one of the many means available to them to seize the reins of government. While still ruler in name our $MONARCHTITLE$ is now little more than their puppet. </t>
  </si>
  <si>
    <t>estate_disasters.13</t>
  </si>
  <si>
    <t xml:space="preserve">The Brahmins Curtailed </t>
  </si>
  <si>
    <t xml:space="preserve">Using a wide range of measures the $MONARCHTITLE$ has managed to strip the Brahmins of the many offices they held and the properties under their control. The authority over the worldly realm lies once again in the hands of $MONARCH$. </t>
  </si>
  <si>
    <t>estate_disasters.14</t>
  </si>
  <si>
    <t xml:space="preserve">The Vaishyas Seize Power </t>
  </si>
  <si>
    <t xml:space="preserve">$MONARCH$ has allowed the Vaishyas of $COUNTRY$ to grow too powerful and now they have made their move. Making use of their many hard-earned privileges as well as the many debts owed to them, they have effectively seized the reins of government and turned the $MONARCHTITLE$ into little more than their puppet. </t>
  </si>
  <si>
    <t>estate_disasters.15</t>
  </si>
  <si>
    <t xml:space="preserve">The Vaishyas Curtailed </t>
  </si>
  <si>
    <t xml:space="preserve">We have finally managed to break our reliance on the Vaishyas, reclaiming control over all important state functions and reducing these peddlers to their rightful confines within the city walls. </t>
  </si>
  <si>
    <t>estate_disasters.16</t>
  </si>
  <si>
    <t xml:space="preserve">The Rajputs Break Free </t>
  </si>
  <si>
    <t xml:space="preserve">Rajput leaders have come to exercise such far-ranging authority over large areas of our state that it has now come to the point where the $MONARCHTITLE$ has had to accept that [Root.Monarch.GetSheHe] no longer has any practical control over them. With the crowning of a leader of their own the transition is complete and our loss of authority over the Rajputs total. </t>
  </si>
  <si>
    <t>estate_disasters.17</t>
  </si>
  <si>
    <t xml:space="preserve">Powerful Jain Society </t>
  </si>
  <si>
    <t xml:space="preserve">$MONARCH$ has allowed the Jains of $COUNTRY$ to grow too powerful and now they have made their move. Making use of their many hard-earned privileges as well as the many debts owed to them, they have effectively seized the reins of government and turned the $MONARCHTITLE$ into little more than their puppet. </t>
  </si>
  <si>
    <t>estate_disasters.18</t>
  </si>
  <si>
    <t xml:space="preserve">The Jains Curtailed </t>
  </si>
  <si>
    <t xml:space="preserve">We have finally managed to break our reliance on the Jains, reclaiming control over all important state functions and reducing them to their rightful confines within the city walls. </t>
  </si>
  <si>
    <t>estate_disasters.2</t>
  </si>
  <si>
    <t xml:space="preserve">The [Root.GetNobilityOrFallbackName] Curtailed </t>
  </si>
  <si>
    <t xml:space="preserve">We have managed to limit the influence of the [Root.GetNobilityOrFallbackName] to tolerable levels. [Root.GetNobilityOrFallbackName] privileges have been revoked and their properties reduced. The [Root.GetNobilityOrFallbackName] themselves have grudgingly agreed that the $MONARCHTITLE$ is the undisputable leader of this country and the stamp formerly used by the [Root.GetNobilityOrFallbackName] in place of [Root.Monarch.GetHerHis] signature has been destroyed. </t>
  </si>
  <si>
    <t>estate_disasters.3</t>
  </si>
  <si>
    <t xml:space="preserve">The $ESTATE_CHURCH$ Seize Power </t>
  </si>
  <si>
    <t xml:space="preserve">$MONARCH$ has allowed the $ESTATE_CHURCH$ of $COUNTRY$ to grow too powerful and now they have made their move. While keeping the common people in line through their ties with the divine the $ESTATE_CHURCH$ have used every one of the many means available to them to seize the reins of government. While still ruler in name our $MONARCHTITLE$ is now little more than their puppet. </t>
  </si>
  <si>
    <t>estate_disasters.4</t>
  </si>
  <si>
    <t xml:space="preserve">The [Root.GetChurchOrFallbackName] Curtailed </t>
  </si>
  <si>
    <t xml:space="preserve">Using a wide range of measures the $MONARCHTITLE$ has managed to strip the [Root.GetChurchOrFallbackName] of the many offices they held and the properties under their control. The authority over the worldly realm lies once again in the hands of $MONARCH$. </t>
  </si>
  <si>
    <t>estate_disasters.5</t>
  </si>
  <si>
    <t xml:space="preserve">The $ESTATE_BURGHERS$ Seize Power </t>
  </si>
  <si>
    <t xml:space="preserve">$MONARCH$ has allowed the $ESTATE_BURGHERS$ of $COUNTRY$ to grow too powerful and now they have made their move. Making use of their many hard-earned privileges as well as the many debts owed to them, they have effectively seized the reins of government and turned the $MONARCHTITLE$ into little more than their puppet. </t>
  </si>
  <si>
    <t>estate_disasters.6</t>
  </si>
  <si>
    <t xml:space="preserve">The [Root.GetBurghersOrFallbackName] Curtailed </t>
  </si>
  <si>
    <t xml:space="preserve">We have finally managed to break our reliance on the [Root.GetBurghersOrFallbackName], reclaiming control over all important state functions and reducing these peddlers to their rightful confines within the city walls. </t>
  </si>
  <si>
    <t>estate_disasters.7</t>
  </si>
  <si>
    <t xml:space="preserve">The $ESTATE_NOMADIC_TRIBES$ Seize Power </t>
  </si>
  <si>
    <t xml:space="preserve">$MONARCH$ has allowed the $ESTATE_NOMADIC_TRIBES$ of $COUNTRY$ to grow too powerful and now they have made their move. Using the influence they already had over our state in terms of control over everything from tax collection to the directing and recruitment of our armies, they have effectively seized the reins of government and turned the $MONARCHTITLE$ into little more than their puppet. </t>
  </si>
  <si>
    <t>estate_disasters.8</t>
  </si>
  <si>
    <t xml:space="preserve">The [Root.GetTribesOrFallbackName] are Curtailed </t>
  </si>
  <si>
    <t xml:space="preserve">After an arduous struggle the [Root.GetTribesOrFallbackName] have finally been brought in line again. [Root.Monarch.GetTitle] is now in control over enough land, men and institutions to once again call [Root.Monarch.GetHerselfHimself] the ruler of our people. </t>
  </si>
  <si>
    <t>estate_disasters.9</t>
  </si>
  <si>
    <t xml:space="preserve">The Dhimmi Break Free </t>
  </si>
  <si>
    <t xml:space="preserve">$ESTATE_DHIMMI$ leaders have come to exercise such far-ranging authority over large areas of our state that it has now come to the point where the $MONARCHTITLE$ has had to accept that [Root.Monarch.GetSheHe] no longer has any practical control over them. With the crowning of a leader of their own the transition is complete and our loss of authority over the $ESTATE_DHIMMI$ total. </t>
  </si>
  <si>
    <t>EstatePrivilegesAndAgendasEvents</t>
  </si>
  <si>
    <t>estate_privileges_and_agendas_events.1</t>
  </si>
  <si>
    <t xml:space="preserve">The Rights of the $ESTATE_NOBLES$ </t>
  </si>
  <si>
    <t xml:space="preserve">[Root.GetRulerTitleAndNameOrRegencyCap] has striven to reduce the privileges of the aristocracy and centralize power under [Root.Monarch.GetHerHis] rule. Recent developments have raised concerns among the $ESTATE_NOBLES$ that [Root.Monarch.GetSheHe] is preparing a coup to abolish many of their most cherished liberties - most significantly, their right to elect the next [Root.Monarch.GetTitle]. Rural landholders are already mobilizing against this development and will surely rise in revolt should we attempt to further curtail their privileges. </t>
  </si>
  <si>
    <t>estate_privileges_and_agendas_events.2</t>
  </si>
  <si>
    <t xml:space="preserve">Estate Statutory Rights </t>
  </si>
  <si>
    <t xml:space="preserve">The Estates of [Root.GetName] have come forth offering a compromise to [Root.Monarch.GetTitle] [Root.Monarch.GetName] to solve the weak control that the [Root.GovernmentName] exercises over the land. In exchange for control, the Estates demand certain liberties... </t>
  </si>
  <si>
    <t>estate_privileges_and_agendas_events.3</t>
  </si>
  <si>
    <t xml:space="preserve">The Agenda of the Diet </t>
  </si>
  <si>
    <t xml:space="preserve">The Estates of [Root.GetName] have proposed agendas for the summoned Diet. Favoring one of the Estates here could have large benefits in the long term.\n\n[Root.GetCachedAgendasFlavorText] </t>
  </si>
  <si>
    <t>estate_privileges_and_agendas_events.4</t>
  </si>
  <si>
    <t>estate_privileges_and_agendas_events.5 Tropical City Planning Update</t>
  </si>
  <si>
    <t>estate_led_regencies</t>
  </si>
  <si>
    <t>estate_regency_events.1</t>
  </si>
  <si>
    <t xml:space="preserve">Estate's Leadership Challenged </t>
  </si>
  <si>
    <t>estate_regency_events.2</t>
  </si>
  <si>
    <t xml:space="preserve">The Regency's Abuses </t>
  </si>
  <si>
    <t>estate_regency_events.3</t>
  </si>
  <si>
    <t xml:space="preserve">The Tyrant Regent </t>
  </si>
  <si>
    <t>estate_regency_events.4</t>
  </si>
  <si>
    <t xml:space="preserve">The Regent Offers the Crown </t>
  </si>
  <si>
    <t xml:space="preserve">When some loyal subjects approached us we could not believe the news. The regent and [Root.Monarch.GetHerHis] faction are very unpleased with the heir and [Root.Heir.GetHerHis] supporters, and have made the daring move to offer the crown of our nation to another country! We cannot do much but wait and hope our enemies do not take this opportunity to pounce on us and take the crown from our legitimate heir. </t>
  </si>
  <si>
    <t>estate_regency_events.5</t>
  </si>
  <si>
    <t xml:space="preserve">The Burghers Are Causing Problems </t>
  </si>
  <si>
    <t>estate_regency_events.6</t>
  </si>
  <si>
    <t xml:space="preserve">Intolerance Raises </t>
  </si>
  <si>
    <t>estate_regency_events.7</t>
  </si>
  <si>
    <t xml:space="preserve">Our Regent Is a Loyalist </t>
  </si>
  <si>
    <t>estate_regency_events.8</t>
  </si>
  <si>
    <t xml:space="preserve">Shadows on the Move </t>
  </si>
  <si>
    <t>estate_regency_events.9</t>
  </si>
  <si>
    <t xml:space="preserve">The Regent Is a Good Influence </t>
  </si>
  <si>
    <t>MinorityExpulsionEvents</t>
  </si>
  <si>
    <t>expel_minority_events.1</t>
  </si>
  <si>
    <t xml:space="preserve">A Haven for the [expelling_province.Religion.GetName] </t>
  </si>
  <si>
    <t xml:space="preserve">Our attempts to expel the [expelling_province.Religion.GetName] population of [expelling_province.GetName] to [expelling_colony.GetName] have not exactly been interpreted as well-meaning by the people who are leaving their homes behind, but some of those who have left see some merit in their new home. The colony, at least in these early stages, is somewhat more permissive regarding religious practices, with some preachers regarding it as a better place for practicing the [expelling_province.Religion.GetName] faith. These news have now reached [expelling_province.GetName], softening the resistance to the project somewhat. </t>
  </si>
  <si>
    <t>expel_minority_events.2</t>
  </si>
  <si>
    <t xml:space="preserve">[expelling_province.Religion.GetName] Solidarity </t>
  </si>
  <si>
    <t xml:space="preserve">Our expulsion of the heathens in [expelling_province.GetName] was never meant to go beyond the borders of the province, but religious communities are not so clearly delineated in their geography. Families, friends and other people with ties to those leaving in the neighboring province of [heathen_neighbors_moving.GetName] are now moving as well, trying to keep the community intact even as they are forced out of [Root.GetName]. This migration was not part of the plan, but it may serve our interests. </t>
  </si>
  <si>
    <t>expel_minority_events.3</t>
  </si>
  <si>
    <t xml:space="preserve">The Last [expelling_province.Culture.GetName] in [Root.GetName] </t>
  </si>
  <si>
    <t xml:space="preserve">The [expelling_province.Religion.GetName] [expelling_province.Culture.GetName] people of [expelling_province.GetName] have long felt singled out in [Root.GetAdjective] society, being both a cultural and a religious minority. Now, they are being cast out of the only place they have left - [expelling_province.GetName].\n\nSeeing no future in [expelling_province.GetName], their presence here is increasingly threatened. Many now fear the repercussions of staying too long in such a hostile environment. Rather than the controlled migration we had hoped for, they are leaving rapidly, no one wanting to be the last ones left here. </t>
  </si>
  <si>
    <t>expel_minority_events.4</t>
  </si>
  <si>
    <t xml:space="preserve">[expelling_province.Culture.GetName] Refugees Flee [expelling_province.GetName] </t>
  </si>
  <si>
    <t xml:space="preserve">While most of the [expelling_province.Culture.GetName] population is complying with our efforts to move them to our colony in [expelling_colony.GetName], some have been searching for a way out of this situation. Fleeing to neighboring province is one way, since [expelling_province.GetName] is the primary target of our efforts.\n\nWhile this is clearly an attempt to interfere with our plan, trying to stop people from settling nearby will not mean that they comply with the original plan. More likely, they will scatter elsewhere, bringing the situation even further from our control. </t>
  </si>
  <si>
    <t>expel_minority_events.5</t>
  </si>
  <si>
    <t xml:space="preserve">Administrative Officials Expelled </t>
  </si>
  <si>
    <t xml:space="preserve">The people being moved to our colony in [expelling_colony.GetName] from [expelling_province.GetName] are not only commonfolk. Many of them have served important roles in administering [expelling_province.GetName], sometimes as a bridge between [Root.GetAdjective] leaders and the locals. Now that they are being expelled, the province will be more difficult to manage, forcing us to make some concessions. Either we take a more off-hands approach to administering [expelling_province.GetName] until the positions can be filled, or we hurry along our plans to have less people to manage. </t>
  </si>
  <si>
    <t>ExplorationEvents</t>
  </si>
  <si>
    <t>exploration_events.1</t>
  </si>
  <si>
    <t xml:space="preserve">Ordeal in $PROVINCENAME$ </t>
  </si>
  <si>
    <t xml:space="preserve">During our mission to find viable provinces to colonize, we stumbled upon $PROVINCENAME$. Its natives are mostly hostile, but the land is very prosperous. We would gain much from trading with this province. Although we might need to bribe a chief or two... </t>
  </si>
  <si>
    <t xml:space="preserve">El Dorado </t>
  </si>
  <si>
    <t>exploration_events.10</t>
  </si>
  <si>
    <t xml:space="preserve">The $PROVINCENAME$ Beasts </t>
  </si>
  <si>
    <t xml:space="preserve">Before we went on the expedition, we had heard tales of an explorer by the name of Hanno who had found an island populated with a 'hirsute and savage people'. Hanno had made attempts to capture the males which failed, but three females were taken. Their ferocious nature forced the explorer to kill them and to bring proof of this savages, their skins were preserved for transport. These people were called 'gorillae' by the interpreters traveling with Hanno. We assume that the apelike specie we found in $PROVINCENAME$ must be these Gorillae Hanno spoke of. </t>
  </si>
  <si>
    <t>exploration_events.11</t>
  </si>
  <si>
    <t xml:space="preserve">A Scattering of Poison </t>
  </si>
  <si>
    <t xml:space="preserve">The expedition was closing in on $PROVINCENAME$ when a barrage of arrows, shot from the natives standing on the inviting beach, assailed the ship. In the hurry to race away from the enemy, who leapt with great whoops towards their canoes, the crew had to abandon some of the men who had been shot and tumbled overboard. When they had laid some sea miles between $PROVINCENAME$ and themselves, they discovered that the whole starboard side of the ship was covered in arrows.\nThe explorer on board the assailed ship was seriously wounded, the arrow that hit him had been poisoned. He lay in fever, sweating and swearing, for several days. Despite the surgeon's care and the disinfectant made of urine and olive oil, he died some time ago. </t>
  </si>
  <si>
    <t>exploration_events.12</t>
  </si>
  <si>
    <t xml:space="preserve">Drunken Explorer </t>
  </si>
  <si>
    <t xml:space="preserve">One of our expedition members - our explorer, of all people! - managed to get himself into a dreadfully embarrassing situation when he overestimated his own capability of handling the fruity liquor the natives of $PROVINCENAME$ brew. Disgusting details won't make it into this report, but he was sick as a pig for a long time. The natives thought it fun, laughing at his misery, but the rumors of this event has reached the ears of the high socialites who frown upon such behavior. </t>
  </si>
  <si>
    <t>exploration_events.13</t>
  </si>
  <si>
    <t xml:space="preserve">Feathery Meals </t>
  </si>
  <si>
    <t xml:space="preserve">The only residents of $PROVINCENAME$ seem to be birds, birds, and more birds. The large birds, nicknamed 'penguins' by the ship's crew due to their small wings, seem to be fearless of us. The first one we caught stared at us and could not be bothered to fly or run away. When we grabbed it by its leg and held it upside-down, it made a great noise. The flock of penguins around us came running to its assistance and tried to bite us with their large beaks. Our provisions are low and these birds are fat and look good enough to eat. </t>
  </si>
  <si>
    <t>exploration_events.14</t>
  </si>
  <si>
    <t xml:space="preserve">Unexpected Explorer </t>
  </si>
  <si>
    <t xml:space="preserve">As the ship entered the bay of $PROVINCENAME$, a small crowd of natives had gathered on the beach and were silently regarding the expedition. The ship's mate jumped into a spontaneous and cheerful dance to the accompaniment of pipes. The natives started laughing which broke the tension. Food and drink was brought down to the beach for them all to feast upon. One of the natives showed great interest in the ship, the swords, and other pieces of equipment brought by one of the expedition members. With the help of the translator, the young woman spoke of her knowledge of the nearby islands and of her great desire to see more of the world. </t>
  </si>
  <si>
    <t>exploration_events.15</t>
  </si>
  <si>
    <t xml:space="preserve">Dead on Arrival </t>
  </si>
  <si>
    <t xml:space="preserve">The life on board a ship is a lonesome one. In a few provinces the expeditions visited there were no shortage of willing arms to embrace and staunch the loneliness for a little while. Overly close contact with the natives may have caused the explorer's death, as he caught a strange disease which rapidly deteriorated his condition and led to heart failure. He was given a burial at sea, not far from $PROVINCENAME$. </t>
  </si>
  <si>
    <t>exploration_events.17</t>
  </si>
  <si>
    <t xml:space="preserve">The Second Circumnavigation </t>
  </si>
  <si>
    <t xml:space="preserve">We are not the first to have managed to circumnavigate the globe, but nevertheless it is a great feat and it will be celebrated throughout the land!  </t>
  </si>
  <si>
    <t>exploration_events.2</t>
  </si>
  <si>
    <t xml:space="preserve">$PROVINCENAME$ Troopers </t>
  </si>
  <si>
    <t xml:space="preserve">Our expedition encountered hostile natives from $PROVINCENAME$ which led them to flee from the province. A few of the crew had disembarked to find fresh water and were returning to the ship when five native canoes with armed men appeared. The crew turned their boat around and raced back to the boat with the canoes just behind. One of the canoes nearly caught up with the boat, but as the men prepared for a fight the canoe slowed down as to wait for the others. The ship escaped, but some of the crew were wounded. A poisoned arrow hit one of the men in the leg, and although the wound was disinfected with urine and olive oil, we do not know if the man will survive. </t>
  </si>
  <si>
    <t>exploration_events.3</t>
  </si>
  <si>
    <t xml:space="preserve">Stranger in a Strange Land </t>
  </si>
  <si>
    <t xml:space="preserve">As our ship approaches $PROVINCENAME$ large numbers of gift laden canoes start to follow it. The canoes' occupants have fearlessly boarded the vessel and two seemingly important fellows are trying to persuade the ship's captain to follow them to [tribal_nation.Capital.GetCapitalName]. Their intentions seem innocent and we can espy from the few words our translator can pick out that we have arrived just in time for a festival of some sort. Our ship's mast formation, sails and rigging resemble certain significant artefacts for the natives and our clockwise route around the island mirrored the path the processions take during this festival. This has convinced the natives that we are friendly but one false move and it might change... </t>
  </si>
  <si>
    <t>exploration_events.4</t>
  </si>
  <si>
    <t xml:space="preserve">Glory Road </t>
  </si>
  <si>
    <t xml:space="preserve">The lookout had reported signs of dwellings but the ship had yet to see any natives until at long last a coastal village in $PROVINCENAME$ was sighted. A small force disembarked and was hospitably received, something that was attributed to the natives' fascination with the men who were taller in stature than them and bearded. The natives were beardless and with some difficulty they managed to communicate that their myths and legends foretold of a time when their bearded gods would come from the sea to visit them. Food and gold were given, which indicates that the province is prosperous and would be of great value to us. </t>
  </si>
  <si>
    <t>exploration_events.5</t>
  </si>
  <si>
    <t xml:space="preserve">The Ship into Summer </t>
  </si>
  <si>
    <t xml:space="preserve">The words of Christopher Columbus describe the tribe we found in $PROVINCENAME$ perfectly: 'They traded with us and gave us everything they had, with good will... they took great delight in pleasing us.. They are very gentle and without knowledge of what is evil, nor do they murder or steal... Your highness may believe that in all the world there can be no better people... They love their neighbors as themselves, and they have the sweetest talk in the world, and are gentle and always laughing.' </t>
  </si>
  <si>
    <t>exploration_events.6</t>
  </si>
  <si>
    <t xml:space="preserve">Unwelcome Passenger </t>
  </si>
  <si>
    <t xml:space="preserve">The village had been abandoned for some time, the failing crops spoke of a drought that must have plagued the province for quite some time. As we returned to our ship, we got a dreadful shock: one of the largest bears we've ever seen trying to climb aboard the ship! The seamen decided to capture the starved beast with the hope of bringing it back to our country, but the bear had other plans. It was leashed and brought aboard the ship, but the bear fought itself free of the ropes and we had to kill it. This attack and the devastated state $PROVINCENAME$ is in has made us realize that it is a lost cause. </t>
  </si>
  <si>
    <t>exploration_events.7</t>
  </si>
  <si>
    <t xml:space="preserve">The Green Hills of $PROVINCENAME$ </t>
  </si>
  <si>
    <t xml:space="preserve">The natives in $PROVINCENAME$ were enthralled by the glass beads, brass bells, and cloth our explorers traded for fresh fish and venison. In their report to us the ship's crew spoke about that there was very little wealth among the people and they seemed peaceful. Some events troubled them, as the villagers for some reason deserted their homes one night and left the village to be explored by the members of the expedition. Nothing much was found, only a small rattle made of gold buried among some fishing nets bore witness that this province might yield some fortune for us. </t>
  </si>
  <si>
    <t>exploration_events.8</t>
  </si>
  <si>
    <t xml:space="preserve">Beyond This Horizon </t>
  </si>
  <si>
    <t xml:space="preserve">As our exploration ship idled off the coast of $PROVINCENAME$, a couple of curious natives in canoes paddled out to the ship. The crew invited the natives aboard after gestures were exchanged that expressed peaceful intentions. Food and drink were shared with the natives before they set back into their canoes and returned to $PROVINCENAME$. Encouraged by the report of the initial pacific encounter, six more canoes decided to paddle out to the caravel. </t>
  </si>
  <si>
    <t>exploration_events.9</t>
  </si>
  <si>
    <t xml:space="preserve">The Menace from $PROVINCENAME$ </t>
  </si>
  <si>
    <t xml:space="preserve">After a rather turbulent beginning with the natives of $PROVINCENAME$ we finally managed to convince them of our good intentions. As we made landfall two men, one old and one young, approached our ship. They were not interested in our gifts and when a musket was fired over their heads to make them back away, it wounded the older man slightly. He ran to their huts and brought men who threw spears at our crew until they were chased off after two more rounds were fired. The adults fled into the woods, leaving their children behind. Some small trinkets and beads were left behind with the children as a gesture of friendship before the expedition members retreated to the ship. </t>
  </si>
  <si>
    <t>Extended_Regencies</t>
  </si>
  <si>
    <t>extended_regency_events.1</t>
  </si>
  <si>
    <t xml:space="preserve">No Hard Feelings </t>
  </si>
  <si>
    <t>extended_regency_events.2</t>
  </si>
  <si>
    <t xml:space="preserve">Even as a Shadow </t>
  </si>
  <si>
    <t>extended_regency_events.3</t>
  </si>
  <si>
    <t xml:space="preserve">Even as a Dream </t>
  </si>
  <si>
    <t xml:space="preserve">After the unsuccessful attempt to stop [Root.Monarch.GetName] from worsening our nation's fate, the paranoia that had surrounded [Root.Monarch.GetHerHim] has only proved to be true, thus causing even a greater harm to [Root.Monarch.GetHerHis] mental health. Having already interrogated the closest members of the council, [Root.Monarch.GetName] has started to enter their rooms unannounced, accompanied by some royal guards and a severe tone to [Root.Monarch.GetHerHis] voice:  </t>
  </si>
  <si>
    <t>extended_regency_events.4</t>
  </si>
  <si>
    <t xml:space="preserve">Wicked Minds </t>
  </si>
  <si>
    <t xml:space="preserve">Gold is a dangerous thing, its tempting shine impossible to resist. It lurks in the shadows, attracting unaware fools to its doomed glow, its gilding roundness as two demon eyes. [Root.Monarch.GetName] is no stranger to this perilous feeling, [Root.Monarch.GetHerHis] annoyed face desperately looking for a new toy to play with, [Root.Monarch.GetHerHis] fingers inspecting every drawer, every pocket, trying to use [Root.Monarch.GetHerHis] hands as Midas.\nMeanwhile, our nation suffers, the population slowly falling into despair, their hungry mouths open in prayers. </t>
  </si>
  <si>
    <t>extended_regency_events.5</t>
  </si>
  <si>
    <t xml:space="preserve">Treasure Hunt </t>
  </si>
  <si>
    <t xml:space="preserve">It started with some innocent laughs, some casual comments, some sinless suggestions. Then it started transforming into some mischievous grins, some sharp comments, some sinister commands.\nThe entire palace knew that [Root.Monarch.GetName] had become too used to power, but few would even consider that [Root.Monarch.GetSheHe] would go this far to preserve it. Our rightful heir, [Root.Heir.GetName], has been imprisoned after being invited to  </t>
  </si>
  <si>
    <t>extended_regency_events.6</t>
  </si>
  <si>
    <t xml:space="preserve">Glory Days </t>
  </si>
  <si>
    <t>Fetishist</t>
  </si>
  <si>
    <t xml:space="preserve">The Elders of Yoruba </t>
  </si>
  <si>
    <t xml:space="preserve">Our warriors have been intrigued by the people of this region and their deep spirituality - the elders here speak of inner balance, respecting the Earth, and to seek transcendence. A key element in their belief seems to be in the Orishas, which are spirits or manifestations of something akin to divinity, ever present in the daily life of their followers. There is also speak of 'Atunwa', reincarnation within the family, and the ceremonies surrounding the stages of life are held in high reverence.\n\nSome of the lost souls in our armies have begun to meditate and seek comfort in one of the most revered Orisha - 'Yemoja', the Mother of Waters. </t>
  </si>
  <si>
    <t>fetishist_flavor.101</t>
  </si>
  <si>
    <t xml:space="preserve">The Cwezi Heroes of Kitara </t>
  </si>
  <si>
    <t xml:space="preserve">There was a time when the Cwezi ruled these lands, as their Empire, Kitara, encompassed all that is known to men. In our travels we have come across an increasing number of peoples that claim to be the heirs of Kitara cherishing these heroes of old. The spirits still exist in the world around us, in nature and in our minds and some can communicate with the Cwezi through oracles and diviners. In their lands we have come across groups of wandering priestesses who have the power to channel these spirits and through them disease, infertility and misfortune can be mitigated. There are those who devote their entire lives to these lost ancestors and their sanctuaries. All worldly authority must flow from ties to the past and no one can be fit to rule without a direct link to the Cwezi spirits. </t>
  </si>
  <si>
    <t>fetishist_flavor.102</t>
  </si>
  <si>
    <t xml:space="preserve">The Cult of Mlira </t>
  </si>
  <si>
    <t xml:space="preserve">We have come across a people that venerate and worship their own ancestors as gods. Through powerful oracles they can constantly keep in touch with their predecessors and by ensuring their graves and shrines are in good order they can be ensured the ancestors themselves have the power to carry on protecting them. </t>
  </si>
  <si>
    <t>fetishist_flavor.103</t>
  </si>
  <si>
    <t xml:space="preserve">The Supreme Creator </t>
  </si>
  <si>
    <t xml:space="preserve">'Once there was nothing, then Mwari created the world and brought man out of a hole in the ground. Mwari created the mountains and Mwari can make them tremble with his voice. Mwari lit the fires known to men and Mwari causes the rain to fall. Mwari is the father and the mother of humankind and will guard us in adversity.'\nWe have come across an increasing number of followers of Mwari recently. They all have in common that they refuse to acknowledge any other spiritual power than their one god and while they speak freely and gladly of his existence they guard the secrets of the cult itself carefully. </t>
  </si>
  <si>
    <t>fetishist_flavor.11</t>
  </si>
  <si>
    <t xml:space="preserve">  </t>
  </si>
  <si>
    <t>fetishist_flavor.12</t>
  </si>
  <si>
    <t>fetishist_flavor.13</t>
  </si>
  <si>
    <t xml:space="preserve">The Watchful Pangool </t>
  </si>
  <si>
    <t xml:space="preserve">We have come across a people who worship the heavenly god of 'Roog', the Master of the World. They say Roog is the beginning and the end of all things, so sacred that the followers are not even permitted to craft images depicting the omnipresent god. Nor do they speak directly to this Creator in their prayers, or when asking for divine favor. Instead they turn their efforts to ancient spirits called the Pangool, the mediators between worlds. Some of these Pangool are said to be the spirits of a person's ancestors and to be accepted by them when one dies is what allows one to pass into 'Jaaniiw', the nocturnal realm and sacred dwelling of the soul. \n\nSome of our warriors are fascinated by the myths of these people - to make sure they won't end up as lost wanderers between realms they have turned to, as local tradition begs, leaving offerings at the feet of tall trees in honor of the Pangool. </t>
  </si>
  <si>
    <t>fetishist_flavor.130</t>
  </si>
  <si>
    <t xml:space="preserve">The Voice of our Ancestors </t>
  </si>
  <si>
    <t xml:space="preserve">The Royal Oracle has come bearing good news. After completing the grand ceremonial dance required to contact our most revered ancestors to consult them about the coming year it seems we are in for a bright future. Details are hard to come by through the shroud of death but this can only mean good things. </t>
  </si>
  <si>
    <t xml:space="preserve">Caring for Those That Came Before Us </t>
  </si>
  <si>
    <t xml:space="preserve">The care of our ancestral shrines remains a constant challenge to our [Root.Monarch.GetTitle]. It has been suggested that the best way to handle this would be to appoint one of our most loyal ministers to be the permanent care-taker of the shrines, with an associated budget. As long as our finances could support it this would have few drawbacks, at least as long as we have someone we can trust to do it... </t>
  </si>
  <si>
    <t>fetishist_flavor.132</t>
  </si>
  <si>
    <t xml:space="preserve">Ruler Questioned </t>
  </si>
  <si>
    <t xml:space="preserve">Appointing someone to be the head of our ancestral shrines has generally been a successful move. The shrines themselves are in good order and our official has also become so closely associated with these spirits that he has been able to create a new set of ceremonies for their worship, in close cooperation with the oracles. Indeed he is now expected to speak for them himself in some regards.\nHowever, it seems our care-taker has started to value his loyalty to the ancestors above that to his [Root.Monarch.GetTitle]. He has lately been lobbying for an increase in the budget to keep our holy shrines. It is hard to see a reason to go against the ancestors on this but it is unfortunate that someone feels he can speak for them against us... </t>
  </si>
  <si>
    <t>fetishist_flavor.133</t>
  </si>
  <si>
    <t xml:space="preserve">Favor of $RANDOM_OLD_MONARCH$ </t>
  </si>
  <si>
    <t xml:space="preserve">Sometimes the deeds performed in a lifetime are of such caliber that everyone can see what awaits. Diviners agree that $RANDOM_OLD_MONARCH$ was of such high caliber that [Root.Monarch.GetTitle] is an insufficient title and that we should rather speak of a god or deity. Our people speak of $RANDOM_OLD_MONARCH$ with veneration and have already begun to worship their lost [Root.Monarch.GetTitle] and those who channel this spirit. </t>
  </si>
  <si>
    <t>fetishist_flavor.14</t>
  </si>
  <si>
    <t xml:space="preserve">The Children of the Architect </t>
  </si>
  <si>
    <t>fetishist_flavor.15</t>
  </si>
  <si>
    <t>fetishist_flavor.150</t>
  </si>
  <si>
    <t xml:space="preserve">Mwari, the one god </t>
  </si>
  <si>
    <t xml:space="preserve">While we have accepted the nature of Mwari as our sole creator and the origin of all power it seems not all of our subjects are as convinced of his greatness. In [Root.GetName] widespread veneration of their own ancient local spirits has become too sincere for the sensibilities of our priests. </t>
  </si>
  <si>
    <t>fetishist_flavor.151</t>
  </si>
  <si>
    <t xml:space="preserve">Mwari and the Mhondoro Spirits </t>
  </si>
  <si>
    <t xml:space="preserve">While Mwari is the creator of all, and the origin of all power he has a number of subordinate spirits that help him control the world. Similarly a great ruler must rely on subordinate chiefs to run the day-to-day business of the various villages of the realm. As long as we lead a life in accordance with the will of Mwari we can also be sure of the support of the Mhondoro spirits. It therefore comes as no surprise that the diviners of [Root.GetName] have reprimanded the local chiefs and strengthened our hold on the region. </t>
  </si>
  <si>
    <t>fetishist_flavor.152</t>
  </si>
  <si>
    <t xml:space="preserve">Wrath of Mwari </t>
  </si>
  <si>
    <t xml:space="preserve">In the recent upheaval in [wrath_of_mwari.GetName] local chiefs under our command have seen fit to punish captured enemy leaders by execution. In doing so, however, they did not consult the diviners of Mwari and have broken a number of his rules. While it is clear to most that these men acted without our official sanction the fact that neither we nor the spirits of Mwari could control them has created a widespread unrest. Especially as locals are claiming that Mwari himself has spoken to show his great dissatisfaction with the way things have transpired. </t>
  </si>
  <si>
    <t>fetishist_flavor.153</t>
  </si>
  <si>
    <t xml:space="preserve">The faith of [Root.GetName] </t>
  </si>
  <si>
    <t xml:space="preserve">The local chief of [Root.GetName] is loudly protesting the policies of our [Root.Owner.Monarch.GetTitle] as he claims we are ignoring the voice of Mwari and his deputies. The chief on the other hand claims to have had a close liaison with the local diviners and their Mhondoro spirit. As unlikely as it sounds others have begun to join him in protest and it seems but a matter of time before an open revolt is upon us. </t>
  </si>
  <si>
    <t>fetishist_flavor.154</t>
  </si>
  <si>
    <t xml:space="preserve">Royal Fires </t>
  </si>
  <si>
    <t xml:space="preserve">A realm such as ours relies on a certain amount of delegation. Fortunately our [Root.Monarch.GetTitle] is an excellent judge of character and we also have Mwari and his deputies to help us select and control our realm.\nEven so it is customary for the various chiefs of the realm to come to [Root.Capital.GetCapitalName] to report and make a show of their loyalty once per year. In a grand ceremony the chiefs are expected to relight their royal fires and bring them back to their province as a sign of their ties to us and to Mwari. It is therefore with great irritation that we note that some of our chiefs this year have neglected to come, instead sending feeble excuses about distance. </t>
  </si>
  <si>
    <t>fetishist_flavor.16</t>
  </si>
  <si>
    <t>fetishist_flavor.17</t>
  </si>
  <si>
    <t>fetishist_flavor.170</t>
  </si>
  <si>
    <t xml:space="preserve">Our people in [Root.GetName] are concerned that the Cwezi spirits are upset with their conduct in the area. According to popular belief there's been a sharp decline in the number of pregnancies and an increase in birth complications which is being attributed to the recent neglect of a minor shrine in [Root.GetCapitalName]. </t>
  </si>
  <si>
    <t>fetishist_flavor.171</t>
  </si>
  <si>
    <t xml:space="preserve">Support of the Spirits </t>
  </si>
  <si>
    <t xml:space="preserve">The Cwezi ancestors have answered our pleas for help and it is widely accepted that the area around [Root.GetName] no longer suffers from the horrible infertility curse that once afflicted it. </t>
  </si>
  <si>
    <t>fetishist_flavor.172</t>
  </si>
  <si>
    <t xml:space="preserve">Spiritual Abandonment </t>
  </si>
  <si>
    <t xml:space="preserve">The Cwezi spirits remain unimpressed by our efforts to enlist their help against the horrible fertility plague that has hit [Root.GetName]. Our people are fleeing the area hoping to avoid the horrible curse that according to the widespread belief would make them unable to bear children. </t>
  </si>
  <si>
    <t xml:space="preserve">Itinerant Sorceress </t>
  </si>
  <si>
    <t xml:space="preserve">A group of priestesses led by a powerful sorceress has arrived in [Root.Capital.GetCapitalName] seeking our hospitality. Through the secret ways of spirit possession they can parlay directly with the great Cwezi spirits of old. Refusing their request for hospitality is not really an option - the kind of support we give to this group will likely influence the kind of support we can expect for our [Root.Monarch.GetTitle]. </t>
  </si>
  <si>
    <t>fetishist_flavor.174</t>
  </si>
  <si>
    <t xml:space="preserve">Bad Omen </t>
  </si>
  <si>
    <t xml:space="preserve">The diviners of [Root.Capital.GetCapitalName] are having visions of impending destruction. They assure us that the Cwezi spirits of old Kitara will do what they can to protect us but we can be sure that dire times are ahead. </t>
  </si>
  <si>
    <t xml:space="preserve">Spirit Shrine </t>
  </si>
  <si>
    <t xml:space="preserve">The representative of one of the largest shrines in our country has sought an audience with our [Root.Monarch.GetTitle] asking us to fund an extension and acquire more priests for the Cwezi spirit that resides there. According to the custodian this shrine, while not neglected, is not fit to house our great ancestors and they have let us know that we cannot expect great things as long as we don't do something about this.\nThis would be a worrying thing in itself but it also seems a local demagogue has latched on to this. With [Root.Monarch.GetName] being so vilified by local clergy it's hard not to suspect the two of cooperating. </t>
  </si>
  <si>
    <t>fetishist_flavor.18</t>
  </si>
  <si>
    <t xml:space="preserve">The People of Enkai </t>
  </si>
  <si>
    <t xml:space="preserve">We have come across a tribe who fervently worships a deity whom they call 'Enkai', the Man in the Sky. They seem to place a tremendous importance on cattle and every man counts his wealth in cows, bulls and calves. One cowherd we met told us about the legend of Enkai and the gift he sent to their people. \n\nThe story goes that Enkai was once a human and that his herd contained all the cattle in the world. When the sky was torn from the earth, he sent his herd back down to his people along a bark rope. A tribe of jealous hunters who coveted the meat cut the rope and now the cattle is the only remaining link to Enkai. These people claim to be Enkai's chosen ones and thus all the cattle under the skies belong to them. </t>
  </si>
  <si>
    <t>fetishist_flavor.19</t>
  </si>
  <si>
    <t xml:space="preserve">God of the Sky </t>
  </si>
  <si>
    <t xml:space="preserve">Lately we have encountered people who fervently worship 'Waaq', whom they claim to be the supreme and all-powerful ruler of the Universe. If their words are to be believed, he created the world and resides in the Heavens from where he watches over us all. Mankind is subject to his will and must always worship and fear him. \n\nThe follows of Waaq pray for peace and harmony above all other things. They believe that the world balances atop the horns of a great bull. Standing in front of him, tied to a pole, is a cow. The equilibrium of the Universe is tied to the love between the bull and the cow. Should she turn away from him, the bull would become anxious and thus the world would shift. This could lead to all manners of disasters on Earth. However as long as we pray and offer gifts to the great Waaq, we shall be safe. At least that is what these people claim. </t>
  </si>
  <si>
    <t>fetishist_flavor.2</t>
  </si>
  <si>
    <t>fetishist_flavor.20</t>
  </si>
  <si>
    <t xml:space="preserve">The Divided God </t>
  </si>
  <si>
    <t xml:space="preserve">As we expand our horizons and encounter new communities we learn of other deities and ways of life. Recently words have reached us of the god 'Zanahary'. He is the Creator of the Universe, split in two - he is both male and female, Light and Dark, Heaven and Earth. The heavenly Zanahary breathes life into the clay bodies shaped by the earthly Zanahary, thus creating humans. When the two sides of Zanahary argue, the breath is withdrawn from the body, resulting in mortality and death.\n\nThe followers of Zanahary do not seem to be all that worried by this, however. They tell us that life is only a temporary state and that the dead are the most important members of the community. The ancestors, or 'razana', are described as gods on earth and act as a mediator between the living and Zanahary. </t>
  </si>
  <si>
    <t>fetishist_flavor.201</t>
  </si>
  <si>
    <t>fetishist_flavor.202</t>
  </si>
  <si>
    <t>fetishist_flavor.203</t>
  </si>
  <si>
    <t xml:space="preserve">Praying for Rain </t>
  </si>
  <si>
    <t xml:space="preserve">The wet season is approaching and we have received words from the province of [rain_province.GetName], asking for our assistance. Working the lands is essential to the local economy of [rain_province.GetName], as well as that of surrounding areas, however, they have not been blessed with sufficient rainfall during the last few years. Surely the farmers are already praying to Waaq for a fertile fields and a bountiful harvest, however, the local Wadaad priests believe an organized celebration would prove more effective. They are stressing how vital this year's harvest will be for the future prosperity of the region. The wet season is approaching and we have received words from the province of [rain_province.GetName], asking for our assistance. Working the lands is essential to the local economy of [rain_province.GetName] as well as that of surrounding areas, but during the last few years, they have not been blessed with sufficient rainfall. Surely the farmers are already praying to Yemoja, the goddess of fertility, for a bountiful harvest. However, the local elders believe an organized celebration would prove more effective. They are stressing how vital this year's harvest will be for the future prosperity of the region. </t>
  </si>
  <si>
    <t xml:space="preserve">The Year of Great Rains </t>
  </si>
  <si>
    <t xml:space="preserve">Merciful Waaq be praised, our prayers have been answered! The rain is falling steadily over [rain_province.GetName] and the surrounding area. It seems as if our efforts have paid off. It has been many years since the people of the area received this amount of precipitation and still there is no end in sight. Heavy clouds, pregnant with Waaq's blessings, cover the sky from horizon to horizon. The people are celebrating the Barwaqoo, or God's Rain, and preparing for the harvest of a lifetime. Merciful Waaq be praised! The rain is falling steadily over [rain_province.GetName] and the surrounding area. It seems as if the farmers' prayers were sufficient, despite what the priests said. It has been many years since they have received this amount of precipitation and still there is no end in sight. Heavy clouds, pregnant with Waaq's blessings, cover the sky from horizon to horizon. The people are celebrating the Barwaqoo, or God's Rain, and preparing for the harvest of a lifetime. Merciful Lady be praised, our prayers have been answered! The rain is falling steadily over [rain_province.GetName] and the surrounding area. It seems as if our efforts have paid off. It has been many years since the people of the area have received this amount of precipitation and still there is no end in sight. Heavy clouds, pregnant with Yemoja's blessings, cover the sky from horizon to horizon. The people are celebrating the Lady's rain and preparing for the harvest of a lifetime. Merciful Lady be praised! The rain is falling steadily over [rain_province.GetName] and the surrounding area. It seems as if the farmers' prayers were sufficient, despite what the elders said. It has been many years since they have received this amount of precipitation and still there is no end in sight. Heavy clouds, pregnant with Yemoja's blessings, cover the sky from horizon to horizon. The people are celebrating the Lady's rain and preparing for the harvest of a lifetime. </t>
  </si>
  <si>
    <t>fetishist_flavor.206</t>
  </si>
  <si>
    <t xml:space="preserve">The Indifference of God </t>
  </si>
  <si>
    <t>fetishist_flavor.207</t>
  </si>
  <si>
    <t xml:space="preserve">The Next Generation </t>
  </si>
  <si>
    <t xml:space="preserve">The time has come for another age-set of boys to undergo the rite of 'Emuratare', finally becoming men and warriors. With adulthood comes the responsibility of protecting our people and territory. For ten years they will reside together in the 'Emanyatta', a warrior village, during which they live to serve the nation.\n\nWith this influx to our country's army we also have the opportunity of shaping a new generation of warriors. What should the focus of their education be? </t>
  </si>
  <si>
    <t>fetishist_flavor.208</t>
  </si>
  <si>
    <t xml:space="preserve">The Wrath of Enkai </t>
  </si>
  <si>
    <t xml:space="preserve">Most of the time, Enkai is a benevolent and just god. We call him 'Enkai Naibor', God is Black, as he makes dark clouds heavy with rain. However, when we look up at the sky today, this not what we see. Instead the sky is red and dry. During times like these we give him another name 'Enkai Nanyokie', God is Red.\n\nThe drought has struck our people hard. It is getting increasingly hard to find water in some areas and there is barely anything left to eat for our herds. The situation has gotten especially troublesome in the area surrounding the [drought_province.GetName] province. A local 'oloiboni', a spiritual leader, has suggested that every cattle owner should sacrifice eight bulls to appease the great Enkai. While we believe him to be right, forcing such a decree would certainly upset our people. </t>
  </si>
  <si>
    <t>fetishist_flavor.209</t>
  </si>
  <si>
    <t xml:space="preserve">God Is Black </t>
  </si>
  <si>
    <t xml:space="preserve">All praise Enkai Naibor, our benevolent Lord! Yet again the skies are dark with heavy clouds! It has not rained for many days, but even so, everything is different. That which was dry and red is now wet and green. No longer will our children thirst or our cattle starve. We are truly blessed. </t>
  </si>
  <si>
    <t>fetishist_flavor.21</t>
  </si>
  <si>
    <t>fetishist_flavor.210</t>
  </si>
  <si>
    <t xml:space="preserve">God Is Red </t>
  </si>
  <si>
    <t xml:space="preserve">We shed the blood of thousands of bulls upon the scorched earth, and yet we have not had a drop of rain. The skies are as crimson as the ground, heaven and earth mirroring Enkai Nanyokie's anger. By listening to the oloiboni of [drought_province.GetName] we made the situation even worse. The blood and meat we left for the scavengers could have saved many lives, lives which have now been snuffed out under a relentless sun. </t>
  </si>
  <si>
    <t>fetishist_flavor.3</t>
  </si>
  <si>
    <t>fetishist_flavor.301</t>
  </si>
  <si>
    <t xml:space="preserve">Land of the Ancestors </t>
  </si>
  <si>
    <t xml:space="preserve">For the great Zanahary a man's lifetime is over in the blink of an eye. The dead, however, are eternal. Our revered ancestors act as intermediaries between God and the living. We must seek their council and keep them happy in order for our community to thrive.\n\nTo commune with them, we must visit the 'tanindrazana', the land of the ancestors. While our own dwellings are usually humble, the dead reside in great burial tombs. One day we shall join them, but for now our biggest responsibility is to serve our ancestors by maintaining their homes and doing their bidding. </t>
  </si>
  <si>
    <t>fetishist_flavor.302</t>
  </si>
  <si>
    <t xml:space="preserve">Dead and Forgotten </t>
  </si>
  <si>
    <t xml:space="preserve">Once we worshiped those who came before us, but now we have chosen a new path. While the great tombs we built in the ancestors' honor still remains, they no longer hold the same importance for our people. Their keepers have left to fulfill other duties and one day nothing shall remain but bones and ruins. Now our ancestor's final rest begins. </t>
  </si>
  <si>
    <t>fetishist_flavor.303</t>
  </si>
  <si>
    <t xml:space="preserve">The Infinite Silence </t>
  </si>
  <si>
    <t xml:space="preserve">We have always been able to turn to the razana, our ancestors, for guidance and counsel, but now there is nothing but silence. The ancestral lands of our nation's elite, including the great [Root.Monarch.Dynasty.GetName] mausoleum, have been lost. Words have reached us of plundered tombs and desecrated remains. We are cut off from the ancestors and thus from the great Zanahary. Where shall we turn now? Who shall lead the way? There are many who doubt whether [Root.Monarch.GetTitle] [Root.Monarch.GetName] should rule our nation if [Root.Monarch.GetSheHe] failed to protect that which is most holy. </t>
  </si>
  <si>
    <t>fetishist_flavor.304</t>
  </si>
  <si>
    <t xml:space="preserve">A New Beginning </t>
  </si>
  <si>
    <t xml:space="preserve">Since the day we lost our most sacred ancestral lands our country has been weakened. With the ascent of our new [Root.Monarch.GetTitle], however, the time has come to close this wound for good. [Root.Monarch.GetName] is the leader of a new generation and as it steps forward we may turn our eyes towards a bright future. [Root.Monarch.GetSheHeCap] has the power to appoint a new tanindrazana and build a great tomb where [Root.Monarch.GetHerHis] predecessor can rest. </t>
  </si>
  <si>
    <t>fetishist_flavor.310</t>
  </si>
  <si>
    <t xml:space="preserve">Palace of the Dead </t>
  </si>
  <si>
    <t xml:space="preserve">One of our nation's holiest places is the tanindrazana of [Root.Monarch.GetTitle] [Root.Monarch.GetName], located in the [ancestral_lands.GetName] province. Some of our most respected and influential ancestors reside here in the [Root.Monarch.Dynasty.GetName] family mausoleum. While the tomb is still one of the most impressive monuments in the country, maintaining such a sizable building is quite an undertaking and the state of the tomb has begun to deteriorate. If we do not spend more on its upkeep, it would be an affront to the ancestors. </t>
  </si>
  <si>
    <t>fetishist_flavor.311</t>
  </si>
  <si>
    <t xml:space="preserve">Contentment of the Ancestors </t>
  </si>
  <si>
    <t xml:space="preserve">The ancestors have been most pleased with the improvements made to the [Root.Monarch.Dynasty.GetName] family tomb fifteen years ago. While the splendor has diminished somewhat over time, they will surely remember our reverence, even though it no longer impresses the living. </t>
  </si>
  <si>
    <t>fetishist_flavor.312</t>
  </si>
  <si>
    <t xml:space="preserve">The Day the Earth Shook </t>
  </si>
  <si>
    <t xml:space="preserve">News has reached us from the [earthquake_province.GetName] province concerning a terrible tragedy. The ground there shook and shifted, erasing several villages and claiming many lives. As followers of Waaq, we believe in harmony and balance above all other things. Our world rests upon the horns of the great bull, which stands opposite to his love, the cow. Disaster besets our world when she turns away from him, as the world shifts atop his horns. Harmony must be restored! The question is how...? </t>
  </si>
  <si>
    <t xml:space="preserve">The Future of the [Root.Monarch.GetTitle] </t>
  </si>
  <si>
    <t xml:space="preserve">In preparation of battles to come, the [Root.Monarch.GetTitle] recently went to see [Root.Monarch.GetHerHis] Babalawo. The father of mysteries possesses wisdom of the Orunmila and any insight into the destiny of the [Root.Monarch.GetTitle], [Root.Monarch.GetHerHis] 'Ori', is always welcome. The diviner left [Root.Monarch.GetName] confused however, as [Root.Monarch.GetSheHe] was told that [Root.Monarch.GetHerHis] heir [Root.Heir.GetName] somehow will bring [Root.Monarch.GetTitle] [Root.Monarch.GetName] a premature death. A battle? Poison? An accident? \n\n'Which will it be?' the [Root.Monarch.GetTitle] demanded to know, but the signs were not clear - dealing with the matter is now a choice of the utmost delicacy. In preparation of battles to come, the [Root.Monarch.GetTitle] recently went to see [Root.Monarch.GetHerHis] seer. The mysterious elder possesses great wisdom and any insight into the destiny of the [Root.Monarch.GetTitle] is always welcome. The diviner left [Root.Monarch.GetName] confused however, as [Root.Monarch.GetSheHe] was told that [Root.Monarch.GetHerHis] heir [Root.Heir.GetName] somehow will bring [Root.Monarch.GetTitle] [Root.Monarch.GetName] a premature death. A battle? Poison? An accident? \n\n'Which will it be?' the [Root.Monarch.GetTitle] demanded to know, but the signs were not clear - dealing with the matter is now a choice of utmost delicacy. </t>
  </si>
  <si>
    <t xml:space="preserve">Son of God </t>
  </si>
  <si>
    <t xml:space="preserve">Strangers have recently encountered us, bearing with them the word of 'Christ', whom they claim to be the Son of God. They say he descended from the Heavens and walked among us, teaching about love and forgiveness. In the end, he died on a cross for our sins, only to resurrect and ascend to the Heavens. They say that one day the Savior will come back to Earth to grant his followers eternal life and establish the final Kingdom of God. </t>
  </si>
  <si>
    <t xml:space="preserve">The Oneness of God </t>
  </si>
  <si>
    <t>We have met people who devote their lives to worship the one true god they call 'Allah'. They live by the decree given to them by their prophets, the greatest of which went by the name Muhammad. We have been told that to be a true servant of God, one must adhere to the Five Pillars</t>
  </si>
  <si>
    <t xml:space="preserve">Four Noble Truths </t>
  </si>
  <si>
    <t xml:space="preserve">We have met a sage, dressed most humbly, who claims to be a monk following the teachings of the 'Buddha'. When we asked what this meant, he proceeded to tell us about a man who reached enlightenment. He later became known as the Buddha and he shared his wisdom of the Four Noble Truths with his disciples. They reveal how we as humans crave and cling to that which is impermanent, keeping us unsatisfied and trapped in an endless cycle of rebirth, but also how to reach liberation and enlightenment by following the Noble Eightfold Path. </t>
  </si>
  <si>
    <t xml:space="preserve">The Eternal Way </t>
  </si>
  <si>
    <t xml:space="preserve">We have stumbled upon believers of Sanatana Dharma, or the eternal way. They value a virtuous and moral life, stability, and freedom from ignorance. It seems they worship not one but several gods to aid them in their journey to betterment, mentioning names like Shiva the Destroyer, and Vishnu the Preserver. They urge our people to consider our actions in this life, and through 'karma', the spiritual cause and effect, we can seek to be worthy of a better life after this one. The highest goal of all is to end the cycle of birth and rebirth... </t>
  </si>
  <si>
    <t xml:space="preserve">The Might of the Sun </t>
  </si>
  <si>
    <t xml:space="preserve">The people across the sea are intriguing. At first it was just their golden symbols and elaborate pyramids inspiring awe in our warriors, but recently even some of our prominent members of society have begun exploring the faith underlying this mystical life. So far, we have found a pantheon of gods, and ritual in all things - we have heard stories such as that of the New Fire ceremony, or Xiuhmolpilli, where following weeks of bodily abstinence, blood-ritual, and even a vow of silence, a man is sacrificed atop of an old fire mountain, thus beginning a new cycle of their 52-year calendar.\n\nFrom what we understand, much of their worldview is based on staving off the end of the world, an idea proving reasonable among some of our warriors. </t>
  </si>
  <si>
    <t xml:space="preserve">Lady of the Slain </t>
  </si>
  <si>
    <t xml:space="preserve">We have encountered a woman who claims to be a representative of the 'seidkonur', an order of shamanistic seeresses. She tells us they follow the goddess 'Freyja', the patroness of love, magic and war. She rides to battle in a chariot pulled by two cats, dressed in an enchanted falcon feather cloak, and among the fallen warriors she chooses half to reside in her realm 'FÃ³lkvangr'. She promises that if we swear our fealty to Freyja, the seid magic will be ours, to be used for good or evil... </t>
  </si>
  <si>
    <t xml:space="preserve">The Laws of Igziabeher </t>
  </si>
  <si>
    <t xml:space="preserve">Some moons ago, words reached us of a people who call themselves 'Israelites' and claim to be the chosen people of Igziabeher, the One God. We have reached out and spoken with some of them since.\n\nThey have told us how, through the prophet Muse, they have received Igziabeher's laws. They are written in the 'Orit', their holy scripture, of which they have gifted us a copy. In return for following these laws the Israelites are under His protection. They are awaiting the arrival of King Messiay who shall rule the Kingdom of God and usher in an age of eternal peace and freedom. There will be no more death and those who have previously passed on will be resurrected by Igziabeher. Anyone who has followed God's laws will live forever in happiness while the sinners shall be punished and executed. </t>
  </si>
  <si>
    <t xml:space="preserve">The Eternal Fire </t>
  </si>
  <si>
    <t xml:space="preserve">A group of travelers have arrived in [Root.Capital.GetCapitalName] demanding an audience with [Root.Monarch.GetName]. With them they bring a fire that must not be extinguished, and which they claim to have kept alive for months as they journeyed from far-away lands to seek our protection. They follow the great prophet Zoroaster and we have been led to understand their original home was lost centuries ago. Since then they survive in communities around the Indian Ocean where they keep practicing their ancient ways.\nThe strangers seem eager to share their knowledge about how the world is in a constant struggle between order and chaos, Ahura Mazda and Angra Mainyu but do not seem to expect us to take it to heart. They do ask to be allowed to set up a temple for their fire in [Root.Capital.GetCapitalName] and promise that while they are few they will be able to enrich our society, much like sugar poured in milk can make the entire drink more sweet and soothing. </t>
  </si>
  <si>
    <t>fetishist_flavor.408</t>
  </si>
  <si>
    <t xml:space="preserve">A Rite of Fertility </t>
  </si>
  <si>
    <t xml:space="preserve">The 'Wotan', chief-shaman of the seidkonur seeresses, have approached us concerning [Root.Monarch.GetTitle] [Root.Monarch.GetName]'s lack of children. While we have mainly been worried about the line of succession, the Wotan is also worried about [Root.Monarch.GetHerHis] devotion to Freyja. She suggests a fertility rite in which the [Root.Monarch.GetTitle] will lie with one of the seidkonur. If Freyja is presented with sufficient respect and sacrifices, the Wotan is convinced that such a union will produce a strong and blessed child. The 'Wotan', chief-shaman of the seidkonur seeresses, have approached us concerning [Root.Monarch.GetTitle] [Root.Monarch.GetName]'s lack of children. While we have mainly been worried about the line of succession, the Wotan is also worried about [Root.Monarch.GetHerHis] devotion to Freyja. She suggests a fertility rite in which the [Root.Monarch.GetTitle] will lie with a 'seidmadur', one of the rare male seid practitioners. If Freyja is presented with sufficient respect and sacrifices, the Wotan is convinced that such a union will produce a strong and blessed child. </t>
  </si>
  <si>
    <t>fetishist_flavor.409</t>
  </si>
  <si>
    <t xml:space="preserve">The Lady's Blessing </t>
  </si>
  <si>
    <t xml:space="preserve">Praised be Freyja, most beautiful lady of love and fertility! Our mighty and pious [Root.Monarch.GetTitle] [Root.Monarch.GetName] has fathered not one, but two children! The seidkona from the fertility rite has given birth to a couple of strong and healthy twin daughters. As Freyja herself is a mother of two girls, this has been interpreted as a sign of divine approval. In Freyja's honor the infants have been named Hnoss and Gersemi after her daughters. The Wotan ensures us that either girl will make a fine ruler one day. Praised be Freyja, most beautiful lady of love and fertility! Our vibrant and pious [Root.Monarch.GetTitle] [Root.Monarch.GetName] is the mother of not one, but two children! Nine months after the fertility rite she gave birth to a couple of strong and healthy twin daughters. As Freyja herself is a mother of two girls, this has been interpreted as a sign of divine approval. In Freyja's honor the infants have been named Hnoss and Gersemi after her daughters. The Wotan ensures us that either girl will make a fine ruler one day. </t>
  </si>
  <si>
    <t>fetishist_flavor.410</t>
  </si>
  <si>
    <t xml:space="preserve">A Withheld Blessing </t>
  </si>
  <si>
    <t xml:space="preserve">It has been months since the fertility rite and the seidkona whom [Root.Monarch.GetTitle] [Root.Monarch.GetName] lay with shows no sign of being with child. Despite the impressive sacrifice in Freyja's honor, she did not grant the [Root.Monarch.GetTitle] her blessing. People are whispering about the [Root.Monarch.GetTitle]'s lacking manhood and the uncertain future of our nation... It has been months since the fertility rite and [Root.Monarch.GetTitle] [Root.Monarch.GetName] shows no sign of being with child. Despite the impressive sacrifice in Freyja's honor, she did not grant the [Root.Monarch.GetTitle] her blessing. People are whispering about the [Root.Monarch.GetTitle]'s barren womb and the uncertain future of our nation... </t>
  </si>
  <si>
    <t>fetishist_flavor.411</t>
  </si>
  <si>
    <t xml:space="preserve">The Power of Magic </t>
  </si>
  <si>
    <t xml:space="preserve">The chief-shaman of the seidkonur seeresses has approached us in this time of strife. She tells us that a well-woven spell, with Freyja's blessing, might be beneficial for us in the war against the [freyja_enemy.GetAdjective] infidels. While Freya's seidkonur certainly are powerful, our advisors also warn us that magic is a fickle thing and spells have been known to backfire... </t>
  </si>
  <si>
    <t>fetishist_flavor.412</t>
  </si>
  <si>
    <t xml:space="preserve">Warriors of Freyja </t>
  </si>
  <si>
    <t xml:space="preserve">Lately our brave warriors have been performing above expectation, as if guided by a higher power. It seems as if the spell the seidkonur wove did turn out successful, after all. </t>
  </si>
  <si>
    <t>fetishist_flavor.413</t>
  </si>
  <si>
    <t xml:space="preserve">The Greed of Freyja </t>
  </si>
  <si>
    <t xml:space="preserve">Lately we have been unfortunate in battle. Several great warriors have fallen even though we had the odds stacked in our favor. Many are pointing fingers at the seidkonur, blaming our misfortune on their spell. They believe that Freyja was angered by our demands and decided to claim more brave champions to her realm 'FÃ³lkvangr', but the seeresses insist that they are not to blame. </t>
  </si>
  <si>
    <t>fetishist_flavor.414</t>
  </si>
  <si>
    <t xml:space="preserve">Goddess of Love </t>
  </si>
  <si>
    <t xml:space="preserve">Lately our diplomats seem to be doing everything right. They keep impressing everyone they meet with their fine manners, extensive knowledge and witty conversation. We should take advantage of our fortune to build stronger relationships with future allies. It seems as if the spell the seidkonur wove did turn out successful, after all. </t>
  </si>
  <si>
    <t>fetishist_flavor.415</t>
  </si>
  <si>
    <t xml:space="preserve">Unintended Insults </t>
  </si>
  <si>
    <t xml:space="preserve">Lately our diplomats have made one mistake after the other. Usually they are well-mannered and poised, yet many of their latest engagements have ended disastrously. By sheer luck, they have not offended anyone too important so far, although we should be careful. Many are pointing fingers at the seidkonur, blaming our misfortune on their spell. They believe that Freyja was displeased that we would rather talk than fight our way through war, but the seeresses insist that they are not to blame. </t>
  </si>
  <si>
    <t>fetishist_flavor.416</t>
  </si>
  <si>
    <t xml:space="preserve">The Fourth Path </t>
  </si>
  <si>
    <t xml:space="preserve">The wise Buddha taught us to follow the Noble Eightfold Path in order to be released from the eternal cycle of death and rebirth. The Fourth Path, 'Samyag Karman' or Right Action, says that we must not perform sensual misconduct, take that which is not ours, injure or kill. In many ways, Samyag Karman has made our nation stable and prosperous, but it does have its disadvantages. As not to displease the Buddha, monks in the [no_killing_province.GetName] province have been encouraging our subjects not to join the army. At first their influence was negligible, however, over time the word has spread and we are starting to feel the consequences. </t>
  </si>
  <si>
    <t xml:space="preserve">trigger = {  Common Sense } trigger = { NOT = {  Common Sense } } Rights of Man </t>
  </si>
  <si>
    <t>fetishist_flavor.417</t>
  </si>
  <si>
    <t xml:space="preserve">The Spirit of Generosity </t>
  </si>
  <si>
    <t xml:space="preserve">In order to grow as human beings and approach spiritual liberation, we must earn merit. According to the teachings of the Buddha, we do so through good deeds, acts and thoughts, and the accumulation of merit will carry over to our coming incarnations. The utmost sign of a good heart is the willing transfer of merit to others. This proves that we do not only perform good deeds, acts and thoughts for our own benefit, but for that of everyone else as well.\n\nOur great ruler, [Root.Monarch.GetTitle] [Root.Monarch.GetName], has arranged a great ceremony at the [Root.Monarch.Dynasty.GetName] family shrine. At the end [Root.Monarch.GetSheHe] will pass on the merit which [Root.Monarch.GetSheHe] gathered during the ritual. Whom shall [Root.Monarch.GetSheHe] dedicate it to? </t>
  </si>
  <si>
    <t>fetishist_flavor.418</t>
  </si>
  <si>
    <t xml:space="preserve">Returning to the Flock </t>
  </si>
  <si>
    <t xml:space="preserve">Over a thousand years ago, the Israelites were exiled from the Promised Land and since then the children of Abraham have been spread across the world with no real realm to call their own. Over time, our traditions and practices have changed and diverged. We ourselves only recently found our way back to Igziabeher and are now fiercely protective of our own emerging Haymanot identity. \n\nA big tribe of wanderers have recently arrived in the [Root.GetName] province. While they also claim to be the descendants of Abraham, and many of their customs mirror our own, there are certain differences. When they pray, they do so to 'Yahweh' and the scripture they carry is named the 'Torah'. They have requested to settle here under our protection. While many of them are skilled craftsmen and wise scholars, resources which would without doubt benefit our nation, our advisors warn us about the friction which is certain to appear between these newcomers and our current subjects... </t>
  </si>
  <si>
    <t>fetishist_flavor.419</t>
  </si>
  <si>
    <t xml:space="preserve">Demand of the Jews </t>
  </si>
  <si>
    <t xml:space="preserve">While they were certainly grateful at first, the Jewish population of [Root.GetName] has been growing increasingly discontent. The friction between them and the Haymanot subjects has caused us many sleepless nights. The Jews have also begun to complain about the lack of influence that they have in the nation's affairs, now that they have become a part of it. They demand that one of their leaders, the guild master Isaiah, shall be given a seat on the council of advisors. While it would surely satisfy the Jews, we would also weaken our religious authority and anger our more fanatical subjects. </t>
  </si>
  <si>
    <t>fetishist_flavor.420</t>
  </si>
  <si>
    <t xml:space="preserve">Desecration of the Sanbat </t>
  </si>
  <si>
    <t xml:space="preserve">On the Seventh Day after Igziabeher had created the world, He rested. In His honor, we keep the seventh day of the week holy. During the Sanbat, from sundown the day previous until the stars emerge, we do not work, write or cook. We even do not light any fires. Desecrating the Sanbat is a crime against God's laws. \n\nWord has gotten out that one of our most trusted advisors, [Root.Adm_Advisor.GetName], often works during Sanbat. While some of the more extreme protesters demand that [Root.Adm_Advisor.GetSheHe] be stoned to death for [Root.Adm_Advisor.GetHerHis] sinful ways, we do not want to set a dangerous precedent. After all, [Root.Adm_Advisor.GetName] is not the only one at court to violate the Sanbat, even though [Root.Adm_Advisor.GetSheHe] is the most regular and least discreet culprit. Simply firing [Root.Adm_Advisor.GetHerHim] would surely appease the majority, although [Root.Adm_Advisor.GetHerHis] experience would make it a great loss... </t>
  </si>
  <si>
    <t>fetishist_flavor.450</t>
  </si>
  <si>
    <t xml:space="preserve">The Nature of God </t>
  </si>
  <si>
    <t xml:space="preserve">Our veneration of the Christian God has generally brought us much closer to the [christian_neighbor.GetAdjective] but there's always a slight feeling that we are talking past each other rather than about the same things when it comes to matters of theology. This was even further highlighted today when during a joint ceremony of state our ambassador in [christian_neighbor.GetName] got into a heated argument about the nature of the Holy Trinity. The [christian_neighbor.GetAdjective] quite clearly take offense at the way the Father, the Son and the Holy Ghost are worshipped in our lands. </t>
  </si>
  <si>
    <t>fetishist_flavor.451</t>
  </si>
  <si>
    <t xml:space="preserve">The Greater Christian Community </t>
  </si>
  <si>
    <t xml:space="preserve">To the greater Christian World our veneration of their God must seem like a miracle. While they may take issue with some of our interpretations there seems to be a general relief that the word of God can be spread among the pagans. Wherever they go our diplomats seem to be greeted with open arms. </t>
  </si>
  <si>
    <t>fetishist_flavor.452</t>
  </si>
  <si>
    <t xml:space="preserve">Christian Mission in [Root.GetName] </t>
  </si>
  <si>
    <t xml:space="preserve">By opening our arms to the Christian God we have also attracted a number of his disciples. A constant trickle of merchants, priests, monks and adventurers is now, among other things, helping spread the word of God in our lands.\nA group of missionaries from [christian_missionary_origin.GetName] now wishes to settle in [Root.GetName]. </t>
  </si>
  <si>
    <t>fetishist_flavor.455</t>
  </si>
  <si>
    <t xml:space="preserve">A Far-Away Traveler </t>
  </si>
  <si>
    <t xml:space="preserve">A learned Qadi, well schooled in Islamic jurisprudence has seen fit to grace our country with his visit. It seems he is traveling through the Islamic world to bring order and structure to the legal system and observe the various ways in which the life and words of the prophet are thought. While it is a great honor for such a man to visit [Root.Capital.GetCapitalName] it would perhaps be even more beneficial if we could convince him to stay... </t>
  </si>
  <si>
    <t>fetishist_flavor.456</t>
  </si>
  <si>
    <t xml:space="preserve">Shirazi Merchants </t>
  </si>
  <si>
    <t xml:space="preserve">A group of Shirazi Merchants from the East have established themselves in [Root.GetName] hoping to bring new goods to the port cities from which they come. While the Shirazi claim to originate from a few families that once were the first Muslims to settle the African coast, their Islam is one that generously intermixes rituals and magical ceremonies. In [Root.GetName] they feel at home and the local population has taken no issue with them. </t>
  </si>
  <si>
    <t>fetishist_flavor.457</t>
  </si>
  <si>
    <t xml:space="preserve">Religious Tensions in [Root.GetName] </t>
  </si>
  <si>
    <t xml:space="preserve">Our adoption of Islam as our new religion has generally been quite frictionless. At least in the areas where Muslims are still not a majority. In [Root.GetName], however, the new religion has a great number of practitioners, some who feel our theology is a bit on the liberal side. A recent influx of converts from the less religiously orthodox part of the country has created notable tensions. In order to control his subjects our local representative has brought even more recent converts as soldiers which has only inflamed the situation further. It seems but a matter of time before violence erupts... </t>
  </si>
  <si>
    <t>fetishist_flavor.458</t>
  </si>
  <si>
    <t xml:space="preserve">Spread of Islam </t>
  </si>
  <si>
    <t xml:space="preserve">[muslim_missionary_origin.GetAdjective] missionaries have become an increasingly common sight in [Root.GetName] and their message has struck home well with the province population. It has currently gone so far that it is unclear if the province can be said to adhere to the traditions of their ancestors anymore. For better or worse [Root.GetName] is now a truly Islamic area. </t>
  </si>
  <si>
    <t>fetishist_flavor.460</t>
  </si>
  <si>
    <t xml:space="preserve">Zoroastrian Migration </t>
  </si>
  <si>
    <t xml:space="preserve">Word has spread among the various exiled Zoroastrian communities of our veneration of the Mazdayasna faith. The fire temples of [Root.GetCapitalName] have attracted particular fame, and now great numbers of Zoroastrians have begun to arrive in the area to start a new life in what they hope will be a more hospitable land.\nWhile some find it disconcerting that the province is so quickly losing touch with the traditions of our ancestors the steady stream of scholars, merchants and other valuable men and women will certainly help the area grow. </t>
  </si>
  <si>
    <t xml:space="preserve">[Root.GetName] Fire Extinguished </t>
  </si>
  <si>
    <t xml:space="preserve">Over time an increasing number of fire temples have been consecrated using the original fire that was brought to us by the followers of Zoroaster. As the faith becomes more common, however, it has also managed to anger some of our more traditionally oriented of our subjects. A fire temple consecrated quite close to the shrine of one of the more venerated ancestors in [Root.GetName] has led to open hostility between the followers of the old ways and the 'Magi' from the east. The traditionalists have stormed into the temple and extinguished the holy fire. </t>
  </si>
  <si>
    <t>fetishist_flavor.5</t>
  </si>
  <si>
    <t xml:space="preserve">The Road from [nonchalant_neighbor.Capital.GetCapitalName] </t>
  </si>
  <si>
    <t xml:space="preserve">A cousin of the [Root.Monarch.GetTitle] has passed away. The letter sent to us describes how a bandit ambush fell upon the entourage of the traveling statesmen and how they were all forced off a cliff on their way home from a visit in [nonchalant_neighbor.Capital.GetCapitalName], in our neighboring nation of [nonchalant_neighbor.GetName]. The few possessions that could be retrieved have been sent to [Root.Capital.GetCapitalName], but the [Root.Monarch.GetTitle] [Root.Monarch.GetName] is distraught by the death of [Root.Monarch.GetHerHis] favorite relative. To make matters worse, the letter from [nonchalant_neighbor.GetName] says nothing about whether a proper funeral ceremony has been considered or not.\n\nDo they wish us ill with this Oku igbe, a bush death, for the kin of the [Root.Monarch.GetTitle]? A cousin of the [Root.Monarch.GetTitle] has passed away. The letter sent to us describes how a bandit ambush fell upon the entourage of the traveling statesmen and how they were all forced off a cliff on their way home from a visit in [nonchalant_neighbor.Capital.GetCapitalName], in our neighboring nation of [nonchalant_neighbor.GetName]. The few possessions that could be retrieved have been sent to [Root.Capital.GetCapitalName], but the [Root.Monarch.GetTitle] [Root.Monarch.GetName] is distraught by the death of [Root.Monarch.GetHerHis] favorite relative. To make matters worse, the letter from [nonchalant_neighbor.GetName] says nothing about whether a proper funeral ceremony has been considered or not.\n\nThe dear cousin will soon be reborn, either into the visible or the invisible world, but the thought of the good woman not receiving the correct funeral rites torments the [Root.Monarch.GetTitle] who is left alone, pondering [Root.Monarch.GetHerHis] mortality. A cousin of the [Root.Monarch.GetTitle] has passed away. The letter sent to us describes how a bandit ambush fell upon the entourage of the traveling statesmen and how they were all forced off a cliff on their way home from a visit in [nonchalant_neighbor.Capital.GetCapitalName], in our neighboring nation of [nonchalant_neighbor.GetName]. The few possessions that could be retrieved have been sent to [Root.Capital.GetCapitalName], but the [Root.Monarch.GetTitle] [Root.Monarch.GetName] is distraught by the death of [Root.Monarch.GetHerHis] favorite relative. To make matters worse, the letter from [nonchalant_neighbor.GetName] says nothing about whether a proper funeral ceremony has been considered or not.\n\nThe dear cousin, having passed through from the veil of the living, is closer to Nyame now. Yet the thought of the good woman not receiving the correct funeral rites torments the [Root.Monarch.GetTitle].   </t>
  </si>
  <si>
    <t xml:space="preserve">The Council of [Root.Capital.GetCapitalName] </t>
  </si>
  <si>
    <t xml:space="preserve">Our elders worry that peace and good fortune has made recent generations of our community deteriorate - they say our warriors have grown soft and the minds of our scholars dull. 'This is not what Teotl worship should look like', they argue. To placate these learned members of our society we could arrange for a building be built, to house scholars and diviners to map the stars. We could also perform a blood sacrifice, in the name of the Sun God. </t>
  </si>
  <si>
    <t xml:space="preserve">Gazing at the Stars </t>
  </si>
  <si>
    <t xml:space="preserve">Using a combination of highly skilled engineers and the latest architectural innovation our workers have erected a beautiful pyramid. The door of the building faces east perfectly - each morning the Sun God gives us his light in thanks for the effort we put into the magnificent temple. </t>
  </si>
  <si>
    <t>fetishist_flavor.502</t>
  </si>
  <si>
    <t xml:space="preserve">The Blood of a [Root.Monarch.GetTitle] </t>
  </si>
  <si>
    <t xml:space="preserve">The [Root.Monarch.GetTitle] [Root.Monarch.GetName] of our magnificent [Root.GovernmentName] stepped up to the altar with fierce determination. The setting sun glinted in the obsidian blade [Root.Monarch.GetSheHe] held and the chanting of the priests intensified. As [Root.Monarch.GetSheHe] made a deft cut down the length of [Root.Monarch.GetHerHis] arm, the crowd cheered. The blood still dripping from [Root.Monarch.GetHerHim] [Root.Monarch.GetSheHe] nodded solemnly to the elders seated in the audience. One of them smiled as a queue of eager warriors began to form to the altar. </t>
  </si>
  <si>
    <t>fetishist_flavor.503</t>
  </si>
  <si>
    <t xml:space="preserve">The Architecture of Failure </t>
  </si>
  <si>
    <t xml:space="preserve">Bad weather and poor management has led workers to lay down their tools and give up the construction of an observatory. Instead they are complaining of having too long put up with unjust wages and working conditions - some have even taken to torching the allotted site of construction. The disgruntled members of the elder council shake their heads. </t>
  </si>
  <si>
    <t>fetishist_flavor.504</t>
  </si>
  <si>
    <t xml:space="preserve">Under the Scrutiny of the Ancestors </t>
  </si>
  <si>
    <t xml:space="preserve">The [Root.Monarch.GetTitle] [Root.Monarch.GetName] nervously stepped up to the altar. The blade quivered in [Root.Monarch.GetHerHis] hand while the crowd held their breath. Closing [Root.Monarch.GetHerHis] eyes [Root.Monarch.GetSheHe] then pressed the dagger into [Root.Monarch.GetHerHis] skin... \n\nThe cut [Root.Monarch.GetSheHe] placed must've gone deep because the blood that flowed onto the stone floor quickly painted it red as it dripped down the steps. The liquid glistened in the embers of twilight and the [Root.Monarch.GetTitle] just had time to hear the priests replace their chant with gasps before [Root.Monarch.GetSheHe] passed out.\n\nWhen [Root.Monarch.GetName] awoke again, [Root.Monarch.GetSheHe] was not quite the same. </t>
  </si>
  <si>
    <t>fetishist_flavor.505</t>
  </si>
  <si>
    <t xml:space="preserve">Golden Idols </t>
  </si>
  <si>
    <t xml:space="preserve">A fine craftsman of golden jewelry has gained some renown in our lands. His popularity has allowed him to expand his workshop substantially and he has already taken several apprentices under his wing. Our nobility is especially intrigued by his specialization in delicate golden idols - representing various gods and kept for divine protection, they come in the form of snakes, eagles, and jaguars. Unsurprising, it has become the highest fashion to keep these totems close, preferably as a pendant around one's neck. </t>
  </si>
  <si>
    <t>fetishist_flavor.506</t>
  </si>
  <si>
    <t xml:space="preserve">The Unity of Blood </t>
  </si>
  <si>
    <t xml:space="preserve">This morning [Root.Monarch.GetTitle] [Root.Monarch.GetName] received a missive from one of the elders in [worried_province.GetName], assuring us of the benefits of a grand sacrifice to the Cloud Serpent.\n\nThere is no denying that the weather these past months have been unusually dry, particularly in [worried_province.GetName]. The people there worry about their crops while the local elders are voicing their opinion more loudly each day - their diviners have been predicting this for months, they say, questioning the nonchalance and lack of faith of the villagers. There is a strange air of elitism brewing among the elders as some scoff at the anxious farmers now seeking their council.\n\nLooking over the missive again, the [Root.Monarch.GetTitle] is puzzled. Perhaps an elaborate ceremony is precisely what is needed to stabilize the region? </t>
  </si>
  <si>
    <t>fetishist_flavor.507</t>
  </si>
  <si>
    <t xml:space="preserve">Under a Cold Moon </t>
  </si>
  <si>
    <t xml:space="preserve">The moon hung ominously in the sky above the crowd, the faces of the priests lit red by light from their torches. The air was silent, save for the shuffling of feet, leading up to the altar - a dozen men were being led, or dragged, towards the center stage of the ceremony. [worried_province.GetName] has rarely seen such ritual and it was clear that this would have an impact on the crowd, young and old, nervously watching. After having spent a month in silence, the high priest finally called out pleadingly to the gods as an unfortunate villager was held down on the altar. His heart, along with those of the other sacrifices, was about to be cut out of his body, 'set free' to join the spirits. </t>
  </si>
  <si>
    <t>fetishist_flavor.508</t>
  </si>
  <si>
    <t xml:space="preserve">A Wasted Effort </t>
  </si>
  <si>
    <t xml:space="preserve">It was a dark and cloudy evening when the people of [worried_province.GetName], as ordered by their elders, had gathered to stand witness to the grand sacrifice. 'This will save [worried_province.GetName],' the high priest proclaimed. 'It will stop the drought, but it hardly seems necessary anymore', people muttered, some glancing at the sky. Were those rain clouds? \nThe intended gifts to the Cloud Serpent shrieked and wept in protest as they were dragged to the stage of the ceremony. The tension lay heavy and one elder shifted his weight nervously.\nSuddenly the sky cracked with thunder and rain began to pour down on the scene. The crowd broke into chaos as screaming and shouting filled the air - some villagers were struggling to rescue their loved ones from being sacrificed in vain! The ceremonial knife, risen in terrified defense by the high priest, came slashing down in panic at people as the venerated elders attempted to flee the stage. </t>
  </si>
  <si>
    <t>fetishist_flavor.510</t>
  </si>
  <si>
    <t xml:space="preserve">A Blessed Guru </t>
  </si>
  <si>
    <t xml:space="preserve">We have heard accounts of a lowborn man, possessing a calming presence and a way with words, while he also appears wise in the ways of philosophy. His fellow men treat him with the utmost respect, as if he was of the Brahmin caste. A curiosity, the man shuns earthly possessions and never asks for more than the opportunity to preach his insight to others - in fact he has become something of a local attraction as people seek his aid in all sorts of matters, ranging between those of the heart to those of agriculture or civic duty. Some of the nobility argue that he'll start charging money for his advice any day now, while others see him as clearly meant for something other than spending the remainder of his life meditating in the local temple. </t>
  </si>
  <si>
    <t>fetishist_flavor.511</t>
  </si>
  <si>
    <t xml:space="preserve">Sacred Writing </t>
  </si>
  <si>
    <t xml:space="preserve">[dharmic_neighbor.GetName] have sent us a furious letter, informing us of a troublesome [Root.GetAdjective] monk selling books within their borders, while passing them off as sacred texts. Not only is it obviously counterfeit material, but the writing also contains several errors in regards to the Hindu worldview, and the authorities in [dharmic_neighbor.GetName] are accusing us of trying to instigate religious riots in their streets. There is the argument that the monk was simply trying to explore his own philosophy, but considering the popularity of the writings in [dharmic_neighbor.GetName], it is reasonable to assume that this monk is indeed a charlatan using our faith to make money...\n\nThe damage already done, all we can do is send troops to find and escort the monk out of the country of [dharmic_neighbor.GetName]. </t>
  </si>
  <si>
    <t>fetishist_flavor.6</t>
  </si>
  <si>
    <t xml:space="preserve">The Anger of the [From.Monarch.GetTitle] </t>
  </si>
  <si>
    <t xml:space="preserve">We have received a belligerent letter from our neighboring nation of [From.GetName], apparently in response to some of our diplomats informing the [From.Monarch.GetTitle] of a tragic bandit attack involving [From.GetAdjective] statesmen. It would seem that one of the victims of the calamity was a relative of the [From.Monarch.GetTitle] and [From.Monarch.GetSheHe] is outraged that the information relayed neglected any mention of the sacred rites to be issued for [From.Monarch.GetHerHis] kin.\n\nThe worship of [From.GetCult] requires more than our ambassadors assumed. Our neighbors in [From.GetName] have sent us a hostile warning in response to some information we relayed to them recently regarding a bandit attack on some [From.GetAdjective] statesmen. The root of the ill feelings appears to stem from something about funeral rites not being properly performed, or possibly the retrieval of the bodies not being seen to? It's hard to tell from the messy jumble of insults that makes up the letter. The worship of [From.GetCult] is apparently rather complicated...? </t>
  </si>
  <si>
    <t>fetishist_flavor.600</t>
  </si>
  <si>
    <t xml:space="preserve">The Cult for the [Root.Heir.GetTitle] </t>
  </si>
  <si>
    <t xml:space="preserve">Traditionally it is our [Root.Monarch.GetTitle] who serves as the guide for the cult of [Root.GetName]. But traditions are not rigid and can change over time, and as such the decision of a cult for our heir has become an important question too. </t>
  </si>
  <si>
    <t>fetishist_flavor.601</t>
  </si>
  <si>
    <t xml:space="preserve">The Quest for a new Cult </t>
  </si>
  <si>
    <t xml:space="preserve">A shaman of our [Root.GovernmentName] requested to make contact with one of the other cults or a known country with a different religion. He is not picky about what kind of cult we shall meet though so our great [Root.Monarch.GetTitle] shall lead him to the right path. </t>
  </si>
  <si>
    <t>fetishist_flavor.602</t>
  </si>
  <si>
    <t xml:space="preserve">The Primary Cult of [Root.GetName] </t>
  </si>
  <si>
    <t xml:space="preserve">The [Root.GetClergyName] have gathered in the court of [Root.GetName]. They have raised concerns that too many cults are trying to enforce their influence in our [Root.GovernmentName] and recommend to follow a more monotheistic approach by promoting one primary cult. A cult, which is always followed by the wise [Root.Monarch.GetTitle] of [Root.GetName]. </t>
  </si>
  <si>
    <t>fetishist_flavor.603</t>
  </si>
  <si>
    <t xml:space="preserve">A new Cult for [Root.GetName] </t>
  </si>
  <si>
    <t xml:space="preserve">Our shamans have gathered the spiritual heads of the different cults. They all present the benefits of the belief of their deity to [Root.Monarch.GetName] in hope to persuade [Root.Monarch.GetHerHim] into choosing their cult over the others. </t>
  </si>
  <si>
    <t>fetishist_flavor.7</t>
  </si>
  <si>
    <t xml:space="preserve">The Pool Becomes a River </t>
  </si>
  <si>
    <t>fetishist_flavor.8</t>
  </si>
  <si>
    <t xml:space="preserve">The Sons of Nyame </t>
  </si>
  <si>
    <t xml:space="preserve">The people of [tormented_province.GetName] find themselves in a state of confusion after one of their most valued members of society has fallen ill. Confined to her bed, one influential village elder has not stirred from slumber in over a week. Our advisors suggest that we encourage the locals to prayer, but to whom should the lost souls be turning to? On the one hand we have Tano, the river god and son of Nyame, said to race to your side against Death in the final hours of your life. On the other hand, Anansi the Trickster could perhaps be convinced to lend his aid as well, in exchange for something valuable? </t>
  </si>
  <si>
    <t>fetishist_flavor.9</t>
  </si>
  <si>
    <t xml:space="preserve">The Slithering Pangool </t>
  </si>
  <si>
    <t xml:space="preserve">A rumor from [heathen_province.GetName] tells of a giant snake moving into a tree, right in the middle of a village square. While the locals were alarmed at first, the animal has made no attempt to hurt anyone, and has instead gained some social status among the inhabitants, who have begun calling it by pet names... Finally, a wise woman from the area has declared the snake sacred, saying the creature is for certain a spirit taken serpent form, which has encouraged people to bring it sacrifice and food. </t>
  </si>
  <si>
    <t>FlagshipEvents</t>
  </si>
  <si>
    <t>flagship_events.1</t>
  </si>
  <si>
    <t xml:space="preserve">Flagship Captured by [From.GetName]! </t>
  </si>
  <si>
    <t xml:space="preserve">[Root.GetLostFlagshipName], the pride of [Root.GetName], was recently embroiled in a fierce battle against the [From.GetAdjective] armada. Despite putting up valiant resistance, it fell into the hands of the enemy. Our fleet is left without a flagship and worse yet, having to endure [Root.GetLostFlagshipName] possibly being used against us. </t>
  </si>
  <si>
    <t>flagship_events.2</t>
  </si>
  <si>
    <t xml:space="preserve">[captured_flagship_country.GetAdjective] Flagship Captured! </t>
  </si>
  <si>
    <t xml:space="preserve">During a battle against the [captured_flagship_country.GetAdjective] fleet, we managed to capture [captured_flagship_country.GetLostFlagshipName], the flagship they have prided themselves on so much in the past. While it is certainly an impressive ship, we did not only defeat it, but managed to bring it back more or less in one piece. Hopefully this will teach them the folly of testing our might on the oceans of the world. </t>
  </si>
  <si>
    <t>flagship_events.3</t>
  </si>
  <si>
    <t xml:space="preserve">Flagship Sunk by [From.GetName]! </t>
  </si>
  <si>
    <t xml:space="preserve">[Root.GetLostFlagshipName], the jewel of the [Root.GetAdjective] fleet, was tragically lost at sea today as it battled the [From.GetAdjective] menace. Despite a valiant last stand, our flagship is now at the bottom of the ocean. </t>
  </si>
  <si>
    <t xml:space="preserve">[sunk_flagship_country.GetAdjective] Flagship Sunk! </t>
  </si>
  <si>
    <t xml:space="preserve">Of all the ships in the [sunk_flagship_country.GetAdjective] navy, none was more highly regarded than [sunk_flagship_country.GetLostFlagshipName]. Knowing this, we have been prepared for this ship, and today our preparations paid off. [sunk_flagship_country.GetLostFlagshipName] was sunk in a battle today, dealing a significant blow to [sunk_flagship_country.GetAdjective] morale and reminding them that no ship, legend or not, is unsinkable. </t>
  </si>
  <si>
    <t>flavorADA</t>
  </si>
  <si>
    <t>flavor_ada.2</t>
  </si>
  <si>
    <t xml:space="preserve">[From.GetAdjective] Regiment arrives in [Root.Capital.GetName] </t>
  </si>
  <si>
    <t xml:space="preserve">Foreign guests have visited the [Root.GetAdjective] court today - whole regiments of soldiers, escorting a single diplomat. Apparently they travelled all the long way from [From.Capital.GetName] to [Root.Capital.GetName] in hopes to seek an audience with [Root.Monarch.GetTitle] [Root.Monarch.GetName]. The diplomat is asking us for an alliance with [From.GetName] in order to stop the [ETH.GetAdjective]s who threat our brethren in faith. </t>
  </si>
  <si>
    <t>flavor_ada.3</t>
  </si>
  <si>
    <t xml:space="preserve">The [From.GetAdjective] accept the Alliance! </t>
  </si>
  <si>
    <t xml:space="preserve">Our diplomat arrived safely back to [Root.Capital.GetName] - and he brings wonderful news! The wise [From.Monarch.GetTitle] accepted the alliance and ensured militaristic aid when we strike at Ethiopia! </t>
  </si>
  <si>
    <t>flavor_ada.4</t>
  </si>
  <si>
    <t xml:space="preserve">The [From.GetAdjective] reject the Alliance! </t>
  </si>
  <si>
    <t xml:space="preserve">Our diplomat returned back home with grim news: the promising [From.GetAdjective] reject the idea of an alliance as they think we are not worth their time. Of course such way of thought is laughable. Yet we are still in no better position diplomatically... </t>
  </si>
  <si>
    <t>flavor_ada.5</t>
  </si>
  <si>
    <t xml:space="preserve">No Empire in Anatolia </t>
  </si>
  <si>
    <t xml:space="preserve">Our diplomat returned home. But he looks defeated, in shock even. Apparently, there is no great empire in Anatolia, who is willing to help us. Heathens and heretics conquered Anatolia and the Turks, who were a promising ally, are subjects of a hostile power. </t>
  </si>
  <si>
    <t>flavor_ada.6</t>
  </si>
  <si>
    <t>flavor_ada.7</t>
  </si>
  <si>
    <t xml:space="preserve">Mamluks support [Root.GetName] </t>
  </si>
  <si>
    <t xml:space="preserve">Although the Mamluks were not our first option as an ally, they recognize the Ethiopian threat and decided to help us with a small company of Mamluk soldiers. </t>
  </si>
  <si>
    <t>flavor_ada.8</t>
  </si>
  <si>
    <t xml:space="preserve">Mamluks reject help for [Root.GetName] </t>
  </si>
  <si>
    <t xml:space="preserve">News from the Mamluks have reached us. Despite our best diplomatic attempts, the Mamluks see no reason to support us in our struggle with the Ethiopians. </t>
  </si>
  <si>
    <t>flavorAIMARA</t>
  </si>
  <si>
    <t>flavor_aimara.1</t>
  </si>
  <si>
    <t xml:space="preserve">Copacatiraca </t>
  </si>
  <si>
    <t xml:space="preserve">The Incas have arrived and we will not submit to them, worship their gods, nor serve them as slaves. Copacatiraca was one of many who wanted us to start this war but he has changed his mind after we have had many defeats by the Incas. He wishes to persuade the people to accept the Incas and Copacatiraca tells us that the Inca king is benevolent, the Inca's laws are good and their government gentle. If we were to submit and be conquered, he argues, we will not be seen as slaves but as brothers, and a peace with the Inca would be convenient. </t>
  </si>
  <si>
    <t xml:space="preserve">Titi'kaka </t>
  </si>
  <si>
    <t xml:space="preserve">The Titi'kaka island in Lake Titicaca is known through legend to be the place where the sun emerged after days of darkness. The people living on the island were very frightened by the darkness but finally they saw the Sun emerge from Titikala, the Sacred Rock, and realized that it was the dwelling of the sun. The sun hid under the crag during a great flood and Titi'kaka was the first land to appear when the flood waters began to recede. The sun emerged from Titikala once again to illuminate the sky.\nIt would be wise to build a temple here, to bring pilgrims here and perhaps earn a coin or two. </t>
  </si>
  <si>
    <t xml:space="preserve">Tupac Amaru II and Micaela Bastidas Puyucahua </t>
  </si>
  <si>
    <t xml:space="preserve">Tupac Amaru II and his wife Micaela Bastidas Puyucahua led a small rebellion against one of our bitter rivals from Europe. They were nearly captured and fled to us, to plead with us to continue their fight against the intruders and to ask us to hire them as generals. They are both fiercely protective of our freedom, as they themselves have declared.\nTupac Amaru II - 'I have acted only against the mentioned abuses and to preserve the peace and well-being of Indians, mestizos, mambos, as well as native-born whites and blacks. I must now prepare for the consequences of these actions.'.\nMicaela Bastidas Puyucahua - 'For the liberty of my people, I have renounced everything. I will not see my children flourish...'. </t>
  </si>
  <si>
    <t>flavor_aimara.4</t>
  </si>
  <si>
    <t xml:space="preserve">The Troublesome Yatiri </t>
  </si>
  <si>
    <t xml:space="preserve">One of our provinces has caused us a bit of trouble. A Yatiri has spoken up against us, for reasons unknown, and this is particularly troublesome as this is not a common behavior of a Yatiri. The person was struck by lightning when they were out herding the flocks and has since then undertaken the journey to find their ch'amakani, the senior yatiri who trained them to become a Yatiri. It is strange to find that a person whose purpose is to help anyone who consult them rallying against $MONARCH$. Perhaps it was the person who consulted the Yatiri who managed to entice such strange ideas into their head? Or was it a ritual gone wrong? The riwutu, the human skull used by the Yatiri, might have been cursed! The materials used could have been the wrong ones, the saxra bullets made when lightning struck metal or stone false or could the coca be the culprit? No matter what, we cannot allow this to continue! </t>
  </si>
  <si>
    <t>flavorAJU</t>
  </si>
  <si>
    <t>flavor_aju.1</t>
  </si>
  <si>
    <t xml:space="preserve">Gold Deal with [From.GetName] </t>
  </si>
  <si>
    <t xml:space="preserve">[From.GetName] sent diplomats and merchants to the court of [Root.Monarch.GetName]. Apparently these men are seeking an audience with our [Root.Monarch.GetTitle]. They offer a trade deal, where we offer gold from our gold mines to [From.GetName] in exchange for a proper currency for our economy. </t>
  </si>
  <si>
    <t>flavor_aju.10</t>
  </si>
  <si>
    <t xml:space="preserve">United dynasties - they accept! </t>
  </si>
  <si>
    <t xml:space="preserve">The ambassadors we sent to [From.GetName] have returned with great news! [From.Monarch.GetTitle] of [From.GetName] has agreed that we both benefit if we reunite our nations under only one banner. </t>
  </si>
  <si>
    <t>flavor_aju.11</t>
  </si>
  <si>
    <t xml:space="preserve">United dynasties - they refuse! </t>
  </si>
  <si>
    <t xml:space="preserve">The ambassadors we sent to [From.GetName] have returned with dire news! [From.Monarch.GetTitle] of [From.GetName] has refused our proposal of reuniting our nations. The fool must think [From.Monarch.GetHerselfHimself] better than us. What [From.Monarch.GetSheHe] doesn't realize is that the offer we presented was a mere formality, they are part of our nation whether they like it or not, and we are sure to show them. </t>
  </si>
  <si>
    <t>flavor_aju.12</t>
  </si>
  <si>
    <t xml:space="preserve">[From.GetName] merchants in [Root.GetName] </t>
  </si>
  <si>
    <t xml:space="preserve">The merchants sent to us by [From.GetName] are sure to bring us great profit. Being able to trade with such distant lands will bring with it a great influx of wealth and people turning [613.GetName] into a bustling market. </t>
  </si>
  <si>
    <t>flavor_aju.13</t>
  </si>
  <si>
    <t xml:space="preserve">[From.GetName] merchants in Java </t>
  </si>
  <si>
    <t xml:space="preserve">The merchants sent to us by [From.GetName] are sure to bring us great profit. Being able to trade with such distant lands will bring with it a great influx of wealth and people increasing the products present in our markets. </t>
  </si>
  <si>
    <t>flavor_aju.14</t>
  </si>
  <si>
    <t xml:space="preserve">Modernization of the army </t>
  </si>
  <si>
    <t xml:space="preserve">Under the Ottoman guidance we could have a modern and imposing army. We could hire some of their instructors to radically change our armies, which wouldn't definitely be cheap but would be effective. Alternatively, we also have the option of buying some of their extra guns, we could get some better equipment but not the expertise to use it, that would be something we should earn by ourselves. </t>
  </si>
  <si>
    <t>flavor_aju.2</t>
  </si>
  <si>
    <t xml:space="preserve">They accepted our deal </t>
  </si>
  <si>
    <t xml:space="preserve">The ruler of [From.GetName] has graciously accepted our trade deal. This will for sure result in the mutual benefit of both countries, including a substantial economic boost for ours. </t>
  </si>
  <si>
    <t>flavor_aju.3</t>
  </si>
  <si>
    <t xml:space="preserve">They refused our deal </t>
  </si>
  <si>
    <t xml:space="preserve">The fools of [From.GetName] have dared to refuse our generous trade offer. This will only result in their loss, and we will not be so magnanimous in the future. </t>
  </si>
  <si>
    <t>flavor_aju.4</t>
  </si>
  <si>
    <t xml:space="preserve">Currency minting </t>
  </si>
  <si>
    <t xml:space="preserve">Having access to gold mines, we can better regulate the production and minting of coins, resulting in an increased wealth for our country. Developing a proper and stable minting industry is sure to increase our economic power. </t>
  </si>
  <si>
    <t>flavor_aju.5</t>
  </si>
  <si>
    <t xml:space="preserve">The Merchants of [From.GetName] </t>
  </si>
  <si>
    <t xml:space="preserve">Merchants from [From.GetName] have become a more common sight in India recently. They are fair traders and the wares they bring are of high quality. What stands out is their engagement in the local production processes and the currency they pay us with. These merchants might come in handy to improve our production of our several goods, but we may become too dependent on these foreigners. </t>
  </si>
  <si>
    <t>flavor_aju.6</t>
  </si>
  <si>
    <t xml:space="preserve">A giraffe for the Son of Heaven </t>
  </si>
  <si>
    <t xml:space="preserve">The distant nation of [From.GetName] has sent ambassadors to our glorious ruler [Root.Monarch.GetName]. They brought us news of their land and sumptuous gifts, one of them caught the eye of our [Root.Monarch.GetTitle]. A giraffe, an animal more akin to myth and legend in our country. They presented us the animal as a gift from their [From.Monarch.GetTitle] as a sign of friendship. </t>
  </si>
  <si>
    <t>flavor_aju.7</t>
  </si>
  <si>
    <t xml:space="preserve">The Emperor loves the giraffe </t>
  </si>
  <si>
    <t xml:space="preserve">The ambassadors we sent to [From.GetName] have returned at last. Apparently, the [From.Monarch.GetTitle] [From.Monarch.GetName] was delighted by our gift and graciously accepted the giraffe we offered. Relationships between our countries are sure to flourish. </t>
  </si>
  <si>
    <t>flavor_aju.8</t>
  </si>
  <si>
    <t xml:space="preserve">They said it was meh... </t>
  </si>
  <si>
    <t xml:space="preserve">The ambassadors we sent to [From.GetName] have returned at last. Apparently, the [From.Monarch.GetTitle] [From.Monarch.GetName] was unimpressed by our gift and refused the giraffe we offered. The ambassadors were forced to bring it back with them, but unfortunately the poor animal wasn't able to manage the trip back. We will not soon forget this disrespect. </t>
  </si>
  <si>
    <t>flavor_aju.9</t>
  </si>
  <si>
    <t xml:space="preserve">United dynasties </t>
  </si>
  <si>
    <t xml:space="preserve">Our islands have been a colony of [From.GetName] in the past. Eventually, we gained our freedom though as governing the Maldives proved too difficult to govern - until now. [From.GetAdjective] Ambassadors have come to us from the mainland asking to put an end to this situation. Having been ruled by the same family, they argue that it makes no sense to be seen as two different nations, and that we both would benefit if we reunited with our brethren. </t>
  </si>
  <si>
    <t>flavorARA</t>
  </si>
  <si>
    <t>flavor_ara.1</t>
  </si>
  <si>
    <t xml:space="preserve">Naples pays its dues </t>
  </si>
  <si>
    <t xml:space="preserve">The new king of Naples, [NAP.Monarch.GetName], has followed the terms of his father's agreement, and has paid his dues to the Church. </t>
  </si>
  <si>
    <t xml:space="preserve">NOT = {  Golden Century } </t>
  </si>
  <si>
    <t>flavor_ara.10</t>
  </si>
  <si>
    <t>flavor_ara.11</t>
  </si>
  <si>
    <t xml:space="preserve">The disputed Neapolitan Succession </t>
  </si>
  <si>
    <t xml:space="preserve">King Alfons V of Aragon split his realm upon his death, granting the Neapolitan crown to his bastard son, Ferdinand. This was a contentious move at the time, and has grown even moreso since then. It is time that we reconsidered the legality of Ferdinand's succession. </t>
  </si>
  <si>
    <t>flavor_ara.2</t>
  </si>
  <si>
    <t xml:space="preserve">Book of the Consulate of the Sea </t>
  </si>
  <si>
    <t xml:space="preserve">'Les costums maritimes de Barcelona universalment conegudes per Llibre del Consolat de mar' or 'The maritime customs of Barcelona universally known as the Book of the Consulate of the Sea' is the full title of the Book of the Consulate of the Sea. It is proposed that we fund the new edition of the book which will contain a code of procedure for the guidance of the courts of the consuls of the sea, a collection of ancient customs of the sea, and a body of rules for the government of cruisers of war. </t>
  </si>
  <si>
    <t>flavor_ara.3</t>
  </si>
  <si>
    <t xml:space="preserve">Antonio Beccadelli </t>
  </si>
  <si>
    <t>flavor_ara.4</t>
  </si>
  <si>
    <t xml:space="preserve">Iovianus Pontanus </t>
  </si>
  <si>
    <t>flavor_ara.5</t>
  </si>
  <si>
    <t xml:space="preserve">Monastery of Santa Maria de Sigena </t>
  </si>
  <si>
    <t xml:space="preserve">The convent Monasterio de Santa Maria de Sigena was founded by Queen Sancha of Castile, wife of Alfonso II of Aragon, and was constructed between 1183 and 1208. It houses some important Romanesque frescos of about 1200 by English artists and although it has started to decline, the monastery is still a grand cloister. The nuns are asking for us to help fund the monastery and the Maestro de Sigena has offered to paint a large altarpiece. </t>
  </si>
  <si>
    <t>flavor_ara.6</t>
  </si>
  <si>
    <t>flavor_ara.7</t>
  </si>
  <si>
    <t xml:space="preserve">The Neapolitan Succession </t>
  </si>
  <si>
    <t xml:space="preserve">Alfons the Magnificent's bastard son, Ferdinand, is not eligible to succeed to the Aragonese throne, but before Alfons died he gained the consent of Pope Eugene IV to make Ferdinand the legitimate successor to the throne of Naples. According to the terms of Alfons' will, the Kingdom of Naples should now be ruled by Ferdinand, while [ARA.Monarch.GetName] shall continue to hold all other Aragonese possessions. </t>
  </si>
  <si>
    <t>flavor_ara.8</t>
  </si>
  <si>
    <t xml:space="preserve">Alfonso the Magnificent willed that the crown of Naples should pass to his bastard son, Ferdinand, rather than [ARA.Monarch.GetName] of Aragon. This required the special consent of the Papacy, and the submission of Aragon before the Church. The Pope now expects Ferdinand to do as his father did, and pay his dues to the Church. </t>
  </si>
  <si>
    <t>flavor_ara.9</t>
  </si>
  <si>
    <t xml:space="preserve">Naples refuses to submit! </t>
  </si>
  <si>
    <t xml:space="preserve">The new king of Naples, [NAP.Monarch.GetName], has refused to follow his father's footsteps and submit to the Holy See. This is a grave insult to the Church and a violation of the agreement made with King Alfons V of Aragon which, it can be argued, voids [NAP.Monarch.GetName]'s claim to the Neapolitan crown. We cannot allow such a grave insult to stand! </t>
  </si>
  <si>
    <t>flavorARW</t>
  </si>
  <si>
    <t>flavor_arw.1</t>
  </si>
  <si>
    <t xml:space="preserve">Caribs settle the mouth of the Orinoco </t>
  </si>
  <si>
    <t xml:space="preserve">The Carib tribe, traditionally an enemy of our people, have begun to expand eastwards and now holds the mouth of the Orinoco. For many of our people this is a frightening development. Some feel we should refuse to fear the Caribs and strike at them ourselves before they can harm us. </t>
  </si>
  <si>
    <t>flavor_arw.2</t>
  </si>
  <si>
    <t xml:space="preserve">European Settlements of the Guyana </t>
  </si>
  <si>
    <t xml:space="preserve">A number of European settlements have appeared in the Guyana. While they do not seem to be outright hostile to our people their weapons are terrifying and their motives are unclear to us. </t>
  </si>
  <si>
    <t>flavorAYU</t>
  </si>
  <si>
    <t>flavor_ayu.1</t>
  </si>
  <si>
    <t>flavor_ayu.10</t>
  </si>
  <si>
    <t xml:space="preserve">Wat Ratchaburana </t>
  </si>
  <si>
    <t xml:space="preserve">King Boromma Trailokanat of Ayutthaya moved the capital of his empire in 1463 to Phitsanulok. He ordered the restoration of old temples and the establishment of new ones. The king ordered the construction of the Wat Ratchaburana temple, with a chedi said to enshrine relics of the Buddha. There is no access to the chedi's spire and the roof of Wat Ratchaburana is very unusual. Its walls are decorated with artistic frescoes and an old bell tower, called Hor Rakhang, stands beside the monastery. </t>
  </si>
  <si>
    <t>flavor_ayu.2</t>
  </si>
  <si>
    <t>flavor_ayu.3</t>
  </si>
  <si>
    <t>flavor_ayu.4</t>
  </si>
  <si>
    <t>flavor_ayu.5</t>
  </si>
  <si>
    <t xml:space="preserve">The Foundation of the Modern Thai State </t>
  </si>
  <si>
    <t>flavor_ayu.6</t>
  </si>
  <si>
    <t xml:space="preserve">Wat Chaiwatthanaram </t>
  </si>
  <si>
    <t>flavor_ayu.7</t>
  </si>
  <si>
    <t xml:space="preserve">Phrabat Somdet Phra Chairachathirat </t>
  </si>
  <si>
    <t>flavor_ayu.8</t>
  </si>
  <si>
    <t xml:space="preserve">The Buddha Footprint </t>
  </si>
  <si>
    <t>flavor_ayu.9</t>
  </si>
  <si>
    <t xml:space="preserve">Constantine Phaulkon </t>
  </si>
  <si>
    <t xml:space="preserve">Leviathan Leviathan </t>
  </si>
  <si>
    <t>flavorAZT</t>
  </si>
  <si>
    <t xml:space="preserve">The Great Pyramid of Tenochtitlan </t>
  </si>
  <si>
    <t xml:space="preserve">It has now been some years since our ancestors shook off the yoke of the Tepanecs of Azcapotzalco and instead joined together in the Aztec triple alliance of Tenochtitlan, Texcoco, and Tlacopan. Since then the power of our people has grown significantly and by now our state controls the entire valley of Mexico. The city states under our rule still remember that we were all equals not so long ago and it is uncertain how far we can trust their loyalties.\nAs it is every ruler's task to build a new stage of the Great Pyramid of Tenochtitlan we have an excellent opportunity to try the loyalty of our subjects. Any subject city that contributes to the project will be too preoccupied to revolt and any that refuses will have shown its worth and can be punished. </t>
  </si>
  <si>
    <t>flavor_azt.12</t>
  </si>
  <si>
    <t xml:space="preserve">European Diseases </t>
  </si>
  <si>
    <t>flavor_azt.14</t>
  </si>
  <si>
    <t>flavor_azt.15</t>
  </si>
  <si>
    <t>flavor_azt.18</t>
  </si>
  <si>
    <t xml:space="preserve">Reactions to Pyramid Project </t>
  </si>
  <si>
    <t xml:space="preserve">Much as we suspected not all of the cities under our control have welcomed the chance to put all of their resources at our disposal, and it seems clear that we will have to carry a larger part of the costs than we had hoped. </t>
  </si>
  <si>
    <t>flavor_azt.3</t>
  </si>
  <si>
    <t xml:space="preserve">Tlacaelel </t>
  </si>
  <si>
    <t xml:space="preserve">Tlacaelel, the foremost architect of the Aztec Triple Alliance and the first person to be named its Cihuacoatl, prime minister, is an indispensable force within our state. Having served a number of Tlatoanis, Tlacaelel is by now involved in the running of almost every part of our state. He is the one who organizes our military campaigns, he handles our finances and when our Tlatoani is in the field he acts in his stead.\nAbove all, however, Tlacaelel is a great champion for the worship of Huitzilopochtli and has taken a number of measures to ensure that our deity and the martial traditions that surround him is given the proper respect. </t>
  </si>
  <si>
    <t>flavor_azt.4</t>
  </si>
  <si>
    <t xml:space="preserve">Sumptuary Laws &amp; Warrior Culture </t>
  </si>
  <si>
    <t xml:space="preserve">Every male in our society is expected to take up arms in times of war and the success of our state has always depended on our brave warriors. In order to further encourage the warrior culture of our people the Cihuacoatl is now working on a set of laws restricting everything from how our subjects dress, what they may buy in the markets and what ornaments they can use or what offices may be held in government.\nWhile these laws will protect the rights of our nobility they are above all a way to reward valorous warriors. For the commoners their skill in battle will be what determines how they dress and what they may own. Even among the nobles positions in government will only be open to those who fight without fear. </t>
  </si>
  <si>
    <t>flavor_azt.5</t>
  </si>
  <si>
    <t xml:space="preserve">The Famine Year of the One Rabbit </t>
  </si>
  <si>
    <t xml:space="preserve">Time is a cycle and what has been will always come again. The year of the one rabbit is upon us and so are the snows, the frost and later on the droughts associated with it.\nThe weather will not be kind to us this year and a great famine is tearing up our society. As desperate men sell their children into slavery to feed their remaining families some demand that our $MONARCHTITLE$ should release them of servitude to him and allow them to seek new lives elsewhere. </t>
  </si>
  <si>
    <t xml:space="preserve">Beginning of a New Cycle </t>
  </si>
  <si>
    <t xml:space="preserve">As we leave the disastrous year of One Rabbit behind us we enter a new cycle and the signs tell us this cycle is one that will see the rise of our people to greatness. A great happiness fills the hearts of our people as we perform the traditional New Fire Ceremony, they know the harsh times are behind them and that the coming years is going to be the beginning of the Aztec era. </t>
  </si>
  <si>
    <t>flavor_azt.7</t>
  </si>
  <si>
    <t xml:space="preserve">The Power Balance of the Triple Alliance </t>
  </si>
  <si>
    <t xml:space="preserve">While the Aztec Empire can be seen as a unified state in many ways it is still technically an alliance of the three cities of Tenochtitlan, Texcoco and Tlacopan. When the alliance was created the first two could be said to have been of equal strength with Tenochtitlan being the center of a stronger military culture while Texcoco was the center of law, engineering and the arts. These roles have only become more pronounced as our empire has grown. Tenochtitlan, as the dominant city in all military matters has therefore come to rise to a position above the others and many of our subservient chiefs now send their tribute directly to Tenochtitlan. </t>
  </si>
  <si>
    <t>flavor_azt.8</t>
  </si>
  <si>
    <t xml:space="preserve">Legal Reform of Nezahualcoyotl </t>
  </si>
  <si>
    <t xml:space="preserve">Traditionally legal matters in Mesoamerican states are left to the respective judges of the subject cities. As the Aztec state has grown, however, this has led to considerable differences within its borders. Nezahualcoyotl, the leader of Texcoco, has therefore created a new collection of laws with strict rules and specified punishments for every crime. The plan is for these new laws to be implemented all over the Aztec domain resulting in a more unified Aztec legal system.\nTo be sure that the local judges actually do make use of these new laws a number of them also deal with the punishment of judges that don't perform their duties in accordance with the laws. </t>
  </si>
  <si>
    <t>flavor_azt.9</t>
  </si>
  <si>
    <t xml:space="preserve">Altepetl Revolt </t>
  </si>
  <si>
    <t xml:space="preserve">Many of the city states absorbed into the Aztec Empire retain a high degree of autonomy and in many places the former local rulers still hold considerable power. One such city state has recently refused to provide the tribute we are due and the customary headdress of warning that was sent to its leader does not seem to have had much effect. A single city is hardly a considerable threat but should others see us as weak they might well follow into open rebellion. </t>
  </si>
  <si>
    <t>flavorBAH</t>
  </si>
  <si>
    <t>flavor_bah.1</t>
  </si>
  <si>
    <t xml:space="preserve">Bidar, a true capital for the Bahmanis </t>
  </si>
  <si>
    <t xml:space="preserve">Tired of the constant intrigues and the poisonous atmosphere in Gulbarga one of the first decisions undertaken by $MONARCH$ in his youth was to move the capital of the Bahmani kingdom to Bidar. On the site of an old fort squarely in the middle of the Deccan plateau an entirely new capital has been built, a magnificent city comparable to the great cities of Persia and Transoxiana. With its 37 bastions and 7 gates Bidar is also an impressive fort and the foremost defense of our dynasty.\nBuilt to impress the royal court itself, it is no less awe-inspiring and the audience hall with the Turquoise throne of our dynasty is perhaps the most renowned symbol of our family.\nNone of this comes cheap of course. Our vizier contacted us today with a list of things in need of urgent attention and another list of areas which we would be wise to continue to develop. </t>
  </si>
  <si>
    <t>flavor_bah.2</t>
  </si>
  <si>
    <t xml:space="preserve">Attracting the right people </t>
  </si>
  <si>
    <t xml:space="preserve">The Bahmani Sultanate is in many ways a colonial state. The Deccan had only been under Muslim control for 20 years when our ancestors threw off the imperialist yoke of Delhi. The vast majority of our subjects are Hindu Marathas, Kannadigas and Telugus.\nWith northern India closed to us by the Delhi Sultans for so long we have had to rely on oversea immigration directly from Persia and the Arab world to fill the needs of our state.\nOur dynasty has therefore always spent much energy trying to attract able and learned men to what has become a rather cosmopolitan kingdom. Since we lost control of the western coast, however, it seems this stream of able people has been transformed into a trickle. If we want to avert a serious crisis we must double our efforts to lure all men of quality here despite the risks. </t>
  </si>
  <si>
    <t>flavor_bah.3</t>
  </si>
  <si>
    <t xml:space="preserve">Mahmud Gawan </t>
  </si>
  <si>
    <t xml:space="preserve">Today a Persian merchant named Mahmud Gawan arrived in $CAPITAL$ seeking an audience. Given the chance to introduce himself he explains that he is exactly the kind of person our kingdom needs. Apart from his personal qualities as a trader and administrator he says that he has a network of contacts all over the Muslim world from which we might benefit.\nMahmud Gawan promises that if we give him the means to do it he will make our economy flourish and our kingdom so famous that everyone will flock to our shores to serve us. </t>
  </si>
  <si>
    <t xml:space="preserve">Dharma Dharma </t>
  </si>
  <si>
    <t>flavor_bah.4</t>
  </si>
  <si>
    <t xml:space="preserve">Loyal Habshis </t>
  </si>
  <si>
    <t xml:space="preserve">Slaves is one of the oldest commodities of the Indian Ocean trade network. Ethiopian youths are being captured, converted to Islam and trained to become elite soldiers, administrators and sailors before being sold to rulers in India and Persia.\nAs our kingdom has a distinct shortage of men that are both able and loyal these 'Habshis' might prove a valuable asset to our dynasty. Let us use these slaves to man our forts, our desks and our ships rather than trust the bickering Gharbian and Deccani factions at court. </t>
  </si>
  <si>
    <t>flavor_bah.5</t>
  </si>
  <si>
    <t xml:space="preserve">Deccanis and Gharbians </t>
  </si>
  <si>
    <t xml:space="preserve">Our policy of constant outside recruitment has had its drawbacks. Known as 'Deccanis', second and third generation Bahmani nobles together with the remaining part of the old Hindu nobility are increasingly becoming a strong faction at court advocating the indigenization of our Sultanate. Against them stand the new immigrants from the west, the 'Gharbians', who have come to seek a fortune in the rich lands of India.\nThe court is by now quite polarized between the two and lately they even have to be kept separated in our audience chamber and at royal ceremonies. </t>
  </si>
  <si>
    <t>flavor_bah.6</t>
  </si>
  <si>
    <t xml:space="preserve">Bidriware </t>
  </si>
  <si>
    <t xml:space="preserve">A new kind of metal handicraft has developed in the shops of Bidar. This new style has spread quickly among the Persian artisans in the city and has become a famous export of our capital. </t>
  </si>
  <si>
    <t>flavor_bah.7</t>
  </si>
  <si>
    <t xml:space="preserve">Large diamond found </t>
  </si>
  <si>
    <t xml:space="preserve">A very special delivery arrived today from the diamond mines of Kollur. The diamond is the biggest anyone at the diamond markets of Golconda have ever seen and it was thought only proper that it be presented to the $MONARCHTITLE$ directly. </t>
  </si>
  <si>
    <t>flavor_bah.8</t>
  </si>
  <si>
    <t xml:space="preserve">Afanasy Nikitin </t>
  </si>
  <si>
    <t xml:space="preserve">A traveler from a faraway country arrived at our court today. Impressed by our hospitality and the splendor of capital he offers stories of those of our neighbors that he has visited. He also tells tales of the far away country from which he started his journey, of a city named 'Tver' and a land of long and cold winters. </t>
  </si>
  <si>
    <t>flavorBAV</t>
  </si>
  <si>
    <t xml:space="preserve">The Archbishop in Cologne </t>
  </si>
  <si>
    <t xml:space="preserve">[KOL.Monarch.GetName], a member of our ruling family, has been appointed Archbishop of Cologne. This means a new era of Bavarian influence there. </t>
  </si>
  <si>
    <t xml:space="preserve">Rivalry with the Habsburgs </t>
  </si>
  <si>
    <t xml:space="preserve">The progress of the Habsburgs in Austria is a constant thorn in our side, as we watch them make their domains stronger and now have a member of their house on the Imperial Throne. It is over a century since we had a Wittelsbach on that throne, and it must soon be remedied. Opposition to the Count of Habsburg must always be our foremost duty! </t>
  </si>
  <si>
    <t xml:space="preserve">The Historian of Bavaria </t>
  </si>
  <si>
    <t xml:space="preserve">Johannes Aventinus was a tutor to the sons of Albert the Wise, and wrote a Latin grammar and other manuals for his pupils. In 1517, he was appointed the official historian of Bavaria and tasked with writing the history of the country. Aventinus wrote seven books describing the history of the Teuton Kings from the Great Flood until the present day Dukes of Bavaria.\nWhat shall we do? </t>
  </si>
  <si>
    <t xml:space="preserve">The Duke invites the Jesuits into Bavaria </t>
  </si>
  <si>
    <t xml:space="preserve">Wilhelm IV became a political leader of the counter-reformation movement in Germany, with close cooperation with the Pope and banning many reformers from Bavaria. In 1541, he invited the Society of Jesus, also known as the Jesuits, to come to Bavaria. This order did great work in reviving the Catholic Church from its headquarters in the Bavarian town of Ingolstadt.\nWhat shall we do? </t>
  </si>
  <si>
    <t xml:space="preserve">The Splendor of Albert of Bavaria </t>
  </si>
  <si>
    <t xml:space="preserve">Duke Albert V of Bavaria was a patron of the arts who gathered a grand collection of art and antiquities in Munich. He bought whole collections in Rome and Venice, storing his antiquities in his Antiquarium, the largest renaissance hall north of the Alps. He patronized many artists and brought splendor to Munich, but this led to a huge burden of debt.\nWhat shall we do? </t>
  </si>
  <si>
    <t>flavorBNG</t>
  </si>
  <si>
    <t>flavor_bng.1</t>
  </si>
  <si>
    <t xml:space="preserve">The Chishti Order and the Sultans of Bengal </t>
  </si>
  <si>
    <t>flavor_bng.10</t>
  </si>
  <si>
    <t xml:space="preserve">The Black Hole of Calcutta </t>
  </si>
  <si>
    <t xml:space="preserve">The soldiers we sent to Calcutta promptly reduced the new forts and imprisoned the westerners they found inside. As the prisoners then returned to their respective mother countries, however, this incident seems to have grown out of all proportion.\nAmong the freed a story has begun to circulate about a terrible dungeon known as the Black Hole of Calcutta. According to the story the vast majority of the prisoners died due to the horrible conditions they had to endure there. Our local commander assures us that this is not true but that is of little consequence. The English East India traders are doing their utmost to convince their mother country to 'restore order' in our kingdom. </t>
  </si>
  <si>
    <t>flavor_bng.11</t>
  </si>
  <si>
    <t xml:space="preserve">A story of heinous deeds has reached us from the far away city of Calcutta. It appears that an English settlement there has been attacked by the local ruler. The traders and soldiers in Calcutta are then reported to have suffered the horrible faith of being thrown into an infamous dungeon known as the 'Black Hole of Calcutta'.\nEver since news reached us we have been besieged by India merchants urging us to act now and restore order in this barbaric part of the world. </t>
  </si>
  <si>
    <t>flavor_bng.12</t>
  </si>
  <si>
    <t xml:space="preserve">The Tiger Triumphant </t>
  </si>
  <si>
    <t>flavor_bng.2</t>
  </si>
  <si>
    <t xml:space="preserve">The Nabibangsha </t>
  </si>
  <si>
    <t xml:space="preserve">In time the Sufi presence in Bengal has led to a certain degree of religious syncretism. As part of this general trend the Bengali author and poet Sayid Sultan has recently created something quite unique. It is a book in Bengali about the lineage of the prophets of Islam. One of the unusual features of this book is that among the classical row of prophets Sayid Sultan has also included the Hindu god Krishna among those that came before Mohamed. </t>
  </si>
  <si>
    <t>flavor_bng.3</t>
  </si>
  <si>
    <t xml:space="preserve">The Mosque city of Khalifatabad </t>
  </si>
  <si>
    <t xml:space="preserve">In a recently cleared part of the deep Mangrove forests of the Sunderbans lies the city of Khalifatabad. Not content with having cleared the area in the 1430s the local ruler Khan Jahan Ali has spent a lifetime filling the city with Mosques and great buildings. Among the many Mosques of Bagerhat is the huge Shait Gambuj Mosque with over 80 domes, quite possibly the biggest Mosque in India. </t>
  </si>
  <si>
    <t>flavor_bng.4</t>
  </si>
  <si>
    <t xml:space="preserve">Reclamation of the Delta </t>
  </si>
  <si>
    <t xml:space="preserve">Bengal is famed for its fertile soil and rich harvests. The great delta of the Ganges is, however, still covered by thick jungles and swamps. The clearing of land to allow our ever-growing population some room to spread is a process that has been going on slowly but steadily for longer than anyone can remember.\nRecently a number of holy men, many of them Sufis have begun to get involved in this process. These holy men have mobilized the hearts of our people and the process of land reclamation suddenly seems to be going a lot smoother than it ever has before. As if to confirm that things are now moving in the right direction the flow of the great river Ganges itself has shifted in a way that has further helped this process along. </t>
  </si>
  <si>
    <t>flavor_bng.5</t>
  </si>
  <si>
    <t xml:space="preserve">Aristocrats on the Run </t>
  </si>
  <si>
    <t xml:space="preserve">After the fall of the Delhi Sultanate large parts of its former leading nobility have crossed our borders. The nobles are determined to build a new life for themselves and to one day reclaim what their families have lost.\nThis is a heterogeneous group of Afghans, Uzbeks, Turanis and Persians, all of which are used to wield a great deal of power. Surely our state can benefit from their contacts and experience. At the same time their arrival is causing social tension and unrest in our lands. </t>
  </si>
  <si>
    <t>flavor_bng.6</t>
  </si>
  <si>
    <t xml:space="preserve">Rise of the Tiger </t>
  </si>
  <si>
    <t xml:space="preserve">A man called Sher Shah Sur or Sher Khan has risen to become the unquestioned leader of the Delhian nobles that have settled in parts of our lands. With promises of wealth and vengeance this charismatic leader has raised an army and is ready to march at anyone who would oppose him.\nWhile one would expect the long term goal of this army to be the reclamation of the Sultanate of Delhi we have today received an ultimatum from the camp of Sher Shah. Either we vacate the throne and allow him to take control over our kingdom or he will come with sword in hand to take it from us. </t>
  </si>
  <si>
    <t>flavor_bng.7</t>
  </si>
  <si>
    <t xml:space="preserve">The Raja of Bhurshut </t>
  </si>
  <si>
    <t xml:space="preserve">It has recently come to our attention that the Hindu holder of one of the largest estates in our Sultanate has been plotting with our enemies in Orissa. The estate is a very old entity known as the kingdom of Bhurshut and it predates Muslim rule in India. </t>
  </si>
  <si>
    <t>flavor_bng.8</t>
  </si>
  <si>
    <t xml:space="preserve">The Grant of Calcutta </t>
  </si>
  <si>
    <t xml:space="preserve">An ambassador representing the interests of the English East India Company arrived in our court today requesting to be allowed to set up a permanent settlement in the Ganges delta in order to facilitate the trade connections between us and the west.\nAs can be expected of a trader he is prepared to pay for this privilege. </t>
  </si>
  <si>
    <t>flavor_bng.9</t>
  </si>
  <si>
    <t xml:space="preserve">Growth of Calcutta </t>
  </si>
  <si>
    <t xml:space="preserve">The villages we once granted to the western traders have grown into a major trade port known as Calcutta. While the economy of the city is booming and the entire region prospers because of it there is reason to be concerned.\nDue to the great economic influence the European traders they are more and more seen as the real authority of the entire area, not just of the city itself. The local commander has begun constructing a number of new forts to protect the city without asking our permission and our demands that construction cease have been met by silence. </t>
  </si>
  <si>
    <t>flavorBOH</t>
  </si>
  <si>
    <t xml:space="preserve">Return of the Hussites! </t>
  </si>
  <si>
    <t xml:space="preserve">Attempts at enforcing the religious peace between Hussites and Catholics have broken down despite our best efforts. JirÃ­ z Podebrad, leader of the Hussite faction, has raised an army and now marches upon Prague. He means to make himself King of Bohemia and secure religious freedom for the followers of Hus. </t>
  </si>
  <si>
    <t xml:space="preserve">The Pope Condemns [Root.Monarch.GetName] </t>
  </si>
  <si>
    <t xml:space="preserve">The Pope has condemned our [Root.Monarch.GetTitle] for [Root.Monarch.GetHerHis] insistence on the Hussite heresy. </t>
  </si>
  <si>
    <t xml:space="preserve">Pope [From.Monarch.GetName] Acquiesces </t>
  </si>
  <si>
    <t xml:space="preserve">We have received word that the Papacy has chosen to abstain from condemning our new [Root.Monarch.GetTitle] despite our open adherence to the Hussite movement. </t>
  </si>
  <si>
    <t xml:space="preserve">The Compacts of Basel </t>
  </si>
  <si>
    <t>The Hussite Wars concluded with religious peace between the moderate Utraquist faction of the Hussites and the Catholic Church. Thus far the Compacts have been honored and peace has returned to Bohemia. Yet tensions with the Hussites have not disappeared</t>
  </si>
  <si>
    <t xml:space="preserve">The Heretic King </t>
  </si>
  <si>
    <t xml:space="preserve">[Root.Monarch.GetName] is a devoted follower of the Hussite sect, putting [Root.Monarch.GetHerselfHimself] at odds with the Catholic Church. The Pope, believing himself a merciful sovereign, has offered full reconciliation with the Church and even mild concessions if we renounce Hus and return to conformity with Rome. </t>
  </si>
  <si>
    <t xml:space="preserve">Confederacy of Zelena Hora </t>
  </si>
  <si>
    <t xml:space="preserve">[Root.Monarch.GetName]'s refusal of the Church demands to suppress the Hussite faith, has made the papal faction in Bohemia grow embittered. They view him as a heretic and enemy of both them and the Church. On a meeting in Zelena Hora on [GetDateText] they have declared [Root.Monarch.GetName] unfit. Together with like-minded nobles in Silesia they have begun embarked on an open revolt to our rule. </t>
  </si>
  <si>
    <t xml:space="preserve">The Vladislav Hall </t>
  </si>
  <si>
    <t xml:space="preserve">The Vladislav Hall was built between 1493 and 1502 by Benedikt Rejt, the leading medieval architect of Bohemia. It was the largest secular space in Prague and an architectural masterpiece. It was over 60 meters long, had vault 13 meters high and was used for banquets, coronations and other important events of the court. It was even large enough to hold tournaments with knights on horseback inside it. </t>
  </si>
  <si>
    <t xml:space="preserve">The Municipal Constitution </t>
  </si>
  <si>
    <t xml:space="preserve">Brahe and Kepler </t>
  </si>
  <si>
    <t xml:space="preserve">The famous astronomer Tycho Brahe moved to Prague in his late age, where he became an official astronomer at the court. He built a new observatory, where he was assisted by Johannes Kepler, who used Brahe's gathered data after his death to develop his laws of Planetary Motions. </t>
  </si>
  <si>
    <t xml:space="preserve">Hussite Traditions </t>
  </si>
  <si>
    <t xml:space="preserve">Hussite traditions are still remembered amongst the people of Bohemia. Now that the thesis of Luther has been widely known, more and more important people are openly declaring themselves to be Protestant rather than Hussite. We must decide whether to retain a distinct Hussite identity or join the wider Protestant Reformation. </t>
  </si>
  <si>
    <t xml:space="preserve">Winter King in Prague </t>
  </si>
  <si>
    <t xml:space="preserve">In 1608 the tension increased between the Catholic parts and the Protestant parts of the Empire. The Protestants entered a union under the prince Fredrik of Pfalz that was supported by Brandenburg and Hessen-Kassel. The Catholics answered by forming a union of their own, the Catholic league. In 1618 the Protestants of Bohemia rebelled and choose a Protestant king of Bohemia, Fredrik of Pfalz. The emperor couldn't accept this, as he also was king of Bohemia. He sent his experienced commander Tilly with his troops to Bohemia and in the battle of the White Mountain, Fredrik of Pfalz's reign ended. All Protestant resistance in Austria and southern Germany was crushed. Fredrik escaped from Bohemia and was named 'The Winter King' due to his short reign. </t>
  </si>
  <si>
    <t xml:space="preserve">Hussite [From.Monarch.GetTitle] in [From.GetName] </t>
  </si>
  <si>
    <t xml:space="preserve">A new [From.Monarch.GetTitle] has ascended the throne of [From.GetName]. Like [From.Monarch.GetHerHis] predecessors [From.Monarch.GetTitle] [From.Monarch.GetName] has chosen to keep the heretic Hussite faith, in open defiance to all that is proper. The college of Cardinals identifies this as an affront to Catholicism and to Pope [Root.Monarch.GetName] personally. </t>
  </si>
  <si>
    <t>flavorBRAPRU</t>
  </si>
  <si>
    <t xml:space="preserve">The Sale of Indulgences </t>
  </si>
  <si>
    <t xml:space="preserve">Joachim II Hector was compelled by his father, Joachim I Nestor, to sign an inheritance contract in which he promised to remain Roman Catholic. Joachim Nestor had co-financed his younger brother's, the Archbishop-Elector Albert of Mainz, elevation to the episcopal see of Halberstadt and accumulation of the sees of Magdeburg and Mainz by incurring huge debts with the banking house of Fugger in order to pay the Holy See. To pay off the debts, Joachim Nestor agreed to recover these costs from the population of his electorate by permitting the sale of indulgences. </t>
  </si>
  <si>
    <t xml:space="preserve">The incorporation of Prussia into Brandenburg </t>
  </si>
  <si>
    <t xml:space="preserve">NOT = {  Emperor } </t>
  </si>
  <si>
    <t xml:space="preserve">The Grain Tax </t>
  </si>
  <si>
    <t xml:space="preserve">Immanuel Kant </t>
  </si>
  <si>
    <t xml:space="preserve">Prutenic Tables </t>
  </si>
  <si>
    <t xml:space="preserve">The astronomer Erasmus Reinhold was supported and financed by Albert I, Duke of Prussia, who also financed the printing of the Prutenic Tables. They were also called the Prussian Tables and were an ephemeris or astronomical tables. The astronomical tables were calculated by Reinhold and based on Nicolaus Copernicus' 'De revolutionibus orbium coelestium', the epochal exposition of Copernican heliocentrism published in 1543. Reinhold intended to replace the Alfonsine Tables with his Prutenic Tables and added redundant tables to his new tables so that compilers of almanacs familiar with the older Alfonsine Tables could perform all the steps in an analogous manner. </t>
  </si>
  <si>
    <t xml:space="preserve">The Fate of Neumark </t>
  </si>
  <si>
    <t xml:space="preserve">Treaty of CÃ¶lln </t>
  </si>
  <si>
    <t xml:space="preserve">The Grandmaster has accepted our offer and will transfer Neumark to our control in return for a lump sum of money. Neumark will once again be united with Brandenburg. </t>
  </si>
  <si>
    <t xml:space="preserve">The Teutonic Order Declines </t>
  </si>
  <si>
    <t xml:space="preserve">The Grandmaster of the Teutonic Order has declined our request to acquire Neumark. If we want to regain the province we will have to fight for it. </t>
  </si>
  <si>
    <t xml:space="preserve">Hohenzollern Rule of Brandenburg </t>
  </si>
  <si>
    <t xml:space="preserve">When the Hohenzollerns acquired the March of Brandenburg in 1411 the state had a long history of being very loosely governed under Wittelsbach and Luxembourg overlords. Local nobility, clergy and the city councils have grown used to being left to their own devices. Robber barons and lawlessness are prevalent in many parts of the realm.\n\nOur dynasty has had some success in curtailing the power of the Nobility and the Burghers, often turning their strongholds into rubble in the process. We are, however, still far from the undisputed masters of these lands. Recently even the clergy, common in all parts of our administration, seem to be working against us. If we are to avoid becoming just another temporary dynasty in this region we must strongly assert our authority and build a government apparatus that we can trust. </t>
  </si>
  <si>
    <t xml:space="preserve">Reform of the Brandenburg Army </t>
  </si>
  <si>
    <t xml:space="preserve">The Elector Friedrich Wilhelm (1640-1688), known as the Great Elector, had been one of the major winners of the Thirty Years War, increasing the size of his Prussian realm by nearly a third. His major achievement was to achieve the administrative unity and the setting up of a small professional army of 24,000 men. He also managed to get his country free of Polish lordship over Prussia, and to welcome 20,000 French Protestant refugees. On 28th June 1675, his army fought a tactical stalemate with the Swedes at the battle of Fehrbellin. The Swedes were unable to go on the offensive due to poor preparations, and thus lost the war. That Sweden was unable to carry the sword of Gustavus Adolphus had a striking resonance all over Europe and Prussia occupied Swedish Pomerania until 1679. </t>
  </si>
  <si>
    <t xml:space="preserve">The Matter of Berlin </t>
  </si>
  <si>
    <t xml:space="preserve">The twin cities of Berlin-CÃ¶lln have long served efficiently as the capital of the state of Brandenburg. The swampy and forested lands beneath and around the city is holding its growth back, as is the generally low population of the Brandenburger lands. As a state with ambitions we must overcome these problems as an ever-growing bureaucracy and court demands a larger and statelier royal residence.\nIf the city is to grow we must embark on a series of renovations, from greatly expanding the surrounding fortifications, to draining the swamps and planning new, efficient, suburbs outside the current limits of the city. This must be accompanied by a renovation of our royal residence to create a more fittingly impressive place of audience for foreign and internal dignitaries wishing to confer with our [Root.Monarch.GetTitle]s. </t>
  </si>
  <si>
    <t xml:space="preserve">Unification of Berlin </t>
  </si>
  <si>
    <t xml:space="preserve">Our extensive renovations of the twin cities of Berlin and CÃ¶lln have finally paid off. Swamps have been drained, fortifications built and a number of new well-connected suburbs have grown up around the city to house our administrators, court functionaries and the local industry needed to supply the luxury goods they require. So much has our city grown that it is no longer useful to speak of the cities of Berlin and CÃ¶lln, they have now merged to one which we will simply call Berlin.\nMost impressive of all, however, are the palaces, churches, roads, bridges and gardens in and around our new capital. In a properly grand setting such as the Albastersaal visitors can now marvel at the glorious [Root.Monarch.Dynasty.GetName] family ancestry in the form of statues of our ancestors along with the major emperors of the Roman Empire. </t>
  </si>
  <si>
    <t xml:space="preserve">Franconian Hohenzollerns </t>
  </si>
  <si>
    <t xml:space="preserve">At the death of Friedrich I of Brandenburg the Hohenzollern lands were split between his sons.\nWith the rule of Friedrich II over Brandenburg coming to an end the title has passed to his brother, Albrecht Achilles. Since Albrecht is already the ruler of Brandenburg-Ansbach in Franconia he will now be ruler of both Brandenburg and Ansbach. The Hohenzollern lands are now once again united. </t>
  </si>
  <si>
    <t xml:space="preserve">Dispositio Achillea </t>
  </si>
  <si>
    <t xml:space="preserve">A man of Law and Integrity </t>
  </si>
  <si>
    <t xml:space="preserve">A state like ours has an insatiable hunger for good administrators, jurists and scholars. The legal system in particular needs to not only be maintained but also at times reformed, expanded or repurposed. In times such as those it is great to have access to men of talent. In Samuel von Cocceji we believe that we have sound such a man. Active as a professor of law and a judge since his early 20s von Cocceji has the integrity and character to stand up to anyone, [Root.Monarch.GetName] included, for a strong, fair and righteous legal apparatus. </t>
  </si>
  <si>
    <t xml:space="preserve">The [Root.GetAdjective] Legal System </t>
  </si>
  <si>
    <t xml:space="preserve">Edict of Potsdam </t>
  </si>
  <si>
    <t xml:space="preserve">For over a century now Europe has seen the effects of the Reformation and Counter-Reformation. As religious borders begin to solidify many Protestants or Reformed subjects of Catholic rulers find themselves on the run. With the revocation of edicts of tolerance hundreds of thousands seek a new home.\nBrandenburg is not a densely populated region. If we were to offer these men and women refuge and pay for new homes and perhaps a tax exemption until they get stabilized we could undoubtedly harbor many of them. </t>
  </si>
  <si>
    <t xml:space="preserve">On War </t>
  </si>
  <si>
    <t xml:space="preserve">The Prussian African Trade Company </t>
  </si>
  <si>
    <t xml:space="preserve">The Burghers of KÃ¶nigsberg </t>
  </si>
  <si>
    <t xml:space="preserve">With all the reforms taking place in our great [Root.GovernmentName] these days, there is bound to be some friction between the different ruling classes. The Burghers of KÃ¶nigsberg are currently particularly dissatisfied, strongly opposing the idea of only being allowed to convene their council at the leisure of [Root.Monarch.GetTitle] [Root.Monarch.GetName]. Led by an articulate and well supported alderman by the name of Hieronymus Roth, the Burghers are now threatening to seek the aid of [some_neighbor_country.Monarch.GetTitle] [some_neighbor_country.Monarch.GetName] in [some_neighbor_country.Country.GetName] if we refuse to agree to their terms. </t>
  </si>
  <si>
    <t xml:space="preserve">Without a Care </t>
  </si>
  <si>
    <t xml:space="preserve">The [Root.Monarch.GetTitle] has been jubilant ever since construction of [Root.Monarch.GetHerHis] summer palace was completed and [Root.Monarch.GetHerHis] vision realized. Provided that [Root.Monarch.GetName] is not busy with war, this is where [Root.Monarch.GetSheHe] will spend [Root.Monarch.GetHerHis] days from early May to the beginning of October, entertaining the brightest minds of our era, be it over political debate or philosophical discussion, to the delicate tones of the current popular music. The social elite of [Root.Country.GetName] are, and will remain, very impressed by the royal addition to [potsdam_province.GetName]. The visionary ruler who set out to build Sanssouci sadly never got to experience the finished palace. If they could see it now however, they would surely have enjoyed the many gatherings now taking place there. The great philosophers and artists of our age will often be invited to spend time at this sophisticated refuge and the magnificent gardens surrounding the palace are bound to stand as a beacon of enlightened pastime for centuries. </t>
  </si>
  <si>
    <t xml:space="preserve">The [Root.GetName] Recess </t>
  </si>
  <si>
    <t xml:space="preserve">Canals to [berlin_province.GetCapitalName] </t>
  </si>
  <si>
    <t xml:space="preserve">The heartlands of [Root.Country.GetName] have long suffered a structural disadvantage from not being connected to the waterways in the area. To remedy this we have arranged for a canal to be built between the Oder and the river Spree which runs through our capital of [berlin_province.GetCapitalName]. The trade and transport this could allow for would increase local revenue and prosperity in our land for many years to come and due to this the amount of money already invested is not insignificant. However, the task has proven more difficult than anticipated and the construction has now ground to a halt... The project is out of funds and the workers have put down their tools. </t>
  </si>
  <si>
    <t xml:space="preserve">Praxis Pietatis Melica </t>
  </si>
  <si>
    <t xml:space="preserve">The Cantor and teacher at the Zum Grauen Kloster Gymnasium in Berlin, Johann CrÃ¼ger, has come to reach quite some renown as a composer of concerts and an extensive writer on Musical Education. CrÃ¼ger has also spent years putting together a great book of over 240 hymns known as the Praxis Pietatis Melica or the Practice of Piety. The intention is for new hymns to be added for the benefit of the many faithful across the German lands. The book has already gained widespread popularity among the faithful Protestants in Germany and its popularity continues to grow. </t>
  </si>
  <si>
    <t xml:space="preserve">An Army with a State </t>
  </si>
  <si>
    <t xml:space="preserve">While various ways to increase the standing army the country could support have been undertaken in the past they have not been sufficient for our needs. Now that our bureaucracy is advanced enough to support a more rigorous system [Root.Monarch.GetName] has drawn up a plan to reshape the old provincial militias and mercenaries entirely.\nThe country will be divided into cantons and each residing male will be expected to enroll in the army. Civilian involvement should remain limited, instead [Root.Monarch.GetName] intends for the military administrators of each regiment to be responsible for recruitment within a Canton. </t>
  </si>
  <si>
    <t xml:space="preserve">Moses Mendelssohn </t>
  </si>
  <si>
    <t xml:space="preserve">Confiscation of the Ruppiner Land </t>
  </si>
  <si>
    <t xml:space="preserve">Johannes Agricola </t>
  </si>
  <si>
    <t xml:space="preserve">Originally one of Martin Luther's theological closer allies, Johannes Agricola has had a bitter falling out with the great reformer. Agricola's stance in whether Mosaic Law applies to Christians is directly opposite of Luther's and the reformer is now in search of a new base from which to work and propagate. His insistence on the Gospels alone as the source for Christian conduct as well as having been seen to be favorable to a settlement with the Catholics has also made Agricola ill-regarded by the more radical reformers. His theological views would make him an excellent superintendent for the newly formed Brandenburg church, however, and a good court preacher of the [Root.Monarch.Dynasty.GetName]'s. </t>
  </si>
  <si>
    <t xml:space="preserve">Resurgence of the Robber-Barons </t>
  </si>
  <si>
    <t xml:space="preserve">The Brandenburger lands are not the richest in Germany and for long periods of time law and order have been hard to come by. As a result many families have a tradition of lining their pockets in times of financial need by violent or coercive means.\nOur countryside is plagued by Robber Barons from the less well-to-do noble families of the realm. They are a menace both to our authority and to the burghers of our already struggling merchant cities. If our state is to thrive here in 'the sandbox of Germany' we must restore order and these destructive traditions of the local nobility. </t>
  </si>
  <si>
    <t xml:space="preserve">Financial Prerogatives of the Kreditwerk </t>
  </si>
  <si>
    <t xml:space="preserve">In times of financial needs the [Root.Monarch.GetTitle]s of [Root.GetName] have traditionally been able to ask the estates of the realm for more money. This is often done through a financial institution known as the Kreditwerk which is controlled by the estate but guarantees the finances of the state.\nA recent series of bad harvests and assorted domestic problems have strained the economy of both the [Root.Monarch.GetTitle] and the estates themselves as [Root.Monarch.GetName] turns to the Kreditwerk the Estates are weary of the [Root.Monarch.GetName]'s will to pay back what is owed. In order for them to give us better terms they will expect more far-reaching privileges and prerogatives. </t>
  </si>
  <si>
    <t xml:space="preserve">The Great Prussian Military Reform </t>
  </si>
  <si>
    <t xml:space="preserve">Under its 2nd and 3rd Kings, Frederick William I and Frederick II (the Great), Prussia became a thoroughly militaristic state boasting the most efficient army in Europe. Without a doubt the great military reforms were an absolute necessity for an expansionist country so precariously positioned between vengeful neighbors. </t>
  </si>
  <si>
    <t xml:space="preserve">The Enlightened Reforms of Frederick the Great </t>
  </si>
  <si>
    <t xml:space="preserve">Von Scharnhorst's and Von Stein's Reforms </t>
  </si>
  <si>
    <t xml:space="preserve">Berliner Unwille </t>
  </si>
  <si>
    <t xml:space="preserve">Frederick II's desire and determination to build a residence on the island of Spree was met with Unwille (indignation) by the citizens of Berlin and in 1448 the indignation against the cession of the city's lands for an electoral stronghold culminated in open revolt. The citizens of Berlin flooded the excavation of the residence Stadtschloss but Frederick II prevailed and the palace was finally built, the city's rights decisively curtailed. </t>
  </si>
  <si>
    <t>FlavorBUR</t>
  </si>
  <si>
    <t xml:space="preserve">Netherlands Declare Independence! </t>
  </si>
  <si>
    <t xml:space="preserve">After years of subjugation and alleged injustices forced on them by what is perceived as a foreign rule, our provinces in the Low Countries have signed an act of adjuration, renouncing their oath to [Root.GetName] and declared Independence! </t>
  </si>
  <si>
    <t xml:space="preserve">Dutch Mobilization </t>
  </si>
  <si>
    <t xml:space="preserve">National fervor is sweeping across the lands of the newly formed Dutch Republic! A strong army and navy have swiftly been gathered to repel those who try to infringe on our newly won freedom! </t>
  </si>
  <si>
    <t xml:space="preserve">Dutch Claims </t>
  </si>
  <si>
    <t xml:space="preserve">The newly formed Dutch Republic is looking to incorporate all provinces in the Netherlands region, and has claimed provinces belonging to us. </t>
  </si>
  <si>
    <t xml:space="preserve">Dutch Nobility demands General Estates </t>
  </si>
  <si>
    <t xml:space="preserve">The Dutch nobility have courted the Burgundian regent in Brussels with a radical proposal. They wish to establish a permanent convention of the Estates General of the Low Countries, replacing all lesser regional authorities. This would effectively unify the Burgundian Netherlands into a single subject state, with all power consolidated under the leadership of the [dutch_unification_country.Monarch.GetTitle] of [dutch_unification_country.GetName]. </t>
  </si>
  <si>
    <t xml:space="preserve">The Count of Charolais and the Edict of Blood </t>
  </si>
  <si>
    <t xml:space="preserve">[Root.GetName] joins the Republic </t>
  </si>
  <si>
    <t xml:space="preserve">Rather than to succumb to oppressors from outside the Low Countries, [Root.GetName] has decided to join the republic of the Netherlands. </t>
  </si>
  <si>
    <t xml:space="preserve">[From.GetName] Join the Republic </t>
  </si>
  <si>
    <t xml:space="preserve">Rather than to face the risk of extinction, [From.GetName] has requested to join our republic. </t>
  </si>
  <si>
    <t xml:space="preserve">Netherlands Defies [From.GetAdjective] Oppressors! </t>
  </si>
  <si>
    <t xml:space="preserve">The Dutch people of the Low Countries have had enough of the rule of our hated enemies in [From.GetName] and have broken free! Should we ally with this fledgling state to support their independence war? </t>
  </si>
  <si>
    <t xml:space="preserve">Mary Takes Control of the Kingdom </t>
  </si>
  <si>
    <t xml:space="preserve">Following the death of the male line of Burgundy, the Duchy itself passed back to the French king. The Kingdom of Burgundy itself had no such restrictions on its inheritance law however, and Mary of Burgundy, first dismissed by her grandfather as  </t>
  </si>
  <si>
    <t xml:space="preserve">The Lowlands Revolt! </t>
  </si>
  <si>
    <t xml:space="preserve">The [Root.GetAdjective] Low Countries have long felt that they are being ruled by an oppressive and foreign ruler. This discontent has now finally spilled over into open revolt. The people have renounced their oath to [Root.GetName] in order to fight for an independent Netherlands. We must prevent these accursed separatists from gaining a foothold, else they will seize the apparatus of the state and become a far more deadly foe. </t>
  </si>
  <si>
    <t xml:space="preserve">[dutch_rebels_target.GetName] Revolts! </t>
  </si>
  <si>
    <t xml:space="preserve">The province of [dutch_rebels_target.GetName] has joined the rebellion for an independent Netherlands. </t>
  </si>
  <si>
    <t>flavorBYZ</t>
  </si>
  <si>
    <t>flavor_byz.1</t>
  </si>
  <si>
    <t xml:space="preserve">Sack and destruction of Venice </t>
  </si>
  <si>
    <t xml:space="preserve">Eager to avenge the legendary betrayal of the crusaders Byzantine troops spared no-one as they descended upon the once-great city of Venice. The mission of the imperial generals has always been clear, all patrician families must be stripped of their property and honors, and the treasures that were once stolen from the city of the worlds desire must be returned.\n\nAs the time came for the descent of Byzantine armies upon the City of Water, things turned more hideous than anyone could have imagined. A lifetime of warfare does not foster kindness in anyone and with commanders eager to see the city burn, byzantine soldiers embarked on a several days long campaign of devastation and plunder of churches, palaces and even the Venetian arsenal. </t>
  </si>
  <si>
    <t>flavor_byz.2</t>
  </si>
  <si>
    <t xml:space="preserve">The Patriarchate of Constantinople Heals The Schism </t>
  </si>
  <si>
    <t xml:space="preserve">The Patriarch of Constantinople has declared the Great Schism over, a declaration backed by his pliant new ecclesiastic puppets in Rome and Moscow. While we could continue in our old ways, the Patriarchate's victories suggest that God may truly be on its side. </t>
  </si>
  <si>
    <t>flavorCAB</t>
  </si>
  <si>
    <t>flavor_cab.1</t>
  </si>
  <si>
    <t xml:space="preserve">The Orinoco Trade </t>
  </si>
  <si>
    <t xml:space="preserve">The trade along the Orinoco river has proven immensely valuable to our people and protecting our interests in this area will be vital to our future prosperity. There is some disagreement among the warriors and traders of our tribe on how to best control the river. The former would strike at any hostile tribe who tries to move into the area, while the traders feel it is much more important to convince any such foreign tribe to come to us and trade on our terms. </t>
  </si>
  <si>
    <t>flavor_cab.2</t>
  </si>
  <si>
    <t xml:space="preserve">Refugees From the North </t>
  </si>
  <si>
    <t xml:space="preserve">Centuries ago many of our ancestors left the mainland in order to settle the islands of the Caribbean. As these islands have now increasingly come to be dominated by European powers our northern brethren have become more and more marginalized on their islands. Recently tensions have culminated in a bloody conflict between the plantation owners and the island Caribs and as a result there is now an increasing stream of Carib refugees seeking to settle in our lands. These Caribs have been away from the mainland for generations and have intermarried with the population of the islands and no longer speak the same language as we do. </t>
  </si>
  <si>
    <t>flavor_cab.3</t>
  </si>
  <si>
    <t xml:space="preserve">Arawak settle the mouth of the Orinoco </t>
  </si>
  <si>
    <t xml:space="preserve">The mouth of the Orinoco river has been occupied by the Arawak. Carib traders report being attacked by the Arawaks who want to control the area for themselves. </t>
  </si>
  <si>
    <t>flavorCCQ</t>
  </si>
  <si>
    <t>flavor_ccq.1</t>
  </si>
  <si>
    <t xml:space="preserve">'Inca Hualpa' </t>
  </si>
  <si>
    <t xml:space="preserve">We have recently discovered that Inca Hualpa is not who he claims to be! His real name is Pedro Bohorquez, an Andalusian adventurer. The Paziocas have accepted him as a military leader, and losing him might lower the morale of our soldiers. Although Bohorquez has lied to use, he has the support of the Jesuits and his army has maintained control for a long time. What should we do? </t>
  </si>
  <si>
    <t>flavorCHA</t>
  </si>
  <si>
    <t>flavor_cha.1</t>
  </si>
  <si>
    <t xml:space="preserve">Islam in Champa </t>
  </si>
  <si>
    <t xml:space="preserve">With our renewed connections to the Malay trade network we are increasingly coming into contact with Islam. Sultans and merchants alike encourage us to embrace their faith, which would surely bolster our relationship with our new allies. </t>
  </si>
  <si>
    <t>flavorCHE</t>
  </si>
  <si>
    <t xml:space="preserve">Great Smoky Mountains </t>
  </si>
  <si>
    <t>The mountains contain us. We inhabit their rocky surface, hide in the undergrowth, breath as their animals, hunt their animals</t>
  </si>
  <si>
    <t xml:space="preserve">Retaliation </t>
  </si>
  <si>
    <t>The day dawns red. If the member of a clan kills the member of another, justice must be done and balance must be restored. A man approaches [Root.Monarch.GetName]'s tent, rapid breathing, his hands almost trembling. He states that one of our people has murdered his younger brother, and he demands compensation.\nOur leader nods in silence, and points to the offender's tent. Other members of their clan come soon after with a severe expression</t>
  </si>
  <si>
    <t>flavor_che.3</t>
  </si>
  <si>
    <t xml:space="preserve">European Contact </t>
  </si>
  <si>
    <t xml:space="preserve">The village children are the first to notice it. They come running back to their parents and start mumbling nonsense, shouting and pointing into the distance.  </t>
  </si>
  <si>
    <t>flavor_che.4</t>
  </si>
  <si>
    <t xml:space="preserve">Treaty With Foreign Traders </t>
  </si>
  <si>
    <t xml:space="preserve">With the arrival of foreigner merchants, our relationship with the Europeans has been greatly improved and we have agreed to sign a trade agreement so we can provide them with deerskin, animal fur and different types of plants, and they provide us with firearms for our wars against neighboring tribes. </t>
  </si>
  <si>
    <t xml:space="preserve">Cherokee National Council </t>
  </si>
  <si>
    <t xml:space="preserve">Since the arrival of the European settlers, our people have endured harsh and precarious conditions: wars, treason, diseases. Our population has been diminished due to all these factors, and our land has been taken away from us, forcing our tribe to move around and, in some cases, leave our rightful place behind. But we must resist. We need to reform our government to show them that we are all at the same level, we need to speak their same political language and never let them intimidate us.\nA new system modeled after theirs shall be elected: we need a principal chief, a senate and a house of representatives that will look after the interests of our nation. </t>
  </si>
  <si>
    <t>flavorCHM</t>
  </si>
  <si>
    <t>flavor_chm.1</t>
  </si>
  <si>
    <t xml:space="preserve">The Great Artisans of Chimu </t>
  </si>
  <si>
    <t xml:space="preserve">Even the Incas marvel at the works of our great artisans and craftsmen. We are known for our silversmiths, weavers, ceramicists and others who produce treasures far beyond any other known culture. We should take pride in this and recognize the tremendous prestige our artisans bring to our country. </t>
  </si>
  <si>
    <t>flavor_chm.2</t>
  </si>
  <si>
    <t xml:space="preserve">Reforming the Hierarchy of Chimu </t>
  </si>
  <si>
    <t xml:space="preserve">Our society is a four-level hierarchical system, with a powerful elite who rules over different administrative centers. This has helped us greatly in the past, as the organization of labor to construct canals and irrigated fields is an example of. Lower-order centers manage land, water, and labor, while the higher-order centers either move the resources to our capital or carry out other administrative decisions. There have been clamors about changing this system, especially from our artisans. They have been complaining about being forbidden to change their profession and being grouped in our city according to their area of specialization. </t>
  </si>
  <si>
    <t>flavorCRI</t>
  </si>
  <si>
    <t xml:space="preserve">Succession in the Crimean Khanate </t>
  </si>
  <si>
    <t xml:space="preserve">A shrewd diplomat and an able ruler, Haji Giray has spent the greater part of his life carving out a strong Khanate of his own away from the control of the Golden Horde. In order to survive Haji has never shunned making pacts with any state that could further his own goals. Surrounded by hungry states such as Poland, Lithuania, Genoa, and the Golden Horde, Crimea must steer a difficult path if it is to remain independent and thrive. Our Khan leaves a number of more or less qualified potential successors behind but as their common focus is to secure his throne the fate of the Khanate seems uncertain.\nTo the south a new power is watching developments with a keen interest, a fact that pretenders will be quick to exploit. </t>
  </si>
  <si>
    <t xml:space="preserve">Fate of the Crimean Khanate </t>
  </si>
  <si>
    <t xml:space="preserve">With the death of Haji Giray the young Crimean Khanate must for the first time find its feet without it's dynamic founder. [From.Monarch.GetName] has managed to secure the Crimean throne but [From.Monarch.GetHerHis] position is very weak. Ambitious siblings have not given up on claiming Haji's legacy for themselves and to the east and west hungry neighbors are eyeing the Crimean lands greedily. In order to stabilize the situation [From.Monarch.GetName] has sent a plea for our help. [From.Monarch.GetSheHeCap] offers the servitude of [From.Monarch.GetHerselfHimself] as well as direct ownership of a number of Black Sea ports if we are willing to protect Crimea from her enemies. </t>
  </si>
  <si>
    <t xml:space="preserve">With the death of Haji Giray the young Crimean Khanate must for the first time find its feet without it's dynamic founder. [From.Monarch.GetName] has managed to secure the Crimean throne but [From.Monarch.GetHerHis] position is very weak. Ambitious siblings have not given up on claiming Haji's legacy for themselves and to the east and west hungry neighbors are eyeing the Crimean lands greedily. One of the failing pretenders to the throne, Mengli Giray, has fled to [Root.Capital.GetCapitalName] and he is now seeking our support. Mengli offers the servitude of [From.Monarch.GetHerselfHimself] as well as direct ownership of a number of Black Sea ports if we are willing to help secure the Crimean throne. </t>
  </si>
  <si>
    <t xml:space="preserve">The [From.Monarch.GetTitle] Accepts </t>
  </si>
  <si>
    <t xml:space="preserve">The Ottomans have sent word that they will help us against any external or internal threat. While the Porte is content to see us act somewhat independently they expect us to pay them respect and to obey them when necessary. </t>
  </si>
  <si>
    <t xml:space="preserve">The [From.Monarch.GetTitle] Refuses </t>
  </si>
  <si>
    <t xml:space="preserve">The Ottomans have sent word that they refuse to help us against our enemies. This has reinvigorated support for our internal opposition and one more pretender has now taken up arms against us. </t>
  </si>
  <si>
    <t xml:space="preserve">Installation of Mengli Giray </t>
  </si>
  <si>
    <t xml:space="preserve">Ottoman troops have successfully defeated ours and the [TUR.Monarch.GetTitle] now demands that the pretender Mengli Giray be enthroned as the new Khan of the Crimean Khanate. </t>
  </si>
  <si>
    <t xml:space="preserve">Ottoman troops have successfully defeated Crimea and the [Root.Monarch.GetTitle] has made good on [Root.Monarch.GetHerHis] promise to make the pretender Mengli Giray the new Khan of the Crimean Khanate. Through this subject we will be able to control the Steppes and unleash the Tartars on our enemies. </t>
  </si>
  <si>
    <t>flavor_cri.8</t>
  </si>
  <si>
    <t xml:space="preserve">The Restoration of the Il-Khanate </t>
  </si>
  <si>
    <t>Following a hard-fought campaign, the [Root.Monarch.GetTitle] has called for a Kurultai at the recently conquered city of Soltanieh. An assembly of generals and lesser Khans gathers outside a most auspicious location</t>
  </si>
  <si>
    <t>flavorCUA</t>
  </si>
  <si>
    <t>flavor_cua.1</t>
  </si>
  <si>
    <t xml:space="preserve">The Meeting at Salsipuedes </t>
  </si>
  <si>
    <t xml:space="preserve">We have been asked to join a meeting to discuss the protection of the borders between us and a neighboring country in Salsipuedes. Hostilities between us and this country have led to an unstable truce, and this meeting might help remedy this. </t>
  </si>
  <si>
    <t>flavor_cua.2</t>
  </si>
  <si>
    <t xml:space="preserve">The Salsipuedes Massacre </t>
  </si>
  <si>
    <t xml:space="preserve">The meeting was an ambush! It began with the chiefs of our nation being pampered and plied with alcohol and then 1200 men attacked. The men were slaughtered, the women and children enslaved. $MONARCH$ was one of few who managed to escape. Four of our people, Senacua Senaque, a medicine man, Vaimaca-Piru Sira, a warrior, and a young couple, Laureano Tacuave Martinez and Maria MicaÃ«la Guyunusa were captured and rumor has it that they have been sent to Paris, to be exhibited to the public. </t>
  </si>
  <si>
    <t>flavor_cua.3</t>
  </si>
  <si>
    <t xml:space="preserve">Juan Diaz de Solis </t>
  </si>
  <si>
    <t xml:space="preserve">A navigator and explorer by the name of Juan Diaz de Solis and his crew of two officers and seven men have been captured. He claims that he has three ships waiting for him with a total of 70 men. We are waiting for your decision, my liege, what do you wish to do with him? </t>
  </si>
  <si>
    <t>flavorCYP</t>
  </si>
  <si>
    <t>flavor_cyp.1</t>
  </si>
  <si>
    <t xml:space="preserve">The Question of Famagusta </t>
  </si>
  <si>
    <t xml:space="preserve">In 1464, the Cypriots evicted the Genoese from Famagusta, getting full control over the Island. However, it did not take long until the Venetians had taken control of it, in their attempt to secure control of the Mediterranean trade. </t>
  </si>
  <si>
    <t>flavorDAI</t>
  </si>
  <si>
    <t>flavor_dai.1</t>
  </si>
  <si>
    <t xml:space="preserve">Le Nghi Dan's Reforms </t>
  </si>
  <si>
    <t xml:space="preserve">Emperor Le Nghi Dan has proposed various reforms concerning the government and the economic well-being of our kingdom. While many of these proposals make great sense, they will also be expensive and may cause unrest. What shall we do? </t>
  </si>
  <si>
    <t>flavor_dai.2</t>
  </si>
  <si>
    <t xml:space="preserve">The Rivalry of the Mac and Trinh Families </t>
  </si>
  <si>
    <t xml:space="preserve">Two great families vie for the power of regent of this nation, the Mac and the Trinh. Because of this power struggle, the nation has slid into anarchy, with armed bands supporting one side or the other roaming the countryside. We can only hope that their feuding will end soon. </t>
  </si>
  <si>
    <t>flavor_dai.3</t>
  </si>
  <si>
    <t xml:space="preserve">The Tay Son Rebellion </t>
  </si>
  <si>
    <t xml:space="preserve">After years of corruption, mismanagement, and famine, the people of our nation have apparently had enough. They have risen up in rebellion under the leadership of the Tay Son brothers. What shall we do? </t>
  </si>
  <si>
    <t>flavor_dai.4</t>
  </si>
  <si>
    <t xml:space="preserve">The Mandate of Heaven </t>
  </si>
  <si>
    <t xml:space="preserve">The Mandate of Heaven is ours, taken from the unworthy and tyrannical Ming. We must name the new state that will rule over China for a thousand years. </t>
  </si>
  <si>
    <t>flavor_dai.5</t>
  </si>
  <si>
    <t xml:space="preserve">The Imperial Citadel </t>
  </si>
  <si>
    <t xml:space="preserve">We have identified Hue as a potential site for a new capital of [Root.GetName], however we could also revitalize the old capital at [613.GetCapitalName]. Whichever we choose, we will begin construction of a magnificent Imperial Citadel from which our glorious [Root.Monarch.GetTitle] will rule. </t>
  </si>
  <si>
    <t>flavorDaimyo</t>
  </si>
  <si>
    <t>flavor_daimyo.1</t>
  </si>
  <si>
    <t xml:space="preserve">Rise of the Chosokabe </t>
  </si>
  <si>
    <t xml:space="preserve">With the Tosa province once again back under our direct rule we have been approached by some local Daimyo petitioning to take over the fiefs in the area on our behalf. The Chosokabe claim descent from the first emperor of China and have made themselves known as militarily strong retainers of their previous overlords. As retainers of the [Root.GetName] Shogunate they promise to be a loyal force for our interests in Shikoku. </t>
  </si>
  <si>
    <t>flavor_daimyo.10</t>
  </si>
  <si>
    <t xml:space="preserve">The Meireki Conflagration </t>
  </si>
  <si>
    <t xml:space="preserve">It is not hard to see how this unusually dry year left the city of [1028.GetCapitalName] vulnerable to fires. Few would have guessed however that an unnoticed spark in a wooden temple would be the start of an all consuming fire. In three days the fire has reduced our once great city to cinders, claiming over 100 000 lives.\nIt now falls on us to rebuild and restore what once was a great city and perhaps to create a more fire-proof settlement for future generations. </t>
  </si>
  <si>
    <t>flavor_daimyo.11</t>
  </si>
  <si>
    <t xml:space="preserve">Nankai Tsunami </t>
  </si>
  <si>
    <t xml:space="preserve">A gigantic wave has hit our southern coastline, washing away houses and destroying castles, temples and roads. The effects of this disaster are felt along the entire Nankaido area and will likely have great effects on the region for years to come. All that remains for us now is to restore and rebuild what was lost. </t>
  </si>
  <si>
    <t>flavor_daimyo.12</t>
  </si>
  <si>
    <t>flavor_daimyo.13</t>
  </si>
  <si>
    <t xml:space="preserve">Hoei Eruption of Mt Fuji </t>
  </si>
  <si>
    <t xml:space="preserve">For two weeks now cinders and ash have been raining from the skies around Mount Fuji. As the volcanic eruption finally draws to an end it remains for the local farmers and officials of the surrounding areas to recover fields and roads from the deadly ashes of our holy mountain. </t>
  </si>
  <si>
    <t>flavor_daimyo.14</t>
  </si>
  <si>
    <t>flavor_daimyo.15</t>
  </si>
  <si>
    <t xml:space="preserve">Shimabara Rebellion </t>
  </si>
  <si>
    <t xml:space="preserve">After a period of widespread famine the peasants of the Shimabara peninsula have taken up arms against their local magistrate. Citing harsh taxation and oppression they have been joined by many wandering Ronin from the countryside, who are former servants of local families. It is also rumored that local Christian Europeans are supporting the rebels who are now besieging the local castles. </t>
  </si>
  <si>
    <t>flavor_daimyo.16</t>
  </si>
  <si>
    <t xml:space="preserve">The Ako Vendetta </t>
  </si>
  <si>
    <t xml:space="preserve">Some time back one of our retainers, Asano Naganori, was forced to commit Seppuku after attacking a rival, Kira Yoshinaka, within the walls of [Root.Capital.GetCapitalName]. Breaching the peace of our capital is a serious offense and few thought much more would come of it.\nYesterday, however, it seems forty seven sworn men, former Samurai of the dead Asano, now leaderless Ronin, breached Kira's mansion. Fighting their way through his defenders they finally avenged their fallen master, killing Kira and taking his head with them to Asanos grave.\nWhile a great feat there can be no doubt that these men have broken the laws of our [Root.GovernmentName] and that they deserve to be imprisoned and executed. And yet the people seem to admire and idolize these men. </t>
  </si>
  <si>
    <t>flavor_daimyo.17</t>
  </si>
  <si>
    <t xml:space="preserve">The rise of the Yamana </t>
  </si>
  <si>
    <t xml:space="preserve">Few have profited more than us from the fall of the Akamatsu clan after their assassination of Shogun Ashikaga Yoshinori. As the Akamatsu were stripped of their important lands and belongings many of them were given to reward our loyalty, and as a sign that we have atoned for the rebellion of 1391. This sudden rise to power has made some suspicious however. The Hosokawa especially view our influence as troubling and might well act to limit our influence in the future. </t>
  </si>
  <si>
    <t>flavor_daimyo.18</t>
  </si>
  <si>
    <t xml:space="preserve">Kyoto of the West </t>
  </si>
  <si>
    <t>flavor_daimyo.19</t>
  </si>
  <si>
    <t xml:space="preserve">Merchant of Sakai </t>
  </si>
  <si>
    <t xml:space="preserve">Tired of the lawlessness that prevails in the Japanese lands in the current era the Merchant Council in the city of Sakai has taken matters in their own hands, creating a small autonomous community of their own. They have now approached the court of [Root.Monarch.GetName] asking for our protection and continued autonomy to pursue their own mercantile goals. </t>
  </si>
  <si>
    <t>flavor_daimyo.2</t>
  </si>
  <si>
    <t xml:space="preserve">Rise of the Later Hojo </t>
  </si>
  <si>
    <t xml:space="preserve">While lacking prior connections to the region, the Hojo clan has quickly arisen to prominence in the Musashi province. Having consolidated a number of territories they have built a strong castle in Odawara as their capital. This is quite impressive but also treason against our local retainers in the province. </t>
  </si>
  <si>
    <t>flavor_daimyo.20</t>
  </si>
  <si>
    <t xml:space="preserve">Revolt of Harunobu </t>
  </si>
  <si>
    <t xml:space="preserve">A dynamic son of our ruler, Harunobu, has surprisingly taken up arms against his father for the leadership of our clan. He has quickly gained the support of many of our retainers who recognize a brilliant leader in the man. Can this be the man who will lead the Takeda to greatness or is it just a disloyal son, acting out against his father? </t>
  </si>
  <si>
    <t>flavor_daimyo.21</t>
  </si>
  <si>
    <t xml:space="preserve">The Kyotoku Incident </t>
  </si>
  <si>
    <t xml:space="preserve">For decades our clan has been the most powerful in Kanto and at odds with the Kamakura Kubo, a member of the Ashikaga Clan given the mission to control the Kanto region. Eager to gain power and influence for his own family the Kubo has also often been in conflict with his kinsmen in Kyoto, and as recently as 1439 the Shogunate deposed the last Kubo by force of arms.\nAs of [GetYear] a new Kubo has taken up office in Kamakura. The newcomer, Shigeuji, has wasted no time to act against our interests and recently killed our deputy Uesugi Noritada.\nThis is a grave affront to our clan and one that the Shogunate could never stand behind. </t>
  </si>
  <si>
    <t>flavor_daimyo.22</t>
  </si>
  <si>
    <t xml:space="preserve">Azuchi Castle </t>
  </si>
  <si>
    <t xml:space="preserve">Power is worth nothing if it is not visible. While we have secured control over the Shogunate we must still impress on the many servants of the Empire that all power lies with the [Root.GetName] Clan. Let us build a great castle close to the court as a constant reminder of what the source of our power is. It must be higher and stronger than any castle before it and be built to make good use of the modern arms that warfare has brought this country. The Azuchi castle will be a symbol of our power, and a tool to control central Japan for our family. </t>
  </si>
  <si>
    <t>flavor_daimyo.23</t>
  </si>
  <si>
    <t xml:space="preserve">Nobunagas Ambition </t>
  </si>
  <si>
    <t xml:space="preserve">The Oda clan is divided in factions and held back by old loyalties. A young scion of our family, Nobunaga, has emerged victorious from a series of succession disputes in Owari. Willing to forego principles for his greater ambitions Nobunaga seems like an unstoppable force both within our clan and in his dealings with other families.\nOnly time can tell where this can bring the Oda. </t>
  </si>
  <si>
    <t>flavor_daimyo.24</t>
  </si>
  <si>
    <t xml:space="preserve">Hideyoshi </t>
  </si>
  <si>
    <t xml:space="preserve">A remarkable man has risen from among our Ashigaru to earn the right to be sandal-bearer of our great Lord [Root.Monarch.GetName]. Though secretive of his past he seems to be of no lineage to speak of and come from humble origins.\nNonetheless Hideyoshi is one of our greatest generals and a power within our realm. In this era of self-made strong men he seems to embody the ideal warrior, loyal, clever and able. </t>
  </si>
  <si>
    <t>flavor_daimyo.25</t>
  </si>
  <si>
    <t xml:space="preserve">Economic Reforms of [Root.Monarch.GetName] </t>
  </si>
  <si>
    <t xml:space="preserve">Our [Root.Monarch.GetTitle] has always taken a great interest in the economy of his realm. Managing everything from sweeping overall policies to minor day to day thing in his personal domain he has no interest in perpetuating the inefficient, if traditional, customs and habits of our ancestors.\nRecently he has set out on a number of reforms to lessen the power of the trade guilds, prohibiting monopolies, increasing trade involvement and protecting the roads under our control. </t>
  </si>
  <si>
    <t>flavor_daimyo.26</t>
  </si>
  <si>
    <t xml:space="preserve">The Great Days of Chuzan </t>
  </si>
  <si>
    <t xml:space="preserve">Over time it has become evident to all that it is the economic and political prowess of [Root.Monarch.GetName] that has made our realm blossom. [Root.Monarch.GetHerHis] reorganization of the kingdom administration, [Root.Monarch.GetHerHis] hard work to attract foreign traders, and the creation of a new bureaucracy for our unified kingdom has allowed [Root.Monarch.GetHerHim] to expand our capital and oversee the construction of temples, palaces and monuments. </t>
  </si>
  <si>
    <t>flavor_daimyo.3</t>
  </si>
  <si>
    <t xml:space="preserve">The Mori Clan </t>
  </si>
  <si>
    <t xml:space="preserve">Descended from Oe Hiromoto, the Mori clan has quickly arisen as the leading clan of the Aki province. Through skilful maneuvering and military prowess Mori Motanari has defeated many local enemies and made a name for himself as an impressive general in his own right. At this point the Mori influence over the area has now grown past even our own and unless we act soon we will have to accept the fact that the Mori are now a faction in their own right. </t>
  </si>
  <si>
    <t>flavor_daimyo.4</t>
  </si>
  <si>
    <t xml:space="preserve">Shiba Yoshikado </t>
  </si>
  <si>
    <t xml:space="preserve">While we are an old and honorable clan keeping together a domain as spread out as that of ours comes with problems. With the death of Shiba Yoshotoshi some retainers have chosen to support Yoshikado, a son adopted from a minor branch of the family at the request of the Shogunate over [Root.Monarch.GetName]. This places us in a precarious situation with [Root.Monarch.GetName] retaining control of part of the Shiba realm, while Yoshikado has the support of the nobles in [yoshikado_pretender_province.GetName]. </t>
  </si>
  <si>
    <t>flavor_daimyo.5</t>
  </si>
  <si>
    <t xml:space="preserve">Rightful Succession </t>
  </si>
  <si>
    <t xml:space="preserve">The long standing lack of a true-born son for [Root.Monarch.GetTitle] [Root.Monarch.GetName] has meant that for many years his brother, Mochitomi, has been considered the natural successor. With the appointment of [Root.Heir.GetName] as the new heir apparent, Mochitomi and his son Masanaga have proved unwilling to let go of their position and influence. Together they have formed a faction with ties all the way up to the court of the [shogunate_clan.GetName] Shogunate. </t>
  </si>
  <si>
    <t>flavor_daimyo.6</t>
  </si>
  <si>
    <t xml:space="preserve">Succession of [Root.Monarch.GetName] </t>
  </si>
  <si>
    <t xml:space="preserve">Having been unable to produce an heir of [Root.Monarch.GetHerHis] own, many of our stronger vassals are expecting [Root.Monarch.GetName] to adopt a member of one of the leading families of the realm as [Root.Monarch.GetHerHis] successor.\nThe branches of the Hosokawa family seem unable to line up behind a single candidate however, and whichever heir we appoint we seem likely to face the displeasure his opponents. </t>
  </si>
  <si>
    <t>flavor_daimyo.7</t>
  </si>
  <si>
    <t xml:space="preserve">Rise of the Miyoshi Family </t>
  </si>
  <si>
    <t>flavor_daimyo.8</t>
  </si>
  <si>
    <t xml:space="preserve">The Ogigayatsu </t>
  </si>
  <si>
    <t xml:space="preserve">As our influence grows so has that of the minor branches of family. The Ogigayatsu branch of the Uesugi has been increasing their influence in Kanto, growing more and more independent-minded with each passing year. If we do not act soon we may find ourselves with very limited influence over the provinces held by our kinsmen. </t>
  </si>
  <si>
    <t>flavor_daimyo.9</t>
  </si>
  <si>
    <t xml:space="preserve">Restoration of the Akamatsu Clan </t>
  </si>
  <si>
    <t xml:space="preserve">In the aftermath of the assassination of Shogun Ashikaga Yoshinori in 1441 the Akamatsu clan was disgraced and stripped of their fief in Harima and handed over to the Yamana. Recently however the fief has once again returned to our hands and the Akamatsu have petitioned to be granted the right to return to Harima. </t>
  </si>
  <si>
    <t>flavorDAN</t>
  </si>
  <si>
    <t xml:space="preserve">Den Anden Store Manddrukning </t>
  </si>
  <si>
    <t xml:space="preserve">'In the evening a great storm and bad weather rose from the southwest out of the sea. The wind began to blow so hard that no sleep could touch our eyes. When we had been lying in bed for about an hour my son said to me, 'Father, I feel water dripping into my face.' The waves were rising up at the sea dike and onto the roof of the house. It was a very frightening sound.'\n\nA sudden storm tide has struck the coast of Slesvig and Dithmarschen, overrunning dikes, and covering the entire North Frisian countryside in water. As water levels rise thousands of people are killed or displaced. Entire islands and settlements have been washed away by the waves never to be seen again. </t>
  </si>
  <si>
    <t xml:space="preserve">India </t>
  </si>
  <si>
    <t xml:space="preserve">An Embassy from Denmark </t>
  </si>
  <si>
    <t xml:space="preserve">News from [From.GetName] </t>
  </si>
  <si>
    <t xml:space="preserve">Our first expedition to India has returned with news from Captain Gjedde. It seems he has convinced the local [From.Monarch.GetTitle] to agree to a Danish colony in the general area of [dansborg.GetName].\nAccording to the good captain a new fort has already been constructed together with a small but profitable factory. </t>
  </si>
  <si>
    <t xml:space="preserve">Failure of the Indian Expedition </t>
  </si>
  <si>
    <t xml:space="preserve">Our expedition to India has returned with nothing but bad news. It seems the crew found their way to the island of Ceylon and immediately proceeded to occupy a local temple to use as a base of operations. As soon as the authorities found out they stormed the temple together with troops from another European nation already established in the area and ejected our men.\nThe ships continued to visit a number of ports but were met with similarly negative responses wherever they went, with many insisting that the Danish sailors were in fact pirates. </t>
  </si>
  <si>
    <t xml:space="preserve">The Great Fire of Copenhagen </t>
  </si>
  <si>
    <t xml:space="preserve">What started as a small accident where two children played with candles has grown into a great fire engulfing all of Copenhagen. For four days the fire has spread from house to house in the old medieval city center, entire blocks are gone and tens of thousands have become homeless or killed. The fire has consumed a number of old and prominent buildings, among them the Copenhagen University Library with many of the works from the great minds of our country's past.\nAn ambitious restructuring plan has been suggested by our architects to rebuild what was lost, with a ban on half-timbered houses and a new network of orderly streets and blocks, far from the old medieval city that was destroyed by the fire. Others, however, point out that we would be wise to rebuild as quickly as possible, thousands are without homes and there is little room to waste any time... </t>
  </si>
  <si>
    <t xml:space="preserve">The Murder of Poul Laxmand </t>
  </si>
  <si>
    <t xml:space="preserve">The leader of the Royal Council and one of the richest men in the country, Poul Laxmand, has been murdered in broad daylight in Copenhagen. According to eyewitnesses two well-known nobles assaulted Laxmand with a knife and then threw him into a canal. As leader of the Royal Council Laxmand was a force to be reckoned with and not always on good terms with [Root.Monarch.GetName]. There are suspicions that he has not always served the good of the realm first. We might make good use of this incident to further weaken his supporters and confiscate his property. It is, however, very likely that such actions would reflect very poorly on us and some would think that [Root.Monarch.GetName] might be behind the murder [Root.Monarch.GetHerselfHimself]. </t>
  </si>
  <si>
    <t xml:space="preserve">Reforms of [Root.Monarch.GetName] </t>
  </si>
  <si>
    <t xml:space="preserve">Due to our shared position as a Maritime power in the North Sea and the Baltics we have always had close relations with the trading cities of the Low Countries. While Royal Power has traditionally remained strongly tied to the nobility in Denmark, however, political power has come to rely more and more on the Burghers in the Low Countries. Now, however, our interests and challenges are so closely aligned that [Root.Monarch.GetName] has been eyeing Dutch political and economic structures for inspiration.\nGiven free hands our [Root.Monarch.GetTitle] is confident that [Root.Monarch.GetSheHe] could implement a set of far-reaching reforms to empower the Danish Burghers and strengthen our economy significantly. </t>
  </si>
  <si>
    <t xml:space="preserve">Religious Debate </t>
  </si>
  <si>
    <t xml:space="preserve">As the ideas of the Reformation spread through Europe a schism is growing in our country between those who defend the old and those who wish to reform the Church. A staunch follower of Lutheran teachings theologian Hans Tausen has built quite a following and have been able to rely on the protection of local burghers against his opponents within the Church. Others, like the Carmelite Poul Helgesen are critical of the Catholic establishment but reject the ideas of reformation.\nThe faith of Denmark is clearly swinging in the wind right now and small actions by [Root.Monarch.GetName] can likely have a great influence on our future. </t>
  </si>
  <si>
    <t xml:space="preserve">Growth of the Cattle Trade </t>
  </si>
  <si>
    <t xml:space="preserve">Markus Hess </t>
  </si>
  <si>
    <t xml:space="preserve">University of Copenhagen </t>
  </si>
  <si>
    <t xml:space="preserve">King Christian I of Denmark founded the University of Copenhagen 1479 as a studium generale. The university became a center of Roman Catholic theological learning, but also had faculties for the study of law, medicine, and philosophy. </t>
  </si>
  <si>
    <t xml:space="preserve">Corfitz Ulfeldt and the Royal Council </t>
  </si>
  <si>
    <t xml:space="preserve">The Danish Royal Council of the Realm and the [Root.Monarch.GetTitle] have a long history of disagreeing on the limits of power. The current Rigshofmester, Count Corfitz Ulfeldt, is also the brother-in-law of [Root.Monarch.GetName] and has ambitiously tried to extend the power of the council and the noble families of the realm. Attempts to divorce the count from his office has ended in failure as he has the support of the Nobility and full power of the administration. Ulfeldt is a skilled intrigue-maker and has in the past several times managed to outplay royal power and other adversaries, demonstrating his own authority through various devices.\nAs the sole administrator of the Sound Toll it is also believed that Ulfeldt may be siphoning significant state income but using this excuse to depose him would likely come at a high political cost. </t>
  </si>
  <si>
    <t xml:space="preserve">On Miracles, signs and revelations </t>
  </si>
  <si>
    <t xml:space="preserve">Throughout his professional life the Bishop of Ribe, Jens Dinesen Jersin, has been a man of renown. Early in his life he attempted to reform Latin education by introducing explanations and translations in Danish rather than Latin itself. Secondly the Bishop is a proponent of a practical pious approach to faith, authoring two immensely popular religious texts, 'Vera via vitae, en riktig vei til det evige liv' and 'Troens kamp oc seier'.\nRecently, however, Jersin has been fighting popular superstition through a text titled 'Om miracler, tegn oc obenbaringer oc deris udleggelse', attempting to free the minds in his diocese of worries about the supernatural. </t>
  </si>
  <si>
    <t xml:space="preserve">Niels Juel </t>
  </si>
  <si>
    <t xml:space="preserve">The Pluralistic Government of [Root.Monarch.GetName] </t>
  </si>
  <si>
    <t xml:space="preserve">The Scandinavian Constitution </t>
  </si>
  <si>
    <t xml:space="preserve">In 1481 King Christian I died and left the throne to his son Hans. Since the Battle of Brunkeberg in 1471, Sweden had not been a part of the Union in anything but name. In 1483 the Councils of the Scandinavian kingdoms drafted the Halmstad Recess, an attempt to provide a Scandinavian constitution which asserted the supremacy of the high nobility, but Sten Sture, the chancellor of Sweden, refused to send a delegation to Halmstad. The Swedes delayed signing the document until 1484, and then with certain provisos. </t>
  </si>
  <si>
    <t xml:space="preserve">The Great Naval Reform </t>
  </si>
  <si>
    <t xml:space="preserve">Peder Oxe </t>
  </si>
  <si>
    <t xml:space="preserve">Peder Oxe was a financial genius who was recalled from exile by Frederik II when the Nordic Seven Years War had ruined the Danish economy. With Oxe at the helm from 1567 it did not take long before the state finances had recovered. He convinced the aristocracy to contribute more and reorganized the Sound Due so that the revenues tripled. He also improved the agriculture and educational system. Until his death in 1577, Peder Oxe and a few other lords were the de-facto rulers of Denmark. </t>
  </si>
  <si>
    <t xml:space="preserve">The Mercantile Reforms of Christian IV </t>
  </si>
  <si>
    <t xml:space="preserve">Christian IV was inclined to occupy himself with every minor detail of his administration while losing sight of the larger problems. Not only did he personally lay down the lines of Denmark's mercantilist policy, he even established the import duties, he started state-subsidized and privileged trading companies and manufactories - all of them with no marked success - and insisted on auditing their accounts personally. </t>
  </si>
  <si>
    <t xml:space="preserve">The Absolutism </t>
  </si>
  <si>
    <t xml:space="preserve">Absolutism in Denmark was a result of the lengthy political crisis and the acute state of emergency which resulted from the last of the Karl Gustav wars against Sweden in 1657-60. Despite his weak position when elected king in 1648, Frederik III's political skill allowed him to succeed in ousting two of his main adversaries in the RigsrÃ¥d as early as the 1650s. The two were the seneschal Corfitz Ulfeldt and the governor of Norway Hannibal Sehested, who were both married to Frederik's half-sisters. The king's heroic conduct during the siege of Copenhagen in the winter of 1659 had, in addition, made him widely popular at a time when the nobility and the RigsrÃ¥d were increasingly being discredited. In October 1660, these events led the estates - the nobility only reluctantly - to create a hereditary monarchy. The new system meant that the king was no longer dependent on the RigsrÃ¥d, and he immediately used his new power to introduce absolutism, which was temporarily established on 10 January 1661 in the Hereditary Monarchy Act before being fully set out in Kongeloven (the King's Law) of 1665, the basic law of Danish absolutism. </t>
  </si>
  <si>
    <t xml:space="preserve">The Modernization of the Navy </t>
  </si>
  <si>
    <t xml:space="preserve">The reign of Frederik II saw a marked increase in Danish sea power, and the king took a deep personal interest in building up the fleet. This policy was continued and further developed by his legendary son, Christian IV, who sailed with the fleet every year during his reign. Christian IV's intense interest in the fleet was manifest at all levels, from the naval base at Bremerholm to the duties of his admirals and the equipment of the ships. </t>
  </si>
  <si>
    <t xml:space="preserve">Peder Griffenfeld </t>
  </si>
  <si>
    <t xml:space="preserve">Peder Griffenfeld was perhaps the most brilliant advisor a Danish king has ever had. Peder was born Schumacher to a wealthy Copenhagen family. After study and travel abroad in 1654-62, he returned to enter state service as royal librarian. Soon winning the favor of the absolutist king Frederick III, he became secretary of the king's chamber, in which post he drafted the 1665 Kongeloven ('King's Law'), which was a justification of absolutism. In 1670, the year of the king's death, Schumacher was made Count Griffenfeld. By 1674 he had risen to the post of high chancellor of Denmark under King Christian V. </t>
  </si>
  <si>
    <t xml:space="preserve">The Great Northern Conflict </t>
  </si>
  <si>
    <t xml:space="preserve">The Mercantile Reforms of Christian VI </t>
  </si>
  <si>
    <t xml:space="preserve">Christian VI was a firm believer in heavy-handed mercantilism and large state controlled manufactories. Although his protectionist reforms did have a positive effect on the for Denmark all-important agriculture, they were mostly costly failures that retarded the commercial development of the nation for decades to come. </t>
  </si>
  <si>
    <t xml:space="preserve">Pietism </t>
  </si>
  <si>
    <t xml:space="preserve">Like his consort, Sophie Magdalene of Brandenburg-Kulmbach, Christian VI was imbued with German pietism and devoutly encouraged a pietistic national church. He banned theater performances on Sundays and holidays, and after 1738 actors and entertainers were not even allowed to enter the country. Frivolous amusements were also banned at court, but the royal couple's love of splendor led to costly buildings, such as Christiansborg Castle (built 1733-45). </t>
  </si>
  <si>
    <t xml:space="preserve">The Regency of J.H.E. Bernstorff </t>
  </si>
  <si>
    <t xml:space="preserve">The Regency of Struensee </t>
  </si>
  <si>
    <t xml:space="preserve">Johann Friedrich Struensee took over as the real ruler of Denmark after Bernstorff was dismissed. Originally a German physician, Struensee came to know the Danish king when he was named to accompany the mentally unstable Christian VII on a European tour (1768-69), a post that led to Struensee's appointment as court physician in 1769. Dominating the king, he became the lover of Queen Caroline Matilda in 1770. He was soon able to abolish the council of state and the office of statholder (governor) of Norway in 1770. In June 1771 he had the king name him privy Cabinet minister, and in July he was made a count. From March 1771 until January 1772 Struensee introduced a number of reforms, including freedom of the press, reduction of peasant labor service, a unitary judiciary, and reform of Copenhagen's municipal government. Having alienated many officials, however, he was the victim of a conspiracy in January 1772, when he was arrested and tortured to death for his liaison with the queen. </t>
  </si>
  <si>
    <t xml:space="preserve">The Great Agricultural Reform </t>
  </si>
  <si>
    <t xml:space="preserve">Denmark was and is primarily an agricultural nation, and it was one of the first to adopt the new farming methods and tools that were invented in the late 18th and early 19th centuries. Fields were reallotted, improved plows were used, crop rotation was introduced and new high-yield crops (potato, Indian corn) from the new world were taken into wide use. Not all of the reforms were greeted with joy by the peasants, but the most unpopular by far involved the splitting of villages into separate farms so that the peasants could live closer to their fields. </t>
  </si>
  <si>
    <t xml:space="preserve">The Regency of A.P. Bernstorff </t>
  </si>
  <si>
    <t xml:space="preserve">Recalled to office in April 1784, Bernstorff, until his death, served as foreign minister in a moderate liberal government. He supported a series of reform measures including the regulation of landlord-peasant relations and the emancipation of the serfs. In foreign affairs, Bernstorff carefully pursued a policy of neutrality. When the French Revolution broke out, he condemned any interference in the domestic affairs of France and avoided every anti-French coalition. In March 1794 he negotiated a neutrality treaty with Sweden for protecting the merchant shipping of both countries by combined squadrons. Bernstorff's foreign policy won him the respect of European diplomats - his domestic policy gained him such popularity among the Danes that his death (June 21, 1797) was regarded as a national calamity. </t>
  </si>
  <si>
    <t>flavor_dan.4</t>
  </si>
  <si>
    <t xml:space="preserve">Death of Adolf VIII </t>
  </si>
  <si>
    <t xml:space="preserve">Since 1439 the entirety of the Duchy of Schleswig has been a hereditary fief under the Danish crown ruled by Count Adolf of Holstein. Adolf's death has now left Schleswig without a clear line of succession even though he tried to make arrangements for his eldest nephew to inherit his titles. This presents an opportunity for us. The local nobles worry that the Duchy and County could be separated, parting their possessions and costing them dearly.\nBy guaranteeing the rights of the estates of Schleswig and Holstein as well as compensating other claimants we might be able to acquire both titles. Since 1439 the entirety of the Duchy of Schleswig has been a hereditary fief under the Danish crown ruled by Count Adolf of Holstein. Adolf's death has left Schleswig without a clear line of succession, however, even though the deceased duke tried to make arrangements for his favorite nephew, [Root.Monarch.GetName] to inherit both of his titles. The local nobles worry that the Duchy and County could be separated, parting their possessions and costing them dearly.\nBy guaranteeing the rights of the estates of Schleswig and Holstein as well as compensating other claimants we might be able to acquire both titles. </t>
  </si>
  <si>
    <t xml:space="preserve">Treaty of Ribe </t>
  </si>
  <si>
    <t xml:space="preserve">Tycho Brahe </t>
  </si>
  <si>
    <t xml:space="preserve">Tycho Brahe was a Danish astronomer whose work in developing astronomical instruments and in measuring and fixing the positions of stars paved the way for future discoveries. His observations - the most accurate possible before the invention of the telescope - included a comprehensive study of the solar system and accurate positions of more than 777 fixed stars. </t>
  </si>
  <si>
    <t xml:space="preserve">The State of Denmark </t>
  </si>
  <si>
    <t xml:space="preserve">Bavarian Inheritance </t>
  </si>
  <si>
    <t xml:space="preserve">As [Root.Monarch.GetName] is not getting any younger the royal council has begun to look around for suitable heirs in the widest sense. One of our most powerful vassals, [count_of_holstein.Monarch.GetName] of Schleswig-Holstein, has put forth the idea that [count_of_holstein.Monarch.GetHerHis] nephew and heir Christian, a descendant of Valdemar the Victorious, would be a suitable candidate.\n[count_of_holstein.Monarch.GetName] has also made it clear that [count_of_holstein.Monarch.GetSheHe] will support the candidacy of Christian out of his own pocket. </t>
  </si>
  <si>
    <t xml:space="preserve">Herring Runs Out </t>
  </si>
  <si>
    <t xml:space="preserve">Once the waters off SkanÃ¶r-Falsterbo in SkÃ¥ne were so full of herring that you 'could cut them with a dagger'. Ever since the market of SkÃ¥ne has been the major entrepÃ´t for Fish export in the Baltic as well as the main entrepÃ´t for any goods coming from Western Europe to the eastern ports.\nLately, however, the herring has been less bountiful and this year the catch has been so poor that it is impossible to support the market itself. As the SkÃ¥ne Market dies so does one of the major sources of income for the crown. </t>
  </si>
  <si>
    <t>flavorDLH</t>
  </si>
  <si>
    <t>flavor_dlh.1</t>
  </si>
  <si>
    <t xml:space="preserve">The Marathas </t>
  </si>
  <si>
    <t xml:space="preserve">Having long served the various masters of the Deccan the Marathas have perfected the guerrilla like warfare of that plateau. The growing influence of the Marathi captains in our ranks as well as the growth of a Maratha literary language has inspired an increasing feeling of separatism in their ranks. To many it would appear that their time is now. </t>
  </si>
  <si>
    <t>flavor_dlh.2</t>
  </si>
  <si>
    <t xml:space="preserve">Tiger on the Border </t>
  </si>
  <si>
    <t>flavor_dlh.3</t>
  </si>
  <si>
    <t xml:space="preserve">The Lodi Dynasty </t>
  </si>
  <si>
    <t xml:space="preserve">The Lodi Dynasty has seized control of our nation. The dynasty is widely disliked and both the population of this sultanate and our neighbors are expressing their disapproval of their usurpation. The best we can do is to weather the storm that the actions of our new monarchs have caused. </t>
  </si>
  <si>
    <t>flavor_dlh.4</t>
  </si>
  <si>
    <t xml:space="preserve">The Incompetence of the Lodis </t>
  </si>
  <si>
    <t xml:space="preserve">The Lodi Dynasty has been a disaster for our nation! Their manifest incompetence has ruined the state, brought the populace to the verge of outright revolt, and made our neighbors both despise us and to plot against us. The best we can do is to persevere despite the troubles that our useless monarchs have caused. </t>
  </si>
  <si>
    <t>flavor_dlh.5</t>
  </si>
  <si>
    <t xml:space="preserve">The Rise of [SRH.Monarch.GetName] </t>
  </si>
  <si>
    <t xml:space="preserve">Ever since the sack of its capital in 1398 the Delhi Sultanate has been in a constant state of decay. Within short time the sultanates of Bengal, Gujarat, Malwa and even Jaunpur were proclaimed independent by former governors, while our own Sayyid dynasty took the opportunity to seize power over the city itself. Since however we have been unable to consolidate the fracturing sultanate and our direct influence does not extend far from the city walls of Delhi itself.\nThe Lodi family in Sirhind has been our last great supporter. With influence over most of the Afghan nobles in our kingdom they have been able to bring order to the few lands that still remain loyal. In return our predecessors have granted them what influence and power they could. However, with the rise of Bahlul Lodi as the head of the family, Delhi is once again at risk. Word has reached us that Bahlul is planning to march on Delhi, to impose his will on the Sultan and possibly end the Sayyid dynasty. </t>
  </si>
  <si>
    <t>flavor_dlh.6</t>
  </si>
  <si>
    <t xml:space="preserve">The Rise of [Root.Monarch.GetName] </t>
  </si>
  <si>
    <t xml:space="preserve">As governor of the Punjab, and as one of the last remaining supporters of the Sayyid Sultans of Delhi, [Root.Monarch.GetName] is one of the most influential landholders in Northern India. [Root.Monarch.GetSheHeCap] has also emerged as the informal leader of most of the Afghan nobles within the sultanate and many consider [Root.Monarch.GetHerHim] more powerful than the Sultan [DLH.Monarch.GetHerselfHimself].\nIt is therefore no wonder that [Root.Monarch.GetName] has watched the incompetence of the Delhi Sultans with disgust. </t>
  </si>
  <si>
    <t>flavor_dlh.7</t>
  </si>
  <si>
    <t xml:space="preserve">Recognizing the ambition and ability of our leader, [Root.Monarch.GetName] the sultans of Delhi have dropped all pretensions of being our overlord. Instead they have sent us a token of their appreciation and asked that we go forward as close friends in the hostile environment of Northern India. </t>
  </si>
  <si>
    <t>flavor_dlh.8</t>
  </si>
  <si>
    <t xml:space="preserve">The Founding of Agra </t>
  </si>
  <si>
    <t xml:space="preserve">The city of Agra has been founded on the bank of the Yamuna River thanks to our policy of urban development in the region. Already a major center of population and trade, the prospect of moving the capital to Agra is appealing. </t>
  </si>
  <si>
    <t xml:space="preserve">Dharma </t>
  </si>
  <si>
    <t>FlavorEFR</t>
  </si>
  <si>
    <t>flavor_efr.1</t>
  </si>
  <si>
    <t>flavor_efr.2</t>
  </si>
  <si>
    <t xml:space="preserve">East Frisia Offers to Join the Empire </t>
  </si>
  <si>
    <t>flavor_efr.3</t>
  </si>
  <si>
    <t xml:space="preserve">East Frisia and the Empire </t>
  </si>
  <si>
    <t>FlavorENG</t>
  </si>
  <si>
    <t xml:space="preserve">The Lollard Heresy </t>
  </si>
  <si>
    <t xml:space="preserve">Lollards were a heretical group following the theological teaching of John Wycliffe. Popular protests against the wealth, power, and pride of the clergy, were frequent, and in times of disorder would express themselves in an extreme form. They had been persecuted several times during the 14th century, and their last appearance was in the early 15th century. </t>
  </si>
  <si>
    <t xml:space="preserve">The End of the Hundred Years War </t>
  </si>
  <si>
    <t xml:space="preserve">The Hundred Years War was the last great medieval war. It was a war not just between kings, but lesser nobles were also able to pursue their own personal agendas while participating in the larger conflict. Future wars saw far less factionalism, at least on the scale found in medieval conflicts. The Hundred Years War was actually dozens of little wars and hundreds of battles and sieges that went on for over a century, between 1337 and 1453, until both sides were exhausted. While neither side won in any real sense, the end result was that while there were two kingdoms at the beginning of the war, there were two nations at the end of it. </t>
  </si>
  <si>
    <t xml:space="preserve">The Justices of Peace </t>
  </si>
  <si>
    <t xml:space="preserve">The position of Justice of the Peace originated in England in about the 12th Century, believed to be from a Royal Edict issued by King Richard I and the Archbishop of Canterbury in the year 1195. The title was first known as Custodes Pacis, but was later changed to Justices of the Peace. An act concerning Justices of the Peace was passed in 1489. It required that justices devote part of every quarter session to acknowledgment of the areas in which they themselves are particularly weak. The same act provided the general populace with the right to complain about the actions of justices directly to the monarch or his council. The appointment of the justices by the Lord Chancellor at irregular annual intervals allowed for the possible removal of uncooperative gentlemen at the next annual re-issue of the commissions. </t>
  </si>
  <si>
    <t xml:space="preserve">Support Middle-class Bureaucrats </t>
  </si>
  <si>
    <t xml:space="preserve">Promoting government officers from the middle class, primarily clerics and lawyers, was a Yorkish tradition in England. As our administrative needs keep growing, both the nobility and the middle class eagerly awaits to see if we will continue this policy. </t>
  </si>
  <si>
    <t xml:space="preserve">Court of the Star Chamber </t>
  </si>
  <si>
    <t xml:space="preserve">The Court of Star Chamber was a court of law which evolved from meetings of the king's royal council. Although its roots go back to the medieval period, the court only became powerful as a separate entity during the reign of Henry VII. In 1487 the court became a judicial body separate from the king's council, with a mandate to hear petitions of redress. The Court of Star Chamber was named for the star pattern painted on the ceiling of the room at Westminster Palace where its meetings were held. In a sense the court was a supervisory body. </t>
  </si>
  <si>
    <t xml:space="preserve">The Enclosure Movement </t>
  </si>
  <si>
    <t xml:space="preserve">The population of England lived on the land under a manorial system. They were primarily tenant farmers who were tied to a particular locality, rarely if ever leaving their places of birth. With the rise of commerce, it became increasingly profitable for the aristocracy who owned the land to enclose it. The enclosure movement displaced the tenant farmers and caused a movement into the cities. As people congregated in cities, they became a source of cheap labor for the factories and mines that developed. The concentration of population into cities, however, also created a class of poor, many of whom were willing to became 'indentured servants' and migrate to the North American colonies in search of a better life. </t>
  </si>
  <si>
    <t xml:space="preserve">The Act of Supremacy </t>
  </si>
  <si>
    <t xml:space="preserve">Henry VIII Tudor of England (1509-1547) had first received in 1521 the papal title of Defender of the Faith for his pamphlet against Luther. The king's main concern was over his succession and in 1529, when the papal Curia rejected his proposal to divorce Catherine of Aragon, he had the Legate of the Pope, Cardinal Wolsey, executed and coerced the English clergy to recognize the king as the supreme head of the Church. He had his divorce granted in 1533 and married the lady-in-waiting Ann Boleyn. Altogether, Henry VIII contracted 6 marriages. </t>
  </si>
  <si>
    <t xml:space="preserve">The Admiralty </t>
  </si>
  <si>
    <t xml:space="preserve">The Admiralty was instituted to give the growing naval power an efficient and strong strategic leadership at sea. Earlier there had only existed a number of odd King's ships, each of which where the king's personal property. By making the admiralty responsible for all warships and the production of new and the repair of old, the English navy got continuity and order. The Admiralty was also a plant school for military leaders and also important figures in the political life of London. </t>
  </si>
  <si>
    <t xml:space="preserve">The Royal Army </t>
  </si>
  <si>
    <t xml:space="preserve">Jane Grey </t>
  </si>
  <si>
    <t xml:space="preserve">As the granddaughter of King Henry VIII's elder sister Mary, Lady Jane Grey had a claim to the English throne. Married against her will in 1553 to Lord Guildford Dudley, son of the Duke of Northumberland, she was used as a pawn by Northumberland, who was King Edward VI's regent, in his determined effort to retain his power after the king's death. King Edward VI was deadly sick and during his last illness Northumberland had him sign a 'device' excluding Henry VIII's daughters, the future queens Mary I and Elizabeth I, from the throne in favor of Jane. On July 10, 1553, four days after Edward's death, Jane was proclaimed queen. Her reign lasted only until July 19. The country supported the Catholic Mary's claim, and Northumberland's forces were dispersed by troops loyal to Mary. </t>
  </si>
  <si>
    <t xml:space="preserve">Bloody Mary and King Felipe of England </t>
  </si>
  <si>
    <t xml:space="preserve">In 1554 the Catholic Queen Mary married Felipe of Spain, a union that opened great possibilities for both England and Spain. Felipe was granted the title of King of England by Parliament, but was not allowed to govern the country. But the imminent question of importance was over religion. The Act of Supremacy had given clerical control to the monarch, but the people of England were sundered over religion. Catholics demanded papal authority, while Protestants wanted liberal clerical laws. Mary chose to throw in her lot with the fanatical Catholics, and a wave of terror commenced, earning her the nickname 'Bloody Mary'. </t>
  </si>
  <si>
    <t xml:space="preserve">The Muscovy Trade Company </t>
  </si>
  <si>
    <t xml:space="preserve">In 1553, the Merchant Adventurers Company sent a fleet of three ships with the intent of sailing to China through the Northeast Passage. Most ships were struck frozen by the ice-cap and all their crew died of starvation, except the Edward, under senior navigator Richard Chancellor, who entered the White Sea and reached Arkhangelsk, a small village that would later grow to a port in 1584. There he learned about the wealth and power of the Russian emperor and journeyed in horse-drawn sleighs, in winter, to Moscow. Although Russia and England had diverging interests in establishing relationships with each other, the Muscovy Trade Company formed to exploit the new trade was a commercial success, in particular with the Russian fur trade. </t>
  </si>
  <si>
    <t xml:space="preserve">Sir Francis Walsingham </t>
  </si>
  <si>
    <t xml:space="preserve">Sir Francis Walsingham was Queen Elizabeth's Private Secretary. His main achievement was the perfect organization of a secret service and spying network that proved extremely efficient in aborting all conspiracies against the Queen's life and all other political and diplomatic plots. Extremely anti-Spanish, he was also the protector of Drake and financed most of the famous privateer's early expeditions against the Iberian power. </t>
  </si>
  <si>
    <t xml:space="preserve">Sir Thomas Gresham's Currency Reform </t>
  </si>
  <si>
    <t xml:space="preserve">The Northern Rebellion </t>
  </si>
  <si>
    <t xml:space="preserve">The Creation of the London Stock Exchange </t>
  </si>
  <si>
    <t xml:space="preserve">The year 1571 saw the creation of the London Stock Exchange. Although small in importance and with limited trading in the 16th and 17th centuries, it would grow and gradually overcome its Amsterdam competitor and prove to be the most active stock market in 18th century Europe, boosting the English trade, manufacturing and economy as a whole. England would then benefit from an easy and reliable access to credit. </t>
  </si>
  <si>
    <t xml:space="preserve">The Canceling of Royal Monopolies </t>
  </si>
  <si>
    <t xml:space="preserve">Elizabeth's popularity began to wane towards the end of her reign. The war with Spain dragged on inconclusively. The parliament became less tractable and began to object to the abuse of the royally granted monopolies, which was used to reward her favorites and tolerate considerable corruption. A last Golden speech to Parliament in 1601 reaffirmed her love for her subjects, but it came in the context of a bitter clash over royal monopolies, which she ceased from. </t>
  </si>
  <si>
    <t xml:space="preserve">Hugh O'Neill's Irish Rebellion </t>
  </si>
  <si>
    <t xml:space="preserve">The Petition of Rights </t>
  </si>
  <si>
    <t xml:space="preserve">The Parliamentary Conflict </t>
  </si>
  <si>
    <t xml:space="preserve">The 16th century saw the number of members in the House of Commons increase, while the House of Lords remained significantly smaller. The power base in Parliament shifted to the House of Commons who were well aware of the fact. Elizabeth I had a mix of determination, majestic presence and kindness towards the members of Parliament that her successors Jacob I and his son Charles I did not. The Parliament wanted to have more say in matters of the Church, justice and taxes to which the King naturally was opposed. When Jacob I tried to propose marriage of his son to a Spanish, and later a French princess (both Catholic) they had enough. The Parliament of 1628 voiced the Petition of Right which forbade arrests and taxation ordered by the King. In 1629 the Parliament voted for resolutions to condemn Religious and Tax politics and the King opposed the Parliament and tried to dissolve it. Eleven years of Dictatorship ensued. In 1642 the Civil War divided the country into Cavaliers (Royalists) versus Roundheads (the Parliament's wigless). </t>
  </si>
  <si>
    <t xml:space="preserve">The Act of Navigation </t>
  </si>
  <si>
    <t xml:space="preserve">Cromwell, Lord Protector of the English Commonwealth, promulgated the Act of Navigation in 1651. It was mostly directed against the Dutch carrier trade and provided that all goods shipped to and from England was to be transported on English ships, while also confirming the colonial exclusive policy. The Act directly caused the first English-Dutch war of 1652-1654 and the second in 1665-1667. At the Peace of Breda (1667), New Amsterdam (New York) was exchanged for Suriname (Dutch Guiana) and the Act slightly modified. It nevertheless contributed to the enormous growth in English naval and colonial trade. </t>
  </si>
  <si>
    <t xml:space="preserve">The Decree of Indulgence and the Bill of Test </t>
  </si>
  <si>
    <t xml:space="preserve">Charles II was secretly Catholic and his brother James II openly. The Decree of Indulgence issued in 1672 was aimed at relieving the situation for dissenters and Catholics. In addition to personal reasons, any king who supported Catholicism could count on the support from France. In fact, Charles II got his reward in form of a large sum of money in a Treaty closed behind the back of the Parliament. Around the same time Parliament issued the Bill of Test which again excluded dissenting religious groups (including Catholics) from public offices and allowed persecution. The Parliament subsequently raised the issue of excluding the openly Catholic James II from succession rights. </t>
  </si>
  <si>
    <t xml:space="preserve">The Creation of Bank of England </t>
  </si>
  <si>
    <t xml:space="preserve">Jacobite Rebellion </t>
  </si>
  <si>
    <t xml:space="preserve">Sir Robert Walpole </t>
  </si>
  <si>
    <t xml:space="preserve">Captain Jenkin's Ear </t>
  </si>
  <si>
    <t xml:space="preserve">The War of Jenkins's Ear (which merged into the War of the Austrian Succession) was the result, amongst other things, of a minor, alleged confrontation between Spanish Guarda Costas and the Captain and crew of the Glasgow brig 'Rebecca' in 1731. Captain Jenkins claimed that, whilst in the Caribbean, his ship had been boarded by the Guarda Costa and his crew maltreated, and that the Spaniards had then cut off one of his ears. Additionally, he claimed he was tortured and threatened with death. There were no major actions fought during this war, although the declaration of war led to the dispatch of Anson's squadron to attack the coast of South America, and to finally circumnavigate the globe, and Admiral Edward Vernon's fleet attacked Spanish land in the Caribbean. </t>
  </si>
  <si>
    <t xml:space="preserve">In 1745, the war of the Austrian Succession was raging in Europe. England had most of her troops busy in the Austrian Netherlands. The time seemed ripe for Charles-Edward Stuart (1720-1788) to boldly land in Scotland. He and his Jacobite supporters managed to beat an English army at Prestonpans on October 2nd, 1745 and entered Edinburgh where he had his father James recognized as King of Scotland. At the head of a small army, he then invaded England as far as Derby, but had to retreat when promised French support did not materialize (the intended landing of French troops had failed). Caught up by the British army under Cumberland (recalled from the Low Countries), he was soundly defeated at Culloden on 16th April, 1746. This was the best shot the Stuarts ever got to reclaim the throne, but the rash young prince did not listen to the sober advice of his Generals, thus forever burying the Stuart cause. </t>
  </si>
  <si>
    <t xml:space="preserve">William Pitt the Elder </t>
  </si>
  <si>
    <t xml:space="preserve">The East India Company </t>
  </si>
  <si>
    <t xml:space="preserve">Created two years before its Dutch equivalent, the English East India Company had a difficult start. Its first trading posts in the Moluccas (Amboina) and Indonesia were soon overwhelmed and closed by the Dutch and activity concentrated to India (Madras, Bombay, Calcutta). It is there that she would know its greatest success, from a small trading ventures of harbor factories to the large Indian Empire build by Warren Hastings and Robert Clive (from 1757 onwards) that would control most of the Indian subcontinent. The company would outlast all its competitors and would only be taken over by the British government in 1867, in the wake of the great Sepoy revolt of 1857. </t>
  </si>
  <si>
    <t xml:space="preserve">William Pitt the Younger </t>
  </si>
  <si>
    <t xml:space="preserve">The Gunpowder Plot </t>
  </si>
  <si>
    <t xml:space="preserve">'Remember, remember,\nThe Fifth of November,\nGunpowder treason and plot.\nI know of no reason,\nWhy the gunpowder treason,\nShould ever be forgot.'\n\nA plot to blow up the King and the Houses of Parliament has been discovered! The conspirators, led by Guy Fawkes and Robert Catesby, hid barrels of gunpowder below the Houses of Parliament and planned to detonate them when the Houses were in session with the King attending. Their goal was to seize control of the government and restore England to Catholicism. The conspirators will undoubtedly be executed, but how should we react towards Catholics as a whole? </t>
  </si>
  <si>
    <t xml:space="preserve">The Methuen Agreement </t>
  </si>
  <si>
    <t xml:space="preserve">Hobbes publishes 'Leviathan' </t>
  </si>
  <si>
    <t xml:space="preserve">English philosopher Thomas Hobbes held that the state of nature was a state of strife and chaos which could be ended only if individuals agreed in a 'Social Contract' to give their liberty into the hands of a sovereign. The sovereign on his part was obliged to protect his subjects. Failure to do so would allow the people to seek a new ruler. Strangely enough Hobbes managed to offend both sides in the English Civil War and spent 11 years in Paris before he dared set foot in England again in 1651. </t>
  </si>
  <si>
    <t xml:space="preserve">Adam Smith publishes 'The Wealth of Nations' </t>
  </si>
  <si>
    <t xml:space="preserve">The Wealth of Nations' was the first great work in political economy and the corner-stone of what later became known as laissez-faire capitalism (Smith called it the system of perfect liberty). The Scotsman introduced the concept of the 'invisible hand' - the intrinsic ability of a system of perfect liberty to control itself and still give rise to an orderly society through the mechanism of competition. </t>
  </si>
  <si>
    <t xml:space="preserve">William Shakespeare </t>
  </si>
  <si>
    <t xml:space="preserve">English poet, dramatist and actor William Shakespeare is often called the English national poet and considered by many to be the greatest dramatist of all time. His plays written in the late 16th and early 17th centuries for a small repertory theater are now performed and read more often and in more countries than ever before. The prophecy of his great contemporary, the poet and dramatist Ben Jonson, that Shakespeare 'was not of an age but for all time' has been fulfilled. </t>
  </si>
  <si>
    <t xml:space="preserve">The Rise of a Dynasty </t>
  </si>
  <si>
    <t xml:space="preserve">With the final battle now won, the War of the Roses - as it will come to be known - is at an end. We must now decide how to proceed, to strengthen our position at home and abroad. Even now there are whispers of potential usurpers, including the return from exile of the ambitious Henry Tudor. It might be prudent therefore to reconcile our two houses in matrimony. </t>
  </si>
  <si>
    <t xml:space="preserve">Lack of an Heir </t>
  </si>
  <si>
    <t xml:space="preserve">The lack of an heir has caused rumors at the court concerning [Root.Monarch.GetName]'s alleged infertility. This is most troubling as there are several nobles waiting in the wings, ready to claim the throne at the death of [Root.Monarch.GetName]. </t>
  </si>
  <si>
    <t xml:space="preserve">Rumors Dispelled </t>
  </si>
  <si>
    <t xml:space="preserve">With the birth of an heir, [Root.Monarch.GetName] has finally dispelled the rumors of infertility. </t>
  </si>
  <si>
    <t>flavor_eng.9880</t>
  </si>
  <si>
    <t xml:space="preserve">[Root.OxOrBridgeTitle] Symposium </t>
  </si>
  <si>
    <t xml:space="preserve">[Root.OxOrBridgeLocation]\n\nThe Symposium featured a wide-ranging debate on matters of national importance. This year, the much anticipated subject was, [Root.OxOrBridgeSubject]. A great deal of pertinent information was collated by scholars from both universities, and the findings are, as usual, most noteworthy. </t>
  </si>
  <si>
    <t>flavor_eng.99</t>
  </si>
  <si>
    <t xml:space="preserve">The Soldiers in Petticoats </t>
  </si>
  <si>
    <t>flavorETH</t>
  </si>
  <si>
    <t>flavor_eth.1</t>
  </si>
  <si>
    <t xml:space="preserve">A strange man has come onto our shores, but not by the Red Sea route by which foreigners usually travel to us. He claims he's part of a voyage from beyond the Cape, a voyage that, to our knowledge, has never been attempted before. He brings greetings from fellow Christian monarchs, though his prayer is unlike that which we have seen before. How should we treat this man? </t>
  </si>
  <si>
    <t>flavor_eth.10</t>
  </si>
  <si>
    <t xml:space="preserve">Gondar - A new Capital </t>
  </si>
  <si>
    <t xml:space="preserve">$MONARCH$ finds himself spending more and more time by the monasteries at lake Tana. Due to this continued patronage of the king a small market town has begun to spring up in the area and some have started to name the city as a secondary capital of our kingdom.\nThis idea has grown on $MONARCH$ who believes a permanent capital here might allow us to start a new spiritual and architectural legacy. </t>
  </si>
  <si>
    <t xml:space="preserve">NOT = {  Origins } </t>
  </si>
  <si>
    <t xml:space="preserve">Origins </t>
  </si>
  <si>
    <t>flavor_eth.11</t>
  </si>
  <si>
    <t xml:space="preserve">The fate of the Egyptian Copts </t>
  </si>
  <si>
    <t xml:space="preserve">Word has reached us from Egypt that the Mameluk sultan is persecuting the Copts in his lands. As a fellow kingdom under the Patriarchate of Alexandria it is our duty to act. The fact that the patriarch himself is in Mameluk hands complicates things somewhat however, a direct attack might place the foundation of our church at risk. </t>
  </si>
  <si>
    <t>flavor_eth.12</t>
  </si>
  <si>
    <t xml:space="preserve">A letter arrives from Ethiopia </t>
  </si>
  <si>
    <t xml:space="preserve">We have received a letter from the Ethiopian Emperor today. The message is a detailed account of the many perceived misdeeds of our Sultanate against the Copts that reside within our borders.\nThere is likely little reason for concern, however, as the patriarch of both the Egyptian and Ethiopian Copts is our hostage. It seems very unlikely that an Ethiopian monarch would risk the safety of his patriarch over a matter such as this. </t>
  </si>
  <si>
    <t>flavor_eth.13</t>
  </si>
  <si>
    <t xml:space="preserve">A letter has arrived from Ethiopia </t>
  </si>
  <si>
    <t xml:space="preserve">We have received word that the Emperor of Ethiopia feels we are mistreating the Coptic population in our lands. He clearly sees this as a cause for war and there is much speculation that an Ethiopian attack might be imminent. </t>
  </si>
  <si>
    <t>flavor_eth.14</t>
  </si>
  <si>
    <t xml:space="preserve">An ambassador from the Mameluks </t>
  </si>
  <si>
    <t xml:space="preserve">Today a Mameluk messenger arrived at our court bearing the reply of the Sultan to our concerns about the Copts in his lands.\nThe reply is far from the apology we had expected however. The Sultan has chosen to show his contempt for the Ethiopian court and he ridicules any form of retribution that we might attempt. </t>
  </si>
  <si>
    <t>flavor_eth.15</t>
  </si>
  <si>
    <t xml:space="preserve">Mameluks Apologize </t>
  </si>
  <si>
    <t xml:space="preserve">The Mameluk Sultan has sent word that he is looking into the situation of Copts in his lands. He assures us that he has nothing but feelings of friendship towards the Ethiopian people and the Coptic church. </t>
  </si>
  <si>
    <t>flavor_eth.16</t>
  </si>
  <si>
    <t xml:space="preserve">Ambassador Detained </t>
  </si>
  <si>
    <t xml:space="preserve">The Ethiopian emperor was so displeased by our reply to his letter that he had our messenger detained. </t>
  </si>
  <si>
    <t>flavor_eth.17</t>
  </si>
  <si>
    <t xml:space="preserve">Death of a Bishop </t>
  </si>
  <si>
    <t xml:space="preserve">The Bishop of Ethiopia has died and the Ethiopian church has requested a successor from the Coptic Patriarch of Alexandria.\nWhile a successor has been chosen by the Patriarch this would be a good opportunity to show the Ethiopians who is in charge. The Emperor of Ethiopia has actively pursued a policy of conversion against his Muslim subjects and he still detains the ambassador we sent to chastise him last time. </t>
  </si>
  <si>
    <t>flavor_eth.18</t>
  </si>
  <si>
    <t xml:space="preserve">Bishop missing </t>
  </si>
  <si>
    <t xml:space="preserve">It has been a long while now since the last bishop of Ethiopia died and we requested a successor from Alexandria. Could the Mamluks be interfering? </t>
  </si>
  <si>
    <t>flavor_eth.19</t>
  </si>
  <si>
    <t xml:space="preserve">The Monastic Orders </t>
  </si>
  <si>
    <t xml:space="preserve">One of the greatest strengths of the Ethiopian church is the great number of successful monasteries that dot the landscape of our state. The Monastic orders have contributed to the success of our state by founding new monasteries in newly conquered areas and by spreading the word of the true faith there. The monasteries of Ethiopia are also the source of the education of the Ethiopian clergy, its nobility and its administrators and as such have contributed greatly to the revitalization of the Ethiopian church in the years past.\nThe other side of this coin, however, is that the monasteries and the orders that run them have grown both rich and autonomous. </t>
  </si>
  <si>
    <t>flavor_eth.2</t>
  </si>
  <si>
    <t xml:space="preserve">An Embassy Is Here! </t>
  </si>
  <si>
    <t xml:space="preserve">Francisco Ãlvares, representing the same country that sent the previous emissary, wishes to discuss what our two regimes can do together. He says he was looking for a 'Prester John', and we are apparently the country he seeks. Should we begin an exchange? </t>
  </si>
  <si>
    <t>flavor_eth.20</t>
  </si>
  <si>
    <t xml:space="preserve">Independence from the Patriarchate </t>
  </si>
  <si>
    <t xml:space="preserve">The dependency of the Ethiopian church on the Patriarchate of Alexandria has always been a liability for our country. Perhaps there was once a practical need of bishops, clergy and spiritual guidance from abroad. The expansion of the Ethiopian church over the last two centuries, however, means that our kingdom is now already training its own clergymen and there is a strong religious infrastructure in the form of churches and monasteries throughout or lands.\nWith the Egyptian Patriarchate held hostage by Muslim conquerors we often have to wait a long time between the death of one bishop and the appointment of the next. It would be far more efficient to appoint our religious leadership from the ranks of our own clergy. </t>
  </si>
  <si>
    <t>flavor_eth.21</t>
  </si>
  <si>
    <t xml:space="preserve">The Oromo </t>
  </si>
  <si>
    <t xml:space="preserve">A strange nomadic people have crossed our border from the African interior into our borderlands. Migrating in large numbers protected by very able warriors, their alien customs threaten to rip apart and reshape the very fabric of society here.\nThese disciples of Waaq are quickly displacing and converting the followers of the all faiths in the area, replacing old social structures with new ones of their own. </t>
  </si>
  <si>
    <t>flavor_eth.22</t>
  </si>
  <si>
    <t>flavor_eth.23</t>
  </si>
  <si>
    <t xml:space="preserve">Oromo Settlers </t>
  </si>
  <si>
    <t xml:space="preserve">Groups of nomadic settlers have entered the province of $PROVINCENAME$. The province population is being either displaced or assimilated by the Oromo. </t>
  </si>
  <si>
    <t>flavor_eth.24</t>
  </si>
  <si>
    <t xml:space="preserve">Integration of the Oromo </t>
  </si>
  <si>
    <t xml:space="preserve">It seems the waves of Oromo settlers moving into our lands have finally faltered. The immigrants themselves have also begun to settle down and while our society is changed in many ways the violent initial phase of integration of this new people seem to be over. </t>
  </si>
  <si>
    <t>flavor_eth.25</t>
  </si>
  <si>
    <t>flavor_eth.26</t>
  </si>
  <si>
    <t xml:space="preserve">Amba Geshen - The Mountain of Kings </t>
  </si>
  <si>
    <t xml:space="preserve">Once, our great kingdom was plagued by crisis and civil strife upon every succession. In order to deal with this problem one of the first of the Solomonic kings therefore set up the institution of Mount Geshen. Ever since that day all royal princes except the direct heir of the king are kept isolated from the outside world on the slopes of Mount Geshen. The state ensures that these potential kings lack for nothing and this time of isolation may be used for study and contemplation by the princes. In order to protect the princes from the outside world, and in order to protect the kingdom from the claims of the princes, the mountain is kept under close guard.\nThis custom has served us well over the years and the kingdom has become much more stable than it once was. Still some feel that keeping all of our royal heirs in one place is quite risky.\nToday we find ourselves with an aging king and no heir to succeed, it is precisely in situations like these that the mountain might come in handy. </t>
  </si>
  <si>
    <t>flavor_eth.27</t>
  </si>
  <si>
    <t xml:space="preserve">Helen of Ethiopia </t>
  </si>
  <si>
    <t xml:space="preserve">Early on in his reign king $MONARCH$ married the daughter of one of the Muslim chiefs of the kingdom. As the young woman converted and said her vows to the Ethiopian emperor there was no way to know that this would turn out to be one of the most influential persons in Ethiopian politics for years to come. Eleni or Helen would in time serve not only her husband but several successive kings after him as an able advisor and as a power behind the throne. </t>
  </si>
  <si>
    <t>flavor_eth.28</t>
  </si>
  <si>
    <t xml:space="preserve">Disaster at the Mountain of Kings </t>
  </si>
  <si>
    <t xml:space="preserve">Nobody knows exactly what happened but news reached us today that all of the princes on Mount Geshen are dead. It would appear that someone managed to surprise the guards to then proceed to slaughter the royal heirs. As the kingdom tries to recover from the shock it is clear that this particular tradition will no longer be part of our national heritage. </t>
  </si>
  <si>
    <t>flavor_eth.29</t>
  </si>
  <si>
    <t xml:space="preserve">The Itinerant Capital of [Root.GetName] </t>
  </si>
  <si>
    <t xml:space="preserve">[Root.GetName]'s capital was never constant as the Negusa Nagasts of [Root.GetName] moved their court to the areas they saw necessary. While this system ensured that the local area around the new capital was under Solomonic thumb, the remaining provinces of [Root.GetName] were mostly autonomous, resulting in a loss of control of these areas. </t>
  </si>
  <si>
    <t xml:space="preserve">Prester John? </t>
  </si>
  <si>
    <t xml:space="preserve">The Negus of Ethiopia, who may or may not be the legendary Prester John, has apparently fallen on hard times and is pleading with us to help him restore his lands. He has sent an ambassador named Mateus. Mateus is a Christian, albeit of a kind we have never seen before, and begs us to restore his master's rightful dominions, but Mamluk power is still threatening and it seems to be a big risk for questionable gain. Should we aid Mateus? </t>
  </si>
  <si>
    <t>flavor_eth.30</t>
  </si>
  <si>
    <t xml:space="preserve">Establishment of a Permanent Capital </t>
  </si>
  <si>
    <t xml:space="preserve">[Root.Monarch.GetTitle] [Root.Monarch.GetName] modernized the state of [Root.GetName] and founded the first capital in [Root.Capital.GetName] in the year [GetYear]. Additionally, [Root.Monarch.GetSheHe] resolved the religious arguments, which dragged important decisions out, and centralized the government. [Root.Monarch.GetHerHisCap] achievements will be remembered in [Root.GetAdjective] history forever. </t>
  </si>
  <si>
    <t>flavor_eth.33</t>
  </si>
  <si>
    <t xml:space="preserve">Opening of the Ark of the Covenant </t>
  </si>
  <si>
    <t xml:space="preserve">Over thousands of years nobody opened the real Ark of the Covenant. Because of that, the content of the Ark has been a mystery for the usual believer and even for the clergy this event is one of its kind. To reduce potential panic in the nation, [Root.Monarch.GetName] decided to open this legendary artifact in the palace, far away from the prying eyes of the masses.\nWhen our graceful [Root.Monarch.GetTitle] and [Root.Monarch.GetHerHis] close ones opened the gold-covered wooden chest, they found what had been promised: two ancient stone tablets of the Ten Commandments as well as Aaron's rod and a pot of manna. It wasn't the most spectacular event, but it was one of devotion. After confirming the authenticity of these artifacts, the clergy placed them back into the chest and hid the Ark of the Covenant again.\n\nDays have passed from this event and ever since many activities have felt more ... easy for our [Root.Monarch.GetTitle]. It is as if God himself blessed our glorious dynasty and the fortune of our nation! </t>
  </si>
  <si>
    <t>flavor_eth.35</t>
  </si>
  <si>
    <t xml:space="preserve">The Subjects of [Root.GetName] </t>
  </si>
  <si>
    <t xml:space="preserve">Damot and Hadiya have been vassals of our glorious [Root.GovernmentName] for over 100 years. While their contribution in the form of tribute has served us well, many at [Root.Monarch.GetName]'s court argue that their time has come to fully join [Root.GetName]. In the end, it is up to our good [Root.Monarch.GetTitle] to decide what shall happen with these two nations. </t>
  </si>
  <si>
    <t>flavor_eth.37</t>
  </si>
  <si>
    <t xml:space="preserve">Restoration of Christianity in Suakin </t>
  </si>
  <si>
    <t xml:space="preserve">Although the city submitted to the Mamluks in 1317, many still believed that the city remained a center of Christianity. This changed when more and more Muslim immigrants settled in Suakin. Over time, the last remaining Christians - our brothers and sisters in faith - vanished into the shadows. But these times are now over as Suakin is finally part of a true Christian [Root.GovernmentName] again and many hidden Copts returned to the light of the day! </t>
  </si>
  <si>
    <t>flavor_eth.38</t>
  </si>
  <si>
    <t xml:space="preserve">Adulis, the Great Port of Aksum </t>
  </si>
  <si>
    <t xml:space="preserve">Walls made out of sandstone and empty, rugged streets decorate the ruins of a city, which used to be the crown jewel of an ancient Empire. For our ancestors, it would have been a saddening view. - until they see what the proud and diligent workers of [Root.GetName] created! Within an amazingly short amount of time, our constructors and builders restored the port city to its former beauty and many of our people are settling in this city! </t>
  </si>
  <si>
    <t>flavor_eth.39</t>
  </si>
  <si>
    <t xml:space="preserve">Surpassing of the Aksumite Borders </t>
  </si>
  <si>
    <t xml:space="preserve">Originally, the Aksumite Empire only had the Nubian region, North Ethiopian areas and the southern coast of Arabia. Borders which are no match to ours! [Root.Monarch.GetName] lead our [Root.GovernmentName] to many successful battles and to campaigns of war and now we not only have achieved the restoration but even the surpassing of an empire which fell over 400 years ago!\nWith these massive campaigns of conquest, many of our nobles plead for an official return to the name  </t>
  </si>
  <si>
    <t>flavor_eth.4</t>
  </si>
  <si>
    <t xml:space="preserve">Help from the West </t>
  </si>
  <si>
    <t xml:space="preserve">A small fleet, carrying weapons and troops, has arrived at our shores. The leader of these Portuguese soldiers bring a letter from their monarch, saying 'We are both Christian Monarchs, united in our struggles against the infidels.'. </t>
  </si>
  <si>
    <t>flavor_eth.40</t>
  </si>
  <si>
    <t xml:space="preserve">The Kingdom Semien </t>
  </si>
  <si>
    <t xml:space="preserve">Back in the days when the Aksumite Empire ruled over these lands, there was a group of Jews, who refused to follow the true faith. They resisted Ezana's religious declaration and assembled revolts against the rightful emperor. Centuries later, the Jewish queen Gudit levied an army and destroyed the Aksumite Empire for good.\nThis all is long in the past, but the Beta Israeli remained a troublesome group - even for [Root.GetName]. We can try to convert them to [Root.Religion.GetName] though we will face heavy resistence from the Beta Israeli. </t>
  </si>
  <si>
    <t>flavor_eth.41</t>
  </si>
  <si>
    <t xml:space="preserve">The Journey over the Nile </t>
  </si>
  <si>
    <t xml:space="preserve">Usually most of our ambassadors travel by foot to Egypt and then take the next best boat to reach Europe. However, sometimes people grow bold and try different ways to reach a destination. Our current ambassador is one of them as he took a few galleys from our mighty fleet and traveled with them over the Nile. Fortunately for the ambassador, the Lord protected him from the danger of the great river and the infidels in the North and guided him to the Mediterranean Sea. </t>
  </si>
  <si>
    <t>flavor_eth.42</t>
  </si>
  <si>
    <t xml:space="preserve">Contact with the Christians! </t>
  </si>
  <si>
    <t xml:space="preserve">After an additional 50 days of travel, the ambassador reached his goal: contact with the Christians of Europe! Although their views are quite heretical to us, our diplomats are just glad to be in contact with the outside world yet again. Additionally, these 'Catholics' share our ambition for a crusade against the Muslim threat, which makes them potential allies. </t>
  </si>
  <si>
    <t>flavor_eth.43</t>
  </si>
  <si>
    <t xml:space="preserve">A strange Ambassador </t>
  </si>
  <si>
    <t xml:space="preserve">Our guards found a strange group of three galleys heading directly towards Rome this morning. After the men on the galleys confirmed that they were coming in peace, the interception fleet let them pass. Apparently, these people are fellow Christians and they are guarding a strange ambassador, who claims to have sailed the long way from Ethiopia over the mighty Nile.\nThe ambassador is here to restore the old contact between [From.GetName] and the Roman Empire! </t>
  </si>
  <si>
    <t>flavor_eth.44</t>
  </si>
  <si>
    <t xml:space="preserve">Alliance with the Portuguese? </t>
  </si>
  <si>
    <t xml:space="preserve">[Root.GetName] had contact with the Portuguese before, but we never desired an alliance with them. But due to the circumstance that heathens are breathing down our neck and that the Catholic Pope is incapable of being helpful, our diplomats figured that it is a good idea to ally with the Portuguese. Our ambassador is only waiting for [Root.Monarch.GetName]'s command! </t>
  </si>
  <si>
    <t>flavor_eth.45</t>
  </si>
  <si>
    <t xml:space="preserve">[From.GetName]'s Alliance Request </t>
  </si>
  <si>
    <t xml:space="preserve">A young diplomat from a foreign land reached the court of [Root.Monarch.GetTitle] [Root.Monarch.GetName] and wishes for an audience! Apparently, the man is coming from the ancient land of [From.GetName]. As fellow Christians, he was sent to offer an alliance with us.\nWhile we are too far away from [From.GetName] to receive any beneficial help within Europe, [From.GetName] might still be a useful ally for our ambitions in the Indian Ocean. </t>
  </si>
  <si>
    <t>flavor_eth.46</t>
  </si>
  <si>
    <t xml:space="preserve">[From.GetName] accepts the Alliance </t>
  </si>
  <si>
    <t xml:space="preserve">Our diplomat returns! With a glance of excitement in his eyes for achieving his first successful mission, he reports that the Portuguese are accepting the offer and wish to be our ally! </t>
  </si>
  <si>
    <t>flavor_eth.47</t>
  </si>
  <si>
    <t xml:space="preserve">[From.GetName] refuses the ALliance </t>
  </si>
  <si>
    <t xml:space="preserve">Our diplomat returns! The look of the young man is one of disappointment. He reports that the Portuguese have no interest in an alliance with [Root.GetName] and sent our diplomat packing! </t>
  </si>
  <si>
    <t>flavor_eth.48</t>
  </si>
  <si>
    <t xml:space="preserve">Modernization of an Army </t>
  </si>
  <si>
    <t>flavor_eth.49</t>
  </si>
  <si>
    <t xml:space="preserve">Support of the Ottoman </t>
  </si>
  <si>
    <t xml:space="preserve">In the great Ethiopian-Adal war in 1529, the Ottoman joined an alliance with the Sultanate Adal in order to defeat the Ethiopian Empire and to extinguish the last Christian bastion in the Horn of Africa. Although it wasn't a full blown war for the Ottomans, they supported Adal with several companies of Turkish soldiers. The war between [Root.GetName] and [ETH.GetName] rages on. Neither side seems to be a clear winner and at few fronts the [Root.GetAdjective] troops are even getting pushed back. Fortunately, we have prepared for this day. Turkish elite soldiers from Anatolia arrived in [Root.GetName] to join the fight against the Christian threat! </t>
  </si>
  <si>
    <t>flavor_eth.5</t>
  </si>
  <si>
    <t xml:space="preserve">We have been neglected. </t>
  </si>
  <si>
    <t xml:space="preserve">There is no more embassies from Portugal, no more traders coming, and no reply to our request for help. </t>
  </si>
  <si>
    <t>flavor_eth.50</t>
  </si>
  <si>
    <t xml:space="preserve">Support of the Portuguese </t>
  </si>
  <si>
    <t>flavor_eth.51</t>
  </si>
  <si>
    <t xml:space="preserve">End of the Portuguese-Ottoman Conflicts </t>
  </si>
  <si>
    <t xml:space="preserve">The Portuguese and the Ottoman had a long history of rivalry ever since the Ottoman Empire blocked the trade from the Silk Road to Europe. The first real fight, however, started when the Ottoman assisted the Sultanate of Gujarat in the siege of Diu in 1538. Ever since, these two great powers were at war with each other on several occasions with the Ethiopian-Adal war being the most prominent proxy war.\nAfter the small victory of Ethiopia, the Portuguese continued their wins against the Ottoman. In the year 1559, Suleiman the I had to recognize that decisive victories against the Portuguese were a futile project. Because of that, the militaristic activities of these two powers have been greatly reduced in the Horn of Africa. </t>
  </si>
  <si>
    <t>flavor_eth.52</t>
  </si>
  <si>
    <t xml:space="preserve">Jesuit Activities in [Root.GetName] </t>
  </si>
  <si>
    <t xml:space="preserve">In the years 1555 and 1557, the first Portuguese Jesuits arrived in Ethiopia. At first they intended to stand for the small Portuguese community, which has been growing in Ethiopia since 1543. However, their influence in the Ethiopian court grew. It went so far that the Catholic church started to become a real threat to the authority of the Coptic church and now they are trying to talk [Root.Monarch.GetName] into converting to Catholicism! How shall we deal with those foreign missionaries? </t>
  </si>
  <si>
    <t>flavor_eth.6</t>
  </si>
  <si>
    <t xml:space="preserve">Centralization reforms of Zara Yakob </t>
  </si>
  <si>
    <t xml:space="preserve">Under the care of the Solomonic dynasty Ethiopia has grown from a kingdom into a great empire. However the diverse regions under our rule lack a common language, religion or administrative system.\nZara Yakob, the most able ruler Ethiopia has seen in a long time, has prepared a number of reforms that might go a long way towards creating a more unified state. </t>
  </si>
  <si>
    <t>flavor_eth.7</t>
  </si>
  <si>
    <t xml:space="preserve">The Itinerant Capital </t>
  </si>
  <si>
    <t xml:space="preserve">In order to control the diverse Ethiopian empire the Solomonids have never established a permanent capital. Instead the royal court travels from chief to chief every few months.\nWhile it is hard to establish an administrative continuity under such circumstances the traveling court does have its benefits. The frequent visits of the royal courts in all corners of the Empire are contributing to the growth of a common elite culture in our lands. </t>
  </si>
  <si>
    <t>flavor_eth.8</t>
  </si>
  <si>
    <t xml:space="preserve">Debre Berhan - The Mountain of Light </t>
  </si>
  <si>
    <t xml:space="preserve">$MONARCH$ has had a vision in which he has been shown a shining mountain on which to build the new capital of Ethiopia. A church has already been constructed at the site and now it is up to the state to realize the dream of our Emperor. </t>
  </si>
  <si>
    <t>flavor_eth.9</t>
  </si>
  <si>
    <t xml:space="preserve">Debre Berhan Plundered </t>
  </si>
  <si>
    <t xml:space="preserve">Old traditions die hard and as the countryside of Debre Berhan is being plundered the new capital is being abandoned by everyone from our courtiers to the lowliest stable boy. We have no choice but to resume the custom of having an itinerant court. </t>
  </si>
  <si>
    <t xml:space="preserve">Protestants expelled from France </t>
  </si>
  <si>
    <t xml:space="preserve">In a foolish decision of faith over economy [From.GetName] has chosen to expel all Protestants still living in their land. This is an opportunity to enhance our own economy. Should we allow them to settle in our provinces? </t>
  </si>
  <si>
    <t xml:space="preserve">In a foolish decision of faith over economy [From.GetName] has chosen to expel all Reformed still living in their land. This is an opportunity to enhance our own economy. Should we allow them to settle in our provinces? </t>
  </si>
  <si>
    <t xml:space="preserve">The Anjou Claims to the Kingdom of Naples </t>
  </si>
  <si>
    <t>flavor_fra.3106</t>
  </si>
  <si>
    <t xml:space="preserve">The State takes control of the Guilds </t>
  </si>
  <si>
    <t xml:space="preserve">The word gilde, or ghilde, is but one of many terms used formerly in France and in the Low Countries to denote what the more modern word corporation stands for. In France and the Low Countries a guild was originally a sort of fraternity for common support, protection, and amusement. The members paid each a certain contribution to the common fund. After the end of the fifteenth century, under the despotic rule of the French kings, the guilds ceased to be a means of protection for a majority of their members. Their privileges became a means of filling the royal coffers at the expense of the employers. </t>
  </si>
  <si>
    <t xml:space="preserve">Samuel de Champlain and the Hurons </t>
  </si>
  <si>
    <t xml:space="preserve">Samuel de Champlain was sent by a man named Aymar de Clermont who had been given the privilege to establish a fur trading company by the king of France. During his travels Samuel de Champlain made friends with the Indians. He spent time with the Algonquin and Huron Indians exploring the area. </t>
  </si>
  <si>
    <t xml:space="preserve">Revolt in France </t>
  </si>
  <si>
    <t xml:space="preserve">Protestant Revolt in Bearn </t>
  </si>
  <si>
    <t xml:space="preserve">In the reign of King Louis XIII, Cardinal Richelieu decided to suppress Protestant political privileges. An uprising (1621-22) against the introduction of Catholicism in Bearn was put down by Richelieu, and the Protestants lost all the strongholds given to them under the Edict of Nantes, except Montauban and La Rochelle. </t>
  </si>
  <si>
    <t xml:space="preserve">Richelieu </t>
  </si>
  <si>
    <t xml:space="preserve">Armand Jean du Plessis, Cardinal of Richelieu, was 39 years old when he became Chief Minister of King Louis XIII in 1624. His main successful efforts in domestic policy were the fight against the upper nobility and the Protestant political privileges. He also supported overseas trade, colonial expansion and the constitution of a permanent royal navy. Its most notable achievement remained the diplomatic game he played during the Thirty Years War, pushing with French gold the Swedish intervention in 1630 and ultimately joining the war in 1635. His aims had been the reduction of the House of Habsburg and the extrication of France from encirclement by enemy lands. He is considered as the inventor of the concept of Real Politik. </t>
  </si>
  <si>
    <t xml:space="preserve">The Fronde in France </t>
  </si>
  <si>
    <t xml:space="preserve">The Fronde (1648-1653) was mostly the last revolt of the French nobility against royal absolutism. It had started by the revolt of the Parliament of Paris (at the time the highest French court with jurisdiction over royal edicts) against the domestic policies of Cardinal Mazarin, who acted as Prime Minister of the 5-year-old Louis XIV. It was followed by that of the upper nobility (Fronde des Princes), but the rebellion was finally suppressed by a combination of Machiavellian diplomacy, betrayals and reverses of fortune. The Parliament was muzzled (it would not be convened again before 1789) and the upper nobility deprived of political power, preparing the advent of total royal absolutism under the Sun King, Louis XIV, after 1661. </t>
  </si>
  <si>
    <t xml:space="preserve">Colbert </t>
  </si>
  <si>
    <t xml:space="preserve">Nominated Minister of Finance in 1661, Jean-Baptiste Colbert (born 1619) developed the first national economy of the modern age. His state-guided economy included better tax collection, statistical planning of the budget and regular bookkeeping. An advocate of Mercantilism (also Colbertism), he aimed at a favorable French balance of trade through the export of valuable finished products (like luxury items) and high import tariffs. He encouraged a more efficient domestic trade (roads, canals, suppression of local duties), established state monopolies, subsidized manufactures, promoted navigation and trade associations, fixed agricultural prices, encouraged marriage and prohibited emigration (except to Canada). To support his policies, he also greatly enlarged the size of the royal navy. While mercantilism promoted commerce and crafts, thereby increasing prosperity, peasants were not stimulated to increase their production. When he died in 1683, his son Colbert de Seignelay pursued his task till 1690. </t>
  </si>
  <si>
    <t xml:space="preserve">The Commissioning of Versailles </t>
  </si>
  <si>
    <t xml:space="preserve">The major influence which France did exert over the baroque age was one of courtly opulence. In 1669 Louis XIV (1638-1715) decided to convert an old hunting lodge at Versailles into a palace of unprecedented magnificence. It was completed in 1682, and the court moved there in 1683. There was not a kingly or princely court in Europe which could match Versailles for the opulence of its gilded interiors, its mirrors and chandeliers, with an appropriately matching flamboyance of courtly ceremony, and there was not a kingly or princely court in Europe which did not, either openly or secretly, aspire to match this model. </t>
  </si>
  <si>
    <t xml:space="preserve">Chambers of Reunion </t>
  </si>
  <si>
    <t xml:space="preserve">Aiming at European hegemony and the rounding of French frontiers in the North and in the East (to the Rhine), Louis XIV had established the Chambers of Reunion, courts that advanced claims to Imperial lands. These expansionist policies were at first tolerated by France powerless neighbors. It reached its climax in 1681, with the annexation of the free city of Strasbourg in Alsace and the 1684 occupation of Luxembourg. The reunion was recognized by the Empire in the 1684 Truce of Regensburg, mostly because the Emperor was preoccupied by the Turkish menace (siege of Vienna in 1683) and this led to the creation of the anti-French League of Augsburg (1686). </t>
  </si>
  <si>
    <t xml:space="preserve">One of the preoccupations of Louis XIV had been the restoration of national unity, in particular religious unity. Safeguarding the Catholic Church by royal privileges and censoring Papal decrees (Gallicanism), he also sent dragoons to harass French Protestant families, persecuting them into conversions. In 1685, his revocation of the Edict of Nantes prompted nearly half a million Huguenots (French Protestants) to flee the country, to more tolerant places such as Holland (from where many migrated to South Africa) or realms that welcomed them, like Brandenburg-Prussia who alone welcomed 20,000. With them, France lost commercial, judicial and cultural elite, to the benefit of her enemies. </t>
  </si>
  <si>
    <t xml:space="preserve">The Mississippi Trade Company </t>
  </si>
  <si>
    <t xml:space="preserve">In 1717 the Mississippi Trade Company was founded. It had a Royal Monopoly on the utilization of the large colonial areas along the Mississippi River in America. In 1719 the Government borrowed 1.5 billion livres from the company. The company was more of a financial institution than a Company of Trade and Industry and the price of shares hit the roof. In 1720 the French hausse turned into a baisse and the fact that the shares of the Company were overvalued was evident even to the man on the street. Soon panic broke out and the Company was declared bankrupt. John Law was forced to flee from France. </t>
  </si>
  <si>
    <t xml:space="preserve">Mississippi Trade Company Folds </t>
  </si>
  <si>
    <t xml:space="preserve">After the early success with John Law's Bank and the Mississippi Trade Company the government bought the Bank and borrowed 1.5 billion livres from the Trade Company to pay mortgage on its huge national loans. These events brought a hausse to the French industry and the government lacked all restrains printing stockpiles of money without any security. When the overheated economy started to recycle with reality the shareholders of the trade company panicked driving both the Bank and the Trade Company into bankruptcy. As much of two years of collected tax money disappeared in the catastrophe and France thus was forced to declare bankruptcy in 1724. </t>
  </si>
  <si>
    <t>flavor_fra.3134</t>
  </si>
  <si>
    <t xml:space="preserve">Expansion in North America </t>
  </si>
  <si>
    <t xml:space="preserve">The rapid expansion in North America seems to have sustained the shareholder's faith in the Mississippi Trade Company, and the rumors of both the company and the State going into bankruptcy have been dispelled. </t>
  </si>
  <si>
    <t xml:space="preserve">Andre-Hercule de Fleury </t>
  </si>
  <si>
    <t xml:space="preserve">Born in 1653 the son of a tax collector, Andre-Hercule de Fleury becomes the preceptor of the young Louis XV on 23rd August 1715. A great confidence always prevailed between master and student and in 1726, at 73 years of age, Fleury becomes Prime Minister, and this till his death in 1743. Faithful, honest, Fleury was above all a partisan of peace and did his best to maintain it. Under his government, France enjoyed the longest peaceful period of its history for the last 3 centuries. </t>
  </si>
  <si>
    <t>flavor_fra.3139</t>
  </si>
  <si>
    <t xml:space="preserve">Machault and the 5 percent tax </t>
  </si>
  <si>
    <t xml:space="preserve">When Jean-Baptiste de Machault became controller-general of the finances in France in December 1745, he found the country on the verge of bankruptcy. Neither the aristocracy nor the clergy were paying the general land tax, the taille. In 1749, Machault tried to reform the system by proposing to substitute the old tax of a tenth, which many of the clergy and the nobility evaded, with a five percent tax without exceptions. The proposal was met by such loud protests from the clergy and the nobility, which cited their historical privileges, that Machault was unable to see it through. </t>
  </si>
  <si>
    <t xml:space="preserve">Turgot and the Economic Reforms </t>
  </si>
  <si>
    <t xml:space="preserve">Turgot issued his 'Six Edicts' eliminating the forced labor system of building roads, dissolved the guild system, lifted all sorts of tariffs and foreign trade controls, and implemented the Physiocrats' favorite policy - a single tax on landowners. </t>
  </si>
  <si>
    <t xml:space="preserve">Necker announces the Budget Deficit </t>
  </si>
  <si>
    <t xml:space="preserve">Jacques Necker was originally a conservative compromise to the post as minister of finance. He, however, introduced a number of financial reforms, including a more equitable system of taxation and a plan for the funding of the national debt. In 1781 Necker was forced to announce the budget deficit in an effort to get new loans. The figures were highly colored, but everyone could now see what absurd sums the Court spent. </t>
  </si>
  <si>
    <t xml:space="preserve">The Eden Agreement </t>
  </si>
  <si>
    <t xml:space="preserve">In 1786 William Pitt the Younger signed an important commercial agreement, the Eden Treaty, with France. It was in keeping with the argument made by the economist Adam Smith in his The Wealth of Nations (1776) that Britain should be less economically dependent on trade with America and become more adventurous in exploring trading opportunities in continental Europe. </t>
  </si>
  <si>
    <t xml:space="preserve">Rousseau Publishes 'The Social Contract' </t>
  </si>
  <si>
    <t xml:space="preserve">Rousseau was one of the first modern writers to seriously attack the institution of private property and is therefore considered a forebearer of modern socialism and Communism. Rousseau also questioned the assumption that the will of the majority is always correct. He argued that the goal of government should be to secure freedom, equality and justice for all within the state regardless of the will of the majority. </t>
  </si>
  <si>
    <t xml:space="preserve">Montesquieu publishes 'The Spirit of Laws' </t>
  </si>
  <si>
    <t xml:space="preserve">Vauban </t>
  </si>
  <si>
    <t xml:space="preserve">Sebastien Le Prestre de Vauban was a French military engineer who revolutionized the art of siege craft and defensive fortifications. He fought in all of France's wars of Louis XIV's reign (1643-1715) and went on frequent tours around the frontiers redesigning and improving numerous fortifications. His design for the fortification of Landau in Bavaria is sometimes reckoned as his greatest work. </t>
  </si>
  <si>
    <t>flavor_fra.6</t>
  </si>
  <si>
    <t xml:space="preserve">The Surrender of Maine </t>
  </si>
  <si>
    <t xml:space="preserve">In exchange for accepting the treaty of Tours in 1444 the county of Maine was promised to France. In practice, however, this has still not come to pass. No English governor wants to be remembered as the one to surrender Maine and in [Root.Capital.GetCapitalName] prominent nobles are claiming that our negotiator, William de la Pole, had no mandate to make this concession in the first place. French emissaries have repeatedly tried to remind us of this ever since the signing and [FRA.Monarch.GetName] has now finally taken matters in his own hands and shown up at the walls of Le Mans, demanding the city to surrender.\nUnless we surrender Maine to the French we are very likely looking at a hasty resumption of hostilities. </t>
  </si>
  <si>
    <t>flavor_fra.7</t>
  </si>
  <si>
    <t xml:space="preserve">In exchange for accepting the treaty of Tours in 1444 the county of Maine was promised to France. In practice, however, this has still not come to pass. The English have repeatedly evaded the question and it is becoming increasingly clear that many in the English camp are arguing that the treaty will not be honored. In one last attempt to force the question [Root.Monarch.GetName] has approached the county capital, Le Mans, himself and demanded the surrender of the city.\nThe local commander, however, shows no signs of intending to open the gates, despite not having a force strong enough to withstand an attack. </t>
  </si>
  <si>
    <t>flavor_fra.8</t>
  </si>
  <si>
    <t xml:space="preserve">In exchange for accepting the treaty of Tours in 1444 the county of Maine was promised to France. In practice, however, this has taken quite some time to materialize. The arrival of [Root.Monarch.GetName] [Root.Monarch.GetHerselfHimself] on the scene seems to have made the holdup go away, however, and finally Maine is now in our hands. </t>
  </si>
  <si>
    <t xml:space="preserve">The Birth of a Permanent Taxation System </t>
  </si>
  <si>
    <t xml:space="preserve">Charles VII remodeled French finances, established heavy taxation, particularly through the taille, a direct land tax. Extracting the wealth of the land has always been a tough nut to crack for the centralizing French kings. To tap the vast riches of the French lands new and improved taxation methods were needed time after time. Throughout history the methods used became more and more rationalized to optimize gains for the treasury. The Birth of a Permanent Taxation Systems was a major step towards this aim. </t>
  </si>
  <si>
    <t>flavor_fra.9500</t>
  </si>
  <si>
    <t xml:space="preserve">The Royal Baby </t>
  </si>
  <si>
    <t xml:space="preserve">[Root.Consort.GetName] has given birth to a baby daughter. There is one hitch, however... the baby is of a rather dark complexion, in striking contrast to the [Root.Monarch.GetTitle] and his [Root.consort_culture_var.GetCultureName] wife. So much so, in fact, that a bishop fainted upon seeing the child and the [Root.Monarch.GetTitle]'s brother collapsed into an uncontrollable giggling fit. Suspicions have quickly turned to a certain African dwarf in the [Root.Consort.GetTitle]'s household... </t>
  </si>
  <si>
    <t xml:space="preserve">trigger = {  Rights of Man } trigger = { NOT = {  Rights of Man } } </t>
  </si>
  <si>
    <t>flavorFUL</t>
  </si>
  <si>
    <t>flavor_ful.1</t>
  </si>
  <si>
    <t xml:space="preserve">Marabout Unrest in $PROVINCENAME$ </t>
  </si>
  <si>
    <t xml:space="preserve">Marabout preachers inspired by the charismatic Nasir al-din have begun propagating for an Islamic reformation in $PROVINCENAME$. Many local warriors have joined with the Marabout and together they are now working outside of the state to create a society here following the Sharia in its purest form. They are violently opposed to any pagan traditions or foreign influences. </t>
  </si>
  <si>
    <t>flavor_ful.2</t>
  </si>
  <si>
    <t xml:space="preserve">Orthodox Islamic Revolution </t>
  </si>
  <si>
    <t xml:space="preserve">Religious tensions have been slowly rising in our country since the rise of the Marabouts in the middle of the 17th century. Now the Marabout faction in $COUNTRYNAME$ have come out in open revolt against the old aristocracy in $CAPITAL_CITY$. The promised revolution has quickly gotten the support of many of the Fulani herdsmen that are present in large parts of our state and it is clear that we will soon have a very serious revolt on our hands. </t>
  </si>
  <si>
    <t>flavor_ful.3</t>
  </si>
  <si>
    <t xml:space="preserve">End of the Fulani Jihad </t>
  </si>
  <si>
    <t xml:space="preserve">As our country has now entirely abandoned the Islamic ideals on which it was built the Marabout faction has left our country and moved on to other places. </t>
  </si>
  <si>
    <t>flavorGEN</t>
  </si>
  <si>
    <t xml:space="preserve">Cyprus takes control of Famagusta </t>
  </si>
  <si>
    <t xml:space="preserve">In 1464, the Cypriots evicted the Genoese from Famagusta, getting full control over the Island. This reduced the power of the Genoese trade in the Eastern Mediterranean drastically. </t>
  </si>
  <si>
    <t xml:space="preserve">The Admiral Andrea Doria </t>
  </si>
  <si>
    <t xml:space="preserve">Andrea Doria belonged to a branch of the old de Auria family. He lost his noble parents at an early age and became a soldier of fortune, serving first the Pope and then the French. He became famous as a naval commander, waging war on the Turks and the Barbary pirates. He was behind the rise of the Genoese republic after years of occupation by French and Imperial forces. </t>
  </si>
  <si>
    <t xml:space="preserve">$MONARCHTITLE$ Andrea Doria </t>
  </si>
  <si>
    <t xml:space="preserve">Andrea Doria refused several offers to become Doge of Genoa, but eventually accepted the position of perpetual censor, and exercised a significant influence in the councils of the republic. He was given several palaces and many other privileges for his service to the Republic, and even the title of Liberator et Pater Patriae. </t>
  </si>
  <si>
    <t>flavor_gen.12</t>
  </si>
  <si>
    <t xml:space="preserve">The decision of Genoa </t>
  </si>
  <si>
    <t xml:space="preserve">Genoa was a small merchant republic on the Mediterranean, while France and Spain grew into powerful nations with great interest in Italy. The famous condottieri Andrea Doria of Genoa served first France and then Spain in various wars.\nWhat shall we do? </t>
  </si>
  <si>
    <t xml:space="preserve">The Golden Age of Genoese Bankers </t>
  </si>
  <si>
    <t xml:space="preserve">The Genoese bankers financed many of the Spanish crown's foreign endeavors. Some historians even called this period of time the Age of the Genoese. Several brilliant palaces were built during this era along the Strada Nuova, but it did not last forever, as when the Turks took Chios, then Genoese trade empire in the eastern Mediterranean collapsed. </t>
  </si>
  <si>
    <t xml:space="preserve">Access to the Black Sea Restored </t>
  </si>
  <si>
    <t xml:space="preserve">With Constantinople once again free of Turkish control we now enjoy unhindered access to the Black Sea again. </t>
  </si>
  <si>
    <t xml:space="preserve">Relocation to Crimea </t>
  </si>
  <si>
    <t xml:space="preserve">As we no longer control any land in Italy our Crimean traders are no longer suffering as directly from the loss of access past Constantinople. </t>
  </si>
  <si>
    <t xml:space="preserve">We can trade in Famagusta! </t>
  </si>
  <si>
    <t xml:space="preserve">To our surprise and delight, the Cypriots decided to let us have favored trading status in Famagusta. This is a benefit we will enjoy in our quest for dominance of the Mediterranean. </t>
  </si>
  <si>
    <t xml:space="preserve">Fall of Constantinople </t>
  </si>
  <si>
    <t xml:space="preserve">With the fall of Constantinople to the Turks, Genoese trade from the Black Sea was threatened. The economic influence of Italian merchants diminished after the Ottoman gained control of the inlet to the sea, and the final provinces were lost in 1455. </t>
  </si>
  <si>
    <t xml:space="preserve">Demands from Genoa </t>
  </si>
  <si>
    <t xml:space="preserve">An emissary from the Merchant Republic of Genoa has appeared at the court. They are asking for exclusive trading privileges through the Bosphorus. They claim that it is their right and that we will prosper by their proposal. </t>
  </si>
  <si>
    <t xml:space="preserve">The Ottomans refuse! </t>
  </si>
  <si>
    <t xml:space="preserve">The Ottoman Empire refused our demands to give us privileged trade access through the Bosphorus. They are outraged about our lack of understanding of politics, and there were some advisors urging the Sultan to start a war </t>
  </si>
  <si>
    <t xml:space="preserve">Privileged Trade Granted! </t>
  </si>
  <si>
    <t xml:space="preserve">The Ottoman Empire has granted us privileged trade access through the Bosphorus to support our merchants at the Black Sea. </t>
  </si>
  <si>
    <t xml:space="preserve">Loss of Black Sea Trade! </t>
  </si>
  <si>
    <t xml:space="preserve">Bankruptcy of the Casa San Giorgio </t>
  </si>
  <si>
    <t xml:space="preserve">In 1407, Ufficio di San Giorgio began a banking business, lending money to its shareholders and providing services such as bills of exchange. By 1437, the bank also managed the mint. Continued state borrowing and undercapitalization brought the bank down in 1444.\nWhat shall we do? </t>
  </si>
  <si>
    <t xml:space="preserve">The Guelph-Ghibelline Feud </t>
  </si>
  <si>
    <t xml:space="preserve">The division between the Pope and the Emperor had started in the late 11th century, and technically ended in 1122, but the division between Guelphs and Ghibellines persisted in Italy for centuries afterward, being a constant factor in dividing the city-states internally and keeping Italy weak. The Guelphs were the supporters of the Pope, while the Ghibellines supported the Emperor. In the 15th century, the Guelphs had switched allegiance to the French instead, as they started to take an interest into Italy. </t>
  </si>
  <si>
    <t>flavorGRA</t>
  </si>
  <si>
    <t xml:space="preserve">Moorish Refugees </t>
  </si>
  <si>
    <t xml:space="preserve">In the name of Allah, the Most Gracious, the Most Merciful. Granada has fallen to the infidels! The last jewel of al-Andalus, a beacon of learning is now in Castilian hands. As the Islamic world reels from this loss, Moorish refugees flock to the Muslim cities and courts of North Africa and the Middle East, bringing with them knowledge, works by exceptional scholars like Abu al-Walid ibn Rushd, Abu al-Qasim al-Zahrawi and Abu Bakr ibn Tufail. Inviting these refugees to $COUNTRY$ might provide an enormous boost to our own efforts in the fields of science and culture. </t>
  </si>
  <si>
    <t>flavor_gra.2</t>
  </si>
  <si>
    <t xml:space="preserve">The Emirate of Sicily </t>
  </si>
  <si>
    <t>In ages past, the Emirate of Sicily was a stalwart bastion of our faith</t>
  </si>
  <si>
    <t>flavor_gra.3</t>
  </si>
  <si>
    <t xml:space="preserve">Scholarly Sentiment </t>
  </si>
  <si>
    <t xml:space="preserve">The fertile land of the Delta lies in our hands, prompting a resurgence in economy, culture, and scholarly pursuit. The latter has provided quite an edifying discovery - many are emerging who would see us embrace the Ismaili ideals of the long-dead Fatimids, having come upon various ancient scrolls and documents in Nilic libraries, which now circulate through our nation's elite.\n\nWe should issue proclamation swiftly, on how to deal with this swiftly spreading school of thought. </t>
  </si>
  <si>
    <t>FlavorGRE</t>
  </si>
  <si>
    <t>flavor_gre.1</t>
  </si>
  <si>
    <t xml:space="preserve">Greek Separatism </t>
  </si>
  <si>
    <t xml:space="preserve">With the Byzantine Empire reduced to a distant memory, most Greeks have come to lead their lives under foreign rulers. Some have left their old home region altogether as merchants or to serve in the various courts of Europe while most remain in Greece, leading lives in the countryside similar to before the fall of the Empire. Others even thrive under their new rulers. The independent Greek identity has, however, remained strong, and will in time make itself even more known among the unruly mountain Klephts or by the patriot dreams of intellectuals in foreign lands.\n\nWhile restoration of the Byzantine Empire remains an unattainable dream, many have come to yearn to be free of the rule of foreign tax collectors and hope for a new Greek state centered on the ancient homeland of their people. </t>
  </si>
  <si>
    <t>flavorGUA</t>
  </si>
  <si>
    <t>flavor_gua.1</t>
  </si>
  <si>
    <t xml:space="preserve">Bandeirantes </t>
  </si>
  <si>
    <t xml:space="preserve">Our people have been forced into slavery by Bandeirantes - followers of the banner - in various ways. Survivors have told us about bandeirantes disguising themselves as Jesuits, singing mass to lure them out or using surprise attacks to capture them. Settlements have been set alight and sometimes the bandeirantes leave more dead behind than alive they have captured. The people were treated as animals, put into a large outdoor pen until there were enough of them to take to the coast and sell as slaves. This is a lucrative business for the Bandeirantes, who also use our people in expeditions to find precious metal and stones. Maybe there is a way we could take part of their earnings and make sure they do not decimate our population? </t>
  </si>
  <si>
    <t>flavor_gua.2</t>
  </si>
  <si>
    <t xml:space="preserve">$COUNTRY$ contemplates a deal with the Bandeirantes and Guarani. </t>
  </si>
  <si>
    <t xml:space="preserve">A messenger from $FROMCOUNTRY$ tells us that their ruler is prepared to make a deal with the Bandeirantes who capture and force the people of $FROMCOUNTRY$ into slavery. Their methods are questionable, the Bandeirantes have been known to disguise themselves as Jesuits, singing mass to lure the natives out or using surprise attacks to capture them. It is a very profitable operation though, and $FROMCOUNTRY$'s ruler suggests a way to make it easier to profit from this. </t>
  </si>
  <si>
    <t>flavor_gua.3</t>
  </si>
  <si>
    <t xml:space="preserve">$COUNTRY$ accepts the deal OR </t>
  </si>
  <si>
    <t xml:space="preserve">We have received a reply from $FROMCOUNTRY$ and they are prepared to order their Bandeirantes to co-operate with us. The freedom of our people versus a rather large new way of income is at stake. </t>
  </si>
  <si>
    <t>flavor_gua.4</t>
  </si>
  <si>
    <t xml:space="preserve">Yerba Mate </t>
  </si>
  <si>
    <t xml:space="preserve">We have known about the plant Yerba Mate for a long time, and drink the beverage mate made from it every day. We have survived periods of drought and famine by drinking it and we call it the 'Drink of the Gods'. Our legend says that the Goddesses of the Moon and the Cloud visited Earth one day when they were attacked by a Yaguarete - a jaguar. The Goddesses were saved by an old man, who told them that he had stayed behind when his tribe moved on to protect his young daughter and wife. He invited them to his hut and the next day when the Goddesses left, they discussed what they would give the old man and his family as compensation. They decided on a new kind of plant which they sowed and grew while the family slept. When the family woke up the Goddess of the Moon told them who she was and that they were given this plant as a gift for their goodness. The plant was to be the symbol of friendship and she taught them how to toast the yerba and to drink the mate. This is how the 'Drink of Friendship' came to be. </t>
  </si>
  <si>
    <t>flavor_gua.5</t>
  </si>
  <si>
    <t>flavor_gua.6</t>
  </si>
  <si>
    <t>flavor_gua.7</t>
  </si>
  <si>
    <t xml:space="preserve">Karai Pyhare </t>
  </si>
  <si>
    <t xml:space="preserve">The farmers in one of our provinces have complained about the troubles Karai Pyhare - The Man of the Night - has made lately. Cattle has been set loose, eggs, chicken and honey stolen, horses frightened and corn scattered, all because of a short, ugly and hairy man known from the legends and myths of our people. He is blamed for the hairy and ugly children born and he is impossible to detect due to his hairy feet silencing his movements and his ability to turn invisible. The only way to stop him is by giving him gifts, honey and liquor usually work to appease him, and if it is done often enough he will become friendly and guard over one's home, animals, and possessions. Karai Pyhare will sometimes even leave gifts in return! </t>
  </si>
  <si>
    <t>flavorGUJ</t>
  </si>
  <si>
    <t>flavor_guj.1</t>
  </si>
  <si>
    <t xml:space="preserve">Growth of Ahmadabad </t>
  </si>
  <si>
    <t xml:space="preserve">Our capital Ahmadabad has been growing rapidly ever since it was founded in 1411 and it seems unlikely this will ebb out any time soon. The close proximity of Khambat, one of the greatest ports in India and according to some the busiest port in the world ensures a constant stream of people, goods and capital.\nSuch a rapidly growing city is, however, hard to defend effectively, especially given its position in the middle of the Gujarat plains. Some say we ought to take a more active part in the planning of the city and not only focus on how to adorn it. The system of walls and bastions suggested by our architects may seem staggering but the alternative is a capital almost without defenses. </t>
  </si>
  <si>
    <t xml:space="preserve">NOT = {  Dharma } </t>
  </si>
  <si>
    <t>flavor_guj.10</t>
  </si>
  <si>
    <t xml:space="preserve">Dark Tidings </t>
  </si>
  <si>
    <t xml:space="preserve">Unfortunately it seems the Sultan feels less strongly than we do about a unified front against these Christian pirates and he has sent word that he is not interested in any oriental adventures. </t>
  </si>
  <si>
    <t>flavor_guj.11</t>
  </si>
  <si>
    <t xml:space="preserve">Death of Ahmad Kattu </t>
  </si>
  <si>
    <t xml:space="preserve">Ahmad Kattu, Sufi master and supporter of our family has passed away. This great man has acted as an advisor for more than one generation of Gujarati Sultans and once took part in the planning of the great city of Ahmadabad. This loss leaves a great spiritual void in our kingdom and our dynasty will be forever in his debt. </t>
  </si>
  <si>
    <t>flavor_guj.12</t>
  </si>
  <si>
    <t xml:space="preserve">Qissa-i Sanjan - The Parsee Community of Gujarat </t>
  </si>
  <si>
    <t xml:space="preserve">Many hundred years ago a group of Zoroastrian refugees from Persia settled down in Gujarat, founding the Parsee community of Sanjan. Through the centuries this religious minority has proved resilient and has taken an active part in the development of this dynamic region.\nRecently a Parsee priest has recorded the oral historical tradition of the Parsees, from their exodus from Persia in the 10th century up to today. The resulting Qissa-i Sanjan is surely a classical example of high class Persian poetry but it is above all a story that will be treasured by the Parsees themselves for generations to come. </t>
  </si>
  <si>
    <t>flavor_guj.13</t>
  </si>
  <si>
    <t xml:space="preserve">Mirat-i-Sikandiri </t>
  </si>
  <si>
    <t xml:space="preserve">The Gujarat Sultanate has a rich tradition of historical writing and over the year many court historians have received the patronage of our dynasty. The recently completed Mirat-i-Sikandiri by Shaikh Sikandar ibn Muhammad Manjhu is not only an excellent example of this but also tries to incorporate all previous writings on its subject. The resulting work is a detailed chronicle over the history of the Sultanate of Gujarat from its creation up until today. </t>
  </si>
  <si>
    <t>flavor_guj.2</t>
  </si>
  <si>
    <t xml:space="preserve">Champaner - A Second Capital? </t>
  </si>
  <si>
    <t xml:space="preserve">Champaner fort lies in a very strategically viable position in the center of the mountains right between the Malwa Plateau and the plains of Gujarat. In addition to its defensible position it is also ideally situated to control the trade route between the Doab and the oceanic ports in our land.\n$MONARCHTITLE$ $MONARCH$ has devised a very ambitious plan for transforming the fort of Champaner into a new grand secondary capital of our kingdom. As a symbol of our dynasty the construction would be overseen by the best architects of the Indo-Islamic world and no expense would be spared. </t>
  </si>
  <si>
    <t>flavor_guj.3</t>
  </si>
  <si>
    <t xml:space="preserve">Champaner </t>
  </si>
  <si>
    <t xml:space="preserve">At last our secondary capital is almost finished. A stately city with palaces mosques, temples, an advanced water supply system and not the least important fortifications, now exists around the hilltop of Champaner.\nOne of the finest buildings is the huge Jama Masjid Mosque in the exquisite Gujarati Indo-Muslim style that our sultanate has become known for. </t>
  </si>
  <si>
    <t>flavor_guj.4</t>
  </si>
  <si>
    <t xml:space="preserve">Champaner Lost </t>
  </si>
  <si>
    <t xml:space="preserve">The city of Champaner has been lost to us and with it our dreams of the perfect capital. </t>
  </si>
  <si>
    <t>flavor_guj.5</t>
  </si>
  <si>
    <t xml:space="preserve">Burhanuddin Qutub-e Alam </t>
  </si>
  <si>
    <t xml:space="preserve">One of the Sufi masters residing in our capital has become ever more outspoken in his support of our dynasty lately. It is clear to many now that we are steering the kingdom in a good direction and the effect of these statements on the public mood has been very positive. </t>
  </si>
  <si>
    <t>flavor_guj.6</t>
  </si>
  <si>
    <t xml:space="preserve">The Jain and Hindu Merchant Community - Vasanta Vilasa </t>
  </si>
  <si>
    <t xml:space="preserve">The well being of the merchants of Gujarat has always been close to the heart of our dynasty and we have come to not only tolerate but also in many ways encourage the Jain, Hindu or Parsi traders that do business in our cities.\nAs a result business has been very good for merchants of all religions in Gujarat lately. In a recently completed manuscript about the rites of spring and the god Krishna a prominent Hindu merchant of Ahmadabad has taken the opportunity to praise the city and its rulers.\nPerhaps this more than anything is a sign of the success of our policies. </t>
  </si>
  <si>
    <t>flavor_guj.7</t>
  </si>
  <si>
    <t xml:space="preserve">An Embassy to the Ottoman Sultan </t>
  </si>
  <si>
    <t xml:space="preserve">In a dangerous world it is sometimes good to have contacts that can protect you. With the arrival of the Portuguese in the Indian Ocean it seems uncertain if anyone can be safe at sea anymore. We have received repeated reports of shipping being raided by Christian ships lately. These pirates threaten the trade that our Sultanate lives from and must be stopped.\nIt has recently come to our attention that the Ottoman Empire, distant as it may be, has acquired ports in the red sea. Perhaps it would be wise to contact the Sultan of Constantinople to discuss a possible alliance against these Christian pirates? </t>
  </si>
  <si>
    <t>flavor_guj.8</t>
  </si>
  <si>
    <t xml:space="preserve">Time to get involved in the Indian Ocean? </t>
  </si>
  <si>
    <t xml:space="preserve">An emissary from the far away Gujarati Sultanate arrived at court today. The Sultan of Gujarat sends word that he has been plagued by Portuguese pirates and that these ships are threatening the stream of oriental goods from flowing east into our lands. The Portuguese have also been preventing the Indian faithful from reaching Mecca and Medina, a journey that starts in Gujarat for many.\nGujarat may be far away but we could surely send them something to help them in their struggle. </t>
  </si>
  <si>
    <t>flavor_guj.9</t>
  </si>
  <si>
    <t xml:space="preserve">Ottoman Aid </t>
  </si>
  <si>
    <t xml:space="preserve">The Ottoman sultan has sent us word that he sympathies deeply with our wish to be free from the Portuguese threat. In order to help us defend ourselves he has sent a number of ships and Ottoman naval officers, both which might benefit our kingdom in a future struggle against the Portuguese. </t>
  </si>
  <si>
    <t>FlavorHAB</t>
  </si>
  <si>
    <t>flavor_hab.1</t>
  </si>
  <si>
    <t xml:space="preserve">The Reactionary Reforms of 1789 </t>
  </si>
  <si>
    <t xml:space="preserve">German Settlement of Hungary </t>
  </si>
  <si>
    <t xml:space="preserve">The largest wave of Germans immigrating into Hungary occurred due to a deliberate settlement policy of the Habsburg government, after the Ottoman Empire has been forced away from Hungarian lands. Between 1711 and 1780, German-speaking settlers from Southern Germany, Austria, and Saxony immigrated to the Southwest of Hungary. This influx of immigrants helped to bring economic recovery and cultural distinction to these regions. At the end of the 18th century, the Kingdom of Hungary contained over one million German-speaking residents. During this time, a flourishing German-speaking culture could be found in the kingdom, with German-language literary works, newspapers, and magazines being produced. </t>
  </si>
  <si>
    <t xml:space="preserve">The Italian Wars </t>
  </si>
  <si>
    <t xml:space="preserve">The Italian Wars were a series of wars between 1494 and 1559 that involved most Italian city-states, the Papal State and drew in major powers like France, Spain and the Holy Roman Empire. The earlier War of Lombardy against the Republic of Venice had left the Duchy of Milan seeking an ally and turned to Charles VIII of France for help. Using the House of Valois' old claim to the throne of Naples as a pretext when Ferdinand I of Naples died, Charles invaded the peninsula in 1494. With his army followed a large and mobile siege train that battered down the medieval city walls in a matter of days - triggering the reforms that led to the fortification style called 'Trace Italienne.' Despite tactical victories in the field, Charles became cut off from France and was forced to return home in 1498. The conflict over Italy was, however, far from over and the wars between Spain and France would go on for another 61 years. </t>
  </si>
  <si>
    <t xml:space="preserve">The Italian Wars were a series of wars between 1494 and 1559 that involved most Italian city-states, the Papal State and drew in major powers like France, Spain and the Holy Roman Empire. The earlier War of Lombardy against the Republic of Venice had left the Duchy of Milan seeking an ally and turned to Charles VIII of France for help. Using the House of Valois' old claim to the throne of Naples as a pretext when Ferdinand I of Naples died, Charles invaded the peninsula in 1494. Despite tactical victories in the field, Charles became cut off from France and was forced to return home in 1498. The conflict over Italy was, however, far from over and the wars between Spain and France would go on for another 61 years.\n\n[From.GetName] has now claimed all our provinces in Italy! </t>
  </si>
  <si>
    <t xml:space="preserve">Our move to claim all [From.GetAdjective] provinces in Italy has met with a response from [From.GetName]. They have now claimed all of our provinces in Italy! </t>
  </si>
  <si>
    <t xml:space="preserve">Schwaz Silver Mine </t>
  </si>
  <si>
    <t xml:space="preserve">While new deposits of silver had been found in the Schwaz mining district by the early 15th century production have not begun to pick up until now. Greater and greater quantities are being taken out of the mines and with the annual extraction reaching 11 tonnes the area has gained a reputation as the biggest silver mine in Europe. </t>
  </si>
  <si>
    <t xml:space="preserve">Generallandtag </t>
  </si>
  <si>
    <t xml:space="preserve">The lands ruled by $MONARCHTITLE$ $MONARCH$ are diverse and many follow different laws and rules. A major step towards a centralized state was taken today as the first all-Austrian diet convened. While the Diet itself didn't achieve a great deal it nonetheless marks a major breakthrough on the way towards a unified Austrian country. </t>
  </si>
  <si>
    <t xml:space="preserve">Plague in Vienna </t>
  </si>
  <si>
    <t xml:space="preserve">A city as important and well connected as Vienna will always be vulnerable to epidemics and has seen many of them come and go through the centuries. The plague outbreak of $YEAR$ is, however, something quite out of the ordinary. The disease has struck our city very hard and some say a third of the population is now dead or dying. As the people in other European cities brace themselves for the inevitable spread the term 'Viennese Death' has become firmly rooted abroad. As he flees the city $MONARCHTITLE$ $MONARCH$ vows to construct a Mercy Column when the city is finally free of this pestilence. </t>
  </si>
  <si>
    <t xml:space="preserve">The PestsÃ¤ule of Vienna. </t>
  </si>
  <si>
    <t xml:space="preserve">Finally free of the plague, the time has come for our $MONARCHTITLE$ to make good on [Root.Monarch.GetHerHis] pledge to erect a Mercy Column. The only real choice we have is what the column should look like. As a symbol of a fresh start, architects have suggested we make the column as modern as possible, a high baroque monument. Others, however, feel that the only proper way to mourn the dead is a more restrained, conservative column without pretentions to be on the forefront of architectural style. </t>
  </si>
  <si>
    <t xml:space="preserve">Geheime Kabinettskanzlei </t>
  </si>
  <si>
    <t xml:space="preserve">Rather than relying on single individuals states are now increasingly relying on institutions to carry out their espionage. All over Europe Black Chambers, tasked with the procurement, opening and decrypting of foreign as well as domestic correspondence have quietly been created.\nThe one in Vienna, the Geheime Kabinettskanzlei, is, however, something out of the ordinary. By those in the know the Viennese Black Chamber is famed for the speed with which it regularly opens, copies and then decrypts and translates all mail it can get its hands on. </t>
  </si>
  <si>
    <t xml:space="preserve">Melchior Klesl </t>
  </si>
  <si>
    <t xml:space="preserve">Himself the son of Protestant parents, Melchior Klesl seems to have an impressive ability to sway Protestant converts back to the Holy Catholic Church. Wherever Klesl is sent the Reformation retreats and Klesl will move on to a new city of Protestant converts to recatholize. Klesl seems intent to make the Counter-Reformation his life's work and will continue even at the risk of his own safety. </t>
  </si>
  <si>
    <t xml:space="preserve">The MÃ¼hlviertel Textile Production </t>
  </si>
  <si>
    <t xml:space="preserve">Textiles have always been produced in Upper Austria though perhaps not on a very large scale. The output has, however, been sufficient to cover the need of the region itself and among the population skilled weavers can be found. Foreign investors now consider this area as ripe for investment and North German merchants believe that the region could grow even richer if textile production was promoted more through a putting-out system. </t>
  </si>
  <si>
    <t xml:space="preserve">The Ostende Company </t>
  </si>
  <si>
    <t xml:space="preserve">The riches of the East Indies seem to be without end and the Dutch and English are growing richer and richer by simply bringing Chinese and Indian goods all the way to the European markets. Today a number of Dutch and English captains as well as Flemish merchants approached $MONARCHTITLE$ $MONARCH$ and asked for a royal charter of their own. They claim to have the necessary expertise and starting capital themselves already and only ask for a Royal Charter so that they may compete with the other India Companies without being considered renegades or pirates. In return the company shall be based in the Austrian Netherlands and will allow us to take part in the Indian and Chinese riches. </t>
  </si>
  <si>
    <t xml:space="preserve">Demands to close down the Ostende Company </t>
  </si>
  <si>
    <t xml:space="preserve">While still young the Ostende Company has done better than anyone in $CAPITAL_CITY$ expected. The Company may lack the financial muscle of the older India Companies but the Ostende Company has still managed to do very well in some areas. Last year half of the tea exported to Europe was transported by Ostende ships.\nThe success of the Company has, however, not made us any friends. The English and Dutch both claim that the Ostende Company is a sham set up by their disloyal subjects masquerading as Austrian/Flemish sailors. They show little understanding for our desire to get in on the India trade and as long as the Company operates they will hold it against us. In $CAPITAL_CITY$ some sympathize with them, our country has never been a naval power and this all seems like an unnecessary adventure to them. </t>
  </si>
  <si>
    <t xml:space="preserve">The Golden Roof </t>
  </si>
  <si>
    <t xml:space="preserve">The Golden Roof was a three-story balcony that was added to the Neuhof building in central Innsbruck by Emperor Maximilian of Habsburg at the turn of the 16th century. The roof of the balcony was decorated with 2657 fire-gilded copper tiles and was built in honor of Maximilian's second marriage to Bianca Sforza of Milan, but also to symbolize his wealth and power. </t>
  </si>
  <si>
    <t>flavor_hab.20</t>
  </si>
  <si>
    <t xml:space="preserve">Reform the Austrian Imperial Government? </t>
  </si>
  <si>
    <t>With the growth of the Austrian Empire, increasing numbers of non-German subjects have had to be integrated into our nation. Until now, we have managed this as best we can, pacifying opposition to our rule</t>
  </si>
  <si>
    <t>flavor_hab.21</t>
  </si>
  <si>
    <t xml:space="preserve">Archduke of Austria, King of Hungary </t>
  </si>
  <si>
    <t xml:space="preserve">Ladislaus Postumus, the Archduke of Austria, is now the recognized sovereign of both Austria and Hungary. Preferring to rule from Vienna, he has adopted the title of Archduke as his primary title. Despite the protests of the Hungarian nobility, Hungary is therefore now ruled by Austria under a personal union. </t>
  </si>
  <si>
    <t>flavor_hab.23</t>
  </si>
  <si>
    <t xml:space="preserve">The Diet of the Hungarian and Croatian Nobility </t>
  </si>
  <si>
    <t xml:space="preserve">The Croatian and Hungarian nobility have come together in an impromptu diet, during which it was agreed upon that the two kingdoms, having been governed together under a personal union for decades, should henceforth be considered as one so that they can present a united front towards their [Root.GetAdjective] overlords. The kingdom of Croatia has therefore been annexed by that of Hungary. </t>
  </si>
  <si>
    <t>flavor_hab.24</t>
  </si>
  <si>
    <t xml:space="preserve">The Croatian and Hungarian nobility have come together in an impromptu diet, during which it was agreed upon that the two kingdoms, having been governed together under a personal union for decades, should henceforth be considered as one so that they can present a united front towards their [From.GetAdjective] overlords. We have therefore annexed the kingdom of Croatia. </t>
  </si>
  <si>
    <t xml:space="preserve">The Protestant Rebellion in Hungary </t>
  </si>
  <si>
    <t xml:space="preserve">Religious antagonism played an important part when war between the empire and the Turks broke out again in 1591. In the so-called Long War, imperial troops entered Transylvania, and their commander, George Basta, behaved there and in northern Hungary with such insane cruelty toward the Hungarian Protestants that a Transylvanian general, IstvÃ¡n Bocskay, formerly a Habsburg supporter, revolted. His army of wild hajduks drove out Basta, and in June 1606 Bocskay concluded with Rudolf the Peace of Vienna, which left him prince of an enlarged Transylvania and also guaranteed the rights of the Protestants of Royal Hungary. </t>
  </si>
  <si>
    <t xml:space="preserve">The Imperial Parliament at Augsburg </t>
  </si>
  <si>
    <t xml:space="preserve">The Royal Letter of Bohemia </t>
  </si>
  <si>
    <t xml:space="preserve">Pressed by the Estates of Bohemia and fearing the increasing power of his brother Ferdinand, Emperor Rudolf issued the Royal Letter of Bohemia. The letter gave religious freedom for all Protestants in Bohemia and the later recall of the letter would be one of the causes for the Thirty Years War. </t>
  </si>
  <si>
    <t xml:space="preserve">The Defenestration of Prague </t>
  </si>
  <si>
    <t xml:space="preserve">Peasant Revolt in Austria </t>
  </si>
  <si>
    <t xml:space="preserve">The 1620s were characterized by long and cold winters, late springs and cold and wet summers, leading to crop-failure and sharp increases in grain prices. Into this atmosphere of enhanced tension broke a climatic event of unusual severity. In 1626, during the last week of May, in the middle of the vegetation period, winter returned. The temperature fell so that lakes and rivers froze and trees shed their leaves. The unexpected return of winter caused panic and anxiety among the peasants who could not remember ever experiencing such destruction of their fields. This event, combined with the brutal persecution of Protestants, led the mainly Protestant peasants of Upper Austria, pledged to Bavaria, to revolt. The peasants were defeated after heavy fighting, and in 1628 the country passed into the hands of the emperor again. </t>
  </si>
  <si>
    <t xml:space="preserve">Noble Revolt in Hungary </t>
  </si>
  <si>
    <t xml:space="preserve">As struggles came and went the ruling family of Hungary, the Habsburgs, had established the following pattern in treating their nobility. During times of foreign war, nobles were granted rights which the crown then tried to recall as soon as peace came. This, naturally, often triggered revolts. Following this pattern, taxes and military drafts were imposed upon the nobles after Hungary's decisive victory over the Turks in 1699. But, when Austria went to war with France in 1703, the nobles revolted once again, and forced the Emperor Charles V to restore the old system of noble privileges, in the Peace of Szatmar of 1711. </t>
  </si>
  <si>
    <t xml:space="preserve">The Purge of the Archbishop of Salzburg </t>
  </si>
  <si>
    <t xml:space="preserve">In 1731 the Archbishop of Salzburg purged his lands from Protestants. The Protestants had grown in number over the years and the Archbishop had started to feel his powers threatened by their existence. More than 26000 ethnic German Protestants fled for their lives. 17000 of them were welcomed in Prussia in 1732 and most of them settled in East Prussia. Several Protestant countries started nation-wide collections to help the fugitives. </t>
  </si>
  <si>
    <t xml:space="preserve">Wenzel Anton Kaunitz </t>
  </si>
  <si>
    <t xml:space="preserve">Wenzel Anton, Earl and then Prince of Rittberg-Kaunitz (1711-1794) was a noble from Bohemia. Impregnated of the culture of the Enlightenment, a devoted civil servant, he always had the full confidence and support from Empress Maria-Theresa. After a diplomatic career, he became Chancellor of Austria in 1753, till 1792. A partisan of alliance shifts, he worked out the closer ties with France that led to the Seven Years War, but also managed to renew with Frederick II of Prussia in time to be part of the first partition of Poland. </t>
  </si>
  <si>
    <t xml:space="preserve">Metternich </t>
  </si>
  <si>
    <t xml:space="preserve">Metternich began his state career in 1797 as representative of the Westphalian College of counts at the Congress of Rastatt, but in less than a decade, he had managed to become ambassador of Saxony and Preussen as well as the Austrian representative in France. His career primed in 1809 when he was assigned the post as minister of Austrian foreign affairs. Until 1813 Metternich will pursue a policy of acquiescence to French supremacy. A policy which ends with the creation of the Quadruple Alliance, the war against France, and the allied victory the very same year. The following 35 years have been called the Age of Metternich for during this time he was the chief arbiter of Europe. The Metternich system depended upon political and religious censorship, espionage, and the suppression of revolutionary and nationalist movements. This system holds part of the blame for the revolutions of 1848. </t>
  </si>
  <si>
    <t xml:space="preserve">The Enlightened Reforms of Joseph II </t>
  </si>
  <si>
    <t xml:space="preserve">Joseph II, 1741-90, Holy Roman Emperor (1765-90), King of Bohemia and Hungary (1780-90). After his father's death in 1765, Joseph acted as emperor and co-regent with his mother but had little real influence. Resenting this fact, he took to traveling until his mother's death in 1780. He then began reforms largely based on his own philosophy and principles, rather than those originating in the Enlightenment. These reforms consisted of nothing less than the abolition of hereditary and ecclesiastic privileges as well as the creation of a civil service based on merit and loyalty rather than birth. </t>
  </si>
  <si>
    <t xml:space="preserve">Reichshofrat </t>
  </si>
  <si>
    <t xml:space="preserve">The Reichshofrat was instituted by Maximilian I in 1497 and consisted of 21 advisors appointed by the emperor, with the exception of the vice-chancellor who was appointed by the Elector of Mainz. It was done to rival the Imperial Chamber Court which the Imperial Diet had forced upon him earlier. Six of the councilors were Protestants and a unanimous vote by them was effectively a veto. </t>
  </si>
  <si>
    <t xml:space="preserve">The Chastening of Hungary </t>
  </si>
  <si>
    <t xml:space="preserve">The Turkish occupation of central Hungary remained a volatile issue, for every Hungarian resented the Habsburgs' policy of leaving the Turks unmolested while pursuing ambitious objectives in the west. Emperor Leopold sent a force against the Turks - but, although the Austrian general Raimondo Montecuccoli defeated the Turks at SzentgotthÃ¡rd on Aug. 1, 1664, the subsequent Peace of VasvÃ¡r recognized all the sultan's gains. After that even the highest magnates of Royal Hungary plotted to expel the Habsburgs with Turkish and French help. </t>
  </si>
  <si>
    <t xml:space="preserve">The Insurrection of Duke Imre ThÃ¶kÃ¶ly </t>
  </si>
  <si>
    <t xml:space="preserve">A young Transylvanian, Imre ThÃ¶kÃ¶ly, led a revolt that forced Leopold in 1681 to restore the constitution and revoke many of his harshest measures. Encouraged by ThÃ¶kÃ¶ly's successes against the empire, the Ottoman Empire sent into Hungary a vast army that in 1683 reached the walls of Vienna. </t>
  </si>
  <si>
    <t xml:space="preserve">The Reform of the Bureaucracy </t>
  </si>
  <si>
    <t xml:space="preserve">Maria Theresa determined from the outset of her reign that the Habsburg monarchy would never again be perceived as too weak to defend itself. Consequently, even while the war was under way she had been studying reforms, and when it ended she immediately began implementing them. First and foremost was the reform of the army. Maria Theresa realized, however, that no military reform would be effective without financial reform and in this area, advised by the brilliant Friedrich Wilhelm, Count von Haugwitz, she achieved her perhaps greatest accomplishments. Following the military and financial reforms other changes came, generally in administrative matters. Although these reforms were subjected too many modifications and changes throughout Maria Theresa's reign and after, the result was a government far more centralized than it had ever been before. </t>
  </si>
  <si>
    <t xml:space="preserve">The Triumphal Procession </t>
  </si>
  <si>
    <t xml:space="preserve">In 1512 emperor Maximilian commissioned a woodcut print called the Triumphal Procession which was to reflect magnificence of the Emperor. It was designed to decorate the walls of city halls and palaces. When Maximilian died in 1519 the woodcut was still unfinished. With more than 130 wood blocks and measuring over fifty meters, it is one of the world's largest prints ever produced. </t>
  </si>
  <si>
    <t xml:space="preserve">Styrian Nobles' Revolt </t>
  </si>
  <si>
    <t xml:space="preserve">The nobility of Styria rose against Emperor Frederick III in 1467. Supported by the King of Hungary, Matthias Corvinus, the rebels attacked the city of Marburg and later threatened the Styrian capital of Graz. The revolt ended in 1471 after the leader of the rebellion, Andreas Baumkircher, was arrested and executed. </t>
  </si>
  <si>
    <t xml:space="preserve">Ludwig van Beethoven </t>
  </si>
  <si>
    <t xml:space="preserve">Ludwig van Beethoven was a universal genius widely regarded as the greatest composer who ever lived. He dominated a period of musical history as no one else before or since. Rooted in the Classical traditions of Haydn and Mozart his art reaches out to encompass the new spirit of humanism expressed in the works of Goethe and Schiller, his elder contemporaries in the world of literature, and above all in the ideals of the French Revolution with its passionate concern for the freedom and dignity of the individual. </t>
  </si>
  <si>
    <t xml:space="preserve">Wolfgang Amadeus Mozart </t>
  </si>
  <si>
    <t xml:space="preserve">Mozart is widely recognized as one of the greatest composers in the history of Western music. With Haydn and Beethoven he brought to its height the achievement of the Viennese Classical school. Unlike any other composer in musical history he wrote in all the musical genres of his day and excelled in all of them. His taste, his command of form and his range of expression entitle him to be considered the most universal of all composers. </t>
  </si>
  <si>
    <t xml:space="preserve">The Meteorite of Ensisheim </t>
  </si>
  <si>
    <t xml:space="preserve">On November 7, 1492, a meteorite weighing 127 kilograms fell in a field outside the town of Ensisheim in Alsace, Further Austria. When villagers tried to remove parts of the meteorite, a local magistrate interfered in order to preserve it for Maximilian, the future Emperor. He declared it to be a wonder of God, and after removing two small pieces for himself and Archduke Sigismund of Austria, he returned the meteorite to the city to be preserved in the parish church. </t>
  </si>
  <si>
    <t xml:space="preserve">The Habsburg Dynasty </t>
  </si>
  <si>
    <t>flavorHAN</t>
  </si>
  <si>
    <t xml:space="preserve">Leibniz </t>
  </si>
  <si>
    <t xml:space="preserve">Gottfried Wilhelm Leibniz was a German philosopher, mathematician and political adviser important, both as a metaphysician and as a logician, and distinguished also for his independent invention of the differential and integral calculus. Born in Leipzig in 1646 he eventually ended up in the service of John Frederick the duke of Braunschweig-LÃ¼neburg. </t>
  </si>
  <si>
    <t>flavorHAU</t>
  </si>
  <si>
    <t>flavor_hau.1</t>
  </si>
  <si>
    <t xml:space="preserve">Military Request </t>
  </si>
  <si>
    <t xml:space="preserve">The Hausa cities are divided and diplomacy falls on deaf ears. Unification of our people is only possible through one way: through force!\nThere is only an issue though: the rival city states are gathering allies to defend themselves. If we want any effective offense we need military aid of our own. We should ask our own allies for help in this matter. </t>
  </si>
  <si>
    <t>flavor_hau.2</t>
  </si>
  <si>
    <t xml:space="preserve">[From.GetName] requests our Military Aid </t>
  </si>
  <si>
    <t xml:space="preserve">The [From.GovernmentName] of [From.GetName] has big ambitions: they want to unite the Hausa states and end the city state rivalries. Due to their size, they lack the manpower to achieve this goal though. An ambassador from [From.GetName] reached our court recently, requesting for military aid so they can pursue their ambition. Of course it is laughable that they ever achieve it, but it might be worth investing into [From.GetName] just for the rare case that they become a regional power anyway... </t>
  </si>
  <si>
    <t>flavor_hau.3</t>
  </si>
  <si>
    <t xml:space="preserve">Manpower from [From.GetName] arrives! </t>
  </si>
  <si>
    <t xml:space="preserve">Good news! Our request was acknowledged and the [From.GetAdjective] sent 1000 of their best men to help us in our fight! </t>
  </si>
  <si>
    <t>flavor_hau.4</t>
  </si>
  <si>
    <t xml:space="preserve">[From.GetName] refuses to aid us! </t>
  </si>
  <si>
    <t xml:space="preserve">Despite our best diplomatic attempts, the cowards of [From.GetName] do not see any reason to aid us in our noble fight! Clearly, they do not deserve to be our allies. </t>
  </si>
  <si>
    <t>flavor_hau.5</t>
  </si>
  <si>
    <t xml:space="preserve">The Fulani Muslim Scholar </t>
  </si>
  <si>
    <t xml:space="preserve">According to rumors the Fulani are in the midst of a religious revolution. While it is difficult to proof these rumors, a Fulani Muslim scholar in [Root.Capital.GetName] got the inspiration to organize a reform within our own country. His strong message and his charismatic person has impressed parts of our population, but the lack of evidence for successful jihads in the west limits his success. Still, the scholar's popularity made the Fulani culture within our country very popular - an event which baffles even our brightest advisors. </t>
  </si>
  <si>
    <t>flavorHOL</t>
  </si>
  <si>
    <t xml:space="preserve">Gerard Mercator de Kremer  </t>
  </si>
  <si>
    <t xml:space="preserve">Hardships of the VOC </t>
  </si>
  <si>
    <t xml:space="preserve">Things are not looking as bright as they once did for the Dutch East India Company. With other European powers getting involved in the East India trade it has no longer been possible for our company to monopolize certain goods and as a result of competition prices in Europe have fallen considerably. Desperate some company officials have taken extreme measures such as torching warehouses of spices in order to keep the prices up but the long-time effects of such actions have been negligible at best.\nStill all is not lost. The company still has considerable assets, experienced captains and good contacts in the East. It is, however, clear that things cannot proceed as they have done so far. Many feel that the route to go is to take a more generalist approach to East India trade rather than trying to monopolize single commodities, which has been the Company policy so far </t>
  </si>
  <si>
    <t xml:space="preserve">VOC in financial peril </t>
  </si>
  <si>
    <t xml:space="preserve">Despite transitioning to a more viable business model the Dutch East India Company has continued problems with solvency. Unwilling to restrict the payment of dividends despite sinking profits the Company has been paying out more money than it has been earning for decades.\nIn order to get back on its feet now the company has decided to borrow even more money. This is a tempting proposition as, should the Company be dissolved, the shock would seriously hurt our financial sector. </t>
  </si>
  <si>
    <t xml:space="preserve">Nationalization of the VOC? </t>
  </si>
  <si>
    <t xml:space="preserve">Poor financial policies and slow reactions due to its centralized control as well as continued competition and sinking prices have continued to make life hard for our East India Company. In day-to-day operations the company is still managing the control of all of our East Indian possessions well but many now have serious doubts about the viability of this in the long run. Perhaps the time has come to finally nationalize the VOC and take the hit to our economy that this would entail? Even if we do continue to support the company with more loans and subsidies it is unlikely that we will be able to shield the general Dutch economy entirely at this point. </t>
  </si>
  <si>
    <t xml:space="preserve">The Bank of Amsterdam &amp; The International Capital Market </t>
  </si>
  <si>
    <t xml:space="preserve">Ever since the establishment of the Bank of Amsterdam the Dutch financial sector has been the hub of the European capital market. Dutch bankers are involved in everything from the wars to the manufactories of other European powers as well as various domestic enterprises. As mercantilism and protectionism closes off many foreign markets, however, the international position that once was the strength of the Dutch Banking establishment has suddenly become a weakness. As it has become known that the Bank has allowed the Dutch government and its companies to overdraw its accounts the credibility of the institution itself is also shaken in its very foundation. The Bank of Amsterdam is now ready to declare itself insolvent and it seems only a matter of time until we see the general effect of this on the Dutch economy. </t>
  </si>
  <si>
    <t xml:space="preserve">The Immortal Seven </t>
  </si>
  <si>
    <t xml:space="preserve">The rule of $MONARCH$ has not been a popular one so far. In almost every part of our country the legitimacy of his rule is being questioned as well as his devotion to the Protestant ideals our country is built on. Seven plotters from all over the political spectrum have now taken it upon themselves to try to invite the Dutch Stadtholder to free the kingdom from its king. </t>
  </si>
  <si>
    <t xml:space="preserve">Invitation to $MONARCH$ </t>
  </si>
  <si>
    <t xml:space="preserve">Seven influential Englishmen have sent us a letter urging us to come and free their kingdom from its unpopular and unable king. According to the plotters their monarch has made a mess of domestic as well as foreign matters. They now turn to us as we are a devout Christian country free of papist influence. </t>
  </si>
  <si>
    <t xml:space="preserve">The Meddlesome Dutch </t>
  </si>
  <si>
    <t xml:space="preserve">It seems the Dutch Stadtholder has been negotiating with the dissidents of our country. We can but lament the poor judgment of these deluded shopkeepers. </t>
  </si>
  <si>
    <t xml:space="preserve">Conspirators in the cold </t>
  </si>
  <si>
    <t xml:space="preserve">While it seems the letter of the seven dissidents did reach the United Provinces the Dutch have refused to cooperate with the plotters. This gesture is much appreciated. </t>
  </si>
  <si>
    <t xml:space="preserve">Franco-Dutch Tensions </t>
  </si>
  <si>
    <t xml:space="preserve">Through the years since our independence the French have always been supportive of our kingdom as we had a mutual enemy in the Emperor and the heirs of Burgundy. Lately, however, French domestic policies towards the Huguenots as well as their foreign policy in our immediate surroundings have made many fear the French. Perhaps it is now time to try to gather friends before the inevitable conflict with our southern neighbor. </t>
  </si>
  <si>
    <t xml:space="preserve">Le Prisonnier de Hollande </t>
  </si>
  <si>
    <t xml:space="preserve">After years of, if not friendship at least friendly cooperation, the Dutch have begun to act more hostile towards us. We have received reports that they are seeking friends abroad among our enemies and that they intend to limit our influence in the Lowlands. While this is ungrateful it is perhaps also rather well timed. Without our goodwill to protect them the Lowlands would make a fine addition to our kingdom. </t>
  </si>
  <si>
    <t xml:space="preserve">Synod of Dort </t>
  </si>
  <si>
    <t xml:space="preserve">The rise of Arminianism caused a National Synod to be held in Dordrecht by the Dutch Reformed Church to settle the divisive controversy initiated. On November 13, 1618, the Dutch Reformed Church and voting representatives from eight foreign Reformed churches held the first meeting. The last and final meeting was held on May 9, 1619 and was the 154th meeting. It settled the controversy over Arminianism, condemned it, rejected the Arminian views and set forth the Reformed doctrine on each point, namely total depravity, unconditional election, limited atonement, irresistible grace, and the perseverance of the saints. The Remonstrants, as the Arminians were known as, were directed to abstain from ministerial activities such as preaching, exhorting, administering the sacraments, and visiting the sick. They were also requested to sign The Act of Cessation, the legalization of the order to desist from the ministry but refused to sign it and were sentenced as 'disturbers of the public peace' and ordered to leave the United Provinces. The Synod condemned the religious doctrine of Arminianism as heresy. </t>
  </si>
  <si>
    <t xml:space="preserve">The Dutch Traders </t>
  </si>
  <si>
    <t xml:space="preserve">The decision to close our borders to foreign merchants was surely a most prudent one. It has, however, cost the port of Nagasaki dearly. Some now suggest that we should in fact keep trade open with the Dutch East India Company. The Dutch view the Spanish and Portuguese with as much distrust as we do and their behavior has always been more balanced and restrained in our country. If we keep our borders open to the Dutch, however, some restrictions will surely still be needed. In the bay of Nagasaki the artificial island of Dejima was once created to house the Portuguese. If we restrict the Dutch to this island any dangerous influence will surely be stopped from spreading to the rest of our country. </t>
  </si>
  <si>
    <t xml:space="preserve">Dejima </t>
  </si>
  <si>
    <t xml:space="preserve">While Japan has closed its borders to the outside world the VOC have now been offered to be their sole link to the west. The conditions are that the Dutch traders base themselves at the artificial island of Dejima in the Nagasaki bay and that they don't travel outside of that island at any time without special permission. </t>
  </si>
  <si>
    <t xml:space="preserve">Arumer Zwarte Hoop </t>
  </si>
  <si>
    <t xml:space="preserve">Discontent with the behavior of our troops in the region the peasants of Frisia have taken up arms against us. Joined by mercenary soldiers these revolters have had limited success on land but have already conducted some surprising maneuvers at sea. Indeed the revolters are as much pirates as they are soldiers and unless we put this thing down soon shipping will suffer. </t>
  </si>
  <si>
    <t xml:space="preserve">De Pruikentijd </t>
  </si>
  <si>
    <t xml:space="preserve">Throughout the history of the early Netherlands the state has been run by and for Merchant capitalists. The mayors of the cities, the heads of the East India Company and other state companies have all themselves had a background as merchants and would have had both contact and knowledge of the world of trade that would help them make economically beneficial decisions.\nThis is, however, increasingly often not the case. The issuing of state bonds to finance government enterprises has served our country well through the years but a side effect has been that there is now a whole generation of rich and influential rentiers who have little to no practical experience of trade. Critics feel that these Wig-wearers lack ambitions beyond achieving cushy government offices and that their carefulness is in fact passivity. Whether this is true or not we have come a long way from the Merchant Capitalists that used to shape the future of our state. </t>
  </si>
  <si>
    <t xml:space="preserve">Baruch Spinoza - The Prince of Philosophers </t>
  </si>
  <si>
    <t xml:space="preserve">The son of an immigrant Portuguese Jewish family, Baruch Spinoza would lead a relatively simple life and supported himself as a lens maker and contributions from benefactors. While Spinoza is said to have been an excellent lens maker it is his devotion to philosophy, ethics and theology that this man will be remembered for. Spinoza published few works in his lifetime but his ideas came to circulate all the same and resulted in the University of Heidelberg offering him a chair, which he declined for fear that it might restrain his thought. </t>
  </si>
  <si>
    <t xml:space="preserve">Constitutionalism and the General Estates </t>
  </si>
  <si>
    <t xml:space="preserve">In the early 17th century when the northern part of the Netherlands had managed to hold the Spaniards at bay a political conflict started over which type of government the new country should have. Mauritz of Oranien wanted a monarchy while Oldenbarnevelt wanted a confederacy. The conflict ended with a confederacy of semi-autonomous provinces, hence its name, the United Provinces. Still a spark of monarchism was kept which later evolved into something more and lasting. </t>
  </si>
  <si>
    <t xml:space="preserve">Creation of the Amsterdam Stock Exchange </t>
  </si>
  <si>
    <t xml:space="preserve">In the wake of the creation of the Bank of Amsterdam (1609), the city's stock exchange had become more and more active. Having taken over from Antwerp the role of leading financial place, the stock exchange flourished. Funds from all over Europe would become available and loans were easily accessible, at rates unmatched anywhere else. This was enhanced by the capitalistic success of the Dutch East India Company (1602) and even of the less successful West India Trade Company (1621). </t>
  </si>
  <si>
    <t xml:space="preserve">Veerinigte Westindische Compagnie </t>
  </si>
  <si>
    <t xml:space="preserve">Dutch Military Reforms </t>
  </si>
  <si>
    <t xml:space="preserve">Johann, Count of Nassau-Siegen along with his cousin, Prince Maurits and brother Willem, were at the heart of the Dutch reforms. Relearning the lost skills of Classical armies from translation of Roman military manuals, they reorganized battle formations to make them more flexible and to increase firepower. It was Johann who was the brains behind the most famous of all drill manuals, de Gheyn's Wapenhandelinghe, and the founder of one of the first military academies at Siegen in Germany. </t>
  </si>
  <si>
    <t xml:space="preserve">Calvinism in the Netherlands </t>
  </si>
  <si>
    <t xml:space="preserve">In a clerical meeting in Dordrecht (1618-1619) hard-line Calvinism was made State-religion. This was the end of a long struggle between a pluralistic and humanitarian faction, the Arminians, and a dogmatic, narrow-minded 'True Calvinistic' faction, the Gomarists. Moritz of Oranien supported the Gomarists, composed mainly of petty bourgeois and farmers, while Oldenbarneveld supported the Arminians, composed of intellectuals and rich bourgeois. </t>
  </si>
  <si>
    <t xml:space="preserve">Statholder office is made Hereditary in Oranien Dynasty </t>
  </si>
  <si>
    <t xml:space="preserve">Willem III came to the forefront of Dutch politics, eclipsing the brothers de Witt, amidst a growing support of the Orange dynasty amongst the Dutch people. After being named stadholder, the brothers de Witt resigned and were killed by an unruly mob because of high treason and anti Orangistic ideas. Building on the growing support for them the Oranges in August 1674 were declared hereditary in the stadholder office by the states of Holland and Zeeland. </t>
  </si>
  <si>
    <t xml:space="preserve">The Revolution in Holland </t>
  </si>
  <si>
    <t xml:space="preserve">In June 1787, the secular conflict in the United Provinces between the supporters of the Stadhouder William V (grandson of the King of England George II) and the Republicans (supported by France) led to a diplomatic incident when the city officials of The Hague refused entrance to the Stadhouder's wife, the niece of Frederick II of Prussia (died in 1786 and was replaced by Frederick-William II, very hostile to France). Rapidly, Prussia intervened militarily to restore the Stadhouder's power and was not countered by France which was suffering a serious financial crisis. French influence nearly disappeared and Prussia triumphed. </t>
  </si>
  <si>
    <t xml:space="preserve">De Witt </t>
  </si>
  <si>
    <t xml:space="preserve">Hensius </t>
  </si>
  <si>
    <t xml:space="preserve">Born in 1640, Anthony Hensius had enjoyed the confidence of William III of Orange all his life. Sent to Versailles after the peace of Nijmegen to supervise the execution of its clauses, he became Raad Pensionaris in 1688 after William moved to England. A tough negotiator and obstinate opponent of France, he was at the core of all anti-French coalitions that are set up in all the wars of the late 17th century. He died in 1720. </t>
  </si>
  <si>
    <t xml:space="preserve">Simon Stevin </t>
  </si>
  <si>
    <t xml:space="preserve">The Flemish mathematician and military engineer Simon Stevin was active in many areas of science and engineering, both theoretical and practical. The Dutch word for mathematics, wiskunde or 'the art of what is certain', was Stevin's own translation and makes Dutch one of the few European languages where 'mathematics' is not derived from Greek via Latin. He invented a carriage with sails which was propelled solely by the force of wind, and acquired a speed which exceeded that of horses. De Thiende, written by Stevin and published in 1585 is translated in English as 'Decimal arithmetic: Teaching how to perform all computations whatsoever by whole numbers without fractions, by the four principles of common arithmetic: namely, addition, subtraction, multiplication, and division.'. </t>
  </si>
  <si>
    <t xml:space="preserve">Erasmus </t>
  </si>
  <si>
    <t xml:space="preserve">Erasmus was a humanist and the greatest scholar of the northern Renaissance, the first editor of the New Testament and also an important figure in patristics and classical literature who had great influence on theological debate during his life. As a man of the middle ground, his views made him a beacon for those who valued liberty more than orthodoxy. </t>
  </si>
  <si>
    <t xml:space="preserve">Hugo Grotius </t>
  </si>
  <si>
    <t xml:space="preserve">Hugo Grotius was a Dutch scholar and lawyer. His best known book 'De Jure Belli ac Pacis' published in 1625 was a legal masterpiece and laid the groundwork for modern international law. He is also famous for his celebrated escape from prison (where he was incarcerated due to political and religious conflicts) in a bookchest! He also wrote other legal and religious works and poetry. </t>
  </si>
  <si>
    <t xml:space="preserve">Christiaan Huygens </t>
  </si>
  <si>
    <t xml:space="preserve">Huygens was a Dutch mathematician, astronomer and physicist who founded the wave theory of light, discovered the true shape of the rings of Saturn and made original contributions to the science of dynamics - the study of the action of forces on bodies. Forgotten until the early 19th century, his theories on light appear today as one of the most brilliant and original contributions to modern science and will always be remembered by the principle bearing his name. </t>
  </si>
  <si>
    <t xml:space="preserve">The Tulip Mania </t>
  </si>
  <si>
    <t xml:space="preserve">The tulip was introduced in Europe in the 1550s from the Ottoman Empire. They quickly became popular among the rich merchants in the Netherlands as a luxury item. The market grew, and in 1634 when demand increased in France, speculators entered the market. In 1636, a futures market was created, and during the autumn and winter the prices skyrocketed until the prices collapsed in February 1637. The result was the bankruptcy of many, and economic disaster. </t>
  </si>
  <si>
    <t xml:space="preserve">House of Elzevir </t>
  </si>
  <si>
    <t xml:space="preserve">Having previously worked in bookbinding and bookselling Lodewijk Elzevir had a fine understanding of every aspect of the making of a book when he finally moved on to become a printer and a publisher. Lodewijk and his descendants would found one of the most famous and productive printing houses of the early modern era, lasting for 130 years the house of Elzevir was known for its elegance and accuracy but also for the small and very portable formats used, such as the duodecimo format.\nNoteworthy among the works that would leave the Elzevir presses are the 'Elzevirian Republics', books describing the history and present of select countries around Europe and the world. While intended for an international market these last books will surely find a big readership among the Dutch merchant class and will help them understand the various countries they intend to invest in or trade with. </t>
  </si>
  <si>
    <t xml:space="preserve">Groot Desseyn, the Grand Design </t>
  </si>
  <si>
    <t xml:space="preserve">As a relative latecomer in the competition for colonies the Netherlands has found that many of the colonial possessions it desires have already been taken by others. With a strong navy and a willing financial sector the independent Netherlands does, however, still have considerable resources in its hands. These circumstances have led the Dutch West India Company to devise the Groot Desseyn or Grand Design for how the Netherlands might rise above its competitors.\nAccording to the plan rather than just trying to establish colonies of our own it would be more efficient to conquer those of our competitors. As a natural competitor the Portuguese colonial empire in particular has been deemed a good target for this plan, especially as Dutch investors are already involved in some of these as it is. </t>
  </si>
  <si>
    <t xml:space="preserve">The Fluitschip </t>
  </si>
  <si>
    <t xml:space="preserve">The expansive Dutch economy has put large demands on our merchant marine. The very shallow Dutch waters also mean that common merchant ships such as caravels are unable to approach many of the Dutch ports. So far this has been handled by the use of smaller boeiers but with financial backing from Pieter Jansz Liorne, a Dutch merchant from Hoorn, a new type of ship has been developed.\nThe fluitship or fluyt is longer and has a very characteristic pear-shaped stern and is built to be effectively manned by a small crew. As it is able to carry larger cargoes while still handling the shallow Dutch waters and behaving very well in the open sea this ship is a godsend for our merchants. </t>
  </si>
  <si>
    <t>flavorHSA</t>
  </si>
  <si>
    <t xml:space="preserve">Georg Giese </t>
  </si>
  <si>
    <t xml:space="preserve">The merchant Georg Giese, who formerly worked in London as a member of the Hanseatic League, has returned to Danzig. He is to marry Christine KrÃ¼ger, daughter of a prestigious Danzig citizen, and is currently looking for a new opportunity. </t>
  </si>
  <si>
    <t xml:space="preserve">Shipbuilding technology </t>
  </si>
  <si>
    <t xml:space="preserve">We, the Hansa, sell ships everywhere in Europe, including Italy and control most of the shipbuilding market, mainly in LÃ¼beck and in Danzig. Holland wants to favor Bruges as a huge staple market at the end of a trade route and is starting to become a competitor of us in shipbuilding. Should we stop the flow of shipbuilding technology from Hansa towns to Holland? </t>
  </si>
  <si>
    <t xml:space="preserve">Tagfahrt </t>
  </si>
  <si>
    <t xml:space="preserve">As a new ruler, it is customary to hold a Hansetag where the league's members are invited to participate in the central meeting. The member communities have chosen Ratssendeboten or envoys to represent their local consensus on the issue at the Hansetag. This Hansetag brought up some issues with the trade, the economy and the military. As the envoys haven't managed to reach a conclusion as to which of these matters we should address, and although the consensus-building at the Hansetag is supposed to follow the Low Saxon tradition of Einung, it is our duty to decide which matter to address. </t>
  </si>
  <si>
    <t xml:space="preserve">Heinrich Sudermann </t>
  </si>
  <si>
    <t xml:space="preserve">An official of the Hanseatic League from Cologne, Heinrich Sudermann, was elected to the post of Syndic in 1556. He became a permanent official with legal training who worked to protect and extend the diplomatic agreements of the Hansa member towns. </t>
  </si>
  <si>
    <t>flavorHUN</t>
  </si>
  <si>
    <t xml:space="preserve">Diet of $YEAR$ </t>
  </si>
  <si>
    <t xml:space="preserve">With the country about to disintegrate, after the disastrous Battle of Varna, the death of King Wladyslaw and the loss to the Ottomans, the Voivode JÃ¡nos Hunyadi called together a diet in an attempt to unite the country again. The division was almost unmanageable and anarchy was close. </t>
  </si>
  <si>
    <t>flavor_hun.10</t>
  </si>
  <si>
    <t xml:space="preserve">The Hungarian Throne </t>
  </si>
  <si>
    <t xml:space="preserve">The [From.Monarch.GetTitle] of [From.GetName] has suddenly died, rather suspiciously, leaving the throne vacant. The [From.GetAdjective] Diet has ignored that their former [From.Monarch.GetTitle] belonged to the Habsburg dynasty and elected their own [From.Monarch.GetTitle], completely ignoring our legitimate claim to the throne. </t>
  </si>
  <si>
    <t>flavor_hun.11</t>
  </si>
  <si>
    <t xml:space="preserve">Hungarian Peasant Revolt </t>
  </si>
  <si>
    <t>flavor_hun.12</t>
  </si>
  <si>
    <t xml:space="preserve">TamÃ¡s BakÃ³cz </t>
  </si>
  <si>
    <t xml:space="preserve">As a Bishop, a Cardinal and a member of the Royal Council the dynamic personality of TamÃ¡s BakÃ³cz has served our kingdom well. After a solid education and career BakÃ³cz have come to dominate Hungarian foreign policy as well as domestic matters.\nOne of the cornerstones of the foreign policy of BakÃ³cz is that we must cultivate close ties with the Austrian rulers in Vienna, only they can help us against the Turks. </t>
  </si>
  <si>
    <t>flavor_hun.13</t>
  </si>
  <si>
    <t xml:space="preserve">Catholics in Bohemia Seek our Aid </t>
  </si>
  <si>
    <t xml:space="preserve">Appalled at the blatant favoritism of [From.Monarch.GetName] towards the heretic Hussites in the [From.GovernmentName] of [From.GetName] a number of faithful Catholic noble families have risen in revolt. With names such as von Rosenberg, Schwanberg, Sternberg or Hasenburg the rebels are not lacking for strong leadership but as pleasing as it may be to God it is quite uncertain if they will be able to stand against the forces of the [From.GetAdjective] Crown on their own.\nDesperate for aid the rebels have turned to [Root.Monarch.GetName] for salvation and protection. They now offer the Crown of Catholic Bohemia to our [Root.Monarch.GetTitle]. </t>
  </si>
  <si>
    <t>flavor_hun.14</t>
  </si>
  <si>
    <t xml:space="preserve">Election in Olomouc </t>
  </si>
  <si>
    <t xml:space="preserve">Desperate for aid our Catholic rebels have turned to the [From.Monarch.GetTitle] of [From.GetName] for protection. The Catholic estates have now elected [From.Monarch.GetName] to be their [From.Monarch.GetTitle] and are eagerly awaiting the arrival of [From.GetAdjective] armies.\nThe estates of the core land of our [Root.GovernmentName], however, remain loyal to [Root.Monarch.GetName] and condemn the actions of the Catholic interlopers. </t>
  </si>
  <si>
    <t>flavor_hun.15</t>
  </si>
  <si>
    <t xml:space="preserve">Banditry in Upper Hungary </t>
  </si>
  <si>
    <t>flavor_hun.16</t>
  </si>
  <si>
    <t xml:space="preserve">The Army of [Root.Monarch.GetName] [Root.Monarch.Dynasty.GetName] </t>
  </si>
  <si>
    <t>flavor_hun.17</t>
  </si>
  <si>
    <t xml:space="preserve">Maintaining the Black Army </t>
  </si>
  <si>
    <t xml:space="preserve">The coronation of [Root.Monarch.GetName] comes with great hopes for the nobility of Hungary. They put their hopes to the new [Root.Monarch.GetTitle] for lightening the severe tax burden and allow them influence again in the affairs of the Kingdom. The leaders of the Black Army also have expectations on their new [Root.Monarch.GetTitle], they hope to finally get the pay promised them in the years past. </t>
  </si>
  <si>
    <t>flavor_hun.18</t>
  </si>
  <si>
    <t xml:space="preserve">End of the Black Army </t>
  </si>
  <si>
    <t xml:space="preserve">The edge that the Black Army once possessed in technology and tactics have over time been reduced by the more widespread adoption of its innovations. In time the members have also either retired or been distributed among the ranks of our normal royal armies. The mercenary force that was once the core of the Hungarian military is no more, but their traditions and their reputation will live on in our army for years to come. </t>
  </si>
  <si>
    <t>flavor_hun.19</t>
  </si>
  <si>
    <t xml:space="preserve">Mercenary Mutiny </t>
  </si>
  <si>
    <t xml:space="preserve">Claiming that we have been late with their payments a number of mercenary captains have deserted and taken their regiments with them. Claiming to be trying to secure the payment they are owed they have marched to [mercenary_mutiny_province.GetName] and have started to plunder the province. One captain has proclaimed himself the [Root.GetLowLevelOfficialForCountry] and have even falsely begun to take up taxes from the local population in our name. </t>
  </si>
  <si>
    <t xml:space="preserve">MÃ¡tyÃ¡s Corvinus </t>
  </si>
  <si>
    <t xml:space="preserve">$MONARCHTITLE$ $MONARCH$ has suddenly died, rather suspiciously, leaving the throne vacant. The [HAB.Monarch.Dynasty.GetName] dynasty of [HAB.GetName] still desires to control our throne, but there is also the son of the great Voivode JÃ¡nos Hunyadi. Should our great nation elect one of our own as King? </t>
  </si>
  <si>
    <t xml:space="preserve">The Key of Hungary </t>
  </si>
  <si>
    <t xml:space="preserve">[belgrade_localized.GetName]'s position on the confluence of the Danube and its tributary, the Sava, makes it an ideal defensive position and a primary objective for anyone invading our country from the south. For this reason previous kings acquired the Banate of [belgrade_localized.GetName] from the Serbian Despot Durad Brankovic. The fortress itself, however, grand, is in dire need of repair and upgrade.\nUnfortunately the Hungarian nobility is currently unwilling to contribute to the maintenance of the fortress in [belgrade_localized.GetName], or any of the other border forts of our kingdom. They are unable to see the [threat_to_hungary.GetAdjective] threat and say this would weaken them and invite the crown to infringe on their rights. If we wish to see our defensive line properly maintained the [Root.Monarch.GetTitle] will need to pay for it directly out of the state coffers. </t>
  </si>
  <si>
    <t>flavor_hun.201</t>
  </si>
  <si>
    <t xml:space="preserve">The Death of Ladislaus Postumus </t>
  </si>
  <si>
    <t xml:space="preserve">Ladislaus Postumus, our beloved king, has died suddenly in suspicious circumstances. Allegations of wrongdoing seem all the more likely since he was poised to unite Austria and Hungary under his rule, subjecting Hungary to foreign domination. Already the nobility are moving to replace him with their favorite, MÃ¡tyÃ¡s Hunyadi, the son of the great Voivode JÃ¡nos Hunyadi - thus breaking the Habsburg line of succession to the Hungarian throne. However, others favor maintaining our good relationship with the Habsburgs and argue that [HAB.Monarch.GetTitle] [HAB.Monarch.GetName] of Austria should be Ladislaus' rightful successor. Ladislaus Postumus, our beloved king, has died suddenly in suspicious circumstances. Allegations of wrongdoing seem all the more likely since he was poised to unite Austria and Hungary under his rule, subjecting Hungary to foreign domination. Already the nobility are moving to replace him with their favorite, MÃ¡tyÃ¡s Hunyadi, the son of the great Voivode JÃ¡nos Hunyadi - thus breaking the Habsburg line of succession to the Hungarian throne. However, others favor maintaining our good relationship with the Habsburgs and argue that [HAB.Monarch.GetTitle] [HAB.Monarch.GetName] of Austria should be Ladislaus' rightful successor. Ladislaus Postumus, our beloved heir, has died suddenly in suspicious circumstances. Allegations of wrongdoing seem all the more likely since, had he come of age, he would have been poised to unite Austria and Hungary under his rule, subjecting Hungary to foreign domination. Already the nobility are moving to replace him with their favorite, MÃ¡tyÃ¡s Hunyadi, the son of the great Voivode JÃ¡nos Hunyadi - thus breaking the Habsburg line of succession to the Hungarian throne. </t>
  </si>
  <si>
    <t xml:space="preserve">Fall of Serbia </t>
  </si>
  <si>
    <t xml:space="preserve">With the fall of Serbia a large number of Serbian refugees have begun to enter our borders from the south. They seek a new home within our borders and many have begun to settle in the area around [belgrade_localized.GetName], in order to start new lives among those of their countrymen that already enjoy our protection. </t>
  </si>
  <si>
    <t>flavor_hun.22</t>
  </si>
  <si>
    <t xml:space="preserve">Synod of [debrecen_province.GetName] </t>
  </si>
  <si>
    <t xml:space="preserve">TamÃ¡s NÃ¡dasdy </t>
  </si>
  <si>
    <t xml:space="preserve">The NÃ¡dasdy family is not one of our oldest or most influential noble families but has no lack for ambition. Having completed his education and grand tour abroad the young TamÃ¡s NÃ¡dasdy shows promise both as a statesman, a diplomat and a general. He has in short time made a career out of balancing the many demands of the Hungarian estates, strengthening the economy while also tending to the defense of our country and the search for viable allies against our many enemies. </t>
  </si>
  <si>
    <t>flavor_hun.24</t>
  </si>
  <si>
    <t xml:space="preserve">Fall of Hungary </t>
  </si>
  <si>
    <t>flavor_hun.25</t>
  </si>
  <si>
    <t xml:space="preserve">Hungarian Estates turn to Austria for Leadership </t>
  </si>
  <si>
    <t>flavor_hun.26</t>
  </si>
  <si>
    <t xml:space="preserve">Statuta Valachorum </t>
  </si>
  <si>
    <t>flavor_hun.27</t>
  </si>
  <si>
    <t xml:space="preserve">Romanian Revolt </t>
  </si>
  <si>
    <t xml:space="preserve">Romanians, or Vlachs, have been part of our lands in Transylvania for centuries but have had little representation in the Transylvanian Estates. The region has always been very mixed, with Szekelys, Transylvanian Saxons and the Vlachs co-existing in a delicate balance of power.\nRecently, however, the Vlachs have begun to demand rights and representation. Some have even taken up arms against the [Root.GetAdjective] authorities. </t>
  </si>
  <si>
    <t>flavor_hun.28</t>
  </si>
  <si>
    <t xml:space="preserve">TamÃ¡s ErdÃ¶dy </t>
  </si>
  <si>
    <t xml:space="preserve">The Kingdom of Croatia has been united with that of Hungary since 1102 and during that time the local authority of the monarchy has been bestowed upon Bans, to lead the Croatian Army and Parliament. The recently appointed Ban of Croatia, TamÃ¡s ErdÃ¶dy, has proven to be an unusually talented servant of the crown and an able general. For his services his family has been made the hereditary counts of Varazdin and ErdÃ¶dy himself was congratulated by the pope after his victorious against our enemies. </t>
  </si>
  <si>
    <t>flavor_hun.29</t>
  </si>
  <si>
    <t>flavor_hun.3</t>
  </si>
  <si>
    <t xml:space="preserve">Union with Hungary </t>
  </si>
  <si>
    <t xml:space="preserve">Our kinsman on the throne of Hungary has suddenly died without an heir. This is rather tragic, but a great boon to us, as the Hungarian nobility has elected $MONARCH$ to become $MONARCHTITLE$ of Hungary </t>
  </si>
  <si>
    <t>flavor_hun.30</t>
  </si>
  <si>
    <t xml:space="preserve">Janus Pannonius </t>
  </si>
  <si>
    <t xml:space="preserve">Having received a thorough renaissance education since early age, our new chancellor Pannonius has brought a wide network of contacts as well as a substantial library with him to the Hungarian court. In his work he is a constant agent for humanism and the new ideals of our age. </t>
  </si>
  <si>
    <t>flavor_hun.31</t>
  </si>
  <si>
    <t xml:space="preserve">City Leagues of Upper Hungary </t>
  </si>
  <si>
    <t xml:space="preserve">The many and rich mines of Upper Hungary are in many ways vital to our economic interests and have therefore often been afforded much greater liberties than we tolerate for other settlements in our country. The German saying 'Stadtluft macht frei' holds true both for the cities themselves and for anyone serfs who might find their way into the communities. With bullion short in supply all over Europe the city leagues are now richer and more sure of themselves than ever.\nSome of our nobles, however, argue that we are allowing them far too free reins and that we should at the very least demand that they provide for the defense of our country. </t>
  </si>
  <si>
    <t>flavor_hun.32</t>
  </si>
  <si>
    <t xml:space="preserve">Slovak National Awakening </t>
  </si>
  <si>
    <t xml:space="preserve">Upper Hungary has always been home to both the Slovak people and the many different groups that have come to exploit the rich mines of the area. Inspired by the growing pan-slavic movement Slovak intellectuals and adherents to the Enlightenment have begun to talk of the possibility of a Slovak nation and some have begun to write down and organize a Slovak literary language. </t>
  </si>
  <si>
    <t xml:space="preserve">Kuruc and HajdÃºk </t>
  </si>
  <si>
    <t xml:space="preserve">In the wake of wars and conflicts an increasing number of people have turned to banditry and guerrilla warfare. Disillusioned and impoverished, these men have no qualms about if they cause harm to us or our enemies as they move around our kingdom. They are, however, proving more of a problem for foreign armies in many ways. If we turn a blind eye to their transgressions, these irregulars might even prove a strong addition to our own armies. </t>
  </si>
  <si>
    <t xml:space="preserve">Cum Deo Pro Patria et Libertate </t>
  </si>
  <si>
    <t xml:space="preserve">The son of one of the most influential families in our kingdom, yet fatherless from a young age, Ferenc RÃ¡kÃ³czy, has grown up to be an able, ambitious and powerful man at the [Root.GetAdjective] court.\nConvinced that the Hungarian people can only truly aspire to the greatness they deserve under his leadership, he has taken arms against our enemies on more than one occasion, and has a strong following among both the commoners and many nobles. </t>
  </si>
  <si>
    <t xml:space="preserve">The son of one of the most influential families in our kingdom, yet fatherless from a young age, Ferenc RÃ¡kÃ³czy, has grown up to be an able, ambitious and powerful man at the [Root.GetAdjective] court.\nConvinced that the Hungarian people can only truly aspire to the liberty they deserve under his leadership he has now gathered the support of commoners and parts of our nobility and taken up arms against the [Root.Overlord.GetAdjective]. </t>
  </si>
  <si>
    <t xml:space="preserve">Revolt in Hungary </t>
  </si>
  <si>
    <t xml:space="preserve">The Hungarian magnate Ferenc RÃ¡kÃ³czy has gathered the support of nobles and commoners alike and have taken up arms against our country! </t>
  </si>
  <si>
    <t xml:space="preserve">The Reforms of Mathias Corvinus </t>
  </si>
  <si>
    <t xml:space="preserve">During his reign, Mathias Corvinus quite significantly changed the Hungarian state and society. He managed to increase the royal income dramatically by making the poorer members of the Diet who were unable to attend it regularly agree to grant taxes several years in advance, outmaneuvering the high nobility, by establishing a regular, functional system of tax collection and by having the treasury administered by specialists with separate functions. </t>
  </si>
  <si>
    <t>flavor_hun.5</t>
  </si>
  <si>
    <t xml:space="preserve">Academia Istropolitana </t>
  </si>
  <si>
    <t xml:space="preserve">The Academia Istropolitana in Pressburg was the first University of Hungary. It was founded by Pope Paul II on the request of King Matthias Corvinus. It had many well-known lecturers from Austria and Italy, including Galeotto Marzio and Johann Vitez. Sadly the University closed after the death of Mathias Corvinus </t>
  </si>
  <si>
    <t>flavor_hun.6</t>
  </si>
  <si>
    <t xml:space="preserve">The Printing Press of Buda </t>
  </si>
  <si>
    <t xml:space="preserve">1473 saw the first book printed in Hungary, the Chronica Hungarorum, relating the history of Hungary from the earliest times until the coronation of King Matthias. It was printed by AndrÃ¡s Hess, in his new printing press. </t>
  </si>
  <si>
    <t>flavor_hun.7</t>
  </si>
  <si>
    <t xml:space="preserve">Decline of Royal Power </t>
  </si>
  <si>
    <t xml:space="preserve">During the reign of $MONARCHTITLE$ $MONARCH$, the Hungarian royal power declined in favor of the Hungarian magnates, who used their power to curtail the peasants' freedom. [Root.Monarch.GetSheHeCap] got the nickname  </t>
  </si>
  <si>
    <t xml:space="preserve">The Hungarian Vampire </t>
  </si>
  <si>
    <t xml:space="preserve">Elizabeth BÃ¡thory was a niece of the nobleman Stephen Bathory, but she had a cruel and bloody story. She tried to live like a vampire and slaughtered more than 600 virgins in an attempt to renew her youth by bathing in their blood. She was executed in 1614 after being imprisoned. </t>
  </si>
  <si>
    <t xml:space="preserve">Advance of the Turks </t>
  </si>
  <si>
    <t xml:space="preserve">Our recent defeat against the Turks has set a number of reactions in motion. In the west the Habsburgs have begun to regard our Kingdom as a liability and Hungarian nobles are turning to [HAB.GetName] to secure aid against our enemies. While the Austrians haven't got as many friends in the east those regions instead seem to count on the Voivode of Transylvania. It is unfortunate that the kingdom of Hungary should be this divided when our enemies are currently so strong </t>
  </si>
  <si>
    <t>flavorINC</t>
  </si>
  <si>
    <t>flavor_inc.1</t>
  </si>
  <si>
    <t xml:space="preserve">The Greeks in [151.GetName] </t>
  </si>
  <si>
    <t xml:space="preserve">The Ottomans drove out the Orthodox Greek population of [151.GetName] and replaced them with Turkish settlers. However, the Greeks still constitute the majority of the population in the countryside and across other parts of Greece. Now that we own the city, they clamor for revenge and demand that they be reinstated in the city in the place of the invaders. </t>
  </si>
  <si>
    <t>flavor_inc.10</t>
  </si>
  <si>
    <t xml:space="preserve">In the wake of the arrival of foreign men and their huge beasts, strange diseases have begun to spread among our people. These alien maladies seem to haunt all classes of our society and are especially deadly for our children. </t>
  </si>
  <si>
    <t>flavor_inc.11</t>
  </si>
  <si>
    <t xml:space="preserve">Death of $MONARCH$ </t>
  </si>
  <si>
    <t>flavor_inc.12</t>
  </si>
  <si>
    <t xml:space="preserve">Policies of Huascar </t>
  </si>
  <si>
    <t xml:space="preserve">With large parts of the nobility and the traditional Incan elite still hesitant about Huascar the new ruler has not been idle. Distrusting the loyalty of the Incan elite Huascar has surrounded himself with those who do support him, the lower nobility and foreign subjects. He has also avoided all the customary great feasts and ceremonies associated with the coming of a new ruler.\nAtahualpa on his part is doing his utmost to be seen as the very model of a traditional Incan ruler and an increasing number of the traditional elites now support him. </t>
  </si>
  <si>
    <t>flavor_inc.13</t>
  </si>
  <si>
    <t xml:space="preserve">End of the Civil War </t>
  </si>
  <si>
    <t xml:space="preserve">With the defeat of the other party and the capture of the Incan capital the civil war between Huascar and Atahualpa is now at an end. $MONARCH$ is, however, furious with those who supported his brother. He has given orders that all of his brother's kin be killed and the mummy of the originator of their lineage burned. </t>
  </si>
  <si>
    <t>flavor_inc.14</t>
  </si>
  <si>
    <t xml:space="preserve">Capture and Ransom of the Sapa Inca </t>
  </si>
  <si>
    <t xml:space="preserve">In a bold raid a small group of conquistadors have managed to lure and capture the leader of the Incas. Fearful of having being burnt and thus never mummified, the Sapa Inca offered to pay a huge ransom to his captors, something the conquistadors immediately agreed to.\nThough the ransom was paid we still need to decide what to do with the Inca. To kill a king is surely a horrible crime even on the other side of the world, but our informants seem sure that the death of the Inca would strike a deadly blow to his empire. </t>
  </si>
  <si>
    <t>flavor_inc.15</t>
  </si>
  <si>
    <t xml:space="preserve">A small group of Conquistadors have managed to capture our great leader $MONARCH$ by luring him into an open plaza and scaring away his entourage using horses, cannon and firearms. This catastrophe is only made worse by the vile threat of the invaders to burn him alive and thus preventing his mummification after death. Hoping to avert this horrible faith the Sapa Inca soon ordered us to gather a huge ransom, more precious metals have been assembled than these barbarians have ever dared to dream of.\nAs news of the death of $MONARCH$ travel through the realm many of the people's subdued by the Incas in the past now see their chances to revolt and even the core areas under our control are shaken and unsure of the future. The only sliver of hope we have is that it is said that the body of $MONARCH$ was lost soon after its burial and in his death his status has already reached mythical proportions. </t>
  </si>
  <si>
    <t>flavor_inc.16</t>
  </si>
  <si>
    <t xml:space="preserve">A small group of Conquistadors have managed to capture our great leader $MONARCH$ by luring him into an open plaza and scaring away his entourage using horses, cannon and firearms. This catastrophe is only made worse by the vile threat of the invaders to burn him alive and thus preventing his mummification after death. Hoping to avert this horrible faith the Sapa Inca soon ordered us to gather a huge ransom, more precious metals have been assembled than these barbarians have ever dared to dream of.\nWith $MONARCH$ in captivity our country is as much a hostage as he is, perhaps it is time that another member of the royal family take over at-least temporarily? </t>
  </si>
  <si>
    <t>flavor_inc.17</t>
  </si>
  <si>
    <t xml:space="preserve">Seaborne Merchants </t>
  </si>
  <si>
    <t xml:space="preserve">While visiting Tumbes $HEIR$ has been approached by a number of Merchants from the west. They claim that they come from the islands of Avachumbi and Ninachumbi, a distant land rich in gold. After consulting with the priests $HEIR$ is satisfied that the merchants are telling the truth and his imagination is now on fire. </t>
  </si>
  <si>
    <t>flavor_inc.18</t>
  </si>
  <si>
    <t xml:space="preserve">$HEIR$ Returns! </t>
  </si>
  <si>
    <t xml:space="preserve">Together with a force of 20 000 men $HEIR$ left the shores of our kingdom searching for the lands of Avachumbi and Ninachumbi. Having successfully completed his mission $HEIR$ now returns with tales of these islands and the people living there. During his voyage he has learned many things about seafaring and leadership as well as the distant islands themselves. </t>
  </si>
  <si>
    <t>flavor_inc.19</t>
  </si>
  <si>
    <t xml:space="preserve">Prince Lost at Sea </t>
  </si>
  <si>
    <t xml:space="preserve">It is now many months since $HEIR$ left our lands to search the seas for far away islands. The seas can be treacherous and the most likely explanation is that something has gone wrong and our heir is dead. It is time we move on. </t>
  </si>
  <si>
    <t>flavor_inc.2</t>
  </si>
  <si>
    <t xml:space="preserve">Fall of the Chanka &amp; the Rise of Cusco </t>
  </si>
  <si>
    <t xml:space="preserve">After years of struggles and having been dangerously close to total defeat by the Chankas in 1438 the kingdom of Cusco has now risen to a greater position than it has ever had previously. Having saved the kingdom, the young king Pachacuti went on to conquer the Chanka kingdom itself shortly afterwards, a state that for long times has exacted tribute not only from Cusco but from many of the states in the Andean world since the fall of the old Wari Empire.\nApart from marking Pachacuti as the greatest leader of the Cusco kingdom to date, the fall of the Chankas have given us access to their great treasury, a huge collection of gifts from neighbors and tributaries. This is exactly the kind of capital needed to buy the services necessary to reform and expand our kingdom. At this point nobody knows Pachacuti's plans but what is certain is that he has the means to steer Cusco in whichever direction he could wish. </t>
  </si>
  <si>
    <t>flavor_inc.20</t>
  </si>
  <si>
    <t xml:space="preserve">European Epidemic </t>
  </si>
  <si>
    <t xml:space="preserve">It seems there has been another outbreak of European diseases in our lands. Even the strongest now fear the new diseases and oracles are foretelling the end of our society. </t>
  </si>
  <si>
    <t>flavor_inc.21</t>
  </si>
  <si>
    <t xml:space="preserve">The Oracle of Pachacamac </t>
  </si>
  <si>
    <t xml:space="preserve">In the recently conquered lands near the coast of Lima we have come across a huge temple complex where one of the Andean oracles resides. The idol itself is not much to look at, a simple wooden figure rather than the usual golden gods we have come across elsewhere, but the shrine seems to be of great significance to the people here. </t>
  </si>
  <si>
    <t>flavor_inc.3</t>
  </si>
  <si>
    <t>flavor_inc.4</t>
  </si>
  <si>
    <t>flavor_inc.5</t>
  </si>
  <si>
    <t xml:space="preserve">Machu Picchu </t>
  </si>
  <si>
    <t>flavor_inc.6</t>
  </si>
  <si>
    <t xml:space="preserve">The Huacas and the Royal Temple. </t>
  </si>
  <si>
    <t xml:space="preserve">With the growth of our realm it has come to encompass many chiefdoms and in these chiefdoms various Huacas, local idols, are worshiped. Though it might seem a bit unorthodox a truly Andean realm should strive to incorporate all of these idols in its central place of worship.\nWe should make a room in our royal temple for the Huacas of our subjects so that they can honor them when they come to $CAPITAL_CITY$. Some might say that this is to take their gods as hostages, but surely this is just a sign of how inclusive our empire has become? </t>
  </si>
  <si>
    <t>flavor_inc.7</t>
  </si>
  <si>
    <t xml:space="preserve">The Coastal Peoples </t>
  </si>
  <si>
    <t xml:space="preserve">The coastal Chimu people are the carriers of one of the oldest cultures in the Andes. As their lands have now come under our control we cannot help but marvel at the works of their artisans and craftsmen. The Chimu silversmiths, weavers and ceramicists are producing treasures such as we have never seen before.\nThe arrival of these treasures as well as many of the craftsmen themselves in our royal capital is now celebrated in great feasts. By integrating the Chimu we have created a link to the glorious past of this region and taken a necessary step on the road to a new Pan-Andean state. </t>
  </si>
  <si>
    <t>flavor_inc.8</t>
  </si>
  <si>
    <t xml:space="preserve">Revolt of the Chimu </t>
  </si>
  <si>
    <t xml:space="preserve">Word has reached us that the Chimu are revolting against our rule. The parts of our army that the Chimu nobles have supplied have joined the rebels and the rebellion is now growing all along the coast. The rebellion is lead by a descendant of the old Chimu rulers, Chimu Capac, and the rebels seem intent to recreate their old state. </t>
  </si>
  <si>
    <t>flavor_inc.9</t>
  </si>
  <si>
    <t xml:space="preserve">End of the Chimu Revolt </t>
  </si>
  <si>
    <t xml:space="preserve">With Chimu Capac and his nobles defeated we are once again in control of the Chimu coastline. What remains to be decided, however, is what to do with the revolters. With its old traditions and rich culture the Chimu region is perhaps likely to remain an area harder to subdue completely. On the other hand our realm owes a lot to the Chimu as their example has inspired our elites, our craftsmen and administration.\nAs their loyalties are questionable but their skills are not it has been suggested that we forbid them to serve in our armies and instead make use of the Mitma system to resettle them throughout our empire. By dispersing the Chimu as Mitmaqs they will be useful to us while at the same time unable to revolt in any meaningful way against our rule. </t>
  </si>
  <si>
    <t>flavorIRO</t>
  </si>
  <si>
    <t>flavor_iro.1</t>
  </si>
  <si>
    <t xml:space="preserve">An Unforgivable Affront </t>
  </si>
  <si>
    <t xml:space="preserve">They came at night. Their faces scarcely lighted by the moon, their spears shining bright near the torches. They came in silence. Their footsteps soft and swift like a summer breeze. Almost impossible to hear. Then, silence was over, and so was the night.\nThey raided our village, burning tents, stealing food, taking captives. Many of our warriors woke up immediately and tried to stop them, but they were not prepared for the attack, so many were killed in the fight. They killed them. Fathers, brothers, sons. They killed them all.\nMay they not rest as long as we live. </t>
  </si>
  <si>
    <t>flavor_iro.2</t>
  </si>
  <si>
    <t xml:space="preserve">The Mourning Wars </t>
  </si>
  <si>
    <t>flavor_iro.3</t>
  </si>
  <si>
    <t xml:space="preserve">A New Captive </t>
  </si>
  <si>
    <t xml:space="preserve">Our warriors have returned with some captives from their previous raid. Victoriously, they have come upon [Root.Monarch.GetName]'s presence and laid a child's body before [Root.Monarch.GetHerHim].  </t>
  </si>
  <si>
    <t>flavor_iro.4</t>
  </si>
  <si>
    <t xml:space="preserve">Mother of Nations </t>
  </si>
  <si>
    <t>flavor_iro.5</t>
  </si>
  <si>
    <t xml:space="preserve">A New General </t>
  </si>
  <si>
    <t xml:space="preserve">The child that our tribe decided to adopt has grown up among our people, strong and virtuous. His valor in battle has been proven on several occasions, as well as his dedication to the protection of our village. His reliable smile has earned the trust of many of our fiercest warriors, and they would follow him without hesitation. It is hard to remember when he was just a frightened child, wanting to go back home.\nAt last, we can proudly announce - this is his home now. </t>
  </si>
  <si>
    <t>flavorJAJ</t>
  </si>
  <si>
    <t>flavor_jaj.1</t>
  </si>
  <si>
    <t xml:space="preserve">The Siddi state of Habsan </t>
  </si>
  <si>
    <t xml:space="preserve">Versions seems to diverge on exactly how it happened, some say they came in the dark, some that they had hid in big boxes disguised as gifts, but somehow the commander of one of our coastal forts have managed to lose control of both his island fort and the entire region under his control at the same time. The perpetrators are a group of Siddis, former slaves of Ethiopian origin that have become a quite common sight in the navies and armies of this region.\nThe leader of the Siddis has sent an emissary to our court today, asking that we allow them to stay in control of the fort that they have taken in return for their loyal service to our state. </t>
  </si>
  <si>
    <t>flavorJAP</t>
  </si>
  <si>
    <t xml:space="preserve">Onin War </t>
  </si>
  <si>
    <t xml:space="preserve">The tensions between [onin_offensive_war_leader.GetName] and ourselves have spiraled out of control, and now war has broken out. The ramifications of this are felt throughout the Japanese islands, as our fellow daimyos begin to take sides, and alliances are brought into play.\nWhoever may win this current civil war, however, it is clear that the current [Root.Overlord.GetName] Shogunate was too weak to prevent it. We are not the only ones who will have noticed this, and it is quite likely that this great war of the Onin period will result in a prolonged period of strife and warfare between the different Japanese states. </t>
  </si>
  <si>
    <t xml:space="preserve">Attempted Coup! </t>
  </si>
  <si>
    <t xml:space="preserve">It would seem the political climate in $COUNTRY$ is not as stable as was thought. Traveling across the country, [Root.Monarch.GetTitle] [Root.Monarch.GetName] was resting at a temple near his forces when the army's general saw an opportunity and surrounded the temple complex with his forces, claiming that 'the enemy was inside'. Only the swift and decisive action of loyalist troops led to the timely rescue of the [Root.Monarch.GetTitle] and the traitor's capture.\n\nThe general's motives are unclear, and he could well have been motivated by anything from a desire for revenge to a blatant lust for power. The incident has reaffirmed [Root.Monarch.GetName]'s control over the troops, however, the brief skirmish that erupted has cost the lives of many good men, and it is clear a renewed focus will be required on internal politics to ensure that this does not occur again. </t>
  </si>
  <si>
    <t xml:space="preserve">Jokamachi </t>
  </si>
  <si>
    <t xml:space="preserve">Rise of Urban Culture </t>
  </si>
  <si>
    <t xml:space="preserve">The people of $COUNTRY$ have shown an increased interest in Kabuki theater, the art of singing and dancing, and the Ukiyo-e, woodblock prints or woodcuts and paintings featuring motifs of landscapes, tales from history, the theater and pleasure quarters. Perhaps the court should show some interest in Kabuki theater or the Ukiyo-e. </t>
  </si>
  <si>
    <t xml:space="preserve">Terakoya </t>
  </si>
  <si>
    <t xml:space="preserve">The children of samurai and ruling families have always had dedicated public educational institutions, often founded by Buddhist temples. With the rise of the merchant class, the commoners have started to demand education for everyone. Some have laid forth the suggestion of terakoya, educational institutions for commoners, which would focus on teaching reading and writing to the whole population of $COUNTRY$, sometimes also teaching counting with the abacus (soroban), history, and geography. It has been clearly voiced by our people that they feel strongly about this, and that we, as their ruler, should lead the way. </t>
  </si>
  <si>
    <t xml:space="preserve">Military Developments </t>
  </si>
  <si>
    <t xml:space="preserve">The Western traders have brought with them a new weapon, called 'arquebus'. It is a matchlock gun that will probably play a critical role in future wars. Some of the samurai claim that the old way will always prevail, while others have already grasped the concept and are heartily praising the new weapon. </t>
  </si>
  <si>
    <t xml:space="preserve">The Za </t>
  </si>
  <si>
    <t xml:space="preserve">There has always been guilds, or Za, in $COUNTRY$, where merchants co-operate with temples and shrines in order to protect themselves against bandits, samurai and daimyo. The merchants transport their goods and travel in groups. Arrangements are made for them to sell their goods in temple grounds, which also places them under the auspices and protection of the temple. Some merchants in $COUNTRY$ feel that the protection from traveling in groups and the arrangement with the temples aren't enough. They have turned to you, offering a share of profits in order to gain protection, maybe some tax exemptions and other formal governmental benefits. </t>
  </si>
  <si>
    <t xml:space="preserve">Rakuichi </t>
  </si>
  <si>
    <t xml:space="preserve">The Za, the trade guilds in $COUNTRY$, have begun to grow large and powerful enough to protect themselves and are becoming independent. They already have the power to alter market prices and have begun to show signs of monopolistic activity. In order to stop the Za's monopoly, establishing free markets and guilds, or rakuichi and rakuza, might deal a severe blow to the power and influence of the older, monopolistic Za. </t>
  </si>
  <si>
    <t xml:space="preserve">Higashiyama Culture </t>
  </si>
  <si>
    <t xml:space="preserve">A new culture has been spreading throughout the land, based on the ideals and aesthetics of Zen Buddhism and the concept of wabi-sabi, beauty in simplicity. The tea ceremony, ikebana - flower arrangement, Noh drama and sumi-e painting have become increasingly popular. </t>
  </si>
  <si>
    <t xml:space="preserve">Ginkakuji </t>
  </si>
  <si>
    <t xml:space="preserve">Sekisho </t>
  </si>
  <si>
    <t xml:space="preserve">After complaints of bandits roaming the countryside and attacking people on the major roads, there have been suggestions of establishing Sekisho or 'barriers' as checkpoints. They could also control the movement of people and certain goods, and at times serve to collect tolls. These defensive barriers could be of great use in case someone would attack us. </t>
  </si>
  <si>
    <t xml:space="preserve">Ikko-ikki Uprising! </t>
  </si>
  <si>
    <t xml:space="preserve">Discontent with the daimyos' endless warfare has caused a band of peasant farmers, monks and small landowners, following the Jodu Shinshu or 'Pure Land' sect of Buddhism, to openly speak out and resist [Root.Monarch.GetName]'s rule. If we do not act resolutely and quickly strike down this rag-tag band, the unrest may spread and destabilize our lands even further. </t>
  </si>
  <si>
    <t xml:space="preserve">Buke Shohatto </t>
  </si>
  <si>
    <t xml:space="preserve">The ruler of Japan has issued a collection of edicts called Buke Shohatto or 'The Various Points of Laws for Warrior Houses'. It is a code of conduct, how an honorable daimyo should behave and some of the points are:\nThe samurai class should devote itself to pursuits appropriate to the warrior aristocracy, such as archery, swordsmanship, horsemanship, and classical literature.\nAmusements and entertainments are to be kept within reasonable bounds and expenses for such activities are not to be excessive.\nThe han (feudal domains) are not to harbor fugitives and outlaws. </t>
  </si>
  <si>
    <t xml:space="preserve">Gokaido </t>
  </si>
  <si>
    <t xml:space="preserve">To increase our control over Japan, we should construct five centrally-administered roads to connect our capital with the outer provinces. The Five Routes or Gokaido shall have post stations set up along the most-used routes where travelers can rest and buy supplies. </t>
  </si>
  <si>
    <t xml:space="preserve">Kyoho Reforms </t>
  </si>
  <si>
    <t>An advisor has come up with the 'Kyoho Reforms'</t>
  </si>
  <si>
    <t xml:space="preserve">Genroku </t>
  </si>
  <si>
    <t xml:space="preserve">It is the Golden Age of the Edo Period. Years of internal peace in $COUNTRY$ have created economic stability. Arts and architecture flourish, prosperity is spreading throughout the land, and our brightest minds are achieving remarkable breakthroughs in technology and philosophy. </t>
  </si>
  <si>
    <t xml:space="preserve">Confucianism </t>
  </si>
  <si>
    <t xml:space="preserve">A new philosophy has started to spread throughout Japan. The Chinese philosopher Confucius' teachings have developed into an ethical and philosophical system called 'Confucianism', of which the core is humanism. The focus of spiritual concern is the current world and the family, instead of the afterlife and the gods, and it does not extol devotion to divine will or a higher power.\n\nFurthermore, the central tenet of meritocracy allows all individuals of the appropriate skill to occupy positions of power, rather than restricting such positions to those of noble birth. This is convenient, as adopting these views allows us to hire a highly-skilled, yet lowborn advisor for a wage no self-respecting noble would consider. </t>
  </si>
  <si>
    <t xml:space="preserve">Confucian Ideas on the Rise </t>
  </si>
  <si>
    <t xml:space="preserve">The teachings of the Chinese philosopher Confucius have once more become popular among the people, and its meritocratic influence is spreading to the government. This has once more given us the opportunity to hire a highly-skilled lowborn advisor for a wage no self-respecting noble would consider. </t>
  </si>
  <si>
    <t xml:space="preserve">Kokugaku </t>
  </si>
  <si>
    <t xml:space="preserve">The dominant study of Chinese, Confucian, and Buddhist texts has led to a decline in Japanese study. A few scholars have started to research the early Japanese classics, criticizing the repressive moralizing of Confucian thinkers, and attempts to re-establish Japanese culture before the influx of foreign modes of thought and behavior. They call themselves Kokugaku, or 'National Study' thinkers. </t>
  </si>
  <si>
    <t xml:space="preserve">O-Ie Sodo </t>
  </si>
  <si>
    <t xml:space="preserve">The disputes between noble families of the samurai and aristocratic classes have, of late, increasingly erupted into outright battle. If they continue, they may pose a serious threat to the stability of the political system, and should therefore be taken very seriously.\n\nSo ingrained have these feuds become in the culture that people are already starting to refer to it by name - the honorable house strife, or O-Ie Sodo. They are quite taken with the excitement of these events, due to the political and physical conflict involved.\n\nNow, it appears the heir to $COUNTRY$ has become involved in one of these disputes, and the people are demanding his head on a plate. </t>
  </si>
  <si>
    <t xml:space="preserve">Sankin Kotai </t>
  </si>
  <si>
    <t xml:space="preserve">In order to control the daimyos of Japan a proposal of Sankin Kotai or alternate attendance has been brought up. It would mean that a daimyo would need to establish a residence in Edo and move periodically between Edo and his han, typically spending alternate years in each place. The daimyo's wife and heir shall remain in Edo as hostages. The economic strain on the daimyo should make him unable to wage war as he has to maintain lavish residences in both his Han and in Edo. The Sankin Kotai should also be a military service as each daimyo would be required to furnish a number of samurai in accordance with the assessment of his han. </t>
  </si>
  <si>
    <t xml:space="preserve">Ikko-ikki Spread to $COUNTRY$! </t>
  </si>
  <si>
    <t xml:space="preserve">Our neighbouring daimyo's increasing trouble with the Ikko-ikki has come to a head and led to military confrontations. The brutality of the fighting has caused survivors of the sect of the Single-Minded to spill into our country, and these bands of peasants, monks and small land owers have already strengthened their numbers with followers from our own clan. They will surely only cause more and more trouble for us if we do not act swiftly and decisively. </t>
  </si>
  <si>
    <t xml:space="preserve">Unruly Samurai </t>
  </si>
  <si>
    <t xml:space="preserve">The prevailing peace of past few years has left many in the Samurai caste without work. These idle hands have now found an employment in exploiting and oppressing the local peasant population. They will need to be dealt with. </t>
  </si>
  <si>
    <t xml:space="preserve">Sword Hunt - The Bad Hunt(er) </t>
  </si>
  <si>
    <t xml:space="preserve">Sword Hunt - Captured Prey </t>
  </si>
  <si>
    <t xml:space="preserve">Despite the grumbling, muttering peasants and ji-zamurais, your soldiers gathered up all weapons, from the littlest dagger to the greatest mace. Hopefully, nothing that could be used in a revolt against you was left behind. </t>
  </si>
  <si>
    <t xml:space="preserve">Sword Hunt - Disrupted Hunt </t>
  </si>
  <si>
    <t xml:space="preserve">It seems that while you've been hunting for weapons your enemies have taken advantage of your absence. The political game at Kyoto has not changed, but the attitude against you has. You are forced to abandon the Sword Hunt and return to the Emperor. </t>
  </si>
  <si>
    <t xml:space="preserve">Province Converts </t>
  </si>
  <si>
    <t xml:space="preserve">The number of Catholic converts has increased dramatically since foreigners were allowed to freely enter Japan.\n\nEnough subjects in $PROVINCENAME$ have now converted to make Catholicism the majority religion in the province. </t>
  </si>
  <si>
    <t xml:space="preserve">Ninja strike! </t>
  </si>
  <si>
    <t xml:space="preserve">Our Ninjas have reported that our neighbors are employing a rival clan of Ninjas themselves. Surely they are plotting against us! Should we send our own Ninja out on a preemptive strike? </t>
  </si>
  <si>
    <t xml:space="preserve">Our Ninja clan has been wiped out by ninjas from $FROM$. They struck at night and managed to kill all our ninjas without any alarm being raised. </t>
  </si>
  <si>
    <t xml:space="preserve">Our Ninja clan has fought off an attack by $FROM$. The fools blundered into an ambush and were slaughtered to a man. </t>
  </si>
  <si>
    <t xml:space="preserve">Dominates Tea Trade </t>
  </si>
  <si>
    <t xml:space="preserve">We now dominate the tea trade. Rather than just trading it, perhaps we should start growing it ourselves? </t>
  </si>
  <si>
    <t xml:space="preserve">Wokou </t>
  </si>
  <si>
    <t>The Wokou, Japanese pirates, have become rampant in the region, raiding both Chinese and Korean shores as well as our own. Despite this, the trade embargoes enforced upon us by the Chinese mean that these pirates are our only source of Chinese and Korean goods. The increasing frequency of pirate attacks means that we can no longer remain passive</t>
  </si>
  <si>
    <t xml:space="preserve">Tea With the Emperor </t>
  </si>
  <si>
    <t xml:space="preserve">We have been blessed with an invitation to attend a tea ceremony at the imperial palace. This is a perfect opportunity to improve our prestige! </t>
  </si>
  <si>
    <t xml:space="preserve">Heirless </t>
  </si>
  <si>
    <t xml:space="preserve">Since we have been unable to provide our realm with an heir, speculation over the future course of the nation is running rampant. These debates threaten to undermine our position. We could adopt an heir as our own, but doing so might be perceived as a sign of weakness. </t>
  </si>
  <si>
    <t xml:space="preserve">Losing Face </t>
  </si>
  <si>
    <t xml:space="preserve">The relative instability of our realm has led others to begin questioning our ability to maintain national cohesion. Admitting that the situation is somewhat out of our control will be a severe blow to our authority and influence. </t>
  </si>
  <si>
    <t xml:space="preserve">Levying Additional Taxes </t>
  </si>
  <si>
    <t xml:space="preserve">With the realities of war only a fading memory, and our realm both prosperous and stable, officials within the treasury are suggesting the levying of a special tax this year to allow us our fair share of these productive times. </t>
  </si>
  <si>
    <t xml:space="preserve">Sword of the Daimyo </t>
  </si>
  <si>
    <t xml:space="preserve">Our reputation as a fearsome foe precedes us, and few are those in Japan who now dare oppose our authority. This might be a good time to show the other daimyos that we intend to retain our position for ourselves and for our family, but on the other hand a more lenient approach in our dealings with them might cast us in a more favorable diplomatic light. </t>
  </si>
  <si>
    <t xml:space="preserve">Lacquerware For the Emperor </t>
  </si>
  <si>
    <t xml:space="preserve">A beautiful lacquerware chest in our study has caught the eyes of an imperial retainer, and word of this fantastic artifact has spread to the imperial court, and the Emperor himself. There seems to have developed a quiet understanding between ourselves and the Emperor that this chest be presented as a gift to the emperor from his most loyal subject. </t>
  </si>
  <si>
    <t xml:space="preserve">The First Sake </t>
  </si>
  <si>
    <t xml:space="preserve">The first Sake of the season is ready, and the traditional tasting is only a few weeks away. The question is whether we should invite the Emperor for a celebratory first tasting, or if we should try to leverage our position in the marketplace and sell early instead. </t>
  </si>
  <si>
    <t xml:space="preserve">Calling up Recruits </t>
  </si>
  <si>
    <t xml:space="preserve">With the war dragging on, the War Council has suggested an extra troop levy to call up recruits and manpower from the provinces. Since troop levies would be damaging to our authority, some are instead suggesting that we ease the present burdens suffered by our peasantry. A third option would be to leave things as they are. </t>
  </si>
  <si>
    <t xml:space="preserve">Bushido </t>
  </si>
  <si>
    <t xml:space="preserve">Due to the prevalence and social status of samurai, the people have become fascinated with their moral code and way of life. The ideals of Bushido and of the Samurai have come to wield more and more influence in $COUNTRY$, and even in the mind of the wider world our country and 'samurai' have become synonymous.\n\nAs the influx of Western weaponry and the relative internal peace after the Sengoku Jidai have reduced the military role of the samurai, these noble warriors increasingly find themselves in positions in the courts of their masters as bureaucrats or administrators. They are no doubt skilled, but some circles have expressed their sadness that the pride of our military should be relegated to such ordinary work. </t>
  </si>
  <si>
    <t xml:space="preserve">Spreading Rumors </t>
  </si>
  <si>
    <t xml:space="preserve">Our spies have uncovered a nasty piece of information that another daimyo would probably not want to see spread around the imperial court. We could use this opportunity to weaken his position, however, getting a reputation for spreading rumors would likely harm our prestige. </t>
  </si>
  <si>
    <t xml:space="preserve">The Sakoku Law </t>
  </si>
  <si>
    <t xml:space="preserve">The tensions between [onin_offensive_war_leader.GetName] and [onin_defensive_war_leader.GetName] have spiraled out of control, and now war has broken out. The ramifications of this are felt throughout the Japanese islands, as our fellow daimyos begin to take sides, and alliances are brought into play.\nWhoever may win this current civil war, however, it is clear that the current [Root.Overlord.GetName] Shogunate was too weak to prevent it. We are not the only ones who will have noticed this, and it is quite likely that this great war of the Onin period will result in a prolonged period of strife and warfare between the different Japanese states. </t>
  </si>
  <si>
    <t xml:space="preserve">A Son Finds His Way Home </t>
  </si>
  <si>
    <t xml:space="preserve">A young man has arrived at our capital today, claiming to be a long-lost son who was kidnapped by a rival daimyo years ago. Through sheer audacity and luck he managed to escape their clutches and has now returned home to once more take up his rightful place as the daimyo's heir. Furthermore, as a result of his long years spent in captivity he can surely tell us many of their secrets. </t>
  </si>
  <si>
    <t xml:space="preserve">Exceptional Swords </t>
  </si>
  <si>
    <t xml:space="preserve">A new smith has produced a shipment of swords of unparalleled quality for our troops. We can either equip our own forces with them, or use the opportunity to sell them and make a large profit. Swords like these are likely to be in great demand with our neighbors... </t>
  </si>
  <si>
    <t xml:space="preserve">Hangings in the Han </t>
  </si>
  <si>
    <t xml:space="preserve">Of late, reports have come in of powerful criminal factions rising in our home Han. The resulting rise of widespread criminality, extortion, and looting has led people to increasingly question our leadership. If this is not dealt with now, it might well spiral totally out of control. </t>
  </si>
  <si>
    <t xml:space="preserve">New Generation of Samurai </t>
  </si>
  <si>
    <t xml:space="preserve">A new generation of Samurai has come of age. The relative peace with which we have been blessed during the past few years has caused the young generation to grow up soft, and more disposed to administrative tasks than to the Art of War. We could accept this development, or call for a return to more military virtues. </t>
  </si>
  <si>
    <t xml:space="preserve">Strengthening the Land </t>
  </si>
  <si>
    <t xml:space="preserve">Our military traditions are strong, and we could use this as leverage by funneling it into strengthening our position within the imperial administration. </t>
  </si>
  <si>
    <t xml:space="preserve">Death or Glory? </t>
  </si>
  <si>
    <t xml:space="preserve">A criminal recently arrested in our native Han has acquired a fair amount of popularity among local peasants for resisting supposedly corrupt tax collectors. Executing the man will strengthen our prestige, while showing mercy will strengthen the impression of us as being a benevolent and righteous ruler. </t>
  </si>
  <si>
    <t xml:space="preserve">The dispute between [onin_defensive_war_leader.GetName] and ourselves has spiraled out of control, and we have been left with no alternative but to go to war to settle it. The ramifications of this are felt throughout the Japanese islands, as our fellow daimyos begin to take sides, and alliances are brought into play.\nWhoever may win this current civil war, however, it is clear that the current [Root.Overlord.GetName] Shogunate was too weak to prevent it. We are not the only ones who will have noticed this, and it is quite likely that this great war of the Onin period will result in a prolonged period of strife and warfare between the different Japanese states. The tensions between [onin_offensive_war_leader.GetName] and [onin_defensive_war_leader.GetName] have spiraled out of control, and now war has broken out. The ramifications of this are felt throughout the Japanese islands, as our fellow daimyos begin to take sides, and alliances are brought into play.\nWhoever may win this current civil war, however, it is clear that the current [Root.Overlord.GetName] Shogunate was too weak to prevent it. We are not the only ones who will have noticed this, and it is quite likely that this great war of the Onin period will result in a prolonged period of strife and warfare between the different Japanese states. The tensions between [onin_offensive_war_leader.GetName] and [onin_defensive_war_leader.GetName] have spiraled out of control, and now war has broken out. The ramifications of this are felt throughout the Japanese islands, as our daimyos begin to take sides, and alliances are brought into play.\nWhoever may win this current civil war, however, it is clear to all our subjects that we were too weak to prevent it. If we do not ensure that we re-establish our authority over the warring parties, it is quite likely that this great war of the Onin period will result in a prolonged period of strife and warfare between our daimyos. </t>
  </si>
  <si>
    <t xml:space="preserve">Independent Daimyo </t>
  </si>
  <si>
    <t xml:space="preserve">We are no longer subjected to the Shogunate and instead serve the Emperor freely. $COUNTRY$ is now a truly independent Daimyo. </t>
  </si>
  <si>
    <t xml:space="preserve">A Daimyo </t>
  </si>
  <si>
    <t xml:space="preserve">We are no longer independent, but are acknowledging the Shogun and Emperor again. </t>
  </si>
  <si>
    <t xml:space="preserve">The Ise Grand Temple </t>
  </si>
  <si>
    <t xml:space="preserve">We have captured one of the holiest sites of Shintoism. The Ise Grand Temple is dedicated to the Sun Goddess Amaterasu and has for thousands of years been in the custody of the Imperial family of Japan. This is a major pilgrimage for Shinto faithful and a sanctuary that all rulers in this region must respect. </t>
  </si>
  <si>
    <t xml:space="preserve">Rangaku </t>
  </si>
  <si>
    <t xml:space="preserve">The Dutch have now been present on Dejima island for some time, and contact between our people and the enclave has been tightly controlled following the Sakoku law. Even so, our two cultures cannot help but spot glimpses of the other. The Dutch seem to know things that we do not, particularly in medicine, but also in science, production and mechanical engineering. Some of our richer citizens have even elected to make use of the Dutch surgeon in the enclave, rather than rely on local doctors.\n\nIt is clear there is much that could be learned from increased interaction with these visitors from the West, if we are willing to risk opening our provinces to them a bit more. </t>
  </si>
  <si>
    <t xml:space="preserve">Nanban Boeki </t>
  </si>
  <si>
    <t xml:space="preserve">Foreigners with crude manners, lacking hygiene and an inability to understand Japanese writing have landed in Japan from countries they claim are called such ridiculous names as 'Portugal' and 'the Netherlands'. These foreigners bring with them explorers, missionaries and merchants, and their presence has already started to affect our people. </t>
  </si>
  <si>
    <t xml:space="preserve">Wrecked Western Ship </t>
  </si>
  <si>
    <t>A ship from the Netherlands has reached our shores after a long and arduous voyage via what the crew calls 'the Strait of Magellan'. 'De Liefde' is apparently the only ship remaining out of a group of five, and is crewed by only 24 sick and dying men out of an original crew of over a hundred.\n\nIts rich cargo of Western curiosities and military equipment fared far better than its crew, and should be worth quite a bit. What is more</t>
  </si>
  <si>
    <t xml:space="preserve">Kirishitan </t>
  </si>
  <si>
    <t xml:space="preserve">The traders that we welcomed have only increased their presence in our country more and more. As they have, they have brought with them Catholic missionaries, backed by their home states, who have promptly begun to spread Christianity and convert the local populace en masse. If they are not stopped, these Jesuits, Franciscans and Dominicans could pose a significant threat to Shintoism. </t>
  </si>
  <si>
    <t>flavorJNP</t>
  </si>
  <si>
    <t>flavor_jnp.1</t>
  </si>
  <si>
    <t xml:space="preserve">The Decline of Delhi </t>
  </si>
  <si>
    <t xml:space="preserve">While a great tragedy to many, Timur's sack of Delhi in 1398 was one of the most important events in the history of our sultanate. It is what propelled our ancestors from mere governors of the east (Malik-us-Sharq) to Sultans in their own right. Since that day we have watched with great interest as the Delhi Sultanate has gradually been torn apart by inner struggles and claimants with outside support, using every opportunity to slowly eat away at their control over northern India.\nDelhi's situation is now worse than ever and as yet another power hungry local strongman marches on the capital an increasing stream of Delhian nobles and officials pour over our borders seeking new employment and offering to help us secure what remains of the Delhian lands. </t>
  </si>
  <si>
    <t>flavor_jnp.10</t>
  </si>
  <si>
    <t xml:space="preserve">Kalpi - Permission Granted </t>
  </si>
  <si>
    <t xml:space="preserve">Malwa has agreed to let us punish the Sultan of Kalpi in the interest of better relations between our two states. </t>
  </si>
  <si>
    <t>flavor_jnp.11</t>
  </si>
  <si>
    <t xml:space="preserve">The Sultan of Malwa Refuses </t>
  </si>
  <si>
    <t xml:space="preserve">Malwa has made it clear that if we want to undertake any kind of punitive expedition against Kalpi we will have to fight them too. </t>
  </si>
  <si>
    <t>flavor_jnp.2</t>
  </si>
  <si>
    <t xml:space="preserve">The Rajputs of the Doab </t>
  </si>
  <si>
    <t xml:space="preserve">Traditionally Muslim powers in this region have relied militarily on Afghan and Persian cavalry. If we are willing to expand the Hindu influence in our armies, however, the Rajput farming communities that dot the Doab and Gangetic regions would make for an ideal source of infantry. Not only are there many of second sons that would jump at the prospect of becoming soldiers, many of these communities are said to already have mastered the use of firearms better than many of our regular soldiers. </t>
  </si>
  <si>
    <t>flavor_jnp.3</t>
  </si>
  <si>
    <t xml:space="preserve">Kabir </t>
  </si>
  <si>
    <t xml:space="preserve">Some say that he was born a Muslim and some a Hindu, to the man itself it matters little. A Sant from a poor weaver's caste in Varanasi has risen to unprecedented levels of popularity. Kabir's poems are an attack against useless dogmas, the caste system and the Hindu and Muslim clergy. For Kabir the divine is formless and over-regulated religious customs only bring us farther from it. </t>
  </si>
  <si>
    <t>flavor_jnp.4</t>
  </si>
  <si>
    <t xml:space="preserve">The Jaunpur Qila </t>
  </si>
  <si>
    <t xml:space="preserve">The site of Jaunpur on the northern bank of the Gomti river has been commanded by a fort long before the arrival of Islam in these lands. The Delhi sultans in their day further fortified the place using materials from many of the buildings of the defeated Rashtrakutas of Kannauj.\nWith the advent of our independent Sultanate in the late 14th century the fort was further strengthened and began to serve as a royal residence. Now that our state has grown into a power in its own right, however, it is high time that we take a new look at the state of the Jaunpur Qila. </t>
  </si>
  <si>
    <t>flavor_jnp.5</t>
  </si>
  <si>
    <t xml:space="preserve">Jama Masjid Mosque </t>
  </si>
  <si>
    <t xml:space="preserve">The first of the great works of the Jaunpur sultanate after its independence was the imposing Atala Masjid mosque, a marriage of local and Muslim architecture unlike anything that can be seen elsewhere in India. The impressive facade of the mosque is quite unique and has attracted the attention of both high and low.\nAs our Sultanate has grown so has the fame of the Atala Masjid mosque and as we now stand ready to start more works of construction it is believed we should continue to develop this unique architectural style and make it more closely associated with our Sultanate. </t>
  </si>
  <si>
    <t>flavor_jnp.6</t>
  </si>
  <si>
    <t xml:space="preserve">The Varanasi Pilgrims </t>
  </si>
  <si>
    <t xml:space="preserve">One of the oldest cities in the world and the holiest city of Hinduism, Varanasi, lies not far from Jaunpur. Every day countless Indian pilgrims traverse our lands to reach not only Varanasi but many of the other holy places of Hinduism, Buddhism and Jainism in the region we occupy.\nThese travelers are compelled by their religious convictions to make this journey and will attempt to reach their goal almost regardless of any hindrance we might put in their way. Our vizier has therefore suggested that we, like the Delhi sultans before us, create a specific tax on all pilgrims that would visit the holy places in our lands. In place such a tax would undoubtedly bring us a steady income, but it would not be a very popular policy among our non-Muslim subjects. </t>
  </si>
  <si>
    <t>flavor_jnp.7</t>
  </si>
  <si>
    <t xml:space="preserve">The Sadak-e-Azam </t>
  </si>
  <si>
    <t xml:space="preserve">Through the middle of our lands, all the way from Bengal to Kabul, goes one of the oldest trade routes in the world. The Sadak-e-Azam is the commercial artery of Northern India and the means by which most goods and merchants arrive or leave our lands. Making the journey safer and quicker for the travelers of this road should be a top priority for our Sultanate and for any other power that the path crosses. It has been suggested that by enforcing the existing road and supplementing the existing stops of the route by a network of Serais of our own we might greatly ease the journey for many. </t>
  </si>
  <si>
    <t>flavor_jnp.8</t>
  </si>
  <si>
    <t xml:space="preserve">The Governor of Kalpi </t>
  </si>
  <si>
    <t xml:space="preserve">Right between the Malwa plateau and the plains of the Jaunpur sultanate lies the small state of Kalpi. This is an area that for years has been contested between us and the Sultans of Malwa before finally falling into their hands in 1433.\nRumors of the bad conduct of the Malwan governor against the Muslim girls of his court have lately enflamed public opinion against him among our Muslim population. This might well the opportunity we have been waiting for... </t>
  </si>
  <si>
    <t>flavor_jnp.9</t>
  </si>
  <si>
    <t xml:space="preserve">The fate of Kalpi </t>
  </si>
  <si>
    <t xml:space="preserve">Emissaries of the Sultans of Jaunpur are claiming that the sultan of Kalpi, our vassal, has been conducting himself badly towards Muslim women and must be punished. The Jaunpuris would take the matter into their own hands and want to conduct a punitive expedition against Kalpi.\nWhile we have also heard rumors of the state of affairs in Kalpi this is a decision to consider carefully, Kalpi is an old contested zone between Jaunpur and Malwa and it does not seem unlikely that the Jaunpuris might have bigger plans than they let on. </t>
  </si>
  <si>
    <t>flavorJOL</t>
  </si>
  <si>
    <t>flavor_jol.1</t>
  </si>
  <si>
    <t xml:space="preserve">European Trade Deal </t>
  </si>
  <si>
    <t xml:space="preserve">Our ships and explorers have sailed far and wide to discover the many lands beyond our knowledge. One of these lands is a whole continent in the north called Europe, home of many different countries and peoples. We could try to reach out to some of these nations, to see if any of them would be interested in forming trade relations with us. We could undoubtedly benefit a lot from such trade agreements. </t>
  </si>
  <si>
    <t>flavor_jol.2</t>
  </si>
  <si>
    <t xml:space="preserve">Trade deal from [From.GetName] </t>
  </si>
  <si>
    <t xml:space="preserve">We have been approached by some of the merchants and diplomats of [From.GetName], a country in the south that has just recently entered our sphere of influence. They have made us the offer of establishing a trade deal with them, arguing that increased trade between our nations will undoubtedly benefit both. Their argument is sound, and it could be a way to procure access to more exotic goods. </t>
  </si>
  <si>
    <t>flavor_jol.3</t>
  </si>
  <si>
    <t xml:space="preserve">Trade deal accepted </t>
  </si>
  <si>
    <t xml:space="preserve">The traders and diplomats we sent to [From.GetName] have returned with great news. The [From.Monarch.GetTitle] [From.Monarch.GetName] has agreed to establish formal relations between our countries and open their ports and markets for trade with us. This will for sure increase the flow of trade in our country, with the wealth that comes with it. </t>
  </si>
  <si>
    <t>flavor_jol.4</t>
  </si>
  <si>
    <t xml:space="preserve">Trade deal rejected </t>
  </si>
  <si>
    <t xml:space="preserve">The traders and diplomats we sent to [From.GetName] have returned with awful news. The [From.Monarch.GetTitle] [From.Monarch.GetName] has foolishly refused to sign a trade agreement with us, severing any option of increasing the trade flow between our countries. Our traders and merchants will have to stand on their own and be content with more local products. </t>
  </si>
  <si>
    <t>flavor_jol.5</t>
  </si>
  <si>
    <t xml:space="preserve">Trade deal results into increased ivory demand </t>
  </si>
  <si>
    <t xml:space="preserve">The trade deal we signed recently with those diplomats hailing from West Africa has resulted in some unforeseen consequences. Although it is true that we now have more access to their exotic goods, our nobles and traders have become too accustomed to these products, especially ivory, and no matter how much we manage to import their appetite for it is never satiated. </t>
  </si>
  <si>
    <t>flavorKBO</t>
  </si>
  <si>
    <t>flavor_kbo.1</t>
  </si>
  <si>
    <t xml:space="preserve">The two branches of the Sayfawa dynasty </t>
  </si>
  <si>
    <t xml:space="preserve">Ever since the 14th century, there have been two branches of the Sayfawa dynasty fighting for the throne of our kingdom. As neither branch has been powerful enough to defeat the other entirely, the Idrisid and Dawudid lines have come take short turns on the throne. Some rulers have not even lasted a year. This conflict has gone on for far too long and by now our ministers and governors are all playing kingmakers while the kingdom burns.\nWith the death of our $MONARCHTITLE$, the usual disputed succession has taken place with a pretender taking up arms against the royal heir. </t>
  </si>
  <si>
    <t>flavor_kbo.2</t>
  </si>
  <si>
    <t xml:space="preserve">Founding of Gazargamu </t>
  </si>
  <si>
    <t xml:space="preserve">While Borno is a rich province fully worthy to be the capital of our kingdom defending it has always a problem. From the east our old enemies the Bilala frequently raid into our lands and frequent succession wars also highlight the need for a more fortified capital.\nPlans have been drawn up for the creation of a fortified city on the western shore of lake Chad to ensure the future safety of our dynasty. </t>
  </si>
  <si>
    <t>flavor_kbo.3</t>
  </si>
  <si>
    <t xml:space="preserve">Enforcing Islamic Orthodoxy </t>
  </si>
  <si>
    <t xml:space="preserve">While our Islamic Sultanate is one of the older in this region it is even among the upper classes an unorthodox and syncretic religion. Inspired by the many learned men who come to our capital $MONARCH$ has been considering if we should start a purge of the religious syncretism, especially among the aristocracy and the members of the royal dynasty. As the Dawudid line gets some of their support from heathens we can only hope that this will perhaps also lessen the political instability of our country. </t>
  </si>
  <si>
    <t>flavor_kbo.4</t>
  </si>
  <si>
    <t xml:space="preserve">Dealing with the Kingmakers </t>
  </si>
  <si>
    <t xml:space="preserve">During the political instability and the frequent conflicts between Dawudids and Idrisids everyone from our local titleholders to the ministers in our palace have gotten used to be able to play kingmakers while enriching themselves using the resources of the state.\nThis must end. Let us revoke their privileges and if needed even their titles and remind them of their duties to the throne. </t>
  </si>
  <si>
    <t>flavor_kbo.5</t>
  </si>
  <si>
    <t xml:space="preserve">Calipha </t>
  </si>
  <si>
    <t xml:space="preserve">The Abbasid claimant Abd al-Azis Yakub has bestowed the title of Calipha on our $MONARCHTITLE$. This strongly legitimizing gesture is something we will make sure nobody forgets and all $MONARCH$'s successors shall use the title from now on. </t>
  </si>
  <si>
    <t>flavor_kbo.6</t>
  </si>
  <si>
    <t xml:space="preserve">Reforms of $MONARCH$ </t>
  </si>
  <si>
    <t xml:space="preserve">Inspired by what he has seen on his Hajj our $MONARCHTITLE$ $MONARCH$ have decided that our kingdom must modernize its army and economy. $MONARCH$ have already begun to take steps to strengthen our cavalry arm, invite Turkish gunners and adopt the administrative techniques he has seen among our Muslims brothers between here and Mecca. </t>
  </si>
  <si>
    <t xml:space="preserve">Magira Aisha </t>
  </si>
  <si>
    <t xml:space="preserve">During the regency of $HEIR$ the queen mother Aisha has come to shine. Under the firm and forceful rule of this remarkable regent the kingdom itself and its future ruler are both prospering. </t>
  </si>
  <si>
    <t>flavor_kbo.8</t>
  </si>
  <si>
    <t xml:space="preserve">Disputed Succession </t>
  </si>
  <si>
    <t xml:space="preserve">With the death of our ruler, the usual disputed succession has taken place with a pretender taking up arms against the royal heir. </t>
  </si>
  <si>
    <t>flavorKLM</t>
  </si>
  <si>
    <t>flavor_klm.1</t>
  </si>
  <si>
    <t xml:space="preserve">The Arrival of the Kalmyks </t>
  </si>
  <si>
    <t>Thundering hooves resound across the plains as the Kalmyk tribesmen ride towards the camp. The Khan gracefully dismounts his small yet sturdy horse and holds out his arms to greet our envoy. He explains that he has led his entire tribe from the distant east in search of new lands to graze their livestock and live according to their customs.\nThe Khan believes he has found the perfect place to settle his tribe in the grasslands of Kuma. As rulers of Kuma, he offers his warriors in military service to [Root.GetName] if we allow his people to rule this land autonomously. As he speaks, his face hardens and the Khan steps forward solemnly. He adds a warning before departing from the meeting</t>
  </si>
  <si>
    <t>flavorKNI</t>
  </si>
  <si>
    <t>flavor_kni.1</t>
  </si>
  <si>
    <t xml:space="preserve">Pierre d'Aubusson </t>
  </si>
  <si>
    <t xml:space="preserve">The Grandmaster Hospitaler d'Aubusson who so successfully had defended Rhodos against the previous sultan, Mehmed II, imprisoned the brother of the Turkish sultan Bayezid II despite a promise of safe conduct in 1483. Such a prestigious captive was obviously a strong negotiation asset for many of the enemies of the Ottoman Empire and several countries were prepared to pay large sums for him. </t>
  </si>
  <si>
    <t>flavor_kni.100</t>
  </si>
  <si>
    <t xml:space="preserve">The Knights of St. John of Jerusalem </t>
  </si>
  <si>
    <t xml:space="preserve">Being driven from the island of Rhodes by the Turks, the knights wandered homeless until in 1530 Holy Roman Emperor Charles V conferred upon them the sovereignty of the island of Malta and the port city of Tripoli. </t>
  </si>
  <si>
    <t>flavor_kni.2</t>
  </si>
  <si>
    <t>flavor_kni.3</t>
  </si>
  <si>
    <t xml:space="preserve">The Great Carrack of Alexandria </t>
  </si>
  <si>
    <t xml:space="preserve">The small but proficient fleet of the Knights was the scourge of Muslims for hundreds of years. Keeping the waters clear of enemy privateers as well as capturing trade ships of the Muslims, kept the coffers on Rhodos full and Muslim sailors in terror. One of the most famous events was the capturing of the Great Carrack from Alexandria in 1569, filled with enormous riches. </t>
  </si>
  <si>
    <t>flavor_kni.4</t>
  </si>
  <si>
    <t xml:space="preserve">Gabriele Tadini de Martinengo </t>
  </si>
  <si>
    <t xml:space="preserve">Martinengo was the best fortification engineer of Europe. He was authorized to improve the fortresses on Rhodes. In 1521, when he had worked for a couple of months he was so enamored with the Knights and their ideals that he kneeled in front of the Grand Master and begged him to make him a Knight. The Grand master accepted him into the brotherhood and he fought bravely, dying in battle of Rhodes in 1522. </t>
  </si>
  <si>
    <t>flavor_kni.5</t>
  </si>
  <si>
    <t xml:space="preserve">Jean Parisot de la Valette </t>
  </si>
  <si>
    <t xml:space="preserve">After it was acquired by the Knights, Malta became as strong a fortress as Rhodes had been. Under Grand Master Jean Parisot de La Valette, they 1565 successfully withstood an Ottoman siege consisting of 180 ships and close to 50.000 men against only 9000 defenders for six months, before the invader was forced to leave. The new capital city of Valletta became a town of splendid palaces and unparalleled fortifications. Growing in power and wealth owing mainly to their maritime raiding adventures against the Turks. </t>
  </si>
  <si>
    <t>flavorKOI</t>
  </si>
  <si>
    <t>flavor_koi.1</t>
  </si>
  <si>
    <t xml:space="preserve">A Kingdom of Mann </t>
  </si>
  <si>
    <t xml:space="preserve">In spite of our relative small size compared to the other British Kingdoms, Mann has long been recognised as a Kingdom in its own right. With our own royal lineage, our own culture, and our own language, the Manx way of life is truly unique across the isles. Now that we have broken free of foreign influence, we may once again take up the mantle of the Kings and Queens of Mann! </t>
  </si>
  <si>
    <t>flavorKOL</t>
  </si>
  <si>
    <t xml:space="preserve">The Bavarian Archbishops </t>
  </si>
  <si>
    <t xml:space="preserve">A member of the ruling family of Bavaria has been appointed Archbishop of Cologne. This may mean a new era of Bavarian influence here. How shall we proceed? </t>
  </si>
  <si>
    <t>flavorKON</t>
  </si>
  <si>
    <t xml:space="preserve">Portuguese Missionaries </t>
  </si>
  <si>
    <t xml:space="preserve">Strange men from the north have appeared on our coasts preaching word of a new God. These Portuguese missionaries request free access to our people to preach the word of their God and his Son who rose from the dead. Many of our most influential elders wish for us to drive off the missionaries, but their ships and weapons suggest that they are a mighty people we might wish to accommodate. </t>
  </si>
  <si>
    <t>flavor_kon.10</t>
  </si>
  <si>
    <t xml:space="preserve">[kon_converted_province.GetName] converted to Catholicism! </t>
  </si>
  <si>
    <t xml:space="preserve">The people of the province [kon_converted_province.GetName] have begun abandoning our old traditions and converted to the Catholic church! If we don't interfere then the entire province will be converted. If we decide to repress their new found belief, however, then we will have to face these Catholics on the battlefield! </t>
  </si>
  <si>
    <t>flavor_kon.11</t>
  </si>
  <si>
    <t xml:space="preserve">The Journey to Europe </t>
  </si>
  <si>
    <t xml:space="preserve">Three ships have been prepared in the harbor of [kon_port.GetName]. They serve as the vessels for our priests and ambassadors, who have been chosen to travel to Europe in order to gain [Root.GetName] favors with the Holy See and its allies.\nIt will take some time, but with the Lord's blessing these brave men shall arrive at their destiny. </t>
  </si>
  <si>
    <t>flavor_kon.12</t>
  </si>
  <si>
    <t xml:space="preserve">Generous Offer from [From.GetName]! </t>
  </si>
  <si>
    <t xml:space="preserve">Three foreign ships arrived this month in Europe with ambassadors and priests from the African nation of [From.GetName]. They offer a great deal to us: they ask for a guaranteed cardinal spot in exchange for this generous gift of 500 units of ducats! </t>
  </si>
  <si>
    <t>flavor_kon.13</t>
  </si>
  <si>
    <t xml:space="preserve">Three foreign ships arrived this month in Europe with ambassadors and priests from the African nation of [From.GetName], our ally. They offer a great deal to us: they ask for one of our cardinals in exchange for this generous gift of 500 units of ducats! </t>
  </si>
  <si>
    <t>flavor_kon.14</t>
  </si>
  <si>
    <t xml:space="preserve">Three foreign ships arrived this month in Europe with ambassadors and priests from the African nation of [From.GetName]. They offer a great deal to us: they ask for one spot in Rome for their cardinal in exchange for 1000 units of ducats! </t>
  </si>
  <si>
    <t>flavor_kon.15</t>
  </si>
  <si>
    <t xml:space="preserve">Cardinal for [Root.GetName]! </t>
  </si>
  <si>
    <t xml:space="preserve">The deal with [From.GetName] has been a full success and [Root.GetName] now possesses a guaranteed cardinal spot in the Holy See! </t>
  </si>
  <si>
    <t xml:space="preserve">Missionaries Enter the Kongo! </t>
  </si>
  <si>
    <t xml:space="preserve">The Kingdom of Kongo, a pagan state on the coast of Central Africa, has agreed to let our missionaries spread the word of Christ to their kingdom. Thousands in one of their provinces have joined the Church and are calling for a bishop and church constructions throughout the land! </t>
  </si>
  <si>
    <t>flavor_kon.3</t>
  </si>
  <si>
    <t xml:space="preserve">Missionaries rebuffed! </t>
  </si>
  <si>
    <t xml:space="preserve">The barbaric [KON.Monarch.GetTitle] of the Kingdom of [KON.GetName] had our missionaries whipped and humiliated! The idol-worshipers not only mock Christ, they mock our power. This insult to [Root.GetName] and to our Holy Mother Church must be avenged. </t>
  </si>
  <si>
    <t>flavor_kon.4</t>
  </si>
  <si>
    <t xml:space="preserve">The King of Kongo Converts! </t>
  </si>
  <si>
    <t xml:space="preserve">Today, our great Manikongo $MONARCH$, flanked by a Portuguese priest, declared himself born anew as a Christian. Rejecting the faith of his ancestors, which he called idolatrous, our ruler is calling for a total adoption of Catholic faith, with a permanent diocese bishop, the destruction of the idols of the old gods, and the end of our traditional way of life. Already infuriated Kongolese elders are calling for the King's head and a restoration of the old order. Either way, our country is in for a period of great unrest. </t>
  </si>
  <si>
    <t xml:space="preserve">Origins Origins </t>
  </si>
  <si>
    <t>flavor_kon.5</t>
  </si>
  <si>
    <t xml:space="preserve">Conversion of the Kongo! </t>
  </si>
  <si>
    <t xml:space="preserve">The Kongolese Manikongo [From.Monarch.GetName] has, at the urging of our missionaries, embraced the Holy Mother Church and the one true Faith. The Kongolese are already calling out for priests, Bibles, and aid establishing their local Church that only we can give. The Kongolese Manikongo, who is now a Catholic brother monarch, has pledged his friendship to our kingdom for our help in leading him to the true faith. </t>
  </si>
  <si>
    <t>flavor_kon.7</t>
  </si>
  <si>
    <t xml:space="preserve">Foreigners arrive in [Root.GetName]! </t>
  </si>
  <si>
    <t xml:space="preserve">Strange pale men in silver armor and long, brown robes have been spotted at our coasts. After the initial contact it was clear that these men have come a long way, all the way from what they call 'Iberia'. A short audience with [Root.Monarch.GetName] was organized and these strangers told us their intentions: these 'Portuguese' and 'Castilian' are here to discover the world and to spread the name of the one they call 'Christ'. Their technology is more advanced than what has been ever seen in [Root.GetName] and as such both the [Root.Monarch.GetTitle] and the [Root.GetNobilityOrFallbackName] were intrigued by those strangers. A group of elderly men arrived at our coastline. They are all dressed in long, white robes and have funny hats. They claim to be here in the name of their 'Pope' and seek an audience with our [Root.Monarch.GetTitle]. Apparently, these men are bishops from a country called '[PAP.GetName]' and are here to spread the word of 'Christ'. None of us really knows what they are talking about, but their technology seems way ahead of ours, and their beliefs intrigued [Root.Monarch.GetName] and the [Root.GetNobilityOrFallbackName] alike. People in long, brown robes and strange golden crosses arrived at our coastline. They claim to be here to 'bring us to the right path' and sought an audience with [Root.Monarch.GetName]. They reveal themselves to be 'missionaries of the Roman Catholic Church'. While none of us really understands what that means, their technology has attracted our interest. A small boat stranded at our coastline. When a few of our warriors approached it carefully they found five totally exhausted men in brown robes. Considering their clothes, they looked like they were tried to be burnt alive and barely escaped without serious physical damage. They were brought to [Root.Monarch.GetName] as the discovery of these pale men gained the people's attention. Apparently, these 'missionaries' are persecuted people, who were under the attack of 'Protestant' heretics. They tell us about their technology and their religion and gained the attention of our upper class. Three men in heavily damaged robes and serious wounds flushed on our shores! A few civilians immediately got to them and took care of their wounds. After a few weeks, the men were able to stand up again and told us their stories of their home - and how it was destroyed by unholy forces. They also tell stories about their religion, 'Catholicism' and how one can simply join them. Their stories about their religion and their technology raised an eyebrow of [Root.Monarch.GetName], but ultimately got [Root.Monarch.GetHerHis] interest. </t>
  </si>
  <si>
    <t>flavor_kon.8</t>
  </si>
  <si>
    <t xml:space="preserve">[Root.GetName] and the Europeans </t>
  </si>
  <si>
    <t xml:space="preserve">[Root.GetName] has been visited by a lot of pale men in shiny armor and weird crosses around their necks. These so-called Europeans tried to influence our people in the past.\nAfter the restoration of [Root.GetName], the question has come re-emerged again of how we shall deal with the Europeans. </t>
  </si>
  <si>
    <t>flavor_kon.9</t>
  </si>
  <si>
    <t xml:space="preserve">[Root.GetName] Converted! </t>
  </si>
  <si>
    <t xml:space="preserve">After months of efforts of foreign missionaries and own conversion preparations it is finally done: [Root.Monarch.GetName] has joined the Catholics of the world! </t>
  </si>
  <si>
    <t xml:space="preserve">[Root.Monarch.GetName]'s Northern Expedition </t>
  </si>
  <si>
    <t xml:space="preserve">[Root.Monarch.GetTitle] [Root.Monarch.GetName] plans to launch a northern expedition to chastise the Manchus. This will require substantial preparations, funds and is impossible to keep secret. [Root.Monarch.GetSheHeCap] plans to strengthen Korea's defenses by increasing and improving training and upgrading our fortresses. </t>
  </si>
  <si>
    <t>flavor_kor.10</t>
  </si>
  <si>
    <t xml:space="preserve">This modifier will only be removed on completion of the mission Â§YFreedom from Factional StrifeÂ§!.\n </t>
  </si>
  <si>
    <t>In the late 15th and early 16th century, the previous political stability of the Joseon Korean [Root.GovernmentName] was disrupted by the emergence of a new group known as the Neo-Confucians. These were scholars from the countryside who had not traditionally been part of the conservative yangban elite that governed the country. Their obvious merits encouraged the [Root.Monarch.GetTitle]s to employ them in government</t>
  </si>
  <si>
    <t>flavor_kor.11</t>
  </si>
  <si>
    <t xml:space="preserve">Factionalism Boils Over </t>
  </si>
  <si>
    <t xml:space="preserve">Differences between the [Root.GetKorDHEEstate1] and the [Root.GetKorDHEEstate2] have boiled over and erupted into a vicious life-and-death struggle. Leaders of both the respective factions are accusing each other of high treason, apparently after [Root.GetKorFactionReason] escalated to the point where royal authority must be exercised in order to adjudicate between the two sides. Our enemies must rejoice to see us so divided! </t>
  </si>
  <si>
    <t>flavor_kor.12</t>
  </si>
  <si>
    <t xml:space="preserve">The Plight of the Peasantry </t>
  </si>
  <si>
    <t xml:space="preserve">Although Korea has experienced something of a golden age in recent years, this has not brought greater prosperity for the peasantry, who for the most part live in abject poverty. Already the first signs of discontent that could threaten Korea's stability can be seen. Steps will need to be taken to improve their lot if we are to avoid significant unrest. </t>
  </si>
  <si>
    <t xml:space="preserve">First Literati Purge </t>
  </si>
  <si>
    <t xml:space="preserve">While serving as Third Censor in [GetYear], the Neo-Confucian Kim Il-son, a former state historian, proved himself to be a man willing to go to great lengths in criticizing government officials and the yangban elite. His many opponents have uncovered certain allusions made in his draft of the Annals of King Seongjong which they insist to be treasonous. They demand his immediate execution, and that his supporters among the Neo-Confucians be either banished or executed. </t>
  </si>
  <si>
    <t xml:space="preserve">Second Literati Purge </t>
  </si>
  <si>
    <t xml:space="preserve">During the course of a state banquet on [GetDateText], Minister of Rites Yi Se-jwa spilled wine on the [Root.Monarch.GetTitle]'s robes. Coming as it does after a period of intense factional rivalry and criticism of royal authority, Yi Se-jwa's opponents have been quick to interpret the occurrence as a crime against the sovereign and therefore treasonous. They demand the purge of Yi Se-jwa and his many allies, who cut across factions. Indeed, this appears to present a golden opportunity to rid the government of those who would question royal authority. </t>
  </si>
  <si>
    <t xml:space="preserve">Third Literati Purge </t>
  </si>
  <si>
    <t xml:space="preserve">Cho Kwang-jo, a Neo-Confucian reformer, has been attempting to shape the government according to Confucian ideals. His initial successes in reformation appear however to have backfired after he went too far in attacking the old order of the yangban, weakening their hold on power by securing the preponderance of Neo-Confucians in the government and enraging them through proposed land confiscations.\n\nThe yangban now claim Cho Kwang-jo to be a traitor who is planning to attempt to enthrone himself, as well as arguing that his reforms are misguided and will harm society and the very foundations of the state. For his part, Cho Kwang-jo insists that the only correct course of action is to continue the reforms with all haste, despite the opposition. Who should we side with? </t>
  </si>
  <si>
    <t xml:space="preserve">Introduction of Uniform Land Tax Law </t>
  </si>
  <si>
    <t xml:space="preserve">The Korean economy was in a very bad shape by the 17th century and to rectify this state Chief State Councilor Yi Won-ik gradually introduced previously ignored reforms in the tax system. The tribute tax levied against households was replaced with a unified tax on arable land. The tax on goods was limited to a quota which let enterprising peasants and wholesalers make and sell surplus goods. The net effect was lower taxes for peasants, increased revenues for the state and a rise in commerce. </t>
  </si>
  <si>
    <t xml:space="preserve">Yi Sun-sin </t>
  </si>
  <si>
    <t>Recently, the trial of Yi Sun-sin has garnered a lot of attention in the upper echelons of our military. Charged with desertion and negligence, Yi has been imprisoned for some time now</t>
  </si>
  <si>
    <t>flavor_kor.7</t>
  </si>
  <si>
    <t xml:space="preserve">The Capture of the Chrysanthemum Throne </t>
  </si>
  <si>
    <t xml:space="preserve">With the fall of Kyoto, the Japanese Shogunate lies in ruins. The Korean troops have entered the city and systematically sacked it, finally releasing the pent-up animosity built up over generations of conflict between Korea and Japan as the city's survivors weep and cower. In the process, they have accumulated an incredibly rich hoard of loot, the majority of which will filter back to the Korean Peninsula.\n\nChief among the artifacts taken is the Chrysanthemum Throne, upon which Japanese Emperors have sat since the 7th century. [Root.GetRulerTitleAndNameOrRegencyCap] has decreed that it shall be taken to [Root.Capital.GetCapitalName] and be given pride of place on display among the treasures of the Korean [Root.GovernmentName]. </t>
  </si>
  <si>
    <t>flavor_kor.8</t>
  </si>
  <si>
    <t xml:space="preserve">Peasant Upheaval in Korea </t>
  </si>
  <si>
    <t xml:space="preserve">The rural poor have been struggling in recent times. Not only are they taxed far beyond their capacity to pay and still support themselves, but if they flee the land to escape tax obligations, these are transferred to their kin who remain behind, leading to even greater tax burdens. What is more, the yangban elite have increasingly been acquiring land for themselves, pushing out the rural poor. This has led to a general climate of lawlessness and unrest among the peasantry that, if left unchecked, could pose a significant threat to the state. </t>
  </si>
  <si>
    <t>flavor_kor.9</t>
  </si>
  <si>
    <t xml:space="preserve">Im Kkeokjeong's Rebellion </t>
  </si>
  <si>
    <t xml:space="preserve">Brewing peasant unrest due to overtaxation and the inability of the government to nip it in the bud have come to a head in [ImKkeokjeong_Revolt_Province.GetName]. A brigand called Im Kkeokjeong, reportedly the son of a butcher, has gathered a large band of peasants and begun killing the rich landowners, distributing their wealth among the poor! Our authorities in the region are appealing to us to help them deal with the crisis. </t>
  </si>
  <si>
    <t>flavorLFA</t>
  </si>
  <si>
    <t>flavor_lfa.1</t>
  </si>
  <si>
    <t xml:space="preserve">Gold in [lfa_gold_province.GetName]! </t>
  </si>
  <si>
    <t xml:space="preserve">The foundation of our prideful nation is the laborious work that comes with mining in the gold deposits. It is only fair that, especially now that our techniques have been improved, those goods stay here, with their rightful owners, instead of being taken away from us by foreign and greedy men.\nA new gold mine has been discovered in [lfa_gold_province.GetName], and everything in it shall only belong to the people! </t>
  </si>
  <si>
    <t>flavorLIT</t>
  </si>
  <si>
    <t>flavor_lit.1</t>
  </si>
  <si>
    <t xml:space="preserve">Wave of Protestantism </t>
  </si>
  <si>
    <t xml:space="preserve">In Lithuania people were mostly Catholic or Orthodox during the 15th and 16th century. However in the last two decades of the 16th century a lot of Protestant refugees from France, South Germany and Italy arrived. These cultural elite brought fresh ideas to the Duchy of Lithuania, pressed between her Catholic and Orthodox neighbors. The Radziwill family had strong power and had opened the country for influences from abroad. Cities were much more important than in the aristocratic system of Poland, and thus the people of the cities quickly became a cultural and religious melting-pot spreading Protestantism to the rural lands around them. When whole provinces slowly became Protestant, the king started to support the Protestant Faith. First personally and later as a State-religion looking to Prussia and Sweden as ideals. This also meant that Lithuania could take an independent stance between Russia and Poland. However, the many different religions in Lithuania made the government adhere to a very tolerant religious policy at least until the 1640s. </t>
  </si>
  <si>
    <t>flavor_lit.10</t>
  </si>
  <si>
    <t xml:space="preserve">Royal Reaction on the Polish Liberum Veto </t>
  </si>
  <si>
    <t xml:space="preserve">King Aleksandras II was clearing up things in the Ukraine in 1652 when he was brought the news of the introduction of the Liberum Veto in Poland. A week later he got the news that 'his' Sejm had voted for the same rights. By carefully reading of reports he found that certain Lithuanian Magnates had nearly doubled the size of the Lithuanian Szlachta by swapping lands with Poles. Frustrated the king declared the law illegitimate. The king had the support of those who were not nobles, but his troubles would live on as long as the Liberum Veto existed in Poland. In a famous address he declared himself allied with the Polish people and at war with the Polish Szlachta. </t>
  </si>
  <si>
    <t>flavor_lit.11</t>
  </si>
  <si>
    <t xml:space="preserve">Civil War in Lithuania </t>
  </si>
  <si>
    <t xml:space="preserve">In a drive towards Warszawa he was bogged down by excellent Polish command while his own Szlachta rebelled. Isolated with his army in Czersk, he struck a deal with the Polish king to leave Poland immediately if the Polish king would refuse to accept the Lithuanian throne from the rebels in the north. It was a not too glorious retreat and he considered himself defeated. The Szlachta had dethroned Aleksandras, but was sidetracked by the fact that the Polish king refused to have anything to do with the traitors. Not all of the Szlachta were against Aleksandras and upon his return another army joined him. Together they smashed the rebel forces and executed the traitors. These events resulted in a deep-set foreign policy in Lithuania to always support the Polish kings against their internal foes, but never to meddle without being asked. </t>
  </si>
  <si>
    <t>flavor_lit.12</t>
  </si>
  <si>
    <t xml:space="preserve">The Horrible Plague in Lithuania </t>
  </si>
  <si>
    <t xml:space="preserve">During 1709-10 Lithuania endured the harshest winter of the century. But as that was not enough, a plague spread through the lands, killing many thousands. There is talking of the Scourge of God and people pray... pray... pray... </t>
  </si>
  <si>
    <t>flavor_lit.13</t>
  </si>
  <si>
    <t xml:space="preserve">Pietism was a religious movement that started in Germany during the latter part of the 17th century. Traditionally, the Pietist movement has been viewed as a backlash against intellectualism prevalent in and among the Protestant ranks, especially in the Lutheran Church during that period. However, Pietism was common also within the other Christian forms. It was with the return of prisoners of war that the movement really took off in Lithuania. However, the Lithuanian Church disapproved most strongly of unauthorized preaching, which led to the Conventicle Edict of 1729, forbidding any religious gatherings outside the framework of the Church. </t>
  </si>
  <si>
    <t>flavor_lit.2</t>
  </si>
  <si>
    <t xml:space="preserve">Wave of Calvinism </t>
  </si>
  <si>
    <t xml:space="preserve">In the 1590s, when the Wave of Protestantism had started to change the fabric of Lithuanian society, numerous refugees of the Reformed Faith arrived in a second wave. These were the Dutch, English, French and Spanish fleeing from the narrow-minded Catholic governments of their former countries. The refugees were a mix of farmers and city-dwellers and they influenced the Lithuanians in a similar way as the earlier Protestants. However, the Lithuanian Magnates in opposition of the king viewed fellow Poland as the perfect societal form. When the king converted to the Lutheran form of Protestantism, many of them became reformed. Both to underline their difference with the king and because the Reformed ideals place God before king. The Reformed faith was also a perfect ideology for them to imprint upon the serfs. They were serfs because God wanted them to be and thus they became more manageable. In the 1630's a growing dissent between the Protestant state on one hand and the Reformed and Orthodox magnates on the other could be felt. </t>
  </si>
  <si>
    <t>flavor_lit.3</t>
  </si>
  <si>
    <t xml:space="preserve">Strategic Axis with Sweden </t>
  </si>
  <si>
    <t xml:space="preserve">In the first decades of the 17th century Lithuania's king had converted to Protestantism and started to support the two branches of the Reformation. All in all his ideal was an effective and modern monarchy much inspired by the Swedish kings. Building up a Protestant Church of Lithuania and getting inspiration for governmental and societal reforms, the king turned to Sweden. The cooperation was of mutual benefits as Sweden soon got a Protestant friend in otherwise heretic Eastern Europe. Slowly the friendship brought a strong alliance about and King Ladislovas I eagerly encouraged Gustav II Adolphus to promote Protestantism in Germany. He himself would hold the Catholics and Orthodox of the East in check. </t>
  </si>
  <si>
    <t>flavor_lit.4</t>
  </si>
  <si>
    <t xml:space="preserve">Strategic Axis with Prussia </t>
  </si>
  <si>
    <t xml:space="preserve">In the second decade of the 17th century Brandenburg inherited the Duchy of Prussia. Brandenburg-Prussia was a Protestant state with high tolerance towards Reformed and she approached Jerzy I with an offer. Lithuania and Brandenburg should sign a Holy Protestant Alliance and wage war on Poland. Brandenburg would be freed from her Prussian vassalage by Poland and Lithuania would be whatever she wanted and could demand from Poland. A faction of young governmental official cherished it, but the king was a very careful man. He and his closest advisors hesitated. Their conclusion was very plain. First it was an impossibility to support Germans against Poland in a war of aggression. Secondly, the worst possible thing was total victory. If Lithuania took a mile of Polish land it would be a mile too much. Any conquests would include more Catholics and Orthodox and worse, more unruly magnates brought up in the Polish Anarchy of a country. So the king politely declined the honor, but instead he proposed a tract of trade and cultural exchange. However as most politically well-informed Lithuanians could have guessed, not much came out of it. The Society of Brandenburg-Prussia had far more in common with Poland than with Lithuania. </t>
  </si>
  <si>
    <t>flavor_lit.5</t>
  </si>
  <si>
    <t xml:space="preserve">Strategic Axis with Austria </t>
  </si>
  <si>
    <t xml:space="preserve">Before the Independence in 1569 Mikolaj the Black, named king as Mikolaj I, had become Prince of the Holy Roman Empire and befriended the Habsburg ruler of Austria, the Emperor Maximilian II. Maximilian was as sharp a politician as Mikolaj and profited on weakening Poland. Now Mikolaj's position was very bad in the 1570s he had to fight broad factions of Magnates in what could be described as a Civil War and defend his borders from Polish acts of revenge or even a re-conquest. He had to do what served independence best and that was to strike a deal with Maximilian. A Military Alliance was signed on 3rd February 1570 and Mikolaj's eldest son married Elizabeth of Steiermark. This alliance actually kept Poland from attacking even if local border incursions were regular. With the ascending of Rudolf to the Habsburg Monarchy the relations became wary and the alliance fell, but at that time the relations with Poland were at least acceptable. </t>
  </si>
  <si>
    <t>flavor_lit.6</t>
  </si>
  <si>
    <t xml:space="preserve">The Austro-Lithuanian Pact of 1570 had ended in 1576 when the obscure Rudolf came into power in Austria. King Mikolaj II Krzysztof, also called 'the Little Orphan', was a well versed man and a pious Catholic whom had visited Jerusalem. When he had married Elizabeth of Steiermark he had met Rudolf whom had brought his favorite crowd of astrologists infuriating the Pious Crown-prince. From that day he could not stand the man. However, with the ascending of Ferdinand II, a distant relative of Elizabeth of Steiermark, the elderly Mikolaj II again found a man of his values. Ferdinand also wanted a strong monarchy and to strengthen Catholicism in Europe. He immediately signed an alliance and bought the consent of Poland. During the Thirty Years War Lithuanian Hussars would fight side by side with Imperial troops giving Lithuania endless amounts of glory. </t>
  </si>
  <si>
    <t>flavor_lit.7</t>
  </si>
  <si>
    <t xml:space="preserve">Magnates crave 'Polish Rights' </t>
  </si>
  <si>
    <t xml:space="preserve">As a reaction to of the introduction of the Henrykian Articles and the Pacta Conventa in Poland in 1573, the Magnates approached the king and urged him to constitutionalize the rights of the Szlachta and to share power with them. If not, they said, he would have to face the consequences. At this point Mikolaj II Krzysztof had newly been crowned. He was young and not as averse to noble power as his father had been. In an effort to keep societal peace he accepted a compromise. There were no Henrykian articles, but the constitution was modified, implying that the Szlachta was the life-nerve of society with inalienable rights to hold office and legislative power. The Principle of Religious Tolerance was also confirmed. </t>
  </si>
  <si>
    <t>flavor_lit.8</t>
  </si>
  <si>
    <t xml:space="preserve">After the two waves of refugees had arrived, the Szlachta again craved compensation for accepting that religious status quo has been broken. His Majesty Mikolaj II Krzysztof, now an elder and a more experienced man, refused to comply with their threats. Instead he used his right to push a proposal on to the floor of the Sejm, which was a compromise, but one which suited the king. The rights to hold office were expanded, but were now also made a duty and only the king had the right to appoint. The Szlachta was given a say in the making of Foreign Policy as a second house for non-Szlachta members was instituted in the Sejm which held legislative power of taxation. In many ways these reforms would decrease noble power even further as the fabric of society slowly tilted to the advantage of the bourgeois and free farmers. </t>
  </si>
  <si>
    <t>flavor_lit.9</t>
  </si>
  <si>
    <t xml:space="preserve">During the 1630s and 1640s the Magnates found life in the Kingdom unbearable. To escape the egalitarian notions of the government and the king many of the mstarted to interfere in local Polish politics. Many of them owned as much lands on one as the other side of the border. They freely swapped lands with their Polish brothers and thus managed to strengthen the Cause in both Poland and Lithuania. During the Deluge the Magnates of the Ukraine and the Wild Fields fought all and everyone. Poland was in havoc and the Lithuanian king had to accept the fact that he only could control the Northern part of his lands. At these point King Aleksandras II mounted a huge campaign against the Tatars, Russians and Crimeans swapping up rebellious Magnates at the same time. He though stopped from interfering with the Polish government, 'that last sane mind on that side of the border' as he called King Wladyslaw IV of Poland. The subjugated Magnates had two options. They either had to accept a tough reform or get all their lands confiscated and pushed over the border to Poland. The choice was easy. They stayed, but the reform was harsh. Only the state could now own land. The user only owned the right to use it. But to keep that right the user had to pay a user's fee decided by the king. With this vehicle the king started to break the large estate holdings of the Magnates and again changing the structure of society. His son continued the reform policy after the King was murdered by a Ukrainian Magnate on 30th March 1654. </t>
  </si>
  <si>
    <t>flavorLNA</t>
  </si>
  <si>
    <t>flavor_lna.1</t>
  </si>
  <si>
    <t xml:space="preserve">The Emerald Buddha </t>
  </si>
  <si>
    <t xml:space="preserve">The gates of [From.GetCapitalName] have fallen, leaving the way open to the shrine of the Emerald Buddha. Despite the protestations of the monks tending the shrine, our soldiers seize the sacred icon and prepare it for the journey to [Root.Capital.GetCapitalName]. There, it will be revered and protected by more worthy guardians. </t>
  </si>
  <si>
    <t>flavor_lna.2</t>
  </si>
  <si>
    <t xml:space="preserve">Theft of the Emerald Buddha </t>
  </si>
  <si>
    <t xml:space="preserve">Disaster strikes as the gates of [emerald_buddha_province.GetName] fall, leaving the way open to the shrine of the Emerald Buddha. Despite the protestations of the monks tending the shrine, enemy soldiers seize the sacred icon for their blasphemous [From.Monarch.GetName] and prepare to transport it to [From.Capital.GetName]. </t>
  </si>
  <si>
    <t>flavor_lna.3</t>
  </si>
  <si>
    <t xml:space="preserve">[Root.GetAdjective] Absolutism </t>
  </si>
  <si>
    <t xml:space="preserve">The [Root.Monarch.GetTitle] is far more than a mortal human. [Root.Monarch.GetSheHeCap] is a Chakravarti, a divine light that shines upon humanity, a great beacon that guides us towards harmony and enlightenment. The rule of [Root.Monarch.GetTitle] [Root.Monarch.GetName] must be felt across every corner of the world so that all may know peace and prosperity. </t>
  </si>
  <si>
    <t>flavorLXA</t>
  </si>
  <si>
    <t>flavor_lxa.1</t>
  </si>
  <si>
    <t xml:space="preserve">The Kingdom of Champassak </t>
  </si>
  <si>
    <t xml:space="preserve">As the civil war rages on, Champassak has emerged as an independent kingdom, ruled by a former Prince of Lan Xang. Soon there will be nothing left of our beloved nation. </t>
  </si>
  <si>
    <t>flavor_lxa.2</t>
  </si>
  <si>
    <t xml:space="preserve">The Kingdom of Vientiane </t>
  </si>
  <si>
    <t xml:space="preserve">As the civil war rages on, Vientiane has emerged as an independent kingdom, ruled by a former Prince of Lan Xang. Soon there will be nothing left of our beloved nation. </t>
  </si>
  <si>
    <t>flavor_lxa.3</t>
  </si>
  <si>
    <t xml:space="preserve">The Kingdom of Luang Prabang </t>
  </si>
  <si>
    <t xml:space="preserve">As the civil war rages on, Luang Prabang has emerged as an independent kingdom, ruled by a former Prince of Lan Xang. Soon there will be nothing left of our beloved nation. </t>
  </si>
  <si>
    <t>flavorMAI</t>
  </si>
  <si>
    <t xml:space="preserve">Gutenberg and the Printing Press </t>
  </si>
  <si>
    <t xml:space="preserve">In 1450, Johan Gutenberg, an upper-class merchant in Mainz, applied his knowledge from his father's work as a goldsmith, and created the world's first printing press. The first thing printed was a German Poem, but Gutenberg had greater ambitions than that, as he aimed to print a Bible. This effort lead him to bankruptcy, and his financiers took over his business, creating the fist printed Bible in 1457. The world would never be the same again!\nWhat shall we do? </t>
  </si>
  <si>
    <t>flavorMAL</t>
  </si>
  <si>
    <t>flavor_mal.10</t>
  </si>
  <si>
    <t xml:space="preserve">Return to former Glory for [Root.GetName] </t>
  </si>
  <si>
    <t xml:space="preserve">Like a miracle, the [Root.GovernmentName] of [Root.GetName] survived the internal struggles for power between factions, convinced the subjects to remain loyal to the mansa and even united the royal court. Even better, the old borders of the [Root.GetName] [Root.GovernmentName] have been restored and, as such, the influence the realm once had in West Africa.\nNow it is up to [Root.Monarch.GetTitle] [Root.Monarch.GetName] to expand the power and influence of [Root.GetName] even beyond the achievements the mighty Mansa Musa reached! </t>
  </si>
  <si>
    <t>flavor_mal.11</t>
  </si>
  <si>
    <t xml:space="preserve">[Root.mal_pretender.GetName] challenges [Root.Monarch.GetName]! </t>
  </si>
  <si>
    <t xml:space="preserve">Battles for the throne have been a common sight in [Root.GetName] since Suleyman's death. As such, it is to nobody's surprise that the ambitious general [Root.mal_pretender.GetName] tries to overthrow [Root.Monarch.GetTitle] [Root.Monarch.GetName]. The general has gathered an army and is now sieging [mal_pretender_province.GetName]. </t>
  </si>
  <si>
    <t>flavor_mal.12</t>
  </si>
  <si>
    <t xml:space="preserve">[Root.GetNobilityOrFallbackName] Revolt in [mal_disaster_estate_province.GetName]! </t>
  </si>
  <si>
    <t xml:space="preserve">Ever since our decline, the [Root.GetNobilityOrFallbackName] have become overambitious and try to take control over [mal_disaster_estate_province.GetName] for their own needs. </t>
  </si>
  <si>
    <t>flavor_mal.13</t>
  </si>
  <si>
    <t xml:space="preserve">[Root.GetClergyName] Revolt in [mal_disaster_estate_province.GetName]! </t>
  </si>
  <si>
    <t xml:space="preserve">The [Root.GetClergyName] have expressed unhappiness with the process of converting the rural Fetishists and the lack of piety in the court. Now they started a rebellion in [mal_disaster_estate_province.GetName] in the hope of taking over [Root.GetName]! </t>
  </si>
  <si>
    <t>flavor_mal.14</t>
  </si>
  <si>
    <t xml:space="preserve">[Root.GetDhimmiName] Revolt in [mal_disaster_estate_province.GetName]! </t>
  </si>
  <si>
    <t xml:space="preserve">The [Root.GetDhimmiName] have expressed unhappiness with the Muslim hierarchy and demand more rights for the rural Fetishists. Now they started a rebellion in [mal_disaster_estate_province.GetName] in the hope of taking over [Root.GetName]! </t>
  </si>
  <si>
    <t>flavor_mal.15</t>
  </si>
  <si>
    <t xml:space="preserve">[Root.GetBurghersOrFallbackName] Revolt in [mal_disaster_estate_province.GetName]! </t>
  </si>
  <si>
    <t xml:space="preserve">Ever since our decline, the [Root.GetBurghersOrFallbackName] have become overambitious and try to take control over [mal_disaster_estate_province.GetName] for their own needs. </t>
  </si>
  <si>
    <t>flavor_mal.16</t>
  </si>
  <si>
    <t xml:space="preserve">[mal_disaster_independent_province.GetName] demands Independence! </t>
  </si>
  <si>
    <t xml:space="preserve">The province [mal_disaster_independent_province.GetName] has officially ceased acknowledging the authority of [Root.Monarch.GetName] and demand their return to [mal_original_owner.GetName]! </t>
  </si>
  <si>
    <t>flavor_mal.17</t>
  </si>
  <si>
    <t xml:space="preserve">Kaabu demands Independence! </t>
  </si>
  <si>
    <t xml:space="preserve">The people of Kaabu have expressed an overly strong feeling of neglect from the [Root.Monarch.GetTitle] and now wish for a state of their own. In the court of [Root.Monarch.GetName], a diplomat from Kaabu brought an ultimatum to the [Root.Monarch.GetTitle]: we either release Kaabu into independence or they will fight for their freedom. </t>
  </si>
  <si>
    <t>flavor_mal.18</t>
  </si>
  <si>
    <t xml:space="preserve">Jolof demands Independence! </t>
  </si>
  <si>
    <t xml:space="preserve">The conquest of Jolof was no easy task for a declining realm. Even harder is keeping the Jolof people at bay though. With our rapid decline, the Jolof nationalists have armed themselves and demand their immediate release into independence! </t>
  </si>
  <si>
    <t>flavor_mal.19</t>
  </si>
  <si>
    <t>flavor_mal.2</t>
  </si>
  <si>
    <t xml:space="preserve">Emergence of the Fulani </t>
  </si>
  <si>
    <t xml:space="preserve">A group of wandering nomads known as the Fulani have united under the leadership of Tengella and his son Koly. Migrating south the Fulani have now formed an expansionist state around Futa Tooro with its eyes set on the entire Senegambian region. These Fulani seem to have no respect for our borders and there have been numerous incidents already of these tribesmen penetrating deep into our lands, levying taxes on our people and undermining our authority. </t>
  </si>
  <si>
    <t>flavor_mal.20</t>
  </si>
  <si>
    <t xml:space="preserve">Kong demands Independence! </t>
  </si>
  <si>
    <t xml:space="preserve">The conquest of Kong was no easy task for a declining realm. Even harder is keeping the Kong people at bay though. With our rapid decline, the Kong nationalists have armed themselves and demand their immediate release into independence! </t>
  </si>
  <si>
    <t>flavor_mal.21</t>
  </si>
  <si>
    <t xml:space="preserve">Subjects reject the [Root.Monarch.GetTitle]! </t>
  </si>
  <si>
    <t xml:space="preserve">Our steady decline destroyed any kind of trust our subjects had in our stability. Now they are turning against the [Root.Monarch.GetTitle] and wait for their moment to strike... </t>
  </si>
  <si>
    <t>flavor_mal.22</t>
  </si>
  <si>
    <t xml:space="preserve">[Root.GetAdjective] Peasants rise up in [mal_disaster_peasant_province.GetName]! </t>
  </si>
  <si>
    <t xml:space="preserve">The peasants of [mal_disaster_peasant_province.GetName] have had enough of the unstable times and declared war on their unsupported [Root.Monarch.GetTitle]! </t>
  </si>
  <si>
    <t>flavor_mal.23</t>
  </si>
  <si>
    <t xml:space="preserve">Scandal in [Root.GetName] </t>
  </si>
  <si>
    <t xml:space="preserve">A scandal from the court of the [Root.Monarch.GetTitle] caused outrage within our upper class. The stability of [Root.GetName] is threatened! </t>
  </si>
  <si>
    <t>flavor_mal.24</t>
  </si>
  <si>
    <t xml:space="preserve">The Quest for the lost Fleet </t>
  </si>
  <si>
    <t xml:space="preserve">Although the legends of Ko Mamadi are just a story of Mansa Musa, it still intrigued the interests of many young and adventurous sailors of our realm. One has even agreed to lead a dangerous expedition to the west in the hope of finding the remains of Ko Mamadi's fleet and the supposed fate of Ko Mamadi himself. </t>
  </si>
  <si>
    <t>flavor_mal.25</t>
  </si>
  <si>
    <t xml:space="preserve">LAND DISCOVERED! </t>
  </si>
  <si>
    <t xml:space="preserve">Unbelievable news reached the [Root.Monarch.GetTitle]! The exploration fleet has been successful and indeed found something, but it is beyond anything that [Root.GetName] could have imagined: the team of explorers found new, uncharted land beyond the West African Sea! After further investigations, it is revealed that it is not some island but a huge continent.\nThe sailors settled at a coast they now call  </t>
  </si>
  <si>
    <t>flavor_mal.26</t>
  </si>
  <si>
    <t xml:space="preserve">High Quality Ivory from [Root.GetName] </t>
  </si>
  <si>
    <t xml:space="preserve">[Root.GetName] has always been known for its riches through gold, but now we have made ourselves a name in the ivory trade and production as well! We export the finest ivory and the European and Asian markets are experiencing a hype for our goods! </t>
  </si>
  <si>
    <t>flavor_mal.27</t>
  </si>
  <si>
    <t xml:space="preserve">High Quality Ivory from [From.GetName] </t>
  </si>
  <si>
    <t xml:space="preserve">[From.GetName] has always been known for its riches through gold, but now they have made themselves a name in the ivory trade and production as well! Their finest ivory has reached European and Asian markets and are now causing a great hype for this valuable material! </t>
  </si>
  <si>
    <t xml:space="preserve">Timbuktu's Fate </t>
  </si>
  <si>
    <t xml:space="preserve">The city of Timbuktu played a major role in the West African region, and used to be the main connection between Europe and the Sahel region. Now that we have regained control over the city, discussions have arisen over whether we should move our capital to this crucial trade city... </t>
  </si>
  <si>
    <t>flavor_mal.29</t>
  </si>
  <si>
    <t>flavor_mal.3</t>
  </si>
  <si>
    <t>flavor_mal.30</t>
  </si>
  <si>
    <t xml:space="preserve">[Root.GetName] and the Songhai </t>
  </si>
  <si>
    <t xml:space="preserve">Prior to 1430, the lands of Songhai were our subjects. In 1430, the [Root.GetName] lost control over the rich city Gao due to the problems and struggles in the homeland, and the city and its territory around it went rogue. They have been taken over by the Sonni dynasty and declared themselves a realm of their own, rivalling our power.\nBut that is now a thing of the past. Gao is again under our control and a majority of the ones who identify themselves as 'Songhai' are our subjects yet again. </t>
  </si>
  <si>
    <t>flavor_mal.31</t>
  </si>
  <si>
    <t xml:space="preserve">[Root.GetName] and the Maghrebi </t>
  </si>
  <si>
    <t xml:space="preserve">Maghreb is home to a very old trading partner of [Root.GetName], although this is about to change as the situation of the Maghrebi is precarious due to the Iberian threat. Our brethren in faith seemed to have heard the wonderful stories of Mansa Musa and now ask us for support in the form of gold or ivory. Of course such support is quite costly, but the opportunity for a northern alliance might be worth it. </t>
  </si>
  <si>
    <t>flavor_mal.32</t>
  </si>
  <si>
    <t xml:space="preserve">The many options of European Trade Outposts </t>
  </si>
  <si>
    <t xml:space="preserve">Europe is a big continent and there would be many options for locations to charter. However, due to the [Root.Monarch.GetTitle] [Root.Monarch.GetName]'s minister's advice, the list of potential provinces has been limited to these five. </t>
  </si>
  <si>
    <t>flavor_mal.33</t>
  </si>
  <si>
    <t xml:space="preserve">Gold Offer from [From.GetName] </t>
  </si>
  <si>
    <t xml:space="preserve">An ambassador in [From.GetAdjective] clothes reached the court of [Root.Monarch.GetName]! While this is already a very unique event, the ambassador shows our [Root.Monarch.GetTitle] a chest full of gold too! He offers us a trade, in which we receive this immense amount of gold in exchange for the province [mal_colony_to_buy.GetName]. The ambassador also mentions that in case we might not accept the gold, the [From.Monarch.GetName] might be  </t>
  </si>
  <si>
    <t>flavor_mal.34</t>
  </si>
  <si>
    <t xml:space="preserve">[From.GetName] accepts the Offer! </t>
  </si>
  <si>
    <t xml:space="preserve">Good news, my [Root.Monarch.GetTitle]: [From.Monarch.GetTitle] [From.Monarch.GetName] accepted our generous offer and ceded [mal_colony_to_buy.GetName] to us! </t>
  </si>
  <si>
    <t>flavor_mal.35</t>
  </si>
  <si>
    <t xml:space="preserve">[From.GetName] refuses the Offer! </t>
  </si>
  <si>
    <t xml:space="preserve">Bad news, my [Root.Monarch.GetTitle]: [From.Monarch.GetTitle] [From.Monarch.GetName] refused our generous offer and keeps [mal_colony_to_buy.GetName] under [From.GetAdjective] control. </t>
  </si>
  <si>
    <t>flavor_mal.36</t>
  </si>
  <si>
    <t xml:space="preserve">Influx of [Root.GetName] Gold </t>
  </si>
  <si>
    <t xml:space="preserve">With [Root.GetName]'s growth of influence in Europe and its trade a staggering amount of gold have reached the European market. Many gold mines are now getting closed as their mining is no longer profitable, and the amount of Ducats has reached a new peak within the European market. </t>
  </si>
  <si>
    <t>flavor_mal.37</t>
  </si>
  <si>
    <t xml:space="preserve">The generous Pilgrimage of [Root.Monarch.GetName] </t>
  </si>
  <si>
    <t>[Root.Monarch.GetTitle] [Root.Monarch.GetName] travelled to the great city of [385.GetName]. Just like how the great Mansa Musa once did, so did the current [Root.Monarch.GetTitle] bring the riches of [Root.GetName] to the city - although this time, with a lot less gold</t>
  </si>
  <si>
    <t>flavor_mal.38</t>
  </si>
  <si>
    <t xml:space="preserve">[From.Monarch.GetName] donates Gold for a Great Mosque! </t>
  </si>
  <si>
    <t xml:space="preserve">The generous [From.Monarch.GetTitle] [From.Monarch.GetName] from [From.GetName] made a pilgrimage to our holy city of [385.GetName] and donated unimaginable amounts of gold for the construction of a new great mosque, which shall compliment the holy Kaaba! </t>
  </si>
  <si>
    <t>flavor_mal.39</t>
  </si>
  <si>
    <t xml:space="preserve">[From.Monarch.GetName] donates Gold for a Counting House! </t>
  </si>
  <si>
    <t xml:space="preserve">The generous [From.Monarch.GetTitle] [From.Monarch.GetName] from [From.GetName] made a pilgrimage to our holy city of [385.GetName] and donated tons of gold for the construction of a new counting house, which shall bring work and support for the poor! </t>
  </si>
  <si>
    <t>flavor_mal.4</t>
  </si>
  <si>
    <t xml:space="preserve">The Wangara and the Portuguese </t>
  </si>
  <si>
    <t xml:space="preserve">Having adopted a less violent approach, Portuguese traders have become an increasingly common sight along our western coasts. In many ways this is a boon to our state as it has given us much easier access to horses for our armies and a way to procure valuable goods from the many exotic ports frequented by Portuguese merchants. For gold or slaves there is not much the Portuguese wouldn't sell us and our merchant caste, the Wangara, is thriving due to this new partnership.\nThere is, however, a slight worry about this development in some camps, the amount of slaves to a horse seem to keep increasing by the day and while our own transoceanic ventures haven't gone so well it would seem less than prudent to rely entirely on these foreign merchants as they surely can't have our best interests at heart. </t>
  </si>
  <si>
    <t>flavor_mal.40</t>
  </si>
  <si>
    <t xml:space="preserve">A new Pilgrimage Route </t>
  </si>
  <si>
    <t xml:space="preserve">Many of our Mansas have travelled to Mecca in the past. Each time the Mansas took the classic way through Egypt and spent their time in the Arab world. While it is the safest and fastest way, it is not a very exciting route. It would be like any other pilgrimage.\nBut the court came up with a new idea: a grand tour to Mecca through the Christian world to see the wonders of Europe. </t>
  </si>
  <si>
    <t>flavor_mal.41</t>
  </si>
  <si>
    <t xml:space="preserve">[Root.GetMaliPigrimageTour] </t>
  </si>
  <si>
    <t>flavor_mal.43</t>
  </si>
  <si>
    <t xml:space="preserve">[From.GetName] visits [Root.GetName]! </t>
  </si>
  <si>
    <t xml:space="preserve">The [From.Monarch.GetTitle] of [From.GetName] has arrived in [Root.Capital.GetName]. The wise [From.Monarch.GetTitle] is on a pilgrimage to [385.GetName] and has visited our villages and cities. Apparently, [From.Monarch.GetSheHe] has been impressed by our hospitality and now offers us a donation of [Root.mal_money_to_give_tt.GetValue] Ducats. The amount of pure gold is much more than we have ever seen, and accepting this donation might damage our economy, but it would allow us to vastly improve our infrastructure. Three advisors of [From.GetName] have arrived in [Root.Capital.GetName]. These wise men are on a pilgrimage to [385.GetName] and have visited our villages and cities. Apparently, they have been impressed by our hospitality and now offer us a donation of [Root.mal_money_to_give_tt.GetValue] Ducats. The amount of pure gold is much more than we have ever seen, and accepting this donation might damage our economy, but it would allow us to vastly improve our infrastructure. </t>
  </si>
  <si>
    <t>flavor_mal.44</t>
  </si>
  <si>
    <t xml:space="preserve">[From.GetName] accepts the Gift! </t>
  </si>
  <si>
    <t xml:space="preserve">After an audience with [From.Monarch.GetName], the great [From.Monarch.GetTitle] of [From.GetName] accepted the gift of [Root.Monarch.GetName] and wishes [Root.Monarch.GetHerHim] a good journey. After an audience with [From.Monarch.GetName], the great [From.Monarch.GetTitle] of [From.GetName] accepted the gift of the three pilgrims and wishes them a good journey. </t>
  </si>
  <si>
    <t>flavor_mal.45</t>
  </si>
  <si>
    <t xml:space="preserve">[From.GetName] declines the Gift </t>
  </si>
  <si>
    <t xml:space="preserve">Although [Root.Monarch.GetName] intended to donate a great sum of gold, the [From.Monarch.GetTitle] of [From.GetName] refused to accept the gold. [From.Monarch.GetName] claims that the gold would do more harm than good. Although the three men intended to donate a great sum of gold, the [From.Monarch.GetTitle] of [From.GetName] refused to accept the gold. [From.Monarch.GetName] claims that the gold would do more harm than good. </t>
  </si>
  <si>
    <t>flavor_mal.46</t>
  </si>
  <si>
    <t xml:space="preserve">Gold Influx from [From.GetName]! </t>
  </si>
  <si>
    <t xml:space="preserve">Important pilgrims from [From.GetName] arrived in our home region and have brought unseen amounts of gold! Our masters of mint are giving their best to reduce the impact, but the inflation will be rising for the next five years. </t>
  </si>
  <si>
    <t>flavor_mal.47</t>
  </si>
  <si>
    <t xml:space="preserve">The [Root.Monarch.GetTitle] died! </t>
  </si>
  <si>
    <t xml:space="preserve">The pilgrimage to [385.GetName] is not necessarily a safe one - not even for a [Root.Monarch.GetTitle]. While the death of our ruler hits the [Root.GetAdjective] people hard, the legacy of the pilgrimage will always stay with us. </t>
  </si>
  <si>
    <t>flavor_mal.48</t>
  </si>
  <si>
    <t xml:space="preserve">Visit from [From.GetName] </t>
  </si>
  <si>
    <t xml:space="preserve">[385.GetName] is the Holy Site of the Muslim faith. As such it is to little surprise that pilgrims from [From.GetName] visit our great city [385.GetName] again. This time they bring great gold gifts for our [Root.GetClergyName] so Kaaba can be the magnificent monument it always meant to be. </t>
  </si>
  <si>
    <t>flavor_mal.5</t>
  </si>
  <si>
    <t xml:space="preserve">Portuguese Meddling </t>
  </si>
  <si>
    <t xml:space="preserve">The Portuguese traders on our western coast have become quite a nuisance lately. While the horses they bring for our armies and the exotic goods they bring from far away countries are of great use to us it seems they cannot help but meddle in the local politics. It is clear that several chiefs that are in contact with the Portuguese have been encouraged to extend their personal authority and to slowly attempt to cut the ties with our central administration.\nIn order to deal with this we could either strike at the chiefs themselves or attempt to limit the influence of the Portuguese. </t>
  </si>
  <si>
    <t>flavor_mal.6</t>
  </si>
  <si>
    <t xml:space="preserve">Islamization of the Aristocracy </t>
  </si>
  <si>
    <t xml:space="preserve">While our kingdom is Islamic in name the old religion of our forefathers is still very much a force to be reckoned with. Islam has, however, been gaining more ground lately among the aristocracy and wandering marabouts have also become an increasingly common sight even in the farthest corners of our lands.\nIn the past our predecessors have all avoided trying to be too forceful about converting their subjects but if we wish we could probably make use of these recent developments to encourage the spread of the true faith. </t>
  </si>
  <si>
    <t>flavor_mal.7</t>
  </si>
  <si>
    <t xml:space="preserve">Unsafe Roads </t>
  </si>
  <si>
    <t xml:space="preserve">The time needed to complete a journey from our capital to the coast has risen alarmingly due to the direct route being plagued by bandits, Fulani raiders and local chiefs hoping to enrich themselves by waylaying the rich Wangara traders.\nUnless we attempt to address this issue soon we may find ourselves losing contact with the outlying parts of our empire. </t>
  </si>
  <si>
    <t>flavor_mal.8</t>
  </si>
  <si>
    <t xml:space="preserve">Rise of Kaabu </t>
  </si>
  <si>
    <t xml:space="preserve">Sami Koli, the governor of Kaabu is accusing us of neglecting the coastal trading areas of our empire. He has now threatened to sever the ties with us completely and has started to deal with the European trading nations directly rather than as our representative. Never very committed to the Malian state religion Kaabu has grown to be a stronghold of the local traditional religion and its new rulers have been quick to use this against us.\nWith a strong religious identity and its Atlantic trade ties Kaabu has every chance of becoming a durable state. If we are to stop this we should probably act as soon as possible. </t>
  </si>
  <si>
    <t>flavor_mal.9</t>
  </si>
  <si>
    <t xml:space="preserve">The Decline of [Root.GetName] </t>
  </si>
  <si>
    <t xml:space="preserve">After the death of Mansa Suleyman Keita, the brother of the mighty Mansa Musa, the empire of [Root.GetName] has seen a constant decline in power, influence and wealth over the decades. Civil wars, fights for the thrones and a series of incompetent mansas undermined the stability of [Root.GetName]. Former subjects such as the Songhai or the Timbuktu declared their independence from the empire, and even now the realm is seeing further and further fall in importance. </t>
  </si>
  <si>
    <t>flavorMAM</t>
  </si>
  <si>
    <t xml:space="preserve">The Turks have taken Constantinople </t>
  </si>
  <si>
    <t xml:space="preserve">The Ottoman capture of Constantinople is well-received in Cairo. The defeat of the infidel is glorious indeed, and rumors talk about a large amount of festivities in the city. We have planned a large visit of an ambassador to the Ottoman Sultan, and we will send him glorious gifts. </t>
  </si>
  <si>
    <t xml:space="preserve">Fire in Medina </t>
  </si>
  <si>
    <t xml:space="preserve">In 1481, a serious fire stuck the Mosque of the Prophet in Medina. The Sultan spent a lot of effort to extensively renew it to full splendor.\nWhat shall we do? </t>
  </si>
  <si>
    <t xml:space="preserve">Common enemies in the Ottoman Empire </t>
  </si>
  <si>
    <t xml:space="preserve">The Ottomans have been our main rival for a while now, and their expansionism has been a threat to our state for even longer. Their expansionist ambitions in the Mediterranean have brought them into conflict with the Christian powers as well. In history, the Mamluks and Fernando of Spain made a temporary alliance between 1488 until 1491, targeted against the Ottomans, where the Spanish promised 50 caravels against the Ottoman Empire. </t>
  </si>
  <si>
    <t xml:space="preserve">The large expansion of the Ottoman Empire in the Mediterranean has not just concerned our most Christian realm, but has also made the Mamluks really worried. In history, the Mamluks and Fernando of Spain made a temporary alliance between 1488 until 1491, targeted against the Ottomans, where the Spanish promised 50 caravels against the Ottoman Empire. </t>
  </si>
  <si>
    <t xml:space="preserve">Plague in Cairo </t>
  </si>
  <si>
    <t xml:space="preserve">Nature seems capricious and the gods inscrutable. The plague was a constant presence, especially in large cities. The plague in Cairo in 1492 reputedly killed 12,000 inhabitants in a single day. This was seen as a disaster and the proof that Allah was not with the Sultan. </t>
  </si>
  <si>
    <t xml:space="preserve">Empty coffers </t>
  </si>
  <si>
    <t xml:space="preserve">With the danger of the plague averted, the [Root.Monarch.GetTitle] turned to revenue administration. The treasury was dangerously depleted, so he attempted to demand an extraordinary tax, with nobody escaping it. No one was exempt from this tax, as it was not only Jews and Christians that were taxed heavily, but even mosques and religious organizations. In Cairo the tax-gatherers were chased away, and in Damascus the governor was slain. The money wrung from the people was spent on the Mamluk elite, on buying new slaves from abroad, and finally on public improvements like fortification in Alexandria and a grand mosque in Cairo.\nWhat shall we do? </t>
  </si>
  <si>
    <t xml:space="preserve">The Portuguese-Mamluk Trade Wars </t>
  </si>
  <si>
    <t xml:space="preserve">When the Portuguese traders discovered the way around Africa, and into India, they started to divert the lucrative eastern trade around Africa instead of up the Red Sea. When this happened, they got into a conflict with the Mamluk Sultanate in Egypt. In 1505, the Mamluk Sultan ordered the first expedition against the Portuguese. Fleets were constructed on the Red Sea and sent to fight the Portuguese in the Indian Ocean. In 1509, the Portuguese finally succeeded in eliminating the Mamluk Fleet at the Battle of Diu, winning the war.\nWhat shall we do? </t>
  </si>
  <si>
    <t xml:space="preserve">When the Portuguese traders discovered the way around Africa, and into India, they started to divert the lucrative eastern trade around Africa instead of up the Red Sea. When this happened, they got into a conflict with the Mamluk Sultanate in Egypt. In 1505, the Mamluk Sultan ordered the first expedition against the Portuguese. Fleets were constructed on the Red Sea and sent to fight the Portuguese in the Indian Ocean. In 1509, the Portuguese finally succeeded in eliminating the Mamluk Fleet at the Battle of Diu, winning the war. </t>
  </si>
  <si>
    <t xml:space="preserve">The Embassy to the West </t>
  </si>
  <si>
    <t xml:space="preserve">In 1501, the Shah of Persia sent an emissary to the Venetians through Mamluk lands to form an alliance against the Ottomans. The Ottomans accused the Mamluks of providing the envoys safe passage on their way to Venice, and the Sultan appeased the Ottomans. \nWhat shall we do? Try for a grand coalition? </t>
  </si>
  <si>
    <t xml:space="preserve">The Anti-Ottoman Coalition </t>
  </si>
  <si>
    <t xml:space="preserve">In 1501, the Shah of Persia sent and emissary to the Venetians through Mamluk lands to form an alliance against the Ottomans. The Ottomans accused the Mamluks of providing the envoys safe passage on their way to Venice, and the Sultan appeased the Ottomans. \nWhat shall we do? Try for a grand coalition? </t>
  </si>
  <si>
    <t xml:space="preserve">Urban Planning of Cairo </t>
  </si>
  <si>
    <t xml:space="preserve">[Root.Monarch.GetTitle] [Root.Monarch.GetName] was known to be very concerned about urban planning, particularly in Cairo. In 1457, the [Root.Monarch.GetTitle] gave the order to construct two new public baths and a large communal residence in the Bayn al-Qasrayn District. During that time, he decided to widen the road that originated out of it, the main thoroughfare of Cairo, known as the Qasaba. This demolished several older structures, but in the end traffic was much quicker and according to important historians, this greatly benefited the general public. </t>
  </si>
  <si>
    <t xml:space="preserve">The Emissaries return with good news </t>
  </si>
  <si>
    <t xml:space="preserve">The emissaries we sent to Venice have returned with good news. They are willing to form the grand coalition against the Ottoman Empire. </t>
  </si>
  <si>
    <t xml:space="preserve">Coalition formed! </t>
  </si>
  <si>
    <t xml:space="preserve">The Mamluks have formed a grand coalition against the Ottoman Empire, and we have joined it, making a common front against the Turks. </t>
  </si>
  <si>
    <t xml:space="preserve">Coalition against the Ottoman Empire </t>
  </si>
  <si>
    <t xml:space="preserve">The Mamluks, the Persians and Venice have formed a coalition against the Ottoman Empire. When this was attempted in history, it spelled the doom for the Mamluk Sultanate, which was eradicated in a quick war by the Ottoman Empire in 1517. </t>
  </si>
  <si>
    <t>flavor_mam.23</t>
  </si>
  <si>
    <t xml:space="preserve">The Fate of the Holy Cities </t>
  </si>
  <si>
    <t xml:space="preserve">The holiest cities of Islam, Mecca and Medina, are under Mamluk control. This of course establishes us as custodians of the faith, but there is still the matter of how the cities should be organized politically. </t>
  </si>
  <si>
    <t xml:space="preserve">The King of Cyprus </t>
  </si>
  <si>
    <t xml:space="preserve">In 1458, the Sultan received an illegitimate son of the King of Cyprus, who attempted to wrest his father's crown away from his half-sister who became queen. The Sultan decorated him with a 'robe of honor', and promised to install him as King of Cyprus. When the Queen offered a large tribute to Cairo, the Sultan relented and recognized the Queen's authority over Cyprus. As Jaques had befriended several Mamluk guards, they protested and attacked the Cypriot embassy in protest.\nWhat shall we do? </t>
  </si>
  <si>
    <t xml:space="preserve">Mamluk Embassy put demands on us! </t>
  </si>
  <si>
    <t xml:space="preserve">The embassy from Cairo has some severe demands upon us. They claim that Jaques, the illegitimate son of a former King of Cyprus is the legitimate ruler of our Island. What shall we do about it? </t>
  </si>
  <si>
    <t xml:space="preserve">News from Cyprus! </t>
  </si>
  <si>
    <t xml:space="preserve">The embassy returns with news that our good friend [From.Monarch.GetName] is now King of Cyprus. He will be a trustworthy ally for a long time, and an obedient vassal to [Root.Monarch.GetTitle]. </t>
  </si>
  <si>
    <t xml:space="preserve">Ships filled with gold in the harbor! </t>
  </si>
  <si>
    <t xml:space="preserve">It seems that the rulers of Cyprus decided to empty their coffers to make us forget all about the claims of some infidel noble we had previously had as a guest. </t>
  </si>
  <si>
    <t xml:space="preserve">Cyprus defiant! </t>
  </si>
  <si>
    <t xml:space="preserve">[From.Monarch.GetName] refuses our demands and claims that Jaques is the son of a whore, and that our [Root.Monarch.GetTitle] is nothing but a dirty infidel. </t>
  </si>
  <si>
    <t xml:space="preserve">Ibn Taghribirdi </t>
  </si>
  <si>
    <t xml:space="preserve">Ibn Taghribirdi was a famous Egyptian historian, who belonged to the Mamluk elite of Cairo. He studied under leading historians and scholars like al-Ayni and al-Maqrizi. He is most famous for his multi-volume chronicle of Egypt and the Mamluk Sultanate, which was written in an annalistic style with precise dates for most events. He had privileged access to the Sultans and their records to create it.\nHow shall we do? </t>
  </si>
  <si>
    <t xml:space="preserve">The Mamluk Nobility </t>
  </si>
  <si>
    <t xml:space="preserve">Your Excellency, the numerous Mamluk nobles are demanding that more power be transferred from the central government into their hands. To do so will massively decentralize the government, but to deny them will likely cause them to rise up in rebellion.\nWhat shall we do? </t>
  </si>
  <si>
    <t>flavorMAY</t>
  </si>
  <si>
    <t>flavor_may.1</t>
  </si>
  <si>
    <t xml:space="preserve">Popol Vuh - Book of the People </t>
  </si>
  <si>
    <t xml:space="preserve">As our country has converted to the $COUNTRY_RELIGION$ religion, there are those who fear we will forget about our older traditions and myths. In order to please those who still haven't accepted $COUNTRY_RELIGION$, a learned scholar has suggested that we translate and transcribe the creation myth, the epic tales of the hero twins Hunahpu and Xbalanque and other, perhaps relevant, myths of old. </t>
  </si>
  <si>
    <t>flavor_may.2</t>
  </si>
  <si>
    <t xml:space="preserve">League of Mayapan </t>
  </si>
  <si>
    <t xml:space="preserve">The confederation of several Maya states crumbled and fell during the 15th century, fragmenting the YucatÃ¡n region into several petty states. The largest ones were the Itza, the Xiu, the Cocomes and the K'iche'. This former alliance was formed after the fall of Chichen ItzÃ¡ and might not have been entirely voluntary. Mercenaries were hired to enforce the alliance and the nobles of the tribes were forced to live inside the walls of Mayapan to make sure their kingdoms remained loyal. The league began to disintegrate in 1175 but it was not until the middle of the 15th century when a war between the Uxmal and Cocom created segregation and uprisings which lead to its complete collapse. </t>
  </si>
  <si>
    <t>flavor_may.3</t>
  </si>
  <si>
    <t xml:space="preserve">Aj Kan Ek' and the Prophecy </t>
  </si>
  <si>
    <t xml:space="preserve">When the Spanish conquistador HernÃ¡n Cortes visited us, he left behind a lame horse that sadly died despite us treating it as a deity and feeding it poultry, meat and flowers. HernÃ¡n Cortes often spoke of the greatness of his religion and what it had brought his country. </t>
  </si>
  <si>
    <t>flavor_may.4</t>
  </si>
  <si>
    <t xml:space="preserve">$COUNTRY$ gets news about the conversion. </t>
  </si>
  <si>
    <t xml:space="preserve">The Aj Kan Ek', ruler of a small country in South America, said that according to ancient Itza prophecy it is not yet time for them to convert to Christianity. But thankfully, they have finally accepted the $COUNTRY_RELIGION$ faith. This was mostly due to the diligence of our missionaries in our colonies overseas. </t>
  </si>
  <si>
    <t>flavor_may.5</t>
  </si>
  <si>
    <t xml:space="preserve">The Franciscan Friars </t>
  </si>
  <si>
    <t xml:space="preserve">The horse that HernÃ¡n Cortes gave to us and which we made into a statue did not please our guests Juan de Orbita and Bartolome de Fuensalida. Orbita destroyed our statue and it was only the eloquence of Fuensalida that saved their lives. Our priests were hostile and jealous of the missionaries even before they destroyed our statue, and told them that according to an ancient Itza prophecy it is not yet time for us to convert to Christianity. </t>
  </si>
  <si>
    <t>flavor_may.6</t>
  </si>
  <si>
    <t xml:space="preserve">Maya Sacrifice </t>
  </si>
  <si>
    <t>A Franciscan friar by the name of Diego Delgado and eighty Christianized Maya has reached our capital. Delgado had joined a Captain Francisco de Mirones who was on his way to assault us but the friar thought the captain excessively cruel and therefore left the army. The captain and his soldiers have already been dealt with</t>
  </si>
  <si>
    <t>flavor_may.7</t>
  </si>
  <si>
    <t xml:space="preserve">$COUNTRY$ is told about the sacrifices. </t>
  </si>
  <si>
    <t xml:space="preserve">The Franciscan friar Diego Delgado and eighty Christianized Maya have been sacrificed by $FROM_COUNTRY$. They mock us and our God with their shameful rites! </t>
  </si>
  <si>
    <t>flavorMCA</t>
  </si>
  <si>
    <t>flavor_mca.1</t>
  </si>
  <si>
    <t xml:space="preserve">The Zipa and the Zaque </t>
  </si>
  <si>
    <t xml:space="preserve">The Muisca confederation has no one king or absolute central authority. Instead our state is made up of a number of small chiefdoms with most falling either under the Zipa of BacatÃ¡ or the Zaque of Hunza. While the confederation allows us to resolve disputes and deal with outside threats together, as long as both the Zipa and the Zaque approve, for most matters the Muiscan chiefs remain quite autonomous.\nAs the two most influential rulers in the confederation there is quite a bit of rivalry between the Zipas and Zaques sometimes even resulting in warfare, either by proxy or directly. </t>
  </si>
  <si>
    <t>flavor_mca.2</t>
  </si>
  <si>
    <t xml:space="preserve">The Salt Mines of Zipaquira </t>
  </si>
  <si>
    <t xml:space="preserve">A recent source of conflict between the Zipa and the Zaque is the small region known as Zipaquira. As the name suggest it's currently under control by the Zipa, despite being in quite near the domain of the Zaque. As the salt production has increased lately the issue of who is to control the area has become quite infected. </t>
  </si>
  <si>
    <t>flavor_mca.3</t>
  </si>
  <si>
    <t xml:space="preserve">Ambitions of the Zipa </t>
  </si>
  <si>
    <t xml:space="preserve">The Zipa has decided to test our new Zaque by invading one of the chiefdoms that fall under our jurisdiction. While the invaded area is a lot closer to the Zipa's lands this is a blatant act of aggression and unless we act he will have expanded his influence at our expense. </t>
  </si>
  <si>
    <t>flavor_mca.4</t>
  </si>
  <si>
    <t xml:space="preserve">Ambitions of the Zaque </t>
  </si>
  <si>
    <t xml:space="preserve">The Zaque has decided to test our new Zipa by invading one of the chiefdoms that fall under our jurisdiction. While the invaded area is a lot closer to the Zaque's lands this is a blatant act of aggression and unless we act he will have expanded his influence at our expense. </t>
  </si>
  <si>
    <t>flavor_mca.5</t>
  </si>
  <si>
    <t xml:space="preserve">Influence of the Iraca </t>
  </si>
  <si>
    <t xml:space="preserve">The high priests of the Sun Temple in Suamox make up the leadership of the Iraca chiefdom. While much less important than the Zaque or Zipa the leader of the Iraca is an influential man due to his position as keeper of the temple and spiritual successor of the mythical hero Idacanzas.\nTraditionally a supporter of the Zaque of Hunza the current ruler of the Iraca have now come forward to attempt to mediate and create peace between the feuding Zipa and Zaque to ensure the Muisca stand united against any foreign threats. </t>
  </si>
  <si>
    <t>flavor_mca.6</t>
  </si>
  <si>
    <t xml:space="preserve">The Muisca Stand United </t>
  </si>
  <si>
    <t xml:space="preserve">With the growth of the Muiscan confederation under our leadership the old conflict between the Zaques and Zipas no longer seems relevant. The fact of the matter is that through the great leadership of $MONARCH$ and his ancestors [Root.Capital.GetCapitalName] is now the undisputed center of authority in the Muiscan lands. </t>
  </si>
  <si>
    <t>flavorMCH</t>
  </si>
  <si>
    <t xml:space="preserve">Nurhachi's Reforms </t>
  </si>
  <si>
    <t xml:space="preserve">In 1584, the Khan Nurhaci managed to unite all the Tungusian tribes, the so-called Kin-Tungus, later known as Manchus. He also reformed government, administration and the judicial system with China as model. Nurhachi also invented the written Manchurian language. </t>
  </si>
  <si>
    <t xml:space="preserve">The Eastern Mongols Assimilated </t>
  </si>
  <si>
    <t xml:space="preserve">Several large Eastern Mongol tribes unite under Nurhaci and his number of 'flags' (armies) increases from four to eight. It is now that he sets his goal to conquer China. In 1616 he takes the title 'Kin-Khan' to show that his people descend from the Kin-Tungus. He also takes the name 'Aisin Giorin (Golden tribe). In 1625 he attacked China, a development that ultimately ended in a total Manchurian victory. </t>
  </si>
  <si>
    <t xml:space="preserve">The Manchu Army Reforms </t>
  </si>
  <si>
    <t xml:space="preserve"> Now that the Manchu are firmly in control of northern China, it may now be time to use Manchu military expertise to reform the old Chinese army. However, this will likely be expensive and many in the military will resent such an attempt. What shall we do? </t>
  </si>
  <si>
    <t xml:space="preserve">The Manchu Advance </t>
  </si>
  <si>
    <t xml:space="preserve">Although we are now at peace with China, it is obvious that they are a nation in the process of disintegration. Surely it would be wise to attack them while they are so weak and make even more spectacular advances! </t>
  </si>
  <si>
    <t xml:space="preserve">The Revolt of the Three Feudatories </t>
  </si>
  <si>
    <t>Three feudal lords in the south, once Ming generals who have since thrown in their lot with the Manchu, have risen up in rebellion! Ordered to give up their offices and return to Beijing, they have instead conspired against us and raised an army. They declare their cause to be to 'oppose the Qing and restore the Ming', though several lords have proclaimed themselves the true Emperor despite their lack of relation to the Zhu family. A great civil war has begun</t>
  </si>
  <si>
    <t xml:space="preserve">The Expulsion of the Jesuits </t>
  </si>
  <si>
    <t xml:space="preserve">Due to recent events, it now seems that the Jesuits may have outlived their usefulness. Although their knowledge is great, it is foreign to us and sometimes causes much commotion among our scholars and the common folk, disrupting the stability of our realm. They have been for decades interfering in the internal affairs of our nation - the final straw was their meddling in the recent succession. Perhaps it is time for them to go. </t>
  </si>
  <si>
    <t xml:space="preserve">The Appointment of Heshen </t>
  </si>
  <si>
    <t xml:space="preserve">An up-and-coming minister has recently come to our attention. His name is Heshen, and he is certainly wise in the ways of diplomacy and administration. However, rumor has it that he is also grossly corrupt, mixing his political excellence with greed and favoritism. Should we make him our chief minister? </t>
  </si>
  <si>
    <t>flavorMER</t>
  </si>
  <si>
    <t>flavor_mer.1</t>
  </si>
  <si>
    <t xml:space="preserve">Vijaya Sthambha </t>
  </si>
  <si>
    <t xml:space="preserve">In order to commemorate his victories over his many enemies such as the Sultan of Malwa, the treacherous Rajas of Marwar and the greedy Sultan of Gujarat, Rana Kumbha began the construction of a unique monument in 1442.\nTaking over ten years to complete the Vijaya Sthambha with its richly decorated nine stories is a testament not only to our dynasty but also the skill and craftsmanship of our sculptors and architects. </t>
  </si>
  <si>
    <t>flavor_mer.2</t>
  </si>
  <si>
    <t xml:space="preserve">The return of Rana Jodha Rathore </t>
  </si>
  <si>
    <t xml:space="preserve">When we annexed the neighboring kingdom of Marwar in 1438 it was in an act of retribution. The Rathore Ranas of Marwar, once trusted friends and regents to our Rajas, had conspired to murder our royal heir and overthrow our kingdom. Ever since the last remaining heir of the Rathore lineage has been wandering the deserts of Rajasthan biding his time and waiting for an opportunity to reclaim his patrimony.\nThat time seems to have finally come, at least in the mind of Jodha Rathore. We have just received word that our men in the Mandore fort in Marwar have been overwhelmed by soldiers loyal to the cause of the Rathores. </t>
  </si>
  <si>
    <t>flavor_mer.3</t>
  </si>
  <si>
    <t xml:space="preserve">Kumbhalgarh </t>
  </si>
  <si>
    <t xml:space="preserve">While the kingdom of Mewar is both proud and strong, an epitome of the Rajput spirit of old, it has few friends and many enemies. In order to defend ourselves and deter any would-be invader we must fortify our kingdom. Plans have been drawn up for a fortress making use of the Aravalli range itself as a wall against our enemies. This huge mountaintop fortress would allow us to keep a close watch on most of our lands and together with Chittorgarh fort it will make our lands a nightmare to control for any invader. </t>
  </si>
  <si>
    <t xml:space="preserve">Mira Bai </t>
  </si>
  <si>
    <t xml:space="preserve">In an attempt to reconcile our dynasty with our rivals in Marwar, one of our princes was married to the Rathore Princess Mira Bai a few years ago. The marriage was to become a quite short affair, however, as the young princess was widowed a few years later.\nAs a widow, Mira Bai has become increasingly devoted to Krishna and has been seen wandering the streets of the capital singing and dancing with others of a similarly strong faith. The fact that this behavior is far from fitting for a royal widow has led to some ill will within the royal family. Possibly because of this, Mira Bai has now opted to leave $CAPITAL_CITY$ and has been heard to be touring the countryside of Rajasthan, proclaiming her love and devotion to Krishna. </t>
  </si>
  <si>
    <t>flavor_mer.5</t>
  </si>
  <si>
    <t xml:space="preserve">The Plot against Rana Kumbha </t>
  </si>
  <si>
    <t xml:space="preserve">Rana Kumbha, one of the greatest kings of our dynasty has become the victim of a heinous plot. Seemingly oblivious to the fact that this will stain our family's reputation forever one of the royal sons, Udai, has murdered his father.\nThis Patricide has shaken our kingdom to its core. Unwilling to have anything to do with a murderer the proud chiefs of the Mewar kingdom have elected to support Udai's brother Raimal instead. </t>
  </si>
  <si>
    <t>flavorMLC</t>
  </si>
  <si>
    <t>flavor_mlc.1</t>
  </si>
  <si>
    <t xml:space="preserve">The Plot against Raja Ibrahim </t>
  </si>
  <si>
    <t xml:space="preserve">The religious balance in an as cosmopolitan state as Malacca can be a very fragile thing. In our state traders of many religions and cultures live side by side yet still keep apart to a certain extent. The biggest communities, those of the Gujaratis, Tamils, Javanese and Chinese all have their own respective obligations to the state and keeping the influence of these groups in balance is one of the most important tasks of any Malaccan monarch.\nThe ascension of Raja Ibrahim in 1444 has therefore ruffled quite a few feathers. Ibrahim was a practicing Hindu and came to be seen by many as a traditionalist aiming to roll back the influence of Islam in our country. It still came as a big surprise when the young king was found dead in his palace today. Many suspect that his prime minister, the royal Bendahara, must've had a hand in this but little can be proven. </t>
  </si>
  <si>
    <t>flavor_mlc.2</t>
  </si>
  <si>
    <t xml:space="preserve">Bendahara Tun Perak </t>
  </si>
  <si>
    <t xml:space="preserve">Unlike the late Raja Ibrahim (by now known as Abu Syahid Shah, the martyred king) our new ruler is a Muslim and the trader communities in our city seem to be more accepting of his rule. Nonetheless a royal Bendahara that would plot against his liege is a frightening thing and we would be wise to replace this minister or risk meeting the same fate as his last master. Our trusted advisors all point to a young and successful general as a suitable replacement. Tun Perak is said to be wise for his years but above all he is also said to be extremely loyal. </t>
  </si>
  <si>
    <t>flavor_mlc.3</t>
  </si>
  <si>
    <t xml:space="preserve">Piracy in the Malayan Sea </t>
  </si>
  <si>
    <t xml:space="preserve">Keeping the seaways clear is an important priority for a state as dependent on trade as ours. Lately pirate activity has been on the rise again. Traditionally this is the kind of task that would be delegated to the trader communities in our city. </t>
  </si>
  <si>
    <t>flavor_mlc.4</t>
  </si>
  <si>
    <t xml:space="preserve">Islam and the Malaccan state </t>
  </si>
  <si>
    <t xml:space="preserve">Malacca has in many ways been the center of the Islamization of the Malay archipelago. Our state itself has, however, always avoided any stern or overly orthodox varieties of Islamic law in favor of keeping it an attractive spot for traders of all nationalities. Instead tradition is relied upon to be the law of the land while orthodox Islamic laws have been reserved for special cases, often related to keeping the public order. While this has upset some of those with more delicate religious sensibilities over the years it has been good for trade and has therefore been supported the Malaccan communities.\nOver time, however, Muslims have become more and more dominant in our state and due to its importance for the spread of Islam among the islands some have even begun to consider Malacca a pilgrimage site. Perhaps the time has come to introduce a bit more orthodoxy in the laws and customs of our state? </t>
  </si>
  <si>
    <t>flavor_mlc.5</t>
  </si>
  <si>
    <t xml:space="preserve">Customs and Duties </t>
  </si>
  <si>
    <t xml:space="preserve">Trade is the sole occupation for our kingdom and to the surprise of many visitors we have little in the way of agriculture and have to import even basic foodstuffs. Despite this our kingdom is flourishing and ships from all over Asia come to our docks to sell, buy and resell all kinds of goods.\nIn order to further encourage trade the royal Bendahara has suggested that we lower customs and duties to almost nothing. This bold policy would set us apart even from other trade oriented kingdoms and would in his opinion secure our place as the greatest emporium of the East. </t>
  </si>
  <si>
    <t>flavor_mlc.6</t>
  </si>
  <si>
    <t xml:space="preserve">Hang Tuah </t>
  </si>
  <si>
    <t xml:space="preserve">While putting down some disturbances related to a man running amok in the countryside our Bendahara received unexpected aid from a local warrior today. When all the Bendahara's own guards had fled this man and his friends acted quickly and valiantly to save our minister. Moved by this deep loyalty to the state the Bendahara immediately appointed the young warrior, Hang Tuah, to the post of royal commander.\nOur kingdom has now gained the service of one of its greatest champions. </t>
  </si>
  <si>
    <t>flavor_mlc.7</t>
  </si>
  <si>
    <t xml:space="preserve">Arrival of the Portuguese </t>
  </si>
  <si>
    <t xml:space="preserve">Ships from distant shores is no rare thing in Malacca yet today an unusual visitor arrived in our city. The captain presents himself as coming from a Christian kingdom far to the west known as Portugal and wants to sign a trade agreement by which his country would become one of the most favored trading partners of our state.\nThe Muslim Gujarati community, however, is propagating very strongly that the man is dangerous and that his country is a sworn enemy to our religion. The Gujaratis are so vehemently opposed to Portuguese presence here that they have already begun to act with open hostility towards the newcomers, confiscating their goods and boarding their ships. There is a risk that this could get out of hand very quickly... </t>
  </si>
  <si>
    <t xml:space="preserve">Incident in Malacca </t>
  </si>
  <si>
    <t xml:space="preserve">Word has reached us that the Sultanate of Malacca have confiscated the cargo of visiting Portuguese ships. We fear our old enemies in the Muslim world have gotten to them first and poisoned their minds against us. </t>
  </si>
  <si>
    <t>flavor_mlc.9</t>
  </si>
  <si>
    <t xml:space="preserve">A Maritime State </t>
  </si>
  <si>
    <t xml:space="preserve">The various Malay people are becoming politically united under our rapidly-expanding state. For the first time the archipelago is developing a kind of national consciousness, making us more than a glorified city-state with a throng of tributary subjects and into a single nation. This new development requires us to consider how we should name our emerging state. </t>
  </si>
  <si>
    <t>flavorMLO</t>
  </si>
  <si>
    <t xml:space="preserve">The Ambrosian Republic </t>
  </si>
  <si>
    <t xml:space="preserve">The city of Milan was thrown into confusion by the sudden death of the Duke without a respected adult heir. Influential citizens believed that the old republic could be restored. Learned bodies, such as the College of Jurisprudence in Pavia, painted the days of the old republic as a golden age. The merchants, viewing the prosperity of Republican Venice, were behind the idea. A republic was declared, the claimants to the throne driven out of the city. The new republic was named the Golden Ambrosian Republic, named after the 4th century Bishop of Milan. </t>
  </si>
  <si>
    <t xml:space="preserve">The center of fashion </t>
  </si>
  <si>
    <t xml:space="preserve">French Invasion of Italy </t>
  </si>
  <si>
    <t xml:space="preserve">When the French invaded Italy in 1495, they first got repulsed at the Battle of Fornovo by the Milanese, but they came back in 1498. The French took Milan, but the Duke managed to escape. In February 1500 Duke Ludovico returned with an army of Swiss mercenaries, and engaged the French who were sieging Novara. Since both sides employed Swiss mercenaries, they refused to fight each other and the French captured the duke, winning the war. </t>
  </si>
  <si>
    <t xml:space="preserve">Guelph-Ghibelline Feud in Milano </t>
  </si>
  <si>
    <t xml:space="preserve">Internal dissent is prominent in Milan. The populace is severely divided between various factions. Guelph aristocrats being elected over Ghibellines weakens the Republic and makes it less democratic. However, some stability is needed! </t>
  </si>
  <si>
    <t xml:space="preserve">The Ospedale Maggiore </t>
  </si>
  <si>
    <t xml:space="preserve">On [Root.Monarch.GetTitle] [Root.Monarch.GetName]'s request, the renowned architect Antonio Filarete has drawn up plans for the new Ca'Granda Hospital, which once complete will be one of the first community hospitals in Italy. Dedicated to the people of Annunciata (who have been hesitant to recognize the [Root.Monarch.GetTitle]'s authority), it shall be built in the new, fashionable Renaissance style. </t>
  </si>
  <si>
    <t>flavor_mlo.4</t>
  </si>
  <si>
    <t xml:space="preserve">The Treaty of Lodi </t>
  </si>
  <si>
    <t xml:space="preserve">Our diplomats have negotiated a peace between ourselves, Naples, Florence and Venice! Putting an end to the long struggles between Milan and Venice, it sets up a balance of power in northern Italy including the four great states of Italy. With luck, it will provide us with the security to consolidate our position. </t>
  </si>
  <si>
    <t>flavor_mlo.5</t>
  </si>
  <si>
    <t xml:space="preserve">The Milanese have agreed to sign a peace treaty between themselves, Naples, Florence and Venice! Putting an end to the long struggles between Milan and Venice, it sets up a balance of power in northern Italy including the four great states of Italy. With luck, it will provide us with the security to consolidate our position. </t>
  </si>
  <si>
    <t xml:space="preserve">NiccolÃ² Machiavelli </t>
  </si>
  <si>
    <t xml:space="preserve">NiccolÃ² Machiavelli was one of the most important writers during the renaissance, while also serving as diplomat for the Florentine Republic. He is mostly remembered for being the founder of modern political science, but also wrote comedies and poetry. </t>
  </si>
  <si>
    <t xml:space="preserve">Machiavelli publishes a masterpiece! </t>
  </si>
  <si>
    <t xml:space="preserve">The Great son of Florence has published a book called 'The Prince'. It includes a lot on governing politics, not just focusing on the hereditary princes, but also on the possibilities for new princes. It explains how to retain power and how to successfully rule conquered lands. The ends justify the means. </t>
  </si>
  <si>
    <t xml:space="preserve">Praise from Machiavelli </t>
  </si>
  <si>
    <t xml:space="preserve">Our great duke is mentioned several times in his book 'The Prince', and generally praised for his ability to hold his country, and as a warning to not rely on mercenary troops. </t>
  </si>
  <si>
    <t xml:space="preserve">Leonardo da Vinci </t>
  </si>
  <si>
    <t xml:space="preserve">Da Vinci was an Italian painter, draftsman, sculptor, architect and engineer whose genius perhaps more than that of any figure epitomized the Renaissance humanist ideal. His 'Last Supper' and 'Mona Lisa' are among the most widely popular and influential paintings of the Renaissance. His notebooks reveal a spirit of scientific inquiry and a mechanical inventiveness that were centuries ahead of their time. </t>
  </si>
  <si>
    <t>flavorMNG</t>
  </si>
  <si>
    <t xml:space="preserve">The Strategic Decision after Zheng He's Journey </t>
  </si>
  <si>
    <t xml:space="preserve">Around 1400 China's relations with the outside world began to change. Under the Yuan dynasty China had made contact with the West by reopening the old silk routes and bringing Muslim, Christian, and Jewish traders into China. The expulsion of the Mongols in 1367 and the seizure of power by the Ming reversed the processes that were tying China more strongly to the outside. Following the seven expeditions (1405-1433) of admiral Zheng-He, who sailed the imperial fleet into the Indian Ocean and to the coast of Africa, China folded in on itself and closed off its external connections. </t>
  </si>
  <si>
    <t xml:space="preserve">The Cult of the White Lotus </t>
  </si>
  <si>
    <t xml:space="preserve">The Financial Crisis </t>
  </si>
  <si>
    <t xml:space="preserve">Due to decades of rebellions, unrest, and corruption, our financial situation is in dire straits. We need a new inflow of cash, but the only way to do so is to institute new unpopular taxes. By doing so, we can temporarily relieve some of our cash flow problems, but the already unstable situation may become even worse. But if we don't, we may lose the ability to raise taxes efficiently in certain provinces due to the unrest. What shall we do? </t>
  </si>
  <si>
    <t xml:space="preserve">Lord Macartney's Mission </t>
  </si>
  <si>
    <t xml:space="preserve">The White Lotus Rebellion </t>
  </si>
  <si>
    <t xml:space="preserve">Widespread rumors seem to indicate that the Cult of the White Lotus, a secret revolutionary society, is planning rebellion. What shall we do? </t>
  </si>
  <si>
    <t xml:space="preserve">Matteo Ricci </t>
  </si>
  <si>
    <t xml:space="preserve">An unusual Jesuit has approached the Imperial Court. Matteo Ricci dresses like a Chinese, has adopted many Chinese customs and talks in a way similar to the Chinese. A scholar as well as a missionary Ricci seems to be as interested in the customs, cartography and science of the Chinese world as he is to inform them of his own. This does mean that Ricci has had a lot more success than many of his brethren when it comes to attracting converts but his skills, especially relating to astronomy and cartography could undoubtedly come of use to us. Shall we allow him to stay at our court? </t>
  </si>
  <si>
    <t xml:space="preserve">Kunyu Wanguo Quantu </t>
  </si>
  <si>
    <t xml:space="preserve">The result of a long and arduous work combining European and Chinese maps of the world Matteo Ricci and his Chinese collaborators have presented us with 'Kunyu Wanguo Quantu' or 'a map of the myriad of countries of the world'. The map itself is a wealth of information to us and has given us much more detailed knowledge of kingdoms and people's far from our borders. </t>
  </si>
  <si>
    <t xml:space="preserve">Repairing the Great Wall </t>
  </si>
  <si>
    <t xml:space="preserve">Ever since the capture of the Emperor Zhengtong by the Mongols, security on the northern frontier has been an important issue. One problem is the sorry state of the Great Wall, built in ancient times, but left to crumble in recent centuries. We could repair the Great Wall, but it would be expensive and the effort, both physical and fiscal, would likely cause some unrest among the people. However, with improved defenses, the provinces in the area would likely become more productive and secure, while without them people may leave to safer havens. What shall we do? </t>
  </si>
  <si>
    <t xml:space="preserve">St Paul's College </t>
  </si>
  <si>
    <t xml:space="preserve">A Jesuit missionary named Alessandro Valignano has created a college in the European enclave in Macau to among other things educate his brethren in Chinese language and customs. The Jesuits have become convinced that the way to approach the Chinese people is by learning to act and fit in among them.\nIt comes as no surprise to us that these foreigners would like to emulate us but it is possible this will make their preaching reach a larger part of our population. </t>
  </si>
  <si>
    <t xml:space="preserve">Controversy over Chinese Rites </t>
  </si>
  <si>
    <t xml:space="preserve">So far contacts between our church and the Chinese have been handled exclusively by the Jesuits. In order to approach the Chinese the order has learnt their customs, their language and in general tried to be a part of Chinese society.\nWith the arrival of Dominicans and Franciscans in China, however, disturbing reports have begun to reach us. It seems the Jesuits are tolerating a very high degree of non-Christian rituals among the supposedly converted Chinese. The other orders are abhorred by the Jesuit conduct and by their supposedly Christian converts and have urged us to make a clear statement that the Chinese Ancestor rites have no place among Christians and that anyone who wishes to join our Church must abandon such things. </t>
  </si>
  <si>
    <t xml:space="preserve">Chinese Rites are unchristian </t>
  </si>
  <si>
    <t xml:space="preserve">There has been much debate among the Christians in our country about whether the traditional Chinese Rites are to be seen as compatible with their religion. Many of the Europeans, especially newcomers, seem to find these rites distasteful and today we have been reached by the news that their leader in Rome has forbidden all Chinese Christians from performing these traditional rites. </t>
  </si>
  <si>
    <t xml:space="preserve">The Westerners bicker about Chinese Traditions </t>
  </si>
  <si>
    <t xml:space="preserve">There has been much debate among the Christians in our country about whether the traditional Chinese Rites are to be seen as compatible with their religion. Many of the Europeans, especially the newcomers, seem to find them distasteful. This is quite a lot to stomach from such barbarians, even if they seem to have decided now to 'tolerate' these Chinese customs. </t>
  </si>
  <si>
    <t xml:space="preserve">Spread of Christianity </t>
  </si>
  <si>
    <t xml:space="preserve">The continued presence of Christian missionaries in China has not been without effect. A number of inhabitants in one of our provinces have increasingly come under the sway of Christian missionaries and by now Christianity has managed to become the dominant religion in the area. </t>
  </si>
  <si>
    <t xml:space="preserve">Christianity, a faith for the Emperor? </t>
  </si>
  <si>
    <t xml:space="preserve">Christianity has become more and more accepted among our subjects and $MONARCHTITLE$ $MONARCH$ counts Christian missionaries among his closest confidants in the capital. Recently even our mother has converted to this foreign religion. Perhaps the time has come to convert to this Roman faith? Apart from the theological implications we would surely find many new friends among the kingdoms of the West. </t>
  </si>
  <si>
    <t xml:space="preserve">A Christian Minister </t>
  </si>
  <si>
    <t xml:space="preserve">It seems one of the ministers at our court has become fascinated by the culture and knowledge of the missionaries from the West. While we do stand to gain from the insights our minister has gained through the contacts he has made his recent conversion to Christianity is perhaps a bit too much to stomach. </t>
  </si>
  <si>
    <t xml:space="preserve">More Repairs for the Great Wall </t>
  </si>
  <si>
    <t xml:space="preserve">The Perfection of Ming Porcelain </t>
  </si>
  <si>
    <t xml:space="preserve">Recent advances in glazes, painting techniques, and pottery-making have resulted in a product that many experts claim is perfection. Exports in chinaware have increased as our product is in high demand. Provinces especially dedicated to the production of the finest porcelain have grown rich on the trade, increasing our revenue from those areas! </t>
  </si>
  <si>
    <t xml:space="preserve">The Closure of China </t>
  </si>
  <si>
    <t xml:space="preserve">European traders seemingly can be found everywhere in China. They are draining the profits away from our own traders and driving them into bankruptcy, causing us much lost revenue in taxes and tariffs. Perhaps we should ban them altogether or confine them to a single city in order to better control them and make it easier to impose trade tariffs. Our experts believe that giving the city of Macao to the Portuguese and only allowing the Europeans to trade there might be the best solution. This will also give us the benefit of expanding trade in our southern regions around Canton. Then again, we could choose to shun outside trade altogether or to open our shores to free and unhindered trade by all. What shall be our policy?  </t>
  </si>
  <si>
    <t xml:space="preserve">Qi Jiguang's Army Reforms </t>
  </si>
  <si>
    <t xml:space="preserve">The noted general Qi Jiguang has proposed a series of military reforms which, if implemented, would make our armies stronger and our men fight more effectively. Unfortunately, a thorough overhaul of the military is quite an undertaking. It will take quite a bit of money and effort, and even then the armed forces may not appreciate the changes, leading to instability and desertions. Shall we implement the reforms? </t>
  </si>
  <si>
    <t xml:space="preserve">The arrival of the Jesuits </t>
  </si>
  <si>
    <t xml:space="preserve">In 1581, the first Jesuit missionaries arrived in China, bringing gifts to the Emperor and exhibiting various mechanical inventions from Europe. They also exhibited great knowledge by creating a huge map of the world and in proposing sound ideas for calendar reform. But they also brought with them strange religious and philosophical ideas, which started to disrupt the traditional order of China. Should these missionaries be allowed to stay? </t>
  </si>
  <si>
    <t xml:space="preserve">Famine! </t>
  </si>
  <si>
    <t xml:space="preserve">A famine of epic proportions has stricken our nation! A prolonged drought has caused harvests in the last few years to be exceedingly poor, leaving the people with very little, or nothing to eat. Deaths due to starvation or disease are rampant in the countryside, and reports of cannibalism and peasants grinding stones to make flour are commonplace. Many have resorted to banditry in order to feed themselves. The people cry out for the government to relieve their suffering, but to help so many will be costly indeed. Shall we attempt to ease the misery of the people? </t>
  </si>
  <si>
    <t xml:space="preserve">The Manchu Rebellion </t>
  </si>
  <si>
    <t xml:space="preserve">The Manchu leader Nurhachi has rallied the Jurchen tribes to his banner. They are reorganizing the Manchu state to our north, and are causing some of our northern provinces to rebel. How shall we deal with this crisis? </t>
  </si>
  <si>
    <t>flavorMOL</t>
  </si>
  <si>
    <t>flavor_mol.1</t>
  </si>
  <si>
    <t xml:space="preserve">Support for Roman of Moldavia </t>
  </si>
  <si>
    <t xml:space="preserve">The throne of Moldavia was once shared between the brothers Stefan and Ilias after an indecisive battle left neither of them with the power to overthrow the other. After nearly a decade of cold cooperation, Ilias was caught plotting to once again seize the throne for himself, but was discovered  by Stefan who had his eyes gouged out.\nIlias sought refuge in Poland, where he had once been imprisoned, and vowed revenge against Stefan. Though he died shortly after, his son Roman has donned his father's mantle and now seeks Polish support for his own bid for the Moldavian throne. Should we support his efforts, Roman promises that the Principality of Moldavia will pledge itself as a subject of Poland in perpetuity. </t>
  </si>
  <si>
    <t>flavor_mol.2</t>
  </si>
  <si>
    <t xml:space="preserve">Roman's Invasion </t>
  </si>
  <si>
    <t xml:space="preserve">The throne of Moldavia was once shared between the brothers Stefan and Ilias after an indecisive battle left neither of them with the power to overthrow the other. After nearly a decade of cold cooperation, Ilias was caught plotting to once again seize the throne for himself, but was discovered  by Stefan who had his eyes gouged out.\nIlias sought refuge in Poland, where he had once been imprisoned, and vowed revenge against Stefan. Though Ilias died shortly after, his son Roman has donned his father's mantle and has secured Polish support in his bid for the Moldavian throne.\nRoman has promised to swear fealty to Poland on behalf of the Principality of Moldavia, ending our independence but guaranteeing Polish protection. Poland is not the only interested party however. [Root.Monarch.GetName] currently shares the throne with his brother Petru who has close ties with the lords of Hungary. We therefore might escape Polish rule by seeking Hungarian support, though it would likely come at the same cost. </t>
  </si>
  <si>
    <t>flavor_mol.3</t>
  </si>
  <si>
    <t xml:space="preserve">Roman of Moldavia's Invasion </t>
  </si>
  <si>
    <t>Roman of Moldavia has successfully seized the throne with Polish support. As promised, he declares that the Principality will henceforth be subject to Poland in perpetuity. Roman, the candidate we supported for the Moldavian throne, has been thwarted in his efforts through Hungarian intervention. Roman was captured in battle and must now share the same fate as his late father</t>
  </si>
  <si>
    <t>flavor_mol.4</t>
  </si>
  <si>
    <t xml:space="preserve">Moldavia Seeks Hungarian Support </t>
  </si>
  <si>
    <t xml:space="preserve">Backed by the Kingdom of Poland, Prince Roman of Moldavia has launched a bid for the Moldavian throne. The Lords of Moldavia refuse to submit to Polish rule and have elected to pledge themselves to Hungary instead, in exchange for our protection against further Polish interference in their affairs. </t>
  </si>
  <si>
    <t>flavorMOR</t>
  </si>
  <si>
    <t xml:space="preserve">Crisis of the Maghreb </t>
  </si>
  <si>
    <t xml:space="preserve">The last century has been a harsh and unforgiving one for the countries of the Maghreb. Due to increasing desertification, shrinking urban population, general famine and increasingly strong groups disloyal of nomads roaming the countryside most of the states in North Africa have seen better days.\nWhile things are looking up a bit lately, internal trade is on the rise and there are signs of increasing urbanization again, our states are still shadows of their former selves. Many fear that once the Iberians have finished off the Kingdom of Granada they will be coming for us. </t>
  </si>
  <si>
    <t xml:space="preserve">The Sudanese Expedition </t>
  </si>
  <si>
    <t xml:space="preserve">Moroccan armies are advancing into the southern Sahara via the Tuat oasis route. </t>
  </si>
  <si>
    <t>flavor_mor.12</t>
  </si>
  <si>
    <t xml:space="preserve">The Imperial Cities </t>
  </si>
  <si>
    <t xml:space="preserve">Throughout its history, several great cities have had the honor of being the political center of the Moroccan sultanate. Under the Idrisids and Marinids, the northern city of Fez has been the favored seat of government, allowing its rulers to lead the charge against their enemies in Iberia and the eastern Maghreb. The Almavorids and Almohads favored the southern city of Marrakech, while Caliph Yaqub al-Mansur attempted to establish the capital at Rabat. Some in the court argue that Meknes could also serve as a political center. Any of these cities would make a fine capital for our nation. </t>
  </si>
  <si>
    <t>flavor_mor.13</t>
  </si>
  <si>
    <t xml:space="preserve">Stirrings in the South </t>
  </si>
  <si>
    <t xml:space="preserve">Spain has chosen to expel the Moors that still resided within her borders. Large numbers of Andalusian Moorish refugees have therefore been arriving in our ports, asking to be let into our country. While it pains us that these of people had to leave their homes this may well be a blessing for our kingdom. Most of the refugees are city dwellers, craftsmen, scholars, artists and administrators. Precisely the kind of people our own cities have a great shortage of after the great crisis of the Maghreb. </t>
  </si>
  <si>
    <t xml:space="preserve">Muhammad al-Jazuli and the Dala'il al-Khayrat </t>
  </si>
  <si>
    <t xml:space="preserve">Recently returned after a long stay in the Hejaz a popular Sufi leader originally from the Sus valley has enjoyed a quickly rising popularity in our kingdom. With him from the holy land al-Jazuli brings the Dala'il al-Khayrat, a prayer book in which he has collected litanies asking God to bless, show mercy and kindness to Muhammed.\nUnlike al-Jazuli himself the book can be in many places and given its fantastic popularity it seems destined to survive both him and our dynasty. </t>
  </si>
  <si>
    <t xml:space="preserve">Idrisid Cult of Fez </t>
  </si>
  <si>
    <t xml:space="preserve">Fulfilling a long standing legend, the preserved body of Idris II was found in one of the mosques of Fez a few years ago. Ever since this event the Idrisid sharifs have been the center of a growing a cult in Fez and in our kingdom in general.\nThis devout cult seems destined to lift the hearts our population after the harsh period we have left behind us. There is, however, always a risk with passionate popular movements like this one, it wouldn't do for them to forget who wields the temporal power. </t>
  </si>
  <si>
    <t xml:space="preserve">Abu Zakariya Yahya al-Wattasi </t>
  </si>
  <si>
    <t xml:space="preserve">In all but name Morocco has not one but two royal dynasties. Since twenty years past almost all power formally held by the Marinid dynasty has in fact been wielded by their formidable Wattasid vizier Abu Zakariya Yahya.\nInsanely popular after his victory over the Portuguese in 1437 and his patronization of the Idrisid cult in Fez, Abu Zakariya Yahya has ensured that the royal bureaucracy is both well functioning and imbued with Wattasid family members. As the Wattasids are related to the Marinid rulers this is in itself perhaps not a worrying development. Now that Abu Zakariya Yahya lies on his deathbed, however, we cannot but wonder what the future will bring. The great man has seemingly left nothing to chance and has already arranged for his cousin to succeed him as Vizier but what remains unclear is what the Wattasid family will do in the future with the network Yahya has built them. </t>
  </si>
  <si>
    <t xml:space="preserve">A Wattasid Conspiracy? </t>
  </si>
  <si>
    <t xml:space="preserve">It is clear to us now that the Wattasid family has been allowed to grow too strong and influential in our kingdom. Unless we move to curb their power now we might not be able to further down the line. Sultan $MONARCH$ is convinced there is a conspiracy against the throne afoot. </t>
  </si>
  <si>
    <t xml:space="preserve">Wattasid Revolt. </t>
  </si>
  <si>
    <t xml:space="preserve">In what was seen as a sudden betrayal of our Wattasid viziers our Sultan has had all the Wattasids he could find rounded up and executed. The popularity of the Wattasid family, however, means that this has been a very unpopular move.\nAs $MONARCH$ appointed a new, non Wattasid, vizier to serve him yesterday riots broke out and it is rumored that somewhere two Wattasid brothers remain hidden to take control over this revolt, determined to avenge their family. </t>
  </si>
  <si>
    <t xml:space="preserve">Wattasid Ultimatum </t>
  </si>
  <si>
    <t xml:space="preserve">It seems the suspicions against our Wattasid viziers had substance to them. Today our Sultan received an ultimatum from Muhammad al-Wattasi. He must either give up the throne peacefully or risk an open revolt against his power. </t>
  </si>
  <si>
    <t xml:space="preserve">Over the centuries we have been able to rely on the salt and gold caravans from the Sahara.\nDespite the insistence of almost all advisors $MONARCH$ is now insisting that we must secure this trade route ourselves. The Tuaregs cannot be trusted to protect these caravans and we can be almost certain that the sources of these valuable goods would be handled more effectively directly by our kingdom. </t>
  </si>
  <si>
    <t>flavorMPC</t>
  </si>
  <si>
    <t>flavor_mpc.1</t>
  </si>
  <si>
    <t xml:space="preserve">Toqui </t>
  </si>
  <si>
    <t xml:space="preserve">The enemy's forces are growing, and we need to choose a 'toqui', a wartime chief, to lead our troops. CaupolicÃ¡n is an extraordinarily strong man, but he has little experience with the enemy. Lautaro has served as an auxiliary to the enemy's cavalry and he knows much about fighting the conquistadors but he is not as strong as CaupolicÃ¡n. No matter who the council chooses, you have the final say. Who shall be our toqui? </t>
  </si>
  <si>
    <t>flavor_mpc.2</t>
  </si>
  <si>
    <t xml:space="preserve">State Organization </t>
  </si>
  <si>
    <t xml:space="preserve">The battle between us and troops of the Inca Empire occurred between the Maule River and the Itata River. Their borders are though far from us and there is a chance that we will escape Inca rule. We have for the first time met people with a clear state organization and it has opened our eyes. The battles between us and the Inca have given us an awareness of the difference between them and us, what distinguishes us and the invaders. We have realized that it is time to unite and form something that will protect us from the Incas and other invaders. </t>
  </si>
  <si>
    <t>flavorMSI</t>
  </si>
  <si>
    <t>flavor_msi.1</t>
  </si>
  <si>
    <t xml:space="preserve">The Mossi Confederal Kingdom </t>
  </si>
  <si>
    <t xml:space="preserve">The Mossi Kingdoms are now united for the first time in generations, but it hasn't always been like this. Our elders tell the story of princess Yennega, who fled to these lands from the Mamprussi city of Gambaga, and his son Wedraogo, who founded the city of Tenkodogo. He then would have another three sons. The older, Diaba, was also the founder of Fada N'gourma. The second son, Rawa, founded the kingdom of Zondoma. The last son, Zoungrana, became ruler of Tenkodogo, and also had a son, named Oubri, who was himself the founder of Wagadugu. These are the origins of the Mossi people, and as a result of them, we, the Mossi, have organized ourselves into independent kingdoms. But now it's time to have a common government, even if we respect the origins and differences of each one of the Mossi Kingdoms. </t>
  </si>
  <si>
    <t>flavor_msi.2</t>
  </si>
  <si>
    <t xml:space="preserve">Manpower from the Mossi Kingdoms </t>
  </si>
  <si>
    <t xml:space="preserve">The time of war has come for the Mossi people. Now we require warriors for each one of the Mossi Kingdoms to face the menace. </t>
  </si>
  <si>
    <t>flavor_msi.3</t>
  </si>
  <si>
    <t xml:space="preserve">Marriage among Mossi people </t>
  </si>
  <si>
    <t xml:space="preserve">Our legends tell that our kingdoms were born from the intermarriage of Boussansi, Dagomba and Ninisi people. From generations, we have followed the customs of our ancestors, and marriages among Mossi princes and princesses are common. Now we need a consort to rule in one with us the Mossi Confederacy. </t>
  </si>
  <si>
    <t>flavor_msi.4</t>
  </si>
  <si>
    <t xml:space="preserve">Ritual celebration </t>
  </si>
  <si>
    <t xml:space="preserve">It is a tradition among Mossi kings and queens to celebrate festivals, one to increase the 'naam' of our lineage, and another of sacrifices to 'tenga'. Now the time to celebrate one of those has come. </t>
  </si>
  <si>
    <t>flavor_msi.5</t>
  </si>
  <si>
    <t xml:space="preserve">Tribal allegiance </t>
  </si>
  <si>
    <t xml:space="preserve">The manpower contributed by the different Mossi kingdoms in the past years has been key for our Confederacy. However, we require a more integrated system to recruit more renowned Mossi horsemen among our lands. </t>
  </si>
  <si>
    <t>flavor_msi.6</t>
  </si>
  <si>
    <t xml:space="preserve">Reform of the the Mossi Confederacy government </t>
  </si>
  <si>
    <t xml:space="preserve">The Mossi Kingdoms have been ruled as a Confederacy for a few years. However, winds of change blow across our kingdoms, and there's a question up in the air: Should we be ruled as it's been until now, or should we have a more centralized government for our kingdoms? </t>
  </si>
  <si>
    <t>flavorMUG</t>
  </si>
  <si>
    <t>flavor_mug.1</t>
  </si>
  <si>
    <t xml:space="preserve">Having long served the various masters of the Deccan the Marathas have perfected the guerrilla like warfare of that plateau. Unlike many of the peoples we have come across their leaders have not integrated well within our nobility, instead they are fortifying their hill forts and building a power base of their own. </t>
  </si>
  <si>
    <t>flavor_mug.2</t>
  </si>
  <si>
    <t xml:space="preserve">Akbar's Reforms </t>
  </si>
  <si>
    <t xml:space="preserve">The Emperor has proposed sweeping reforms in order to modernize and restructure our state. These include economic reforms, a better tax-gathering system, a streamlined bureaucracy, and military restructuring. However, such a plan will be expensive and will cause a fair amount of resentment among the populace, the bureaucracy, and the military. Shall we implement the reforms? </t>
  </si>
  <si>
    <t>flavor_mug.3</t>
  </si>
  <si>
    <t xml:space="preserve">The Sikh Rebellions </t>
  </si>
  <si>
    <t xml:space="preserve">The Guru of the Sikhs has come to our capital to explain his sect's heterodox teachings. Sikhism is a mixture of Hindu and Islamic beliefs, and the Emperor feels such teachings are a heresy to Islam. However, any actions we take against him will have repercussions in our Sikh provinces, where the Guru is revered as a holy man. What shall we do with this accused heretic? </t>
  </si>
  <si>
    <t>flavor_mug.4</t>
  </si>
  <si>
    <t xml:space="preserve">The Afghan Rebellions </t>
  </si>
  <si>
    <t xml:space="preserve">The Afghans, under the leadership of Mir Ways, have risen up in rebellion in their home provinces! </t>
  </si>
  <si>
    <t>flavorNAH</t>
  </si>
  <si>
    <t>flavor_nah.1</t>
  </si>
  <si>
    <t xml:space="preserve">A New Visitor </t>
  </si>
  <si>
    <t xml:space="preserve">The night smells like fire, like flames dancing in a stake. Some nights feel like days. There is so much light now, the moon is in the center of the sky, everything looks more vivid tonight. It feels like the night itself is alive.\nThere is a man, too. He comes into our village and light follows him. We all know what kind of man he is. Scholars are not strangers to us, but that does not make them less revered. They are tied to the past, to us, to this present and to our future. They heal us, and they also hold precious knowledge. The man approaches the firepit, he starts singing. </t>
  </si>
  <si>
    <t>flavor_nah.2</t>
  </si>
  <si>
    <t xml:space="preserve">[Root.Monarch.GetName] has been taken ill, [Root.Monarch.GetHerHis] voice trembled with fear, [Root.Monarch.GetHerHis] forehead covered in sweat. Our new scholar entered [Root.Monarch.GetHerHis] tent in the morning, and he did not leave until nightfall. He came to us and spoke very clearly - if we do not manage to find the healing herbs [Root.Monarch.GetSheHe] needs in time, our ruler might not make it.\nSome volunteers from our people have offered to collect them. </t>
  </si>
  <si>
    <t>flavor_nah.3</t>
  </si>
  <si>
    <t xml:space="preserve">Growing Older </t>
  </si>
  <si>
    <t xml:space="preserve">It has come the time for [Root.Heir.GetName] to become an adult. For four days and a final night, she will have to prove her womanhood to the tribe. She must be strong, both physically and mentally, so she can later endure what life may send her way.\nBeing our rightful ruler, we all have gathered around her hogan to assist her in this significant time. A big feast shall be thrown in her honor! </t>
  </si>
  <si>
    <t>flavor_nah.4</t>
  </si>
  <si>
    <t xml:space="preserve">Pueblo Merchants </t>
  </si>
  <si>
    <t xml:space="preserve">Some merchants from the neighboring Pueblo tribes have come to our village. We have happily welcomed them and invited them to our own hogans. In return, profitable commercial exchanges have been made. </t>
  </si>
  <si>
    <t>flavor_nah.5</t>
  </si>
  <si>
    <t xml:space="preserve">A Moment of Reflection </t>
  </si>
  <si>
    <t>Many guests have come today to our village. People from nearby settlements have been invited to one of the most important events in our culture. A great assembly is going to be held this morning, and twenty four of our greatest leaders are going to gather to reach a consensus on the government of our exceptional nation.\nHalf of them we have seen in war, victoriously striking down our enemies, commanding our warriors</t>
  </si>
  <si>
    <t>flavor_nah.6</t>
  </si>
  <si>
    <t xml:space="preserve">Comanche Raiders </t>
  </si>
  <si>
    <t xml:space="preserve">A cloud of dust can be seen on the horizon this morning. Under this dim light, the day feels colder, although the sun still governs all the land. Soon after the sunrise, unsettling noises accompany the dust and human figures finally emerge from it. Our enmity with the Comanche tribes has pushed them to attack us in the search of captives. </t>
  </si>
  <si>
    <t>flavorNAP</t>
  </si>
  <si>
    <t>flavor_nap.1</t>
  </si>
  <si>
    <t xml:space="preserve">The Baronial Revolts </t>
  </si>
  <si>
    <t xml:space="preserve">The Authority of King Ferrante of Naples was challenged twice, during the two Baronial Revolts of 1459-1464 and 1485-1486. The revolts were in favor of French pretenders to the throne, as King Ferrante pursued a policy of strengthening the royal authority in expense of the rights of the Barons. </t>
  </si>
  <si>
    <t xml:space="preserve">The Abdication of [NAP.Monarch.GetTitle] [NAP.Monarch.GetName] </t>
  </si>
  <si>
    <t xml:space="preserve">The Barons of Naples have conspired and threatened the [NAP.Monarch.GetTitle] [NAP.Monarch.GetName], so that he has been forced to abdicate. Since we have claims on the throne, they have offered us the Crown of Naples. </t>
  </si>
  <si>
    <t xml:space="preserve">Renaissance in Naples </t>
  </si>
  <si>
    <t xml:space="preserve">The great city of Naples became one of the most important centers for the Renaissance in Italy. Brilliant men, like Jacopo Sannazaro, Fransesco Laurana, Angelo Poliziano and Antonello da Messia ushered in a new age of culture and learning. </t>
  </si>
  <si>
    <t xml:space="preserve">The Great City of the Baroque </t>
  </si>
  <si>
    <t xml:space="preserve">The first decades of the 17th century were described as a Golden Age in the history of Naples. The city had been transformed into a modern city, and was one of the largest cities in Europe. An incredible boom of grand estates, churches, operas and theaters were built, while the city was filled with important cultural geniuses like Caravaggio, Rosa, Telesio, Bruno, Vico, Marino and many more. </t>
  </si>
  <si>
    <t xml:space="preserve">Masaniello's Revolt </t>
  </si>
  <si>
    <t xml:space="preserve">Fed up with the harsh taxation policies of [Root.Monarch.GetTitle] [Root.Monarch.GetName] and [Root.Monarch.GetHerHis] tyrannical rule and licentious lifestyle, the populace of Naples has risen up in large numbers under a highly charismatic but illiterate fisherman called Masaniello, who was previously only known for his exploits in evading the taxman. Such is the unpopularity of the [Root.Monarch.GetTitle] that the revolt has spread to much of the countryside, threatening to overwhelm our armies with their sheer numbers. </t>
  </si>
  <si>
    <t xml:space="preserve">Plague in Naples </t>
  </si>
  <si>
    <t xml:space="preserve">The plague broke out in January 1656 when a Spanish soldier arrived from Sardinia, and admitted to the Annunziata Hospital. The doctor who identified the problem was imprisoned by the government for spreading the news, but the plague spread like a wildfire. Within six months half the population of the City of Naples had died. </t>
  </si>
  <si>
    <t>flavorNAV</t>
  </si>
  <si>
    <t>flavor_nav.1</t>
  </si>
  <si>
    <t xml:space="preserve">Terranova </t>
  </si>
  <si>
    <t>A ship filled with Basque whalers and their families has weighed anchor by the distant shore of a land we call Terranova</t>
  </si>
  <si>
    <t>flavor_nav.2</t>
  </si>
  <si>
    <t xml:space="preserve">The Aragonese Succession </t>
  </si>
  <si>
    <t>flavor_nav.4</t>
  </si>
  <si>
    <t xml:space="preserve">The Death of King Alfonso </t>
  </si>
  <si>
    <t>The sad passing of King Alfons the Magnanimous ends a reign of prestige and prosperity for the Crown of Aragon. With his death, King Joan of Navarra looks set to take the throne. Thus begins a personal union between the Crown of Aragon and the Kingdom of Navarra.\n\nThe Lords of Catalonia however are not pleased by the succession of King Joan however</t>
  </si>
  <si>
    <t>flavor_nav.5</t>
  </si>
  <si>
    <t>flavorNOL</t>
  </si>
  <si>
    <t>flavor_nol.1</t>
  </si>
  <si>
    <t xml:space="preserve">The King in the North! </t>
  </si>
  <si>
    <t xml:space="preserve">In the old days of England, the North was home to many great and powerful kingdoms. The old Kings of Northumbria ruled a kingdom that stretched all the way from Edinburgh to south of the Humber. Not long after, the Nordic invaders settled York and created their own Northern kingdom from the ashes of our fallen kingdom that they named Jorvik. Finally, after many years under the control of Nordics, Normans, and southerners, Northumberland is free once more and we may coronate ourselves as the Kings and Queens in the North! </t>
  </si>
  <si>
    <t>flavor_nol.2</t>
  </si>
  <si>
    <t xml:space="preserve">Selecting a Northern Candidate </t>
  </si>
  <si>
    <t xml:space="preserve">[Root.Monarch.GetName] [Root.Monarch.Dynasty.GetName] has served the North well up until this point, but as we begin to grow into an autonomous state in ourselves, the need for a rightful claimant to the old Northumbrian Kingdom is beginning to grow. We must select a suitable replacement if we are to solidify our hold on the region. </t>
  </si>
  <si>
    <t>flavor_nol.3</t>
  </si>
  <si>
    <t xml:space="preserve">Nordic Claims </t>
  </si>
  <si>
    <t>flavorNOR</t>
  </si>
  <si>
    <t xml:space="preserve">Sigurd Jonsson </t>
  </si>
  <si>
    <t xml:space="preserve">The Norwegian nobleman and knight, Sigurd Jonsson, is a former drottsete, a man who could rule the country in the King's name, and regent of Norway. He is a direct descendant of the old Norwegian royal family and the commander of Akershus Fortress from 1440 to 1445. Sigurd Jonsson is one of the leading proponents of the anti-Hanseatic policies in Norway. </t>
  </si>
  <si>
    <t xml:space="preserve">Norway Deposes [Root.Monarch.GetName]! </t>
  </si>
  <si>
    <t xml:space="preserve">Rather than give up their claims to the Scottish islands the Norwegian nobility are rebelling against their rightful King. They have elected a Norwegian noble as their new ruler. </t>
  </si>
  <si>
    <t xml:space="preserve">Bergen Riots </t>
  </si>
  <si>
    <t xml:space="preserve">Olav Nilsson Skanke, popular commander of the Bergenhus fortress and a sworn enemy of the Hanseatic League in Norway has been killed by local merchants. Despite his long history of service to the crown Olav was also a pirate, hunting down Hanseatic ships all over the North Sea. In order to eliminate this threat to their interests the German merchants instigated a riot, cornering Olav in a local abbey and then burning it to the ground.\nOlav met his fate in the flames together with monks, local burghers and the Bishop of Bergen. Needless to say this is an event that could enflame the already strongly anti-Hanseatic Scandinavian disposition. </t>
  </si>
  <si>
    <t xml:space="preserve">Olav Nilsson Skanke, popular commander of the Bergenhus fortress and a sworn enemy of the Hanseatic League in Norway has been killed by local merchants. Despite his long history of service to the crown Olav was also a pirate, hunting down Hanseatic ships all over the North Sea. In order to eliminate this threat to their interests the German merchants instigated a riot, cornering Olav in a local abbey and then burning it to the ground.\nOlav met his fate in the flames together with monks, local burghers and the Bishop of Bergen. The apparent unwillingness of [Root.Monarch.GetName] to reprimand the Hanseatics has further fueled the fires of Norwegian discontent. </t>
  </si>
  <si>
    <t xml:space="preserve">Olav Nilsson Skanke, popular commander of the Bergenhus fortress and a sworn enemy of the Hanseatic League in Norway has been killed by local merchants. Despite his long history of service to the crown Olav was also a pirate, hunting down Hanseatic ships all over the North Sea. In order to eliminate this threat to their interests the German merchants instigated a riot, cornering Olav in a local abbey and then burning it to the ground.\nOlav met his fate in the flames together with monks, local burghers and the Bishop of Bergen. Responding to the widespread anti-Hanseatic sentiments [Root.Monarch.GetName] has ordered the League to be expelled from Bergen and its vicinity. </t>
  </si>
  <si>
    <t xml:space="preserve">Hollendertiden </t>
  </si>
  <si>
    <t xml:space="preserve">Timber has always been a major export of the Norwegian economy and trade ships from the Low Countries have become an increasingly common sight along the Norwegian coastline. Unlike the Hanseatic traders who have dominated our economy for centuries the Dutch are content to trade without meddling in local businesses or breaking the laws of the land.\nWith an ever growing demand from the Dutch shipbuilders the timber industry in Norway could well grow to be the biggest in Europe. As a seafaring and shipbuilding people we can undoubtedly learn a lot from the Dutch entrepreneurs by aligning with them against the Germans. </t>
  </si>
  <si>
    <t xml:space="preserve">In Search for Iron and Copper </t>
  </si>
  <si>
    <t xml:space="preserve">While Norwegian peasants have extracted copper and iron for centuries on a small scale there are no great iron or copper mines in our lands. This is contrasted by the thriving mining sector in the Swedish realm where great quantities of both metals have been mined, cast, and exported since the Middle Ages.\nThe Crown has recently acquired many pieces of land previously under the control of the Church and Nobility who did not have resources or inclination to search for metals. Let us invite experienced prospectors and miners and see what treasures lie beneath these mountains. </t>
  </si>
  <si>
    <t xml:space="preserve">Prospectors Return </t>
  </si>
  <si>
    <t xml:space="preserve">Our prospectors have found large quantities of iron, lead and copper in the area between Bratsberg and Oslo. Developing the nearby villages into proper mining towns would be costly but the dream of becoming self-sufficient on weapon-related metals now seems to be within reach. </t>
  </si>
  <si>
    <t xml:space="preserve">Nils Henriksson </t>
  </si>
  <si>
    <t xml:space="preserve">Silver found in SandsvÃ¦r </t>
  </si>
  <si>
    <t xml:space="preserve">While some claim the locals have known all along, our miners have now found promising quantities of silver in SandsvÃ¦r. The site of the would-be mine is both distant and desolate and there are few with the necessary expertise to develop it within our borders. If we are to be able to benefit from our findings we will have to invite foreigners from silver rich regions in Germany and Central Europe. </t>
  </si>
  <si>
    <t xml:space="preserve">Peter Tordenskiold </t>
  </si>
  <si>
    <t xml:space="preserve">Through daring attacks and skillful maneuvers, Peter Jansen Wessel has been making a name for himself as a promising captain in the Norwegian navy. Wessel's unwillingness to ever back down from an engagement, regardless of the sizes of the involved ships or any other circumstance has catapulted him through the ranks. Today he stands before [Root.Monarch.GetName] to be ennobled for his great exploits on the open seas. </t>
  </si>
  <si>
    <t xml:space="preserve">Cort Adeler </t>
  </si>
  <si>
    <t xml:space="preserve">At the age of 15 young skipper's son Cort Adeler left Norway behind for the open seas and he has since made a career as a successful merchant captain in the lowlands, the Mediterranean and even as far away as the Coromandel Coast in India. Having also acted as captain in times of war in Dutch, English, Venetian and Turkish naval engagements, Adeler is in possession of experience and contacts that few in his generation posses. Through his various mercantile enterprises he has acquired a considerable personal fortune, some of which he has invested in his home country, especially the estates he has begun to develop outside the Norwegian city of Skien.\nA man of Adelers caliber could surely be put to good use in the service of the state. </t>
  </si>
  <si>
    <t xml:space="preserve">Great Fire of Oslo </t>
  </si>
  <si>
    <t xml:space="preserve">Dutch-Norwegian ties Strengthen </t>
  </si>
  <si>
    <t xml:space="preserve">Over time the extensive integration of Norway into the economy of the rich cities in the Low Countries have led to a growing shipbuilding industry at home. Norwegian cities strongly tied to the timber trade are quickly growing bigger than ever before, with Norwegian, Dutch, Danish, Scottish, English and Swedish merchants blending together to create a cosmopolitan maritime environment.\nYoung Norwegian men have also begun to migrate in increasing numbers to the Low Countries. Some settle there while others continue onto the open seas. The growing number of Norwegian expatriates and those who eventually return to our lands are together immersing our country ever more deeply into the emerging global economy. </t>
  </si>
  <si>
    <t xml:space="preserve">Population Boom </t>
  </si>
  <si>
    <t xml:space="preserve">Centuries ago the Black Death devastated our lands, killing over 60% of our population, leaving large parts of the countryside entirely desolate and crushing the growing cities of the late Middle Ages. Politically this made union with the other Nordic countries a necessity and economically it left us the poorest of the members. Over time, however, the country has begun to heal. Large areas of open land and a rising economy has encouraged migration into Norway and made it easier for second or third sons to claim more lands for their families. While many on the coasts chose to migrate to the Low Countries the Norwegian inlands are experiencing an unprecedented level of population growth. </t>
  </si>
  <si>
    <t xml:space="preserve">Tensions between Miners and Locals </t>
  </si>
  <si>
    <t xml:space="preserve">The influx of German miners and prospectors has in short time made small mining communities spring up all around our country even in areas where mining will never be the main source of income. These communities are, however, almost entirely small German colonies with German laws, customs and population. Surrounding Norwegian villages are required to provide the miners with food and other things they might need and this has over time lead to some tensions developing between the locals and the newcomers. In [hjartdal_standin.GetName] village upon village have begun to take up arms against the Germans, demanding that they leave and that Norwegian laws and customs be upheld. </t>
  </si>
  <si>
    <t xml:space="preserve">Proclamation in [hamar_or_standin.GetCapitalName] </t>
  </si>
  <si>
    <t xml:space="preserve">Worried about what they perceive to be an increasing encroachment on their privileges by the Danish Crown members of the Norwegian council and other prominents have gathered in [hamar_or_standin.GetCapitalName] to work out a number of demands upon the Crown for their continued support for the Union.\nThe demands put into print at [hamar_or_standin.GetCapitalName] include the restoration of lost Norwegian lands, affirming the traditional rights of the Norwegian church and nobility, strengthening the power of the Norwegian royal council, and in general affirming Norway's role as an equal party of Denmark in our Union. The intent is for the list of demands to be sent to [Root.Monarch.GetName] to be made part of [Root.Monarch.GetHerHis] traditional HÃ¥ndfestning, the Electoral Capitulation, as [Root.Monarch.GetTitle] of Norway. </t>
  </si>
  <si>
    <t xml:space="preserve">Demands of the Norwegian Council </t>
  </si>
  <si>
    <t xml:space="preserve">Together with a number of important persons in the realm the Norwegian Royal Council has sent us a list of demands that they feel must be met for Norway to accept the accession of [Root.Monarch.GetName]. According to the Council members the Danish crown have continued to trample the rights of the Norwegian people for too long and this must be reversed. If we do not agree they threaten to use their de jure power to elect another ruler. </t>
  </si>
  <si>
    <t xml:space="preserve">[Root.Monarch.GetName] agrees to our demands! </t>
  </si>
  <si>
    <t xml:space="preserve">The Danes have agreed to our demands. Surely this will safeguard our independence going forward! </t>
  </si>
  <si>
    <t xml:space="preserve">[Root.Monarch.GetName] refuses to meet the [hamar_or_standin.GetCapitalName] Demands </t>
  </si>
  <si>
    <t xml:space="preserve">A messenger from the Danish court has arrived with their reply to our demands. [Root.Monarch.GetName] refuses to meet any of them and has instead made a proposal of his own that addresses very few of our points of concern. Some feel we have no choice but to elect another ruler as is our right. </t>
  </si>
  <si>
    <t xml:space="preserve">Revolt in Norway </t>
  </si>
  <si>
    <t xml:space="preserve">The Norwegian Royal Council has defied [Root.Monarch.GetName] and elected another man to lead their kingdom in the hopes of ending Danish rule forever. </t>
  </si>
  <si>
    <t xml:space="preserve">Bohus Fortress </t>
  </si>
  <si>
    <t xml:space="preserve">The final construction of the fortress in Bagahus, BÃ¥huslen is done. A river forms a natural moat around the fortress as it commands its surroundings from a cliff 40 meters high. It serves as the main defense against Sweden with its four rectangular corner towers and the three meters thick wall which surrounds it. </t>
  </si>
  <si>
    <t xml:space="preserve">A Strategic Marriage </t>
  </si>
  <si>
    <t xml:space="preserve">Ever since the 13th century treaty of Perth, Scotland has been obligated to pay a yearly sum to the Norwegian Kingdom in exchange for control of the Hebrides. These payments are by now long overdue, however, and this has been the cause for tensions on and off. Regardless of our ancestral claims, however, our ability to project power in the Highlands is not what it was, and we have bigger issues closer to home to handle. It has been suggested that this conflict be settled once and for all. The [SCO.Monarch.Dynasty.GetName]s will marry a member of the [Root.Monarch.Dynasty.GetName] dynasty and the Jarldom of Orkney will be pawned and then transferred to the Scots.\nOrkney remains one of the highest ranked titles in the Kingdom of Norway however, one that has at times been a stepping stone to the Norwegian throne. While they remain a weak factor the Norwegian nobility are very wary of this deal. Ever since the 13th century treaty of Perth, Scotland has been obligated to pay a yearly sum to the Norwegian Kingdom in exchange for control of the Norwegian Hebrides. These payments are by now long overdue, however, and this has been the cause for tensions on and off. Regardless of our ancestral claims, however, our ability to project power in the Highlands is not what it was, and we have bigger issues closer to home to handle. It has been suggested that this conflict be settled once and for all. The [SCO.Monarch.Dynasty.GetName]s will marry a member of the [Root.Monarch.Dynasty.GetName] dynasty and the Jarldom of Orkney will be pawned and then transferred to the Scots.\nOrkney remains one of the highest ranked titles in our Kingdom however, one that has at times been a stepping stone to the Norwegian throne. If we give up these islands we will have surrendered the right to rule our former possessions forever. </t>
  </si>
  <si>
    <t xml:space="preserve">Earldom of Orkney </t>
  </si>
  <si>
    <t xml:space="preserve">Ever since the 13th century treaty of Perth, Scotland has been obligated to pay a yearly sum to the Norwegian Kingdom in exchange for control of the Norwegian Hebrides. These payments are by now long overdue, however, and this has been the cause for tensions on and off. [From.GetName] has now suggested settling this conflict once and for all. The [Root.Monarch.Dynasty.GetName]s will marry a member of the [From.Monarch.Dynasty.GetName] dynasty and the Jarldom of Orkney will be pawned and then transferred to us.\nOrkney is one of the highest-ranked titles in Norway and the one our own northern lands would fall under if controlled by Norway. If they give up these islands they will have surrendered the right to rule their former possessions forever. </t>
  </si>
  <si>
    <t xml:space="preserve">Ever since the 13th century treaty of Perth, Scotland has been obligated to pay a yearly sum to the Norwegian Kingdom in exchange for control of the Norwegian Hebrides. These payments are by now long overdue, however, and this has been the cause for tensions on and off. Regardless of our ancestral claims, however, our new overlords have seen fit to end this conflict forever. The [SCO.Monarch.Dynasty.GetName]s will marry into their dynasty and the Jarldom of Orkney will be pawned and then transferred to the Scots.\nOrkney remains one of the highest-ranked titles in our Kingdom, one that has often been a stepping stone to the Norwegian throne. If we give up these islands we will have surrendered the right to rule our former possessions forever. </t>
  </si>
  <si>
    <t xml:space="preserve">Scotland Accepts </t>
  </si>
  <si>
    <t xml:space="preserve">We have foregone the ancestral Norwegian claims to the Hebrides, Orkney Islands and any other part of the Highlands. Relations with the Scots have never been better. </t>
  </si>
  <si>
    <t xml:space="preserve">Scotland Refuses </t>
  </si>
  <si>
    <t xml:space="preserve">The Scots have refused our deal to settle the conflicting claims in the Hebrides and Orkney Islands. As a result tension is on the rise again. </t>
  </si>
  <si>
    <t>flavorNOV</t>
  </si>
  <si>
    <t>flavor_nov.1</t>
  </si>
  <si>
    <t xml:space="preserve">Civil War in Novgorod </t>
  </si>
  <si>
    <t xml:space="preserve">The 14th century witnessed the start of Novgorod's long struggle with Moscow for supremacy. Internecine disputes among the republic's leaders weakened it in the face of growing Muscovite strength. Although it became a vassal of Moscow after the Muscovite invasions in 1456 and 1470, Novgorod was allowed to retain its self-government. It was not until 1478 that it came under Moscow's complete control and lost its freedom. Novgorod retained its commercial position until St. Petersburg was built in 1703. </t>
  </si>
  <si>
    <t>flavorNUB</t>
  </si>
  <si>
    <t>flavor_nub.1</t>
  </si>
  <si>
    <t xml:space="preserve">New state emerges in the Sudan! </t>
  </si>
  <si>
    <t xml:space="preserve">For quite some time we have ignored the Sudanese land where the last of the old Nubian Christian kingdoms maintained their pitiful remnants, but such neglect is no longer possible. A vibrant new state called Sennar has been formed by southern migrants called the Funj, who came in and conquered these remnants and have made a large new state that extends to our borders. </t>
  </si>
  <si>
    <t>flavor_nub.2</t>
  </si>
  <si>
    <t xml:space="preserve">Convert to Islam? </t>
  </si>
  <si>
    <t xml:space="preserve">While we have traditionally practiced a mix of Christianity and traditional Animist faiths, the growing power of the Muslim states to our north makes conversion politically attractive and opens up the possibility of aligning ourselves with these powerful empires. However, our own people might not be quite as enthusiastic. </t>
  </si>
  <si>
    <t>flavor_nub.3</t>
  </si>
  <si>
    <t>flavorOIR</t>
  </si>
  <si>
    <t xml:space="preserve">The Tumu Crisis </t>
  </si>
  <si>
    <t xml:space="preserve">As conflict with the Oirats spirals into open war, the Emperor has made the rash decision to lead the Ming armies personally. Despite a lack of military talent and the warnings of [Root.Monarch.GetHerHis] advisors, the Emperor is resolute in [Root.Monarch.GetHerHis] decision to lead from the front. </t>
  </si>
  <si>
    <t>flavor_oir.2</t>
  </si>
  <si>
    <t xml:space="preserve">The Capture of the Ming Emperor </t>
  </si>
  <si>
    <t>In a surprising turn of events, we discovered that the Ming Emperor was personally leading his army into battle. [MNG.Monarch.GetSheHeCap] was a fool to face us on the battlefield</t>
  </si>
  <si>
    <t>flavor_oir.3</t>
  </si>
  <si>
    <t xml:space="preserve">Disaster has struck! The Emperor has been captured in battle by the Oirats due to his foolishness.\n\nWe must prevent our enemies from capturing Beijing, else we may have no choice but to accept the demands of the barbarians. Should the Emperor remain in captivity for too long however, it is likely that some other member of the [Root.Monarch.Dynasty.GetName] family will seize the throne. </t>
  </si>
  <si>
    <t>flavor_oir.4</t>
  </si>
  <si>
    <t xml:space="preserve">The Appointment of a new Emperor </t>
  </si>
  <si>
    <t xml:space="preserve">We cannot wait forever for the barbarians to return the Emperor to us. The Mandate demands that an Emperor sits upon the Dragon Throne, and so it has been decreed that [Root.Heir.GetName] shall immediately assume the title. We cannot wait forever for the barbarians to return the Emperor to us. The Mandate demands that an Emperor sits upon the Dragon Throne, and so it has been decreed that a member of the [Root.Monarch.Dynasty.GetName] shall take [Root.Monarch.GetHerHis] the throne. </t>
  </si>
  <si>
    <t xml:space="preserve">The Capture of Beijing </t>
  </si>
  <si>
    <t xml:space="preserve">Beijing has fallen! With the capital under our control and the Emperor bound in captivity, the Ming cannot possibly refuse our demands. A missive has been sent to the remnants of the Ming government demanding their immediate capitulation. </t>
  </si>
  <si>
    <t xml:space="preserve">Oirats Capture of Beijing </t>
  </si>
  <si>
    <t xml:space="preserve">The Oirat barbarians have captured Beijing. There is little we can do now but surrender and accept their demands. </t>
  </si>
  <si>
    <t>flavor_oir.7</t>
  </si>
  <si>
    <t xml:space="preserve">The Emperor Dies in Captivity </t>
  </si>
  <si>
    <t xml:space="preserve">Despite our best efforts, the Ming Emperor has died in our custody. We had hoped that we could use him as leverage to enforce our demands, but it seems that this is no longer a possibility. </t>
  </si>
  <si>
    <t xml:space="preserve">The Dzungars </t>
  </si>
  <si>
    <t xml:space="preserve">With the Oirat Confederation broken, many of its constituent tribes have split away and formed new identities. The largest of these Oirat groups are the Dzungars, who have claimed a large region north of the Tian Shan mountains as their grazing grounds. It is as yet unclear whether they pose any threat to [Root.GetName]. </t>
  </si>
  <si>
    <t>flavorOMA</t>
  </si>
  <si>
    <t xml:space="preserve">Struggle for Power </t>
  </si>
  <si>
    <t xml:space="preserve">The Nabhanite dynasty held power for over three centuries, but in the 15th century its authority begun being questioned by elected Imams. This struggle continued until the dynasty had lost control over the country. </t>
  </si>
  <si>
    <t xml:space="preserve">The Portuguese have arrived! </t>
  </si>
  <si>
    <t xml:space="preserve">In the late 15th century explorers from Portugal discovered the way around the Cape of Good Hope to reach India. In order to protect their sea lanes and ensure their dominance of trade, they invaded Oman and occupied Suhar and Muscat for almost 150 years. </t>
  </si>
  <si>
    <t xml:space="preserve">Protecting the Indian Trade </t>
  </si>
  <si>
    <t xml:space="preserve">The Shipbuilders of Sur </t>
  </si>
  <si>
    <t xml:space="preserve">Sur was always a great port, with a channel that has been a safe anchor for ships for millennia. Here lies the famous dhow building yards of Oman. In the mid-17th century the country grew more prosperous due to their trade, relying once again on their ships. </t>
  </si>
  <si>
    <t>flavorORI</t>
  </si>
  <si>
    <t>flavor_ori.1</t>
  </si>
  <si>
    <t xml:space="preserve">The Gajapatis and the cult of Jagannath </t>
  </si>
  <si>
    <t xml:space="preserve">The ceremonies at the great temple in Puri and the log in which Jagannath manifests himself have at times been ridiculed and mocked by foreign rulers, but in Orissa Jagannath, the 'Lord of the Universe' is undisputedly the most popular deity.\nThe support of Jagannath and his priests have also been unwavering for Raja Kapilendra, the founder of our dynasty. Now the time has come for our dynasty to repay this debt, we should patronize the temple at Puri and elevate the worship of Jagannath as the primary cult in our kingdom. </t>
  </si>
  <si>
    <t>flavor_ori.10</t>
  </si>
  <si>
    <t xml:space="preserve">Birth of Oriya Literature </t>
  </si>
  <si>
    <t xml:space="preserve">Up until now Sanskrit has been the only language of literature in Orissa, with the colloquial Oriya language being reserved for the Shudras and lower castes. Sarala Das, a retired soldier with little formal education has begun to change this, however, by translating the Mahabharata into Oriya. Sarala Das' original work is also exclusively in Oriya and other poets have now begun to take up this practice. </t>
  </si>
  <si>
    <t>flavor_ori.11</t>
  </si>
  <si>
    <t xml:space="preserve">Achyutananda </t>
  </si>
  <si>
    <t xml:space="preserve">A poet, seer and prolific author has been gaining popularity as a Vaisnava saint in our kingdom. Achyutananda is said to be able to foretell the future and his books are written in Oriya, the language of the people. </t>
  </si>
  <si>
    <t>flavor_ori.2</t>
  </si>
  <si>
    <t xml:space="preserve">The Wars of Kapilendra. </t>
  </si>
  <si>
    <t xml:space="preserve">When Kapilendra Deva overthrew the last of the Eastern Ganga Kings in 1434 Orissa was in a sad state. Muslim incursions from the north and west as well as rivalry with other neighbors to the south had reduced the kingdom greatly. Since then Raja Kapilendra has quickly turned all of that around. In consecutive wars with Bengal, the Reddys of Andhra, the Bahmani Sultans and the Vijayanagar empire, Orissa has grown in both size and strength under his leadership.\nThis constant warfare has, however, taken its toll on the population of our kingdom and an unusually bad harvest season has now resulted in growing popular unrest. It has been suggested that the public mood would be improved if we temporarily lifted the traditional Salt tax and otherwise devoted our attention to the public good a bit more. </t>
  </si>
  <si>
    <t>flavor_ori.3</t>
  </si>
  <si>
    <t xml:space="preserve">Death of Kapilendra </t>
  </si>
  <si>
    <t xml:space="preserve">After a long life the great warrior king Kapilendra lies on his deathbed. To the shock of his 18 legitimate sons, however, the old king, guided by the voice of Jagannath, has elected to make his illegitimate son Purushottama his heir.\nAs the king draws his last breath the royal succession is far from assured as Hamvira, the favorite candidate until this date, has fled to the south where he has taken up arms against Purushottama. </t>
  </si>
  <si>
    <t>flavor_ori.4</t>
  </si>
  <si>
    <t xml:space="preserve">Succession Crisis in Orissa </t>
  </si>
  <si>
    <t xml:space="preserve">Word has reached us that Kapilendra, the warrior king of Orissa, is dead and it seems his sons are fighting for his throne, leaving the kingdom weak and exposed. </t>
  </si>
  <si>
    <t>flavor_ori.5</t>
  </si>
  <si>
    <t xml:space="preserve">Hamvira's Offer </t>
  </si>
  <si>
    <t xml:space="preserve">A messenger arrived today from Hamvira, a contender for the throne of Orissa. If we support him in his struggle to secure the throne of Orissa for himself Hamvira claims he will grant us a number of important forts in the east. </t>
  </si>
  <si>
    <t>flavor_ori.6</t>
  </si>
  <si>
    <t xml:space="preserve">The Bahmanis back Hamvira. </t>
  </si>
  <si>
    <t xml:space="preserve">The Bahmani sultan, an old enemy of our kingdom, has decided to back Hamvira. We can't know for sure what he has been promised but if rumors are to be believed Hamvira has been desperate enough to promise the Bahmanis a large part of our country. </t>
  </si>
  <si>
    <t>flavor_ori.7</t>
  </si>
  <si>
    <t xml:space="preserve">Hamvira victorious </t>
  </si>
  <si>
    <t xml:space="preserve">As the armies of Hamvira, the pretender, take control of the capital the civil war seems to be coming to an end. In the south the Bahmani sultan has acted quickly by sending troops to garrison the new forts that they have been promised. </t>
  </si>
  <si>
    <t>flavor_ori.8</t>
  </si>
  <si>
    <t xml:space="preserve">Hamvira pays his debts. </t>
  </si>
  <si>
    <t xml:space="preserve">With the civil war in Orissa coming to an end we have now managed to take control over the areas promised to us by Hamvira. </t>
  </si>
  <si>
    <t>flavor_ori.9</t>
  </si>
  <si>
    <t xml:space="preserve">The Jagannath Cult </t>
  </si>
  <si>
    <t xml:space="preserve">With the departure of the Gajapatis from the throne of Orissa the close bond between the state and Jagannath and his priests has been cut. While the temple in Puri and the worship of this deity himself remain important to the cultural and spiritual life of Orissa it is no longer as closely tied to the monarchy itself. </t>
  </si>
  <si>
    <t>flavorORL</t>
  </si>
  <si>
    <t>flavor_orl.10</t>
  </si>
  <si>
    <t xml:space="preserve">The Canonization of Joan of Arc </t>
  </si>
  <si>
    <t>flavor_orl.11</t>
  </si>
  <si>
    <t xml:space="preserve">The Militant Order of Saint Joan </t>
  </si>
  <si>
    <t xml:space="preserve">A local order of Catholic Nuns dedicated to Saint Joan of Arc have come to us with the most peculiar news. They assert that since it took a pious maid to save [Root.GetName] from the English, then who could be more efficient at fighting [Root.GetName]'s enemies that a militant order of nuns? They call themselves the 'Order of Our Martyred Lady' and stand ready to fight for us. </t>
  </si>
  <si>
    <t>flavor_orl.4</t>
  </si>
  <si>
    <t xml:space="preserve">The Retrial of Joan of Arc </t>
  </si>
  <si>
    <t xml:space="preserve">The mother of Joan of Arc, with the support of [Root.GetName], has petitioned His Holiness to order an inquiry on her daughter's trial. An inquisition meticulously examined the 1431 trial and after numerous hearings cleared her of all charges. Joan of Arc is now considered a martyr of the Catholic Church and her judge has been declared a heretic. </t>
  </si>
  <si>
    <t>flavor_orl.6</t>
  </si>
  <si>
    <t xml:space="preserve">Protestants Destroy Joan of Arc's Statue </t>
  </si>
  <si>
    <t>flavor_orl.8</t>
  </si>
  <si>
    <t xml:space="preserve">The Catholic League welcomes our support </t>
  </si>
  <si>
    <t xml:space="preserve">The Catholic League has been using Joan of Arc as a rallying cry lately, which made [Emperor.Monarch.GetTitle] [Emperor.Monarch.GetName] send us a delegation to personally welcome us to their faction. [Emperor.Monarch.GetSheHeCap] had no doubt that the country of Joan of Arc would pick God's side in the conflict against the Reformation. We have of course shared the good news with our soldiers to boost their morale. </t>
  </si>
  <si>
    <t xml:space="preserve">Art of War </t>
  </si>
  <si>
    <t>flavorOYO</t>
  </si>
  <si>
    <t>flavor_oyo.1</t>
  </si>
  <si>
    <t xml:space="preserve">Purchase of Horses </t>
  </si>
  <si>
    <t xml:space="preserve">Having expanded our trade to the Muslim dominated areas, we may have the option to start stablishing contacts for the purchase of a rare commodity in our lands: horses. Being able to procure those animals would benefit not only our farmers, but also our army, as we would be able to start the formation of cavalry regiments. It is an opportunity perhaps too important to let it go. </t>
  </si>
  <si>
    <t>flavor_oyo.2</t>
  </si>
  <si>
    <t xml:space="preserve">[From.GetAdjective] official merchants visit us to buy horses! </t>
  </si>
  <si>
    <t xml:space="preserve">Recently, the nation of [From.GetName] has been expanding its trade into our areas. We didn't think much about it, but some of their merchants have come to us with a trade proposition: They intend to purchase some of our horses, for which they will pay us accordingly. We are lucky to be blessed with an abundance of horses, so if we can benefit from it we have nothing to complain about. </t>
  </si>
  <si>
    <t>flavor_oyo.3</t>
  </si>
  <si>
    <t xml:space="preserve">Horses from [From.GetName] </t>
  </si>
  <si>
    <t xml:space="preserve">The merchants we sent to [From.GetName] have returned with great news. They have managed to negotiate the purchase of some of the horses there, and have brought them back to our country. Now we will be able to copy their cavalry regiments. </t>
  </si>
  <si>
    <t>flavor_oyo.4</t>
  </si>
  <si>
    <t xml:space="preserve">The Oyo Mesi force the ruler to abdicate </t>
  </si>
  <si>
    <t xml:space="preserve">The Oyo Mesi have always been a crucial part of our government. They are the ones that give the approval for the enthronement of a new ruler, and have the duty to depose it if they deem him a tyrant. Unfortunately, their decision regarding our [Root.Monarch.GetTitle] [Root.Monarch.GetName] has been made and [Root.Monarch.GetSheHe] has received the traditional calabash as a message that [Root.Monarch.GetSheHe] is to abdicate by way of ritual suicide.\nThey are too strong and influential to be opposed, so our [Root.Monarch.GetTitle] can't do but obey their command. </t>
  </si>
  <si>
    <t>flavorPAP</t>
  </si>
  <si>
    <t>flavor_pap.1</t>
  </si>
  <si>
    <t xml:space="preserve">The Papacy Heals The Schism </t>
  </si>
  <si>
    <t xml:space="preserve">The Bishop of Rome has declared the Great Schism over, a declaration backed by his pliant new ecclesiastic puppets in Constantinople and Moscow. While we could continue in our old ways, the Papacy's victories suggest that God may truly be on its side. </t>
  </si>
  <si>
    <t xml:space="preserve">Sublimis Deus </t>
  </si>
  <si>
    <t>flavor_pap.11</t>
  </si>
  <si>
    <t>flavor_pap.12</t>
  </si>
  <si>
    <t xml:space="preserve">The Papacy supports us! </t>
  </si>
  <si>
    <t xml:space="preserve">An envoy from Rome has arrived at our capital, letting us know that His Holiness has noticed our efforts on behalf of the faith, and warmly approves. To further assist us in our work, Rome has also sent some of their best missionaries to our realm. </t>
  </si>
  <si>
    <t xml:space="preserve">The Jesuits return </t>
  </si>
  <si>
    <t xml:space="preserve">Although we have rebuffed the Jesuits once, their leadership refuses to take 'no' for an answer, and has sent another mission to our lands. They are persistent, if nothing else. Should we relent and let these missionaries stay? </t>
  </si>
  <si>
    <t xml:space="preserve">Missionaries from far across the sea have sailed to our lands, bringing gifts to the [Root.Monarch.GetTitle] and exhibiting various mechanical inventions from Europe. They also exhibited great knowledge by greating a huge map of the world and proposing sound ideas for calendar reform. But they also brought with them strange religious and philosophical ideas, which may disrupt the traditional order of China. Should these missionaries be allowed to stay? </t>
  </si>
  <si>
    <t>flavor_pap.15</t>
  </si>
  <si>
    <t xml:space="preserve">The Kirishitan </t>
  </si>
  <si>
    <t xml:space="preserve">Catholic missionaries, backed by their Pope far away, have begun to arrive at our shores. They are attempting to spread Christianity and convert the local populace en masse. If they are not stopped, these Jesuits, Franciscans, and Dominicans could pose a significant threat to Shintoism. </t>
  </si>
  <si>
    <t xml:space="preserve">The Borgia Pope </t>
  </si>
  <si>
    <t xml:space="preserve">White smoke emerges from the roof of the Sistine Chapel. Amid accusations of simony, the Conclave has elected Rodrigo Borgia, Archbishop of Valencia, to the Throne of Saint Peter. The Borgias are a relatively recent arrival to the theatre of Roman politics, and have gained the ire of the more established Roman families who coveted the position for themselves.\n\nThough many of the rumours surrounding this Borgia Pope are likely to be exaggerations propagated by his enemies, he is known to openly keep a mistress and has already elevated his teenage son Cesare to the rank of Cardinal. Speculation abounds that the reign of this Pope will be fraught with scandal and corruption. </t>
  </si>
  <si>
    <t xml:space="preserve">Cesare Borgia </t>
  </si>
  <si>
    <t xml:space="preserve">Cesare Borgia, son of the Pope, has become the first man ever to resign from the position of Cardinal. Seeking instead a career as a military adventurer, he has already proven himself as a capable and ruthless condottiero. The Holy Father has chosen to recognize his ability by granting Cesare the role of Captain-General of the Church, giving him control over the Papal armies. </t>
  </si>
  <si>
    <t xml:space="preserve">A Scandalized Papacy </t>
  </si>
  <si>
    <t xml:space="preserve">A slew of vicious rumours surrounds the deeds of the Borgia family. Accusations abound of murders by cantarella, supposedly a deadly and difficult to detect poison, used to eliminate political rivals. The Holy Father himself is said to routinely engage in simony and corruption, and even more salacious deeds are whispered about the relationship between his children, Cesare and Lucrezia. While there appears to be little evidence for these accusations, they are widely believed by Catholics far and wide. </t>
  </si>
  <si>
    <t xml:space="preserve">The End of the Borgia Papacy </t>
  </si>
  <si>
    <t xml:space="preserve">The Foundation of Societas Jesu </t>
  </si>
  <si>
    <t xml:space="preserve">In 1540 Pope Paulus III recognized the Jesuite Order, created 1534 by the Spaniard Don IÃ±igo LÃ³pez de Recalade, better know as Ignatius of Loyola. He becomes one of the most devoted counter reformists and enemy number one of the Protestant movement. Loyola having a soldier background makes its mark on the order, which is organized almost as an army. High priority was given both to educating missionaries but also counselors for European royal courts. This made the Jesuite order very powerful in the politic scene. 1773 the Jesuite order was dissolved by Pope Pius VI due to pressure from Christian countries in the age of enlightenment. 1814 the Jesuite order was reinstituted, however, just as a faint shadow of the powerful order it once had been. </t>
  </si>
  <si>
    <t xml:space="preserve">The Arrival of Cesare Borgia </t>
  </si>
  <si>
    <t xml:space="preserve">Cesare Borgia, son of a Pope and proven military commander, has arrived at the court of Navarra. He seeks asylum from his enemies in Italy, as without Papal support his power has crumbled. In exchange he offers his service as a commander, should we have need of him. </t>
  </si>
  <si>
    <t xml:space="preserve">The Council of Trent Ends </t>
  </si>
  <si>
    <t xml:space="preserve">The Council of Trent was convened in the hopes of reconciling the various schismatic churches that have emerged in the wake of the Protestant Reformation, but after a seemingly endless series of debates and negotiations the results have been inconclusive. The decision has finally been made to disband the Council. May God have mercy on the souls of those who were not returned to the Church. The Council of Trent was convened in the hopes of reconciling the various schismatic churches that have emerged in the wake of the Protestant Reformation, but now that a bloody conflict between Protestants and Catholics has erupted across Europe the proceedings have been called to an inconclusive halt. The Council has been formally disbanded with none of the participants being fully satisfied. May God have mercy on the souls of those who were not returned to the Church. </t>
  </si>
  <si>
    <t xml:space="preserve">Papal approval of the Jesuit order </t>
  </si>
  <si>
    <t xml:space="preserve">Your support of the Jesuit order has been noted and is wholly appreciated by the Pope. The order was created in 1534 by the Spaniard Don IÃ±igo LÃ³pez de Recalade, better know as Ignatius of Loyola. He was one of the most devoted counter reformists and enemy number one of the Protestant movement. </t>
  </si>
  <si>
    <t xml:space="preserve">Reorganization of the Holy Inquisition </t>
  </si>
  <si>
    <t xml:space="preserve">At the initiative of Pietro Caraffa from Naples, the Pope reorganizes the Roman inquisition according to the Spanish model. Together with the Jesuits a reign of terror is inflicted on the people. However the cruel methods are effective and lead to completely eradicating the Protestant movement in the Italian peninsula. </t>
  </si>
  <si>
    <t xml:space="preserve">Giordano Bruno </t>
  </si>
  <si>
    <t xml:space="preserve">Giordano Bruno was an Italian theologian that identified God with Nature. Even though he considered himself a Christian, he both defended Copernicus' view of the cosmos as well as satirized blind belief in religion. He was arrested in Venezia and was extradited to Rome, where he was put on trial. </t>
  </si>
  <si>
    <t>flavor_pap.6</t>
  </si>
  <si>
    <t xml:space="preserve">The Cleansing of the Pontinian Marches </t>
  </si>
  <si>
    <t xml:space="preserve">1779 Pope Pius VI drained the Pontinian marches to create more productive farmland instead of useless swamps. </t>
  </si>
  <si>
    <t xml:space="preserve">The Reformation of the Catholic Faith </t>
  </si>
  <si>
    <t xml:space="preserve">The successes of the Protestant movement can no longer go unchallenged. His Holiness has tasked a commission of cardinals with addressing the challenges posed by it - while the Catholic faith itself must not be compromised, His Holiness and most cardinals are willing to admit that some Protestant complaints are valid. For instance, there can be no dispute that the frequent absenteeism of bishops and the worldly excesses of the clergy are a stain on the Church's reputation.\n\nTherefore, a Council will be convened in Trent to discuss how best to reform the Church to meet the challenge of the reformers and begin the process of Counter-Reformation. </t>
  </si>
  <si>
    <t xml:space="preserve">The Council of Trent </t>
  </si>
  <si>
    <t xml:space="preserve">The Pope has invited us to attend the Council of Trent to debate the required reforms to remedy the corruption and other afflictions of the church. The Council will discuss what constitutes the Protestant heresy and consider the definition of Church teachings in the areas of Scripture and Tradition, Original Sin, Justification, Sacraments, the Eucharist in Holy Mass and the veneration of saints. It will also try to answer Protestant disputes by considering curbs on practices that have become a stain on the Church's reputation, for instance the frequent absenteeism of bishops and various worldly excesses of the clergy. </t>
  </si>
  <si>
    <t xml:space="preserve">Emperor NOT = {  Emperor } Emperor </t>
  </si>
  <si>
    <t xml:space="preserve">Golden Century </t>
  </si>
  <si>
    <t>FlavorPEG</t>
  </si>
  <si>
    <t>flavor_peg.1</t>
  </si>
  <si>
    <t xml:space="preserve">Shin Sawbu </t>
  </si>
  <si>
    <t xml:space="preserve">With the male line of Pegu nearly depleted and [Root.Heir.GetName] still a mere child, the Kingdom of Pegu is rudderless. In these times of war and uncertainty the people look to Shin Sawbu, mother of King Binnya Waru, to guide them. Shin Sawbu is a woman of exceptional administrative talent and religious piety who has overseen the royal household for many decades. Proclaiming her as Queen Regent will surely be popular among the people. With the male line of Pegu nearly depleted, the succession is insecure. In these times of war and uncertainty the people look to Shin Sawbu, mother of King Binnya Waru, to guide them. Shin Sawbu is a woman of exceptional administrative talent and religious piety who has overseen the royal household for many decades. Proclaiming her as heir to the Kingdom will surely be popular among the people. </t>
  </si>
  <si>
    <t>flavor_peg.2</t>
  </si>
  <si>
    <t xml:space="preserve">Dhammazedi </t>
  </si>
  <si>
    <t>FlavorPER</t>
  </si>
  <si>
    <t xml:space="preserve">The Reforms of [Root.Monarch.GetName] </t>
  </si>
  <si>
    <t xml:space="preserve">[Root.Monarch.GetTitle] [Root.Monarch.GetName] was not only a great conqueror but also a great consolidator and reformer. His competent rule laid the foundation for the resurrected Persian state. The people, who had suffered terribly under Tamerlane and the Turkmen tribes, regarded their Shah as a saint and set to their tasks with great enthusiasm. </t>
  </si>
  <si>
    <t xml:space="preserve">Rise of the Musha'sha'iyyah </t>
  </si>
  <si>
    <t xml:space="preserve">A millenarian sect centered around the Iraqi theologian Muhammed Ibn Falah is rapidly gaining followers among the Arab and Persian tribesmen in southern Mesopotamia. As the sect continue to gain followers and financial assets it remains unclear whether Ibn Falah or any of his successors will become a significant factor in the politics of Persia </t>
  </si>
  <si>
    <t xml:space="preserve">Rise of the Safawiyyah </t>
  </si>
  <si>
    <t xml:space="preserve">The rich Sufi Safawiyyah sect in northwestern Persia has begun a transformation from a largely ascetic sect into a military order. The ideas of the sect have struck home among the Turcoman tribesmen in Persia and the leaders of the sect are more and more being regarded as semi-divine beings. What effect this will have on the politics of Persia remains to be seen. </t>
  </si>
  <si>
    <t xml:space="preserve">Qizilbash Revolt </t>
  </si>
  <si>
    <t xml:space="preserve">The appearance of a religious Persian state has stirred the hearts of the Qizilbash tribesmen in our lands. Minor clashes with government officials have now escalated into a full blown uprising. </t>
  </si>
  <si>
    <t xml:space="preserve">Persian Shiism </t>
  </si>
  <si>
    <t xml:space="preserve">For too long Persia has stood divided when foreign invaders have entered our lands. While $MONARCH$ is an immensely popular $MONARCHTITLE$ a durable state should not be built on personal loyalties alone. The road forward must be to unify our people through a common religious identity different from that of our neighbors.\nWhile far from all of our subjects would identify as Shia currently there are many cases of Shiite customs, such as the honoring of the Imams, being practiced by the Muslims of Persia. By ensuring that our people all adhere to Twelver Shiism we can create a Persian identity which will stand the test of time. </t>
  </si>
  <si>
    <t xml:space="preserve">The Faith of the Sunni Ulema </t>
  </si>
  <si>
    <t xml:space="preserve">While popular Islam in Iran might be positively predisposed towards Shiism the Ulema has always been dominated by Sunnis. For some of these clerics the transition has been very smooth, almost suspiciously so, while others have been refusing to adapt to the new ways of our state. </t>
  </si>
  <si>
    <t xml:space="preserve">Shiite Brain Drain </t>
  </si>
  <si>
    <t xml:space="preserve">It has now been centuries since there was a strong Shiite state either in Iran or elsewhere. With the birth of our kingdom an increasing number of Shiite theologians, clerics and all kinds of Shiite intelligentsia have come flocking to our borders from all over the Muslim world.\nThis is quite fortunate as there is a shortage of Shiite lawyers, clerics and officials in our lands, but this turn of events has made many Muslim monarchs feel quite threatened by our state. </t>
  </si>
  <si>
    <t xml:space="preserve">Isfahan </t>
  </si>
  <si>
    <t xml:space="preserve">If we are to build a truly Persian nation we must create a worthy and truly Persian capital. Isfahan is an old city situated at the heart of the lands of Persia and would fit our ambitions nicely.\nTalented architects from all over our lands stand ready to transform this old city into a proper symbol of our power. This is, however, going to be a both costly and time consuming process. </t>
  </si>
  <si>
    <t xml:space="preserve">Isfahan nisf-i Jahan </t>
  </si>
  <si>
    <t xml:space="preserve">The construction of the new royal center at Isfahan is finally finished and before us now lie one of the greatest cities of the world. Starting at the Chahar Bagh avenue and ending with the great Maydan-i Naqsh-i Jahan we have now gathered all the government institutions of our empire in one place.\nThis Maidan of Isfahan is itself a microcosm of our empire, a huge square filled with the stands of merchants from all over our lands, dominated by the monumental Masjid-i Shah mosque, the Imperial Bazaar and the Ali Qapu Palace of our $MONARCHTITLE$. In the process of completing the restructuring of the city many new construction techniques have been born out of necessity and a generation of artisans and architects have developed their trades further than was previously thought possible. </t>
  </si>
  <si>
    <t xml:space="preserve">The Reforms of Abbas the Great </t>
  </si>
  <si>
    <t xml:space="preserve">The reign of Shah Abbas the Great marked the pinnacle of the Safavid dynasty. He developed a disciplined standing army, crushed the Uzbeks and avenged himself on the Ottomans. In 1598, he chose Isfahan as his new capital. A supporter of the arts, especially architecture, he adorned Isfahan with some of the finest Islamic monuments in the world. He built a number of mosques, schools, bridges and a major bazaar. During his reign, Persian craftsmen and artists excelled in creating fine silks, cloths, porcelain, metalwork, calligraphy, miniatures and carpets. </t>
  </si>
  <si>
    <t xml:space="preserve">Qizilbash Uprisings in Anatolia </t>
  </si>
  <si>
    <t xml:space="preserve">Ever since the young Ismail, head of the Safavid order, threw off the yoke of the Aq Qoyunlu to proclaim himself Shah of Iran in 1501, the Qizilbash heresy had grown stronger in Anatolia. Near the end of the reign of Bayezid II, the Qizilbash (Shiite-leaning Turkmen) rose up in revolt against the centralization efforts of the Ottomans' Sunni regime. Supported by Shah Ismail, and taking advantage of the succession struggle between Bayezid's sons, the rebels threatened to change the course of Ottoman history... </t>
  </si>
  <si>
    <t xml:space="preserve">Murad III's campaigns against Persia </t>
  </si>
  <si>
    <t xml:space="preserve">Murad III, a Sultan ruled by women, fought the Persians in an exhausting war (1578-90) that severely strained the Empire and forced heavy taxes upon the citizens. Though the war was not for nothing - Persia had to cede Azerbaijan, Tiflis and Hamadan to the Ottomans - the resources might have been better spent elsewhere. </t>
  </si>
  <si>
    <t xml:space="preserve">Turko-Persian Tension </t>
  </si>
  <si>
    <t xml:space="preserve">The Spahi revolts in Eastern Anatolia encouraged the Persian Shah to seek revenge for the humiliating losses incurred by Murad III. War broke out yet again in 1603. </t>
  </si>
  <si>
    <t xml:space="preserve">Political Turmoil </t>
  </si>
  <si>
    <t xml:space="preserve">Safavid power was based on the Kizilbash (Shiite Turkmen) tribesmen of Asia Minor who originally defeated the Ak Koyunlu. Unfortunately, the clans were unruly, constantly fighting each other and vying for control of the Shah. Under Abbas they were kept on a tight leash, but with his passing Persia was once more plagued by their infighting. Eventually their power waned, but they were only to be replaced by rebellious warlords from Afghanistan and Baluchistan in the 18th century. </t>
  </si>
  <si>
    <t xml:space="preserve">Political Fragmentation </t>
  </si>
  <si>
    <t xml:space="preserve">The death of Abbas consigned Iran to a long and painful slide into chaos. The decline resulted from weak rulers, interference by the women of the harem in politics, the re-emergence of Kizilbash rivalries, maladministration of state lands, excessive taxation, the decline of trade, and the weakening of Safavid military organization. </t>
  </si>
  <si>
    <t xml:space="preserve">Persian Miniature Painting </t>
  </si>
  <si>
    <t xml:space="preserve">In Persian art the prohibition of depicting the human figure never reached as far as the non-religious literature and the Persian nobility have been commissioning illuminated manuscripts containing exquisite and very expensive miniature paintings for as long as anyone can remember.\nWith the rebirth of the Persian Empire the miniature painting industry is now booming. The works of the masters of the $CAPITAL$ school are attracting not only domestic buyers but are now being exported all over the Islamic world. </t>
  </si>
  <si>
    <t xml:space="preserve">Iskander Munshi </t>
  </si>
  <si>
    <t xml:space="preserve">After a lifetime in the royal bureaucracy Iskandar Beg Munshi has completed a great chronicle of the history of our state. Starting with the founding of our dynasty Munshi goes on to retell the events of every Shah since. The more recent parts of the period covered by the chronicle draws from Munshi's own rich experience from his time in the service of the throne. </t>
  </si>
  <si>
    <t xml:space="preserve">Najaf </t>
  </si>
  <si>
    <t xml:space="preserve">We are fortunate to be the custodians of Najaf, one of the holiest cities in the world and the resting place of Imam Ali. In recent years, during the struggles of Timur, the Jalayirids and the Qara Qoyunlu the city and its shrines have become somewhat neglected. It is our duty to rectify this situation. </t>
  </si>
  <si>
    <t>flavorPOL</t>
  </si>
  <si>
    <t>flavor_pol.1</t>
  </si>
  <si>
    <t xml:space="preserve">The Commonwealth Navy </t>
  </si>
  <si>
    <t xml:space="preserve">Wladyslaw IV Vasa took the Polish throne in 1632 and announced creation of a war fleet according to needs of Commonwealth through his signed and sworn Pacta Conventa. He created a Naval Commission with Gerard Denhoff to fulfill the task of building a new fleet. The Sejm did not support the new fleet due to high costs and reluctance to strengthen the king's power which crippled king Wladyslaw's plans. The king chose wealthy members to the Commission, including the merchant and owner of a merchant fleet from Danzig, Georg Hewel, to finance the new war fleet. Ten ships, of which a few carried small caliber cannons, were given to Wladyslaw IV from Hewel and the new 'Polish Fleet' consisted of 10 ex-merchant ships, six smaller ships and one small galley, under the command of rear admiral Aleksander Seton. Due to unfortunate international alliances, a majority of defensive wars and a new armistice with Sweden removed the last of the king's argument for a Polish fleet and Wladyslaw decided to use his ships to organize the first Polish merchant company. Hewel's death stopped those plans and finally the ships were sold. </t>
  </si>
  <si>
    <t xml:space="preserve">Konfederacja </t>
  </si>
  <si>
    <t xml:space="preserve">Just as the [Root.Monarch.GetName] has resolved to remove power from the Sejm, so has the Sejm made its own demands to the [Root.Monarch.GetName]. Mikolaj Zebrzydowski, Jan Szczesny Herburt, Stanislaw Stadnicki, Aleksander JÃ³zef Lisowski and Janusz Radziwill have formed a rokosz, or semi-legal rebellion, in Stezyca and Lublin. The nobles have gathered at the rokosz formed a Konfederacja which outlined demands in 67 articles, demanding the dethronement of [Root.Monarch.GetName] for breaching the Henrykian Articles, and the right for the Sejm to appoint state officials instead of the [Root.Monarch.GetTitle]. </t>
  </si>
  <si>
    <t xml:space="preserve">Sandomierz Rokosz </t>
  </si>
  <si>
    <t xml:space="preserve">Following the establishment of a konfederacja demanding the dethronement of the [Root.Monarch.GetTitle], rebel nobles have risen up in open rebellion against the Crown. A royal army under the command of Hetman Jan Karol Chodkiewicz has been sent to pacify the rebels, though there is still a chance to negotiate and concede to some of their demands. </t>
  </si>
  <si>
    <t>flavor_pol.12</t>
  </si>
  <si>
    <t xml:space="preserve">The Pacification Sejm </t>
  </si>
  <si>
    <t xml:space="preserve">The rebellion of the Szlachta is over! The refusal of the [Root.Monarch.GetName] to concede to noble demands as well as [Root.Monarch.GetHerHis] victories against rebel uprisings have resulted in a clear victory for the Crown. The Szlachta have surrendered in exchange for lenient punishments for their crimes and the [Root.Monarch.GetName] has truly seized the reins of government, establishing for the first time a hereditary and absolute monarchy in [Root.GetName]. </t>
  </si>
  <si>
    <t>flavor_pol.13</t>
  </si>
  <si>
    <t>flavor_pol.14</t>
  </si>
  <si>
    <t xml:space="preserve">Collegium Hosianum </t>
  </si>
  <si>
    <t xml:space="preserve">Stanislaus Hosius, cardinal and the bishop of Warmia is worrying for the spiritual well-being of our country. In order to counter the spreading ideas of Protestantism among the Polish burghers and nobles Hosius has requested the help of the Jesuits. Together they have now devised a plan to create an elite school in his diocese. Anyone trained here will learn all that can be taught about how to counter the arguments of the reformers and how to recatholize regions that has already been lost to the Protestants. </t>
  </si>
  <si>
    <t xml:space="preserve">The Radziwill Bible &amp; the Reformation in Poland </t>
  </si>
  <si>
    <t xml:space="preserve">A group of Calvinist scholars has finished a translation of the Bible into Polish. The scholars have worked from the most original sources known and there is no doubt this is a fine work. The prospect of an even greater accessibility to Protestant ideas for the Polish population is, however, a frightening idea. Calvinism has already established its grip over some of our nobles and Lutheranism exists among our burghers for a long while now. </t>
  </si>
  <si>
    <t>flavor_pol.16</t>
  </si>
  <si>
    <t xml:space="preserve">The fate of the Collegium Hosianum </t>
  </si>
  <si>
    <t xml:space="preserve">After the change of state religion in our country the Collegium Hosianum has suspended activity and the professors are looking for work elsewhere. </t>
  </si>
  <si>
    <t xml:space="preserve">The Teutonic Order </t>
  </si>
  <si>
    <t xml:space="preserve">The Teutonic Knights may not be our greatest friends even now but the strong historical rivalry between our two countries is now a thing of the past. </t>
  </si>
  <si>
    <t xml:space="preserve">Successor of Wladyslaw III </t>
  </si>
  <si>
    <t xml:space="preserve">The death of the childless King Wladyslaw III on the battlefield of Varna split the union between Poland and Hungary and left Poland in an interregnum. His brother Kazimierz, the Grand Duke of Lithuania, was asked by the Polish nobility to assume the throne but found their conditions unacceptable. In 1447, after three years of negotiations, Kazimierz was finally crowned King of Poland on his own terms and ruled both kingdoms as a union. </t>
  </si>
  <si>
    <t xml:space="preserve">Sigismund's Column </t>
  </si>
  <si>
    <t xml:space="preserve">Elective Monarchy in Poland </t>
  </si>
  <si>
    <t xml:space="preserve">On the death of the last Piast monarch in 1370, Polish nobles began drawing on ancient claims and historical precedent to assert their independence from the monarchy. At first, only a small part of the szlachta, or 'noble class', would assert its privilege to choose the next king (or, in 1384 and 1523 Queen, since they backed Jadwiga's and Anna's claims). But eventually the right to elect the ruler of Poland was extended to Polish nobles. Keep in mind that in Poland, nobility was inherited by all children of an entitled person, so at its peak, half a million Poles could claim a voice in the election - by far the widest possible franchise in Renaissance Europe and probably the largest 'democratic' system until American and French Republics. True royal elections began in 1573 at the election of Henry of Valois, since foreign princes were always claiming the Polish throne anyway, why not have the nobles choose among them.\n\nDuring the Commonwealth period, the Kings of Poland and Grand Princes of Lithuania were elected by noble gatherings at a field in Wola, just outside Warsaw. Tens of thousands of nobles could be expected to attend, and the richest magnates would mingle with the poorest count in exchanges of favors and votes. This first election took four days to conclude (future ones would be smaller and over in a day or two) and these events would be full of parties, fairs and armed men. While the election was going on, royal power would be vested in an interrex, a temporary regent - usually the Primate of Warsaw, who would oversee the voting. </t>
  </si>
  <si>
    <t xml:space="preserve">The Sejm Seizes Control </t>
  </si>
  <si>
    <t xml:space="preserve">Having conceded to what feels like countless compromises with the Sejm, [Root.Monarch.GetName] can take no more and has announced [Root.Monarch.GetHerHis] abdication. With no candidate to the throne willing to inherit the dismal state of the [Root.GetAdjective] monarchy, complete power now resides in the Sejm. [Root.GetName] has sometimes been referred to as a Republic due to the elective monarchy, but from today there will truly be a Most Serene Republic of [Root.GetName]. </t>
  </si>
  <si>
    <t xml:space="preserve">Struggle for Royal Power Ends </t>
  </si>
  <si>
    <t xml:space="preserve">After a long struggle involving both political and military conflict, the crisis in [Root.GetName] is at an end. There is no longer any doubt as to where the true power in [Root.GetName] lies. </t>
  </si>
  <si>
    <t xml:space="preserve">The Nieszawa Privileges-'Conventiones Particulares' </t>
  </si>
  <si>
    <t xml:space="preserve">After the concessions to the Nobility in 1425 and during the Thirteen Years War Kazimierz IV was again forced to new concessions. To be able to raise troops, among them a lot of mercenaries, the King needed money from the Szlachta. In an effort to solve the monarchy's pressing problems he had to accept the Nieszawa Privileges implying that the Nobility had the right to hold local Conventiones Particulares, without which no troops could be raised and no taxes extracted. In this way the Nobility got an efficient and powerful organization with a joint mutual interest, and power of the military and the taxation legislative procedure. </t>
  </si>
  <si>
    <t>flavor_pol.3468</t>
  </si>
  <si>
    <t xml:space="preserve">The Statute of Piotrkow </t>
  </si>
  <si>
    <t xml:space="preserve">Under Jan Olbracht, the son of Kazimierz IV, the policy of giving concessions to the Nobility continued. In 1496 the Statute of Piotrkow was instituted. It implied that serfdom was strengthened and accepted in law. It forbade all workers to move from their villages, except one every year. It later was extended with a work duty of six days a week. At this point the peasants of Poland had lost not only all power, but also their freedom. The power lay in the hands of the Nobility. </t>
  </si>
  <si>
    <t xml:space="preserve">The Polish Inheritance of Mazovia </t>
  </si>
  <si>
    <t xml:space="preserve">The Duchy of Mazovia had long been ruled by a line of the Piast Dynasty, but because of the power of Poland she most often followed the suggestions of Polish foreign policy. In 1526 the last Piast ruler died and the Polish crown inherited Mazovia. Exactly what would be done with the lands was not clear, but in the end it became a Royal fief. And later the new Polish capital would be placed in the sleepy hamlet of Warszawa. </t>
  </si>
  <si>
    <t>flavor_pol.3477</t>
  </si>
  <si>
    <t xml:space="preserve">The King of the Jesuits </t>
  </si>
  <si>
    <t xml:space="preserve">Sigismund III was a son of King Johan III of Sweden. His father was a man that ruled a staunch Protestant country, but with a personal leaning toward Catholicism. Sigismund was brought up by Jesuits and preferred their company. Religion was as important to him as politics and one of his great obsessions was to make Catholicism the State-religion of Poland. This was perhaps the most impossible task for a man, even if king, to accomplish in Poland. The Freedom of religion and the ideological principle of religious tolerance was the foundation of Polish society. Sigismund was strong-willed and stubborn, so he tried nevertheless. He of course had the whole country against him and failed. These acts also made him many enemies, which would stop him from reforming the government and strengthening Royal power in the first decade of the 17th century. </t>
  </si>
  <si>
    <t xml:space="preserve">The Pacta Conventa and the Henrykian Articles </t>
  </si>
  <si>
    <t xml:space="preserve">The Struggle for Royal Power </t>
  </si>
  <si>
    <t xml:space="preserve">Tension between the [Root.Monarch.GetTitle] and the Sejm has reached a breaking point. The [Root.Monarch.GetTitle] has become entirely intolerant of the perpetual need to compromise with the Szlachta in order to accomplish even the most minor act of governance, with these nobles finding cause to act against the monarch at every possible turn. The [Root.Monarch.GetTitle] believes that it is finally time to put an end to the power of the Sejm in [Root.GetName]. </t>
  </si>
  <si>
    <t xml:space="preserve">The Sobieskian Army Reforms </t>
  </si>
  <si>
    <t xml:space="preserve">Turko-Polish Tension </t>
  </si>
  <si>
    <t xml:space="preserve">In 1697, the 15 years old Charles XII ascended the Swedish throne. Seeing the opportunity, the Russian Czar Peter I allied with Denmark and Poland-Saxony in 1699. However, with British and Dutch naval assistance, Charles XII landed on Zealand and promptly defeated the Danes, then moved to Estland where his badly outnumbered Swedes (1 to 5) won a crushing victory over the Russians. Instead of finishing the Russians, Charles moved against August II of Poland-Saxony and drove him out of Poland in 1704 (having the pro-Swedish Stanislaw Leszczynski elected King), then subjugating Saxony in 1706. While the Russians started the construction of St Petersburg (1703) and rebuilt their armies, they also took parts of Estland (1704-1706). Charles then decided to march to Moscow via the Ukraine where the Cossacks under Mazeppa had again risen in revolt (1708). The harsh winter and Russian raids decimated his army and he was finally beaten at the battle of Poltava in 1709. The wounded king escaped to the Ottomans. The Russians were encircled by the Ottomans on the Prut River, but Peter succeeded through bribery to obtain a safe conduct in exchange for Azov. While Charles was still exiled in Turkey, Russian, Danish, Hanoverian and even Prussian troops captured most of the Swedish land around the Baltic. Having emerged from Turkish internment, Charles got killed in 1718 in front of the Norwegian fortress of Frederickshald. In the peace treaties that followed Sweden lost most of her Baltic empire. </t>
  </si>
  <si>
    <t>flavor_pol.3493</t>
  </si>
  <si>
    <t xml:space="preserve">During 1709-10 Lithuania endured the harshest winter of a century. But as if that was not enough, an epidemic plague spread through the lands killing many thousands. There is talking of the Scourge of God and people pray... pray... pray... </t>
  </si>
  <si>
    <t xml:space="preserve">Ending the Stagnation </t>
  </si>
  <si>
    <t xml:space="preserve">On 12 September 1683 an allied army under the leadership of King Jan Sobieski relieved Vienna from the besieging Ottomans. At this point the King's name flew over Europe. In that very moment Jan Sobieski had such status and personal power coming from his very person that he could have ended the stagnation of Poland or at least he could have tried. Merely the different political climate during the earlier days of his reign is a proof of him being a very special monarch. He was never that limited by vetoes or articles as earlier monarchs, but in the end he chose a different path. He chose to continue the campaign against the Ottoman, a campaign he could not win decisively, while at the same time having to cope with growing dissent from magnates disliking this policy. When he stopped campaigning he suffered heavily from gallstones and he never managed to make the magnates forget that he was just one of them. He never managed to translate his popularity in the Szlachta, as whole, into concerted political action. If he instead had gone home after relieving Vienna and picked a fight with the magnates something completely different might have happened. Well who knows...? </t>
  </si>
  <si>
    <t>flavor_pol.3498</t>
  </si>
  <si>
    <t xml:space="preserve">The Sejm refuses to allow the mobilization of more troops </t>
  </si>
  <si>
    <t xml:space="preserve">Since the issuing of the Henrykian Articles and the Pacta Conventa the King had very little power of his own. If he was to make policies, of war for example, he had to have the consent of the Sejm. Sometimes kings tried to drag the country into conflict and thus force the Sejm to comply out of necessity or by building a domestic political coalition which were changing tit for tat. But often the Sejm plainly said no. </t>
  </si>
  <si>
    <t xml:space="preserve">The Sejm comply with your policies </t>
  </si>
  <si>
    <t xml:space="preserve">The Veto itself was merely the most obvious symptom of a political disease that went far deeper. The first veto was not repeated for seventeen years, the second not for another ten. Then it became endemic in parliamentary life. The right to cast a veto grew into fetish, particularly among the minor Szlachta who saw it as a symbol of their personal involvement in the Commonwealth, as well as the ultimate guarantee of their freedoms. That the King viewed it differently is obvious. One should know that policy-making in Poland was not frozen because of the power of the veto. The King had to create Grand Compromises to ensure an at least acceptable outcome. However, as the Polish society slowly lost its consensus it was harder and harder to reach a compromise. It was especially cumbersome when planning and scheming had been going on for many months and suddenly in the last minute of passing the proposal in the Sejm, Someone rose and threw a Veto... Then again, sometimes the proposal actually passed. </t>
  </si>
  <si>
    <t xml:space="preserve">The Sejm veto all your policies </t>
  </si>
  <si>
    <t xml:space="preserve">The Veto itself was merely the most obvious symptom of a political disease that went far deeper. The first veto was not repeated for seventeen years, the second not for another ten. Then it became endemic in parliamentary life. The right to cast a veto grew into fetish, particularly among the minor Szlachta who saw it as a symbol of their personal involvement in the Commonwealth, as well as the ultimate guarantee of their freedoms. That the King viewed it differently is obvious. One should know that policy-making in Poland was not frozen because of the power of the veto. The King had to create Grand Compromises to ensure an at least acceptable outcome. However, as the Polish society slowly lost its consensus it was harder and harder go reach a compromise. It was especially cumbersome when planning and scheming had been going on for many months and suddenly in the last minute of passing the proposal in the Sejm, Someone rose and threw a Veto... </t>
  </si>
  <si>
    <t xml:space="preserve">Vilnius University </t>
  </si>
  <si>
    <t xml:space="preserve">Walerian Protasewicz, the bishop of Vilnius, purchased several buildings in the city center and established the Vilnian Academy in 1569, one year after the Lithuanian nobility had asked the Jesuits to create an institution of higher learning in Vilnius or Kaunas. The three divisions at the academy were humanities, philosophy, and theology. In 1570, a library was established, 2500 books were donated to the new college by Sigismund II Augustus and the first students enrolled into the Academy. Stefan Batory, King of Poland and Grand Duke of Lithuania, granted the academy equal status with the KrakÃ³w Academy on April 1, 1579, and created the Alma Academia et Universitas Vilnensis Societatis Iesu. Pope Gregory XIII's bull of October 30, 1579 approved his edict and the first rector of the Academy was Piotr Skarga. </t>
  </si>
  <si>
    <t xml:space="preserve">Nicolaus Copernicus </t>
  </si>
  <si>
    <t xml:space="preserve">Michal SedziwÃ³j </t>
  </si>
  <si>
    <t xml:space="preserve">The Polish alchemist, philosopher, and medical doctor Michal SedziwÃ³j was a pioneer of chemistry. He developed ways of purification and creation of various acids, metals and other chemical compounds. King Sigismund III Vasa was an alchemy enthusiast and conducted experiments with SedziwÃ³j. SedziwÃ³j designed mines and metal foundries and wrote many books, the most famous being 'A New Light of Alchemy'. The book was written in alchemical language, which was understandable only by other alchemists. SedziwÃ³j discovered oxygen 170 years before similar discoveries by Scheele and Priestley, calling it the 'food of life'. </t>
  </si>
  <si>
    <t>flavor_pol.7</t>
  </si>
  <si>
    <t xml:space="preserve">Zamojski Academy </t>
  </si>
  <si>
    <t>FlavorPOR</t>
  </si>
  <si>
    <t>flavor_por.1</t>
  </si>
  <si>
    <t xml:space="preserve">Christopher Columbus </t>
  </si>
  <si>
    <t xml:space="preserve">In 1492 Christopher Columbus undertook his famous journey for Castile and sailed west across the Atlantic in search of a western route to the Orient. Seven years earlier in 1485, Christopher Columbus had presented the same plan to the King of Portugal, John II, who after submitting the proposal to his experts had rejected it. Columbus had made yet another attempt to convince the King in 1488 but as the Portuguese explorer Bartholomeu Dias around this time had successfully rounded the Cape of Good Hope, an eastern sea route to Asia seemed more likely and the King once again rejected Columbus's proposal. </t>
  </si>
  <si>
    <t xml:space="preserve">JerÃ³nimos Monastery </t>
  </si>
  <si>
    <t xml:space="preserve">Construction of the JerÃ³nimos Monastery began in 1501 and was originally funded by Manuel I using the income from the 'Vintena da Pimenta' tax on goods from Africa and the Far East. Work stopped in 1580 when Portugal after the death of Sebastian I of Portugal and a succession crisis entered into a union with Spain. When Portugal became independent again in 1640, the monastery saw further construction with the addition of a gold tiled ceiling in 1669 and large frescos completed at the end of the 18th century. The monastery also became the burial place for the royal family. </t>
  </si>
  <si>
    <t xml:space="preserve">Vasco da Gama in India </t>
  </si>
  <si>
    <t xml:space="preserve">Vasco da Gama became the first Portuguese to reach India when he landed near Calicut on May 20, 1498. Despite protests from Arab merchants, da Gama managed to secure trading rights with the Zamorin ruler, but later failed to produce the gold required to pay for custom fees. On the whole, da Gama's expedition turned out to be very profitable as the value of the cargo brought back was sixty times the cost of the expedition. </t>
  </si>
  <si>
    <t xml:space="preserve">Atlantic Slave Trade </t>
  </si>
  <si>
    <t xml:space="preserve">The exploitation of land and resources in the New World colonies led to an extensive use of slave labor. As a large part of the indigenous population died from overwork and diseases spread from Europe, the labor shortage soon became problematic. Indentured servitude lessened this somewhat but failed to provide the workforce needed. The solution became the Atlantic slave trade, where slaves captured or bought along the West Africa coast were transported to Brazil. Over 3 million African slaves were sent to Brazil, mainly to work on the vast sugar plantations. </t>
  </si>
  <si>
    <t xml:space="preserve">Colonial Policy </t>
  </si>
  <si>
    <t>flavor_por.3266</t>
  </si>
  <si>
    <t>flavor_por.3267</t>
  </si>
  <si>
    <t xml:space="preserve">The Duke of Coimbra </t>
  </si>
  <si>
    <t xml:space="preserve">Commercial Conflict in the Indian Ocean </t>
  </si>
  <si>
    <t xml:space="preserve">With the arrival of Portuguese ships in the Indian and Arabian Oceans we finally have the opportunity to attempt to disrupt Arab shipping in that region. We are in a position to significantly cut the supply of spices and silk to Alexandria, hurting our trading competition in the Near East and Italy alike. </t>
  </si>
  <si>
    <t xml:space="preserve">The Holy Inquisition </t>
  </si>
  <si>
    <t xml:space="preserve">The Holy Inquisition came from Spain also to Portugal in 1536 and stayed until 1668, however, it had more influence with the Spanish monarchs than the Portuguese ones. </t>
  </si>
  <si>
    <t>flavor_por.3271</t>
  </si>
  <si>
    <t xml:space="preserve">Governor Martim Afonso de Sousa in Brazil </t>
  </si>
  <si>
    <t>flavor_por.3273</t>
  </si>
  <si>
    <t xml:space="preserve">Epidemic Plague </t>
  </si>
  <si>
    <t xml:space="preserve">The plague comes sweeping in over the country from Spain with devastating effects and horrible losses. </t>
  </si>
  <si>
    <t xml:space="preserve">Count da Ericeira </t>
  </si>
  <si>
    <t xml:space="preserve">Dom Luis de Meneses, the Count da Ericeira was a strong believer of Mercantilism and helped reform the Portuguese state towards a higher control of the Portuguese trade. </t>
  </si>
  <si>
    <t xml:space="preserve">Earthquake destroys Lisboa </t>
  </si>
  <si>
    <t xml:space="preserve">The Earthquake that destroyed Lisboa was a catastrophe of huge proportions that resounded all across Europe and even into the new world. 1 November 1755, a beautiful day, when next to everyone was in the churches celebrating a holiday the ground suddenly started to shake and the churches started caving in, crushing the visitors. For those that escaped it was far from over as a heavy breeze of wind suddenly started to come in over the area beating the small fires into a virtual inferno incinerating thousands. But yet thousands of people would fall victim for the grand tidal wave reaching land just a few minutes later. The death count was estimated to 20.000-40.000 people at the time and given all four elements (wind, fire, earth &amp; water) the explanation 'punishment by god' was a view widely spread both in Portugal and elsewhere. </t>
  </si>
  <si>
    <t xml:space="preserve">Literally from the ashes of Lisboa, a new leader rose to the power and managed to shake entire Portugal out of the trauma caused by the earthquake. He forced through many far reaching reforms. During his rule Lisboa was rebuilt and Portugal entered into the pre-industrial era. In many ways his excellent governing would, for a time, bring back Portugal almost to its former level of glory a few hundred years back. </t>
  </si>
  <si>
    <t xml:space="preserve">The Tavoras Conspiracy </t>
  </si>
  <si>
    <t>flavor_por.4</t>
  </si>
  <si>
    <t xml:space="preserve">Casa da Ãndia </t>
  </si>
  <si>
    <t xml:space="preserve">We need to efficiently oversee and administer Portuguese interests and possessions in India and Africa. It has been suggested that the best way to achieve this is to create an institution directly under the Royal Treasurer with monopoly rights to all related trade connections and goods. </t>
  </si>
  <si>
    <t xml:space="preserve">Capture of Santa Catarina </t>
  </si>
  <si>
    <t xml:space="preserve">The Portuguese carrack Santa Catarina was captured in February 1603 off the coast of Singapore by three ships of the Dutch East India Company (V.O.C.). The cargo, worth 2.2 million guilders, doubled the capital of the V.O.C., but legality of keeping the prize was questionable under Dutch statute and led to protests from Portugal. The incident was a contributing reason for the Dutch-Portuguese War that lasted between 1602 and 1663. </t>
  </si>
  <si>
    <t xml:space="preserve">The Dutch Return Cargo </t>
  </si>
  <si>
    <t xml:space="preserve">The Dutch have recognized the validity of our protest and agreed to return the cargo. </t>
  </si>
  <si>
    <t>flavor_por.8</t>
  </si>
  <si>
    <t xml:space="preserve">The Dutch Keep Cargo </t>
  </si>
  <si>
    <t xml:space="preserve">The Dutch refuse to return the seized cargo from Santa Catarina! </t>
  </si>
  <si>
    <t xml:space="preserve">The Tower of Belem </t>
  </si>
  <si>
    <t xml:space="preserve">Commissioned by Manuel I, the Tower of Belem was built in the early 16th century in order to defend the mouth of the Tagus River. It was built in the Manueline, or Portuguese late Gothic, style. The tower was improved in 1571, but fell after only a few hours siege in 1580 to the forces of the Spanish Duke of Alba. The dungeons of the Tower later served as a prison. </t>
  </si>
  <si>
    <t>flavorPOW</t>
  </si>
  <si>
    <t xml:space="preserve">First Contact </t>
  </si>
  <si>
    <t xml:space="preserve">The ocean waters are swollen with an incandescent dark blue. An unusual calmness accompanies their violent movements - something has changed, nothing has changed. Seagulls start flying in small groups above us, their screams the only sound that disturbs this distinctive silence. There is something on the horizon.\nA ship. No. Two ships. Three ships. We have never seen ships like these, their shape and size look nothing like ours, or even the ones we have observed in nearby tribes. As they approach our shores, we gather on the beach and realize their faces and skins are also different. They look at us, we look at them. </t>
  </si>
  <si>
    <t xml:space="preserve">The Virginia Company </t>
  </si>
  <si>
    <t xml:space="preserve">More easterners have landed on our coast. Their initial aggressive attitude has led to some skirmishes between them and some members of our tribe. After a while, they moved north and built a fort to seek protection from further hostilities.\nToday, one of their leaders has approached our village in peace, and with apparent good will. He has given us many presents brought from their distant home, stating that they need our help to survive in this foreign land, his hands almost trembling, stiffly grabbing a small piece of paper. When asked about it, his voice quivered while he offered us the opportunity to play allegiance to their ruler in exchange for protection under the crown, and some knowledge of their form of government. </t>
  </si>
  <si>
    <t xml:space="preserve">Anglo-Powhatan Wars </t>
  </si>
  <si>
    <t>First, they came in peace. They reached our shores with promises of alliance and help, they asked for food, for maps, for guidance in this - for them - uncharted territory. Our generosity knew no limits. We assisted them in everything, we invited them to join our feasts, to meet our rulers. We showed them how to farm the land and which path to follow when going into the wilderness.\nThen, they started to ask for more. They retired to their forts</t>
  </si>
  <si>
    <t>flavor_pow.4</t>
  </si>
  <si>
    <t xml:space="preserve">Tribal Trade </t>
  </si>
  <si>
    <t xml:space="preserve">For decades and even centuries, trade has been an essential part of our lives. We have traded within and beyond Tsenacommacah, following east-west trade routes. Shell beads and fur would be given in exchange for copper and red dye, all of them luxury items that could help us prove our high status. Today, one of our allies has sent a merchant to our village. This man has offered to teach us where to find these things ourselves, a testament to the sincerity of the alliance between our peoples. </t>
  </si>
  <si>
    <t xml:space="preserve">European Trade </t>
  </si>
  <si>
    <t>A European merchant came to our village this morning</t>
  </si>
  <si>
    <t>flavorPUE</t>
  </si>
  <si>
    <t>flavor_pue.1</t>
  </si>
  <si>
    <t xml:space="preserve">The Ancient Ones </t>
  </si>
  <si>
    <t xml:space="preserve">A name is an important element that should not be chosen without much thought. We have restored the primordial dwellings of our ancestors and taken back the land that they once held. We can now reclaim their name. </t>
  </si>
  <si>
    <t>flavor_pue.2</t>
  </si>
  <si>
    <t xml:space="preserve">Start of the Pueblo Revolt </t>
  </si>
  <si>
    <t>They arrived with the first sun, their pale faces turned almost red by its rays. At first, they tried to talk to us</t>
  </si>
  <si>
    <t>flavor_pue.3</t>
  </si>
  <si>
    <t xml:space="preserve">End of the Pueblo Revolt </t>
  </si>
  <si>
    <t>flavor_pue.4</t>
  </si>
  <si>
    <t xml:space="preserve">Eyes in the Deep </t>
  </si>
  <si>
    <t xml:space="preserve">Cliff Palace's walls had stood untouched for many decades, even centuries. Empty rooms, filled only with silence. But now we have come back to it, our children playfully running through its intricate corridors, laughter can be heard from every staircase. And they have found something: Colors red, green, white, yellow, brown, all of them used in marvelous murals that decorate the most important rooms. Most of them represent hunting scenes, feasts, dances, simple lines and spirals. But there is one that does not look quite like the others. A big spider sets eyes on the entrance. </t>
  </si>
  <si>
    <t>flavor_pue.5</t>
  </si>
  <si>
    <t xml:space="preserve">Ceremonial Dancers </t>
  </si>
  <si>
    <t xml:space="preserve">There is a small fire in the center of our village tonight. People sit around it and lively chat with their friends and relatives. The air is filled with the smell of recently cooked food and the sky is clear without a single cloud. Nights like these are the ones that feel most like home.\nBut tonight is not just a regular night. Soon after midnight, a group of masked men dance towards the fire and everyone stays silent. They dance, representing stories of times long past. </t>
  </si>
  <si>
    <t>FlavorRUS</t>
  </si>
  <si>
    <t>flavor_rus.1</t>
  </si>
  <si>
    <t xml:space="preserve">The Pomjestija Reform </t>
  </si>
  <si>
    <t xml:space="preserve">Grand Embassy Arrives in [Root.Capital.GetCapitalName] </t>
  </si>
  <si>
    <t xml:space="preserve">Generous Offer to Stay </t>
  </si>
  <si>
    <t xml:space="preserve">Hearing of [Root.Monarch.GetName]'s reforms to modernize [Root.GetName], [From.GetName] has graciously invited us to extend our stay in [From.Capital.GetCapitalName] to take the opportunity to study their technological advancements. </t>
  </si>
  <si>
    <t xml:space="preserve">Request to Stay Turned Down </t>
  </si>
  <si>
    <t xml:space="preserve">Extended Visit Pays Off </t>
  </si>
  <si>
    <t xml:space="preserve">[Root.Monarch.GetName]'s extended visit to [From.From.Capital.GetCapitalName] to personally study their technological advancements seems to have been worth the while. </t>
  </si>
  <si>
    <t xml:space="preserve">Grand Embassy Successful </t>
  </si>
  <si>
    <t xml:space="preserve">Raskol </t>
  </si>
  <si>
    <t xml:space="preserve">Leading Russian Church officials had noticed a number of discrepancies between Russian and Greek sermons, rites and books, and in 1652 Patriarch Nikon convened a synod to study these matters. A second synod was convened in 1666 where a number of reforms were issued to correct this as well as condemning much of the traditions of the past. This led to a great schism - raskol - where the those who opposed these changes came to be known as Old Believers or raskolniki. </t>
  </si>
  <si>
    <t xml:space="preserve">The Reforms of Peter the Great </t>
  </si>
  <si>
    <t xml:space="preserve">During the late 17th and early 18th century Peter the Great instituted a series of reforms aimed to make Russia into a modern European state. The government and army were reformed under the supervision of advisors from Western Europe and Peter, dreaming of making Russia a maritime power sought to take control of the Baltic and Black Sea coasts. The drastic reforms met strong opposition as people were affronted by the sudden dispense of their traditional life and traditions and were followed by several uprisings. </t>
  </si>
  <si>
    <t xml:space="preserve">The Decembrist Revolution </t>
  </si>
  <si>
    <t>flavor_rus.2002</t>
  </si>
  <si>
    <t xml:space="preserve">The Restoration of Kiev </t>
  </si>
  <si>
    <t>Kiev was once the capital of the first great empire of the Rus. Over the years it has been sacked by impertinent Princes, burned to the ground by the Mongols, and subjected to the rule of Lithuania.\n\nNow the city has fallen under our control, and we have the means to restore the once-magnificent city to its former glory. If we choose this path, we would be embracing the legacy of Kievan Rus and adopting a distinctly Ruthenian cultural identity</t>
  </si>
  <si>
    <t xml:space="preserve">The Treasury Reform and the Abolition of the Kormlenije System </t>
  </si>
  <si>
    <t xml:space="preserve">Some of the most important Russian reforms of Government were instituted by Ivan IV. Ivan had built on the works of Ivan III and bound the Pommiestie-class even closer to the monarchy. He also created a separate Chamber of Finance directly at his disposal, which provided a certain efficiency in the in- and outflow of cash. The abolition of the Kormlenije-system, a payment system for the provincial administration where salaries were paid 'in natura' directly from the hands of the peasants, and the redressing of the provincial administration organization made the monarchy much more efficient and powerful. Unfortunately for Russia, these reforms were not enough to hold the State afloat after the costly and disastrous Livonian Wars at the end of Ivan IV's reign. </t>
  </si>
  <si>
    <t>flavorSAX</t>
  </si>
  <si>
    <t xml:space="preserve">Johann Sebastian Bach </t>
  </si>
  <si>
    <t xml:space="preserve">Bach was a composer of the Baroque era and the most celebrated member of a large family of northern German musicians. Although he was admired by his contemporaries primarily as an outstanding harpsichordist, organist and expert on organ building, Bach is now generally regarded as one of the greatest composers of all time. </t>
  </si>
  <si>
    <t>flavor_sax.10</t>
  </si>
  <si>
    <t xml:space="preserve">The Saxon Electorate </t>
  </si>
  <si>
    <t xml:space="preserve">Our brothers in Saxony no longer rule our lands, but they still hold the Electorate. Now, with our show of superiority over them - and with the goodwill of the Emperor seemingly secured - the ideal opportunity presents itself to petition for this historical wrong to be righted and for our branch of the von Wettin family to be granted Elector status. </t>
  </si>
  <si>
    <t>flavor_sax.11</t>
  </si>
  <si>
    <t xml:space="preserve">Thuringia Requests the Saxon Electorate </t>
  </si>
  <si>
    <t xml:space="preserve">Our ally, Thuringia, has achieved superiority in the struggle between the Wettins and now controls Saxony. They request that an old wrong be put right and the Electorate that Saxony has until now controlled be transferred to them. </t>
  </si>
  <si>
    <t>flavor_sax.3</t>
  </si>
  <si>
    <t xml:space="preserve">Leipzig Prospers </t>
  </si>
  <si>
    <t>flavor_sax.4</t>
  </si>
  <si>
    <t xml:space="preserve">The Saxon Fratricidal War </t>
  </si>
  <si>
    <t xml:space="preserve">After the death of [Root.Monarch.GetTitle] [Root.Monarch.GetName]'s uncle, Friedrich of Thuringia, the Thuringian Wettin lands came under the rule of [Root.GetName]. However, an argument soon broke out between the [Root.Monarch.GetTitle] and his brother, Wilhelm, over the fair distribution of these lands. According to the Division of Altenburg, an agreement arbitrated with the help of Brandenburg and Hessen, the two brothers would be joint rulers, with [Root.Monarch.GetName] being allocated the core territories of Meissen in the east and Wilhelm given control of Thuringia.\n\nHowever, Wilhelm disputes this arrangement, demanding more land - rulership of Wittenberg, at least - threatening war otherwise. </t>
  </si>
  <si>
    <t>flavor_sax.5</t>
  </si>
  <si>
    <t xml:space="preserve">The Saxon Fratricidal War Averted </t>
  </si>
  <si>
    <t xml:space="preserve">After the death of [From.Monarch.GetTitle] [From.Monarch.GetName]'s uncle, Friedrich of Thuringia, the Thuringian Wettin lands came under the rule of [From.GetName]. However, an argument soon broke out between the [From.Monarch.GetTitle] and his brother, Wilhelm, over the fair distribution of these lands. According to the Division of Altenburg, an agreement arbitrated with the help of Brandenburg and Hessen, the two brothers would be joint rulers, with Wilhelm being given control of Thuringia.\n\nHowever, Wilhelm has never been satisfied with this arrangement. By putting pressure on [From.Monarch.GetName], he has managed to renegotiate the deal so that his domains now include Wittenberg. </t>
  </si>
  <si>
    <t>flavor_sax.51</t>
  </si>
  <si>
    <t xml:space="preserve">After the death of [From.Monarch.GetTitle] [From.Monarch.GetName]'s uncle, Friedrich of Thuringia, the Thuringian Wettin lands came under the rule of [From.GetName]. However, an argument soon broke out between the [From.Monarch.GetTitle] and his brother, Wilhelm, over the fair distribution of these lands. According to the Division of Altenburg, an agreement arbitrated with the help of Brandenburg and Hessen, the two brothers would be joint rulers, with Wilhelm being given control of Thuringia.\n\nHowever, Wilhelm has never been satisfied with this arrangement. Faced with [From.Monarch.GetTitle] [From.Monarch.GetName]'s stubborn refusal to revisit its terms, Wilhelm has now taken up arms against his brother's rule. </t>
  </si>
  <si>
    <t>flavor_sax.6</t>
  </si>
  <si>
    <t xml:space="preserve">The Saxon Princes taken Hostage </t>
  </si>
  <si>
    <t xml:space="preserve">It appears that tensions are still running high among the Saxon and Thuringian nobility following the war between Friedrich and Wilhelm. A knight, Kunz von Kauffungen, who fought on Friedrich's side but was financially ruined by the conflict, has banded together with several disaffected Thuringian knights and hatched a plan to take the [Root.Monarch.GetTitle]'s sons hostage to gain leverage for blackmail. They were able to seize the princes but were apprehended as they sought to cross the border, with the princes returned to [Root.Capital.GetCapitalName] safely. How should we deal with the traitors? </t>
  </si>
  <si>
    <t>flavor_sax.7</t>
  </si>
  <si>
    <t xml:space="preserve">It appears that tensions are still running high among the Saxon and Thuringian nobility following the war between Friedrich and Wilhelm. A knight, Kunz von Kauffungen, who fought on Friedrich's side but was financially ruined by the conflict, has banded together with several disaffected Thuringian knights and hatched a plan to take the [Root.Monarch.GetTitle]'s sons hostage to gain leverage for blackmail. The act was a success, and they were able to cross the border into [neighbour.GetUsableName], from where they have issued a demand: 200 ducats or both princes die. </t>
  </si>
  <si>
    <t>flavor_sax.8</t>
  </si>
  <si>
    <t xml:space="preserve">The Treaty of Leipzig </t>
  </si>
  <si>
    <t>flavor_sax.81</t>
  </si>
  <si>
    <t>flavor_sax.82</t>
  </si>
  <si>
    <t>flavor_sax.9</t>
  </si>
  <si>
    <t xml:space="preserve">Our brothers in Saxony no longer rule our lands, but they still hold the Electorate. Now, with our show of superiority over them - and with the goodwill of the Emperor seemingly secured - the ideal opportunity presents itself to petition for this historical wrong to be righted and for our branch of the von Wettin family to be granted Elector status. Our brothers in Saxony no longer rule our lands, but they still hold the Electorate. Now, with our show of superiority over them - and with our authority as Emperor - the ideal opportunity presents itself to right this historical wrong and for our branch of the von Wettin family to be granted Elector status. </t>
  </si>
  <si>
    <t xml:space="preserve">In 1449 the king James II was old enough to marry and reclaim control of his kingdom. He immediately seized the Livingston estates, but was a bit more lenient against the Douglasses. In a quarrel in 1452, however, he himself stabbed William, 8th Earl of Douglas, to death. Historically this was the end of the power of the Douglas family and 3 years later all their land was confiscated and their castles demolished. </t>
  </si>
  <si>
    <t xml:space="preserve">The Scottish Witchcraft Act </t>
  </si>
  <si>
    <t xml:space="preserve">The Scottish Witchcraft Act of 1563 made the practice of witchcraft and consulting with witches capital offenses. James VI played a major part as 'victim' and investigator in the North Berwick witch trials that began in 1589 and were the first major series of trials under the new act. The king published a defense of witch-hunting in the 'Daemonologie' in 1597 but later became increasingly skeptical and took steps to limit prosecutions. Scotland tried an estimate of 6,000 people for witchcraft, where seventy-five per cent of the accused were women and over 1,500 executed. </t>
  </si>
  <si>
    <t xml:space="preserve">Annexing London </t>
  </si>
  <si>
    <t xml:space="preserve">The defenders of London have surrendered the city and treaties have been signed formally annexing it into Scotland. All that remains is to decide London's fate. Should we let the Londoners be? Or should we sack the city and relocate its treasures and institutions to our own capital? </t>
  </si>
  <si>
    <t xml:space="preserve">The Auld Alliance </t>
  </si>
  <si>
    <t xml:space="preserve">In 1512 France and Scotland renewed their ''Auld Alliance'' as a counterbalance to England's involvement in the anti-French schemes of Pope Julius II. This later drew the Scottish into a disastrous war against the English. </t>
  </si>
  <si>
    <t xml:space="preserve">Cardinal Beaton </t>
  </si>
  <si>
    <t xml:space="preserve">John Knox and the Religious Strife </t>
  </si>
  <si>
    <t xml:space="preserve">The First Covenant </t>
  </si>
  <si>
    <t xml:space="preserve">In 1557, a powerful group of nobles, called the Lords of the Congregation, drew up a Protestant proclamation which was later called the First Covenant, calling for the expulsion of the Catholic Church from Scotland. The motives, however, were probably much more to be able to confiscate the vast riches of the Catholic Church in Scotland than purely true faith. </t>
  </si>
  <si>
    <t xml:space="preserve">The Scottish East Indian Company </t>
  </si>
  <si>
    <t xml:space="preserve">As all other nations in this time with a coastline, the Scottish tried to duplicate the efforts of the highly successful English East Indian Company. </t>
  </si>
  <si>
    <t xml:space="preserve">Major Road Constructions in the Highlands </t>
  </si>
  <si>
    <t xml:space="preserve">The improving of roads and trade routes in northern Scotland had a great impact on Scottish economy in these areas, leading to increased trade and thus also higher tax incomes </t>
  </si>
  <si>
    <t xml:space="preserve">The Glasgow Chamber of Commerce </t>
  </si>
  <si>
    <t xml:space="preserve">The opening of the Scottish Chamber of Commerce did a lot for helping Scottish pre-industrial trade and was one of the many factors behind keeping the Scottish economy Scottish. </t>
  </si>
  <si>
    <t xml:space="preserve">George Bruce of Carnock </t>
  </si>
  <si>
    <t xml:space="preserve">The Scottish merchant, engineer and innovator in coal mining techniques, Sir George Bruce, introduced undersea mining into the Upper Hirst seam. It used a new drainage technology that attracted a visit from King James VI in 1617. The king accepted Bruce's invitation to visit one of his mines which tunneled down beneath the sea bed. After venturing into a tunnel which went far out into the Firth of Forth, the king found himself at a shaft point where the coal was loaded onto the ships. Water surrounded the top of the shaft and king James, alarmed with this, accused Sir George of an assassination attempt and of treason. George Bruce then pointed out the rowing boat and explained that they could either use the boat or return by the tunnel from whence they came. The king relaxed and took the option of the boat journey. </t>
  </si>
  <si>
    <t>flavorSER</t>
  </si>
  <si>
    <t>flavor_ser.1</t>
  </si>
  <si>
    <t xml:space="preserve">Serbian Obligations </t>
  </si>
  <si>
    <t xml:space="preserve">The Serbian government has approached us, requesting that we cede [4239.GetName] to them. They remind us that we have twice honored Serbian friendship with the cessation of this city to them, in earlier times, and that to do so again would simply follow established tradition. Naturally, they would be overjoyed if we accepted their request, and furious if we refused. </t>
  </si>
  <si>
    <t>flavor_ser.2</t>
  </si>
  <si>
    <t xml:space="preserve">Hungary returns [4239.GetName] </t>
  </si>
  <si>
    <t xml:space="preserve">Hungary has accepted our request, and in a gesture of friendship has ceded [4239.GetName] to us once more. </t>
  </si>
  <si>
    <t>flavor_ser.3</t>
  </si>
  <si>
    <t xml:space="preserve">Hungary refuses our request! </t>
  </si>
  <si>
    <t xml:space="preserve">Hungary has outrageously refused our request, and will not recognize that our mutual friendship requires mutual diplomatic gestures! </t>
  </si>
  <si>
    <t>Our soldiers parade into the newly christened city of Carigrad, formerly Constantinople, in celebration of the heroic victories that have led to this moment. With this new conquest, [Root.GetName] will be seen in the eyes of the world as the true Third Rome!\n\nAll that remains is to decide on the capital of our renewed nation</t>
  </si>
  <si>
    <t>flavorSIO</t>
  </si>
  <si>
    <t>flavor_sio.1</t>
  </si>
  <si>
    <t xml:space="preserve">Foreign Trade </t>
  </si>
  <si>
    <t xml:space="preserve">A group of European merchants has approached our village. At first, their pale faces and strange language made our elders reluctant to even talk to them, but the interesting goods that they were carrying managed to convince them otherwise. However, focusing just on gold or wealth is a selfish path that we will never follow, we need to establish friendly relationships first. We must open the door to our tribe, and they shall accept that invitation. </t>
  </si>
  <si>
    <t>flavor_sio.2</t>
  </si>
  <si>
    <t xml:space="preserve">To the Happy Hunting Grounds </t>
  </si>
  <si>
    <t xml:space="preserve">They say it is cold. They say one slowly loses all feelings, sometimes without even noticing it, until all that remains is a shallow and cold shell. Numbness - that is it. It is a cold morning today, a feeble drizzle covers our village as a water blanket, there is no wind, just a static quietness. [Root.Monarch.GetName] is dead.\nA funeral must be prepared, a platform made of long tree trunks is erected in the middle of our community, men and women, young and old, all hastily helping to make sure that the ceremony is held as soon as possible. They wrap [Root.Monarch.GetName]'s body in clothes, as [Root.Monarch.GetSheHe] was still alive, and place [Root.Monarch.GetHerHim] on the platform, along with many of the personal belongings [Root.Monarch.GetSheHe] had treasured in life.\nThe funeral is held, everything is cold, [Root.Monarch.GetName]'s rule is over, rain falls.  </t>
  </si>
  <si>
    <t>flavor_sio.3</t>
  </si>
  <si>
    <t xml:space="preserve">Living Legacy </t>
  </si>
  <si>
    <t xml:space="preserve">Our previous ruler passed on recently. The funeral was a somber ceremony that still triggers sorrowful memories among our tribe. Now, enough time has already passed and this period of mourning must finally reach its end. Should we hold another ceremony to honour our past ruler's memory? </t>
  </si>
  <si>
    <t xml:space="preserve">An Unwanted Guest </t>
  </si>
  <si>
    <t xml:space="preserve">We found the first dead buffalo close to the river. His body was half eaten, his eyes completely blank. Our hunters tried to get the most out of the remaining meat, but marks of claws and fangs had teared apart almost all of it.\nThen, they found some more. Bodies of buffalos hunted down, laying on their backs, dead on the ground. One of our young men decided to go alone this morning and try to follow the dead trail. It did not take long for him to discover what was happening. His eyes encountered another pair of eyes, eager eyes, hungry eyes.\nA Great Plains wolf was standing over a buffalo corpse, his jaw still dripping with fresh blood. The young man moved very slowly, quietly, and came back to our village, leaving the animal alone in his feast. </t>
  </si>
  <si>
    <t>flavor_sio.5</t>
  </si>
  <si>
    <t xml:space="preserve">Feast of the Dead </t>
  </si>
  <si>
    <t>flavorSOK</t>
  </si>
  <si>
    <t>flavor_sok.1</t>
  </si>
  <si>
    <t xml:space="preserve">Usman dan Fodio </t>
  </si>
  <si>
    <t xml:space="preserve">Inspired by the Fulani religious revolutions, Usman dan Fodio, a Fulani Muslim scholar in Gobir, has begun agitating for reform in our country. His strong message and his charismatic person has impressed parts of our population and a growing movement now supports the creation of a Caliphate governed by orthodox Islamic traditions, adherence to the Sharia and the mission to spread the true faith in West Africa.\nThe message is also quite critical of the current way our state is run and the authorities in Gobir fear that Usman Dan Fodio's followers might soon openly revolt against our rule. </t>
  </si>
  <si>
    <t>flavor_sok.2</t>
  </si>
  <si>
    <t xml:space="preserve">The followers of Usman dan Fodio </t>
  </si>
  <si>
    <t xml:space="preserve">The popular Islamic reformer Usman dan Fodio has been expelled by the authorities of Gobir. He and his followers are now looking for a pious ruler elsewhere who will allow them to reclaim the city of Gobir and create the orthodox Islamic state they dream of. </t>
  </si>
  <si>
    <t>flavorSON</t>
  </si>
  <si>
    <t>flavor_son.1</t>
  </si>
  <si>
    <t xml:space="preserve">The Clergy of Timbuktu </t>
  </si>
  <si>
    <t xml:space="preserve">The Ulema, the local Islamic clergy, are dismayed at the lack of faith of the new ruler of Timbuktu. Already they are spreading word that he is closer to the pagans than to a true Muslim ruler and that his lack of faith will condemn us all. The ulema are already threatening that unless $MONARCH$ adapts to the requirements of the Islamic faith, they will seek a new ruler who does. </t>
  </si>
  <si>
    <t>flavor_son.10</t>
  </si>
  <si>
    <t xml:space="preserve">A marriage Offer from a Widow </t>
  </si>
  <si>
    <t xml:space="preserve">The city of [1134.GetName] has surrendered to the glorious armies of [Root.GetName]! Although the noble [JNN.Monarch.GetTitle] [JNN.Monarch.GetName] fought until his last breath he was still unable to hold our troops off and died in combat. His widow turned then to our [Root.Monarch.GetTitle] and offered herself in exchange for mercy for the city. </t>
  </si>
  <si>
    <t>flavor_son.11</t>
  </si>
  <si>
    <t xml:space="preserve">The mosque of [1134.GetName], once the palace of Sultan Kunburu, has seen a lot of collateral damage during the siege and as such it needed a renovation. Due to the efforts of the [Root.GetAdjective] workers it was possible to restore the mosque to its former glory except for one detail: the original design of the mosque incorporated many expensive decorations which originated from the times of the building when it was a palace, but these decorations had been destroyed during the war.\nThe [Root.GetClergyName] argue that a restoration of this decoration is necessary to show our devotion to Allah. However, the [Root.GetDhimmiName] stress out that the churches and temples of other religions do not get the same treatment of decorations and as such the Great Mosque shall be treated as equal. </t>
  </si>
  <si>
    <t>flavor_son.12</t>
  </si>
  <si>
    <t xml:space="preserve">The Roots of [Root.GetName] </t>
  </si>
  <si>
    <t xml:space="preserve">Before the Islamization of West Africa, the people of Songhai used to be all members of the traditional folk religions. It was thought to be impossible for our ruling class to consider this, but our very tolerant stance towards the old ways made them question their status as Muslims. Usually that would be an unforgivable sin, but even [Root.Monarch.GetName] considers returning to the religious roots of [Root.GetName]... </t>
  </si>
  <si>
    <t>flavor_son.13</t>
  </si>
  <si>
    <t xml:space="preserve">The Fall of [Root.Monarch.GetName] and the city of [Root.Capital.GetName] </t>
  </si>
  <si>
    <t xml:space="preserve">The [From.GetAdjective] soldiers besieged our beloved capital for months. Despite our best efforts our brave defenders couldn't stop the [From.GetAdjective] invasion. In a desperate attempt our [Root.Monarch.GetTitle] [Root.Monarch.GetHerselfHimself] fought on the walls of [Root.Capital.GetName], but in the battle even [Root.Monarch.GetSheHe] lost [Root.Monarch.GetHerHis] life.\nBut not all is lost. The spouse of the fallen [Root.Monarch.GetTitle] has one final idea: the war can be ended at the cost of a marriage with [From.Monarch.GetName]. </t>
  </si>
  <si>
    <t>flavor_son.2</t>
  </si>
  <si>
    <t xml:space="preserve">Golden Age in Timbuktu </t>
  </si>
  <si>
    <t xml:space="preserve">Askia the Great opened religious schools and astronomical observatories. He encouraged trade and established an efficiency bureaucracy. He was gifted in administration and responsible for the administration of justice. He had canals built to enhance agriculture and subdued his enemies. </t>
  </si>
  <si>
    <t>flavor_son.3</t>
  </si>
  <si>
    <t xml:space="preserve">Tarikh al-Sudan </t>
  </si>
  <si>
    <t xml:space="preserve">The most important chronicle of the Songhai Empire, Tarikh al-Sudan, was written around 1655 by in Abd al-Rahman al-Sadi. It gives brief histories about the early history of Mali, Songhai and Tuareg, but the main part of the chronicle depicts the history of the 15th and 16th century Songhai. It also contains biographies of scholars and holymen of Djenne &amp; Timbuktu. </t>
  </si>
  <si>
    <t>flavor_son.4</t>
  </si>
  <si>
    <t xml:space="preserve">The Rise to Power of Muhammad </t>
  </si>
  <si>
    <t xml:space="preserve">Muhammad Ture is of Soninke origins and started his career in Songhai as the chief minister to AlÃ® Ber Sonni. After the death of AlÃ® Ber and the succession through his son Ko Mamadi Dao, the minister Muhammad challenged the authority of Abu in 1493 and overthrew him after the victorious Battle of Anfao. He took then the throne of Songhai for himself and founded the Askia dynasty, taking the name of Muhammad I. Askia.\nHis reign was one of great militaristic success and political reforms, which ensured a legacy of learning and literacy for the Songhai people. </t>
  </si>
  <si>
    <t>flavor_son.5</t>
  </si>
  <si>
    <t xml:space="preserve">Question of Piety and Traditions </t>
  </si>
  <si>
    <t xml:space="preserve">With the conquest of the very traditional Mossi, [Root.GetName] stands at a religious and social crossroad: the [Root.GetClergyName] demand the eradication of the old traditional beliefs and want to bring the rural people to the light of Allah. The [Root.GetNobilityOrFallbackName] however stress the benefit [Root.GetName] would enjoy if the peasants are left alone with their beliefs, such as lowered risks of peasant uprisings against the [Root.Monarch.GetTitle].\nIn the end it is up to [Root.Monarch.GetTitle] [Root.Monarch.GetName] to decide the fate of these people and the religious direction of [Root.GetName]. </t>
  </si>
  <si>
    <t>flavor_son.6</t>
  </si>
  <si>
    <t xml:space="preserve">AlÃ® Ber, the great Conqueror </t>
  </si>
  <si>
    <t>flavor_son.7</t>
  </si>
  <si>
    <t xml:space="preserve">The Emergence of [From.GetName] </t>
  </si>
  <si>
    <t xml:space="preserve">The [From.GetName] of the east has grown to sizes which are beyond what the Mali empire managed to do. They claimed the title of empire and became the new regional power of West Africa, and while we still struggle with internal conflicts, the [From.GetAdjective] troops are waiting at our doorstep! </t>
  </si>
  <si>
    <t>flavor_son.8</t>
  </si>
  <si>
    <t xml:space="preserve">The Army Reforms of [Root.Monarch.GetName] </t>
  </si>
  <si>
    <t xml:space="preserve">Prior to [Root.Monarch.GetName]'s ascension to the throne the armies of Songhai were already a force to be reckoned with, but they were never a standing army. With [Root.Monarch.GetName]'s rise to power this changed though as he founded the first standing army for Songhai. During his reign the military received modernization and a focus on stricter training and recruiting, which made the already formidable troops of Songhai a dominant power in the early 16th century. </t>
  </si>
  <si>
    <t>FlavorSPA</t>
  </si>
  <si>
    <t xml:space="preserve">Explorer Christopher Columbus made two attempts to convince the King of Portugal, [From.Monarch.GetName], to finance an expedition to try and find a western route to the Orient. After being rejected the second time, Columbus turned his efforts towards the [Root.GetAdjective] Crown. Backed up by Italian investors, Columbus hopes to convince King [Root.Monarch.GetName] to agree to the expedition. </t>
  </si>
  <si>
    <t>flavor_spa.10</t>
  </si>
  <si>
    <t xml:space="preserve">Ottoman Expansion in the Western Mediterranean </t>
  </si>
  <si>
    <t xml:space="preserve">The expanding Ottoman Empire has long been cause for concern for the Christian countries with interest in the Eastern Mediterranean and the Balkans. With the fall of Tunis to the Ottomans they are now also present in the Western Mediterranean and seem destined to quickly supplant the weak Muslim dynasties that control most of the area. Interestingly enough the Emir in Tunis, recently ousted by Ottoman forces, has taken refuge in our country and is imploring us to retake his lost city. Perhaps his cooperation is just what we need to be able to stop the Ottoman menace before it is too late? </t>
  </si>
  <si>
    <t xml:space="preserve">Crusade against Oran </t>
  </si>
  <si>
    <t xml:space="preserve">Early in the 16th century cardinal Francisco Jimenez de Cisneros set his sights on the North African coast, a region where his religious zeal could find an outlet now that the Reconquista was over in Spain. He personally organized and financed a crusade against the city of Oran. The port of Mers El Kebir was captured in 1505 and in 1509 a strong force accompanied by Cisneros himself and led by the Condottieri Pedro Navarro finally took Oran in an assault. </t>
  </si>
  <si>
    <t>flavor_spa.1001</t>
  </si>
  <si>
    <t xml:space="preserve">Laws of Burgos </t>
  </si>
  <si>
    <t xml:space="preserve">Casa de ContrataciÃ³n </t>
  </si>
  <si>
    <t xml:space="preserve">The Casa de ContrataciÃ³n was established by Isabella I of Castile in 1503 as a government agency to oversee all Spanish colonization. Voyages of exploration and trade had to be approved by it and all colonial taxes were collected by it. The Casa was also instructed to try and protect secret information on new trade routes and discoveries. </t>
  </si>
  <si>
    <t>flavor_spa.1004</t>
  </si>
  <si>
    <t xml:space="preserve">The Sun Never Sets </t>
  </si>
  <si>
    <t xml:space="preserve">During the 16th century under the rule of Charles V, the Spanish Empire reached its greatest span. Charles' extensive domains in Europe included Spain, Austria, the Low Countries, Milan and the Kingdom of Naples. To this came numerous colonies in North and South America, Africa and Asia. </t>
  </si>
  <si>
    <t>flavor_spa.1005</t>
  </si>
  <si>
    <t xml:space="preserve">Discovery of the New World! </t>
  </si>
  <si>
    <t xml:space="preserve">On October 12, 1492, after 34 days out of sight of land, Christopher Columbus and his crew set foot on an island in the Bahamas, which Columbus named San Salvador. They had discovered a New World. </t>
  </si>
  <si>
    <t>flavor_spa.1007</t>
  </si>
  <si>
    <t>flavor_spa.1008</t>
  </si>
  <si>
    <t>flavor_spa.1009</t>
  </si>
  <si>
    <t xml:space="preserve">Ignacio de Loyola </t>
  </si>
  <si>
    <t xml:space="preserve">Reforming the Colonial Administration </t>
  </si>
  <si>
    <t xml:space="preserve">The Spanish Colonial Empire is one of the oldest in the world and as such has one of the oldest systems of administration. [Root.Monarch.GetName] has recently taken an interest in how the government of the colonies might be improved in order to increase our revenue extraction from them. The advisors of [Root.Monarch.GetName] are all men of the Enlightenment and have suggested a number of ways to improve the situation, among other things the colonies should be allowed to trade freely rather than through a few select ports, Intendants appointed directly by the crown should be sent out to ensure the efficiency and honesty of our administration and tax reductions for vital sectors might stimulate the growth of the colonial economies. </t>
  </si>
  <si>
    <t xml:space="preserve">Miguel de Cervantes </t>
  </si>
  <si>
    <t>flavor_spa.1101</t>
  </si>
  <si>
    <t xml:space="preserve">TomÃ¡s Luis de Victoria </t>
  </si>
  <si>
    <t xml:space="preserve">Although an accomplished organist and singer, TomÃ¡s Luis de Victoria preferred the more quiet life of a composer to that of a performer. He was considered the most famous composer of 16th century Spain and one of the best-regarded composers of sacred music. </t>
  </si>
  <si>
    <t xml:space="preserve">Expulsion of the Jesuit Order </t>
  </si>
  <si>
    <t xml:space="preserve">The Society of Jesus has played a very active part in the history of our country through the years both as agents of the Counter-Reformation and as facilitators of the colonization and conversion of the Americas. Through the centuries the order has come to wield considerable political power, especially in the colonies, where it has over time grown to become something of a nuisance. Our colonial administrators and landowners complain that the Jesuits protect runaway Indian slaves and that some of their reductions take up valuable land that would serve much better as a direct part of our country. The Order has also used its influence more than once to deflect or prevent our political goals and many suspect they support autonomy for our colonial possessions. The defenders of the Jesuits, however, claim that they bring many indirect benefits to our colonies and that we will see far from beneficial long term effects from expelling the order. </t>
  </si>
  <si>
    <t>flavor_spa.13</t>
  </si>
  <si>
    <t xml:space="preserve">As France grows stronger and begins to exert her power across Western Europe, those of us unfortunate enough to be her neighbors have to take action. In order to counter the rising threat, we have skillfully devised a political marriage with the Habsburgs of Austria, ensuring good relations between our countries for all time. </t>
  </si>
  <si>
    <t>flavor_spa.14</t>
  </si>
  <si>
    <t xml:space="preserve">Spain, a Habsburg Throne </t>
  </si>
  <si>
    <t>flavor_spa.15</t>
  </si>
  <si>
    <t xml:space="preserve">A Very Strategic Marriage </t>
  </si>
  <si>
    <t xml:space="preserve">Our marriage pacts with the House of [HAB.Monarch.Dynasty.GetName] have resulted in a complex yet potentially advantageous situation. An heir has emerged of both [HAB.Monarch.Dynasty.GetName] and [Root.Monarch.Dynasty.GetName] blood who holds the strongest claim to the [HAB.GetAdjective] Low Countries. If we confirm this child as heir to the throne of [Root.GetName], we stand to inherit all parts of the Low Countries that are part of the [HAB.Monarch.Dynasty.GetName] domain. </t>
  </si>
  <si>
    <t xml:space="preserve">Merino Wool </t>
  </si>
  <si>
    <t xml:space="preserve">Privileges of the Mesta </t>
  </si>
  <si>
    <t>The Mesta, a powerful association of sheep ranchers, are facing new challenges to their rural privileges</t>
  </si>
  <si>
    <t xml:space="preserve">The Valladolid Debate </t>
  </si>
  <si>
    <t xml:space="preserve">The Alhambra Decree </t>
  </si>
  <si>
    <t xml:space="preserve">With the fall of Granada the last Muslim bastion of the Iberian Peninsula is now in Christian hands. Among our subjects there are still, however, a large number of Jews, Muslims and converts of questionable sincerity known as Marranos and Moriscos.\nIn order to create a truly universal Catholic state it has been suggested that we force our Jewish population to either convert or leave the country forever with what possessions they have that are not of precious metals. </t>
  </si>
  <si>
    <t xml:space="preserve">Torquemada and the Conversion of the Moors </t>
  </si>
  <si>
    <t xml:space="preserve">After having expelled the Jews on 3rd August 1492, the Catholic sovereigns of Spain considered it was time to look after the Moorish population of Al-Andalus, the southern part of the peninsula from the old Muslims kingdoms of Valencia and, above all, Grenada. With the renewal of the Inquisition led by TomÃ¡s de Torquemada, Spain became a country of religious fanatics where agricultural work and crafts were considered labors unworthy of Christians. Forced conversions followed as well as enslavement, torture and executions where many were burned at the stake. In the wake of these persecutions, many thousands left Spain. </t>
  </si>
  <si>
    <t>flavor_spa.3151</t>
  </si>
  <si>
    <t xml:space="preserve">Fate of the Spanish Moors </t>
  </si>
  <si>
    <t xml:space="preserve">In a foolish decision of faith over economy, [From.GetName] have caused many of the Moors still living in their lands to leave. </t>
  </si>
  <si>
    <t xml:space="preserve">The Quest for the New World </t>
  </si>
  <si>
    <t xml:space="preserve">After the Conquest of Granada, Spain was filled with veterans and warriors of the faith with nothing to do and many needs. Deeds and needs would be fulfilled as Cortez and Pizarro started out to conquer South- and Central America. All these people became the hacienda-owners and trader-barons of the New World bringing wealth both into their own pockets and the vaults of the Spanish treasury. </t>
  </si>
  <si>
    <t>flavor_spa.3153</t>
  </si>
  <si>
    <t xml:space="preserve">The Trade Center of Sevilla </t>
  </si>
  <si>
    <t xml:space="preserve">With the discovery of the New World, Seville entered its greatest period of prosperity. It was the chief port of trade with the new colonies. Quickly the Spanish monarchs let it have the monopoly on freights from the Spanish colonies. </t>
  </si>
  <si>
    <t xml:space="preserve">The Fuggers </t>
  </si>
  <si>
    <t xml:space="preserve">The Fuggers were a peasant family of weavers from Augsburg during the 15th Century who rose through trade and transactions in money to Bankers of the Habsburgs and the Popes. Jakob Fugger the Rich (1511-1525) financed Charles V wars and election to the Empire, controlled European lead, silver and copper production and obtained a monopoly in quicksilver. Anton Fugger (1525-1560) had trading concessions in Chile, Peru and Moscow. However, the company declined by the end of the 16th Century because of state bankruptcies in Spain, family conflicts and lack of interest on the part of the heirs. </t>
  </si>
  <si>
    <t xml:space="preserve">The Comuneros </t>
  </si>
  <si>
    <t xml:space="preserve">The commons, angered by the exploitation by the nobles formed into brotherhoods, notably the 'Comuneros' of Castile and the 'Germania' of Valencia, and attempted to pressurize the nobles into giving them more rights and a better deal. </t>
  </si>
  <si>
    <t xml:space="preserve">State Bankruptcy </t>
  </si>
  <si>
    <t xml:space="preserve">In 1557, on the very first year as Spanish king, Philip II was forced to declare the country bankrupt. Spain had for many years undercut its tax base and what was worse, had no control of the price-fluctuations from the inflow of American silver and gold. It was impossible for the Spanish minister of finance to forecast any repayments as all costs fluctuated volatile. The spending was based on the planned budget, but the inflow was irregular at best which made Spain spend more than it actually had, thus the Great Bankruptcies of 1557 and 1596. </t>
  </si>
  <si>
    <t xml:space="preserve">The Expulsion of the Moriscos </t>
  </si>
  <si>
    <t xml:space="preserve">Southern parts of Spain were inhabited mostly by Moriscos - Muslims who had converted to Catholicism under the threat of expulsion by Ferdinand and Isabella following the Reconquista. Many, however, continued secretly to practice Islam, and at times provided the Ottoman Turks with information facilitating Turkish raids on the Spanish coast. Persecuted by the Spanish Inquisition and subjected to restrictive legislation, the Moriscos rose in a bloody rebellion (1568-71), which Philip II put down with the help of Don John of Austria. The Moriscos prospered in spite of persecutions and furthered Spanish agriculture, trade, and industries. However, in 1609 Philip III, influenced by the Duke of Lerma, decreed their expulsion for both religious and political reasons, and the Moriscos to leave the Kingdom, only allowing them to keep what they could carry. Everything else was confiscated. The expulsions came to hurt the Spanish economy for generations. </t>
  </si>
  <si>
    <t xml:space="preserve">Expulsion of the Moriscos </t>
  </si>
  <si>
    <t xml:space="preserve">In a foolish decision of faith over economy [From.GetName] has chosen to expel the Moriscos living in their land. This is an opportunity to enhance our own economy. Should we allow them to settle in our provinces? </t>
  </si>
  <si>
    <t xml:space="preserve">The Portuguese Crown </t>
  </si>
  <si>
    <t xml:space="preserve">Philip I arrived in Portugal and was accepted as King (1580-98) by the Cortes held at Tomar (1581). He undertook to preserve Portuguese autonomy, to consider the union as a personal one like that of Aragon and Castile under Ferdinand and Isabella, to appoint only Portuguese to the administration, to summon Cortes frequently, and to be accompanied by a Portuguese council in Madrid. </t>
  </si>
  <si>
    <t xml:space="preserve">In 1596, a couple of years after the disastrous defeat of the Armada, Philip II were again forced to declare the country bankrupt. Spain had for many years undercut its tax base and what was worse, had no control of the price-fluctuations from the inflow of American silver and gold. It was impossible for the Spanish minister of finance to forecast any repayments as all costs fluctuated volatile. The spending was based on the planned budget, but the inflow was irregular at best which made Spain spend more than it actually had, thus the Great Bankruptcies of 1557 and 1596. </t>
  </si>
  <si>
    <t>flavor_spa.3165</t>
  </si>
  <si>
    <t xml:space="preserve">The epidemics that swept Spain in the 1590s significantly reduced the population. In addition, as Philip II strengthened the Inquisition, intellectual life became narrower and less open to new currents of thought. At his death in 1598 Philip left a country that was declining domestically and internationally. </t>
  </si>
  <si>
    <t xml:space="preserve">National revolt in Portugal </t>
  </si>
  <si>
    <t xml:space="preserve">In 1640, Portugal had been under the domination of Spanish kings for 60 years, since the fall of the Aviz dynasty in 1578. However, in 1640, the Portuguese rose up in revolt and started a long liberation war against Spain. A long 24 years struggle, along with Spanish defeat in the Thirty Years War (1648), peace with France (1659) would lead to a renewed independence for Portugal, under the new Braganza dynasty, which would turn to Stuart England as an ally and protector (marriage of Catherine of Braganza with Charles II and transfer of Bombay to England as a dowry). </t>
  </si>
  <si>
    <t xml:space="preserve">The Iberian Revolts </t>
  </si>
  <si>
    <t xml:space="preserve">In 1639 Olivares opened a campaign against southern France from Catalonia. If the Catalans had to defend their country, Olivares argued, they would have to support the army. This logic was lost on the Catalans. The peasants, urged on by their clergy, refused to support the troops. Soon there were clashes with the population, then riots and open rebellion. On June 7 the mob murdered the viceroy in Barcelona. In the autumn of 1640 Olivares scraped together the last available troops and sent them against the Catalan rebels. The rebel leader, Pau Claris, countered by transferring Catalan allegiance to the king of France, 'as in the time of Charlemagne' (Jan. 1641). French troops now entered Catalonia. Only when the renewed French civil wars (the Fronde) induced the French to withdraw their army was the Castilians able to re-conquer Catalonia (1652). </t>
  </si>
  <si>
    <t xml:space="preserve">The Italian Revolts </t>
  </si>
  <si>
    <t xml:space="preserve">In 1647, popular revolutions broke out in Naples and Palermo, and soon these two cities were in the hands of revolutionary governments. In Naples, at least, it was again the excessive taxation, imposed for Spain's war effort that had precipitated the rebellion. The Spanish monarchy, wrote the Venetian ambassador to Madrid at the time, 'resembled that great colossus that during an earthquake had collapsed in a few moments while everyone hurried along to enrich himself with the fragments.' In fact, Spain survived and even managed to hold on to much of its empire. The revolts of Naples and Sicily, directed as much against the local nobility as against Spain, were put down in 1648. </t>
  </si>
  <si>
    <t xml:space="preserve">Baltasar de Zuniga </t>
  </si>
  <si>
    <t xml:space="preserve">Olivares </t>
  </si>
  <si>
    <t xml:space="preserve">The Duke of Olivares led the Spanish government between 1621 and 1643, under King Philip IV (1621-1665) whom he was enjoying the favor. He was devious and cunning leader, he involved Spain in the Thirty Years War alongside the Imperials and had the war with Holland renewed. This proved disastrous and precipitated Spanish decline, with secession of both Catalonia (reunited 1652) and Portugal in 1640. Under his governments, poetry, literature (Calderon) and painting (El Greco, Velasquez, and Murillo) prospered and Spanish modes and customs spread across Europe. </t>
  </si>
  <si>
    <t xml:space="preserve">Alberoni </t>
  </si>
  <si>
    <t xml:space="preserve">Born in 1664 the son of a gardener in Fiorenzuela (near Placentia, Italy), Giulio Alberoni owned his political career and success to the Duke of VendÃ´me, the French general whom he served in Italy, France and Spain. Agent of the Duke of Parma, he facilitated the wedding of Philip V of Spain with Elizabeth Farnese and become a Cardinal in 1717. His bellicose policy in Spain had him expelled in 1719. He was cunning and sly, but Spain did not have the resources needed to fulfill his ambitious plan. The Age of Spanish Supremacy was long gone. </t>
  </si>
  <si>
    <t xml:space="preserve">The Iberian Wedding </t>
  </si>
  <si>
    <t xml:space="preserve">Ferdinand II, king of Aragon, was married to the princess Isabella of Castile in Valladolid in October 1469. This was a marriage of political opportunism, not romance. The court of Aragon dreamed of a return to Castile, and Isabella needed help to gain succession to the throne. The marriage initiated a dark and troubled life, in which Ferdinand fought on the Castilian and Aragonese fronts in order to impose his authority over the noble oligarchies, shifting his basis of support from one kingdom to the other according to the intensity of the danger. Despite the political nature of the union, he loved Isabella sincerely. Many considered Ferdinand the savior of his kingdoms, a bringer of unity. Others despised him for having oppressed them. Machiavelli attributed to him the objectionable qualities of the Renaissance prince. </t>
  </si>
  <si>
    <t>flavor_spa.4</t>
  </si>
  <si>
    <t xml:space="preserve">Unification of Spain </t>
  </si>
  <si>
    <t xml:space="preserve">Up until now the Spanish [Root.Monarch.GetTitle] has technically been the ruler of many states that together have been known as Spain. With the recent centralization of the government, however, and the creation of a new type of Parliament in [Root.Capital.GetCapitalName] [Root.Monarch.GetName] has suggested that it is time that we abolish the power of the local Cortes of the Spanish states. While this will not be an easy undertaking the alternative is to risk having the local Cortes stifle our new Parliamentary system with their old provincial interests. </t>
  </si>
  <si>
    <t>flavor_spa.5</t>
  </si>
  <si>
    <t xml:space="preserve">Grammar of the [Root.Culture.GetName] Tongue </t>
  </si>
  <si>
    <t xml:space="preserve">Spain is a country of many languages and while some attempts have been made to create a standardized overview of grammar for the [Root.Culture.GetName] language it's far from the only language used in our administration even in the core of our lands. Recently a particularly well researched and thorough new Grammar for the [Root.Culture.GetName] tongue was presented to [Root.Monarch.GetName]. When our [Root.Monarch.GetTitle] asked what use this might be to the state the bishop of Avila offered this simple suggestion:\n'After Your Highness has subjected barbarous peoples and nations of varied tongues, with conquest will come the need for them to accept the laws that the conqueror imposes on the conquered, and among them will be our language.' </t>
  </si>
  <si>
    <t xml:space="preserve">A new Spanish Capital </t>
  </si>
  <si>
    <t>flavor_spa.7</t>
  </si>
  <si>
    <t xml:space="preserve">War of Las Alpujarras </t>
  </si>
  <si>
    <t>flavor_spa.8</t>
  </si>
  <si>
    <t xml:space="preserve">Fate of the Kingdom of Granada </t>
  </si>
  <si>
    <t>flavor_spa.9</t>
  </si>
  <si>
    <t xml:space="preserve">New Testament Translated Into Spanish </t>
  </si>
  <si>
    <t xml:space="preserve">With its strongly Catholic history and identity the kingdom of Spain has not seen widespread interest in the Protestant reformation. There are, however, rumors of small groups of intellectuals secretly meeting to discuss these matters in larger cities. It is therefore with some concern that news has reached our most catholic majesty that the New Testament has been translated into Spanish by our countryman Francisco de Enzinas. While the printing presses in Spain itself are tightly controlled by the state it seems the printers of the Low Countries feel no obligation to protect the tender minds of our subjects. The Holy Inquisition has asked us to make an example of any Protestants they can find in our country to track down those who would bring the book into Spain as well as any Crypto-Lutherans inside our borders. </t>
  </si>
  <si>
    <t>flavorSUK</t>
  </si>
  <si>
    <t>flavor_suk.1</t>
  </si>
  <si>
    <t xml:space="preserve">The Ascension of Trailok </t>
  </si>
  <si>
    <t xml:space="preserve">In recent years the once mighty Kingdom of Sukhothai has become no more than a viceroyalty of Ayutthaya. Seizing an opportunity to gain more control over Sukhothai, an Ayutthayan prince was appointed as King of Sukhothai following the death of their last sovereign king, Borommapan. This prince, Trailok, has now ascended to the throne of Ayutthaya. This presents a unique opportunity to fully integrate Sukhothai into our realm. </t>
  </si>
  <si>
    <t>flavor_suk.2</t>
  </si>
  <si>
    <t>flavorSUL</t>
  </si>
  <si>
    <t>flavor_sul.1</t>
  </si>
  <si>
    <t xml:space="preserve">Rise of Sulu </t>
  </si>
  <si>
    <t xml:space="preserve">The islands in the Sea of Sulu have been inhabited for centuries, divided into smaller kingdoms. These lands are now united under their first Sultan. Known as a respected scholar of Islam, the Sultan has strengthened both political and religious institutions in the islands, which hold one of the oldest mosques in the region. Through inter-marriage, charisma and innovative diplomacy, they are now united by a common code of laws. The world has seen the rise of the Sultanate of Sulu. </t>
  </si>
  <si>
    <t>flavor_sul.2</t>
  </si>
  <si>
    <t>flavorSUN</t>
  </si>
  <si>
    <t>flavor_sun.1</t>
  </si>
  <si>
    <t xml:space="preserve">The Sunni Faith </t>
  </si>
  <si>
    <t>flavor_sun.2</t>
  </si>
  <si>
    <t xml:space="preserve">A New Capital, A New [Root.GovernmentName] </t>
  </si>
  <si>
    <t xml:space="preserve">Banten and Cirebon have emerged as major cities under our rule, and we have founded a new city named Jayakerta near Kalapa. Any of these cities would make a fine seat of power, should we wish to move the court and signal a new era for our nation. </t>
  </si>
  <si>
    <t>flavor_sun.3</t>
  </si>
  <si>
    <t xml:space="preserve">A Momentous Wedding </t>
  </si>
  <si>
    <t xml:space="preserve">Many years ago, the Majapahit general Gajah Mada tricked us into a political marriage that would have made Sunda a mere vassal state of Majapahit. Today there is no trickery. As our prince takes his new Javanese wife, treaties are signed to formalize the subjugation of Majapahit under the rule of the [Root.GetName] [Root.GovernmentName]. </t>
  </si>
  <si>
    <t xml:space="preserve">The Centralization Reforms of Gustav Vasa </t>
  </si>
  <si>
    <t xml:space="preserve">Upon his ascension to the Swedish throne, Gustav Vasa was faced with a seemingly endless list of discouraging tasks. The country was in massive debt to the Hansa (which threatened to side with Denmark in its attempts to restore the Union), the nobles were untrustworthy, and the army and navy were in shambles. Worst of all, however, was the unbalanced distribution of land. The crown lands were too small to provide the vital taxes needed to support the state. The King proved up to the challenge, and with unpopular reductions and obsessive micromanagement he got the country back on its feet. In his early reign, Gustav also sought to gain the SkÃ¥ne counties and Gotland from Denmark with the help of the Hansa. He didn't succeed, but the claim had been staked... </t>
  </si>
  <si>
    <t xml:space="preserve">The Sinking of Vasa </t>
  </si>
  <si>
    <t xml:space="preserve">The Great Dalecarlian Dance </t>
  </si>
  <si>
    <t xml:space="preserve">Dissatisfaction with the lords' government grew among the peasants during the Age of Liberty. The Russian victory of the Hats' Russian War of 1741-1743 and the question of succession after the childless Frederick I were the main reasons. The dissatisfaction was even stronger in the province of Dalarna where the Hats had introduced restrictions on the Dalecarlians' free trade with Norway. In 1743 the peasants of Dalarna rebelled in what became known as the Great Dalecarlian Dance. They were joined by the local regiment who had suffered heavy casualties at the bloody battle of Villmanstrand in 1741. The election of the Danish crown prince Frederick as king and a harsh inquisition against the generals responsible for the disastrous Russian War became the uprising's main objectives. The mob armed themselves and on 11 June started to march on Stockholm. </t>
  </si>
  <si>
    <t xml:space="preserve">A Swedish City! </t>
  </si>
  <si>
    <t xml:space="preserve">The Parliament of VÃ¤sterÃ¥s </t>
  </si>
  <si>
    <t xml:space="preserve">During the Swedish liberation war, the Crown had accrued enormous debts to the Hanseatic League and Gustav Vasa needed money quickly in order to placate the powerful merchants. At the Parliament of VÃ¤sterÃ¥s in the summer of 1527 he took the first step towards Protestantism when the Church was obliged to 'lend' the state money in the form of silver chalices, bells and other valuable objects. Over the coming three decades, Sweden gradually slipped into the evangelic faith despite several uprisings. </t>
  </si>
  <si>
    <t xml:space="preserve">The Engelbrekt Rebellion </t>
  </si>
  <si>
    <t xml:space="preserve">Engelbrekt Engelbrektsson is a legendary and enigmatic figure in Swedish medieval history. In 1434 the peasants of Dalarna (The Dales) in Sweden had had enough of union king Erik's crushing taxes and brutal sheriffs. Led by Engelbrekt, the peasants and miners, supported by certain factions within the Church and gentry, rose up in open rebellion. They captured castle after castle and soon controlled the greater part of Sweden. Meanwhile, Erik Puke had joined Engelbrekt in revolt in Finland. For two years, Engelbrekt was the de-facto ruler of Sweden, but intrigue among the noblemen and infighting between Engelbrekt, Erik Puke and Karl Knutsson finally resulted in Engelbrekts murder at the hands of MÃ¥ns Bengtsson Natt och Dag. </t>
  </si>
  <si>
    <t xml:space="preserve">The Kalmar Recess </t>
  </si>
  <si>
    <t xml:space="preserve">Following Sweden's victory over Russia in 1497, the scheming Union King Hans realized he had to curb the power of the Swedish marshal Sten Sture (the elder). Defeating the Swedes at Rotebro he marched into Stockholm and was crowned King of Sweden, but only after granting amnesty to Sten Sture and the rebels. This event was called the 'Kalmar Recess'. In 1500, following King Hans's crushing defeat by the peasant rebels in the Ditmarsk, Sten Sture and the Swedish nobles rejected the Kalmar Recess, claiming Hans had not been honoring the agreement. This was to mark the beginning of the end for the Union of Kalmar. </t>
  </si>
  <si>
    <t xml:space="preserve">The End of the Kalmar Union </t>
  </si>
  <si>
    <t xml:space="preserve">Union in Danger </t>
  </si>
  <si>
    <t xml:space="preserve">Sweden claims that [Root.Monarch.GetName] has been favoring Denmark too much and not honored his duties as Union King. They have collected sufficient evidence of this neglect and mistreatment to be considered to have a valid casus belli for an Independence War. </t>
  </si>
  <si>
    <t xml:space="preserve">The Walloons in Sweden </t>
  </si>
  <si>
    <t xml:space="preserve">In 1614, the Walloon entrepreneur Louis de Geer set up shop in Sweden and undertook the development of the iron ore mining and foundries in northern Sweden. For some time already, Walloon craftsmen from the Hainaut, Brabant and Luxemburg regions had been fleeing unemployment and immigrated to Sweden. The influx of master metal workers and ore refiners vitalized the industry and led to a massive improvement in steel quality - a major advantage in weapons manufacture. In a few decades, Sweden became a major exporter of steel and cannon as well as copper and iron. </t>
  </si>
  <si>
    <t xml:space="preserve">The Military Reforms of Gustavus Adolphus </t>
  </si>
  <si>
    <t xml:space="preserve">In the early 17th century, Swedish King Gustavus Adolphus undertook a set of measures to reform the Swedish military system. Sweden would develop a professional army around the conscription of soldiers on the basis of same geographical origin (cities, hamlets, villages) that would bring team spirit and cohesion to units that did not exist in most mercenary armies of the time. The tactical innovations included shallower and broader formations to maximize firepower, cross training between the army branches, and light, highly mobile field artillery. The new Swedish tactical doctrine was based on firepower and mobility, eschewing heavy artillery and slow-moving tercios. </t>
  </si>
  <si>
    <t xml:space="preserve">The Mercantile Reforms </t>
  </si>
  <si>
    <t xml:space="preserve">During the first half of the 17th century, the newly risen great power of Sweden sought ways of reforming her trade as effectively as she had the army. Foreign entrepreneurs (mostly from the Low Countries, like Louis de Geer) started up flourishing businesses and provided excellent role models for Swedish merchants. The Swedes were even persuaded by certain Dutchmen to embark on lucrative colonial ventures, but the attempts were half-hearted as Sweden chose instead to pursue an aggressive continental policy. Swedish trade never really took off either, due to the constant mercantilist interference of a money starved government. </t>
  </si>
  <si>
    <t xml:space="preserve">After the disastrous war of 1674-79, which Sweden was more or less forced into by France, Charles XI and broad layers of the Swedish administration realized that something had to change. The King, in two surprisingly painless parliament sessions 1680 and 1682, assumed sole control of the country with no obligation to heed either parliament or royal council. Thus began the period of Caroline absolutism in Sweden, with the king called 'the Graycoat' for his humility and simple habits, answerable only to God. </t>
  </si>
  <si>
    <t xml:space="preserve">Axel Oxenstierna </t>
  </si>
  <si>
    <t xml:space="preserve">The Court of Appeals </t>
  </si>
  <si>
    <t xml:space="preserve">Gustavus Adolphus founded the first Swedish court of appeals, 'Svea HovrÃ¤tt', in 1614 as a higher instance than the old local courts, or 'tingsrÃ¤tt'. Today there are six such courts in Sweden. </t>
  </si>
  <si>
    <t xml:space="preserve">Oxenstierna's Regency </t>
  </si>
  <si>
    <t xml:space="preserve">The Quarter Reduction of Charles X </t>
  </si>
  <si>
    <t xml:space="preserve">Charles Gustavus selection as crown prince came about only with promises of change for the peasants and burghers at the Riksdag of 1650. Thus, when he succeeded Christina to the throne in 1654 he felt an obligation to lighten their burden as well as strengthen the state finances. As always, there were only two real ways of accomplishing this - reduction or increased contributions from the aristocracy. With great reluctance the nobles agreed to a limited reduction. After all, increased contributions were almost the same thing as paying taxes, something nobles simply didn't do. </t>
  </si>
  <si>
    <t xml:space="preserve">The Quarter Reduction of Christina </t>
  </si>
  <si>
    <t xml:space="preserve">Queen Christina's reign was troubled by her struggle with the high lords of the Council, particularly the chancellor, Axel Oxenstierna. In spite of his opposition, she was a prime mover in concluding the Peace of Westphalia (1648) and ending the Thirty Years War. An assiduous politician, Christina was able to keep the bitter class rivalries that broke out after the war from lapsing into civil war but was unable to solve the desperate financial problems caused by the long years of fighting. In the end, she had to recall Oxenstierna and accept the failure of her reform program. </t>
  </si>
  <si>
    <t xml:space="preserve">De La Gardie's Regency </t>
  </si>
  <si>
    <t xml:space="preserve">On his deathbed, Charles X appointed the regents for his son Charles in a way that would limit the power of the high aristocracy to avoid a situation similar to Axel Oxenstierna's regency. Soon after he was dead however, the Council and the House of Lords managed to replace two of his closest supporters, Prince Adolf Johan and Herman Fleming, with the more pliable Lars Kagg and Gustav Bonde. The result was a return to the government statutes of 1634, with policies closely aligned with the interests of the landed nobles. </t>
  </si>
  <si>
    <t xml:space="preserve">The Great Reduction </t>
  </si>
  <si>
    <t xml:space="preserve">The Swedish kings of the 16th and 17th centuries alternated between acceptance and dislike of the nobility. In Gustav Vasa's time there was little difference between a rich farmer and a nobleman, but the situation changed towards the end of his life. Erik XIV kept the nobles on a short leash whereas his brother John wanted to expand their privileges. The third brother, who was to become Charles IX, hated the nobility with an almost revolutionary fervor and surrounded himself with men of the lower classes, toying with ideas that were unheard of in his time. Under Gustavus Adolphus and Axel Oxenstierna the pendulum swung the other way and the nobles gained both land and power. This tendency took an abrupt end with Charles XI, who after the humiliating defeat of Sweden in 1679 commenced a policy of wide scale reductions of the lands and powers of the nobility and abolished the special privileges of the Baltic lords. </t>
  </si>
  <si>
    <t xml:space="preserve">The Great Army Reorganization </t>
  </si>
  <si>
    <t xml:space="preserve">Arvid Horn and the Age of Freedom </t>
  </si>
  <si>
    <t xml:space="preserve">The Product Act </t>
  </si>
  <si>
    <t xml:space="preserve">Pietism and the Conventicle Edict </t>
  </si>
  <si>
    <t xml:space="preserve">Pietism was a religious movement that started in Germany during the latter part of the 17th century. Traditionally, the Pietist movement has been viewed as a backlash against intellectualism prevalent in and among the Protestant ranks, especially in the Lutheran Church during that period. The poor Swedish soldiers, who spent long years as prisoners in Tobolsk following the battle of Poltava, had to hold their own Lutheran mass thus learning to appreciate pietism. It was with their return that the movement really took off in Sweden. However, the Swedish Lutheran Church disapproved most strongly of unauthorized preaching, which led to the Conventicle Edict of 1726, forbidding any religious gatherings outside the framework of the Church. </t>
  </si>
  <si>
    <t xml:space="preserve">The Mercantile Reforms of the Hats </t>
  </si>
  <si>
    <t xml:space="preserve">The Swedish Hat party, impressed by the large manufactories in the Netherlands and England, decided to speed up the industrialization in Sweden by founding a number of state controlled ventures in cooperation with the potato farmer and industrial magnate Jonas AhlstrÃ¶mer. Success was limited, but some of the manufactories proved able to turn out a handsome profit... eventually. </t>
  </si>
  <si>
    <t xml:space="preserve">Swedish Parliament of 1738 </t>
  </si>
  <si>
    <t xml:space="preserve">Swedish Parliament of 1746 </t>
  </si>
  <si>
    <t xml:space="preserve">The Coup of 1756 </t>
  </si>
  <si>
    <t xml:space="preserve">Swedish Parliament of 1765 </t>
  </si>
  <si>
    <t xml:space="preserve">The Anjala League </t>
  </si>
  <si>
    <t xml:space="preserve">Gustavus III, the 'theater king', declared war on Russia in the summer of 1788. His main goals were to reclaim the honor of the Swedish military, retake some land that had been lost to Russia in previous wars and perhaps most importantly - put a stop to the incessant Russian meddling in Swedish politics. At the time, Sweden had a magnificent fleet and a rather effective army, but most of the officers could be described as politicians rather than soldiers. The Swedish army began marching on St. Petersburg and won some minor battles despite the compact resistance from the officers. On August 12 a group of 112 Finnish noble officers formed the 'Anjala League' and opened up negotiations with the Russians, declaring the war to be illegal and probing for the possibility of an independent Finnish state. This event effectively ended all hopes of a Swedish victory since the king was in a poor position to execute the traitors and have them replaced. </t>
  </si>
  <si>
    <t xml:space="preserve">The Dethronement of Gustav IV Adolf </t>
  </si>
  <si>
    <t xml:space="preserve">The Reforms of Gustav IV Adolf </t>
  </si>
  <si>
    <t xml:space="preserve">Gustav IV Adolf was in many ways the complete opposite of his father. Upon assuming the throne, he immediately put an end to the glamorous but costly balls, state dinners and parties that Gustav III had so dearly loved. Indeed, despite his other failures, Gustav IV Adolf had a keen sense of economy and the state finances improved significantly under his administration. </t>
  </si>
  <si>
    <t xml:space="preserve">The Act of Union and Security </t>
  </si>
  <si>
    <t xml:space="preserve">In response to the rising clamor for more power to the aristocracy, Gustav III appealed to the three lower estates (clergy, burghers, and peasants) of the Riksdag and in 1789 established a new constitution that augmented the royal authority. This Act of Union and Security was in effect almost a return to the days of absolutism under Charles XI and XII. It proved too much for the aristocracy however, and the King was murdered while attending the Stockholm opera house on March 16, 1792 </t>
  </si>
  <si>
    <t xml:space="preserve">Gustav IV Adolf has always been blamed for the loss of Finland, and been accused of being a weak and insanely stubborn monarch. Time has forgotten the many important reforms he put in motion - not the least of which was the great agricultural reform supervised by Rutger MacLean. MacLean was a harsh man, who didn't hesitate to burn down the houses of peasants who refused to move to their assigned lots. But in the end the farmers thanked him, as the new methods and larger fields resulted in more bountiful harvests than ever before. </t>
  </si>
  <si>
    <t xml:space="preserve">Per Brahe the Elder </t>
  </si>
  <si>
    <t xml:space="preserve">Per Brahe the Elder was a Swedish statesman and nephew of King Gustavus Vasa. Brahe was highly regarded by the King and distinguished himself during the Dacke feud. He acted as Governor of Stockholm Castle from 1540 and was awarded a place in the Privy Council in 1544. At the coronation of King Eric XIV in 1561 Brahe was made Count of Visingsborg, and the accession of King John III saw him appointed the Lord High Justiciar of Sweden as well as Governor of Norrland. </t>
  </si>
  <si>
    <t xml:space="preserve">JÃ¶ran Persson </t>
  </si>
  <si>
    <t xml:space="preserve">JÃ¶ran Persson was a Swedish statesman. In the early 1550s he studied law at the University of Wittenberg and returned to Sweden with a letter of recommendation from the German theologian and reformer Philipp Melanchton. He quickly distinguished himself and rose to become King Eric XIV's most trusted councilor as well as head of the King's network of spies. Persson also acted as the King's prosecutor and was responsible for a large number of the three hundred death sentences handed down by the High Court. He was widely seen as a Machiavellian figure, holding too much influence over Eric. After King Eric was removed from power, Persson was arrested by the nobility and executed. After the decapitation his dismembered body was displayed at Brunkeberg square. </t>
  </si>
  <si>
    <t xml:space="preserve">Per Brahe the Younger </t>
  </si>
  <si>
    <t xml:space="preserve">Per Brahe the Younger was a Swedish officer and statesman. After studies abroad he became chamberlain to Gustavus Adolphus. Between 1626-1628 he participated in the war against Poland and later followed the King to Germany during the early Thirty Years War. He was made a Privy Councilor and led the peace negotiations with Poland in 1635. Two years later he was appointed Governor General in Finland and in 1641 as Lord High Steward. His contribution to development in Finland included introducing a postal system and the founding of several cities, among them Tavastehus and Nyslott. He also contributed to the founding of the Royal Academy of Ã…bo. </t>
  </si>
  <si>
    <t xml:space="preserve">Magnus Gabriel De la Gardie </t>
  </si>
  <si>
    <t xml:space="preserve">Erik Dahlberg </t>
  </si>
  <si>
    <t xml:space="preserve">In 1679 veteran campaigner and military engineer Erik Dahlberg was appointed head of the Swedish Bureau of Fortifications. At the time Sweden was at the zenith of its power and the offensive policy of the previous decades had left the country with longer borders than ever. Erik Dahlberg and his team designed several forbidding fortresses and had them constructed at key points around the Empire masterfully using the terrain to the greatest possible effect. The great forts Lejonet and Kronan in Gothenburg, the fortress of Varberg and the fortress of DalarÃ¶ are all testaments to his genius. Unfortunately the strained budget did not allow for the eastern provinces, which would prove disastrous in the years to come... </t>
  </si>
  <si>
    <t xml:space="preserve">Olof Rudbeck publishes 'Atlantica' </t>
  </si>
  <si>
    <t xml:space="preserve">Botanist, architect, historian, astronomer and musician. Olof Rudbeck was an academic jack-of-all-trades, but above all he was a romantic and a patriot. His life's work was the 'Atlantica' - a massive history in which he claimed that Sweden was in fact the mythical Atlantis. Due to Rudbeck's outstanding reputation and the learned nature of his discourse, the grandiose work was surprisingly well received. All cultures, the professor claimed, originated in Sweden. </t>
  </si>
  <si>
    <t xml:space="preserve">Carolus Linnaeus </t>
  </si>
  <si>
    <t xml:space="preserve">Swedish botanist Carolus Linnaeus is the father of modern taxonomy. The publication of his 'Species Plantarum' in 1753 marked the beginning of an age of classification and discovery. Linnaeus himself was mostly active in Sweden, eagerly cataloging the flora of northern Europe, but his students were dispatched all over the world. Daniel Solander even accompanied Captain James Cook on his famous first journey around the globe. </t>
  </si>
  <si>
    <t>flavorSWI</t>
  </si>
  <si>
    <t xml:space="preserve">Paracelsus </t>
  </si>
  <si>
    <t xml:space="preserve">Philippus Aureolus Theophrastus Bombastus von Hohenheim, who would later take on the name Paracelsus, was a Swiss physician and scientist credited with many important discoveries, primarily in the fields of medicine and chemistry. However, his most important legacy was his critique of the scholastic tradition of relying on ancient Greek philosophers as authorities on nature and medicine. He instead promoted observation and experimentation as sources of understanding. In addition, his lectures were given in German to make medical knowledge publicly available, something that further angered the academic establishment. Much of his life was spent traveling throughout Europe, both as an itinerant physician and as a Venetian army surgeon. In 1541 he came to settle in Salzburg where he died within a year. </t>
  </si>
  <si>
    <t xml:space="preserve">The Mercenary Monopoly </t>
  </si>
  <si>
    <t xml:space="preserve">Throughout European history, the most desirable mercenaries have been those who call Switzerland their home, and those from Swabia. Now that there are no more independent Swabian states from which to purchase Condottieri, the demand for Swiss mercenaries has only increased. This monopoly we hold on mercenaries will allow us to charge even greater rates for our armies and the lack of Swabians to challenge our dominance will only further the frightening reputation of our mercenaries. </t>
  </si>
  <si>
    <t>flavor_swi.11</t>
  </si>
  <si>
    <t xml:space="preserve">The Helvetic Republic </t>
  </si>
  <si>
    <t xml:space="preserve">As we spread the revolution through Switzerland, we are presented with the unique opportunity to reorganize the Swiss Federation into a government more akin to our own. By establishing a Helvetic Republic out of the ashes of the Swiss Cantons, we may bring an end to the conflict between our nations and spread the revolution to Switzerland. </t>
  </si>
  <si>
    <t>flavor_swi.1101</t>
  </si>
  <si>
    <t xml:space="preserve">As the fires of the [From.GetAdjective] revolution burn their way through Switzerland, the old ways are swiftly fading into a new modern and centralized government. We can no longer call ourselves the Swiss Federation, for no longer are our Cantons independent and free. The continued occupation of revolutionary forces has caused a drastic shift in our government, and we too must now pledge our loyalty to the Revolution. </t>
  </si>
  <si>
    <t>flavor_swi.2</t>
  </si>
  <si>
    <t xml:space="preserve">The Swiss Cities and Savoy </t>
  </si>
  <si>
    <t xml:space="preserve">The balance of power in Geneva is held in part by the [SAV.Monarch.GetTitle] of [SAV.GetName], and in part by the Grand Council of Geneva. At any moment though, [SAV.Monarch.GetTitle] [SAV.Monarch.GetName] may wish to exert more pressure on our nation and dissolve the democratic powers afforded to Geneva. There are other powerful cities under the same rulership, and perhaps by forging the right alliances, our influence over the Swiss states of Savoy may grow greater than even [SAV.Monarch.GetTitle] [SAV.Monarch.GetName]... </t>
  </si>
  <si>
    <t>flavor_swi.201</t>
  </si>
  <si>
    <t xml:space="preserve">Geneva Requests an Alliance with Swiss Cities </t>
  </si>
  <si>
    <t>flavor_swi.202</t>
  </si>
  <si>
    <t xml:space="preserve">The Savoyard Response </t>
  </si>
  <si>
    <t xml:space="preserve">The response of [SAV.Monarch.GetTitle] [SAV.Monarch.GetName] to our reasonable request has shook the officials within our nation. To our shock and horror, the head of [Root.Monarch.GetTitle] [Root.Monarch.GetName] was delivered to the Grand Council Chambers by a Savoyard official. This response from the [SAV.Monarch.GetTitle] will surely do little to ease the tension between our nations. </t>
  </si>
  <si>
    <t>flavor_swi.203</t>
  </si>
  <si>
    <t xml:space="preserve">The Fate of Geneva </t>
  </si>
  <si>
    <t xml:space="preserve">The Dukes of Savoy throughout all of history struggled to keep the Grand Council of Geneva satisfied, and once again we find ourselves agitated by the state of affairs in the [SAV.GetAdjective] [SAV.GovernmentName] and we wish to break free. Our recent positive relations with Switzerland has given us the opportunity to slip away from Savoy to join the Swiss Confederation. While this will upset our former overlord, the Swiss are well-equipped to protect our interests. </t>
  </si>
  <si>
    <t>flavor_swi.204</t>
  </si>
  <si>
    <t xml:space="preserve">An official from the Grand Council of Geneva has approached us today requesting to join the Swiss Federation. Geneva is a subject state of [SAV.Monarch.GetTitle] [SAV.Monarch.GetName] of Savoy, and as such, accepting such a proposal would greatly upset [SAV.GetAdjective] officials and may lead to war. </t>
  </si>
  <si>
    <t>flavor_swi.3</t>
  </si>
  <si>
    <t xml:space="preserve">The Freedom of [Root.GetName] </t>
  </si>
  <si>
    <t xml:space="preserve">After our resilient struggle against Savoy, we have finally freed ourselves from the oppressors! </t>
  </si>
  <si>
    <t>flavor_swi.4</t>
  </si>
  <si>
    <t xml:space="preserve">The Swiss Confederations </t>
  </si>
  <si>
    <t xml:space="preserve">[Root.GetName] itself is not officially recognized as a nation, not even by itself. The Swiss cities are reichsfrei of the Holy Roman Empire and answer directly to the Emperor. The [Root.GetAdjective] Confederation is merely a cooperative military and trade agreement between Swiss Cities. Several such agreements exist amongst the Swiss, including our neighbor: [TTL.GetName].\n\n[TTL.GetName] is a confederation of independent Cantons in mutual cooperation, and perhaps by offering to work alongside them, we may begin to unite all Swiss Cantons into a single state. </t>
  </si>
  <si>
    <t xml:space="preserve">John Calvin </t>
  </si>
  <si>
    <t xml:space="preserve">As the reformation tears its way through Europe, the unity between the Swiss Cantons is beginning to break down. As each Canton chooses its allegiance in the conflict between the Protestants and the Catholics, the conflict of religious warfare continues to stain our land with Swiss blood.\n\nA preacher by the name of John Calvin has been preaching on the streets of Geneva. Throughout Europe, he has been preaching his unique interpretation of the reformation, attesting that all humans are born in total depravity from the moment they are born and it is only through the grace of God that they may be free from vice and sin.\n\nAs of late he has been gaining quite the sizable following within our nation, a following large enough that he may well supercede the authority of [Root.Monarch.GetName]. </t>
  </si>
  <si>
    <t xml:space="preserve">Calvin Returns Geneva </t>
  </si>
  <si>
    <t xml:space="preserve">Calvin Becomes Spiritual Leader of Geneva </t>
  </si>
  <si>
    <t xml:space="preserve">The Diminishing Power of the [Root.Monarch.GetTitle] </t>
  </si>
  <si>
    <t xml:space="preserve">For years now, the seat of power in our nation has been shared by our secular leader [Root.Monarch.GetName] and our spiritual leader John Calvin. As the Reformed faith has grown to be an overwhelming majority in our country, those who still believe in the power of the [Root.Monarch.GetTitle] have become few in number, and more people recognize Calvin as our head of state. Outside of our borders, Calvin has gained followers from all over Europe and many of his influential followers come to [Root.Capital.GetName] to meet with Calvin without even sparing [Root.Monarch.GetName] a passing glance. </t>
  </si>
  <si>
    <t xml:space="preserve">Champions of the Hundred Years War </t>
  </si>
  <si>
    <t xml:space="preserve">While the English and French butt heads in their pointless war, the Swiss mercenaries providing their services in the conflict are beginning to grow quite a reputation. For most nations, being a soldier is merely a part-time job, but our highly-trained mercenaries fighting in the war are shocking both the French and the English with their masterful tactics and brutal methods in bringing victory after victory for their contractors. </t>
  </si>
  <si>
    <t>flavorTAR</t>
  </si>
  <si>
    <t>flavor_tar.1</t>
  </si>
  <si>
    <t xml:space="preserve">Tzintzuntzan </t>
  </si>
  <si>
    <t xml:space="preserve">The king, warrior and hero TariÃ¡cuari declared himself lord in 1335, and made PÃ¡tzcuaro his capital. The neighboring Ihuatzio and Tzintzuntzan were ruled by his two nephews and they started building their cities. Tzintzuntzan is now a place of political dominance and the city's population has grown large. The city is protected from attacks by the Yauarato hill which also permits a view of most of Lake PÃ¡tzcuaro and its shores. 'The Place of Hummingbirds', as Tzintzuntzan translates to, is the perfect place from where to control our political, economic and religious life. </t>
  </si>
  <si>
    <t>flavor_tar.2</t>
  </si>
  <si>
    <t xml:space="preserve">Princess Erendira </t>
  </si>
  <si>
    <t xml:space="preserve">Princess Erendira has just returned after leading a war on the Spanish. Her hatred of the Spanish conquerors began even before some Spanish warriors found and murdered her father in his sleep. When the Spaniards came to Tarascan, Princess Erendira stole a horse after killing its owner, a Spanish horseman. She then taught others how to use horses. Her presence here will greatly increase morale, or you can recruit her as a general. </t>
  </si>
  <si>
    <t>flavor_tar.3</t>
  </si>
  <si>
    <t>flavorTER</t>
  </si>
  <si>
    <t xml:space="preserve">The Spice Must Flow </t>
  </si>
  <si>
    <t xml:space="preserve">[Root.GetName] has great ambitions for expansion, and it begins with the surrounding islands. We must choose a site to establish the next [Root.GetAdjective] colony. </t>
  </si>
  <si>
    <t>flavorTEU</t>
  </si>
  <si>
    <t>flavor_teu.1</t>
  </si>
  <si>
    <t xml:space="preserve">The Prussian Confederation Revolts </t>
  </si>
  <si>
    <t xml:space="preserve">Despite our best efforts we have been unable to curtail the Prussian Confederation's efforts to undermine [Root.GetAdjective] rule. The cities that pledged their support to the Confederation have rallied an army and have risen up in open revolt. As we suspected, many of its members have ties to Poland and have already requested Polish intervention in the coming conflict. It seems that a bloody struggle in Prussia is unavoidable unless we renounce our rule over these cities. </t>
  </si>
  <si>
    <t>flavor_teu.2</t>
  </si>
  <si>
    <t xml:space="preserve">The Prussian Confederation Seeks Polish Support </t>
  </si>
  <si>
    <t xml:space="preserve">An organization calling itself the Prussian Confederation has risen up against the injustices of Teutonic rule, and have rallied an army in Danzig. We have previously given its members quiet assurances that we would support their cause should it come to open war. In exchange, the Confederation has agreed that the Prussian lands should be ruled by Poland after the tyrannical Knights have been expelled. We have much to gain from this arrangement, but we should be prepared for a bloody struggle. </t>
  </si>
  <si>
    <t>flavor_teu.3</t>
  </si>
  <si>
    <t xml:space="preserve">The Peace of Thorn </t>
  </si>
  <si>
    <t>The war against the Teutonic Knights has finally come to an end. [Root.Monarch.GetName] sits at the peace table with the leaders of the Prussian Confederation and raises a glass to toast our mutual victory and future cooperation.\nThe treaty is signed quickly and with confidence</t>
  </si>
  <si>
    <t>flavor_teu.4</t>
  </si>
  <si>
    <t xml:space="preserve">The Prussian Confederation </t>
  </si>
  <si>
    <t xml:space="preserve">The Teutonic Order finds itself plagued with unrest and conspiracy. A new organization has appeared to challenge Teutonic rule, despite our recent outing of the Lizard League which sought to invite Poland to rule Kulm. Calling themselves the Prussian Confederation this union of burghers, knights, and noblemen declare that their purpose is to unite against injustice and arbitrary rule. If this treason were not enough, it is known that many among their number have Polish sympathies, and like their predecessors might attempt to invite Polish rule over Prussia if their influence is not curtailed. Worryingly, they have already found significant support among the burghers of West Prussia. </t>
  </si>
  <si>
    <t>flavor_teu.5</t>
  </si>
  <si>
    <t xml:space="preserve">The End of the Teutonic State </t>
  </si>
  <si>
    <t xml:space="preserve">The privileges that we granted to the Prussian Confederation have left the Teutonic Knights with almost no ability to govern the state and few avenues to restore their Order. True power now lies with the former members of the Confederation, who rule as oligarchs over practically independent cities. Faced with the practical impossibility of restoring Teutonic rule, the [Root.Monarch.GetTitle] has opted to resign from [Root.Monarch.GetHerHis] post and formally end the institution of the Teutonic State in Prussia. </t>
  </si>
  <si>
    <t>flavorTIB</t>
  </si>
  <si>
    <t xml:space="preserve">The Dalai Lama takes control </t>
  </si>
  <si>
    <t xml:space="preserve">After years of misrule by weak kings who were puppets of foreign powers, the Dalai Lama, long the spiritual leader of the Tibetan people, has taken full control of the government. His Holiness, the Dalai Lama, seeks your advice. What kind of foreign policy should we pursue? </t>
  </si>
  <si>
    <t>flavor_tib.2</t>
  </si>
  <si>
    <t xml:space="preserve">Meeting with the Khans </t>
  </si>
  <si>
    <t>The Dalai Lama regards the assembled throng of petty Khans as though they were his trained mastiffs. Through them he knows his dominion over Tibet will be secured</t>
  </si>
  <si>
    <t>flavorTIM</t>
  </si>
  <si>
    <t xml:space="preserve">A Gathering Storm... </t>
  </si>
  <si>
    <t xml:space="preserve">Death of Shah Rukh </t>
  </si>
  <si>
    <t xml:space="preserve">After a lifetime of war and iron fisted rule, Timur's heir and son, Shah Rukh, has finally passed on. His life's work has been to keep the empire his father built together, unifying it after Timur's death and then stamping out any rebellions against his own rule.\nShah Rukh brought peace to many parts of the empire and under his rule the arts and sciences have blossomed. During his last years he has been ill often, however, and his sons and cousins have used this time to prepare for the inevitable war of succession. </t>
  </si>
  <si>
    <t xml:space="preserve">Ulugh Beg's Observatory </t>
  </si>
  <si>
    <t>flavorTLX</t>
  </si>
  <si>
    <t>flavor_tlx.1</t>
  </si>
  <si>
    <t xml:space="preserve">Flower war </t>
  </si>
  <si>
    <t xml:space="preserve">The Aztecs are known for their terrible warfare, where they prefer to capture their enemy instead of killing them. It started when the Aztec Cihuacoatl, Tlacaelel, ordered the first Flower War. He ordered the capture of enemy soldiers to be sacrificed in order to please the gods who had struck the Aztecs with a great famine. It still continues, and even our country has felt the fear of meeting the Aztecs in battle and knowing that being captured by them will only end in one way - sacrificed to their bloodthirsty gods! </t>
  </si>
  <si>
    <t>flavor_tlx.2</t>
  </si>
  <si>
    <t xml:space="preserve">Legend of Tlalhuicole </t>
  </si>
  <si>
    <t xml:space="preserve">The powerful Tlaxcaltec warrior called Tlalhuicole was captured by the Aztecs! Only now has news of his fate reached us. The ruler of the Aztecs was struck by Tlalhuicole's bravery and character and ordered his release. Tlalhuicole refused the monarch's generosity, demanding that he would undergo the same fate as the other prisoners. The Aztec monarch offered him the command of an army about to be sent to drive back the Tarascan, which Tlalhuicole accepted in the hopes of a glorious death in the ensuing battle. He defeated the Tarascan army despite their desperate resistance and returned to the Aztecs with spoils of war and many captives. Although the Aztec monarch tried to persuade Tlalhuicole he would not accept the place as commander-in-chief or return to Tlaxcala, as the first would be treason and the second a stain on his glory. Tlalhuicole got his wish, to be tied to the stone of the gladiators and sacrificed to the gods through battle. Eight warriors attacked Tlalhuicole, one after another, but they were all defeated. The ninth warrior managed to stun him and Tlalhuicole was ritually executed. </t>
  </si>
  <si>
    <t>GC_Mission_Events</t>
  </si>
  <si>
    <t xml:space="preserve">Hayreddin Barbarossa </t>
  </si>
  <si>
    <t>flavorTupi</t>
  </si>
  <si>
    <t>flavor_tupi.1</t>
  </si>
  <si>
    <t xml:space="preserve">Bandeirante Raiders </t>
  </si>
  <si>
    <t xml:space="preserve">Some of the European settlers in areas close to our border have begun to raid our settlements for slaves. Entire families of Tupi villagers are being tied up and marched off to sugar plantations in the European colonies. While at first we hoped this would be isolated incidents which we might demand retribution for it is now clear that these raids have been put in systematic use by some land holders. The elders of our tribe feel that if we don't act now this will be entirely out of control. </t>
  </si>
  <si>
    <t>flavor_tupi.10</t>
  </si>
  <si>
    <t xml:space="preserve">$FROMCOUNTRY$ meddles with the Tupis </t>
  </si>
  <si>
    <t xml:space="preserve">One of our colonial rivals in South America has sent help to the Tupis hoping to help them destroy our colonies there. Clearly they have no business meddling in our affairs or indeed the continent of South America itself. In the colonies enterprising representatives of our state are coming up with ways to use this meddling as an excuse to seize colonies of $FROMCOUNTRY$ for ourselves. </t>
  </si>
  <si>
    <t>flavor_tupi.11</t>
  </si>
  <si>
    <t xml:space="preserve">The Tapuia - Tupi Rivalry </t>
  </si>
  <si>
    <t xml:space="preserve">In times past our ancestors of all the major Tupi tribes have waged war on the Tapuia who used to dominate the eastern coastline. This old rivalry is still quite alive in the minds of our warriors and now that we again have come across a Tapuia tribe they have already begun to prepare for war to once again dislodge them from lands that could be better used by our growing tribe. </t>
  </si>
  <si>
    <t>flavor_tupi.12</t>
  </si>
  <si>
    <t xml:space="preserve">Caramuru </t>
  </si>
  <si>
    <t xml:space="preserve">Today a group of warriors found a lone shipwrecked European on our shores. This man is clearly a member of the people who have settled elsewhere on the coast of these lands. Among the members of our tribe he has already gotten the nickname 'Caramuru' after the eels which the warriors who found him lying on the shore thought he resembled. </t>
  </si>
  <si>
    <t>flavor_tupi.13</t>
  </si>
  <si>
    <t xml:space="preserve">Integration of Caramuru </t>
  </si>
  <si>
    <t>flavor_tupi.14</t>
  </si>
  <si>
    <t xml:space="preserve">Caramuru's Journey to Europe </t>
  </si>
  <si>
    <t xml:space="preserve">After having lived many years among our people, Caramuru and his wife have traveled back to the continent from which he once came. After having traveled the countries there they have returned, determined to further the development of the taming of these lands. </t>
  </si>
  <si>
    <t>flavor_tupi.15</t>
  </si>
  <si>
    <t xml:space="preserve">Cunhadismo </t>
  </si>
  <si>
    <t xml:space="preserve">Over the last years increasing numbers of Jesuits have begun to arrive in our lands. These priests are quick learners and already seem to have a good grasp of our language and customs. A growing number among our people have started to follow the religious ways of these priests and a small number of Portuguese colonists have also begun to settle in our villages. Some of these settlers have even intermarried with the Tupi Christian converts. We could make good use of this development to align ourselves with the Portuguese, if $MONARCH$ converts perhaps one of our daughters might even marry into one of the influential Portuguese families and cement an alliance between our peoples. The Portuguese could surely need our protection in these strange lands. </t>
  </si>
  <si>
    <t>flavor_tupi.16</t>
  </si>
  <si>
    <t xml:space="preserve">After having lived many years among our people, Caramuru and his wife have traveled back to the continent from which he once came. After having traveled the countries there they set out to return to our tribe but this time it seems the oceans have claimed the life they where robbed off when he Caramuru arrived in our lands. </t>
  </si>
  <si>
    <t>flavor_tupi.2</t>
  </si>
  <si>
    <t xml:space="preserve">The Tamoyo Confederation </t>
  </si>
  <si>
    <t xml:space="preserve">We have received messengers from $FROMCOUNTRY$ urging us to join them in a defensive agreement to protect our people against the European slavers that are troubling their lands. While we have ourselves not had as much of a problem with this, the elders of our tribe feel that we must all band together in this time or be defeated one by one. </t>
  </si>
  <si>
    <t>flavor_tupi.3</t>
  </si>
  <si>
    <t xml:space="preserve">$FROMCOUNTRY$ joins the Tamoyo Confederation </t>
  </si>
  <si>
    <t xml:space="preserve">We have received word from the $FROMCOUNTRY$ tribe, they are welcoming this opportunity to join forces against the European slavers and will help us any chance they get. </t>
  </si>
  <si>
    <t>flavor_tupi.4</t>
  </si>
  <si>
    <t xml:space="preserve">$FROMCOUNTRY$ declines to join the Tamoyo Confederation </t>
  </si>
  <si>
    <t xml:space="preserve">We have received word from the $FROMCOUNTRY$ tribe, they are determined to face any outside threat on their own and won't join our confederation. </t>
  </si>
  <si>
    <t>flavor_tupi.5</t>
  </si>
  <si>
    <t xml:space="preserve">It seems some of the plantation owners in our South American colonies have been paying adventurers to capture slaves in the nearby native villages. As a result one of the more powerful Tupi tribes have begun to gather a confederation of the greater and smaller Tupi tribes in an attempt to hinder our colonization of the lands they consider theirs. </t>
  </si>
  <si>
    <t>flavor_tupi.6</t>
  </si>
  <si>
    <t xml:space="preserve">Jesuits Arrive </t>
  </si>
  <si>
    <t xml:space="preserve">Two strange men arrived in [Root.Capital.GetCapitalName] today. They call themselves Jesuits and speak quite convincingly of the Christian god which our enemies worship. Though they speak our language and know our customs well, the Jesuits seem mostly interested in speaking to the leaders of the Tribe about ending the hostilities between the colonists and the Tupi. </t>
  </si>
  <si>
    <t>flavor_tupi.7</t>
  </si>
  <si>
    <t xml:space="preserve">Armistice of Iperoig </t>
  </si>
  <si>
    <t xml:space="preserve">Due to the mediation of the Jesuits the Tupi have agreed to cease hostilities for the time being. The Tupi remain very doubtful of our true intentions, however, and the armistice seems very frail. </t>
  </si>
  <si>
    <t>flavor_tupi.8</t>
  </si>
  <si>
    <t xml:space="preserve">The Tupi tribes have begun banding together against the European settlers that are threatening them in South America. Fortunately, however, they are not considering us to be such Europeans. Perhaps we should make good use of this opportunity to weaken our colonial rivals and send help to the Tupi? </t>
  </si>
  <si>
    <t>flavor_tupi.9</t>
  </si>
  <si>
    <t xml:space="preserve">European Support </t>
  </si>
  <si>
    <t xml:space="preserve">It seems our Christian enemies have enemies of their own. A group of Europeans arrived today eager to help us organize our efforts to marginalize the influence of the Bandeirantes. </t>
  </si>
  <si>
    <t>FlavorTUR</t>
  </si>
  <si>
    <t xml:space="preserve">The Treaty of Kasr-i Sirin </t>
  </si>
  <si>
    <t xml:space="preserve">The Treaty of Kasr-i Sirin, signed between the Ottoman Empire and Persia in 1635, established borders that have changed little to this day. Hostilities between the two great empires decreased remarkably following the treaty as their relations steadily improved until 1722 when war broke out again. However, the treaty was dusted off and renewed in 1747. </t>
  </si>
  <si>
    <t xml:space="preserve">The Janissaries </t>
  </si>
  <si>
    <t xml:space="preserve">The Ottoman army was traditionally mainly composed of cavalry. In the mid-14th century, Orhan I and later on his son, Murad I, introduced the Janissaries. Formed from prisoners of war and slaves, the Janissaries went on to become an elite standing infantry, regularly paid and highly disciplined. </t>
  </si>
  <si>
    <t xml:space="preserve">The Janissaries and the Bektashi Order </t>
  </si>
  <si>
    <t xml:space="preserve">With the rising importance of the Janissary Corps in our society we have also seen an increased influence for the Bektashi order of Sufis. The highly unorthodox, quasi-Shiite Bektashi order has maintained a close relationship with the Janissaries since the 15th century, contributing to their unique culture. So long as the Janissaries remain influential, we will have to provide a degree of tolerance even for the most heterodox of religious practitioners. </t>
  </si>
  <si>
    <t xml:space="preserve">Janissary Reward </t>
  </si>
  <si>
    <t xml:space="preserve">As the standing army and loyal servants of the Sultan, the Janissaries and other palace troops traditionally expected to be paid a salary bonus upon the accession of each new ruler. Breaking this tradition could cause riots and instability. </t>
  </si>
  <si>
    <t xml:space="preserve">Civilianization </t>
  </si>
  <si>
    <t xml:space="preserve">While Janissaries had become active in trades and landholding from an early date, the practice became more widespread due to rampant inflation in the Mediterranean economy. Unable to support themselves on their declining salaries, Janissaries increasingly turned to craft trades in order to make a living, reducing their military discipline. </t>
  </si>
  <si>
    <t xml:space="preserve">limit = {  Cradle of Civilization } NOT = {  Cradle of Civilization } </t>
  </si>
  <si>
    <t xml:space="preserve">Dissolution of the Janissary Corp </t>
  </si>
  <si>
    <t xml:space="preserve">Due to the great changes our society has been going through the old Janissary corp has been dissolved. The Janissaries have been absorbed by our regular armies and their special privileges are no more. </t>
  </si>
  <si>
    <t xml:space="preserve">Muslim-Born Men Enroll as Janissaries </t>
  </si>
  <si>
    <t xml:space="preserve">While the intention had originally been for the Janissaries to be raised only through the devshirme, the social status associated with being a Janissary together with a guaranteed state salary is very attractive for many of our subjects. As the Corps grows in size, we find ourselves unable to fill its ranks solely with devshirme recruits, and have consequently begun to allow Muslim-born men to buy their way into the Corps. As these outsiders have not spent their lives in our service, they are more difficult to train and discipline. </t>
  </si>
  <si>
    <t xml:space="preserve">The Lapse of the Devshirme </t>
  </si>
  <si>
    <t xml:space="preserve">By the middle of the 17th century, the Devshirme had run its course in Ottoman history. The Ã¼mera class, in addition to being overpopulated relative to state offices available, now got its manpower from new sources, particularly Abkhazian, Circassian, and Georgian slaves. The Janissaries, too, had long since begun to recruit from the empire's Muslim population, rendering the Devshirme obsolete. Although occasional levies would still take place into the early years of the 18th century, by the 1650s the practice had for all intents and purposes come to an end. </t>
  </si>
  <si>
    <t xml:space="preserve">Janissaries Demand Pay </t>
  </si>
  <si>
    <t xml:space="preserve">Due to the current state of inactivity in the army, the Janissaries have taken it upon themselves to demand that the State compensate them for the recent lack of booty, and expect to receive wealth directly from the treasury. </t>
  </si>
  <si>
    <t xml:space="preserve">Persian Response </t>
  </si>
  <si>
    <t xml:space="preserve">Our embassy sent to [From.GetName] has returned with good news! They agreed to the terms of the treaty. May peace reign between our nations. </t>
  </si>
  <si>
    <t xml:space="preserve">The Economic Reforms of Mehmed II </t>
  </si>
  <si>
    <t xml:space="preserve">Prior to his conquest of Constantinople Mehmed II signed several generous agreements with the mercantile empires of Venice and Genoa to ensure their neutrality, but when the great city had fallen he was not late in breaking the western merchants' strangle-hold on the Black Sea trade. Mehmed was a mercantilist who strived to maintain state control over the merchants, yet his protectionist measures had the intended effect and the Ottoman economy thrived. </t>
  </si>
  <si>
    <t xml:space="preserve">Military Reforms </t>
  </si>
  <si>
    <t xml:space="preserve">The reigns of Mehmed I and Murad II saw the Ottoman Empire reunified after the crushing defeat it had suffered at the hands of Tamerlane. The military was expanded and reformed to match any potential threat and ensure further expansion. It was also during this period that the Ottomans started to realize the vital importance of a strong navy. </t>
  </si>
  <si>
    <t xml:space="preserve">Enderun Academy </t>
  </si>
  <si>
    <t xml:space="preserve">In order to train administrators for his expanding empire, Mehmed II established an educational institution in the inner courtyard (Enderun) of the newly constructed Topkapi Palace. Students were chosen from among the most promising devshirme recruits (conscripted Christian youths mostly from the Balkans), and were trained in the Islamic faith, the sciences, and the military arts. They were expected to develop competency in the three languages of Turkish, Arabic, and Persian. This prepared them to serve in the Sultan's household, from which they could hope to graduate as government administrators with the rank of bey or pasha. The staffing of government posts with devshirme recruits trained in the palace school and loyal to the sultan formed the backbone of the Ottoman system of patrimonial rule throughout the fifteenth and sixteenth centuries. </t>
  </si>
  <si>
    <t xml:space="preserve">Land Reforms of Mehmed II </t>
  </si>
  <si>
    <t xml:space="preserve"> </t>
  </si>
  <si>
    <t xml:space="preserve">The Veneto-Turkish Conflict </t>
  </si>
  <si>
    <t xml:space="preserve">Since the capture of Constantinople by the Turks on May 29th, 1453, Venice had seen its commercial positions in the Black Sea deteriorate. Numerous wars had been fought between 1456 and 1490, pitching the Republic against the Ottomans, with the consequence of Venice losing more pieces of her commercial empire (inherited from the 4th Crusade in 1204) in the Aegean Sea and in Greece (Athens in 1460, Negroponte in 1470). A war erupted again in 1499, Venice losing fortresses in Morea such as Modon, Coron and Navarrin. </t>
  </si>
  <si>
    <t xml:space="preserve">Turko-Persian Conflicts: Shiite rebels </t>
  </si>
  <si>
    <t xml:space="preserve">Persians take advantage of Ottoman instability </t>
  </si>
  <si>
    <t xml:space="preserve">The Expansion of the Royal Bureaucracy </t>
  </si>
  <si>
    <t xml:space="preserve">Selim I, called the Grim, was an ascetic man with a sharp mind. Seeing the threat of the great Christian navies, especially the Venetian one, he realized that the Ottoman Empire had to greatly expand its navy. In emulation of the Arsenale in Venice, he thus ordered the construction of the 'Imperial Halic Shipyard' in Constantinople. The great shipyard stood complete in 1517. </t>
  </si>
  <si>
    <t xml:space="preserve">Cem Sultan's Rebellion </t>
  </si>
  <si>
    <t xml:space="preserve">Cem Sultan, the governor of Karaman and Konya rebelled against his older brother Sultan Bayezid II upon the death of their father. However, Bayezid had broader support in court and Cem was ultimately defeated. He fled to Rhodes, where he remained a captive of the Knights of St. John until his death in 1494. </t>
  </si>
  <si>
    <t xml:space="preserve">The Celali Uprising </t>
  </si>
  <si>
    <t xml:space="preserve">Yet again the Shiites of Eastern Anatolia rose up in rebellion, this time led by a charismatic man named Celal. For centuries, subsequent uprisings in Asia Minor, whether of religious nature or not, were to be called Celali. </t>
  </si>
  <si>
    <t xml:space="preserve">Protector of the Pilgrimage </t>
  </si>
  <si>
    <t xml:space="preserve">Following the spectacularly successful Mamluk campaign, Sultan Selim I accepted the homage of the Sharif of Mecca and adopted the title  </t>
  </si>
  <si>
    <t xml:space="preserve">Mamluk Uprising </t>
  </si>
  <si>
    <t xml:space="preserve">The treacherous governor of the newly conquered Mamluk Syria, Janbirdi al-Ghazali, rose up in rebellion against the Ottomans hoping to re-establish the Mamluk state under his own leadership. </t>
  </si>
  <si>
    <t xml:space="preserve">Mimar Sinan's Great Constructions </t>
  </si>
  <si>
    <t xml:space="preserve">Mimar Sinan planned and oversaw the construction of countless mosques, aqueducts, bathhouses, bridges, palaces, caravanserais and schools during his half-a-century long career. His masterpieces were the Selimiye and Suleymaniye Mosques in Adrianople and Constantinople respectively. </t>
  </si>
  <si>
    <t xml:space="preserve">The Great Legal Reform </t>
  </si>
  <si>
    <t xml:space="preserve">Sultan SÃ¼leyman I became known as Kanuni - Lawgiver - to his own people thanks to his extensive legal reforms and just rule. While further codifying the dynastic laws, 'kanun', he worked in conjunction with the famous Sheikh al-Islam Ebussuud Efendi to bring them in line with Muslim Shari'ah laws, creating a more harmonious legal system for the empire. </t>
  </si>
  <si>
    <t xml:space="preserve">KÃ¶sem Sultan </t>
  </si>
  <si>
    <t xml:space="preserve">Ahmed I married a beautiful Greek slave girl who would prove a very mixed blessing to the people of the Ottoman Empire. KÃ¶sem Sultan ruled her husband as she would rule no less than four of his successors - with an iron grip. KÃ¶sem was the real power behind the throne, and although she was a very able ruler, she was not a very popular one. </t>
  </si>
  <si>
    <t xml:space="preserve">The Murder of KÃ¶sem </t>
  </si>
  <si>
    <t xml:space="preserve">Old KÃ¶sem Sultana, still meddling in high politics, probably attempted to have her grandson Mehmed IV killed, but was herself strangled by men in the entourage of her daughter-in-law, Turhan Sultan. Although the old conniving witch was hardly missed by most, she still had loyal supporters among the Janissaries, who were outraged by her murder. </t>
  </si>
  <si>
    <t xml:space="preserve">The Age of the KÃ¶prÃ¼lÃ¼s </t>
  </si>
  <si>
    <t xml:space="preserve">Born around 1575 in the village of Radnick in Albania, Mehmed KÃ¶prÃ¼lÃ¼ was a young Christian boy taken by the devshirme system (abducted and raised in the Muslim faith, just like most Janissary troops). He started his career as a cook, then moved to the Treasury. A pasha in central Anatolia, he gained a name for himself as an excellent and honest administrator - a rare creature in the Ottoman Empire. On 15th September 1656 he was appointed Grand Vizier by the mother of the young sultan Mehmed IV. A fierce fighter of corruption, he enacted many successful reforms, balanced the budget and led the war against Venice. After his death in 1661, his son Fazil Ahmed 'the Virtuous' succeeded him and governed till 1676. Other Grand Viziers such as Kara Mustafa (1676-1683), Mustafa Pasha (1689-1691) and Hussein Pasha (1697-1702) were his direct heirs. </t>
  </si>
  <si>
    <t xml:space="preserve">The Reforms of Kemankes </t>
  </si>
  <si>
    <t xml:space="preserve">During the reign of Ibrahim I, 'Kemankes' Kara Mustafa Pasha, was the Sadrazam, or prime minister. He tried to curtail overspending and revitalized the navy, but was finally executed by the Sultan in 1644. The Sultan had instead started to heed Jinji Hoja - a minor religious official with a reputation for occult powers who was brought into the palace to remedy the sultan's lack of heirs. </t>
  </si>
  <si>
    <t xml:space="preserve">The Tunisian Rebellion </t>
  </si>
  <si>
    <t xml:space="preserve">In the first decades of the 18th century the Beys and Deys (Janissary leaders) of Northern Africa were in a rebellious mood in the wake of the Peace of Carlowitz between the Ottoman Empire and the Holy League. In 1705, Hussein bin Ali Agha of Cretan origin staged a coup and founded the Husseinic dynasty which ruled Tunisia until 1957. Tunisia did not become truly autonomous at once, but it gained a large measure of independence. </t>
  </si>
  <si>
    <t xml:space="preserve">The Tripolitanian Rebellion </t>
  </si>
  <si>
    <t xml:space="preserve">In 1711, Ahmad Karamanli, a Turkish cavalry officer and Janissary Dey, killed the Ottoman governor of Tripolitania and prevailed upon the Sultan to name him Bey. The post of governor remained hereditary in the Karamanli family until 1835. While the Karamanlis formally answered to Istanbul, Tripolitania was in effect an autonomous state. </t>
  </si>
  <si>
    <t xml:space="preserve">Ali Bey's Rebellion in Egypt </t>
  </si>
  <si>
    <t xml:space="preserve">When war broke out between Russia and Turkey, Ali Bey declared Egypt's independence and proposed to fight on the Russian side, refusing to pay any more taxes to the Ottomans. Next, he invaded Syria, but he was betrayed by his rival IsmaÃ¯l Bey and killed in 1773. </t>
  </si>
  <si>
    <t xml:space="preserve">The Horrible Plague in Anatolia </t>
  </si>
  <si>
    <t xml:space="preserve">During the 18th and early 19th centuries, Anatolia was afflicted with intermittent outbreaks of cholera and the bubonic plague. </t>
  </si>
  <si>
    <t xml:space="preserve">Fate of the Patriarchate </t>
  </si>
  <si>
    <t xml:space="preserve">Your Excellency, with Constantinople in our hands, we must decide the fate of the Christian Patriarch. There are many Christians still in the city, and it might therefore be prudent to show some leniency. Furthermore, its survival might serve as a means of continuity between ourselves and the Roman Empire. </t>
  </si>
  <si>
    <t xml:space="preserve">The Algerian Rebellion </t>
  </si>
  <si>
    <t xml:space="preserve">In the first decades of the 18th century the Beys and Deys (Janissary leaders) of Northern Africa were in a rebellious mood in the wake of the Peace of Carlowitz between the Ottoman Empire and the Holy League. In 1710, it was the turn of the Bey of Algiers to begin to start down the road to independence. </t>
  </si>
  <si>
    <t xml:space="preserve">The Decentralizing Effect of the Provincial System </t>
  </si>
  <si>
    <t xml:space="preserve">The provincial governors, or 'Beys', were powerful men, usually ambitious, and not always loyal. Although the Ottoman Empire did not have a noble class or a feudal system like most European nations, the Beys were a close equivalent with many of the same intrinsic problems. The Beys were reluctant to give up their powers and usually demanded even more concessions... even to the point of outright independence.\n\nThe Beys are now demanding more power. </t>
  </si>
  <si>
    <t>flavorTUS</t>
  </si>
  <si>
    <t xml:space="preserve">Michelangelo </t>
  </si>
  <si>
    <t xml:space="preserve">Michelangelo was considered the greatest living artist in his lifetime and ever since then he has been held to be one of the greatest artists of all times. A number of his works in painting, sculpture and architecture rank among the most famous in existence. Although the frescoes on the ceiling of the Sistine Chapel are probably the best known of his works today, the artist thought of himself primarily as a sculptor. </t>
  </si>
  <si>
    <t xml:space="preserve">The people of $CAPITAL$ desire nothing more than to be cleansed of their sin, and Savonarola will guide them! Every person has their blasphemous texts or false idols or needless luxuries. Anyone living humble under God should be without such evil distractions, and they must be burnt. We will gather it all in huge bonfires in public places, where everyone can see the wickedness of this world evaporate as smoke on the wind. \n\nBurn your sin, $CAPITAL$! Burn your sin! </t>
  </si>
  <si>
    <t xml:space="preserve">Medici Agents </t>
  </si>
  <si>
    <t xml:space="preserve">Even though the wicked banking family was ousted from Firenze, their ambition to take the souls of its citizens has not abated for a moment. Their agents lurk in every dark alley, scouting for the moment when they might once again seize power in the Republic.\nWe might have to resort to extreme methods to find them all. </t>
  </si>
  <si>
    <t xml:space="preserve">The People Expect Revelations </t>
  </si>
  <si>
    <t xml:space="preserve">Savonarola has brought the word of God to the people of $CAPITAL$, but the people only truly believe his commands when they come in the form of fiery outbursts from the pulpit. Some citizens have even dared question whether God even is speaking through him!\nIt might be prudent for Savonarola to present another grand vision from God about now. </t>
  </si>
  <si>
    <t xml:space="preserve">The People Follow God! </t>
  </si>
  <si>
    <t xml:space="preserve">Under Savonarola's guidance, the people of $CAPITAL$ are more pious than they have been since the Apostles walked on hallowed ground. Perhaps there is hope that God will show them mercy after all? </t>
  </si>
  <si>
    <t xml:space="preserve">Reforming Republican Practices </t>
  </si>
  <si>
    <t xml:space="preserve">Savonarola's great mission is not just the purification of $CAPITAL$, but the return of the city to its people. It will take much work to bring $CAPITAL$ back to the glory days of the republic, but that work will only ever be done if we are willing to take the first, radical steps. </t>
  </si>
  <si>
    <t xml:space="preserve">The People Turn Against Savonarola </t>
  </si>
  <si>
    <t xml:space="preserve">Following months and years of Savonarola's... gentle guidance, the people are becoming discontent. There has been no Judgment Day, and the city has not burned to the ground. Telling them that this is exactly because they have followed Savonarola's visions does not convince them.\n\nNow, to prove his divine protection, it is being demanded of him that he does the Trial by Fire. He will have to pass through a great bonfire, like one of those he so eagerly lit in the streets. If he passes safely to the other side, God's protection will be evident. If not, his enemies will have their way and burn him at the stake. </t>
  </si>
  <si>
    <t xml:space="preserve">Savonarola Leaves This World </t>
  </si>
  <si>
    <t xml:space="preserve">Even to his last, he promised that he would lead $COUNTRY$ as long as it needed God's guidance. With Savonarola's passing, the wave of fanaticism seems to have faded from [Root.GetName]. </t>
  </si>
  <si>
    <t xml:space="preserve">Order Restored in [Root.GetName] </t>
  </si>
  <si>
    <t xml:space="preserve">The Medici have restored order in the city of Florence. The mad monk Savonarola is dead and his name disgraced, forever to be remembered as the lunatic who almost led [Root.GetName] into ruin. The Medici have been decisively ousted from the city and are unlikely to ever be welcomed back. Under the righteous guidance of Savonarola, the new order in [Root.GetName] is characterized by religious fanaticism and obedience to the edicts of God as interpreted by our Prophet. </t>
  </si>
  <si>
    <t xml:space="preserve">Savonarola: The Prophet </t>
  </si>
  <si>
    <t>Pillars of smoke rise from the city of [Root.Capital.GetCapitalName] as the people burn their vanities. Crowds gather to witness the burning of witches and heretics. The ranks of the Weepers, the devoted followers of the Prophet, have swelled as Savonarola cements his rule over the hearts of our citizens. It is decided</t>
  </si>
  <si>
    <t xml:space="preserve">The Pope Condemns Savonarola </t>
  </si>
  <si>
    <t>flavor_tus.2</t>
  </si>
  <si>
    <t xml:space="preserve">The Emperor Condemns Tuscany's Elevation </t>
  </si>
  <si>
    <t xml:space="preserve">Tuscany's strength has been growing for a long time, and it is only right that the Pope finally acknowledges the achievements of the Duchy of Florence. Pope [PAP.Monarch.GetName] has proclaimed our state a Grand Duchy, and the venerable [Root.Monarch.GetName] its Grand Duke. However, the proclamation has met opposition. \nWhile only nominally, the Emperor still views Tuscany as an imperial fief, and claims the Pope's proclamation is unlawful! </t>
  </si>
  <si>
    <t xml:space="preserve">The Pazzi Conspircy </t>
  </si>
  <si>
    <t xml:space="preserve">The Pazzi banking family, bitter rivals of the [Root.Monarch.Dynasty.GetName] family and the [Root.Monarch.GetTitle], have conspired to overthrow the Signoria and install themselves as rulers of [Root.GetName]. Many of the most powerful figures in [Root.GetAdjective] politics are participants in this vile plot, ranging from merchants to clergymen to nobles.\n\nThe Pazzi plan to assassinate [Root.Monarch.GetName] during High Mass at the Duomo, and then to capture the Palazzo della Signoria and seize the reins of government. Should the conspiracy fail however, most of the political enemies of the Signora would be branded as criminals and the [Root.Monarch.Dynasty.GetName] would therefore rule practically unopposed. </t>
  </si>
  <si>
    <t>flavor_tus.21</t>
  </si>
  <si>
    <t xml:space="preserve">The moment has come! </t>
  </si>
  <si>
    <t xml:space="preserve">With our power at its peak, now is our chance to implement radical changes to the nature of the state. We could proclaim ourselves kings, or reaffirm our commitment to the ideals of the Republic. With all the power we have amassed, we could push through any change we want. </t>
  </si>
  <si>
    <t xml:space="preserve">The [medici_pope_home.GetAdjective] Pope </t>
  </si>
  <si>
    <t xml:space="preserve">The machinations of [medici_pope_home.GetName] have resulted in one of their own men becoming Pope. While [medici_pope_home.GetName] is surely pleased, some have denounced [Root.Monarch.GetName]'s ascension as corrupt and a sign of even deeper corruption in the Church. Our new Pope, for his part, has vowed to rule with... distinction. </t>
  </si>
  <si>
    <t xml:space="preserve">We have a Pope! </t>
  </si>
  <si>
    <t xml:space="preserve">After much careful waiting, our schemes have paid off, and now a candidate we have long groomed for the role has assumed the Papacy as [PAP.Monarch.GetTitle] [PAP.Monarch.GetName]. We are sure to enjoy a close and profitable relationship with the Church as long as he is on the Pontifical throne. </t>
  </si>
  <si>
    <t xml:space="preserve">Death of the [medici_pope_home.GetAdjective] Pope </t>
  </si>
  <si>
    <t xml:space="preserve">The late Pope was a contentious figure, and with his passing ends a colorful chapter in the Papacy's history. Relations with [medici_pope_home.GetName] have returned to their old state, and everything has gone back to the way things used to be. More or less. </t>
  </si>
  <si>
    <t xml:space="preserve">Our Pope is Dead </t>
  </si>
  <si>
    <t xml:space="preserve">Our special relationship with the Papacy has come to an end as the life of our Pope has come to an end. The close connection with [PAP.Capital.GetCapitalName], no matter its duration, was certainly colorful and, hopefully, fruitful. </t>
  </si>
  <si>
    <t>flavor_tus.3</t>
  </si>
  <si>
    <t xml:space="preserve">The Emperor Confirms Tuscany's Elevation </t>
  </si>
  <si>
    <t xml:space="preserve">Our diplomats have worked day and night, ensuring that the Emperor reconsider his position on the status of our duchy. Now, he has finally realized that he cannot stand in the way of God's will. With a new proclamation, he has confirmed Tuscany's status as a Grand Duchy. With both Pope and Emperor on our side, none can deny our glory. </t>
  </si>
  <si>
    <t xml:space="preserve">The Construction Projects of Fernando I </t>
  </si>
  <si>
    <t xml:space="preserve">Grand Duke Fernando dedicated his rule to improving the lives of his subjects, and by extension the Tuscan state. One of his grand undertakings were extensive development projects in Tuscany.\nUnder his rule, roads were improved and developed across the duchy. Even more significantly, he oversaw the draining of much Tuscan marshland around Pisa, opening new land for settlement and industry. This was done by, among other things, the diverting of the Arno River into the Naviglio Canal, which served to improve commerce between Florence and Pisa. </t>
  </si>
  <si>
    <t>flavor_tus.5</t>
  </si>
  <si>
    <t xml:space="preserve">The $MONARCHTITLE$'s Treasury </t>
  </si>
  <si>
    <t xml:space="preserve">$COUNTRY$ under the Medicis was a financial great power in Italy, wool flowing from the city and gold flowing in, not least of all through the Medici bank. The bank, along with ownership of much of the local industry, meant that a Medici ruler exerted immense control over the duchy's economy. Eventually extensive ownership meant that the distinction between the personal wealth of the Duke and state funds was largely negligible. For example did the Grand Duke have exclusive rights to the state's extraction of salt and minerals, but those funds were expected to directly benefit the state and the city. \nHowever, with so much personal control, what was state money and what was family money largely came down to each individual Grand Duke. </t>
  </si>
  <si>
    <t xml:space="preserve">The Reforms of Peter Leopold </t>
  </si>
  <si>
    <t xml:space="preserve">Peter Leopold of the house Habsburg-Lorraine, who ruled Tuscany between 1765 and 1790, was unpopular for an unusual reason. He introduced extensive social, legal and financial reforms in Tuscany, but met extensive opposition from every strata of society, as the reforms were considered too liberal.\nReforming the tax system to ease the burden on citizens, and conducting profitable public works were well received, but his attempts at reducing the power of the clergy were stopped by opposition from the Pope and his political allies. Despite being challenged at every turn, many of his goals were achieved, such as guaranteeing legal rights for citizens, improving the treatment of the mentally ill, and one of the earliest smallpox inoculation programs. \nPeter Leopold also attempted to introduce a constitution in Tuscany. This would see greater rights given to its citizens, and ensure a balance between legislative and executive powers.\n\nThe constitution met fierce resistance, even from those who would benefit from it, and was never put into effect. The cause had to be abandoned in 1790, when Leopold moved to Vienna to accept the mantle of Holy Roman Emperor. </t>
  </si>
  <si>
    <t xml:space="preserve">Accademia del Cimento </t>
  </si>
  <si>
    <t xml:space="preserve">The Accademia del Cimento was a scientific society established in Florence in 1657. It was one of the first of its kind, founded by students of Galileo and funded by Prince Leopold and his brother, the Grand Duke Ferdinando II.\nWhile it was never an official institution, it was important for the development of the scientific principles of experimentation. The society had the motto  </t>
  </si>
  <si>
    <t>flavor_tus.8</t>
  </si>
  <si>
    <t xml:space="preserve">The Medici Oriental Press </t>
  </si>
  <si>
    <t xml:space="preserve">The Medici Oriental Press was a printing house established by Ferdinando de Medici in 1584. It had the objective of printing Christian works in Arabic, in the hopes of converting Muslims, and was granted a monopoly by the Pope to print books in  </t>
  </si>
  <si>
    <t xml:space="preserve">Savonarola Rises </t>
  </si>
  <si>
    <t xml:space="preserve">For the past few years, a preacher has been catching the attention of the people of $COUNTRY$. Girolamo Savonarola has spoken fiercely against the [Root.Monarch.GetTitle]s, the Pope himself, and has even predicted Judgment Day to be fast approaching.\nWith the recent turmoil in Italy, more and more are starting to listen. Savonarola is now encouraging mobs to accost the $DYNASTY$s in the street, to protect the ancient republic.\nIt is only a question of time before he convinces the entire city of Firenze to listen to his  </t>
  </si>
  <si>
    <t>FlavorVEN</t>
  </si>
  <si>
    <t xml:space="preserve">Since the capture of Constantinople by the Turks on May 29th, 1453, Venice had seen its commercial positions in the Black Sea deteriorate. Numerous wars had been fought between 1456 and 1490, pitching the Republic against the Ottomans, with the consequence of Venice losing more pieces of her commercial empire (inherited from the 4th Crusade in 1204) in the Aegean Sea and in Greece (Athens in 1460, Negrepont in 1470). A war erupted again in 1499, Venice losing fortresses in Morea such as Modon, Coron and Navarrin. </t>
  </si>
  <si>
    <t xml:space="preserve">Arte dell'Abbaco </t>
  </si>
  <si>
    <t xml:space="preserve">'I have often been asked by certain youths in whom I have much interest, and who look forward to mercantile pursuits, to put into writing the fundamental principles of arithmetic, commonly called abacus.' Arte dell'Abbaco was the first known printed mathematics book in Europe, written in Venetian and printed in Treviso in 1478. </t>
  </si>
  <si>
    <t xml:space="preserve">Venetian Interdict </t>
  </si>
  <si>
    <t xml:space="preserve">Pope [PAP.Monarch.GetName] has placed Venice under interdict, ostensibly as a response to the freedom of religious fanaticism that exists in the city, which is apparently a constant affront to the Papacy. However, it is obvious to us that this is simply a ruse they are using to further their own ambitions. </t>
  </si>
  <si>
    <t xml:space="preserve">The Town of Sin </t>
  </si>
  <si>
    <t xml:space="preserve">The men of Venice are wicked and sinners before the Lord exceedingly. There is not a single righteous man living in that city of commerce, and it is filled with the kind of people that the Son of God drove out of the Temple. As God's representatives on earth, we must act! </t>
  </si>
  <si>
    <t xml:space="preserve">Spice Trade Threatened </t>
  </si>
  <si>
    <t xml:space="preserve">The Portuguese have taken control of the trade in the Indian Ocean, diverting trade around Africa instead of through Alexandria. This has severely affected our chances of controlling the Spice Trade. We can, however, attempt to send some help to the Mamluks. </t>
  </si>
  <si>
    <t>flavor_ven.14</t>
  </si>
  <si>
    <t xml:space="preserve">Venice sends help </t>
  </si>
  <si>
    <t xml:space="preserve">With the Portuguese control of the trade in the Indian Ocean, the trade republic of Venice has grown extremely concerned. Since we have always had reasonably good relations, they have sent us help, with logs to build new ships and other resources for our merchants. </t>
  </si>
  <si>
    <t xml:space="preserve">The Ministers of the Waterways </t>
  </si>
  <si>
    <t xml:space="preserve">The safety and prosperity of Venice has always relied upon its location in its lagoon. In 1501, in an effort to reduce the silting up of the lagoon, the Great Council formed a committee to deflect the rivers flowing into the lagoon, a committee known as the 'Savi alle Acque'. Their success over the years saved the Serenissima from disaster and extended the prosperity of the city.\nWhat shall we do? </t>
  </si>
  <si>
    <t xml:space="preserve">The Gheto </t>
  </si>
  <si>
    <t xml:space="preserve">Beginning in 1516, the Republic obliged the Jews to live in an area of the city where the foundries, known in Venetian as 'geti', had been situated in ancient times, to wear a sign of identification and to manage the city's pawnshops at rates established by the Serenissima. Many other onerous regulations were also included, in exchange for which the Community was granted the freedom to practice its faith and protection in the case of war.\nWhat shall we do? </t>
  </si>
  <si>
    <t xml:space="preserve">The explorer Antonio Pigafetta </t>
  </si>
  <si>
    <t xml:space="preserve">Antonio Pigafetta was an Italian explorer from Vicenza. He traveled in the grand expedition of Fernando Magellan in his voyage around the world. During the expedition he was Magellan's assistant, and wrote an accurate journal about it. Pigafetta was one of only 18 men who returned to Spain out of the 240 who set out three years earlier. This voyage was the first circumnavigation of the world, and his journal is the source for what we know today about this expedition. </t>
  </si>
  <si>
    <t xml:space="preserve">Naval Conscription </t>
  </si>
  <si>
    <t xml:space="preserve">Difficulties in the rule of the sea brought further changes. Until 1545 the oarsmen in the galleys were free sailors enrolled on a wage. They were originally Venetians, but later Dalmatians, Cretans and Greeks joined in large numbers. Because of the difficulty in hiring sufficient crews, Venice had recourse to conscription, chaining the oarsmen to the benches as other navies had already done. Cristoforo da Canal was the first Venetian to command such a galley.\nWhat shall we do? </t>
  </si>
  <si>
    <t xml:space="preserve">Fortezza di Sant'Andrea </t>
  </si>
  <si>
    <t xml:space="preserve">The fort of Sant'Andrea was constructed in 1545 to guard the main entrance to Venice from the Adriatic. The fort was designed by famous architect Michiel Sanmicheli. He was probably the only Italian architect in the century with the opportunity to see Greek architecture, as he traveled around the Greek possessions of the Venetian Republic. The fortress stood as protection for Venice for over three hundred years.\nWhat shall we do? </t>
  </si>
  <si>
    <t xml:space="preserve">Compensation Denied </t>
  </si>
  <si>
    <t xml:space="preserve">The Turks refuse even to discuss compensation for our losses in trade! </t>
  </si>
  <si>
    <t xml:space="preserve">Plague in Venice </t>
  </si>
  <si>
    <t xml:space="preserve">Venice was hit by the plague several times in its history, with the largest disaster being in 1630. The city of Venice was severely hit, with recorded casualties of 46,000 people out of a population of 140,000. Some historians believe the drastic loss of life, and its impact on commerce, ultimately resulted in the downfall of Venice as a major commercial and political power. </t>
  </si>
  <si>
    <t xml:space="preserve">Ponte di Rialto </t>
  </si>
  <si>
    <t xml:space="preserve">The Rialto bridge is one of the four bridges that cross the Grand Canal of Venice. It was originally a wooden bridge, but that first burned during a 1310 revolt, and collapsed both 1444 and 1524. The renewal of the Rialto bridge was first proposed in 1503, and the idea was to rebuild the bridge in stone. The authorities requested proposals in 1551, after several projects had been considered since 1503 and the following decades. Famous architects such as Jacopo Sansovino, Palladio and Vignola offered plans, but their proposals were deemed inappropriate to the situation as they all involved a Classical approach with several arches. The famous artist Michelangelo was also considered as designer of the Rialto bridge, but the submission by Antonio da Ponte eventually defeated others, thanks to its audacious single-span design.\nWhat shall we do? </t>
  </si>
  <si>
    <t>flavor_ven.22</t>
  </si>
  <si>
    <t xml:space="preserve">L'Orfeo - The First Opera </t>
  </si>
  <si>
    <t xml:space="preserve">Claudio Monteverdi's early Baroque opera L'Orfeo is based on the Greek legend of Orpheus, the musician, poet and prophet who descended to Hades to bring his dead bride Eurydice back. The opera was written in 1607 for a court performance during the annual Carnival at Mantua and its score was published in 1609 and 1615 by Monteverdi. Forty-one different instruments, with distinct groups of instruments used to depict particular scenes and characters, were listed in Monteverdi's published score. </t>
  </si>
  <si>
    <t xml:space="preserve">The Birth of Modern Science </t>
  </si>
  <si>
    <t xml:space="preserve">Galileo Galilei is by most people talked about as the father of modern science. In 1592, he was appointed as professor of mathematics at the university of Padua. When he learned about the spyglass, he constructed his own series of telescopes, much better than anything done before and started examining the skies, discovering mountains on the moon and four satellites orbiting Jupiter. Together with his work on motions and mechanics, he formed the basics of what would become the modern science. </t>
  </si>
  <si>
    <t xml:space="preserve">The growing power of the Council of Ten. </t>
  </si>
  <si>
    <t xml:space="preserve">With over a thousand hereditary memberships, the Great Council of Venice is perhaps not always the quickest and most efficient governing body. It is therefore not surprising that the much greater flexibility of the small Council of Ten, originally intended to safeguard the republic from plots and conspiracies, has led to them assuming more and more power.\nBy increasing its own power, however, the Council of Ten decreases the influence of the more representative Great Council. Many of the families on the Great Council feel things have gone too far as while new members of the Ten are elected each year the positions are often monopolized by a small clique of old Aristocrat families. Reforms have been proposed to curtail the power of the Ten by limiting their influence to emergencies as was originally intended. </t>
  </si>
  <si>
    <t xml:space="preserve">Revoke the laws restraining the Ten. </t>
  </si>
  <si>
    <t xml:space="preserve">The reforms to rein in the Council of Ten has calmed many of the members of the Great Council but in effect the Ten still exert a great deal of authority that they formally should not have. Given how inefficient the Great Council with its countless members can be at times this is, however, not necessarily a bad thing... </t>
  </si>
  <si>
    <t xml:space="preserve">Expansion of the Great Council. </t>
  </si>
  <si>
    <t xml:space="preserve">The Great Council is the body from which the members of the various councils, the Doge and the Venetian Senate are elected. It is this council with over a thousand members that the Venetian system is built upon and by allowing all of these nobles their say our Republic is more representative than any other state we know of. A powerful council is the best safeguard against any other government institutions becoming too powerful, including the office of the Doge itself.\nSome feel we should expand the council even further to encompass all nobles over a certain age while others feel that many voices in one place might stifle the day-to-day government. </t>
  </si>
  <si>
    <t xml:space="preserve">The Barnabotti </t>
  </si>
  <si>
    <t xml:space="preserve">As positions on the Great Council are hereditary there is always the possibility of a noble family retaining their vote after having lost their fortunes and all other influence. As we cannot expect such noble families to labor for their living the Venetian state traditionally affords them small pensions to live on.\nWith the chaotic political situation in the east, the fall of the Byzantine Empire and the loss of Venetian influence in parts of the Eastern Mediterranean, this group of poor nobles have been growing quickly. The great number of impoverished nobles are known to spend their pensions on gambling in or near the Campo San Barnaba and some will even sell their votes to anyone willing to pay. Sometimes referred to as Barnabotti, after the Campo in which they reside, this group is still not a great problem. If this development continues, however, it might well undermine the Great Council and unduly increase the power of those with the money to pay for votes. </t>
  </si>
  <si>
    <t>flavor_ven.28</t>
  </si>
  <si>
    <t xml:space="preserve">Accademia della Guidecca </t>
  </si>
  <si>
    <t xml:space="preserve">The impoverished Barnabotti remain a big problem for our political system. Part of the problem seems to be that once they have lost everything these nobles are unlikely to rise again. If we could provide means for them to restore the former glories of their families they might once again become productive members of our society. Doing that is, however, not popular among those who would rather rely on their bought votes or who would fear more competition.\nRecently a relatively harmless proposition was put forward however, a school could be created for the children of the nobles to ensure that they are given a proper education that their parents might not be able to afford. This would also allow at least a few select of them to rise above their original status and do useful things for the state again. </t>
  </si>
  <si>
    <t xml:space="preserve">Renier Zen </t>
  </si>
  <si>
    <t xml:space="preserve">A conflict has arisen between the Council of Ten and one of its members. Renier Zen is accusing the other members of the Council of Ten and the Doge of corruption. He claims that the Doge has been using his positions to enrich himself and to bestow important offices on his relatives.\nAfter a failed assassination attempt on Zen the conflict has spread outside of the Council of Ten and poor nobles have been gathering to support Zen while the higher aristocracy supports the Ten and the Doge. </t>
  </si>
  <si>
    <t xml:space="preserve">Alexandria Acquired </t>
  </si>
  <si>
    <t xml:space="preserve">The Turks have agreed to compensate our trade losses with the province of Alexandria. </t>
  </si>
  <si>
    <t xml:space="preserve">The Great Plague of $YEAR$ </t>
  </si>
  <si>
    <t xml:space="preserve">Our city has always been at danger of great epidemics and as another plague outbreak washes over northern Italy, Venice has been hit unusually hard. Almost one third of our population has been lost. The disease strikes at poor and rich alike and we have lost many men of quality. The number of nobles on the Great Council has also decreased sharply shaking the political foundation of our Republic. </t>
  </si>
  <si>
    <t xml:space="preserve">Dwindling Nobility </t>
  </si>
  <si>
    <t xml:space="preserve">Ever since the Great Plague of the 1630s we have had problems filling the positions of the Venetian government. Conferring nobility on new people must be done with care, however, as any new member of the Great Council will have a vote a dramatic amount of newcomers might lead to entirely unpredictable results. It has been suggested that the best way to vet candidates for membership is to try their willingness to contribute to the state. A number of richer families might be ennobled if they contribute a good sum to the treasury. Those without wealth are simply not the kind of people we would want to decide the fate of our Republic. </t>
  </si>
  <si>
    <t xml:space="preserve">Aldus Manutius &amp; the Aldine Press </t>
  </si>
  <si>
    <t xml:space="preserve">Commercial book printing is still a technique in its infancy but one of its foremost pioneers can be found in the city of Venice. Aldus Manutius and his printing office, the Aldine Press have gained a reputation for their consistent and clear typography and their well executed translations from Latin. Italics as well as a consistent way to use semicolons are among Manutius contributions to the field of typography. To the field of bookbinding Manutius has contributed the easily handled Octavo format, making sure that the classics leaving his printing press are portable rather than attempting to emulate the format of the medieval manuscript. </t>
  </si>
  <si>
    <t xml:space="preserve">Growth of the Murano Glass Industry </t>
  </si>
  <si>
    <t xml:space="preserve">Since the late 13th century the Venetian glass-making industry has been confined to the island of Murano in order to lessen the risk of fire. The popularity of the Murano glass has only continued to increase since then and the glassblowers have become both rich and influential. The secrets of how to produce such exquisite products are known to few outside of our borders and in order to safeguard this knowledge the glassblowers are confined to the city.\nAs the popularity of Venetian glass continues to increase the world is changing. With the fall of Constantinople a great number of men possessing the rare skills needed in glass-making are requesting to be allowed to settle down on Murano. </t>
  </si>
  <si>
    <t xml:space="preserve">The Ciocca </t>
  </si>
  <si>
    <t xml:space="preserve">A particularly skilled Murano glassblower named Giuseppe Briati has managed to create glass objects unlike anything seen before in Venice. The Ciocca chandeliers in particular, named after the flower bouquets which they are shaped to resemble, have grown immensely popular among the well to do and the Venetian glass industry is booming once again </t>
  </si>
  <si>
    <t xml:space="preserve">The trial of Veronica Franco </t>
  </si>
  <si>
    <t xml:space="preserve">One of the most famous of Venice's 'honest courtesans' Veronica Franco now stands trial for witchcraft in the city. Famed for her intellect as well as her beauty Franco's influence over her clients and her outspoken participation in the artistic and literary life of Venice has earned her many enemies.\nHaving delivered a very eloquent defense before the inquisition it now remains to be seen if Franco's intellect is sharp enough to protect her against the guardians of morality. </t>
  </si>
  <si>
    <t xml:space="preserve">Gondola Extravagance </t>
  </si>
  <si>
    <t xml:space="preserve">The public morality must always be safeguarded by the Venetian government and so from time to time laws are created to make sure our people stay true to the Christian ideals on which our city is built. The Gondola is a simple enough vessel and thousands of them ferry people around on the canals of Venice every day. As so often the many rich and powerful families of our Republic have found the temptation to flaunt their wealth hard to resist. Gondolas come in all kinds of sizes and colors and some are so over-decorated that they are an affront to any true Christian mind.\nIt is now being debated if a law should forbid the decoration of these Gondolas as to some they are a symbol of all that is wrong in our great city. </t>
  </si>
  <si>
    <t xml:space="preserve">The Venetian School </t>
  </si>
  <si>
    <t xml:space="preserve">Venice, for centuries the foremost city of printing and glass-making in Italy, have begun to surpass or at least compete with Rome as the foremost city of art and music. Great painters such as Tintoretto, Titian, Veronese or musicians like Monteverdi, Gabrieli or Donati are but a few of the many artists that work and live in our city. In Italy and abroad Venice have begun to become synonymous art. </t>
  </si>
  <si>
    <t xml:space="preserve">Dissolution of the Great Council </t>
  </si>
  <si>
    <t xml:space="preserve">As Venice leaves republicanism behind her the great council is disbanded. </t>
  </si>
  <si>
    <t xml:space="preserve">Stratioti! </t>
  </si>
  <si>
    <t xml:space="preserve">After the fall of Constantinople, large amount of Greek and Albanian soldiers joined the cause of the Venetian Republic to fight against the Ottoman. They were called Stratioti, coming from the Greek word for Soldier, and were feared light cavalry. One of their most notable leaders was Graitzas Palaiologos who had held out as a Byzantine commander until 1461. </t>
  </si>
  <si>
    <t xml:space="preserve">Ottoman control of Morea </t>
  </si>
  <si>
    <t xml:space="preserve">After the fall of Constantinople, the Turks turned south and in 1461 the last fortress in Morea fell to the Ottomans. This peninsula was simply too important for the Venetian trade lanes to be neglected, and it was the cause for many wars between Venice and the Ottomans, as Venice laid claims to Morea.\nHow shall we do? </t>
  </si>
  <si>
    <t xml:space="preserve">Venetian claims on Morea </t>
  </si>
  <si>
    <t xml:space="preserve">An ambassador from Venice has just informed us that they have laid claim to the Morea Peninsula. This is clearly not acceptable, and they must be punished. </t>
  </si>
  <si>
    <t>flavor_ven.8</t>
  </si>
  <si>
    <t xml:space="preserve">Monte Nuovo </t>
  </si>
  <si>
    <t xml:space="preserve">The original system of loaning in Italy was a joint stock fund where each citizen had to lend a certain amount of cash in exchange for interest, called Monte Vecchio. In the mid-15th century, Venetian bankers introduced a guaranteed minimum payment of interest to the lenders which increased the amount of money people were willing to lend. This 'Monte Nuovo' was extremely successful and funded many of Venice's wars.\nWhat shall we do? </t>
  </si>
  <si>
    <t xml:space="preserve">The Dominican Inquisition </t>
  </si>
  <si>
    <t xml:space="preserve">When the Pope, with a view to crushing the Albigensian and Patarinian heresies, endeavored to establish everywhere in Italy the Dominican Inquisition, the Republic resisted its introduction into Venice. The State charged itself to discover heretics, who when caught were examined by the Patriarch, the Bishop of Castello, or any other Venetian Ordinary. The examining Court was confined to a return of fact. It was called on to state whether the examinee was or was not guilty of heresy. Punishment was reserved to the secular authority. This arrangement did not satisfy the Court of Rome, an Inquisitor was appointed by the Pope, but he required the Doge's exequatur before he could act, and a board was created of three Venetian nobles, to sit as assessors to the Holy Office. Their duty was to guard the rights of Venetian citizens against ecclesiastical encroachment, including the non-interference in religious matters within the colonies, without their presence and their sanction no act of the Holy Office was valid in Venice. The Inquisition in Venice was certainly no sanguinary Office, thanks no doubt in a large degree to the independent attitude of the State, which insisted upon the presence of lay assessors at every trial. </t>
  </si>
  <si>
    <t>flavorVIE</t>
  </si>
  <si>
    <t>flavor_vie.1   3903</t>
  </si>
  <si>
    <t xml:space="preserve">The Succession Crisis </t>
  </si>
  <si>
    <t xml:space="preserve">Since the death of Nan T'arat, the succession has been disputed between our current monarch and his uncle King Kitsarat. It appears that the crisis is coming to a head, and now it appears that we must choose a course of action. What shall we do? </t>
  </si>
  <si>
    <t>flavorVIJ</t>
  </si>
  <si>
    <t>flavor_vij.1</t>
  </si>
  <si>
    <t xml:space="preserve">Mysore Revolts! </t>
  </si>
  <si>
    <t xml:space="preserve">Sire, the people of Mysore have grown tired of our rule and are uniting to demand their independence! </t>
  </si>
  <si>
    <t>flavor_vij.10</t>
  </si>
  <si>
    <t xml:space="preserve">Vyasatirtha </t>
  </si>
  <si>
    <t xml:space="preserve">The scholar Vyasatirtha is acclaimed as one of the three spiritual lights or munitrayam of dvaita Vedanta. Even his opponents admired his clear understanding and exposition of all his opposing schools of thought. A master at debate and dialogue in logic and philosophy, Vyasatirtha had great influence over the Vijayanagar Empire under Shri Krishnadevaraya reign. The king had the greatest regard and respect for Vyasatirtha. Shri Krishnadevaraya regarded the scholar as nothing less than his kuladevata and Guru. Vyasatirtha's famous works include Nyayamritam - The nectar of Logic, Tarkatandava - The Dance of Logic, Tatparya Chandrika - The Moonbeams of commentary, Mayavada Khandana Mandaramanjari, Upadhi Khandana Mandaramanjari, Prapancha Mithyatvanumana Khandana Mandaramanjari, Tattvaviveka Mandaramanjari, Bhedojjivana and Sattarkavilasa. </t>
  </si>
  <si>
    <t>flavor_vij.11</t>
  </si>
  <si>
    <t xml:space="preserve">The Tamil Trade Guilds </t>
  </si>
  <si>
    <t xml:space="preserve">The Vijayanagara empire, with its military base in the dry uplands of the Kannada and Telugu speaking areas of the Deccan plateau, always had a tough time keeping the bustling trading cities of the southern Tamil country in line.\nAn embassy representing many of the most important Tamil trading guilds has just arrived in our capital demanding that their ancient traditions and rights be respected.\nThey are not asking for small concessions but rather expect to hear that they can be left more or less to their own devices. </t>
  </si>
  <si>
    <t>flavor_vij.12</t>
  </si>
  <si>
    <t xml:space="preserve">Vadugan Migration </t>
  </si>
  <si>
    <t xml:space="preserve">Since the foundation of our empire a steady stream of Telugu settlers have migrated south into our lands from Telingana in the north. We have so far graciously provided them with land to develop in the sparsely populated parts our empire and built water tanks to help their settlements grow. This way we have gained a healthy and loyal source of manpower for our armies.\nLately, however, these settlers (known as Vadugans by the Tamils) have started to spread even further south into the Tamil speaking areas. Tamil farming communities have raised their voices to allow them to stop the Telugu settlers moving into their lands. </t>
  </si>
  <si>
    <t>flavor_vij.13</t>
  </si>
  <si>
    <t xml:space="preserve">Rise of Chellappa Narasimha </t>
  </si>
  <si>
    <t xml:space="preserve">The autonomous nature of our Tamil possessions has been the perfect environment to build a power base for a local strongman.\nThe man in question, known as Chellappa, has requested to be allowed to serve as a general and seems content to act within the internal structure of our empire. It is, however, generally assumed that a man as ambitious as him must have his eyes set on much higher goals than a position in the army. While it is easy to deny him the honor he seeks and try to isolate him politically we run the risk of distancing ourselves of someone in control over much of our economic heartland.\nOn the other hand perhaps it would be most prudent to strike at him now instead of prolonging a conflict that many feel will be inevitable. </t>
  </si>
  <si>
    <t>flavor_vij.14</t>
  </si>
  <si>
    <t xml:space="preserve">Revolt of Chellappa </t>
  </si>
  <si>
    <t xml:space="preserve">It seems our general Chellappa has been conspiring to take the throne for himself!\n\nNow styling himself as Narasimha Saluva, he has raised an army of troops loyal to him and is marching on the capital. </t>
  </si>
  <si>
    <t>flavor_vij.15</t>
  </si>
  <si>
    <t xml:space="preserve">The chiefs of the Tamil lands have been duped to believe that they would be better off in a state of their own rather than as a part of our empire. Local strongman Chellappa Saluva has raised an army and is attempting to carve out a state of his own over the area already de facto under his control. </t>
  </si>
  <si>
    <t>flavor_vij.16</t>
  </si>
  <si>
    <t xml:space="preserve">Chellappa Marginalized </t>
  </si>
  <si>
    <t xml:space="preserve">Over time, Chellappa's influence has shrunken. Now that he is no longer new or promising, he isn't a major factor in Tamil politics anymore. </t>
  </si>
  <si>
    <t>flavor_vij.17</t>
  </si>
  <si>
    <t xml:space="preserve">Pulicat </t>
  </si>
  <si>
    <t xml:space="preserve">The Northern Coromandel coast and the city of Pulicat in particular is vital to our empire. It is through this coastal strip that all of the goods of the east reaches the demanding 500 000 souls in our imperial capital.\nAs the area recovers from the Orissan occupation, and as the capital of Vijayanagar itself keeps growing, the port now seems to have entered a golden age of economic growth and prosperity. </t>
  </si>
  <si>
    <t>flavor_vij.18</t>
  </si>
  <si>
    <t xml:space="preserve">Tirupati-Tirumala Temple Complex </t>
  </si>
  <si>
    <t xml:space="preserve">Perhaps the greatest temple of all in our lands, the great temple of Venkateshwara and the connected temple city of Tirupati has increasingly come to be connected with the rulers of our state. Over the years it has grown from a major pilgrimage to one of the great temple cities in India. The city is supported by the donations of countless treasures as well as over 40 villages providing it with food and income.\nWe should, however, not be content with this. By increasing our support, providing it with even more villages and donations, we could ensure that it becomes the greatest temple city in all of Southern India. May Tirupati prosper for as long as our empire grows! </t>
  </si>
  <si>
    <t>flavor_vij.19</t>
  </si>
  <si>
    <t xml:space="preserve">Abd-ur-Razzaq, ambassador of the Timurid court </t>
  </si>
  <si>
    <t xml:space="preserve">An ambassador of Shah Rukh in faraway Samarkand arrived today in our capital. While the Timurid had traveled far and seen many great things on his way to our great city he appeared very impressed by what he found here. His knowledge of the world outside of India as well as the observations he could share regarding the lands of our direct neighbors will be very useful to us. </t>
  </si>
  <si>
    <t>flavor_vij.2</t>
  </si>
  <si>
    <t xml:space="preserve">Kanaka Dasa </t>
  </si>
  <si>
    <t xml:space="preserve">The poet, philosopher, musician and composer Kanaka Dasa was called Thimmappa Nayaka until he, as a young boy, found a treasure-trove of gold and became known as Kanaka Nayaka - Kanaka means gold in Kannada - he never used the gold for himself. His full name, Kanaka Dasa, was given to him by the scholar Vyasaraja who Kanaka Dasa was a follower of. Born into a warrior community, Kanaka Dasa gave up his profession as a warrior when he suffered a severe injury in a war and was miraculously saved. He devoted his life to composing music and literature with philosophy explained in common man's language. His major works was Nalacharitre, Haribhaktisara, Nrisimhastava, Ramadhanyacharitre and Mohanatarangini. </t>
  </si>
  <si>
    <t>flavor_vij.20</t>
  </si>
  <si>
    <t xml:space="preserve">The Chalukya Imperial Capital </t>
  </si>
  <si>
    <t>flavor_vij.21</t>
  </si>
  <si>
    <t xml:space="preserve">The City of Victory </t>
  </si>
  <si>
    <t>The Vijayangar Empire stands victorious over all of its enemies</t>
  </si>
  <si>
    <t>flavor_vij.3</t>
  </si>
  <si>
    <t xml:space="preserve">Dodda Ganeshana Gudi </t>
  </si>
  <si>
    <t>flavor_vij.4</t>
  </si>
  <si>
    <t xml:space="preserve">Veerabhadra Temple </t>
  </si>
  <si>
    <t xml:space="preserve">The Veerabhadra Temple will set a wonderful example of the Vijayanagara Architectural style and art. The Vishwakarma Brahmin stapathis has already agreed to sculpt the temple dedicated to the deity Veerabhadra. The inside of the shrine will be exquisite, with a wealth of magnificent sculpture in the intricate mandapams. One mandapam shall have pillars with life-size images of dancers, musicians and other sculptures, created by the artisans of our empire. The huge granite Nandi bull promised to be made by the Vishwakarma Brahmin stapathis will be carved out of a single stone and the ceilings will have breathtakingly beautiful mural paintings. The only problem is money... </t>
  </si>
  <si>
    <t>flavor_vij.5</t>
  </si>
  <si>
    <t xml:space="preserve">Vellore Fort </t>
  </si>
  <si>
    <t>flavor_vij.6</t>
  </si>
  <si>
    <t xml:space="preserve">Krishnadevaraya </t>
  </si>
  <si>
    <t xml:space="preserve">The great Vijayanagar Emperor Krishna Deva Raya earned the titles Andhra Bhoja, Mooru Rayara Ganda - 'King of three Kings' - and Kannada Rajya Rama Ramana - 'Lord of the Kannada empire'. By defeating the Sultans of Bijapur, Golconda and the Raja of Odisha, Krishna Deva Raya became the most powerful ruler of the southern peninsula of India. The king was not only an able administrator, but also an excellent general, leading from the front in battle and even attending to the wounded. Together with his Prime Minister Timmarusu, the king administered the Kingdom well, maintained peace in the land and increased the prosperity of the people. </t>
  </si>
  <si>
    <t xml:space="preserve">Molla </t>
  </si>
  <si>
    <t xml:space="preserve">The female poet Molla, born in a potters' family in Kadapa, translated the Sanskrit Ramayana into Telugu. She claimed Lord Shiva as her Guru and drew inspiration from the poet Potana, who wrote Bhagavata Purana in Telugu. Though she wrote the story of Rama, Molla refused to dedicate her Ramayana to any king according to general practice for poets. Krishnadevaraya invited her to his Royal court where she recited Ramayana in front of him and his poets. Molla primarily used simple Telugu and only used Sanskrit words very rarely, and her work known as Molla Ramayana is written in Telugu. The opening poem in Molla Ramayana says - 'Ramayana had been written many times. Does someone stop taking food because it has been taken every day? So is the story of Rama and one can write, read and love it as many number of times as possible.' </t>
  </si>
  <si>
    <t xml:space="preserve">Tallapaka Tirumalamma </t>
  </si>
  <si>
    <t xml:space="preserve">Considered the first Telugu poetess, Tallapaka Tirumalamma was born into a Brahmin's family and wrote Subhadra Kalyanam. Its 1170 poems are about the marriage of Arjuna and Subhadra. She was the famous singer-poet Annamacharya's wife. </t>
  </si>
  <si>
    <t>flavor_vij.9</t>
  </si>
  <si>
    <t xml:space="preserve">Astadiggajas </t>
  </si>
  <si>
    <t xml:space="preserve">The emperor Sri Krishna Deva Raya who ruled the Vijayanagara Empire from 1509 until his death in 1529, during which he patronized eight Telugu poets called Astadiggajas. The eight poets Allasani Peddana, Nandi Thimmana, Madayyagari Mallana, Dhurjati, Ayyalaraju Ramambhadrudu, Pingali Surana, Ramarajabhushanudu, and Tenali Ramakrishnudu were regarded as the eight pillars of his literary assembly. The Prabandha Age, as the age of Astadiggajsa is called, continued from 1540 AD to 1600. The court of poets were also called Bhuvana Vijayam or Conquest of the World. </t>
  </si>
  <si>
    <t>flavorWAL</t>
  </si>
  <si>
    <t>flavor_wal.1</t>
  </si>
  <si>
    <t xml:space="preserve">Vlad the Impaler </t>
  </si>
  <si>
    <t xml:space="preserve">Sensing weakness in Wallachian rule, a claimant to the Principality has returned at the head of an army after living for years in Turkish captivity. Vlad Draculesti, Son of the Dragon, is a man of a bloodthirsty and cruel disposition. His arrival was marked by the gruesome impalement of the ambassadors sent to negotiate with him, making it clear that he will do great violence to any who resist his rule. </t>
  </si>
  <si>
    <t>flavor_wal.2</t>
  </si>
  <si>
    <t xml:space="preserve">The Impalement of the [TUR.Monarch.GetTitle] </t>
  </si>
  <si>
    <t>[Root.Monarch.GetName] pauses [Root.Monarch.GetHerHis] survey of the battlefield to momentarily regard the burning city of [TUR.Capital.GetName] with an unsettling dispassion.\n[Root.Monarch.GetHerHisCap] assembled retinue ready their pikes and their stomachs for the coming judgment. The soldiers raise the beaten and broken body of [TUR.Monarch.GetTitle] [TUR.Monarch.GetName] from [TUR.Monarch.GetHerHis] slumped position on the ground and prop [TUR.Monarch.GetHerHim] upright. The once majestic [TUR.Monarch.GetTitle] lets out a final chilling scream as the stake impales [TUR.Monarch.GetHerHis] heart and emerges out of [TUR.Monarch.GetHerHis] back.\n[TUR.Heir.GetTitle] [TUR.Heir.GetName] grimaces as [TUR.Heir.GetSheHe] is forced to watch the horrific display</t>
  </si>
  <si>
    <t>flavor_wal.3</t>
  </si>
  <si>
    <t xml:space="preserve">The Sultan's Impalement </t>
  </si>
  <si>
    <t xml:space="preserve">The cruel barbarians of [From.Country.GetName] have murdered our noble [Root.Monarch.GetTitle] alongside [Root.Monarch.GetHerHis] children and harem in a most inhuman fashion. Their bodies stand impaled on a hill overlooking the burning city of [Root.Capital.GetName]. </t>
  </si>
  <si>
    <t>flavorZAN</t>
  </si>
  <si>
    <t>flavor_zan.1</t>
  </si>
  <si>
    <t xml:space="preserve">Shirazi Islam and the Patricians of Kilwa </t>
  </si>
  <si>
    <t xml:space="preserve">Most of the Swahili states are to this day ruled by dynasties that claim to be descended from the first Islamic migration into this region. The Islam practiced by these 'Shirazis', as they call themselves, is, however, not the most orthodox form of the religion. Many older local ceremonies are performed daily in our court and the Shirazi lineages are considered to have magical abilities that give them the right to rule these cities.\nAs the wealth of Kilwa and the other Swahili states grows, however, new waves of foreigners continue to arrive in great numbers. Traders from Oman, Persia, the Bahmani kingdom and other faraway lands have made our cities their home and a rising class of indigenous merchants has made these groups their partners. Many of the newcomers are abhorred by our traditions. If we would adopt a more orthodox form of Islam this would certainly help our relations with the other states of the Indian Ocean, but there is a very real risk that it would undermine our own rule and hurt relations with the other Swahili states. </t>
  </si>
  <si>
    <t>flavor_zan.10</t>
  </si>
  <si>
    <t xml:space="preserve">Persia welcomes our embassy! </t>
  </si>
  <si>
    <t xml:space="preserve">Great news, my sultan! Our ambassador sent to Eran has sent us news about them reaching a country named [From.GetAdjective], which was eager to establish diplomatic relations with our country. </t>
  </si>
  <si>
    <t>flavor_zan.11</t>
  </si>
  <si>
    <t xml:space="preserve">Persia expelled the ambassador! </t>
  </si>
  <si>
    <t xml:space="preserve">Bad news, my sultan! Our embassy reached the distant land of [From.GetAdjective], but their ruler was narrow minded enough to reject our Farsi origin, and expel our people from their country. </t>
  </si>
  <si>
    <t>flavor_zan.12</t>
  </si>
  <si>
    <t xml:space="preserve">The Destruction of the [embassy_owner.GetAdjective] Embassy </t>
  </si>
  <si>
    <t xml:space="preserve">Despite our best efforts, we lost the [embassy_owner.GetAdjective] Embassy! Our connection with [embassy_owner.GetName] has been severed. Only time will tell how this will impact our relation... </t>
  </si>
  <si>
    <t>flavor_zan.13</t>
  </si>
  <si>
    <t xml:space="preserve">[From.GetName] lost the [Root.GetAdjective] embassy! </t>
  </si>
  <si>
    <t>My lord, we have lost contact with the embassy sent by the people of Zanj. We do not fully understand the reasons behind this</t>
  </si>
  <si>
    <t>flavor_zan.14</t>
  </si>
  <si>
    <t xml:space="preserve">My lord, that foreign embassy sent by the people of Zanj has been recently disbanded. It's strange they refused to stay here, after having traveled for so long and from so far away. </t>
  </si>
  <si>
    <t>flavor_zan.15</t>
  </si>
  <si>
    <t xml:space="preserve">Our merchants visit [OppositeEmbassyHolderName] </t>
  </si>
  <si>
    <t xml:space="preserve">The embassy we established in the distant lands of [OppositeEmbassyHolderName] has revealed interesting people to trade with. Also, recently some of our merchants have also been visiting those lands, changing some of our trade goods for theirs, and earning some interesting profits with these travels. </t>
  </si>
  <si>
    <t>flavor_zan.16</t>
  </si>
  <si>
    <t xml:space="preserve">Knowledge Sharing with [OppositeEmbassyHolderName] </t>
  </si>
  <si>
    <t xml:space="preserve">The trade route established by our merchants with the distant country of [OppositeEmbassyHolderName] has paid off the effort of establishing our embassy there. But apart from trade goods and money, there is something more interesting that has begun to be shared between our two peoples: ideas. Thus, it has been very beneficial for the development of our country in the past few years, my sultan. </t>
  </si>
  <si>
    <t>flavor_zan.17</t>
  </si>
  <si>
    <t xml:space="preserve">Religious Interactions </t>
  </si>
  <si>
    <t xml:space="preserve">The embassy established some years ago has also given us some information about the beliefs of the people in [OppositeEmbassyHolderName], which is not so different from our own beliefs. That has also stimulated the work of our religious scholars, benefiting the worship of religion in our country, and the piety of believers, my sultan. </t>
  </si>
  <si>
    <t>flavor_zan.18</t>
  </si>
  <si>
    <t xml:space="preserve">The Influence of [OppositeEmbassyHolderReligion] </t>
  </si>
  <si>
    <t xml:space="preserve">The years of religious talk between the scholars of our country and those of [OppositeEmbassyHolderName] have deeply influenced our beliefs. Now a stream of thought has emerged among our scholars, saying that our religion is not so different from theirs. Then, an important question arises from these thoughts. Would it be more beneficial for our country to officially embrace the religion of long-time friends, thus further strengthening our relationship? </t>
  </si>
  <si>
    <t>flavor_zan.19</t>
  </si>
  <si>
    <t xml:space="preserve">The Claims of Shirazi's Descendants </t>
  </si>
  <si>
    <t xml:space="preserve">The idea of sending an embassy to the distant lands of [OppositeEmbassyHolderName] was set to look for the origins of Shirazi people. After so many years, we are sure that we have found the land where they came from. That could also give us a legitimate claim in the eyes of our people to those distant, but rich, lands, where we could also establish a foothold on the Asian mainland. My [Root.Monarch.GetTitle], should we pursue these ambitious claims? </t>
  </si>
  <si>
    <t>flavor_zan.2</t>
  </si>
  <si>
    <t xml:space="preserve">The Kilwa Chronicle </t>
  </si>
  <si>
    <t xml:space="preserve">With more and more foreign traders arriving in the Swahili coast from orthodox Islamic states our old Shirazi ways have come more and more under fire. We have watched with disgust as some of the old Shirazi dynasties of the Swahili coast have been overthrown by a rising class of indigenous traders allied with the newcomers.\nAs one of the oldest and most powerful Shirazi dynasties, however, we still stand strong. In order to suitably impress foreigners and domestic troublemakers alike it might be best if we assigned our scribes to create a chronicle over our famous lineage, so that none may doubt our Shirazi origin and the old Islamic roots of our dynasty. </t>
  </si>
  <si>
    <t>flavor_zan.20</t>
  </si>
  <si>
    <t xml:space="preserve">Mogadishu admits defeat </t>
  </si>
  <si>
    <t xml:space="preserve">We have defeated the trade entrepot of Mogadishu, and then we can take as much plunder as we want from them! </t>
  </si>
  <si>
    <t>flavor_zan.21</t>
  </si>
  <si>
    <t xml:space="preserve">Trade Route to China </t>
  </si>
  <si>
    <t xml:space="preserve">Due to our presence in Malacca, our merchants managed to get the knowledge of a naval trade route to China! </t>
  </si>
  <si>
    <t>flavor_zan.3</t>
  </si>
  <si>
    <t xml:space="preserve">Abandoning Shirazi traditions </t>
  </si>
  <si>
    <t xml:space="preserve">In the process of reforming the religious establishment of our kingdom we have come to the point where we will need to make a choice in regards to which tradition we should try to emulate. Our kingdom is home to Persian Shiites, Ibadi traders from Oman as well as Indian and Turkish Sunni traders. Apart from theological considerations the form of Islam we will associate with is likely to shape the foreign policy of our kingdom for years to come. </t>
  </si>
  <si>
    <t>flavor_zan.4</t>
  </si>
  <si>
    <t xml:space="preserve">Cannibals! </t>
  </si>
  <si>
    <t xml:space="preserve">While our kingdom owes its entire existence to the Indian-Ocean trade network and holds very little real control over the African inland we must always be on our guard for the people of the interior. One such group, the cannibalistic Zimba, have been spreading fear along the coast far to our south. With little warning the Zimba suddenly descended on the city of Kilwa itself today. Many Kilwan citizens are now dead and even more have fled the city. It will take years for Kilwa to recover, we can scarcely remember a greater tragedy in the history of our kingdom. </t>
  </si>
  <si>
    <t>flavor_zan.5</t>
  </si>
  <si>
    <t xml:space="preserve">Coup of Suleiman and Muhammad al-Mazlum </t>
  </si>
  <si>
    <t>flavor_zan.6</t>
  </si>
  <si>
    <t xml:space="preserve">Unpopular Coupmaker </t>
  </si>
  <si>
    <t xml:space="preserve">While $MONARCH$ had served as minister of the throne in many years before usurping power directly his coup has made him unpopular among the citizens of Kilwa. Prominent citizens are now demanding his resignation and unless placated we may have a revolt on our hands sooner or later. </t>
  </si>
  <si>
    <t>flavor_zan.7</t>
  </si>
  <si>
    <t xml:space="preserve">Plotting Vizier </t>
  </si>
  <si>
    <t xml:space="preserve">Holding on to the Kilwan throne has never been easy and with the great number of plots surrounding the coronation of monarchs over the last decades the post of Vizier in the royal government has become one sought by ambitious men wanting the throne for themselves rather than loyal administrators eager to serve the crown.\nThe faltering popularity of the monarchy lately was apparently all that our current Vizier needed to attempt to secure the throne for himself. </t>
  </si>
  <si>
    <t>flavor_zan.8</t>
  </si>
  <si>
    <t xml:space="preserve">Send an embassy to Persia? </t>
  </si>
  <si>
    <t xml:space="preserve">Some stories and legends recount the origin of Shirazi people, now inhabiting our country but originating in the distant land of Eran, far away from Kilwa. Now our traders have engaged with people at the other side of a strait called Hormuz, speaking a language called Farsi, that may lead us to this legendary territory. Then, my sultan, shall we send an embassy to this overseas, far away land, to ascertain if these stories are true? Or maybe it's a risk sending them into the mainland, and we should be content with our ongoing trade activity in known seas? </t>
  </si>
  <si>
    <t>flavor_zan.9</t>
  </si>
  <si>
    <t xml:space="preserve">A [From.GetAdjective] ambassador meets us </t>
  </si>
  <si>
    <t xml:space="preserve">My lord, an embassy coming from a distant land to the south in the ocean, that some name Zanj, says that they have come to our country to gather information about the origins of their own, which is called Kilwa, also saying that they may be Farsi people. Should we accept this embassy, establishing a regular diplomatic relationship with them? </t>
  </si>
  <si>
    <t>flavorZIM</t>
  </si>
  <si>
    <t xml:space="preserve">Regression of Zimbabwe </t>
  </si>
  <si>
    <t xml:space="preserve">Zimbabwe was once the great capital of the Zimbabwe Empire, which broke apart due to civil wars centuries ago. Ever since, the city serves us as our marvelous capital with its many stone houses.\nBut its days are numbered. The crops which ensured the sustenance of this great city have failed, the resources which maintained the city's economy for so long have depleted and local unrest has driven many residents away, pushing them into the other provinces of [Root.GetName]. </t>
  </si>
  <si>
    <t xml:space="preserve">[1184.GetName] is under [Root.GetAdjective] Control again! </t>
  </si>
  <si>
    <t xml:space="preserve">The great city of [1184.GetName] is again under our control! Our people are finally calming down again! </t>
  </si>
  <si>
    <t>flavor_zim.2</t>
  </si>
  <si>
    <t xml:space="preserve">Surpassing Zimbabwe </t>
  </si>
  <si>
    <t xml:space="preserve">The once mighty Zimbabwe dominated the Southern African region and was the middle point of culture and commerce in Southern Africa. They constructed great monuments and were the foundation of our civilization.\nNow we not only have reached their zenith but we completely surpassed it too. The [Root.GetName] [Root.GovernmentName] has reached a height of power, which our ancestors could only have dreamt of. During a day of celebration, the [Root.GetClergyName] met the [Root.Monarch.GetTitle] and congratulated him on this success. They recommend the renaming of our nation to Great Zimbabwe to honor Mwari and our ancestors. </t>
  </si>
  <si>
    <t>flavor_zim.3</t>
  </si>
  <si>
    <t xml:space="preserve">Nguni Militarization </t>
  </si>
  <si>
    <t xml:space="preserve">The Nguni have proven themselves as formidable and worthy warriors, which are giving even our own troops some serious competition! One clan in particular, the so-called Zulu clan, has shown exceptional cunning and adaptability in the heat of combat. It is worth to consider establishing a march state there so the Nguni can organize themselves and aid us in times of need. </t>
  </si>
  <si>
    <t>flavor_zim.5</t>
  </si>
  <si>
    <t xml:space="preserve">Religious Conflict amongst Merchants </t>
  </si>
  <si>
    <t xml:space="preserve">[Root.GetName] is an attractive place for merchants from all over the world due to our access to gold and ivory. While it brings great prosperity for us, it also has the side effect of religious conflicts between the merchants. Such are the case with the Christian and the Muslim merchants in [Root.Capital.GetName], who try to compete against each other on the markets and in the royal court.\nIf we want ever peace from this nuisance [Root.Monarch.GetName] has to choose how we should deal with these aggressive merchants. </t>
  </si>
  <si>
    <t>flavor_zim.6</t>
  </si>
  <si>
    <t xml:space="preserve">The Conversion of [Root.Monarch.GetName] </t>
  </si>
  <si>
    <t xml:space="preserve">The Muslim merchants have been expelled from our cities while the Christian merchants enjoyed an environment without any competition. Over time our [Root.Monarch.GetTitle] has grown quite fond of the Christians. One day [Root.Monarch.GetName] got a visit by missionaries disguised as merchants and [Root.Monarch.GetSheHe] converted to Christianity without really thinking his decision through. Now [Root.GetName] has a Christian [Root.Monarch.GetTitle] on the throne! The Christian merchants have been expelled from our cities while the Muslim merchants enjoyed an environment without any competition. Over time our [Root.Monarch.GetTitle] has grown quite fond of the Muslims. One day [Root.Monarch.GetName] got a visit by missionaries disguised as merchants and [Root.Monarch.GetSheHe] converted to Islam without really thinking his decision through. Now [Root.GetName] has a Muslim [Root.Monarch.GetTitle] on the throne! </t>
  </si>
  <si>
    <t xml:space="preserve">Maps of Sofala </t>
  </si>
  <si>
    <t xml:space="preserve">With the conquest of Sofala, our [Root.GovernmentName] gained access to the maps of this rich trade city. It reveals the many important coastal cities of the Western Indian Ocean as well as other cities, which are important to the Muslim faith. </t>
  </si>
  <si>
    <t>flavor_zim.8</t>
  </si>
  <si>
    <t xml:space="preserve">Ancient Maps of Asian Trade </t>
  </si>
  <si>
    <t xml:space="preserve">The creation of a new trade fleet attracted many merchants, who are seeking new found opportunities. One of these merchants happens to have some ancient maps of the time when Zimbabwe had trade contact with China, and was so nice to donate the maps to our [Root.Monarch.GetTitle]. </t>
  </si>
  <si>
    <t>flavor_zim.9</t>
  </si>
  <si>
    <t xml:space="preserve">[1184.GetName] is lost! </t>
  </si>
  <si>
    <t xml:space="preserve">The great city of [1184.GetName] has been lost to the enemies of [Root.GetName]! Our people are doubting their sacred [Root.Monarch.GetTitle] and are in disarray! </t>
  </si>
  <si>
    <t>flavorZUL</t>
  </si>
  <si>
    <t>flavor_zul.1</t>
  </si>
  <si>
    <t xml:space="preserve">Rise of the [ZUL.GetName] </t>
  </si>
  <si>
    <t>flavorSWA</t>
  </si>
  <si>
    <t>flavour_swa.1</t>
  </si>
  <si>
    <t xml:space="preserve">The Founding of Karlsruhe </t>
  </si>
  <si>
    <t xml:space="preserve">The city of Durlach has grown into a prosperous town. However, visitors are often underwhelmed by its ill looks and general lack of splendor, compared to our neigbors' main cities. [Root.Monarch.GetTitle] [Root.Monarch.GetName] shares this opinion. In a dream, [Root.Monarch.GetSheHe] recently saw a vision of a grand palace at the heart of a beautiful, well-ordered city - [Root.Monarch.GetHerHis] city.\n\nDurlach's municipal authorities are reluctant to allow a major redevelopment of the city and its palaces, so another site a short distance from the town has been suggested. The proposed site, which proponents of the plan are calling  </t>
  </si>
  <si>
    <t>FreeCities</t>
  </si>
  <si>
    <t xml:space="preserve">The Free City of [Root.Capital.GetCapitalName] </t>
  </si>
  <si>
    <t xml:space="preserve">The city of [Root.Capital.GetCapitalName] has been granted Imperial Immediacy as an Imperial Free City of the Holy Roman Empire. While there are many important self-governed cities in the Empire [Root.GetName] now has something beyond its wealth and size to protect it - economic and political freedoms perpetually guaranteed by the [Emperor.Monarch.GetTitle] himself. </t>
  </si>
  <si>
    <t xml:space="preserve">Wellborns with Weapons </t>
  </si>
  <si>
    <t xml:space="preserve">Land-owning nobles in [Root.Capital.GetName] dislike that our Free City status keeps us out of direct noble rule, and lately we have exhausted every option in keeping them quiet. Had they been mere peasants, armed with pitchforks and torches and with little military training, we would be able to squash any revolt they may spark. But these are men and women with land and titles and formally trained in the art of war, and should not be underestimated. The only one that may silence their ambitions is the [Emperor.Monarch.GetTitle] of the Holy Roman Empire... </t>
  </si>
  <si>
    <t xml:space="preserve">[From.GetName] Plea for Help with Rebellious Nobles </t>
  </si>
  <si>
    <t xml:space="preserve">Helped or Hindered? </t>
  </si>
  <si>
    <t xml:space="preserve">The nobles are getting bolder, and are now trying to engage the peasants and burghers to join their revolt against us and our status as a Free City. So far, they have had little success with this but we fear, as we always do when some uppity princes with fancy surnames are trying to shatter the peace we fight so hard to keep. What will [From.Monarch.GetTitle] [From.Monarch.GetName] of [From.Country.GetName] think of us? Will [From.Monarch.GetSheHe] keep his promise and end these unruly nobles? </t>
  </si>
  <si>
    <t xml:space="preserve">City League </t>
  </si>
  <si>
    <t xml:space="preserve">The Hanseatic League and the Lombard League have inspired us to inquire if any other Free Cities would be willing to enter a league together with us. We Free Cities are weak alone, but collectively it has already been proven that mutual cooperation between small nations in matters such as trade, keeping imperial peace, and supporting tribunals and maintaining a unified force makes us a force to be reckoned with that even Great Powers will struggle to suppress. </t>
  </si>
  <si>
    <t xml:space="preserve">The City League Suggestion </t>
  </si>
  <si>
    <t xml:space="preserve">There have been many Leagues of mutual cooperation within the Holy Roman Empire. The Hanseatic League, for example, was a league of merchant guilds in a commercial and defensive confederation, or the Swabian League which was a mutual defense and peacekeeping association. Some Leagues become so powerful and united that they are even viewed as a state in themselves, like the Swiss League. The Free City of [From.Country.GetName] has suggested that we join something similar, a cooperation of sorts, where we collaborate in matters of trade, keeping imperial peace, and supporting tribunals. </t>
  </si>
  <si>
    <t xml:space="preserve">[From.Country.GetName] will receive your agreement. </t>
  </si>
  <si>
    <t xml:space="preserve">[From.Monarch.GetTitle] [From.Monarch.GetName] of [From.Country.GetName] has agreed to cooperate with us on some matters, such as trade, keeping imperial peace and supporting tribunals. </t>
  </si>
  <si>
    <t xml:space="preserve">[From.Country.GetName] will receive your refusal. </t>
  </si>
  <si>
    <t xml:space="preserve">'It is with deepest regret that [From.Monarch.GetTitle] [From.Monarch.GetName] of [From.Country.GetName] must refuse the cooperation with [Root.Monarch.GetTitle] [Root.Monarch.GetName] of [Root.Country.GetName]...' </t>
  </si>
  <si>
    <t xml:space="preserve">The City League Membership </t>
  </si>
  <si>
    <t xml:space="preserve">The cooperation between various Free Cities, based on and inspired by leagues such as the Swabian League, the Hanseatic League and the Lombard League, seems to be working splendidly. They have agreed to work together on matters of trade, keeping imperial peace and supporting tribunals. We, as a Free City, could ask for membership in this rather exclusive union... </t>
  </si>
  <si>
    <t xml:space="preserve">Potential City League Member </t>
  </si>
  <si>
    <t xml:space="preserve">Our cooperation with other Free Cities works so well that we get more and more applications for membership every day! [From.Monarch.GetTitle] [From.Monarch.GetName] of [From.Country.GetName] is one of many that wishes to join us. </t>
  </si>
  <si>
    <t xml:space="preserve">Cooperative Reforms </t>
  </si>
  <si>
    <t xml:space="preserve">Many scholars and learned men call the Free City of [Root.Country.GetName] their home. By cooperating with their colleagues in the other Free Cities in our League, they have been able to refine their ideas and theories in ways that are of great benefit to us. </t>
  </si>
  <si>
    <t xml:space="preserve">Pitchforks and Torches on the Streets of [Root.Capital.GetName] </t>
  </si>
  <si>
    <t xml:space="preserve">The discontent and anonymity between the lower classes and the rulers of the city has brought us to the brink of civil war. We are ill-prepared to face a full-fledged rebellion, and many members of the upper classes are urging the city council to take the matter to the [Emperor.Monarch.GetTitle], to beg the [Emperor.Monarch.GetTitle] himself for any help he is able to provide. Good strong men and gold are what we need most to end the fires of rebellion that smolder the streets of [Root.Capital.GetName]. </t>
  </si>
  <si>
    <t xml:space="preserve">The Free City of [From.GetName] Begs for Our Help </t>
  </si>
  <si>
    <t xml:space="preserve">[From.Country.GetName] is told that we will help. </t>
  </si>
  <si>
    <t xml:space="preserve">For every day the discontent grows and no matter how we try to use the men we have at our disposal, once one fire is quenched another smolders into flames before our eyes. Where is that messenger? We hope our humble request to [From.Monarch.GetTitle] [From.Monarch.GetName] will not anger [From.Monarch.GetHerHim], and that [From.Monarch.GetSheHe] will agree to help us. </t>
  </si>
  <si>
    <t xml:space="preserve">[PAP.Monarch.GetTitle] [PAP.Monarch.GetName] placed the Imperial Regalia in the hands of the new [Emperor.Monarch.GetTitle] of Holy Roman Empire, a symbol of the [PAP.Monarch.GetTitle]'s right to crown Christian sovereigns and the [Emperor.Monarch.GetTitle]'s role as protector of the Roman Catholic Church. It was a great honor to be selected as the location for the coronation, and the church of [Root.Capital.GetName] could barely hold all the dignities that had gathered to see the [Emperor.Monarch.GetTitle] crowned. </t>
  </si>
  <si>
    <t xml:space="preserve">The Treaty Conference </t>
  </si>
  <si>
    <t xml:space="preserve">After the Treaty of [Root.GetName] Conference was over, the diplomats from both the victors in [hre_winner.GetName] and the diplomats signing the surrender conditions of [hre_loser.GetName] thanked us for our help in assisting them with all the necessary details which surrounds such an important event, and for our neutrality in this matter. This helped them focus on the task at hand. Though we were not monetarily compensated for anything more than the expenses made for the conference, we are now considered a more prestigious country than before. </t>
  </si>
  <si>
    <t xml:space="preserve">Custom and Tax Privileges </t>
  </si>
  <si>
    <t xml:space="preserve">The Free City of [free_city_in_debt_target.GetName] is struggling under its own weight, barely making enough money to keep itself away from the dreaded hole that is bankruptcy. Once the economy of [free_city_in_debt_target.GetName] inevitably crumbles under the weight of the issues they created themselves, it will be damaging not only to their reputation, but also to the reputation and legitimacy of the Empire itself. We could try helping them by granting them some custom and tax privileges that, if handled correctly, will alleviate their financial difficulties. </t>
  </si>
  <si>
    <t xml:space="preserve">Custom and Tax Privileges Given </t>
  </si>
  <si>
    <t xml:space="preserve">The news of our struggle to keep on top of our debts was a small surprise, but the big surprise was that [From.Monarch.GetTitle] [From.Monarch.GetName] of [From.Country.GetName] has decided to help us by granting us certain common and tax privileges we doubt few other Free Cities have. </t>
  </si>
  <si>
    <t>disaster_french_revolution</t>
  </si>
  <si>
    <t xml:space="preserve">The Estates General </t>
  </si>
  <si>
    <t xml:space="preserve">With revolutionary ideas spreading across Europe, and following decades of high taxation and poor harvests, the widespread dissatisfaction at [Root.Monarch.GetTitle] [Root.Monarch.GetName]'s absolutist rule can no longer be ignored. The [Root.Monarch.GetTitle] has been forced to reconvene the Estates General, a feat unseen for over a century, to have the deputees devise a reform program that will lead to a way forward for [Root.GetName]. However, compromise between the various factions will no doubt prove difficult, and already the divisions between the old order and radical groups are threatening to explode into conflict! </t>
  </si>
  <si>
    <t xml:space="preserve">NOT = {  Emperor } NOT = {  Emperor } NOT = {  Emperor } </t>
  </si>
  <si>
    <t xml:space="preserve">The Toll of the Republic's Wars </t>
  </si>
  <si>
    <t xml:space="preserve">The wars of [Root.GetName] are a never-ending drain on the country's people. As the Republic's wars exact an ever greater toll on the commoners in the shape of high taxes, conscription and mounting death tolls, many of those who hoped their situation would be improved by the Revolution are now deceased and those who thought that the change of government would bring peace to the country seem to have lost faith in the republic. </t>
  </si>
  <si>
    <t xml:space="preserve">NOT = {  Emperor } NOT = {  Emperor } </t>
  </si>
  <si>
    <t xml:space="preserve">The People are Weary of War </t>
  </si>
  <si>
    <t xml:space="preserve">Constant warfare has exhausted the population of [Root.GetName]. Those who supported the Revolution complain that they had sought to better their position, not subject themselves to a constant state of war that is having devastating effects on the general populace. Many are increasingly losing faith in the Republic as a result. </t>
  </si>
  <si>
    <t xml:space="preserve">Emperor NOT = {  Emperor } NOT = {  Emperor } NOT = {  Emperor } </t>
  </si>
  <si>
    <t xml:space="preserve">Our Coffers are Empty </t>
  </si>
  <si>
    <t xml:space="preserve">The change of government only seems to have increased the financial mismanagement. With the Republic of [Root.GetName] having declared bankruptcy, many of its former supporters now ask themselves if things weren't perhaps better before the Revolution... </t>
  </si>
  <si>
    <t>french_revolution.13</t>
  </si>
  <si>
    <t xml:space="preserve">The State of the Republic's Finances </t>
  </si>
  <si>
    <t xml:space="preserve">The national debt is a problem in the eyes of the people. The country's finances seem to be in no better shape than before the shift of government, and many fear a costly default or rising taxes. The faith in the Republic is dwindling and many are turning back to old monarchist ways. </t>
  </si>
  <si>
    <t xml:space="preserve">Widespread Opposition to the Republic </t>
  </si>
  <si>
    <t xml:space="preserve">The Revolution seems to have ground to a halt. With more than a quarter of the country in revolt, few now believe that the republican government holds the answers to our nation's problems. </t>
  </si>
  <si>
    <t xml:space="preserve">The Republic in Turmoil </t>
  </si>
  <si>
    <t xml:space="preserve">Those who thought that the Revolution and the Republic would be the answers to the instability of [Root.GetName] are becoming more and more disillusioned. The ever-increasing turmoil afflicting our nation is causing widespread suffering among the peasantry and upper classes alike. Support is growing for a strong leader to take over control and enforce an end to the chaos. </t>
  </si>
  <si>
    <t xml:space="preserve">Spreading Disillusionment in the Republic </t>
  </si>
  <si>
    <t xml:space="preserve">The People's faith in the Republic is declining. They accuse us of putting too little effort into mending the problems of the old regime and claim that things were better off for them before the Revolution. Already, dissidents are rallying support behind those who wish to reverse our course and place a monarch on the [Root.GetAdjective] throne. </t>
  </si>
  <si>
    <t xml:space="preserve">The French Gamble for Supremacy </t>
  </si>
  <si>
    <t xml:space="preserve">In 1809 Austria had been crushed and Prussia was occupied. France was at war with England but had managed to vassalize Spain. Russia was her ally, and everything looked perfect until 1812, when the Russians did not fulfill their obligations in the Continental Blockade against England as they had become wary of French power. In June France invaded Russia with more than a half million men. The Russians made a slow retreat to even the odds as the French army was shrinking from attrition. The Battle of Borodino (September 5-7) started as a bloody struggle, but thanks to luck and a diversion attack by Marshal Ney, the Russian Army was annihilated. Napoleon then decided to hold his Grand Armee, spreading it out for winter. Supply lines were secured, and a smaller task force called L'Armee Baltique moved up occupying the Baltic coast up to St Petersburg, which it took by assault. When late spring came, Napoleon again had more than half a million men in Russia and was advancing. During the winter Napoleon had restructured Poland under Poniatowski and recreated the Kingdom of Ukraine under Chielmkowski, easing the supply effort. On 30 June 1813 Russia surrendered, unwilling to let Moscow perish in flames. France was the master of Europe... </t>
  </si>
  <si>
    <t xml:space="preserve">Calmer Times </t>
  </si>
  <si>
    <t xml:space="preserve">The time of revolts and constant instability seem to be behind us. The Revolution has been utterly crushed, and things can finally return to normal. The time of revolts and constant instability seem to be behind us. The Revolution has been utterly crushed, and things can finally return to normal. </t>
  </si>
  <si>
    <t xml:space="preserve">The Storming of the Bastille </t>
  </si>
  <si>
    <t xml:space="preserve">Following months of stalled debates in the Estates General, in which the very composition of the assembly could barely be agreed upon, let alone a course of action for social, economic and constitutional reform, the revolutionary masses have had enough. Today, on [GetDateText] - a date that will go down in [Root.GetAdjective] history - fed up with the lack of progress, the people took matters into their own hands: a mob gathered and stormed the Bastille, a prison fortress towering over Paris as a symbol of royal oppression. Although [Root.Monarch.GetTitle] [Root.Monarch.GetName] called in the troops, [Root.Monarch.GetSheHe] was left powerless as the army refused to fire on the people and instead joined the revolt.\n\nNow, with a surge of revolutionary zeal coursing through the masses, France has been declared a Republic. The Revolution has arrived... </t>
  </si>
  <si>
    <t>french_revolution.3</t>
  </si>
  <si>
    <t xml:space="preserve">The Reign of Terror </t>
  </si>
  <si>
    <t xml:space="preserve">Not everyone is happy with the course the Revolution has taken. Reactionaries are everywhere, ever seeking an opportunity to restore the monarchy. This has brought the militantly radical faction led by a certain Robespierre to power in the National Assembly. They are agitating for a campaign to root out the 'enemy within' through mass arrests of 'thought-to-be' royalist sympathizers and the liberal application of Madame Guillotine. </t>
  </si>
  <si>
    <t xml:space="preserve">Treachery against the Revolution </t>
  </si>
  <si>
    <t xml:space="preserve">[Root.GetEventAdvisorName], [Root.GetUsableName]'s Chief [Root.GetEventAdvisorTitle], has often been critical of the Reign of Terror unleashed by [Root.Monarch.GetTitle] [Root.Monarch.GetName] and the revolutionary government. In the eyes of the Committee of Public Safety, this makes [Root.GetEventAdvisorHerHim] a dangerous reactionary and an Enemy of the People, one that it would be dangerous to leave alive. It is not clear what Chief [Root.GetEventAdvisorTitle] [Root.GetEventAdvisorName] did to attract the ire of [Root.Monarch.GetTitle] [Root.Monarch.GetName], but the Committee of Public Safety has nevertheless identified [Root.GetEventAdvisorHerHim] as a potential reactionary. Just in case their suspicions are accurate, they recommend execution by guillotine. It seems that one of the members of the Committee of Public Safety overheard [Root.GetEventAdvisorName], [Root.GetUsableName]'s Chief [Root.GetEventAdvisorTitle], making incriminating remarks to a suspected counter-revolutionary. No sooner was this reported then the Committee took the step of branding [Root.GetEventAdvisorHerHim] an Enemy of the People and recommending execution by guillotine. </t>
  </si>
  <si>
    <t>french_revolution.302</t>
  </si>
  <si>
    <t xml:space="preserve">Terror Reigns Supreme </t>
  </si>
  <si>
    <t xml:space="preserve">The frequent purges have left enemies of the Revolution cowering in terror. None dare raise their voice in opposition to the course set by the government, leaving the country as united as never before. All praise to [Root.Monarch.GetTitle] [Root.Monarch.GetName]! </t>
  </si>
  <si>
    <t xml:space="preserve">The End of Terror </t>
  </si>
  <si>
    <t xml:space="preserve">The Reign of Terror has seen countless Frenchmen massacred in the name of the Republic. No sooner has one threat been eliminated then the next is identified and purged. Fearing that they might be next - after all, it is 'Today you, Tomorrow me' - the National Assembly has united to bring an end to the Terror by deposing [Root.Monarch.GetTitle] [Root.Monarch.GetName] and establishing a Directory that will return stability to the realm and ensure that no one may use the chaos as an excuse to restore the monarchy. The Reign of Terror has seen countless Frenchmen massacred in the name of the Republic. No sooner has one threat been eliminated then the next is identified and purged. Recently, [Root.Monarch.GetTitle] Robespierre held a particularly violent speech, in which he denounced and demanded the arrest of traitors in the Committees of Public Safety and General Security. This has caused widespread fear and outrage among the leaders of the Revolution, who fear yet another purge of their ranks. Already the National Assembly is moving to demand his arrest and curb the worst excesses of his Reign of Terror, returning stability to the realm and ensuring that no one may use the chaos as an excuse to restore the monarchy.\n\nHowever, it seems that Robespierre still has many supporters who will surely seek to protect him if we do not move swiftly. </t>
  </si>
  <si>
    <t xml:space="preserve">The Fate of a Monarch </t>
  </si>
  <si>
    <t xml:space="preserve">Since the Revolution, the Queen and the rest of the royal family have been kept under house arrest in the Tuileries Palace, where she has been turned into a reluctant puppet of the new regime. Although she had promised to guarantee the social advancements of the Revolution, she did not hide her contempt towards this filthy constitutional monarchy that had been imposed on her, and instead plotted to escape and seek refuge with our enemies in [flee_to_country.GetUsableName], from where she hoped she might be restored to the throne. However, revolutionary forces intercepted her before she could cross the border.\n\nThis has emboldened all those who despise the monarchy and wish to permanently rid us of their scourge. They have hauled her before the National Assembly to face trial over charges of having conspired with foreign powers and thus being a traitor. If found guilty, she will be forced to abdicate, be stripped of all titles and face execution by guillotine. However, tensions are running high and the vote is likely be a close one. Since the Revolution, the King and the rest of the royal family have been kept under house arrest in the Tuileries Palace, where he has been turned into a reluctant puppet of the new regime. Although he had promised to guarantee the social advancements of the Revolution, he did not hide his contempt towards this filthy constitutional monarchy that had been imposed on him, and instead plotted to escape and seek refuge with our enemies in [flee_to_country.GetUsableName], from where he hoped he might be restored to the throne. However, revolutionary forces intercepted him before he could cross the border.\n\nThis has emboldened all those who despise the monarchy and wish to permanently rid us of their scourge. They have hauled him before the National Assembly to face trial over charges of having conspired with foreign powers and thus being a traitor. If found guilty, he will be forced to abdicate, be stripped of all titles and face execution by guillotine. However, tensions are running high and the vote is likely be a close one. </t>
  </si>
  <si>
    <t xml:space="preserve">The Chouan Revolt </t>
  </si>
  <si>
    <t xml:space="preserve">Dissatisfaction at the course the Revolution has come to a head with the execution of the monarch. Many now regret overthrowing the old regime, which offered relative stability, if not liberty. Royalists in [first_province.GetName] and religious malcontents in [second_province.GetName] have united to launch a large-scale uprising against the current regime in a dastardly scheme to topple the Republic! </t>
  </si>
  <si>
    <t xml:space="preserve">The Infernal Machine </t>
  </si>
  <si>
    <t xml:space="preserve">Aspirations of an Empire </t>
  </si>
  <si>
    <t>disaster_french_wars_of_religion</t>
  </si>
  <si>
    <t xml:space="preserve">Wars of Religion in France </t>
  </si>
  <si>
    <t xml:space="preserve">With the [religion_province.Religion.GetName] faith spreading like wildfire among the population and their leaders growing increasingly bold, many Catholics are becoming uneasy at the situation in [Root.GetName]. Rising tensions between the two groups have come to a head with the formation of the [religion_province.Religion.GetName] League, a paramilitary organization that seeks to install a [religion_province.Religion.GetName] [Root.Monarch.GetTitle] on the throne of [Root.GetName]. Failing that, they demand significant rights and freedoms to safeguard their future. For their part, leaders of the Catholic community warn against making concessions, hinting that violence would follow should the [Root.Monarch.GetTitle] be seen to turn [Root.Monarch.GetHerHis] back on the Pope's teachings. Either way, turmoil awaits us.\n\nWhat should be our course of action? There is widespread anger among French Catholics at the conversion of the [Root.Monarch.GetTitle] to the [Root.Religion.GetName] faith. Resenting the sweeping changes in our nation and fearing for their future, they have formed a paramilitary organization they call the Catholic League in order to demand that the [Root.Monarch.GetTitle] once again bows to the Pope - or failing that, that they are given significant rights and freedoms to safeguard their future. For their part, leaders of the [Root.Religion.GetName] community warn against making concessions, hinting that violence would follow should the [Root.Monarch.GetTitle] be seen to favor the Catholics. Either way, turmoil awaits us.\n\nWhat should be our course of action? </t>
  </si>
  <si>
    <t xml:space="preserve">French Wars of Religion </t>
  </si>
  <si>
    <t xml:space="preserve">France has for years now been torn apart by a string of religious civil wars between the [FRA.Religion.GetName] [FRA.Monarch.GetTitle] [FRA.Monarch.GetName] and religious minorities. Should we take this chance to show our support for [FRA.GetName]? Or should we intervene on the minorities' side? </t>
  </si>
  <si>
    <t xml:space="preserve">End of the Wars of Religion in France </t>
  </si>
  <si>
    <t xml:space="preserve">The armed religious conflicts that have plagued France during the last decade seem to finally be over. Our nation has been through a tumultuous time but seems to have come out of it stronger. </t>
  </si>
  <si>
    <t>french_wars_of_religion.11</t>
  </si>
  <si>
    <t xml:space="preserve">Foreign Troops Intervene </t>
  </si>
  <si>
    <t xml:space="preserve">[From.Monarch.GetTitle] [From.Monarch.GetName] of [From.GetName] is most concerned over the Religious Wars in France and has sent us a contingent of soldiers to help in our struggle to eradicate the heretics. </t>
  </si>
  <si>
    <t>french_wars_of_religion.12</t>
  </si>
  <si>
    <t xml:space="preserve">[From.Monarch.GetTitle] [From.Monarch.GetName] of [From.GetName] is most concerned over the Religious Wars in France and has sent a contingent of soldiers to help the heretics in their struggle. </t>
  </si>
  <si>
    <t xml:space="preserve">Capital Lost </t>
  </si>
  <si>
    <t xml:space="preserve">Paris has come under the control of religious fanatics! They have fortified the city and refuse to hand it back as long as [Root.Owner.Monarch.GetName] continues to support their enemies. </t>
  </si>
  <si>
    <t xml:space="preserve">Paris Worth...? </t>
  </si>
  <si>
    <t xml:space="preserve">The armed religious conflicts that have plagued France during the last decade seem to be coming to an end. However, as long as the capital is held by religious fanatics, [Root.Monarch.GetTitle] [Root.Monarch.GetName]'s authority will be questioned. It has been suggested that if [Root.Monarch.GetName] would drop [Root.Monarch.GetHerHis] support for the religious minorities and instead publicly embrace the [Root.Religion.GetName] faith, a way out of the conflict might be found. </t>
  </si>
  <si>
    <t xml:space="preserve">The armed religious conflicts that have plagued France during the last decade seem to be coming to an end. However, as long as the capital is held by religious fanatics, our authority will be questioned. Perhaps converting to the [Root.Capital.Religion.GetName] faith might be the way out of the conflict? </t>
  </si>
  <si>
    <t>french_wars_of_religion.16</t>
  </si>
  <si>
    <t xml:space="preserve">Day of Retribution </t>
  </si>
  <si>
    <t xml:space="preserve">During the tumultuous time of the French Wars of Religion, certain countries saw their chance to intervene in our internal affairs without much risk of retribution. With our internal conflicts finally put to rest, these countries will now learn that the French don't forget that easily... </t>
  </si>
  <si>
    <t xml:space="preserve">The Assassination of [Root.Monarch.GetTitle] [Root.Monarch.GetName] </t>
  </si>
  <si>
    <t xml:space="preserve">The St. Bartholomew's Day Massacre </t>
  </si>
  <si>
    <t xml:space="preserve">The French [Root.Religion.GetName] League </t>
  </si>
  <si>
    <t xml:space="preserve">A League representing the leaders of the [Root.Religion.GetName] faith in France has been founded in [Root.Capital.GetCapitalName]. Its primary function is to defend the [Root.Religion.GetName] faith against the subversive influence of heretics and to keep the French throne exclusive to [Root.Religion.GetName] monarchs. Led by [Root.fra_religious_league_leader.GetName], the League has become a powerful player in the French Wars of Religion, and acts independently of the [Root.Monarch.GetTitle]. </t>
  </si>
  <si>
    <t>french_wars_of_religion.4</t>
  </si>
  <si>
    <t xml:space="preserve">Day of the Barricades </t>
  </si>
  <si>
    <t xml:space="preserve">The Assassination of [Root.fra_religious_league_leader.GetName] </t>
  </si>
  <si>
    <t xml:space="preserve">Following the disastrous Day of the Barricades, many within the court have come to the conclusion that [Root.fra_religious_league_leader.GetName] is too dangerous to be allowed to live. Perhaps it is time to strike back. We have arranged a meeting between [Root.fra_religious_league_leader.GetName] and the [Root.Monarch.GetTitle] which could easily be used as a pretense to lure him to his death. The only alternative, unthinkable as it might be, would be to condone his crimes and seek reconciliation with the French [Root.Religion.GetName] League. </t>
  </si>
  <si>
    <t xml:space="preserve">Religious Fanatics </t>
  </si>
  <si>
    <t xml:space="preserve">In reaction to what they see as too weak a policy towards heretics, [Root.Owner.Religion.GetName] religious fanatics have risen up in [Root.GetName] to take matters into their own hands. Should they get control of the province there is risk of massacres and widespread destruction. </t>
  </si>
  <si>
    <t xml:space="preserve">Ravening Religious Fanatics </t>
  </si>
  <si>
    <t xml:space="preserve">[Root.Owner.Religion.GetName] fanatics have taken control of [Root.GetName]. Many heretics have been murdered or forced to flee and vast amount of property has been burnt to the ground. </t>
  </si>
  <si>
    <t>french_wars_of_religion.8</t>
  </si>
  <si>
    <t xml:space="preserve">Heretic Fanatics </t>
  </si>
  <si>
    <t xml:space="preserve">Justified as self-defense against attacks from [Root.Owner.Religion.GetName] believers, heretic fanatics have risen up in [Root.GetName] to take matters into their own hands. Should they get control of the province there is risk of massacres and widespread destruction. </t>
  </si>
  <si>
    <t>french_wars_of_religion.9</t>
  </si>
  <si>
    <t xml:space="preserve">Ravening Heretic Fanatics </t>
  </si>
  <si>
    <t xml:space="preserve">Heretic fanatics have taken control of [Root.GetName]. Many [Root.Owner.Religion.GetName] followers have been murdered or forced to flee and vast amount of property has been burnt to the ground. </t>
  </si>
  <si>
    <t>friendship_events</t>
  </si>
  <si>
    <t>friendship_events.1</t>
  </si>
  <si>
    <t xml:space="preserve">Growing Animosity </t>
  </si>
  <si>
    <t xml:space="preserve">For as long as anyone remembers we have considered ourselves to be friends with the [From.GetAdjective]. However with the recent humiliating defeat at the hands of our former friends all talk of the historical friendship between our two must be regarded as mere words. Back home mothers are learning of the death of their sons at the hands of the armies of [From.GetName], friendship or even peace seems like a distant dream. </t>
  </si>
  <si>
    <t>friendship_events.2</t>
  </si>
  <si>
    <t xml:space="preserve">One of the casualties of our current war seems to have been our long history of friendship between the [From.GetAdjective] and us. After the crushing defeat we recently imparted on the [From.GetAdjective] armies we fear they may never forgive us. </t>
  </si>
  <si>
    <t>government_events.1</t>
  </si>
  <si>
    <t xml:space="preserve">Change of Administration </t>
  </si>
  <si>
    <t xml:space="preserve">Having abandoned the religion of our ancestors we are also changing some of our administrative customs. Rather than relying on the Islamic establishment for legitimacy all power now comes from the Monarch and the circle around [Root.Monarch.GetHerHim] instead. </t>
  </si>
  <si>
    <t>disaster_granada_civil_war</t>
  </si>
  <si>
    <t>granada_civil_war.1</t>
  </si>
  <si>
    <t xml:space="preserve">A Pretender Rises </t>
  </si>
  <si>
    <t xml:space="preserve">Yusuf, nephew of Muhammad IX Nasrid, once beloved by all, has raised an army, intent on installing himself as Emir.\n\nHow we arrived at such enmity between family members, is beyond our understanding, but this bold move must be met with equal ferocity. Yusuf must hang. </t>
  </si>
  <si>
    <t>granada_civil_war.2</t>
  </si>
  <si>
    <t xml:space="preserve">Hostilities Cease </t>
  </si>
  <si>
    <t xml:space="preserve">The end of our bitter civil war draws to a close. Once more, a sole Emir sits on the throne of our great nation, and the various uprisings have been quelled.\n\nAll pray that we may never have to see such bloodshed again. </t>
  </si>
  <si>
    <t>granada_civil_war.3</t>
  </si>
  <si>
    <t xml:space="preserve">Yusuf's Ultimatum </t>
  </si>
  <si>
    <t>With the war for the throne largely undecided, the treacherous Yusuf has sent an envoy, suggesting an alternative to more months of bloodshed. If we name him heir to our throne, he will disband his troops and join our court, awaiting his rightful place with sound intention.\n\nWhether he can be trusted, none can say</t>
  </si>
  <si>
    <t>Incident_Great_Peasants_War</t>
  </si>
  <si>
    <t>great_peasant_war.1</t>
  </si>
  <si>
    <t xml:space="preserve">The Great Peasants' War </t>
  </si>
  <si>
    <t>The peasantry is rising up in revolt against their lawful masters, demanding an end to serfdom, and formal protections for their rights. This is no localized rebellion</t>
  </si>
  <si>
    <t>great_peasant_war.2</t>
  </si>
  <si>
    <t xml:space="preserve">The Demands of the [Root.GetAdjective] Peasantry </t>
  </si>
  <si>
    <t xml:space="preserve">Against all odds, the rebellious peasants of [Root.GetName] have defeated the forces of the [Root.Monarch.GetTitle] and are now in a position to enforce their demands. Some of the more radical peasant leaders demand nothing less than the total elimination of the aristocracy, but most are willing to accept major concessions so that they can return to their homes and families without fear of reprisal. </t>
  </si>
  <si>
    <t>great_peasant_war.3</t>
  </si>
  <si>
    <t xml:space="preserve">The Fate of the Peasantry </t>
  </si>
  <si>
    <t xml:space="preserve">The violent conflict between the peasantry and the establishment has raged for decades within the Holy Roman Empire. It is time for the Emperor to enforce a firm and final resolution: to protect the rights of the peasantry or to impose the control of the nobility. </t>
  </si>
  <si>
    <t>great_peasant_war.4</t>
  </si>
  <si>
    <t xml:space="preserve">End of the Great Peasants' War </t>
  </si>
  <si>
    <t xml:space="preserve">The peasants have become, for the most part, less unruly and have learned to accept their place at the bottom of the natural order. </t>
  </si>
  <si>
    <t>great_peasant_war.5</t>
  </si>
  <si>
    <t>Incident_Hanseatic_Decline</t>
  </si>
  <si>
    <t>hansa_incident.1</t>
  </si>
  <si>
    <t xml:space="preserve">Decline of the Hanseatic League </t>
  </si>
  <si>
    <t xml:space="preserve">The Hansa were once the undisputed masters of trade from London to Novgorod. Dominating the Baltic Sea from our home port of LÃ¼beck, members of the League were blessed with wealth. Now though the fortunes of the Hanseatic League have fallen into decline. Infighting within the League and a series of economic crises have led to our merchants not even having control over the trade around LÃ¼beck itself. A new power, [lubeck_trade_power.GetName], has supplanted the Hansa in its home waters and threatens to make the Hanseatic League obsolete. </t>
  </si>
  <si>
    <t>hansa_incident.2</t>
  </si>
  <si>
    <t xml:space="preserve">The Hansa were once the undisputed masters of trade from London to Novgorod. Now though the fortunes of the Hanseatic League have fallen into decline. In their desperation, the League has petitioned the Emperor for help. </t>
  </si>
  <si>
    <t>hansa_incident.3</t>
  </si>
  <si>
    <t xml:space="preserve">A Renewed Hansa? </t>
  </si>
  <si>
    <t xml:space="preserve">The Emperor has taken pity on the struggling Hanseatic League by proposing a renewed Hansa that includes the Free Cities of the Holy Roman Emperor. His proposal is not law however, so we can and should refuse if we do not consider this pact to be in our interests. </t>
  </si>
  <si>
    <t>hansa_incident.4</t>
  </si>
  <si>
    <t xml:space="preserve">Embargoed by the Empire </t>
  </si>
  <si>
    <t xml:space="preserve">[Emperor.Monarch.GetName], ruler of the Holy Roman Empire, has declared an embargo against us. Our merchants will face trade restrictions in their markets. </t>
  </si>
  <si>
    <t>HaremEvents</t>
  </si>
  <si>
    <t>harem_events.1</t>
  </si>
  <si>
    <t xml:space="preserve">Her Imperial Majesty [Root.Monarch.GetName] [Root.Monarch.GetTitle], sovereign of the house of Osman and Sultana of Sultans has a reputation as a great woman and is unchallenged as a ruler.\nAs befits a ruler of her caliber and stature the Sultana has mothered several capable children and many who show great promise as future rulers. Both the sons themselves and our government officials are acutely aware that only one can inherit and what awaits the others. Our Viziers are adamant that it is now high time for [Root.Monarch.GetName] to name a favorite among the possible successors. This is unlikely to end the competition for [Root.Monarch.GetHerHis] favor but it will hopefully stop the worst succession struggles that might follow if our [Root.Monarch.GetTitle] should meet her maker without having picked a clear successor. His Imperial Majesty [Root.Monarch.GetName] [Root.Monarch.GetTitle], sovereign of the house of Osman, Sultan of Sultans and Khan of Khans has a reputation as a great man and is unchallenged as a ruler.\nAs befits a man of his caliber and stature the Sultan has fathered several capable children and many who show great promise as future rulers. As both the sons themselves and our government officials are aware, however, only one can inherit and there is little in the way of consolation prizes. Our Viziers are adamant that it is now high time for [Root.Monarch.GetName] to name a favorite among the possible successors. This is unlikely to end the competition for [Root.Monarch.GetHerHis] favor but it will hopefully stop the worst succession struggles that might follow if our [Root.Monarch.GetTitle] should meet his maker without having picked a clear successor. His Imperial Majesty [Root.Monarch.GetName] [Root.Monarch.GetTitle], sovereign of the house of Osman, Sultan of Sultans, Khan of Khans, Qayser-i Rum, Emperor of the Three Cities of Constantinople, Adrianople and Bursa has a reputation as a great man and is unchallenged as a ruler.\nAs befits a man of his caliber and stature the Sultan has fathered several capable children and many who show great promise as future rulers. As both the sons themselves and our government officials are aware, however, only one can inherit and there is little in the way of consolation prizes. Our Viziers are adamant that it is now high time for [Root.Monarch.GetName] to name a favorite among the possible successors. This is unlikely to end the competition for [Root.Monarch.GetHerHis] favor but it will hopefully stop the worst succession struggles that might follow if our [Root.Monarch.GetTitle] should meet his maker without having picked a clear successor. His Imperial Majesty [Root.Monarch.GetName] [Root.Monarch.GetTitle], sovereign of the house of Osman, Sultan of Sultans, Khan of Khans, Custodian of the Two Noble Sanctuaries, Qayser-i Rum, Emperor of the Three Cities of Constantinople, Adrianople and Bursa has a reputation as a great man and is unchallenged as a ruler.\nAs befits a man of his caliber and stature the Sultan has fathered several capable children and many who show great promise as future rulers. As both the sons themselves and our government officials are aware, however, only one can inherit and there is little in the way of consolation prizes. Our Viziers are adamant that it is now high time for [Root.Monarch.GetName] to name a favorite among the possible successors. This is unlikely to end the competition for [Root.Monarch.GetHerHis] favor but it will hopefully stop the worst succession struggles that might follow if our [Root.Monarch.GetTitle] should meet his maker without having picked a clear successor. His Imperial Majesty [Root.Monarch.GetName] [Root.Monarch.GetTitle], sovereign of the house of Osman, Sultan of Sultans, Khan of Khans, Commander of the Faithful and Successor of the Prophet of the lord of the Universe, Custodian of the Two Noble Sanctuaries, Qayser-i Rum, Emperor of the Three Cities of Constantinople, Adrianople and Bursa has a reputation as a great man and is unchallenged as a ruler.\nAs befits a man of his caliber and stature the Sultan has fathered several capable children and many who show great promise as future rulers. Both the sons themselves and our government officials are acutely aware that only one can inherit and what awaits the others. Our Viziers are adamant that it is now high time for [Root.Monarch.GetName] to name a favorite among the possible successors. This is unlikely to end the competition for [Root.Monarch.GetHerHis] favor but it will hopefully stop the worst succession struggles that might follow if our [Root.Monarch.GetTitle] should meet his maker without having picked a clear successor. </t>
  </si>
  <si>
    <t>harem_events.12</t>
  </si>
  <si>
    <t>harem_events.14</t>
  </si>
  <si>
    <t xml:space="preserve">[Root.Consort.GetName] Challenged </t>
  </si>
  <si>
    <t xml:space="preserve">The Haseki Sultan is not only the favorite consort of the [Root.Monarch.GetTitle], she is also the mistress of the Imperial Harem and the most powerful woman in the Empire bar the Sultan Mother. Attaining and holding this position is the dream of every consort in the harem.\nIt should therefore come as no surprise that an ambitious and young woman has caught the [Root.Monarch.GetTitle]'s eye... </t>
  </si>
  <si>
    <t xml:space="preserve">Competition for the [Root.Monarch.GetTitle] </t>
  </si>
  <si>
    <t xml:space="preserve">As [Root.Monarch.GetName] has yet to name a favorite among his consorts every one of them is maneuvering to take their rightful place alongside the Sultan. The Imperial Harem is rife with intrigue and right now making a well informed choice for the position of Haseki Sultan, one of the highest honors imaginable in the empire would seem all but impossible. Luckily [Root.Monarch.GetName]'s mother has a firm grip on the politics of the Harem and has presented [Root.Monarch.GetName] with a consort she feels would be a good candidate. </t>
  </si>
  <si>
    <t xml:space="preserve">[Root.GetName] and the Royal Princes </t>
  </si>
  <si>
    <t xml:space="preserve">As is customary some of our provinces are governed by imperial princes so that they may learn what it is to be rulers one day. It is also understood that these provinces can serve as their base of power when the time comes to see to the succession. That struggle itself often gives ample opportunity to sort out the bad eggs.\nSometimes, however, the process can be even more hasty. It seems one of our Prince-Governor's has managed to actively destroy the resources under his control. If nothing is done soon revenue will be permanently reduced. Unfortunately, however, the Royal Prince, while not our favorite, does have support from some influential groups in [Root.Owner.Capital.GetCapitalName], so if we are to withdraw his assignment there will be some backlash. </t>
  </si>
  <si>
    <t xml:space="preserve">To Play the King </t>
  </si>
  <si>
    <t xml:space="preserve">As the age of our [Root.Monarch.GetTitle] advances [Root.Monarch.GetHerHis] sons grow impatient. Unfounded rumors are regularly circulating of [Root.Monarch.GetHerHis] failing health and the various factions of the court are aligning with the many would-be heirs among [Root.Monarch.GetHerHis] sons. For one the distance in the supposed line of succession was enough to risk the uncertainty of the rumor mill. In [revolter_prince.GetName] one of [Root.Monarch.GetName]'s sons has taken up arms against [Root.Monarch.GetHerHim]. </t>
  </si>
  <si>
    <t xml:space="preserve">[Root.GetName] Prospers </t>
  </si>
  <si>
    <t xml:space="preserve">The administration of [Root.GetName] was recently turned over to be administrated by one of our imperial princes. What we had not expected is that he would be able to do so much so quickly. The local economy is prospering and the urban centers are attracting more merchants and artisans to settle in them. Revenue seems to have been permanently improved.\nSome would consider this an auspicious sign, perhaps we should elevate this son to be our new favorite? </t>
  </si>
  <si>
    <t>harem_events.3</t>
  </si>
  <si>
    <t>harem_events.4</t>
  </si>
  <si>
    <t>harem_events.5</t>
  </si>
  <si>
    <t xml:space="preserve">Acting as a province governor can undoubtedly teach many valuable lessons for those who will one day rule an empire. It can also give a first taste of real power. Rumors about disease spreading in the Royal Palace must have reached [Root.Heir.GetName] and rather than investigate or pray for our health [Root.Heir.GetSheHe] decided that this was an excellent opportunity to seize what was rightfully going to be his eventually. Acting as a province governor can undoubtedly teach many valuable lessons for those who will one day rule an empire. It can also give a first taste of real power. Rumors about disease spreading in the Topkapi Palace must have reached [Root.Heir.GetName] and rather than investigate or pray for our health [Root.Heir.GetSheHe] decided that this was an excellent opportunity to seize what was rightfully going to be his eventually. </t>
  </si>
  <si>
    <t>harem_events.6</t>
  </si>
  <si>
    <t>harem_events.7</t>
  </si>
  <si>
    <t xml:space="preserve">Death of the Valide Sultan </t>
  </si>
  <si>
    <t xml:space="preserve">Ever since [Root.Monarch.GetSheHe] was a young Sehzade in the Imperial Harem [Root.Monarch.GetName] has had [Root.Monarch.GetHerHis] mother by [Root.Monarch.GetHerHis] side. She has offered advice and protection throughout [Root.Monarch.GetHerHis] career and as [Root.Monarch.GetSheHe] ascended the throne she remained one of [Root.Monarch.GetHerHis] closest confidants and most influential advisors. Even though she was by now a very old woman the news of her death has come as a heavy blow to our [Root.Monarch.GetTitle] who has now lost a good friend, and advisor and [Root.Monarch.GetHerHis] mother all at once. Ever since [Root.Monarch.GetSheHe] was a young Sehzade in the Imperial Harem [Root.Monarch.GetName] has had [Root.Monarch.GetHerHis] mother by [Root.Monarch.GetHerHis] side. She has offered advice and protection throughout [Root.Monarch.GetHerHis] career and as [Root.Monarch.GetSheHe] ascended the throne she remained one of his closest confidants and most influential advisors. The news of her untimely death is a heavy blow to our [Root.Monarch.GetTitle] who has now lost a good friend, an advisor and [Root.Monarch.GetHerHis] mother all at once. Ever since he was a young Sehzade in the Imperial Harem [Root.Monarch.GetName] has had his mother by [Root.Monarch.GetHerHis] side. She has offered advice and protection throughout [Root.Monarch.GetHerHis] career and as [Root.Monarch.GetSheHe] ascended the throne she remained one of his closest confidants and most influential advisors. The news of her untimely death has come as a surprise and a heavy blow to our [Root.Monarch.GetTitle] who has now lost a good friend, an advisor and [Root.Monarch.GetHerHis] mother far too soon. </t>
  </si>
  <si>
    <t xml:space="preserve">Rites of Passage </t>
  </si>
  <si>
    <t xml:space="preserve">Like the Sultans of old [Root.Heir.GetName] hopes to make a name for [Root.Heir.GetHerselfHimself] as a conqueror and a [Root.Monarch.GetTitle] who will lead the Empire from the horseback. As [Root.Monarch.GetName] is still in good health, and as we have not allowed our heir to actually take to the field, the realization of this dream remains an uncertainty. It has come to the point that [Root.Heir.GetName] is being ridiculed by the other Sehzade and [Root.Heir.GetHerHis] mother is imploring [Root.Monarch.GetName] to give [Root.Heir.GetHerHim] a command of [Root.Heir.GetHerHis] own.\nThis is not an unreasonable request, though one must wonder about the motives of those that try to goad our favorite to risk [Root.Heir.GetHerHis] life and limb. </t>
  </si>
  <si>
    <t>Hinduism</t>
  </si>
  <si>
    <t>hindu_events.1</t>
  </si>
  <si>
    <t xml:space="preserve">Paths of Hinduism </t>
  </si>
  <si>
    <t xml:space="preserve">The [Root.Monarch.GetTitle] of [Root.GetName] has not sought out a god to follow. The people will not only need guidance in mundane matters, but also know that their leader shows spiritual devotion and seeks religious wisdom. [Root.Monarch.GetName]'s soul stands at a crossroads. The faith and philosophy [Root.Monarch.GetSheHe] chooses will guide [Root.Monarch.GetHerHis] insights and legacy as a [Root.Monarch.GetTitle] and shape the fate of [Root.GetName]. Who do you follow? </t>
  </si>
  <si>
    <t xml:space="preserve">Wealth of Nations </t>
  </si>
  <si>
    <t>hindu_events.10</t>
  </si>
  <si>
    <t xml:space="preserve">Shiva Revealed </t>
  </si>
  <si>
    <t xml:space="preserve">After many years searching for a guru to guide you, you have found no one who can adequately explain the mysteries of existence or bring clarity in religious matters. At this point, you are beginning to lose hope in great teachers and prefer to discuss the spiritual with your peers.\n\nOne day, you speak with [event_ally.Monarch.GetTitle] [event_ally.Monarch.GetName] of [event_ally.GetUsableName], discussing the nature of the soul and its unity with the divine. Although [event_ally.Monarch.GetName] is a follower of Vishnu, you find that your words about Shiva resonate.\n\nLater, you think about the conversation and realize that what you said did not sound like the words of a pupil, but a master. Perhaps Shiva has already shown you his grace by giving you this revelation. </t>
  </si>
  <si>
    <t>hindu_events.11</t>
  </si>
  <si>
    <t xml:space="preserve">Anugraha: Emancipation </t>
  </si>
  <si>
    <t xml:space="preserve">Meditating on the knowledge you have acquired throughout your years of spiritual searching has given you time to realize the process by which Shiva reveals his grace to the world and brings wisdom to souls. As you once shared this knowledge with your ally before even recognizing it, you can now share this new understanding with others and guide them. </t>
  </si>
  <si>
    <t>hindu_events.12</t>
  </si>
  <si>
    <t xml:space="preserve">Lakshmi, Bride of Vishnu </t>
  </si>
  <si>
    <t xml:space="preserve">Maintaining marriage bonds with other countries has helped [Root.GetName] diplomatically. In a recent meeting with [marriage_with_country.Monarch.GetTitle] [marriage_with_country.Monarch.GetName], the ruler of of [marriage_with_country.GetUsableName], you also discussed the spiritual significance of the bonds of marriage.\n\n[marriage_with_country.Monarch.GetName] and many of [marriage_with_country.Monarch.GetHerHis] ambassadors were followers of Vishnu, and knew Shakti as Vishnu's consort Lakshmi. You took this opportunity to speak to them about the importance of the goddess as a medium to the divine. Your words seemed to sink in and their leaders now have a better understanding of our faith as well as the value of our royal marriage. </t>
  </si>
  <si>
    <t>hindu_events.13</t>
  </si>
  <si>
    <t xml:space="preserve">Devi the Mother </t>
  </si>
  <si>
    <t xml:space="preserve">An heir was recently born to the house of [Root.Heir.Dynasty.GetName]. Little [Root.Heir.GetName] makes you hopeful for the future. [Root.Heir.GetHerHisCap] birth also brought to mind the reasons why you view Devi as the peerless supreme divine power. Although you may rule [Root.GetName] as [Root.Monarch.GetTitle], the power that perpetuates your bloodline and indeed the world itself is the domain of the feminine.\n\nRecognizing this aspect of the goddess in your own spouse makes you ponder the beauty and kindness of Devi. </t>
  </si>
  <si>
    <t>hindu_events.14</t>
  </si>
  <si>
    <t xml:space="preserve">Recently, you gave birth to a child who will carry on the legacy of the [Root.Heir.Dynasty.GetName] dynasty. Little [Root.Heir.GetName] makes you hopeful for the future. [Root.Heir.GetHerHisCap] birth also brought to mind the reasons why you view Devi as the peerless supreme divine power. Just as the next ruler of [Root.GetName] is born from you, the world is born and reborn from the goddess.\n\nThat Devi uses this great power for benign purposes is truly a sign of her kindness and grace, and knowing that it exists within yourself makes you consider this an aspect of her you can identify with. </t>
  </si>
  <si>
    <t>hindu_events.15</t>
  </si>
  <si>
    <t xml:space="preserve">Srikula </t>
  </si>
  <si>
    <t xml:space="preserve">Since the birth of your child five years ago, your perception of Shakti has shifted. You still see her energy to destroy, but also as the source of all that is. To you, the goddess is beautiful and gentle. With this gentleness, backed by infinite strength, you will also rule [Root.GetName]. </t>
  </si>
  <si>
    <t>hindu_events.16</t>
  </si>
  <si>
    <t xml:space="preserve">Marriage Bonds </t>
  </si>
  <si>
    <t xml:space="preserve">Your understanding of Shakti's creative and graceful aspect has aided [Root.GetName]'s efforts in intimidating and enticing other nations to join our causes. One of many methods by which nations are bound is through the union of marriage, which you sometimes find to be the most elegant solution, having established several such bonds with other nations. Diplomatic negotiations have taken on the character of extended family gatherings, all united by the blood of [Root.Monarch.Dynasty.GetName].\n\nAs of late, the profound impact of these unions have inspired you to consider how the goddess aids your work. Perhaps deeper tantric meditation can bring you closer to understanding her. </t>
  </si>
  <si>
    <t>hindu_events.17</t>
  </si>
  <si>
    <t xml:space="preserve">Parvati </t>
  </si>
  <si>
    <t xml:space="preserve">Two years of tantric meditation on how the bonds of marriage relate to divine bonds between the Devi and Deva has led you to identify with Parvati, wife of Shiva and mother of many great gods. As the source of all power, she will aid you in strengthening and controlling the bonds between mortals. </t>
  </si>
  <si>
    <t>hindu_events.18</t>
  </si>
  <si>
    <t xml:space="preserve">Prakriti </t>
  </si>
  <si>
    <t xml:space="preserve">Two years of tantric meditation on the essence of the goddess in all things has led you to identify with Prakriti, the divinity of nature itself. Your spirit's affinity with its surroundings put others at ease and unites the people of [Root.GetName]. </t>
  </si>
  <si>
    <t>hindu_events.19</t>
  </si>
  <si>
    <t xml:space="preserve">Devi the Protector </t>
  </si>
  <si>
    <t xml:space="preserve">[Root.GetName] is in flames. You are at war against those who would see your country crushed and its loyal subjects slain. Such an assault on your people is unacceptable, and you find an unusual fury burning within you directed at those who caused this conflict. From the way others look at you, it is clear that you must appear frightening in your anger and determination.\n\nWhile recuperating in a temple, you see a statue of Kali, horrifying in its appearance and brutality. Yet in its eyes, red with rage, you see something of yourself: a sense of purpose. Just as Kali guards her children, you will protect the sons and daughters of [Root.GetName] to the end. </t>
  </si>
  <si>
    <t>hindu_events.2</t>
  </si>
  <si>
    <t xml:space="preserve">Shiva the Creator </t>
  </si>
  <si>
    <t xml:space="preserve">Of all those who attempt to capture Shiva's glory in art, $ARTIST$ has always succeeded beyond others. This is why [Root.Adm_Advisor.GetSheHe] was called to your court, but despite [Root.Adm_Advisor.GetHerHis] helpful advice on many topics, [Root.Adm_Advisor.GetHerHis] knowledge of the divine remains a mystery to you.\n\nOne night, walking through the palace halls of [Root.Capital.GetCapitalName], you see $ARTIST$ putting the finishing touches on a statue and finally ask [Root.Adm_Advisor.GetHerHim] what visions allowed [Root.Adm_Advisor.GetHerHim] to portray the many faces of Shiva.\n'Each and every soul is part of the spirit of Lord Shiva,' $ARTIST$ answers, 'and just as Shiva created all there is, the soul is blessed with the power to create. Know this within yourself, and you will know the divine.' </t>
  </si>
  <si>
    <t>hindu_events.20</t>
  </si>
  <si>
    <t xml:space="preserve">Kalikula </t>
  </si>
  <si>
    <t xml:space="preserve">The war took its toll on many, but after your meeting with the goddess, you find that it strengthened you. You understood that the beauty of the soul or the divine does not reveal itself through external grace, but that a face stained with blood can also hide wisdom and courage. </t>
  </si>
  <si>
    <t>hindu_events.21</t>
  </si>
  <si>
    <t xml:space="preserve">Opposition </t>
  </si>
  <si>
    <t>A long time has passed since the war where you decided to worship the fearsome image of Shakti. Back then, [Root.GetName] was under attack</t>
  </si>
  <si>
    <t>hindu_events.22</t>
  </si>
  <si>
    <t xml:space="preserve">Kali </t>
  </si>
  <si>
    <t xml:space="preserve">Two years of tantric meditation has led you to identification with Kali, the black goddess. With the power and wisdom of this aspect of Shakti, you will eliminate wicked influences on the world and reshape it in fire. </t>
  </si>
  <si>
    <t>hindu_events.23</t>
  </si>
  <si>
    <t xml:space="preserve">Tara </t>
  </si>
  <si>
    <t xml:space="preserve">Two years of tantric meditation has led you to identification with Tara, the ever-burning star. Spilling the blood of your enemies, you will liberate and protect your people. </t>
  </si>
  <si>
    <t>hindu_events.24</t>
  </si>
  <si>
    <t xml:space="preserve">[From.Monarch.GetName] of [From.GetName] is a [From.Monarch.GetWomanMan] you trust, not only in political matters. Your beloved spouse hails from the same land, and the [From.Monarch.GetTitle] often provides you with philosophical insights.\n\nOne day, you are discussing your thoughts about Vishnu and the nature of the soul. The [From.Monarch.GetTitle], a follower of Shakti, mentions how inseparable the gods you follow are, as man and wife, and how the soul is also inseparable from the divine.\n'If you wish to understand Vishnu,' [From.Monarch.GetSheHe] says, 'you must seek him through the goddess Lakshmi, his consort.' </t>
  </si>
  <si>
    <t>hindu_events.25</t>
  </si>
  <si>
    <t xml:space="preserve">Lakshmi sampradaya </t>
  </si>
  <si>
    <t xml:space="preserve">Five years of spiritual search mediated by Vishnu's consort Lakshmi has unveiled many answers to what you previously considered mysteries. You now understand what your friend who once united you with your beloved meant, and the importance of the soul's unity with the divine. </t>
  </si>
  <si>
    <t>hindu_events.26</t>
  </si>
  <si>
    <t xml:space="preserve">Vishnu and Lakshmi </t>
  </si>
  <si>
    <t xml:space="preserve">After five years meditating on the union between Vishnu and Lakshmi, you find yourself in awe of the insights the goddess has provided you with. You have grown to see her less as a mediator and more as a part of the supreme divine itself. </t>
  </si>
  <si>
    <t>hindu_events.27</t>
  </si>
  <si>
    <t xml:space="preserve">Knowledge Passed Down </t>
  </si>
  <si>
    <t xml:space="preserve">Your search for religious truths sometimes feels impossible, as if the divine and your own spirit were separated by the rules of existence itself. You seek advice from a person at the court, $THEOLOGIAN$, on the matter and [Root.Adm_Advisor.GetSheHe] answers:\n'What you are feeling is the first step to understanding the soul and Lord Vishnu. The absolute truth exists separate from our reality. The sacred knowledge of the gods is passed down through the ages, and if you so wish, I can teach you.'\n\n$THEOLOGIAN$'s boldness in offering to be [Root.Adm_Advisor.GetHerHis] ruler's spiritual master surprises you, but perhaps [Root.Adm_Advisor.GetSheHe] is right. You may need a guide. </t>
  </si>
  <si>
    <t>hindu_events.28</t>
  </si>
  <si>
    <t xml:space="preserve">Brahma sampradaya </t>
  </si>
  <si>
    <t xml:space="preserve">The last five years have taught you much. Accepting your advisor as a guru helped you to come to terms with the existence of the divine as separate from the soul and allowed you to meditate and worship Vishnu with this in mind. You begin to prepare for passing on this truth to others, as it has been passed on to you. </t>
  </si>
  <si>
    <t>hindu_events.29</t>
  </si>
  <si>
    <t xml:space="preserve">Rejecting a single tutor in favor of taking spiritual advice from many wise men has given you the opportunity to hear many different viewpoints. However, you have also realized what an enormous task it is to comprehend the nature of the divine. Indeed, you may need to keep learning for the rest of your life. </t>
  </si>
  <si>
    <t>hindu_events.3</t>
  </si>
  <si>
    <t xml:space="preserve">Srishti: Creation </t>
  </si>
  <si>
    <t xml:space="preserve">After years of thinking on the artist's words on creation and the soul, you have reached many insights about Shiva's nature as creator of the world. You have also realized the importance of creation in your own legacy. Future thinkers will remember [Root.Monarch.GetName] as one who meditated on the making of the world, and the making of a nation. </t>
  </si>
  <si>
    <t>hindu_events.30</t>
  </si>
  <si>
    <t xml:space="preserve">Rudra, Follower of Vishnu </t>
  </si>
  <si>
    <t xml:space="preserve">Your devotion to Lord Vishnu does not preclude discussion of the spiritual with Shaivites. [From.Monarch.GetTitle] [From.Monarch.GetName] of [From.GetName] is a follower of Shiva who has nevertheless been a valuable ally, a friend and, today, a teacher. Speaking of one of Vishnu's followers, the storm god Rudra, you find [From.Monarch.GetName] identifying him with Shiva himself.\n\n[From.Monarch.GetHerHisCap] description of the deity is vivid and inspired, making a convincing argument that it is Rudra who brings religious knowledge to mortals. </t>
  </si>
  <si>
    <t>hindu_events.31</t>
  </si>
  <si>
    <t xml:space="preserve">Rudra sampradaya </t>
  </si>
  <si>
    <t xml:space="preserve">Your meditation and attempts to understand Vishnu through Rudra, his pupil, has guided you through the last five years. As a follower of Vishnu, you seek to follow Rudra's example and spread this knowledge to others. You and all disciples, indeed all there is, are part of the boundless divine that is Lord Vishnu. </t>
  </si>
  <si>
    <t>hindu_events.32</t>
  </si>
  <si>
    <t xml:space="preserve">Vishnu and Shiva </t>
  </si>
  <si>
    <t xml:space="preserve">Devoting time to understanding Shiva's relationship to Lord Vishnu has aided you in your search for answers. You have come to view the supreme god as a spirit without limits and borders, its essence present in your own soul as well as the world itself. Despite being too universal to be truly named, you need to call it by a name. </t>
  </si>
  <si>
    <t>hindu_events.33</t>
  </si>
  <si>
    <t xml:space="preserve">The Four Kumaras </t>
  </si>
  <si>
    <t xml:space="preserve">[Root.GetName] is without potential heirs. [Root.Monarch.Dynasty.GetName]'s rule of the nation may slip if you pass on without a successor, and the pressure to produce an heir weighs heavily on you. You pray daily for the gods to give you a child, finally seeking advice from a guru, asking why your request has not been answered. He tells you a story.\n\n'Once, Brahma the Creator brought forth from his body four sons, the Kumara, to carry on his legacy and aid him in creation. However, the Kumara refused such worldly tasks and dedicated themselves solely to learning and teaching the divine. Without their devotion and celibacy, knowledge of Vishnu would not reach us.\n\nIf you wish to please Lord Vishnu, cast aside your desire for an heir, motivated by hunger for power and carnal desires, and seek the truth.' </t>
  </si>
  <si>
    <t>hindu_events.34</t>
  </si>
  <si>
    <t xml:space="preserve">Akhanda Brahmacharya </t>
  </si>
  <si>
    <t xml:space="preserve">Eight years have passed since you abandoned attempts to produce an heir for your dynasty for a life in celibacy devoted to Vedic study. What may happen when you pass on is uncertain, but your dedication does not waver. Stepping outside the life of a regular [Root.Monarch.GetTitle], you understand the Kumaras and their decision to know and spread the knowledge of Vishnu. </t>
  </si>
  <si>
    <t>hindu_events.35</t>
  </si>
  <si>
    <t xml:space="preserve">Kumara sampradaya </t>
  </si>
  <si>
    <t xml:space="preserve">Five years of contemplation in celibacy have taught you much about the Kumaras, messengers of Vishnu. While you will not and indeed cannot completely renounce materialistic pursuits as ruler of [Root.GetName], this period has given you the chance to see the world with spiritual clarity and you will take this experience with you in your future as [Root.Monarch.GetTitle]. </t>
  </si>
  <si>
    <t>hindu_events.36</t>
  </si>
  <si>
    <t xml:space="preserve">The Obstacles in our Path </t>
  </si>
  <si>
    <t xml:space="preserve">During your rule, [Root.Capital.GetCapitalName] has stood out as the pinnacle of art and science, the envy of its neighbors. [Root.GetName] shows others nations the way on the quest for knowledge and innovation. Knowing that Ganesha values wisdom, it pleases you that the nation has been successful in the search for it.\n\nYet at the same time, you find that the more you advance, the more obstacles you find impeding your research. It has struck you more than once that Lord Ganesha, who creates and shifts the obstructive elements of the world, may not only aid your studies, but also make them more difficult. </t>
  </si>
  <si>
    <t>hindu_events.37</t>
  </si>
  <si>
    <t xml:space="preserve">Ganesha </t>
  </si>
  <si>
    <t xml:space="preserve">After five years of studying the texts of sages and the puranas alongside the work of scientists and poets, you begin to discern Lord Ganesha's motives for setting obstacles in your search for knowledge. [Root.GetName]'s superiority had turned its elite, including yourself, vain and conceited. You now see that true wisdom requires humility. The difficulties now behind you, as well as those that lie ahead, are the very challenges which provide that wisdom. </t>
  </si>
  <si>
    <t>hindu_events.38</t>
  </si>
  <si>
    <t xml:space="preserve">Birth of Ganesha </t>
  </si>
  <si>
    <t xml:space="preserve">Being known far beyond the borders of [Root.GetName] as a [Root.Monarch.GetTitle] exceptionally dedicated to Ganesha, you find many expecting you to make this devotion more public.\n\nThe god's birth is usually celebrated in autumn and as the day draws closer, the opportunity to make this ceremony a large spectacle involving people across [Root.GetName] begins to look like an excellent chance to unite everyone in worship and festivities. </t>
  </si>
  <si>
    <t>hindu_events.39</t>
  </si>
  <si>
    <t xml:space="preserve">Ganesh Chaturthi </t>
  </si>
  <si>
    <t xml:space="preserve">Today, you remember the story of Ganesha's birth, how he was created by his mother Parvati and given the head of an elephant by his father Shiva. But you are not the only one. The story is retold and celebrated all over [Root.Capital.GetCapitalName] and many other places in [Root.GetName]. Statues of the god are publicly revered and modaks, the sweet desserts that Ganesha is known to enjoy, are offered and eaten. As the god of beginnings, Vinayaka has certainly brought a new beginning to [Root.GetName]. </t>
  </si>
  <si>
    <t>hindu_events.4</t>
  </si>
  <si>
    <t xml:space="preserve">Shiva the Preserver </t>
  </si>
  <si>
    <t xml:space="preserve">[Root.GetName] is at peace. The nation has seen a period of stability and prosperity under your rule, giving you more time to focus on spiritual concerns. Unfortunately, this has instilled in you a fear of seeing an end to the fortunate times.\n\n$THEOLOGIAN$ finds you deep in prayer before a statue of Shiva. When you finish the mantra, you tell [Root.Adm_Advisor.GetHerHim] about your concerns, requesting [Root.Adm_Advisor.GetHerHis] advice. Gesturing towards the statue, [Root.Adm_Advisor.GetSheHe] answers:\n'Look at the hand in front of you. Shiva's raised palm is a reminder that he not only creates and destroys, but also preserves. Fear not.' </t>
  </si>
  <si>
    <t>hindu_events.40</t>
  </si>
  <si>
    <t xml:space="preserve">Planning for the End </t>
  </si>
  <si>
    <t xml:space="preserve">Throughout your life as a follower of Ganga, you have seen many pass on and go through their funeral rites, which sometimes involve water from the sacred river. You have lived long enough to think about your own mortality and how one day, your body will die and your spirit ascend to the heavens.\n\nYou hope that your death will occur close to the goddess, on the banks of the river. However, no mortal can know when their life will end, so you can only hope. You would at least want your salvation ensured by having your ashes spread in Ganges, so that the goddess can aid you in death as she did in life. </t>
  </si>
  <si>
    <t>hindu_events.41</t>
  </si>
  <si>
    <t xml:space="preserve">Funeral at Ganges </t>
  </si>
  <si>
    <t xml:space="preserve">The previous ruler of [Root.GetName], also a follower of Ganga, passed on recently. After the funeral, the ashes have been left in your care, along with the ruler's wishes to have them submerged in the water of Ganges, the sacred river.\n\nAlthough we revere Ganga as the supreme goddess, Ganges itself does not flow through [Root.GetName]. While travelling to the river with the ashes may take time, it would also be an opportunity to deepen your insights about Ganga. </t>
  </si>
  <si>
    <t>hindu_events.42</t>
  </si>
  <si>
    <t xml:space="preserve">The previous ruler of [Root.GetName], also a follower of Ganga, passed on recently. After the funeral, the ashes have been left in your care, along with the ruler's wishes to have them submerged in the water of Ganges, the sacred river.\n\nSince [Root.GetName] is blessed with the presence of the river within its borders, this is not a difficult ordeal. However, the ceremony will still take time out of your duties as [Root.Monarch.GetTitle]. </t>
  </si>
  <si>
    <t>hindu_events.43</t>
  </si>
  <si>
    <t xml:space="preserve">Ganga </t>
  </si>
  <si>
    <t xml:space="preserve">Reaching the bank of Ganges, you feel a sense of providence. As you step into the river with the ashes, you envision the water that surrounds you flowing through the three worlds, seeing the darkness of Patala as well as the beauty of Svarga.\n\nAs Ganga once descended to the world and blessed it with her waters, your predecessor's spirit will ascend to the heavens. You feel an unprecedented unity with the goddess and the river, praying that you will once see the end of your life on this sacred shore. </t>
  </si>
  <si>
    <t>hindu_events.44</t>
  </si>
  <si>
    <t xml:space="preserve">Temples of the Sun </t>
  </si>
  <si>
    <t xml:space="preserve">Surya is not as venerated as he once was. The Saura who viewed him as the absolute divine are growing ever fewer, and across India, many of the temples that honored him have been neglected or even destroyed. Not every ruler retains dedication to Surya as you do, and iconoclasts of other faiths have put great effort into the demolition of these last bastions of the Supreme Light.\n\nHowever, the temple dedicated to him in [Root.Capital.GetCapitalName] still stands tall. Under your watchful eye, as well as the eye of Mitra, Varuna, and Agni, it will never fall. Viewing the fate of other temples as a warning, you are now considering spending more time and money on maintaining the temple. </t>
  </si>
  <si>
    <t>hindu_events.45</t>
  </si>
  <si>
    <t xml:space="preserve">Surya </t>
  </si>
  <si>
    <t xml:space="preserve">While overseeing the maintenance of the [Root.Capital.GetCapitalName] sun temple, you have also taken the time to pray and meditate within the temple walls. Your determination to preserve this monument to Surya's greatness has grown. You will watch over [Root.GetName] as Surya watches over you, and should anyone try to destroy its temples, your wrath will burn them as the sun scorches the earth. </t>
  </si>
  <si>
    <t>hindu_events.46</t>
  </si>
  <si>
    <t xml:space="preserve">Changing Seasons </t>
  </si>
  <si>
    <t xml:space="preserve">Winter is coming to an end. Surya is turning his chariot and bringing warmth and spring to [Root.GetName]. Usually, this has been celebrated in a simple manner by Surya's devotees in their own homes, but after the work put into the [Root.Capital.GetCapitalName] sun temple, more and more people seem to gather there. This could be an excellent opportunity to honor the Supreme Light with a larger festival. </t>
  </si>
  <si>
    <t>hindu_events.47</t>
  </si>
  <si>
    <t xml:space="preserve">Ratha Saptami </t>
  </si>
  <si>
    <t xml:space="preserve">After purifying your body with water and ekka leaves, you walk to the great sun temple in [Root.Capital.GetCapitalName]. People from many castes all over [Root.GetName] have come to bring offerings of water, flowers and fruits and to watch large processions at the temple and palace. The Surya Mandala has been decorated for the celebration and the visiting devotees are united in worship and joy that winter has passed once again. </t>
  </si>
  <si>
    <t>hindu_events.48</t>
  </si>
  <si>
    <t xml:space="preserve">Child of Surya </t>
  </si>
  <si>
    <t xml:space="preserve">[Root.GetName] has been without eligible heirs for some time, which has worried members of the [Root.Monarch.Dynasty.GetName] family. A princess of the proper lineage has recently given birth to a child who would be next in line to the throne, were it not for the fact that she is unmarried.\n\nBeing versed in the legends of the Mahabharata, however, she recounts the tale of how the great king Karna was born of a virgin by Surya himself. The princess explains that she too learned the mantra by which the princess of legend became pregnant and that her child, the child of the sun, is destined for great things. </t>
  </si>
  <si>
    <t>hindu_events.49</t>
  </si>
  <si>
    <t xml:space="preserve">Bala </t>
  </si>
  <si>
    <t xml:space="preserve">Your country is at war, and to a [Root.Monarch.GetTitle], war is a family business. Your son, [Root.Heir.GetName] has been appointed general and will lead the [Root.GetAdjective] armies to victory. Your daughter has also taken a keen interest in the war, studying warfare alongside her religious education.\n\nOne night, a guru retells the story of Bala Tripurasundari, the young goddess who fought alongside her brothers, who sought for combat out of curiosity. Your daughter listens, transfixed, and learns how Bala's mother again and again tried to curb her child's wish to go to war. When she later approaches you, you already know her request. </t>
  </si>
  <si>
    <t>hindu_events.5</t>
  </si>
  <si>
    <t xml:space="preserve">Sthiti: Preservation </t>
  </si>
  <si>
    <t xml:space="preserve">Years of contemplating the Abhayamudra, Shiva's raised palm giving blessings of reassurance and safety, you feel that you have understood much about how he acts as preserver of the world. Knowing this puts your mind at ease, allowing you to focus on governing [Root.GetName] and care for it, as Shiva cares for all there is. </t>
  </si>
  <si>
    <t>hindu_events.50</t>
  </si>
  <si>
    <t xml:space="preserve">Guru Meditation </t>
  </si>
  <si>
    <t xml:space="preserve">The people as well as the [Root.Monarch.GetTitle] must sometimes rely on the wisdom of holy teachers for advice. A guru is not only a teacher, but also a student of the spiritual and must sometimes withdraw to reflect on it undisturbed. One of the most respected gurus, whose knowledge was frequently sought by the [Root.Monarch.Dynasty.GetName] family, has grown extremely reclusive lately, spending almost all of his time in deep meditation. The court and the people grow restless, viewing this as a bad sign. </t>
  </si>
  <si>
    <t>hindu_events.6</t>
  </si>
  <si>
    <t xml:space="preserve">Shiva the Destroyer </t>
  </si>
  <si>
    <t xml:space="preserve">[Root.GetName] is at war. The nation is laying waste to our enemies, leaving destruction and desolation in its path. In the midst of leading this onslaught, you have had little time for meditation or any sort of religious thought. However, one day, you turn to look at the blood and fire left in the wake of the advance. For a moment, you think that you may have lost your way as a righteous follower of Shiva.\n\n$INQUISITOR$, a person of great spiritual devotion, rides up to your side.\n'My [Root.Monarch.GetTitle]', [Root.Adm_Advisor.GetSheHe] says, 'do not look back. The world must burn for it to be reborn. Lord Shiva, too, destroys to recreate.' </t>
  </si>
  <si>
    <t>hindu_events.7</t>
  </si>
  <si>
    <t xml:space="preserve">Samhara: Destruction </t>
  </si>
  <si>
    <t xml:space="preserve">The war gave you time to see much of destruction, but also the rebuilding that follows. Although the fire that consumed your enemies was not divine in nature, you feel like you have a deeper understanding of the flame with which Shiva reshapes the world. </t>
  </si>
  <si>
    <t>hindu_events.8</t>
  </si>
  <si>
    <t xml:space="preserve">Shiva Concealed </t>
  </si>
  <si>
    <t xml:space="preserve">In your search for spiritual knowledge, you cannot help but sometimes feel that it is deliberately eluding you. If the divine is present in all things, how can its nature escape one who seeks it?\n\nYou pose these questions to $PHILOSOPHER$, who thinks for a moment, but not more, before [Root.Adm_Advisor.GetSheHe] answers:\n'Lord Shiva obscures his grace from creation. Noticing this in your search is the first step to deeper understanding of the divine, for without the truth being hidden, there would be no search at all.' </t>
  </si>
  <si>
    <t>hindu_events.9</t>
  </si>
  <si>
    <t xml:space="preserve">Tirobhava: Illusion </t>
  </si>
  <si>
    <t xml:space="preserve">After years of meditation on how the grace of Shiva hides the truth from mortal eyes, you feel at peace. Knowing that your own existence, search and eventual understanding depend on it, you can now see how this principle permeates every facet of reality. </t>
  </si>
  <si>
    <t>Incident_Question_of_Holstein</t>
  </si>
  <si>
    <t>holstein.1</t>
  </si>
  <si>
    <t xml:space="preserve">The Question of Holstein </t>
  </si>
  <si>
    <t xml:space="preserve">Though Holstein has long been ruled under the suzerainty of Scandinavian kings, it has now been incorporated directly into the [holstein_owner.GovernmentName] of [holstein_owner.GetName]. While the Holy Roman Empire has been content for [holstein_owner.GetName] to rule over the Duchy of Holstein, it remains a legal part of the Empire and most emphatically not a [holstein_owner.GetAdjective] province. </t>
  </si>
  <si>
    <t>holstein.2</t>
  </si>
  <si>
    <t xml:space="preserve">Though Holstein has long been ruled under the suzerainty of Scandinavian kings, it has now been incorporated directly into the [Root.GovernmentName] of [Root.GetName]. In an age defined by the growing authority of centralized states this is not especially remarkable, but in this case it has caused a serious diplomatic incident. While the Holy Roman Empire has been content for us to rule over the Duchy of Holstein, it remains legally and inseparably part of the Empire and most emphatically not a [Root.GetAdjective] province.\n\nThe [From.Monarch.GetTitle] has therefore demanded the restoration of the Duchy of Holstein, and further demands that all [Root.GetAdjective] authority over its territory must be relinquished so that Holstein can take its place among the Princes of the Empire. </t>
  </si>
  <si>
    <t>holstein.3</t>
  </si>
  <si>
    <t xml:space="preserve">[From.GetName] breaks out of the Empire </t>
  </si>
  <si>
    <t xml:space="preserve">The Holy Roman Empire has been torn apart by the formation of the new state of [From.GetName] which has been cut out of lands rightfully ours. Our inability to stop this development has shattered our authority over the lands that still remain in the Empire. </t>
  </si>
  <si>
    <t>hre_event.6</t>
  </si>
  <si>
    <t>hre_event.7</t>
  </si>
  <si>
    <t xml:space="preserve">The Perpetual Diet of [From.GetCapitalName] </t>
  </si>
  <si>
    <t xml:space="preserve">From the present day henceforth, the Imperial Diet shall sit in continuous session in the city of [From.GetCapitalName], rather than on an ad hoc basis as previously. This step will surely increase the cohesion of the Empire and help formalize the relationship between the Emperor and the Princes. On the other hand, it also makes [From.GetCapitalName] a prime target for those wishing to do harm to the Empire... </t>
  </si>
  <si>
    <t>HussiteEvents</t>
  </si>
  <si>
    <t>hussite.1</t>
  </si>
  <si>
    <t xml:space="preserve">Pacifists Object to the War </t>
  </si>
  <si>
    <t xml:space="preserve">A growing pacifist movement is taking hold among the [Root.GetAdjective] Hussites and has even been endorsed to some extent by the state. Despite this we find ourselves in a war of aggression. While we surely had excellent reasons to attack, the pacifists take issue with the war and are refusing to fight. </t>
  </si>
  <si>
    <t>hussite.2</t>
  </si>
  <si>
    <t xml:space="preserve">Blessed are the Peacemakers </t>
  </si>
  <si>
    <t xml:space="preserve">Years of peace have fostered the growth of a pacifist movement within the Hussite faith in [Root.GetName]. [Root.pacifist_theologian.GetName], a respected pacifist theologian, as spoken out to the people in support of our benevolent regime and urges all true Christians to follow the righteous example of the [Root.Monarch.GetTitle]. </t>
  </si>
  <si>
    <t>hussite.3</t>
  </si>
  <si>
    <t xml:space="preserve">Vows of Poverty </t>
  </si>
  <si>
    <t xml:space="preserve">Many Hussite sects reject the hoarding of clerical wealth, associating it with the sinful decadence of the Catholic Church. Vows of poverty among priests are becoming common and the [Root.GetAdjective] Church is increasingly confining itself to spiritual matters and refraining from interfering in temporal matters of state or land. </t>
  </si>
  <si>
    <t>hussite.4</t>
  </si>
  <si>
    <t xml:space="preserve">Sinful Noble </t>
  </si>
  <si>
    <t xml:space="preserve">The [Root.GetAdjective] Church believes that nobody, regardless of wealth or status, is beyond the laws of god. All who sin must be punished accordingly.\n\n[Root.sinful_noble.GetName] has publicly and shamelessly committed the sin of [Root.GetRandom_Sin], grievously offending the clergy and prompting calls for punishment. </t>
  </si>
  <si>
    <t>hussite.5</t>
  </si>
  <si>
    <t xml:space="preserve">Defenestrations </t>
  </si>
  <si>
    <t xml:space="preserve">Defenestration has been the standard method of execution in [Root.GetName] ever since the resurgence of the Hussites. Crowds gather to gawk at criminals as they are flung from a window and fall from a great height to their deaths on the streets below. It has become a popular spectacle among bored [Root.GetAdjective] urbanites. </t>
  </si>
  <si>
    <t>hussite.6</t>
  </si>
  <si>
    <t xml:space="preserve">Utraquists and Taborites </t>
  </si>
  <si>
    <t xml:space="preserve">Though it was the moderate Utraquists that triumphed in the Hussite Wars, the resurgence of the Hussite faith throughout [Root.GetName] has led to the resurfacing of radical Taborite sects. They seek to abolish all forms of theological authority besides the Biblical scriptures and to reject Catholic influences to the greatest possible degree. Utraquist leaders have appealed to the state to quell their growing influence. </t>
  </si>
  <si>
    <t>hussite.7</t>
  </si>
  <si>
    <t xml:space="preserve">War Wagons </t>
  </si>
  <si>
    <t xml:space="preserve">War wagons were employed to great effect during the Hussite Wars. As the Hussite armies were composed largely of peasant infantry and had little cavalry of their own to bring to the field, war wagons provided a solid defence against cavalry charges from better equipped enemies. Many of our commanders are Orphans, veterans of the Hussite Wars, and wish to make this tactic into official military doctrine. </t>
  </si>
  <si>
    <t>ideagroups</t>
  </si>
  <si>
    <t>ideagroups.1</t>
  </si>
  <si>
    <t xml:space="preserve">New Traditions &amp; Ambitions </t>
  </si>
  <si>
    <t xml:space="preserve">Our state is going through a range of changes that is rapidly changing our identity and ideals. Unless we actively work against it we will see the ambitions and traditions of our country change as a result of this. </t>
  </si>
  <si>
    <t>ideagroups.100</t>
  </si>
  <si>
    <t xml:space="preserve">Loss of Stability </t>
  </si>
  <si>
    <t xml:space="preserve">This strengthening of the privileges of the nobles is severely upsetting the burghers and merchants. This is creating turmoil in our realm, and may prove disastrous in the long run. </t>
  </si>
  <si>
    <t>ideagroups.1000</t>
  </si>
  <si>
    <t>ideagroups.1001</t>
  </si>
  <si>
    <t xml:space="preserve">Popular Enthusiasm for our Navy diminishes </t>
  </si>
  <si>
    <t xml:space="preserve">To be honest our people do not feel that our Navy is so grand anymore, in fact they just plain don't like it. Press gangs are finding it even harder than usual and even acquiring basic materials is a struggle. </t>
  </si>
  <si>
    <t>ideagroups.1002</t>
  </si>
  <si>
    <t xml:space="preserve">Promising Admiral Appears </t>
  </si>
  <si>
    <t xml:space="preserve">One of our Seahawks has turned out to be much better than we first expected. </t>
  </si>
  <si>
    <t>ideagroups.1003</t>
  </si>
  <si>
    <t xml:space="preserve">Aristocrats concerned </t>
  </si>
  <si>
    <t xml:space="preserve">Our policy of appointing promising commanders regardless of birth is upsetting our aristocrats who find it hard to dine with men who lack breeding. According to our aristocrats it is also upsetting the men under their command, who expect to be led by their betters rather than by someone who is plainly not a gentleman. </t>
  </si>
  <si>
    <t>ideagroups.1004</t>
  </si>
  <si>
    <t xml:space="preserve">Naval Developments </t>
  </si>
  <si>
    <t xml:space="preserve">Our use of superior seamanship is leading to huge developments in naval thought, which will benefit our fleet for many years to come. </t>
  </si>
  <si>
    <t>ideagroups.1005</t>
  </si>
  <si>
    <t xml:space="preserve">Naval Hubris </t>
  </si>
  <si>
    <t xml:space="preserve">Our seamanship is so superior that to be honest complacency is setting in. People are content to rest on their laurels, but this could make us vulnerable to challenges by would-be upstarts. </t>
  </si>
  <si>
    <t>ideagroups.1006</t>
  </si>
  <si>
    <t xml:space="preserve">Improved Blockade Tactics </t>
  </si>
  <si>
    <t xml:space="preserve">Our use of naval fighting instruction has allowed us to develop much improved blockade tactics. Although our enemies will eventually counter them, for the moment we will really be able to turn the screw. </t>
  </si>
  <si>
    <t>ideagroups.1007</t>
  </si>
  <si>
    <t xml:space="preserve">Slipping Standards </t>
  </si>
  <si>
    <t xml:space="preserve">Our use of naval fighting instruction has allowed us to put up fearsome blockades of enemy coasts, but at the moment our sailors are just getting a bit lazy. </t>
  </si>
  <si>
    <t>ideagroups.1008</t>
  </si>
  <si>
    <t xml:space="preserve">Naval Technical Developments </t>
  </si>
  <si>
    <t xml:space="preserve">Our shipwrights are already excellent, but they are currently undergoing a burst of creativity that is leading to newer technical developments. </t>
  </si>
  <si>
    <t>ideagroups.1009</t>
  </si>
  <si>
    <t xml:space="preserve">Concerned Shipwrights </t>
  </si>
  <si>
    <t xml:space="preserve">For reasons we cannot fathom our shipwrights feel that they are not getting the backing and support from the naval establishment. However, ruling a nation is a lot of work, do we really care about such a minor matter? </t>
  </si>
  <si>
    <t>ideagroups.101</t>
  </si>
  <si>
    <t xml:space="preserve">The Burghers Rise! </t>
  </si>
  <si>
    <t xml:space="preserve">The Burghers are rising against the changes in our country, which have limited their powers. Clearly, they are not happy with having the privileges of the nobility strengthened. </t>
  </si>
  <si>
    <t>ideagroups.1010</t>
  </si>
  <si>
    <t>ideagroups.1011</t>
  </si>
  <si>
    <t xml:space="preserve">The Fleet has Declined </t>
  </si>
  <si>
    <t xml:space="preserve">No one can quite understand it. One minute we had a glorious navy that the whole nation took pride in. Now the world laughs at our fleet. </t>
  </si>
  <si>
    <t>ideagroups.1012</t>
  </si>
  <si>
    <t xml:space="preserve">Arsenals are being deserted </t>
  </si>
  <si>
    <t xml:space="preserve">Since we have decided to increase our focus on naval matters, our military arsenals supplying the Army are being deserted. Experienced craftsmen are seeking employment elsewhere. </t>
  </si>
  <si>
    <t>ideagroups.1013</t>
  </si>
  <si>
    <t xml:space="preserve">General retires </t>
  </si>
  <si>
    <t xml:space="preserve">The recent decision to favor the Navy more has caused several generals to seek retirement. They feel that there will be less glory for them. </t>
  </si>
  <si>
    <t>ideagroups.1014</t>
  </si>
  <si>
    <t xml:space="preserve">A naval reformer </t>
  </si>
  <si>
    <t xml:space="preserve">The overall performance of our Navy has indeed improved since we decided to favor it a bit more at the expense of the Army. An officer of great skill has emerged from the ranks. </t>
  </si>
  <si>
    <t>ideagroups.1015</t>
  </si>
  <si>
    <t xml:space="preserve">Our Fleet is the pride of the Nation </t>
  </si>
  <si>
    <t xml:space="preserve">Our decision to focus on Naval policies is causing a surge in the support for the Navy at home. Young fools are signing up to be officers. </t>
  </si>
  <si>
    <t>ideagroups.1016</t>
  </si>
  <si>
    <t xml:space="preserve">Generals Bothered </t>
  </si>
  <si>
    <t xml:space="preserve">Our Generals are concerned that our focus on the navy is hurting our Army. </t>
  </si>
  <si>
    <t>ideagroups.1017</t>
  </si>
  <si>
    <t xml:space="preserve">Naval Construction! </t>
  </si>
  <si>
    <t xml:space="preserve">A large group of shipwrights have discovered a way to make a few new ships quickly for no extra cost for $COUNTRY$. What type of ships do we need? </t>
  </si>
  <si>
    <t>ideagroups.1018</t>
  </si>
  <si>
    <t xml:space="preserve">Abundance of Sailors </t>
  </si>
  <si>
    <t xml:space="preserve">Our merchants keep expanding their fleets and keep training new sailors for their ships. This means that when we have to press them into our naval forces, we get far better sailors. </t>
  </si>
  <si>
    <t>ideagroups.1019</t>
  </si>
  <si>
    <t xml:space="preserve">Naval Benefits </t>
  </si>
  <si>
    <t xml:space="preserve">Our naval captains have managed to capture quite a few smugglers in the recent years, and the cut to the state has been rather large. </t>
  </si>
  <si>
    <t>ideagroups.102</t>
  </si>
  <si>
    <t xml:space="preserve">More Nobility in the Army </t>
  </si>
  <si>
    <t xml:space="preserve">With the increased privileges of the aristocracy come additional duties. A true nobleman is expected to serve in the army as an officer and a gentleman. </t>
  </si>
  <si>
    <t>ideagroups.1020</t>
  </si>
  <si>
    <t xml:space="preserve">Pride of the Fleet </t>
  </si>
  <si>
    <t xml:space="preserve">Having heavy ships in our fleets is always a source of pride. Our sailors are proud to serve on them, and our people feel pride watching their might in our ports. </t>
  </si>
  <si>
    <t>ideagroups.1021</t>
  </si>
  <si>
    <t xml:space="preserve">Efficiency in the Navy </t>
  </si>
  <si>
    <t xml:space="preserve">After several administrative changes and the hiring of some very competent sailors, our navy's efficiency has increased. This benefits both our navy and the merchant fleet, as an efficient ship will cost less and require less attention. </t>
  </si>
  <si>
    <t>ideagroups.103</t>
  </si>
  <si>
    <t xml:space="preserve">Peasant Revolt </t>
  </si>
  <si>
    <t xml:space="preserve">One of the good things about serfdom is that by ensuring that peasants cannot move around they become easier to tax. However, some peasants seem to have issues with this just and natural policy, so they have foolishly decided to revolt. </t>
  </si>
  <si>
    <t>ideagroups.104</t>
  </si>
  <si>
    <t xml:space="preserve">By assisting our nobles in confining the serfs to their lands we have greatly enriched the landed aristocracy. A wealthy nobility is one that can devote time to life's higher pursuits and the lesser sons of any house of respect will count a great number of loyal and able artists, administrators or other men of quality among their scions. Some are quite eager to pay the state back for the service it has done to their families. </t>
  </si>
  <si>
    <t>ideagroups.105</t>
  </si>
  <si>
    <t xml:space="preserve">Major Revolt </t>
  </si>
  <si>
    <t xml:space="preserve">Our Peasants are deeply upset at the news that their freedom of movement is to be further restricted. In fact, there have been massive revolts across our country because of this... Perhaps if they took the time to care for their personal hygiene they would not be so revolting?  </t>
  </si>
  <si>
    <t>ideagroups.106</t>
  </si>
  <si>
    <t xml:space="preserve">Serfs Properly Exploited </t>
  </si>
  <si>
    <t xml:space="preserve">Our Policy of Serfdom has yielded results, as our Land Owners have recently made extra special efforts to exploit their serfs. </t>
  </si>
  <si>
    <t>ideagroups.107</t>
  </si>
  <si>
    <t xml:space="preserve">Serfs Upset </t>
  </si>
  <si>
    <t xml:space="preserve">Word has reached us that our happy population of serfs are not quite as happy as we first thought. We even hear rumors of a planned revolt. </t>
  </si>
  <si>
    <t>ideagroups.108</t>
  </si>
  <si>
    <t xml:space="preserve">Aristocrats grateful for our favor </t>
  </si>
  <si>
    <t xml:space="preserve">A delegation of Aristocrats came to us today to thank us for favoring them in government. In fact they are so grateful that a small voluntary contribution was made to the treasury. </t>
  </si>
  <si>
    <t>ideagroups.109</t>
  </si>
  <si>
    <t xml:space="preserve">Merchants complain </t>
  </si>
  <si>
    <t xml:space="preserve">Merchants of the better sort are complaining how the government's insistence on favoring the aristocracy is hurting their interests. </t>
  </si>
  <si>
    <t>ideagroups.110</t>
  </si>
  <si>
    <t xml:space="preserve">Nobles support the State </t>
  </si>
  <si>
    <t xml:space="preserve">The country is feeling the strain of war and people everywhere and looking for hope in this trying time. The nobility has stepped up, offering support and encouragement to those who have suffered. </t>
  </si>
  <si>
    <t>ideagroups.1100</t>
  </si>
  <si>
    <t xml:space="preserve">Production Improvements </t>
  </si>
  <si>
    <t xml:space="preserve">Our embracing of Smithian Economics has led to people spending time thinking about how things are produced. For the moment it seems to have paid off. </t>
  </si>
  <si>
    <t>ideagroups.1101</t>
  </si>
  <si>
    <t xml:space="preserve">Production Stifled </t>
  </si>
  <si>
    <t xml:space="preserve">Our producers become complacent as our use of Smithian Economics led to our production techniques being so advanced. </t>
  </si>
  <si>
    <t>ideagroups.1102</t>
  </si>
  <si>
    <t xml:space="preserve">Successful Bureaucracy </t>
  </si>
  <si>
    <t xml:space="preserve">On an annual basis bureaucracy gives the country a nice little tax boost, but sometimes the right men in the right place can give the country that little bit extra. It is a shame that a few years down the line you have to promote them beyond their ability. </t>
  </si>
  <si>
    <t>ideagroups.1103</t>
  </si>
  <si>
    <t xml:space="preserve">Corrupt Bureaucracy </t>
  </si>
  <si>
    <t xml:space="preserve">Bureaucracy sometimes just doesn't work. The wrong men in the wrong places can lead to corrupt practices which hurt the country's income. Even worse, it will take a few years to get the proper paperwork to change it. </t>
  </si>
  <si>
    <t>ideagroups.1104</t>
  </si>
  <si>
    <t xml:space="preserve">Our policy of supporting and expanding the bureaucracy of our nation is really paying off. Every day new officials are trained and set off to glorious new careers in our administration! </t>
  </si>
  <si>
    <t>ideagroups.1105</t>
  </si>
  <si>
    <t xml:space="preserve">An empire of this size needs a lot of bureaucrats, perhaps offering a sign up bonus will encourage their numbers to grow? </t>
  </si>
  <si>
    <t>ideagroups.1106</t>
  </si>
  <si>
    <t xml:space="preserve">National Bank pays dividends </t>
  </si>
  <si>
    <t xml:space="preserve">Several shrewd loans have led to very good profits at our National Bank. The bank is hiking its dividend and buying back some of its shares. </t>
  </si>
  <si>
    <t>ideagroups.1107</t>
  </si>
  <si>
    <t xml:space="preserve">National Bank in Trouble </t>
  </si>
  <si>
    <t xml:space="preserve">Our National Bank is doing very poorly. It is finding it hard to lend to reliable people and is running into difficulties. </t>
  </si>
  <si>
    <t>ideagroups.1108</t>
  </si>
  <si>
    <t xml:space="preserve">Local Tax Increase </t>
  </si>
  <si>
    <t xml:space="preserve">One of our [Root.GetLowLevelOfficialForCountry] has skillfully used his authority to increase the tax base in his province. </t>
  </si>
  <si>
    <t>ideagroups.1109</t>
  </si>
  <si>
    <t xml:space="preserve">More Local Recruiting </t>
  </si>
  <si>
    <t xml:space="preserve">Our decision to ensure that local privileges will be honored has meant that peasants are keen to defend their villages. This in turn has the added benefit of people being less resentful about serving in our military. </t>
  </si>
  <si>
    <t>ideagroups.111</t>
  </si>
  <si>
    <t xml:space="preserve">Military Treatise </t>
  </si>
  <si>
    <t xml:space="preserve">Our emphasis on a strong aristocracy has given the nobility means to serve in the army, they are devoting more of their attention to military. One has published a treatise on military thought. </t>
  </si>
  <si>
    <t>ideagroups.1110</t>
  </si>
  <si>
    <t xml:space="preserve">Stability Increase </t>
  </si>
  <si>
    <t xml:space="preserve">Our decision to give more power to local magnates has ensured that people of importance feel good about our government. So, they have been telling everyone else how well they are being governed. </t>
  </si>
  <si>
    <t>ideagroups.112</t>
  </si>
  <si>
    <t xml:space="preserve">Increased Recruitment </t>
  </si>
  <si>
    <t xml:space="preserve">With word reaching the aristocracy that our national power is not in optimal shape they offered up their serfs for service in the military. </t>
  </si>
  <si>
    <t>ideagroups.1200</t>
  </si>
  <si>
    <t xml:space="preserve">Colonist Rush </t>
  </si>
  <si>
    <t xml:space="preserve">Rumors of our Quest for the New World have led to more people readying themselves for a new life as a colonial settler. </t>
  </si>
  <si>
    <t>ideagroups.1201</t>
  </si>
  <si>
    <t xml:space="preserve">People Flee to the Colonies </t>
  </si>
  <si>
    <t xml:space="preserve">Our Quest for the New World has opened up opportunities for people in our colonies. The continuing war has convinced many of the best and brightest that the time to take these opportunities is now. </t>
  </si>
  <si>
    <t>ideagroups.1202</t>
  </si>
  <si>
    <t xml:space="preserve">Colonial Company goes Bankrupt </t>
  </si>
  <si>
    <t xml:space="preserve">One of colonial ventures has run into serious financial trouble, if no action is taken the colonists could suffer. </t>
  </si>
  <si>
    <t>ideagroups.1203</t>
  </si>
  <si>
    <t xml:space="preserve">Excellent Viceroys </t>
  </si>
  <si>
    <t xml:space="preserve">Every so often a country is blessed with honest men working hard for the state. A number of good viceroys across our overseas holdings are giving us a real boost. </t>
  </si>
  <si>
    <t>ideagroups.1204</t>
  </si>
  <si>
    <t xml:space="preserve">Corrupt Viceroys </t>
  </si>
  <si>
    <t xml:space="preserve">Overseas provinces are notoriously too hard to police and good viceroys are essential. Sometimes though things don't work according to the plan, and corrupt and venal men end up in charge. </t>
  </si>
  <si>
    <t>ideagroups.1205</t>
  </si>
  <si>
    <t xml:space="preserve">Friendship with the Natives </t>
  </si>
  <si>
    <t xml:space="preserve">Our Colonists have managed to reach out to the Natives and arrive at an understanding with them. This understanding has allowed our colony greater scope for growth without the natives getting upset. </t>
  </si>
  <si>
    <t>ideagroups.1206</t>
  </si>
  <si>
    <t xml:space="preserve">Bringing In Marriageable Women </t>
  </si>
  <si>
    <t xml:space="preserve">A pioneer colony is very much a man's place, but as a colony develops we look to switch growth from emigration to new births. The colonial company responsible for one of our colonies has arranged a number of marriageable women, mostly widows, to travel to the colony to see that families are started. </t>
  </si>
  <si>
    <t>ideagroups.1207</t>
  </si>
  <si>
    <t xml:space="preserve">Encourage the Encomienda System </t>
  </si>
  <si>
    <t xml:space="preserve">The matter of the native population is of a key concern to us. We need to ensure that natives under our care are protected from hostile neighbors, properly civilized and practice the true faith. Our plan is to give our colonists this duty, each will be given a number of natives to tutor and protect. This is obviously not something people will do for free so in return the natives will provide a number of days of labor to our colonists. </t>
  </si>
  <si>
    <t>ideagroups.1208</t>
  </si>
  <si>
    <t xml:space="preserve">Evangelical Mission </t>
  </si>
  <si>
    <t xml:space="preserve">Hoping to do good works, men of faith have been going amongst the population of our colonies spreading the true faith. This gives us a good foothold for a more formal missionary effort. </t>
  </si>
  <si>
    <t>ideagroups.1209</t>
  </si>
  <si>
    <t xml:space="preserve">Colony in Trouble! </t>
  </si>
  <si>
    <t xml:space="preserve">Our colonial efforts are spread thin. One of our colonies has run into trouble, food has become difficult to find, many have died and yet more have left the colony and returned home. </t>
  </si>
  <si>
    <t>ideagroups.1210</t>
  </si>
  <si>
    <t xml:space="preserve">Poor Harvest </t>
  </si>
  <si>
    <t xml:space="preserve">One of our colonies has suffered a run of poor harvests. This has led to food shortages and the colony is looking less attractive to new immigrants, while others are leaving to return home. This is harming the colony's prospects. </t>
  </si>
  <si>
    <t>ideagroups.1300</t>
  </si>
  <si>
    <t xml:space="preserve">Unsuitable recruits </t>
  </si>
  <si>
    <t xml:space="preserve">Since we have felt it necessary to tighten up the quality standards of our army, a whole host of potential recruits must regrettably be declared unfit for duty. </t>
  </si>
  <si>
    <t>ideagroups.1301</t>
  </si>
  <si>
    <t xml:space="preserve">[Root.GetNoblesReplacementForOtherGovernments] worried </t>
  </si>
  <si>
    <t xml:space="preserve">With our army increasingly focused on quality, there are concerns that the traditional army - loyal to them first and the country second - is gone forever. Fortunately, they are even more worried that this new model army will prove a most compelling argument against any overly loud complaints... [Root.GetNoblesReplacementForOtherGovernments] are especially worried that their positions may be threatened. </t>
  </si>
  <si>
    <t>ideagroups.1302</t>
  </si>
  <si>
    <t xml:space="preserve">New commandant </t>
  </si>
  <si>
    <t xml:space="preserve">Since we are looking for a more disciplined army, our commandants are working hard at making sure our troops are drilled to perfection. One man in particular shows real promise. </t>
  </si>
  <si>
    <t>ideagroups.1303</t>
  </si>
  <si>
    <t xml:space="preserve">Decline in Army Quality </t>
  </si>
  <si>
    <t xml:space="preserve">Our decision to focus on quantity is leading to a decline in the number of recruits for our army. </t>
  </si>
  <si>
    <t>ideagroups.1304</t>
  </si>
  <si>
    <t xml:space="preserve">The Quality of our troops is Impressive </t>
  </si>
  <si>
    <t xml:space="preserve">Our decision to invest in quality has made our army seem more impressive in the eyes of our neighbors. </t>
  </si>
  <si>
    <t>ideagroups.1305</t>
  </si>
  <si>
    <t xml:space="preserve">Recruiting crisis </t>
  </si>
  <si>
    <t xml:space="preserve">Our focus on Quality has left our generals concerned about the level of manpower available for the army. </t>
  </si>
  <si>
    <t>ideagroups.1306</t>
  </si>
  <si>
    <t xml:space="preserve">Iron Men </t>
  </si>
  <si>
    <t xml:space="preserve">Our ships may be made of wood, but the men who sail them are to be seen to believe. Brave and steadfast, they are always willing to engage the enemy in close combat. </t>
  </si>
  <si>
    <t>ideagroups.1307</t>
  </si>
  <si>
    <t xml:space="preserve">The Protection of Commerce </t>
  </si>
  <si>
    <t xml:space="preserve">To win this war we must maximize our income and trade is a source we must not forget about. We must ensure that our ships that protect our commerce get the pick of the men when it comes to replacing losses. </t>
  </si>
  <si>
    <t>ideagroups.1308</t>
  </si>
  <si>
    <t xml:space="preserve">The Power of the Fleet </t>
  </si>
  <si>
    <t xml:space="preserve">The quality of our naval crews really stands out and our men know it. Always ready for battle they cannot wait for yet another chance to prove their mettle in combat. </t>
  </si>
  <si>
    <t>ideagroups.1309</t>
  </si>
  <si>
    <t xml:space="preserve">Steady Boys! </t>
  </si>
  <si>
    <t xml:space="preserve">Our army's quality manifests itself in the discipline of our troops, our men know it and are ready to show our enemies their mettle. </t>
  </si>
  <si>
    <t>ideagroups.1310</t>
  </si>
  <si>
    <t xml:space="preserve">Back to the Front </t>
  </si>
  <si>
    <t xml:space="preserve">A defeat is only a defeat if the army believes it is beaten. Our high quality armies view these events as temporary setbacks before the inevitable victory. Thus our men are not just always ready to return to the fight, these days they are positively keen to do so. </t>
  </si>
  <si>
    <t>ideagroups.1400</t>
  </si>
  <si>
    <t xml:space="preserve">People laugh at our army </t>
  </si>
  <si>
    <t xml:space="preserve">Although the decision to go for a massed army makes sense to many inside our country, uncouth foreigners are laughing at us, saying our army is nothing but an undisciplined mob. </t>
  </si>
  <si>
    <t>ideagroups.1401</t>
  </si>
  <si>
    <t xml:space="preserve">Leaders harder to find </t>
  </si>
  <si>
    <t xml:space="preserve">We have made the wise decision to favor quantity over quality. However, the new larger army has the unforeseen problem of finding it harder to spot officers of talent among the masses. </t>
  </si>
  <si>
    <t>ideagroups.1402</t>
  </si>
  <si>
    <t xml:space="preserve">New organization </t>
  </si>
  <si>
    <t xml:space="preserve">Some thought that our decision to favor quantity over quality was foolish, that it would lead to a decline in leadership, or even make our army a bit of a joke - but they were wrong. Our new larger army has unlocked the talents of our military minds, leading to ever better levels of organization. </t>
  </si>
  <si>
    <t>ideagroups.1403</t>
  </si>
  <si>
    <t xml:space="preserve">More men for the Army </t>
  </si>
  <si>
    <t xml:space="preserve">Our policy of favoring quantity over quality is paying off, as of today yet more men came available for the army. </t>
  </si>
  <si>
    <t>ideagroups.1404</t>
  </si>
  <si>
    <t xml:space="preserve">Horse Population Boom </t>
  </si>
  <si>
    <t xml:space="preserve">A horse is best bought as a cavalry mount at the age of 3 or 4. Fortunately for us over the last few years we have an above average amount of horses born. This increase in supply has made the recruitment of cavalrymen much cheaper. </t>
  </si>
  <si>
    <t>ideagroups.1405</t>
  </si>
  <si>
    <t xml:space="preserve">Surplus Equipment </t>
  </si>
  <si>
    <t xml:space="preserve">Turning a man into a soldier is expensive and time consuming. One of the biggest costs is the necessary equipment that turns a defenseless man into a relentless killing machine. Fortunately we have found that we have a stockpile of such equipment sitting around. It is in poor condition and won't last long, but if we were to use it now we could get men into uniform much cheaper. </t>
  </si>
  <si>
    <t>ideagroups.1406</t>
  </si>
  <si>
    <t xml:space="preserve">Cheap Iron </t>
  </si>
  <si>
    <t xml:space="preserve">Well, not just iron, but the most expensive part of a cannon is the metal. A recent glut in the market has made metal prices cheap for the time being. </t>
  </si>
  <si>
    <t>ideagroups.1407</t>
  </si>
  <si>
    <t xml:space="preserve">Timber Surplus </t>
  </si>
  <si>
    <t xml:space="preserve">Growing trees for timber is a bit of unpredictable business, taking many years before a tree is ready for harvesting. The recent crop of timber has struggled to find a buyer and thus makes the business of ship building timber easier. The wood will not last forever and who knows what future supplies will be like. </t>
  </si>
  <si>
    <t>ideagroups.1408</t>
  </si>
  <si>
    <t xml:space="preserve">Men flock to the colors </t>
  </si>
  <si>
    <t xml:space="preserve">Men are flocking to the colors, begging for a chance to serve in our glorious armed forces. God is truly on the side of the big battalions! </t>
  </si>
  <si>
    <t>ideagroups.1409</t>
  </si>
  <si>
    <t xml:space="preserve">Timber Shortage </t>
  </si>
  <si>
    <t xml:space="preserve">Some sort of strange blight has been affecting our timber. The wood is covered with some sort of fungal growth that renders it useless for anything except burning. It makes sourcing timber for ship construction much harder. </t>
  </si>
  <si>
    <t>ideagroups.1410</t>
  </si>
  <si>
    <t xml:space="preserve">Administrative Problems </t>
  </si>
  <si>
    <t xml:space="preserve">It is becoming increasingly difficult to administer our armies. The men we have in the job are proving inept and far too venal. We search for men who are just corrupt enough to be bought, without being too greedy, until this is done our military administration will prove costly. </t>
  </si>
  <si>
    <t>ideagroups.1500</t>
  </si>
  <si>
    <t xml:space="preserve">Wave of Immigration </t>
  </si>
  <si>
    <t xml:space="preserve">One of our colonies has received a surge in immigrants seeking their fortune in our colonies. It will soon be a self-supporting city providing much wealth to our realm. </t>
  </si>
  <si>
    <t>ideagroups.1501</t>
  </si>
  <si>
    <t xml:space="preserve">Successful Company </t>
  </si>
  <si>
    <t xml:space="preserve">Our decision to grant a concession to a merchant company has proven to be wise. Our earning has been greatly enhanced, and this money can be beneficial for other things. </t>
  </si>
  <si>
    <t>ideagroups.1502</t>
  </si>
  <si>
    <t xml:space="preserve">Colonial Enthusiasm </t>
  </si>
  <si>
    <t xml:space="preserve">'A new life awaits you in the colonies! A chance to start over in a golden land of opportunity and adventure.' Colonial life isn't like this, but people believe it and are racing to get to the colonies before the opportunities disappear. </t>
  </si>
  <si>
    <t>ideagroups.1503</t>
  </si>
  <si>
    <t xml:space="preserve">Diplomatic Moves </t>
  </si>
  <si>
    <t xml:space="preserve">Our diplomatic corps has been working hard to ensure that our interests are represented in foreign courts. Their efforts have allowed us to spread the net of our influence yet further. </t>
  </si>
  <si>
    <t>ideagroups.1504</t>
  </si>
  <si>
    <t xml:space="preserve">Ship Building Boom </t>
  </si>
  <si>
    <t xml:space="preserve">Our ship building industry had experienced a boom in orders for merchant ships. This boom has ended and now there is surplus yard capacity. This will not last long but our navy could profit from it. </t>
  </si>
  <si>
    <t>ideagroups.1505</t>
  </si>
  <si>
    <t xml:space="preserve">Enhanced Reputation </t>
  </si>
  <si>
    <t xml:space="preserve">For long have our diplomats worked on ensuring that our reputation is the best it can be. A curious constellation of events has led to us enjoying an enhanced diplomatic reputation. </t>
  </si>
  <si>
    <t>ideagroups.1506</t>
  </si>
  <si>
    <t xml:space="preserve">Trade Success </t>
  </si>
  <si>
    <t xml:space="preserve">Our merchant class is enjoying uncanny success around the world. Some say it is just random luck, but we care not, wealth is wealth regardless of how we come by it. </t>
  </si>
  <si>
    <t>ideagroups.1507</t>
  </si>
  <si>
    <t xml:space="preserve">Colonial Disaster </t>
  </si>
  <si>
    <t xml:space="preserve">A disaster has struck one of our colonies, many settlers have died and yet more have returned home. This is a disaster and we may even lose our colony. </t>
  </si>
  <si>
    <t>ideagroups.1508</t>
  </si>
  <si>
    <t xml:space="preserve">Trade Failure </t>
  </si>
  <si>
    <t xml:space="preserve">Our merchants have been performing poorly as of late, our great emporiums are empty of the goods of the world and more importantly our revenues are down. </t>
  </si>
  <si>
    <t>ideagroups.1509</t>
  </si>
  <si>
    <t xml:space="preserve">Ship Building Problems </t>
  </si>
  <si>
    <t xml:space="preserve">A surge of requests for ships by various people has led to a surge in demand for shipping from various sources increasing the time and cost of ships. Although no one would dare charge us more for ships, it is taking longer to build them. </t>
  </si>
  <si>
    <t>ideagroups.1510</t>
  </si>
  <si>
    <t xml:space="preserve">Diplomatic Faux Pas </t>
  </si>
  <si>
    <t xml:space="preserve">In the middle of a very important state event at the court of one of our neighbors, our ambassador committed the most terrible faux pas. Word of this has spread and our diplomats are finding life more difficult as our neighbors devote a large amount of time to laughing at them. </t>
  </si>
  <si>
    <t>ideagroups.1600</t>
  </si>
  <si>
    <t xml:space="preserve">Centralization Yields Benefits </t>
  </si>
  <si>
    <t xml:space="preserve">Thanks to our centralizing policies we are better able to control the administration of our state, yielding benefits for all. </t>
  </si>
  <si>
    <t>ideagroups.1601</t>
  </si>
  <si>
    <t xml:space="preserve">Provinces Frustrated by Lack of Autonomy </t>
  </si>
  <si>
    <t xml:space="preserve">Our Centralizing policies have led many in the provinces to feel that they have lost a lot of autonomy. There is talk of revolt in the air. </t>
  </si>
  <si>
    <t>ideagroups.1602</t>
  </si>
  <si>
    <t xml:space="preserve">Provinces want even more autonomy </t>
  </si>
  <si>
    <t xml:space="preserve">One of our provincial governors has figured out, that under our current decentralized policies he could go into business for himself. The fact that the army he has managed to raise is way too small to support such a claim doesn't seem to worry him much. </t>
  </si>
  <si>
    <t>ideagroups.1603</t>
  </si>
  <si>
    <t xml:space="preserve">Poor payments </t>
  </si>
  <si>
    <t xml:space="preserve">A number of other countries have been tardy in paying their mercenaries. This has created a number of captains who need to pay their men. They are ready to accept contracts from us at a lower price, providing we will actually pay. </t>
  </si>
  <si>
    <t>ideagroups.1604</t>
  </si>
  <si>
    <t xml:space="preserve">Glut of Mercenary Companies </t>
  </si>
  <si>
    <t xml:space="preserve">Which war ended? Who can say, was it several or just one big one? It matters not but a number of unemployed mercenary companies have arrived in our realm looking for work. One man's war is another man's opportunity. We have the war and they seek the opportunity. </t>
  </si>
  <si>
    <t>ideagroups.1605</t>
  </si>
  <si>
    <t xml:space="preserve">Generous Terms </t>
  </si>
  <si>
    <t xml:space="preserve">The one thing we couldn't resent more are the ruinous rates of interest we are charged. However, our solid administration has convinced our creditors that perhaps the interest rate is too high and they have agreed that a small reduced is merited, at least for a while. </t>
  </si>
  <si>
    <t>ideagroups.1606</t>
  </si>
  <si>
    <t xml:space="preserve">Good Advice </t>
  </si>
  <si>
    <t xml:space="preserve">Good advice is sometimes hard to come by but these days the number of people coming forward to advise us is increasing nicely. This gives us more choice than ever before. </t>
  </si>
  <si>
    <t>ideagroups.1607</t>
  </si>
  <si>
    <t xml:space="preserve">Show people our Resilience </t>
  </si>
  <si>
    <t xml:space="preserve">Our state is under pressure but it is time to show our resilience in the face of adversity. It is time for boys to step up and become men, for men to show the world what they are made of. Together we can go forward. </t>
  </si>
  <si>
    <t>ideagroups.1608</t>
  </si>
  <si>
    <t xml:space="preserve">Support the War </t>
  </si>
  <si>
    <t xml:space="preserve">Our people are weary of this war, but their spirit is strong. They are ready to give one more effort for victory. We will be victorious. </t>
  </si>
  <si>
    <t>ideagroups.1609</t>
  </si>
  <si>
    <t xml:space="preserve">Failed Administration </t>
  </si>
  <si>
    <t xml:space="preserve">Our administration has failed our people. Instead of justice for all there is justice for the few. It is undermining the very support of our state. </t>
  </si>
  <si>
    <t>ideagroups.1610</t>
  </si>
  <si>
    <t xml:space="preserve">Payment Demands </t>
  </si>
  <si>
    <t xml:space="preserve">Sensing that we may need them more than they need us, various mercenary captains have banded together to demand higher pay. </t>
  </si>
  <si>
    <t>ideagroups.1700</t>
  </si>
  <si>
    <t xml:space="preserve">Hardened Oak On Our Ships </t>
  </si>
  <si>
    <t xml:space="preserve">An experienced shipbuilder has found a way to strengthen the hulls of our ships, so they can weather the storms and other trials of sea more easily. The technique is secret, but for a short time the oceans hold less terror. </t>
  </si>
  <si>
    <t>ideagroups.1701</t>
  </si>
  <si>
    <t xml:space="preserve">An Admiral Worth His Title </t>
  </si>
  <si>
    <t xml:space="preserve">An excellent naval officer has come to our attention, one who shows not only mastery of the art of war, but also the ability to pass on this knowledge to others. How should we make use of this remarkable talent? </t>
  </si>
  <si>
    <t>ideagroups.1702</t>
  </si>
  <si>
    <t xml:space="preserve">Improved Training </t>
  </si>
  <si>
    <t xml:space="preserve">There is room at the naval academy for a new instructor, and the Chancellor has asked us to suggest a course of study for the sailors. Where should we direct the energies of the curriculum? </t>
  </si>
  <si>
    <t>ideagroups.1703</t>
  </si>
  <si>
    <t xml:space="preserve">Tactical Innovation </t>
  </si>
  <si>
    <t xml:space="preserve">Years at sea have given us veteran crews able to perform amazing feats in battle. Some of these techniques can be standardized and used to give us an edge over our enemies. </t>
  </si>
  <si>
    <t>ideagroups.1704</t>
  </si>
  <si>
    <t xml:space="preserve">Smugglers Caught </t>
  </si>
  <si>
    <t xml:space="preserve">We rule the seas so we can rule the trade routes. So it is vital to clear the home waters of smugglers trafficking in contraband and foreign wares that might undermine our domestic markets. </t>
  </si>
  <si>
    <t>ideagroups.1705</t>
  </si>
  <si>
    <t xml:space="preserve">A Royal Guest </t>
  </si>
  <si>
    <t xml:space="preserve">Word of our talented shipbuilders and naval system has spread throughout the known world, and a foreign prince has asked to tour our docks and speak with our men. This is a great honor that we cannot refuse! </t>
  </si>
  <si>
    <t>ideagroups.1706</t>
  </si>
  <si>
    <t xml:space="preserve">A Patriotic Donation </t>
  </si>
  <si>
    <t xml:space="preserve">A powerful merchant wants to show gratitude for our efforts at patrolling the seas and keeping the lanes free for trade and exploration. The mercantile company has built new vessels for our war fleet, and is willing to donate them to the Crown. </t>
  </si>
  <si>
    <t>ideagroups.1707</t>
  </si>
  <si>
    <t xml:space="preserve">Disaster at Sea </t>
  </si>
  <si>
    <t xml:space="preserve">An entire trading fleet has been lost at sea, taking all aboard to a watery grave. News of the disaster is sweeping the docks and our superstitious sailors are taking the loss deeply to heart. </t>
  </si>
  <si>
    <t>ideagroups.1708</t>
  </si>
  <si>
    <t xml:space="preserve">Missed Recruiting Target </t>
  </si>
  <si>
    <t xml:space="preserve">The rapid expansion of our ports and docks has led to more young men leaving the farms and finding work on ships for trading companies. It's getting harder to find men we can count on to march to war. </t>
  </si>
  <si>
    <t>ideagroups.1709</t>
  </si>
  <si>
    <t xml:space="preserve">Rotting Wood </t>
  </si>
  <si>
    <t xml:space="preserve">Our voyages into strange waters with ill-prepared ships mean that the wood is decaying faster than expected. Humidity, rot, termites... there is a price for finding new markets. </t>
  </si>
  <si>
    <t>ideagroups.1710</t>
  </si>
  <si>
    <t xml:space="preserve">Shipyard Fire </t>
  </si>
  <si>
    <t xml:space="preserve">It was only a matter of time before the dangerous mix of tar, wood and gunpowder would lead to a fire at a major port. It will take some time to get production back up to normal levels. </t>
  </si>
  <si>
    <t>ideagroups.1800</t>
  </si>
  <si>
    <t xml:space="preserve">Skilled Diplomat </t>
  </si>
  <si>
    <t xml:space="preserve">One of our ambassadors has a preternatural ability for understanding the entangling alliances that surround us, and the implications of taking one wrong step or saying just the right words. How shall we use this great statesman? </t>
  </si>
  <si>
    <t>ideagroups.1801</t>
  </si>
  <si>
    <t xml:space="preserve">Our Cause Is Just </t>
  </si>
  <si>
    <t xml:space="preserve">The hard work of our diplomatic team has convinced the world that our claims are fair, our actions are justified and our neighbors have little to fear from us. Anything we do, it is argued, is in the best interests of all. </t>
  </si>
  <si>
    <t>ideagroups.1802</t>
  </si>
  <si>
    <t xml:space="preserve">Popular Noble </t>
  </si>
  <si>
    <t xml:space="preserve">One of our most gregarious nobles has returned from a tour where he regaled foreign courts with stories of our grandeur, not to mention spending handsomely out of his own pocket. Only a great land could create such a welcome guest. </t>
  </si>
  <si>
    <t>ideagroups.1803</t>
  </si>
  <si>
    <t xml:space="preserve">Vassals Feel Safe </t>
  </si>
  <si>
    <t xml:space="preserve">The strength of our armies and our generosity to their rights have made our vassals feel safe and protected under our umbrella. To ensure the security of this relationship, they have increased the tribute they are willing to pay us. </t>
  </si>
  <si>
    <t>ideagroups.1804</t>
  </si>
  <si>
    <t xml:space="preserve">Fair Dealing </t>
  </si>
  <si>
    <t xml:space="preserve">An empire with colonies and vassals resembles a rowdy family, and it takes a firm but fair hand to keep everything in line. Recent policies have won the admiration of our subject nations and bring all of us closer together. </t>
  </si>
  <si>
    <t>ideagroups.1805</t>
  </si>
  <si>
    <t xml:space="preserve">A Firm Hand </t>
  </si>
  <si>
    <t xml:space="preserve">The proper application of pressure and levers has enabled us to squeeze a little more out of our vassals. They may not like it, but they are the servants and we are the masters. They may have finally gotten the message - for now. </t>
  </si>
  <si>
    <t>ideagroups.1806</t>
  </si>
  <si>
    <t xml:space="preserve">The Pen Is Backed By The Sword </t>
  </si>
  <si>
    <t xml:space="preserve">The passports carried by our diplomats have come to represent the credibility and consistency of our national purpose. Secure in the knowledge that our ambassadors speak words backed with the full authority of our government, the emissaries are given smooth travel and fast horses to ensure their duties are performed with haste. </t>
  </si>
  <si>
    <t>ideagroups.1807</t>
  </si>
  <si>
    <t xml:space="preserve">Arrogant Administrators </t>
  </si>
  <si>
    <t xml:space="preserve">The offices that deal with our subject nations have become so isolated from those that they govern that they have become arrogant - convinced that there is no point in listening to anyone not in the capital. The anger in the colonies and vassals has boiled over. </t>
  </si>
  <si>
    <t>ideagroups.1808</t>
  </si>
  <si>
    <t xml:space="preserve">Spy Ring Busted </t>
  </si>
  <si>
    <t xml:space="preserve">Some of our diplomats have been implicated in a major espionage operation. Now every ambassador or emissary we send is suspected of being a spy and is subject to the harshest examinations when they end their appointed missions. It will take time to restore our reputation. </t>
  </si>
  <si>
    <t>ideagroups.1809</t>
  </si>
  <si>
    <t xml:space="preserve">Impertinent Demands </t>
  </si>
  <si>
    <t xml:space="preserve">The pressures we put on our vassals may seem reasonable in the capital, but some demands are seen as insults by the petty crowns we have taken under our protection. Negotiation of terms will take a little longer than anticipated. </t>
  </si>
  <si>
    <t>ideagroups.1810</t>
  </si>
  <si>
    <t xml:space="preserve">Hostile Rhetoric </t>
  </si>
  <si>
    <t xml:space="preserve">One of our ambassadors made some unwise statements at a recent party. His angry and warlike denunciations of our neighbors mean that we are seen as a greater threat than we actually are. </t>
  </si>
  <si>
    <t>ideagroups.1900</t>
  </si>
  <si>
    <t xml:space="preserve">Freethinkers Not Persecuted </t>
  </si>
  <si>
    <t xml:space="preserve">Our policy of letting philosophers, administrators and scientists pursue knowledge unfettered by government or religious stricture has led to a burst of activity in the salons and universities of our capital. </t>
  </si>
  <si>
    <t>ideagroups.1901</t>
  </si>
  <si>
    <t xml:space="preserve">Fair Laws Embraced By All </t>
  </si>
  <si>
    <t xml:space="preserve">A commitment to true justice - blind to nation, religion or tradition - has proven popular with most portions of our population. Grievances against our rule are greatly reduced. </t>
  </si>
  <si>
    <t>ideagroups.1902</t>
  </si>
  <si>
    <t xml:space="preserve">The Honest Broker </t>
  </si>
  <si>
    <t xml:space="preserve">We are gaining an international reputation as a nation that will respect the interests of all its citizens and defend the rights of others. Our domestic fair dealing is paying off in our neighborhood. </t>
  </si>
  <si>
    <t>ideagroups.1903</t>
  </si>
  <si>
    <t xml:space="preserve">Cabinet Co-operation </t>
  </si>
  <si>
    <t xml:space="preserve">Our humanist policies have reduced jealousy between our advisors, since they can no longer play on the religious and ethnic divisions within the country. Everyone is working for a state that they have faith in, and there is trust in the cabinet. </t>
  </si>
  <si>
    <t>ideagroups.1904</t>
  </si>
  <si>
    <t xml:space="preserve">Acceptance of all is the road to progress </t>
  </si>
  <si>
    <t xml:space="preserve">The petty divisions within our nation have long retarded our development. Since opening up administration to all talented citizens we have noticed great achievements in the development of local economies. </t>
  </si>
  <si>
    <t>ideagroups.1905</t>
  </si>
  <si>
    <t xml:space="preserve">A Soft Answer Turneth Away Wrath </t>
  </si>
  <si>
    <t xml:space="preserve">Our faith gives us peace and security, so we have no need to oppress others. Even those in the darkest depths of heretical beliefs can see how God encourages the respect of all humankind. </t>
  </si>
  <si>
    <t>ideagroups.1906</t>
  </si>
  <si>
    <t xml:space="preserve">A Light Unto the World </t>
  </si>
  <si>
    <t xml:space="preserve">Our faith gives us peace and security, so we have no need to oppress others. Even those in the darkest depths of pagan beliefs can see how God encourages the respect of all humankind. </t>
  </si>
  <si>
    <t>ideagroups.1907</t>
  </si>
  <si>
    <t xml:space="preserve">The Reins Are Too Loose </t>
  </si>
  <si>
    <t xml:space="preserve">Efforts to treat our newly conquered enemies with respect for their liberties have only led to an outburst of 'patriotic' rabble rousers. This fire may burn out eventually, but we could try to squash it now. </t>
  </si>
  <si>
    <t>ideagroups.1908</t>
  </si>
  <si>
    <t xml:space="preserve">Freethinking Leads Away From God </t>
  </si>
  <si>
    <t xml:space="preserve">Tolerance for opinions is all well and good, but heretical preachers are risking the souls of their congregations. To make matters worse, attempting to suppress these deviants would go against our humanist ideals. </t>
  </si>
  <si>
    <t>ideagroups.1909</t>
  </si>
  <si>
    <t xml:space="preserve">Ineffective Missionary Work </t>
  </si>
  <si>
    <t xml:space="preserve">An official commitment to humanism means that our missionaries are finding it difficult to persuade non-believers to fall in line. Without the stick of punishment or carrot of official preference, the preachers have to rely on only their personal charisma. </t>
  </si>
  <si>
    <t>ideagroups.1910</t>
  </si>
  <si>
    <t xml:space="preserve">We Fight the Past, It Fights Back </t>
  </si>
  <si>
    <t xml:space="preserve">Dedication to a more liberal understanding of the place of the citizen in the state means that our neighbors have branded us a rogue nation, committed to undermining the traditional rights of crown, church and guild. Can we only trust those that think as we do? </t>
  </si>
  <si>
    <t>ideagroups.1911</t>
  </si>
  <si>
    <t xml:space="preserve">All That Glitters Is Not Gold </t>
  </si>
  <si>
    <t xml:space="preserve">An emissary from the West arrives at our court holding an old book. He states that the history of the world is written on a book with golden plates. That forbidden knowledge has come upon the hands of our great ruler, whose understanding vision entangles a myriad of mysteries. Should we let [Root.Monarch.GetName] read these cursed pages? </t>
  </si>
  <si>
    <t>ideagroups.1912</t>
  </si>
  <si>
    <t xml:space="preserve">The Rule of God </t>
  </si>
  <si>
    <t xml:space="preserve">Being ruled by a mortal blessed with divinity is an advantage that few are privileged enough to hold. They, who know what it is to be, will gladly help us against our corrupted enemies. </t>
  </si>
  <si>
    <t>ideagroups.1913</t>
  </si>
  <si>
    <t xml:space="preserve">Auctoritas </t>
  </si>
  <si>
    <t xml:space="preserve">[Root.Monarch.GetName]'s high status has not gone unnoticed by our people. [Root.Monarch.GetName]'s authority is matched only by the greatest heroes of our past, [Root.Monarch.GetHerHis] dogmatic eyes lay on our enemies' bodies like two avenging arrows, [Root.Monarch.GetHerHis] ruthless voice an unrelenting thunder. [Root.Monarch.GetName]'s determination shall be a source of inspiration to our own troops. </t>
  </si>
  <si>
    <t>ideagroups.1914</t>
  </si>
  <si>
    <t xml:space="preserve">Avert Thy Mortal Eyes </t>
  </si>
  <si>
    <t xml:space="preserve">A vision has come upon our land. Blazing eyes falling down from the skies as deadly stars, melting the enemies' flesh down to the bone. Our generals and advisors have been encouraged to make sure this vision becomes true and the finest artillery experts of our nation have been urged to focus on making sure that looking at our troops is as dangerous as looking directly at the sun. </t>
  </si>
  <si>
    <t>ideagroups.1915</t>
  </si>
  <si>
    <t xml:space="preserve">The Dying of the Light </t>
  </si>
  <si>
    <t xml:space="preserve">Days always get shorter in war. The confusing rays of light fall in a perpendicular form on the piles of dead bodies. It is difficult to get a glimpse of the sky from this frenzied battleground. This patina of slightly bruised sunlight, these dust clouds hiding it from our troops' irritated eyes. Days are only shadows now. </t>
  </si>
  <si>
    <t>ideagroups.1916</t>
  </si>
  <si>
    <t xml:space="preserve">Suspect Your Elders </t>
  </si>
  <si>
    <t xml:space="preserve">With the rising influence of our religious servants, rumors have spread about spies being sent into [Root.Monarch.GetName]'s chambers with murderous intentions. [Root.Adm_Advisor.GetName] has suggested the need to send a counterespionage network against our own people. In other times it would have been unthinkable, but right now it seems to be the only logical option. </t>
  </si>
  <si>
    <t>ideagroups.1917</t>
  </si>
  <si>
    <t xml:space="preserve">An Eye for an Eye </t>
  </si>
  <si>
    <t xml:space="preserve">This war has exhausted our soldiers and our reserve military manpower has started to slowly diminish. An enemy general has taken advantage of this and has tried to recruit new mercenaries to deny [Root.GetName] new troops. However, his voice was not heard, since the prestige of our ruler and the fear of our god are greater than his pathetic intentions... An so is our money. </t>
  </si>
  <si>
    <t>ideagroups.1918</t>
  </si>
  <si>
    <t xml:space="preserve">Promised Land </t>
  </si>
  <si>
    <t xml:space="preserve">The city of eternal life shall be a fortress of faith, unassailable by vicious forces. We must mirror this pattern down on earth, and make sure that our people are well protected by thick walls that prevent the harmful conviction of our enemies from entering our homes. </t>
  </si>
  <si>
    <t>ideagroups.1919</t>
  </si>
  <si>
    <t xml:space="preserve">The Light of the World </t>
  </si>
  <si>
    <t xml:space="preserve">Divinity is the beacon that guides us towards prosperity. Its earthly representation comes with our exemplary ruler [Root.Monarch.GetName], whose life has been dedicated to the expansion of our faith. Thanks to [Root.Monarch.GetHerHis] persistent efforts, people all over the world are leaving behind their doubtful and erroneous beliefs in their search for the light. </t>
  </si>
  <si>
    <t>ideagroups.1920</t>
  </si>
  <si>
    <t xml:space="preserve">Lo and Behold </t>
  </si>
  <si>
    <t xml:space="preserve">Some members of our [Root.GovernmentName] have been starting to advocate for a greater expansion of our nation, since divinity is always by our government's side. Our ruler [Root.Monarch.GetName], despite of being reticent about taking radical decisions in the past, has been listening to them for quite a while and his will is starting to change.\nOur generals have been notified about this new and ambitious views and have chosen to follow them, even if that means investing themselves in new troops. </t>
  </si>
  <si>
    <t>ideagroups.1921</t>
  </si>
  <si>
    <t xml:space="preserve">TÃ¤uferreich von MÃ¼nster </t>
  </si>
  <si>
    <t xml:space="preserve">A religious rebellion has spawned in MÃ¼nster and its leaders have tried to seize power. Their beliefs in the equal distribution of wealth following the Bible teachings have generated a great expectation and many have decided to join them. [Root.GetName] is now destabilized and some of our own people have a flagrant desire to follow their ideas. </t>
  </si>
  <si>
    <t>ideagroups.1922</t>
  </si>
  <si>
    <t xml:space="preserve">A Moving City </t>
  </si>
  <si>
    <t xml:space="preserve">There are ancient tales of moving palaces crumbling down to the ground in the desert's sands. Fragile and shifting mirages have come and gone, disappeared as the names of the men who had lived and died in their secret chambers. But all legends are born from a shady truth, the echo of what has passed.\nWe are those moving palaces, those disappearing dwellers. Our cities are not built in stone, but on bones. </t>
  </si>
  <si>
    <t>ideagroups.1923</t>
  </si>
  <si>
    <t xml:space="preserve">Ancestral Temple </t>
  </si>
  <si>
    <t xml:space="preserve">One of our hosts got lost during a hunting expedition and they have discovered an abandoned shrine in the depths of our land. Perfect faith must be impenetrable, rigid stones drowned in nature's last blow, but still trying to get some air. Remnants of times long past under a faint distillation of light, its understructure strong as tamed horses. Our soldiers struck by its perfect obscurity, a cold day, a long day, a faithful day.\nThey couldn't scream, for the supremacy of that temple made them go silent with reverence. </t>
  </si>
  <si>
    <t>ideagroups.1924</t>
  </si>
  <si>
    <t xml:space="preserve">Blue Dragon </t>
  </si>
  <si>
    <t xml:space="preserve">A shaman has presented himself into [Root.Monarch.GetName]'s tent. He has come to announce that he will bless our soldiers, for a blue dragon has appeared to him in the stars to provide our devoted horde with invincible force.\nIn this uncertain time of war, his promises look a bit too appealing. </t>
  </si>
  <si>
    <t>ideagroups.1925</t>
  </si>
  <si>
    <t xml:space="preserve">White Tiger </t>
  </si>
  <si>
    <t xml:space="preserve">A shaman has presented herself into [Root.Monarch.GetName]'s tent. She has come to announce that she will bless our people, for a white tiger has appeared to her in the stars to provide our devoted horde with intimidating presence.\nIt is in these times of peace that we must prepare ourselves for what is to come. </t>
  </si>
  <si>
    <t>ideagroups.1926</t>
  </si>
  <si>
    <t xml:space="preserve">The Silence of the Lambs </t>
  </si>
  <si>
    <t xml:space="preserve">Months and years had been spent underneath these unwavering stars, our lambs the only animal who would feed our wandering mouths, dust the only trail of life that we could follow.\nAnd then something stopped. Our livestock started to fall one by one, their harmless backs turned to the ground like a carpet in our tents. Words were quickly spread about curses, spells, hexes.\nThe only certain thing is that death took what belonged to life. Without our livestock's meat, our people will soon follow their fate. </t>
  </si>
  <si>
    <t>ideagroups.1927</t>
  </si>
  <si>
    <t xml:space="preserve">Corrupted Mind </t>
  </si>
  <si>
    <t xml:space="preserve">It was a custom of [Root.Monarch.GetName] to wander around the proximities of [Root.Monarch.GetHerHis] palace, losing [Root.Monarch.GetHerselfHimself] in the thicket in the pursuit of some peace. But today [Root.Monarch.GetSheHe] came back... slightly changed. When [Root.Monarch.GetName] arrived at the palace this morning, [Root.Monarch.GetHerHis] eyes were bright red, [Root.Monarch.GetHerHis] mouth dry as a wasteland, [Root.Monarch.GetHerHis] voice cracked when [Root.Monarch.GetSheHe] stated that [Root.Monarch.GetSheHe] would eat the scraps of [Root.Monarch.GetHerHis] lover's heart from the ground like a hungry dog.\nIn the fear of [Root.Monarch.GetHerHis] sanity, a group of explorers followed [Root.Monarch.GetHerHis] steps and found a both convincing and disturbing answer: Harmful fumes had been emanating from a nearby cavern. </t>
  </si>
  <si>
    <t>ideagroups.1928</t>
  </si>
  <si>
    <t xml:space="preserve">Seat of Power </t>
  </si>
  <si>
    <t xml:space="preserve">Being a wandering civilization, forts have never been a priority to our people. But times change, and so should we. Fortifications to secure our great rulers are now needed, and we shall make sure that we have some fitting places all across our nation. </t>
  </si>
  <si>
    <t>ideagroups.1929</t>
  </si>
  <si>
    <t xml:space="preserve">The Best Training </t>
  </si>
  <si>
    <t xml:space="preserve">The sublime training of our people in the hunting grounds has always granted our horde a good number of experienced soldiers. The taming of birds of pray has made one young man stand out from all his fellows and be appointed general. </t>
  </si>
  <si>
    <t>ideagroups.1930</t>
  </si>
  <si>
    <t xml:space="preserve">White Moon </t>
  </si>
  <si>
    <t xml:space="preserve">A white moon has appeared in the sky, its blurred edges pouring with light. [Root.Adm_Advisor.GetName] has warned our ruler about the dangers of not honoring it as it should be done. A feast shall be celebrated to admire this rare phenomenon, people from all over the nation shall come and rejoice themselves with the dull shimmer of the moon. </t>
  </si>
  <si>
    <t>ideagroups.1931</t>
  </si>
  <si>
    <t xml:space="preserve">Taming Provinces </t>
  </si>
  <si>
    <t xml:space="preserve">A horde approaching is something that most nations are eager to avoid. Our ferocity is well known among our subjects and their desire to please us is now almost absolute - or at least the desire to keep their houses. </t>
  </si>
  <si>
    <t>ideagroups.1932</t>
  </si>
  <si>
    <t xml:space="preserve">Blessing of the Land </t>
  </si>
  <si>
    <t xml:space="preserve">The land is rich and very frequently we find a new hunting ground, a mountain full of riches or a dense forest. What will we find next time? </t>
  </si>
  <si>
    <t>ideagroups.1933</t>
  </si>
  <si>
    <t xml:space="preserve">Unorthodox Tactics </t>
  </si>
  <si>
    <t xml:space="preserve">Over the years, we have learnt how to protect ourselves against foreign threats. The way we face problems might not be the prettiest nor the most acceptable, but no one can deny how effective it is. Once again, we are at war and our enemy will learn the lesson we have for them by force. </t>
  </si>
  <si>
    <t>ideagroups.1934</t>
  </si>
  <si>
    <t xml:space="preserve">Keeping the Peace </t>
  </si>
  <si>
    <t xml:space="preserve">Laws are important to keep the peace among the members of our tribe. If you do evil, you must pay for it. If you do good, you must be rewarded. The well-being of the tribe depends on respecting these laws. </t>
  </si>
  <si>
    <t>ideagroups.1935</t>
  </si>
  <si>
    <t xml:space="preserve">Disrespecting the Ancestors </t>
  </si>
  <si>
    <t xml:space="preserve">Contacts with our neighbours have brought new ideas that are not accepted by everyone. Unrest has grown among our people and the Shaman has spoken against those ideas, that are opposite to our traditions, and our stance about them. </t>
  </si>
  <si>
    <t>ideagroups.1936</t>
  </si>
  <si>
    <t xml:space="preserve">A Great Warrior </t>
  </si>
  <si>
    <t xml:space="preserve">A natural leader has emerged among our ranks. A warrior that can inspire courage in the hearts of our men and terror in that of our enemies. Only a fool would have him away from leadership. </t>
  </si>
  <si>
    <t>ideagroups.1937</t>
  </si>
  <si>
    <t xml:space="preserve">Overconfidence Among Our Ranks </t>
  </si>
  <si>
    <t xml:space="preserve">The morale of our troops being high is out of doubt. But this is not always good. Our men are bolder now in combat, which is bringing us great glory, but they are also becoming reckless. </t>
  </si>
  <si>
    <t>ideagroups.1938</t>
  </si>
  <si>
    <t xml:space="preserve">Uncontrolled Fire </t>
  </si>
  <si>
    <t xml:space="preserve">Our people burn the land periodically to call the spirits of the land back so they can bring the land to life again after we have used it extensively. This is a very traditional thing that usually goes well. This time, however, the fire has been unattended and has grown to the point that it is not controllable anymore. Instead of bringing wealth back, it looks like it will take it from us. </t>
  </si>
  <si>
    <t>ideagroups.1939</t>
  </si>
  <si>
    <t xml:space="preserve">Dancing on The Knife </t>
  </si>
  <si>
    <t xml:space="preserve">Being in contact with our neighbours brings us new ideas and products, but it also shows us how different we are from them. You know how to treat your tribe, but you do not know how to treat foreigners. Will they like our traditions? Our words? Our aspect? </t>
  </si>
  <si>
    <t>ideagroups.1940</t>
  </si>
  <si>
    <t xml:space="preserve">Other's Traditions </t>
  </si>
  <si>
    <t xml:space="preserve">When foreign lands come under our rule, different traditions and beliefs populate them. Sometimes the inhabitants approach us, asking to respect their traditions. If we respect them, they will be happier towards us, but they can think we are weak. If we don't they may rebel or at least become uncollaborative. What shall we do? </t>
  </si>
  <si>
    <t>ideagroups.1941</t>
  </si>
  <si>
    <t xml:space="preserve">New Ideas Are Not for Everyone </t>
  </si>
  <si>
    <t xml:space="preserve">Tradition and foreign ideas do not always come along well. Some people are feeling we are getting away from our culture embracing these new ideas. But we get so much from them... </t>
  </si>
  <si>
    <t>ideagroups.200</t>
  </si>
  <si>
    <t>ideagroups.201</t>
  </si>
  <si>
    <t xml:space="preserve">Loss of Prestige </t>
  </si>
  <si>
    <t xml:space="preserve">Strengthening the burghers and merchants at the cost of the gentry lessens our prestige in the eyes of the world. We are losing face, and risk becoming a nation of greedy moneygrubbers. </t>
  </si>
  <si>
    <t>ideagroups.202</t>
  </si>
  <si>
    <t xml:space="preserve">Merchants Benefit </t>
  </si>
  <si>
    <t xml:space="preserve">When the position of burghers and merchants is strengthened in a country, there will be more competent people available for state duty. Sometimes a country can benefit even from the talents of the common folk. </t>
  </si>
  <si>
    <t>ideagroups.203</t>
  </si>
  <si>
    <t xml:space="preserve">Minority Prospers </t>
  </si>
  <si>
    <t xml:space="preserve">With their legal status guaranteed by our Bill of Rights, our [minority_religion_province.Culture.GetName] minority is prospering under our rule. </t>
  </si>
  <si>
    <t>ideagroups.204</t>
  </si>
  <si>
    <t xml:space="preserve">Backlash </t>
  </si>
  <si>
    <t xml:space="preserve">Since we introduced the Bill of Rights many of our original ruling classes have been feeling marginalized, however, rather than discuss it they seem to be staging a revolt. </t>
  </si>
  <si>
    <t>ideagroups.205</t>
  </si>
  <si>
    <t xml:space="preserve">People are disappearing </t>
  </si>
  <si>
    <t xml:space="preserve">Since we have made it easier for the peasants to move around in search of better farming opportunities, it has, unfortunately, been more difficult to track them down when the army needs recruits. </t>
  </si>
  <si>
    <t>ideagroups.206</t>
  </si>
  <si>
    <t xml:space="preserve">Losing control </t>
  </si>
  <si>
    <t xml:space="preserve">With our new laws that tie the peasantry less firmly to the land, it seems that they are also getting strange new ideas about their precise role in the grand scheme of things. </t>
  </si>
  <si>
    <t>ideagroups.207</t>
  </si>
  <si>
    <t xml:space="preserve">Better Administration </t>
  </si>
  <si>
    <t xml:space="preserve">By reining in the nobility in their ruthless exploitation of the peasantry, so called 'gentleman farmers' have become surprisingly common in the administration. This, in turn, has improved general conditions in our country. </t>
  </si>
  <si>
    <t>ideagroups.208</t>
  </si>
  <si>
    <t xml:space="preserve">Our People Revel in Freedom </t>
  </si>
  <si>
    <t xml:space="preserve">Our policy of allowing the common people freedom is paying off. It seems they are more content than usual. </t>
  </si>
  <si>
    <t>ideagroups.209</t>
  </si>
  <si>
    <t xml:space="preserve">Nobles Concerned </t>
  </si>
  <si>
    <t xml:space="preserve">Our Nobility are concerned that our policy of allowing free subjects is interfering with their ability to flog their servants. It seems several dinner parties were ruined. </t>
  </si>
  <si>
    <t>ideagroups.210</t>
  </si>
  <si>
    <t xml:space="preserve">Merchants pleased </t>
  </si>
  <si>
    <t xml:space="preserve">Our merchants are prospering under our plutocratic policies, and they have therefore decided to send the state a small gift to remind us why this is good. </t>
  </si>
  <si>
    <t>ideagroups.211</t>
  </si>
  <si>
    <t xml:space="preserve">Our aristocracy are concerned that our plutocratic policies are not giving them their proper due. </t>
  </si>
  <si>
    <t>ideagroups.212</t>
  </si>
  <si>
    <t xml:space="preserve">Mercenaries flock to the Standard </t>
  </si>
  <si>
    <t xml:space="preserve">Mercenaries always follow the money and our plutocratic traditions make mercenary captains think the profit is here. </t>
  </si>
  <si>
    <t>ideagroups.213</t>
  </si>
  <si>
    <t xml:space="preserve">For Freedom! </t>
  </si>
  <si>
    <t xml:space="preserve">They come to take our most sacred liberties, they come for our very freedom. We will fight and yes we may die, but we will have the chance to tell our enemies that they may takes our lives but they will never take our freedom. </t>
  </si>
  <si>
    <t>ideagroups.214</t>
  </si>
  <si>
    <t xml:space="preserve">Our Rights </t>
  </si>
  <si>
    <t xml:space="preserve">We don't need to fight for our rights, the plutocratic principles of our government enshrine our rights and protect them. This is something worth standing for and worth cherishing. </t>
  </si>
  <si>
    <t>ideagroups.215</t>
  </si>
  <si>
    <t xml:space="preserve">In Defense of the Mercantile Interest </t>
  </si>
  <si>
    <t xml:space="preserve">The Mercantile interest is the underpinning of the plutocratic ideal of our great republic. We must ensure that our laws properly defend the interests of our merchants from unfair foreign competition. </t>
  </si>
  <si>
    <t>ideagroups.216</t>
  </si>
  <si>
    <t xml:space="preserve">Agricultural Boom </t>
  </si>
  <si>
    <t xml:space="preserve">Our farms are enjoying a boom in productivity, this in turn is giving a boost to all areas of our economy. This is good because there is more to tax. </t>
  </si>
  <si>
    <t>ideagroups.217</t>
  </si>
  <si>
    <t xml:space="preserve">Tolerance for all </t>
  </si>
  <si>
    <t xml:space="preserve">Our government is making a special effort to make sure that people of different creeds are tolerated, as long as they have money. </t>
  </si>
  <si>
    <t>ideagroups.218</t>
  </si>
  <si>
    <t xml:space="preserve">To the Colors </t>
  </si>
  <si>
    <t xml:space="preserve">With the war raging, patriots everywhere are flocking to the colors to ensure our proud republic is defended from the enemies of liberty everywhere. </t>
  </si>
  <si>
    <t>ideagroups.300</t>
  </si>
  <si>
    <t xml:space="preserve">Dangerous ideas are spreading! </t>
  </si>
  <si>
    <t xml:space="preserve">Our slightly less dogmatic thinking has led to new and strange notions of 'humanism'. This is a cause for deep concern, since people are starting to question the proper order of things. </t>
  </si>
  <si>
    <t>ideagroups.301</t>
  </si>
  <si>
    <t xml:space="preserve">We look weak </t>
  </si>
  <si>
    <t xml:space="preserve">Properly civilized countries do not allow petty commoners to attempt any kind of serious thought. The eyes of the world are upon us, and the world does not like what it sees. </t>
  </si>
  <si>
    <t>ideagroups.302</t>
  </si>
  <si>
    <t xml:space="preserve">New thinkers arise </t>
  </si>
  <si>
    <t xml:space="preserve">Our generous policies allowing people more freedom of speech have created a fertile breeding ground for promising new ideas. Some of the prominent new thinkers might become great men, who will eventually leave our nation with a lasting legacy of intellectual growth. </t>
  </si>
  <si>
    <t>ideagroups.303</t>
  </si>
  <si>
    <t xml:space="preserve">Epic Art Produced </t>
  </si>
  <si>
    <t xml:space="preserve">Our continuing patronage of the arts has led to one the greatest works the world has seen being produced. This brings much glory to our nation. </t>
  </si>
  <si>
    <t>ideagroups.304</t>
  </si>
  <si>
    <t xml:space="preserve">No Art worth Patronizing </t>
  </si>
  <si>
    <t xml:space="preserve">Although we are known for being a patron of the Arts, at the moment the artists we patronize are not producing good art. Our Ruler looks a tad foolish. </t>
  </si>
  <si>
    <t>ideagroups.305</t>
  </si>
  <si>
    <t xml:space="preserve">The Scientific Revolution Continues </t>
  </si>
  <si>
    <t xml:space="preserve">Our Scientific Revolution continues to provide benefits. Our scientists are making further developments. </t>
  </si>
  <si>
    <t>ideagroups.306</t>
  </si>
  <si>
    <t xml:space="preserve">Scientific Revolution Halts </t>
  </si>
  <si>
    <t xml:space="preserve">At the moment our scientists seem to be running out of things to discover. Well, probably not, but the revolution has slowed down for the moment. </t>
  </si>
  <si>
    <t>ideagroups.307</t>
  </si>
  <si>
    <t xml:space="preserve">Innovation Wave </t>
  </si>
  <si>
    <t xml:space="preserve">Our long-term policy of encouraging innovation has reaped major benefits. We are seeing intellectual growth in our nation. </t>
  </si>
  <si>
    <t>ideagroups.308</t>
  </si>
  <si>
    <t xml:space="preserve">Burst of Administrative Thought </t>
  </si>
  <si>
    <t xml:space="preserve">Our country's thinkers, encouraged by the open-minded stance of our government are engaged in a burst of thought in the area of administration, asking themselves the question, how can we govern better?  </t>
  </si>
  <si>
    <t>ideagroups.309</t>
  </si>
  <si>
    <t xml:space="preserve">A Look Outward </t>
  </si>
  <si>
    <t xml:space="preserve">Our thinkers, taking the cue from the government's relaxed attitude to these things, have started to take an interest in those who are not like us. Those who speak a different language or live in another country, these ideas will help them when it comes to dealing with those people. </t>
  </si>
  <si>
    <t>ideagroups.310</t>
  </si>
  <si>
    <t xml:space="preserve">Military Theory </t>
  </si>
  <si>
    <t xml:space="preserve">The military arms has always been a fascination for men everywhere. They have turned this fascination into concrete ideas that we can use. </t>
  </si>
  <si>
    <t>ideagroups.400</t>
  </si>
  <si>
    <t xml:space="preserve">Heresy </t>
  </si>
  <si>
    <t xml:space="preserve">Somehow, it seems like for every nest of heretics we root out and purge, another two spring up. </t>
  </si>
  <si>
    <t>ideagroups.401</t>
  </si>
  <si>
    <t xml:space="preserve">Disorder </t>
  </si>
  <si>
    <t xml:space="preserve">Not everybody agrees with our religious doctrine. Some people are complaining loudly, calling our approach to modern ideas narrow-minded and arguing that clinging to ancient philosophy is regressive nonsense. </t>
  </si>
  <si>
    <t>ideagroups.402</t>
  </si>
  <si>
    <t xml:space="preserve">A Holy Person Has Arrived </t>
  </si>
  <si>
    <t xml:space="preserve">A person from a holy order arrived at court today, impressed with our harsh, but just and Godly, punishment of heretics and unbelievers. They have asked for an advisory position, stating that a [Root.GovernmentName] that prays together will stay together. </t>
  </si>
  <si>
    <t>ideagroups.403</t>
  </si>
  <si>
    <t xml:space="preserve">Support for the War </t>
  </si>
  <si>
    <t xml:space="preserve">As we have declared that we will wage war on our religious enemies, the people have swung behind the war effort. </t>
  </si>
  <si>
    <t>ideagroups.404</t>
  </si>
  <si>
    <t xml:space="preserve">Failed Promises </t>
  </si>
  <si>
    <t xml:space="preserve">We have often made it clear that the [Root.Religion.GetName] faith is the one true faith, assuring our people that a war against [infidel_neighbor.GetUsableName] is imminent, considering our religious differences. However, many of our subjects are currently disappointed in us as we have failed to pursue any kind of war against our neighbors, [infidel_neighbor.GetUsableName]. Some take to the streets to show their discontent. </t>
  </si>
  <si>
    <t>ideagroups.405</t>
  </si>
  <si>
    <t xml:space="preserve">The Clergy Mobilizes Population </t>
  </si>
  <si>
    <t xml:space="preserve">For many years our policies have motivated a large majority of our population to dutifully attend the expected religious ceremonies. The clergy has shown its thanks for our supportive policy by in turn making supportive comments about our government. </t>
  </si>
  <si>
    <t>ideagroups.406</t>
  </si>
  <si>
    <t xml:space="preserve">Religious Divergences </t>
  </si>
  <si>
    <t xml:space="preserve">We are in many ways seen as one of the foremost defenders of the [Root.Religion.GetName] faith. Our religious institutions are strong and priests both here and abroad flock to our seminars.\nIt is therefore somewhat embarrassing that the rural population in our country isn't quite as in tune with the theology as we are. Reports of deviations such as a dog being proclaimed a saint or old heathen festivals being integrated with the holy ceremonies of our faith is undermining our state. </t>
  </si>
  <si>
    <t>ideagroups.407</t>
  </si>
  <si>
    <t xml:space="preserve">Religious Zeal </t>
  </si>
  <si>
    <t xml:space="preserve">Inspired by our fervent beliefs and religious policies, our missionaries are proving to be more convincing in their quiet chats with the unbelievers. </t>
  </si>
  <si>
    <t>ideagroups.408</t>
  </si>
  <si>
    <t xml:space="preserve">Conservative Backlash </t>
  </si>
  <si>
    <t xml:space="preserve">Our religious establishment doesn't feel that the nation is properly sticking to the principles of Divine Supremacy. We have heard them condemning the government. </t>
  </si>
  <si>
    <t>ideagroups.409</t>
  </si>
  <si>
    <t xml:space="preserve">The Unity of Faith </t>
  </si>
  <si>
    <t xml:space="preserve">Since the government of our [Root.GovernmentName] officially began encouraging worship and focusing life on the true [Root.Religion.GetName] faith our people feel more secure in their daily lives and with each other. </t>
  </si>
  <si>
    <t>ideagroups.410</t>
  </si>
  <si>
    <t xml:space="preserve">Liberals Angry </t>
  </si>
  <si>
    <t xml:space="preserve">The more liberal and free thinking sections of our society are upset about the lack of innovation in government attitudes. </t>
  </si>
  <si>
    <t>ideagroups.411</t>
  </si>
  <si>
    <t xml:space="preserve">Religious Devotion </t>
  </si>
  <si>
    <t xml:space="preserve">The fires of the faith are strong in our [Root.GovernmentName]! Every day people are flocking to join or in some way support our missionaries as they seek to encourage a [Root.Religion.GetName] way of life throughout our lands. Those we seek to convert cannot help but be impressed by the zeal possessed by our subjects. </t>
  </si>
  <si>
    <t>ideagroups.412</t>
  </si>
  <si>
    <t xml:space="preserve">Holy War </t>
  </si>
  <si>
    <t xml:space="preserve">War for the faith is a war that is just and true. Already important monks and clergy are preaching to the masses of the importance of this war. People are rallying to ensure that victory is won. </t>
  </si>
  <si>
    <t>ideagroups.413</t>
  </si>
  <si>
    <t xml:space="preserve">Welcome Home </t>
  </si>
  <si>
    <t xml:space="preserve">Our wayward brothers in one of our provinces have seen the errors of their ways and come back to the one and only true faith. They are all saved. </t>
  </si>
  <si>
    <t>ideagroups.414</t>
  </si>
  <si>
    <t xml:space="preserve">They See the Light </t>
  </si>
  <si>
    <t xml:space="preserve">The people of one of our provinces having seen the power of our faith have spontaneously chosen to embrace it. It is a proud day for us as yet more souls are saved. </t>
  </si>
  <si>
    <t>ideagroups.415</t>
  </si>
  <si>
    <t xml:space="preserve">Divine Guidance </t>
  </si>
  <si>
    <t xml:space="preserve">The current period of uncertainty has been gnawing at the minds of the common people. However, since our religious leaders recently took a stand, declaring these harsh times a test of our faith, matters have stabilized. People all over our [Root.GovernmentName] are now finding comfort in their religious community. </t>
  </si>
  <si>
    <t>ideagroups.416</t>
  </si>
  <si>
    <t xml:space="preserve">The Strength of Faith </t>
  </si>
  <si>
    <t xml:space="preserve">In matters of faith we are second to none. Our support for our religion and the devotion we show impresses people around us. </t>
  </si>
  <si>
    <t>ideagroups.417</t>
  </si>
  <si>
    <t xml:space="preserve">The Love of the Devoted </t>
  </si>
  <si>
    <t xml:space="preserve">Our love of the true faith knows no bounds, and our people feel secure and safe knowing this. Their fate after death is our number one concern. </t>
  </si>
  <si>
    <t>ideagroups.500</t>
  </si>
  <si>
    <t xml:space="preserve">New Spy Techniques </t>
  </si>
  <si>
    <t xml:space="preserve">Our Espionage system is performing and our agents have found new ways to spy on people. Sooner or later our 'friends' and enemies will find out, but for the moment we have an edge. </t>
  </si>
  <si>
    <t>ideagroups.501</t>
  </si>
  <si>
    <t xml:space="preserve">Spy Defections </t>
  </si>
  <si>
    <t xml:space="preserve">Some of the spies in our espionage system are defecting to other countries. This could hurt us in the short term. </t>
  </si>
  <si>
    <t>ideagroups.502</t>
  </si>
  <si>
    <t xml:space="preserve">A man in the General Staff </t>
  </si>
  <si>
    <t xml:space="preserve">With the help of an easily bribed man in the General Staff of our enemy, we have secretly laid open the war plans and placement of enemy troops. Our spies have yet again proved their worth. </t>
  </si>
  <si>
    <t>ideagroups.503</t>
  </si>
  <si>
    <t xml:space="preserve">Our activities are hidden... </t>
  </si>
  <si>
    <t xml:space="preserve">Due to our excellent spies, our espionage activities are carefully hidden and sealed from both enemy and allied eyes alike. This has proven very useful in the past, and will surely be especially useful in the future. </t>
  </si>
  <si>
    <t>ideagroups.504</t>
  </si>
  <si>
    <t xml:space="preserve">More Efficient Support for Rebels </t>
  </si>
  <si>
    <t xml:space="preserve">Our spies have presented us with a way to efficiently support rebels in rival or enemy countries with a lower risk of getting discovered. The details are long and boring, but the spies have a persuasive way of explaining the new method. </t>
  </si>
  <si>
    <t>ideagroups.505</t>
  </si>
  <si>
    <t xml:space="preserve">Diplomats Exposed </t>
  </si>
  <si>
    <t xml:space="preserve">As our diplomats are sometimes engaged in a bit shadier aspects of international diplomacy, they have gained a certain reputation. This is now having an impact on our nation's prestige. </t>
  </si>
  <si>
    <t>ideagroups.506</t>
  </si>
  <si>
    <t xml:space="preserve">$MONARCH$ is a womanizer! </t>
  </si>
  <si>
    <t xml:space="preserve">When you have a diplomatic corps that is experienced with finding information, they find stuff internally as well. It seems our beloved $MONARCHTITLE$ has not been doing his duties to his wife, but instead been out seducing young noblewomen. He has even gotten one of them with child. </t>
  </si>
  <si>
    <t>ideagroups.507</t>
  </si>
  <si>
    <t xml:space="preserve">Espionage takes effort! </t>
  </si>
  <si>
    <t xml:space="preserve">There has been some irritation among the diplomatic corps lately regarding our focus on covert actions. The diplomats feel that this focus limits their ability and demand that we find more uses for them, some that do not involve covert actions, or else... </t>
  </si>
  <si>
    <t>ideagroups.508</t>
  </si>
  <si>
    <t xml:space="preserve">Our spies discover a good bureaucrat </t>
  </si>
  <si>
    <t xml:space="preserve">Our diplomats are always on the lookout to find good and competent workers for the good of the realm. Now one of our diplomats has found a truly gifted low-born who can be employed in a department of our government.\nWhere shall we employ him? </t>
  </si>
  <si>
    <t>ideagroups.600</t>
  </si>
  <si>
    <t xml:space="preserve">Cabinet Dynamism </t>
  </si>
  <si>
    <t xml:space="preserve">A combination of just the correct people in our cabinet can create conditions for a nice little boost in tax income. You will be pleased to hear that this has just happened. </t>
  </si>
  <si>
    <t>ideagroups.601</t>
  </si>
  <si>
    <t xml:space="preserve">Government Corruption </t>
  </si>
  <si>
    <t xml:space="preserve">When the wrong men get into your cabinet it can mean bad news for the country, also it is difficult to remove them. </t>
  </si>
  <si>
    <t>ideagroups.602</t>
  </si>
  <si>
    <t xml:space="preserve">Successful Embassy </t>
  </si>
  <si>
    <t xml:space="preserve">Our ambassadors have been very good at spreading a favorable opinion of $COUNTRY$ in foreign courts. The fact that we are at peace certainly helps this matter. </t>
  </si>
  <si>
    <t>ideagroups.603</t>
  </si>
  <si>
    <t xml:space="preserve">Incompetent Diplomats </t>
  </si>
  <si>
    <t xml:space="preserve">We have appointed too many inbred nobles to the position of diplomat. They are making fools of themselves, which was probably expected, but what is worse, they are also embarrassing our country. </t>
  </si>
  <si>
    <t>ideagroups.604</t>
  </si>
  <si>
    <t xml:space="preserve">Brilliant Diplomat </t>
  </si>
  <si>
    <t xml:space="preserve">One young man in our diplomatic corps has distinguished himself significantly. He is a truly gifted individual and utterly loyal to $COUNTRY$. Our nation will benefit from his work for a long time. </t>
  </si>
  <si>
    <t>ideagroups.605</t>
  </si>
  <si>
    <t xml:space="preserve">Reconciling Differences </t>
  </si>
  <si>
    <t xml:space="preserve">Sometimes when countries have different types of governments they just do not understand each other fully. With our competent diplomats we have reconciled differences with one of our neighbors. </t>
  </si>
  <si>
    <t>ideagroups.606</t>
  </si>
  <si>
    <t xml:space="preserve">Improved Reputation </t>
  </si>
  <si>
    <t xml:space="preserve">With the hard work of our diplomats, who have toiled day and night, our reputation has improved and the world looks upon us with favor. </t>
  </si>
  <si>
    <t>ideagroups.607</t>
  </si>
  <si>
    <t xml:space="preserve">Babbling buffoons </t>
  </si>
  <si>
    <t xml:space="preserve">Diplomat after diplomat has failed us, their incompetence so flabbergasting that the world has started to see us in a different light. Our inept diplomats have ruined our reputation! </t>
  </si>
  <si>
    <t>ideagroups.608</t>
  </si>
  <si>
    <t xml:space="preserve">Justify my War! </t>
  </si>
  <si>
    <t xml:space="preserve">Our enemies have always grumbled about our demands, not quite believing that they are truly justified. With our new, effective diplomatic corps whose administrative ability we deeply believe in we should be able to justify our wars and demands. </t>
  </si>
  <si>
    <t>ideagroups.700</t>
  </si>
  <si>
    <t xml:space="preserve">Nobles are worried </t>
  </si>
  <si>
    <t xml:space="preserve">Our nobles with estates close to the frontier are concerned that we are neglecting our defenses. They have voiced their worries to all and sundry. </t>
  </si>
  <si>
    <t>ideagroups.701</t>
  </si>
  <si>
    <t xml:space="preserve">Too many cowards </t>
  </si>
  <si>
    <t xml:space="preserve">Our increasing focus on offensive doctrine has made it harder to find brave peasants to fill the ranks. Ridiculous complaints about being cannon fodder are frequently spouted to our recruitment officers. </t>
  </si>
  <si>
    <t>ideagroups.702</t>
  </si>
  <si>
    <t xml:space="preserve">Glory to us </t>
  </si>
  <si>
    <t xml:space="preserve">Our decision to focus on offense has led too many of our neighbors looking enviously and worriedly at our glorious troops, who stand ready to give our enemies a taste of cold steel. </t>
  </si>
  <si>
    <t>ideagroups.703</t>
  </si>
  <si>
    <t xml:space="preserve">Recruits flock to the standards </t>
  </si>
  <si>
    <t xml:space="preserve">Our system of national conscripts is proving very successful, the poor, the desperate, even the patriotic are flocking to the colors. The Generals are pleased. </t>
  </si>
  <si>
    <t>ideagroups.704</t>
  </si>
  <si>
    <t xml:space="preserve">People don't want to be conscripted </t>
  </si>
  <si>
    <t xml:space="preserve">Usually our system of national conscripts functions like a well oiled machine, but at the moment we are encountering some resistance to recruitment. You know, riots, recruiting parties being attacked, minor things like that. </t>
  </si>
  <si>
    <t>ideagroups.705</t>
  </si>
  <si>
    <t xml:space="preserve">Isn't our Army Grand? </t>
  </si>
  <si>
    <t xml:space="preserve">Our Grand Army is so grand that it is marching from one victory to another. Experience from those victories positively impacts recruitment and training of new soldiers. </t>
  </si>
  <si>
    <t>ideagroups.706</t>
  </si>
  <si>
    <t xml:space="preserve">Our Army is not so Grand </t>
  </si>
  <si>
    <t xml:space="preserve">One minute our army is the envy of the world, next no one has anything good to say about it. We have no idea how our grand army slipped so, but it could end up affecting recruitment. </t>
  </si>
  <si>
    <t>ideagroups.707</t>
  </si>
  <si>
    <t xml:space="preserve">Our Army's Elan strikes fear into the enemy </t>
  </si>
  <si>
    <t xml:space="preserve">Our Policy of choosing the offensive over the defensive has led to tales about the elan of armies. </t>
  </si>
  <si>
    <t>ideagroups.708</t>
  </si>
  <si>
    <t xml:space="preserve">Fortification neglected </t>
  </si>
  <si>
    <t xml:space="preserve">Our Policy of favoring the offensive attitude is leading to our fortifications being neglected. </t>
  </si>
  <si>
    <t>ideagroups.709</t>
  </si>
  <si>
    <t xml:space="preserve">Army is the way to Glory </t>
  </si>
  <si>
    <t xml:space="preserve">Our focus on land has left many feeling that we have an excellent army. Some of our brightest and best wish to become officers in it. </t>
  </si>
  <si>
    <t>ideagroups.710</t>
  </si>
  <si>
    <t xml:space="preserve">Admirals Concerned </t>
  </si>
  <si>
    <t xml:space="preserve">Our Admirals are expressing concern that our focus on land is coming too much at the expense of the fleet. </t>
  </si>
  <si>
    <t>ideagroups.711</t>
  </si>
  <si>
    <t xml:space="preserve">Show Elan </t>
  </si>
  <si>
    <t xml:space="preserve">Our strong emphasis on offensive gives our country's army a feeling of strength, because attack is always the best form of defense. Our men charge fearlessly into battle, knowing that victory will be theirs. </t>
  </si>
  <si>
    <t>ideagroups.712</t>
  </si>
  <si>
    <t xml:space="preserve">Send in the Infantry </t>
  </si>
  <si>
    <t xml:space="preserve">The humble foot soldier is sometimes looked down upon by the cavalryman, but he is the backbone of any army. A strong infantry attack can prove almost as devastating as a cavalry charge. Our infantry are rising to the fact that they are enjoying their day in the sun. </t>
  </si>
  <si>
    <t>ideagroups.713</t>
  </si>
  <si>
    <t xml:space="preserve">Send in the Cavalry </t>
  </si>
  <si>
    <t xml:space="preserve">Our horsemen have the skill and ability to be the ultimate arm of decision, just as they had in the times of Alexander the Great. These days, our companions are the cream of the army and are always ready to go on the attack. They are reveling in the attention they get and take pride in their importance. </t>
  </si>
  <si>
    <t>ideagroups.800</t>
  </si>
  <si>
    <t xml:space="preserve">Aristocrats don't want to serve </t>
  </si>
  <si>
    <t xml:space="preserve">Our Aristocrats are becoming reluctant to serve in our army since we are focusing on defensive tactics. They are concerned about the lack of opportunities for glory while cowering behind fortifications. </t>
  </si>
  <si>
    <t>ideagroups.801</t>
  </si>
  <si>
    <t xml:space="preserve">Peasants upset </t>
  </si>
  <si>
    <t xml:space="preserve">With our increasing focus on defense, we have been clearing land around our fortifications to dig moats and create clear fields of fire. The people occupying some of the land have reacted in a most disloyal manner. </t>
  </si>
  <si>
    <t>ideagroups.802</t>
  </si>
  <si>
    <t xml:space="preserve">Fortification Expert </t>
  </si>
  <si>
    <t xml:space="preserve">Since we have started to focus on more defensive philosophies, a humble engineer (a position usually at the bottom of the rung in the military) has had a chance to impress with the mark of true genius. </t>
  </si>
  <si>
    <t>ideagroups.803</t>
  </si>
  <si>
    <t xml:space="preserve">Promising General </t>
  </si>
  <si>
    <t xml:space="preserve">Our policy of battlefield commissions has been very successful, a new general has emerged. </t>
  </si>
  <si>
    <t>ideagroups.804</t>
  </si>
  <si>
    <t xml:space="preserve">Nobility Concerned with the Loss of Privileges </t>
  </si>
  <si>
    <t xml:space="preserve">Our policy of battlefield commissions is seriously concerning our nobles. They believe that just because a man shows some ability on the battlefield doesn't mean that he will be a good general. In fact it seems that life in the mess is becoming quite unbearable, as these new officers have no idea how a gentleman behaves. There are also rumors that the rank and file believe that a good leader ought to be better bred. </t>
  </si>
  <si>
    <t>ideagroups.805</t>
  </si>
  <si>
    <t xml:space="preserve">Military Improvements </t>
  </si>
  <si>
    <t xml:space="preserve">Our officers are experimenting with new ways to drill our already superbly drilled army. This seems to be raising the overall level of military thought in our nation. </t>
  </si>
  <si>
    <t>ideagroups.806</t>
  </si>
  <si>
    <t xml:space="preserve">Military Complacency </t>
  </si>
  <si>
    <t xml:space="preserve">Our superbly drilled army is in the opinion of our most influential generals invincible. Any recent setbacks are down to the weather or the enemy using such unmanly things as tactics. As far as our generals are concerned there is no way to improve on perfection. </t>
  </si>
  <si>
    <t>ideagroups.807</t>
  </si>
  <si>
    <t xml:space="preserve">Glory of the Army </t>
  </si>
  <si>
    <t xml:space="preserve">Our Glorious Army is enhancing the prestige of our nation. </t>
  </si>
  <si>
    <t>ideagroups.808</t>
  </si>
  <si>
    <t xml:space="preserve">Our Army has seen Better Days </t>
  </si>
  <si>
    <t xml:space="preserve">The varnish seems to have come off the glory of our arms. People just aren't taking our army as seriously as before. </t>
  </si>
  <si>
    <t>ideagroups.809</t>
  </si>
  <si>
    <t xml:space="preserve">Our decision to focus on the defensive has led to local commanders building fortifications to hide behind. </t>
  </si>
  <si>
    <t>ideagroups.810</t>
  </si>
  <si>
    <t xml:space="preserve">Generals Concerned by our unmanly tactics </t>
  </si>
  <si>
    <t>ideagroups.811</t>
  </si>
  <si>
    <t xml:space="preserve">Relentless Drill </t>
  </si>
  <si>
    <t xml:space="preserve">Our men have been drilled to the pitch of military efficiency. Like a coiled spring we cannot maintain this high level for too long. Still, for a while our armies will stand where lesser men would run. </t>
  </si>
  <si>
    <t>ideagroups.812</t>
  </si>
  <si>
    <t xml:space="preserve">Regimental Pride </t>
  </si>
  <si>
    <t xml:space="preserve">Our men are proud of their regiments at the best of times but these days their pride knows no bounds. The healthy competition between regiments means that they are outdoing each other to ensure their own perfection. The really nice thing is they are buying equipment for themselves, to ensure that they have the best available, so we don't have to buy it for them ourselves. </t>
  </si>
  <si>
    <t>ideagroups.813</t>
  </si>
  <si>
    <t xml:space="preserve">Prepared Defense </t>
  </si>
  <si>
    <t xml:space="preserve">Let the word go round to every village, hamlet and town, that no support should be offered to the enemy. Any attempt to take the enemy's coin will be punished when victory is won. Let no one be in doubt in our resolve to see this done. </t>
  </si>
  <si>
    <t>ideagroups.814</t>
  </si>
  <si>
    <t xml:space="preserve">To the Last Man </t>
  </si>
  <si>
    <t xml:space="preserve">We are not often able to do this, but right now the time is right to whip up our men into new levels of fanaticism. They are ready to defend our fortresses to the very last man. </t>
  </si>
  <si>
    <t>ideagroups.815</t>
  </si>
  <si>
    <t xml:space="preserve">Regimental Spirit </t>
  </si>
  <si>
    <t xml:space="preserve">Good foraging relies on the man being sent to forage to willingly make sacrifices to ensure that his comrades also receive their rations. He is required to walk great distances after a full day's march to bring food for his comrades. The stronger the bond between messmates, the further the forager will go and the better fed the army will be. The current war has created a strong spirit amongst the men and the foraging is going exceptionally well. </t>
  </si>
  <si>
    <t>ideagroups.900</t>
  </si>
  <si>
    <t xml:space="preserve">Business is Booming </t>
  </si>
  <si>
    <t xml:space="preserve">Thanks to our shrewd commerce practices, merchants are being attracted to our realm and our trade efficiency has increased as a result. </t>
  </si>
  <si>
    <t>ideagroups.901</t>
  </si>
  <si>
    <t xml:space="preserve">Trade Complacency </t>
  </si>
  <si>
    <t xml:space="preserve">Although as a nation we are famous for our shrewd commerce practices, at the moment our merchants are becoming a tad complacent. </t>
  </si>
  <si>
    <t>ideagroups.902</t>
  </si>
  <si>
    <t xml:space="preserve">Adventurous Merchants </t>
  </si>
  <si>
    <t xml:space="preserve">Current trading conditions are strongly favoring our merchants. Our merchants are ready to take advantage of these. </t>
  </si>
  <si>
    <t>ideagroups.903</t>
  </si>
  <si>
    <t xml:space="preserve">Our Merchants are doing Poorly </t>
  </si>
  <si>
    <t xml:space="preserve">Although previously our adventuring merchants were doing good business, things have recently taken a turn for the worse. </t>
  </si>
  <si>
    <t>ideagroups.904</t>
  </si>
  <si>
    <t xml:space="preserve">Trade Policy Success </t>
  </si>
  <si>
    <t xml:space="preserve">Our National Trade Policy is proving unusually successful at the moment. This is giving our merchants a real boost. </t>
  </si>
  <si>
    <t>ideagroups.905</t>
  </si>
  <si>
    <t xml:space="preserve">Trade Policy is Failing </t>
  </si>
  <si>
    <t xml:space="preserve">Our National Trade Policy isn't really delivering at the moment. Our merchant just aren't doing as well. </t>
  </si>
  <si>
    <t>ideagroups.906</t>
  </si>
  <si>
    <t xml:space="preserve">Income Bonanza </t>
  </si>
  <si>
    <t xml:space="preserve">Our merchants have managed to gain an advantage over other merchants. Although this advantage won't last forever, for now our merchants are cashing in. </t>
  </si>
  <si>
    <t>ideagroups.907</t>
  </si>
  <si>
    <t xml:space="preserve">Competitive Advantage </t>
  </si>
  <si>
    <t xml:space="preserve">The fight for trade in the world is competitive, but one of our merchants has managed to secure a preferential deal with local suppliers. Although we will not be able to keep this deal forever, for now we are able to bring forward more change. </t>
  </si>
  <si>
    <t>ideagroups.908</t>
  </si>
  <si>
    <t xml:space="preserve">Cooperation with the Merchant class </t>
  </si>
  <si>
    <t xml:space="preserve">The biggest problem with collecting income from trade is the smuggling. Our government policy of supporting the mercantile interests has led the merchant class to cooperate more against those who choose to smuggle. At least for a while. </t>
  </si>
  <si>
    <t>ideagroups.909</t>
  </si>
  <si>
    <t xml:space="preserve">Support for Mercantilist Policies </t>
  </si>
  <si>
    <t xml:space="preserve">The mercantile interest has lobbied for an expansion of mercantilist policies. We are considering an expansion in these policies to see if they would be beneficial to our nation. </t>
  </si>
  <si>
    <t>ideagroups.910</t>
  </si>
  <si>
    <t xml:space="preserve">Trade Collapse </t>
  </si>
  <si>
    <t xml:space="preserve">It is hard to fathom but for some reason the amount of income from trade has simply collapsed. The cargoes just don't seem to be landed. Is it smuggling? Is it merchants going elsewhere? We do not know but things are grim... </t>
  </si>
  <si>
    <t>Incident_Generic_Incidents</t>
  </si>
  <si>
    <t>incident_generic.1</t>
  </si>
  <si>
    <t xml:space="preserve">Petition for Membership </t>
  </si>
  <si>
    <t xml:space="preserve">It is rare indeed for the Holy Roman Empire to expand, but nothing in Imperial law appears to forbid it. As we have ruled over [pu_hre_country.GetName] for quite some time, we might consider whether to champion their cause for membership in the Empire. </t>
  </si>
  <si>
    <t>incident_generic.2</t>
  </si>
  <si>
    <t xml:space="preserve">It is rare indeed for the Holy Roman Empire to expand, but nothing in Imperial law appears to forbid it. [current_pu_incident_target.Overlord.GetName] has petitioned the Emperor to consider adding [current_pu_incident_target.GetName], which they rule under a Personal Union, to the Imperial fold. </t>
  </si>
  <si>
    <t>Incident_Pope</t>
  </si>
  <si>
    <t>incident_pope.1</t>
  </si>
  <si>
    <t xml:space="preserve">A Holy Empire? </t>
  </si>
  <si>
    <t>incident_pope.2</t>
  </si>
  <si>
    <t>incident_pope.3</t>
  </si>
  <si>
    <t xml:space="preserve">An Unholy Empire </t>
  </si>
  <si>
    <t xml:space="preserve">The Imperial Diet of the Empire has settled on a terrible and intolerable edict: that the Empire will no longer follow the Catholic faith. All our efforts to restore the dignity of the Holy Mother Church have been for naught, and so we must give serious consideration to abandoning this tainted institution. </t>
  </si>
  <si>
    <t>Incident_Switzerland</t>
  </si>
  <si>
    <t>incident_switzerland.1</t>
  </si>
  <si>
    <t xml:space="preserve">Switzerland and the Empire </t>
  </si>
  <si>
    <t xml:space="preserve">With the end of the great religious upheaval that engulfed not only the Empire but also much of Europe, the cantons of Switzerland are reconsidering their increasingly loose relationship with the Empire. Though many fought and died for peace, the particulars of the settlement were not to the liking of Swiss elites and many are calling for the formal and total separation of Switzerland from the Holy Roman Empire. </t>
  </si>
  <si>
    <t>incident_switzerland.2</t>
  </si>
  <si>
    <t xml:space="preserve">Switzerland has abandoned the Empire! Driven by dissatisfaction with the religious peace as well as weakening ties with Imperial institutions, the Swiss have decided that membership in the Holy Roman Empire no longer serves their interests. </t>
  </si>
  <si>
    <t>Incident_Burgundian_Inheritance</t>
  </si>
  <si>
    <t>incidents_bur_inheritance.0</t>
  </si>
  <si>
    <t xml:space="preserve">Marie of Burgundy </t>
  </si>
  <si>
    <t>incidents_bur_inheritance.1</t>
  </si>
  <si>
    <t xml:space="preserve">[From.GetName] Defiant </t>
  </si>
  <si>
    <t>incidents_bur_inheritance.103</t>
  </si>
  <si>
    <t xml:space="preserve">Burgundy Inherited! </t>
  </si>
  <si>
    <t>incidents_bur_inheritance.2</t>
  </si>
  <si>
    <t xml:space="preserve">With the death of the Duke of Burgundy, Burgundian royal ties to the Empire have come into great fruition. Many Burgundian territories exist within the Empire, and Marie de Bourgogne has decided to fully integrate with the Empire by offering to wed a [Emperor.Monarch.Dynasty.GetName] Prince! The French are expecting the return of Burgundian lands that were once held by the French throne, but [Emperor.Monarch.GetTitle] [Emperor.Monarch.GetName] could of course could deny their claims and keep Burgundy as an integral part of the Empire. </t>
  </si>
  <si>
    <t>incidents_bur_inheritance.3</t>
  </si>
  <si>
    <t xml:space="preserve">The Lowland Crisis </t>
  </si>
  <si>
    <t xml:space="preserve">With the death of the Duke of Burgundy, the Lowlands have completely slipped out of our reach. If we are to reinforce the Empire and keep foreigners out of Imperial affairs, we must press our claims on the lowlands, or risk losing them forever. </t>
  </si>
  <si>
    <t>incidents_bur_inheritance.301</t>
  </si>
  <si>
    <t xml:space="preserve">The Emperor Demands the Low Countries </t>
  </si>
  <si>
    <t>incidents_bur_inheritance.302</t>
  </si>
  <si>
    <t xml:space="preserve">The Emperor Demands Burgundy </t>
  </si>
  <si>
    <t xml:space="preserve">There are many claimants to the [BUR.GovernmentName] of [BUR.GetName], and when we inherited the [BUR.GovernmentName] we had expected that the [Emperor.Monarch.GetTitle] of the Holy Roman Empire would demand [Emperor.Monarch.GetHerHis] traditional claims in the lowlands. What we did not expect however, was that [Emperor.Monarch.GetName] would demand that the entirety of [BUR.GetName]. The [Emperor.Monarch.GetTitle] has made it clear that peace is not an option, and war would be upon us unless we totally surrendered Burgundy to the Empire. </t>
  </si>
  <si>
    <t>incidents_bur_inheritance.4</t>
  </si>
  <si>
    <t xml:space="preserve">In spite of our strong claim on the [BUR.GovernmentName] of [BUR.GetName], [BUR.Monarch.GetName] [BUR.Monarch.Dynasty.GetName] has refused to make any concessions to us and has declared [BUR.Monarch.GetHerselfHimself] independent from any foreign power. This is most unexpected, as the line of [BUR.Monarch.Dynasty.GetName] came to produce no male heir, we had expected that the [BUR.GovernmentName] would reintegrate with the [FRA.GetAdjective] [FRA.GovernmentName], with the Lowlands returning to the Empire. This unexpected course of action has, however, given us quite the strong claim to the [BUR.GovernmentName] and we could simply end the illegitimate reign of [BUR.Monarch.GetName] [BUR.Monarch.Dynasty.GetName] by force. </t>
  </si>
  <si>
    <t xml:space="preserve">The Duchess of Burgundy Dies </t>
  </si>
  <si>
    <t xml:space="preserve">Sad news reaches us today as we learn that our beloved Marie, Duchess of Burgundy, has passed from this life into the next. A sweet and kind-hearted girl, Marie will be sorely missed in the [burgundy_senior_partner.GetAdjective] court, but now that she has passed, it would seem that we are to be inherited by [burgundy_senior_partner.GetName]. Many nobles of the realm are already bending the knee to the [burgundy_senior_partner.Monarch.GetTitle] of [burgundy_senior_partner.GetName], but many others are beginning to flock around a distant cousin to Marie and one of few surviving members of the Burgundian royal family. Should we submit, our [Root.GovernmentName] will be no more and we shall be annexed into the [burgundy_senior_partner.GetAdjective] [burgundy_senior_partner.GovernmentName]. Should we recognise the weak claim of the Burgundian pretender, we shall no-doubt enter a state of war with [burgundy_senior_partner.GetName]. </t>
  </si>
  <si>
    <t xml:space="preserve">Sad news reaches [Root.Capital.GetName] today as we learn that our beloved Marie, Duchess of Burgundy, has passed from this life into the next. A sweet and kind-hearted girl, and a loving wife to the [Root.Monarch.Dynasty.GetName] Prince, Marie will be sorely missed in the [burgundy_senior_partner.GetAdjective] court. Marie was a passionate horse-rider and accompanied her husband on his routine hunts, but her kind heart and passion for riding could not save her when her five-hundred-kilogram horse fell atop her and shattered her spine.\n\nThe marriage between a prince of the [Root.Monarch.Dynasty.GetName] family and Duchess Marie I of Burgundy united our nations together in a blissful union, but now that Marie has passed from this life into the next, none are there to dispute our claim to the Duchy of Burgundy and already the nobles of Burgundy are turning to [Root.Monarch.GetTitle] [Root.Monarch.GetName] [Root.Monarch.Dynasty.GetName] as their rightful liege. </t>
  </si>
  <si>
    <t>incidents_bur_inheritance.6</t>
  </si>
  <si>
    <t xml:space="preserve">The Laws of [Root.Monarch.GetTitle] [Root.Monarch.GetName] </t>
  </si>
  <si>
    <t xml:space="preserve">[Root.GetName] has narrowly avoided a disastrous succession crisis, with [Root.Monarch.GetTitle] [Root.Monarch.GetName] finally emerging as our undisputed ruler. But the laws of succession remain unchanged and could leave us vulnerable to another crisis in the future. The [Root.Monarch.GetTitle] considers whether to institute legal reforms that would give men and women equal rights to the inheritance of titles, eliminating the desperate need for monarchs to have male heirs or risk the dissolution of their realms. Alternatively, we may consider the crisis to be averted and focus instead on strengthening the traditional order that has elevated [Root.GetName] to the precipice of greatness. </t>
  </si>
  <si>
    <t>Incident_Burgundy_Joins_Empire</t>
  </si>
  <si>
    <t>incidents_bur_join_empire.1</t>
  </si>
  <si>
    <t xml:space="preserve">Imperial Entrance </t>
  </si>
  <si>
    <t xml:space="preserve">Our state originally owed its existence to the royal family of Burgundy who broke away from the French Kingdom in an attempt to press our rightful claim on the Throne of all Franks. We have thus far not opted to press our claim on the Kingdom of France and as such, our claim has long since grown cold. The notion of a truly independent Burgundy existing in perpetuity is laughable to many foreign nobles, and our [Root.Monarch.GetTitle] has been advised by the royal council to seek entrance into the Holy Roman Empire and bend the knee to [Emperor.Monarch.GetTitle] [Emperor.Monarch.GetName] [Emperor.Monarch.Dynasty.GetName] as an Imperial Prince.\n\nThe opportunities for Burgundy in the Empire are great, and perhaps one day we may even claim the Emperorship for ourselves... </t>
  </si>
  <si>
    <t>incidents_bur_join_empire.2</t>
  </si>
  <si>
    <t xml:space="preserve">[BUR.GetName] Asks for Imperial Entrance </t>
  </si>
  <si>
    <t>incidents_bur_join_empire.4</t>
  </si>
  <si>
    <t xml:space="preserve">The [Emperor.Monarch.GetTitle] Refuses </t>
  </si>
  <si>
    <t xml:space="preserve">Citing the threat that we pose to the independence of other Imperial Princes, the [Emperor.Monarch.GetTitle] has refused our entry into the Holy Roman Empire. It is obvious to us that the [Emperor.Monarch.GetTitle] is nothing more than a withered snake coiled around the Imperial Crown, fearful that the noble [Root.GetAdjective] lions would come to take it from [Emperor.Monarch.GetHerHim]. No matter, we shall just have to take a more forceful approach to joining the Empire... </t>
  </si>
  <si>
    <t>Bharat_Hindustan_Mission_events</t>
  </si>
  <si>
    <t>india_mission_events.1</t>
  </si>
  <si>
    <t xml:space="preserve">Rise of the Rajputs </t>
  </si>
  <si>
    <t>[Root.Country.GetName] has achieved what few conquering empires have ever attempted</t>
  </si>
  <si>
    <t>india_mission_events.2</t>
  </si>
  <si>
    <t xml:space="preserve">The Marathas Ascendant </t>
  </si>
  <si>
    <t xml:space="preserve">A great multitude of Maratha warriors have erupted forth from the Desh into lands far from their native home. Finding employ as mercenaries, as generals in foreign armies, some even as conquering Princes, the Marathas have become a force to be reckoned with in India.\n\nWith our conquest of the Deccan complete, we must decide on their future within the [Root.Country.GetAdjective] Empire. By offering them a favored position in our society, we could benefit from their military prowess and unyielding ambition, though that same ambition makes them a potential danger. Alternatively, we could keep them in check by centralizing our administration throughout the Deccan. </t>
  </si>
  <si>
    <t>india_mission_events.3</t>
  </si>
  <si>
    <t xml:space="preserve">The Peacock Throne </t>
  </si>
  <si>
    <t xml:space="preserve">Our conquest of Hindustan complete, [Root.Monarch.GetName] has decided to commemorate our victory by commissioning the most magnificent throne the world has ever seen. Adorned with jewels of all kinds, from diamonds to emeralds to pearls, the value of this seat exceeds that of the grandest mausoleums.\n\nThe question on the minds of all in court is where this throne shall be placed. Traditionally, the conquerors of Hindustan have ruled from Delhi and administered their empires from there. As the [Root.Monarch.GetTitle]s of Delhi, it is up to us to uphold this tradition. </t>
  </si>
  <si>
    <t>india_mission_events.4</t>
  </si>
  <si>
    <t xml:space="preserve">Bathing in the Ganges </t>
  </si>
  <si>
    <t>india_mission_events.5</t>
  </si>
  <si>
    <t xml:space="preserve">Rise of the Marathas </t>
  </si>
  <si>
    <t xml:space="preserve">Following our conquest of the Marathi heartland, [Root.Country.GetName] is at the forefront of Maratha attention. We have allowed the Marathas a position of privilege and primacy which they have repaid through diligent military service. As their power grows and their efficacy is demonstrated, there are many who wonder out loud if a Maratha general would not be better suited to sit the throne of [Root.Country.GetName]. Following our conquest of the Marathi heartland, [Root.Country.GetName] is at the forefront of Maratha attention. We have allowed the Marathas a position of privilege and primacy which they have repaid through diligent military service. Our martial culture and policy of militarization have proven to be highly effective. </t>
  </si>
  <si>
    <t>Industrialization</t>
  </si>
  <si>
    <t>industrialization_events.1</t>
  </si>
  <si>
    <t xml:space="preserve">The Atmospheric Engine </t>
  </si>
  <si>
    <t xml:space="preserve">Building on older experimental air pumps an inventor from [invention_province.GetName] has created a new type of engine that uses steam pressure to pump water out of wet mines. The atmospheric engine now enables mining where it was previously not possible and has greatly increased the efficiency of coal and metal mines in our country. </t>
  </si>
  <si>
    <t>industrialization_events.10</t>
  </si>
  <si>
    <t xml:space="preserve">Growth of the [industrialization_province.GetName] Textile Industry </t>
  </si>
  <si>
    <t xml:space="preserve">Growth of the Paper Industry </t>
  </si>
  <si>
    <t xml:space="preserve">For some time local [industrialization_province.GetName] mills have been producing smaller quantities of paper. Using new production techniques, the paper makers have expanded their business, allowing the local economy to blossom. Soon paper might even rise to be the main export of the province! </t>
  </si>
  <si>
    <t xml:space="preserve">Growth of the [glass_province.GetName] Glass Industry </t>
  </si>
  <si>
    <t xml:space="preserve">[glass_province.GetName] has always had some local production of forest glass but with the advances in glass production of late this province has grown into a promising center of local business. Given the right support, glass could rise to be the main export of the area. </t>
  </si>
  <si>
    <t xml:space="preserve">Industrial Urbanization </t>
  </si>
  <si>
    <t xml:space="preserve">The growing economy of [urbanization_province.GetName] is attracting people from the entire [Root.GovernmentName] to the province. A steady trickle of people are leaving the countryside to seek out new work opportunities and a new life in the city of [urbanization_province.GetCapitalName]. </t>
  </si>
  <si>
    <t xml:space="preserve">The [iron_province.GetName] Metalworks </t>
  </si>
  <si>
    <t xml:space="preserve">The introduction of modern industrial machinery such as Coke, steam powered railways and pumps have contributed greatly to the growth of the local economy in [iron_province.GetName]. The local Metalworks are now among the finer in the region. </t>
  </si>
  <si>
    <t>industrialization_events.15</t>
  </si>
  <si>
    <t xml:space="preserve">Textile Mills of [textile_province.GetName] </t>
  </si>
  <si>
    <t xml:space="preserve">Rising demand for textiles and the adoption of new methods and machinery has allowed the Textile sector in [textile_province.GetName] to grow and thrive in the last few years. This has in turn resulted in an economic upturn for the entire region, and many are now moving from the countryside to the new factories. </t>
  </si>
  <si>
    <t>industrialization_events.16</t>
  </si>
  <si>
    <t xml:space="preserve">Shipyards of [ship_province.GetName] </t>
  </si>
  <si>
    <t xml:space="preserve">New advances in work organization, as well as technical innovations, has led to rapid growth for the Shipyards of [ship_province.GetName]. Ships and naval supplies are now produced more efficiently, and as a result of this economic upswing the province is attracting more people to work in the local shipyards. </t>
  </si>
  <si>
    <t>industrialization_events.17</t>
  </si>
  <si>
    <t xml:space="preserve">Hostility to New Production Techniques </t>
  </si>
  <si>
    <t xml:space="preserve">The changes in production methods that technological progress has brought have not been welcomed by everyone. Some feel that their livelihood is threatened by the growing mechanization and are causing trouble through protests and sabotage. In [luddite_province.GetName] things have even escalated into a full blown uprising among the artisans. </t>
  </si>
  <si>
    <t xml:space="preserve">Impoverished Artisans </t>
  </si>
  <si>
    <t xml:space="preserve">New production methods has led to the rise of a promising textile industry in our country. However, this growth has left many old artisan families behind. Many are now poor and have to seek a much less profitable job in the growing industry. </t>
  </si>
  <si>
    <t xml:space="preserve">Spread of Disease in [disease_province.GetCapitalName] </t>
  </si>
  <si>
    <t xml:space="preserve">The city of [disease_province.GetCapitalName] has seen immense growth over the last few years and the once so ambitious plan for the city has been entirely subverted. Many live in shanty towns with very poor sanitation. Disease is now spreading rapidly in the city. </t>
  </si>
  <si>
    <t xml:space="preserve">Coke Blast Furnaces </t>
  </si>
  <si>
    <t xml:space="preserve">[Root.inventor_name.GetName], an inventor and entrepreneur from [invention_province.GetName] has come up with a new type of coke-fired blast furnace for the production of cast iron. By making use of coal instead of charcoal the production of Iron has been increased greatly, allowing us to supply the market with larger quantities of cheap iron. Abraham Darby, an inventor and entrepreneur has come up with a new type of coke-fired blast furnace for the production of cast iron. By making use of coal instead of charcoal the production of Iron has been increased greatly, allowing us to supply the market with larger quantities of cheap iron. </t>
  </si>
  <si>
    <t xml:space="preserve">Mining Accident in [mining_province.GetName] </t>
  </si>
  <si>
    <t xml:space="preserve">New technology has allowed the mines of [mining_province.GetName] to be greatly expanded and they now operate at an efficiency that would have shocked our ancestors.\nThe new machinery is not without its risks, however. An explosion in a local mine has led to a cave-in that trapped many miners as well as causing a major production set back. </t>
  </si>
  <si>
    <t xml:space="preserve">Fire of [fire_province.GetCapitalName] </t>
  </si>
  <si>
    <t xml:space="preserve">A fire that started in a local factory has quickly spread among the cramped houses of [fire_province.GetCapitalName] and devastated the city. Some see this as yet another problem with the growing urbanization and industrialization of our time. </t>
  </si>
  <si>
    <t xml:space="preserve">Local Production Crushed </t>
  </si>
  <si>
    <t xml:space="preserve">Our policy of extracting raw materials from our far-away provinces to fuel the industrialization in our homeland has resulted in a crushing economic development in the [overseas_production_province.GetAreaName] area. Despite a proud history of [overseas_production_province.GetFancyTradeGood] the region has now been reduced to exporting unrefined products, little more than raw material for others to rework. </t>
  </si>
  <si>
    <t xml:space="preserve">Improved Steam Engine </t>
  </si>
  <si>
    <t xml:space="preserve">Improving upon the design for earlier atmospheric engines the entrepreneur and inventor [Root.inventor_name.GetName] has managed to create a new type of machine that makes use of a separate condenser and a rotary motion instead of the oscillating one of previous engines. Operating at just above the atmospheric pressure the [Root.inventor_name.GetName] Steam Engine promises to be twice as productive as earlier models and will prove invaluable as a means to drive machinery in all types of industrial enterprises. Improving upon the design for earlier atmospheric engines the entrepreneur and inventor James Watt has managed to create a new type of machine that makes use of a separate condenser and a rotary motion instead of the oscillating one of previous engines. Operating at just above the atmospheric pressure the Watt Steam Engine promises to be twice as productive as earlier models and will prove invaluable as a means to drive machinery in all types of industrial enterprises. </t>
  </si>
  <si>
    <t xml:space="preserve">Swing Plough </t>
  </si>
  <si>
    <t xml:space="preserve">Experimenting with new shapes and an iron covered mouldboard a local inventor from [invention_province.GetName], [Root.inventor_name.GetName], has created a much lighter plough that is easier and more efficient to work with. Together with other recent inventions in the field of farming tools the new plough promises to greatly increase the productivity of agriculture in our country. </t>
  </si>
  <si>
    <t xml:space="preserve">The Flying Shuttle </t>
  </si>
  <si>
    <t xml:space="preserve">[Root.inventor_name.GetName], a local inventor from [invention_province.GetName] has patented a new design for a 'wheeled' shuttle that he promises to revolutionize weaving by eliminating the need for a second person to catch the shuttle as it passes through the warp threads. While productivity is still limited by the rate at which thread can be spun, already a major bottleneck in textile production, the shuttle is quickly spreading to weavers all over the country. </t>
  </si>
  <si>
    <t xml:space="preserve">Spinning Jenny </t>
  </si>
  <si>
    <t xml:space="preserve">A major limitation for weaving productivity has long been the rate at which thread can be spun. Even before the introduction of the flying shuttle, one weaver required four spinners to service him. To overcome this hurdle [Root.inventor_name.GetName], an inventor from [invention_province.GetName], has devised a machine allowing one worker to do the work of many spinners. Together with the flying shuttle this machine promises to greatly improve the efficiency of weaving in the near future. </t>
  </si>
  <si>
    <t xml:space="preserve">Canals and Turnpikes </t>
  </si>
  <si>
    <t xml:space="preserve">Bad roads have long been a limiting factor for economic growth in [industrial_province.GetName], severely hampering the transfer of goods, people and capital. Looking to other areas local entrepreneurs have begun to introduce toll roads to pay for maintenance and there are far gone plans of building transportation canals to further ease the local flow of goods. </t>
  </si>
  <si>
    <t>industrialization_events.8</t>
  </si>
  <si>
    <t xml:space="preserve">The Seeds of Greatness </t>
  </si>
  <si>
    <t xml:space="preserve">Taking the lessons of the enlightenment to heart a group of noble landowners have begun to work at improving the efficiency of agriculture. Pioneering inventions in how to use machinery for seed distribution, new crops, new forms of land rotation and breeding the local landowners of [agricultural_province.GetName] have been able to greatly improve the local output of food. </t>
  </si>
  <si>
    <t>industrialization_events.9</t>
  </si>
  <si>
    <t xml:space="preserve">Economic Development </t>
  </si>
  <si>
    <t xml:space="preserve">By employing recent technological innovations in the field of machinery, local entrepreneurs have begun to greatly improve their output in [industrialization_province.GetName]. As a result many now travel to the province from the surrounding countryside, eager to seek new work in the growing city of [industrialization_province.GetCapitalName]. </t>
  </si>
  <si>
    <t>Innovativeness</t>
  </si>
  <si>
    <t>innovativeness_events.1</t>
  </si>
  <si>
    <t xml:space="preserve">Freedom of the Press </t>
  </si>
  <si>
    <t>With the spread of Popular Literacy a great number of cheap minor publications</t>
  </si>
  <si>
    <t>innovativeness_events.10</t>
  </si>
  <si>
    <t xml:space="preserve">Unpopular Mathematician </t>
  </si>
  <si>
    <t xml:space="preserve">Like many rulers of this age [Root.Monarch.GetName] has wanted to surround [Root.Monarch.GetHerselfHimself] with great minds that can debate the secrets of the world. Some poses great wit and excel at debates, while others are more suited for solitary experiments or mathematical calculations. There is no doubt quite a bit of rivalry at times, as the favor of the [Root.Monarch.GetTitle] can be a very beneficial thing to have for any thinker, scientist or inventor.\nOne such intelligent fool has lately come to be ridiculed by many peers. [Root.mathematician.GetName] has a great mind for mathematics but is a notably poor debater, and some would argue the reputation of the court suffers for indulging such work. </t>
  </si>
  <si>
    <t>innovativeness_events.11</t>
  </si>
  <si>
    <t xml:space="preserve">Terra Australis </t>
  </si>
  <si>
    <t xml:space="preserve">Scholars as ancient as Aristotle have theorized that there must exist a great unknown continent in the extreme south of the world. Now that traversing the globe has become dramatically more accessible, explorers, cartographers, and scientists are beginning to take an interest in the missing continent once again. They speculate that some of the islands thus far discovered in the region may be the terminus of large archipelagos. An expedition to the far south would be expensive, take a great deal of preparation, and test the limits of our seafaring technology. </t>
  </si>
  <si>
    <t>innovativeness_events.12</t>
  </si>
  <si>
    <t xml:space="preserve">Coffee Houses </t>
  </si>
  <si>
    <t xml:space="preserve">The introduction of coffee to $COUNTRY$ has hit the nation by storm, with coffee houses springing up in cities throughout the land. Miniscule admission fees ensure that the educated and uneducated, rich and poor alike can go to a coffee house and join the lively debates within. Popular topics of discussion include philosophy, politics, gossip, and finance. A natural meeting place for intellectuals, the coffee house is becoming synonymous with debate and learning. </t>
  </si>
  <si>
    <t>innovativeness_events.13</t>
  </si>
  <si>
    <t xml:space="preserve">Scientific Instruments </t>
  </si>
  <si>
    <t xml:space="preserve">With new developments in the art of glassmaking and metalwork comes the ability to create more refined scientific instruments. Lenses that magnify the very distant and the very small are invaluable to our astronomers and natural philosophers, while chemists hone their craft with more complex metal tools. Recent breakthroughs have given $COUNTRY$ a scientific edge in the production of this equipment. We can but eagerly await the discoveries that have been made possible. </t>
  </si>
  <si>
    <t>innovativeness_events.14</t>
  </si>
  <si>
    <t xml:space="preserve">Physiocrats </t>
  </si>
  <si>
    <t>A new flavor of economics, known as physiocracy, is becoming popular among the [Root.GetNoblesReplacementForOtherGovernments]. Physiocrats hold that the basis of wealth is agricultural production, by which all of civilization is made possible. The most important members of society therefore, are the landed gentry who own the fields and lease the land. The physiocrats reject the dominant economics of mercantilism in favour of an agrarian laissez faire approach</t>
  </si>
  <si>
    <t>innovativeness_events.15</t>
  </si>
  <si>
    <t xml:space="preserve">Cabinet of Curiosities </t>
  </si>
  <si>
    <t>innovativeness_events.2</t>
  </si>
  <si>
    <t xml:space="preserve">The Inventions of [Root.Adm_Advisor.GetName] </t>
  </si>
  <si>
    <t>innovativeness_events.3</t>
  </si>
  <si>
    <t xml:space="preserve">Anatomical Theater </t>
  </si>
  <si>
    <t xml:space="preserve">Local doctors in [doctor_province.GetCapitalName] have begun to pay good money to study fresh corpses. The physicians claim this allows them to improve their knowledge of the human body, documenting it for the betterment of mankind. Improving the grasp of human anatomy is not an argument that impresses locals when the graves of recently deceased are found open in the morning however. The citizens of [doctor_province.GetCapitalName] are now demanding that we restrict these horrible practices and that we put a stop to the grave robbers. </t>
  </si>
  <si>
    <t>innovativeness_events.4</t>
  </si>
  <si>
    <t xml:space="preserve">Foreign Inventor </t>
  </si>
  <si>
    <t xml:space="preserve">A brilliant [inventor_country.GetAdjective] inventor from [inventor_country.GetName] has come to seek our patronage after a falling out with the [inventor_country.GovernmentName]. [Root.inventor.GetName] has been described by some as one of the great minds of this age, producing many mechanical and chemical inventions beyond the understanding of most others. </t>
  </si>
  <si>
    <t>innovativeness_events.5</t>
  </si>
  <si>
    <t xml:space="preserve">Education for the Poor? </t>
  </si>
  <si>
    <t xml:space="preserve">A religious local philanthropist has begun to create schools for poor children in [poor_province.GetName]. The ambition is to bring literacy to the poor and educate them in the way of the [Root.Religion.GetName] faith.\nOf course there are those who would argue that this is not an activity without risks. </t>
  </si>
  <si>
    <t>innovativeness_events.6</t>
  </si>
  <si>
    <t xml:space="preserve">[Root.GetRoyalOrState] Patronage </t>
  </si>
  <si>
    <t xml:space="preserve">Among some of our [Root.GetNoblesReplacementForOtherGovernments] it has become increasingly fashionable to spend time on experimentation and philosophy. Some have begun to form regular discussion groups while others use letters to correspond with other inquisitive minds.\nOne such group has contacted our [Root.Monarch.GetTitle], asking for patronage and support. They insist that such endorsement will bring great benefits to the [Root.GovernmentName] in the near future. </t>
  </si>
  <si>
    <t>innovativeness_events.7</t>
  </si>
  <si>
    <t xml:space="preserve">University of [university_province.GetName] </t>
  </si>
  <si>
    <t>innovativeness_events.8</t>
  </si>
  <si>
    <t xml:space="preserve">Dissenting Academies </t>
  </si>
  <si>
    <t xml:space="preserve">Institutions of higher learning typically restrict enrollment to adherents of the dominant faith. This forces nonconforming prospective students to seek their education outside of state-sanctioned universities. Thankfully for them, a number of informal academies have been founded in $COUNTRY$ that cater to religious dissidents of various sorts, often promoting a particular theological position. Such academies may strictly be at odds with the law, as schools generally require the assent of local or national religious authorities, but they provide education to students who would otherwise be barred from admission. </t>
  </si>
  <si>
    <t>innovativeness_events.9</t>
  </si>
  <si>
    <t xml:space="preserve">Treatise on Natural Philosophy </t>
  </si>
  <si>
    <t xml:space="preserve">A promising thinker to some, a dangerous instigator to others, [Root.scientist.GetName] has recently published a new work of natural philosophy, showing that it is very likely that many of the things we have held evident up until now might in fact be wrong. To make matters worse the thinker has also used the opportunity provided by the publication to mock the religious establishment. Taken together this has created a strong aversion against these new ideas, with some arguing that [Root.scientist.GetName] should be incarcerated and punished, while others at the very least distance themselves from the text. </t>
  </si>
  <si>
    <t>institutions</t>
  </si>
  <si>
    <t>institution_events.10</t>
  </si>
  <si>
    <t xml:space="preserve">Lack of Bureaucracy </t>
  </si>
  <si>
    <t xml:space="preserve">Sometimes progress will be greater farther from the center of power where old elites are too entrenched to desire change. As new modes of government are becoming more commonplace in our country, locals in [feudalism_province.GetName] are getting increasingly irritated at the elites in [Root.Owner.Capital.GetCapitalName] who refuse to formalize any form of government institutions. </t>
  </si>
  <si>
    <t xml:space="preserve">trigger = { NOT = {  Rights of Man } } trigger = {  Rights of Man } </t>
  </si>
  <si>
    <t>institution_events.11</t>
  </si>
  <si>
    <t xml:space="preserve">Informal Power Waning </t>
  </si>
  <si>
    <t xml:space="preserve">Through good policies and simple repetition, authority and power can become entrenched enough to promote the growth of permanent government institutions. Over time our government practices have progressed from arbitrary demonstrations of power towards consistency. </t>
  </si>
  <si>
    <t>institution_events.12</t>
  </si>
  <si>
    <t xml:space="preserve">Mirrors for Princes </t>
  </si>
  <si>
    <t xml:space="preserve">[Root.Monarch.GetName] has come to take a great interest in the Renaissance, not only for the cultural and artistic merit but also the political and scientific breakthroughs being made in the Italian states. [Root.Heir.GetTitle] [Root.Heir.GetName] seems oblivious to such things, however, which worries our [Root.Monarch.GetTitle]. For generations now European princes have been able to further their education through the use of books on how to conduct yourself as a ruler. Renaissance thinkers have been quick to usurp this genre and a number of these 'Mirrors for Princes' now practically reek of the new ideas. We should consider making these books central to the education of [Root.Heir.GetName]. </t>
  </si>
  <si>
    <t>institution_events.2</t>
  </si>
  <si>
    <t xml:space="preserve">The Renaissance! </t>
  </si>
  <si>
    <t xml:space="preserve">Since the 14th century, the wealthy and powerful in the Italian City states have been patronizing artists and scholars willing to explore the old Roman and Greek societies of their forefathers. As a cultural movement the Renaissance already encompasses most of the region and has had a profound impact on literature, art, philosophy and music. Humanist scholars are also analyzing the society in which they live, comparing it to the ideals of the classical philosophers. At the turn of $YEAR$ Renaissance humanism has grown into a more mature movement, ready to permeate all aspects of society. A new ideal for rulers as well as those who are ruled is spreading as quickly as the early printers can distribute copies of these new ideas. A true Renaissance humanist is an expert on everything from politics and philosophy to art, textual analysis, music and architecture. The Renaissance is now ready to reshape the world to better fit the classical ideals. </t>
  </si>
  <si>
    <t>institution_events.20</t>
  </si>
  <si>
    <t xml:space="preserve">Colonial Charter? </t>
  </si>
  <si>
    <t xml:space="preserve">Our colonial governor has written to us imploring us to secure further investors for the growth of our future overseas empire. There are certainly interested parties in the [institution_province.GetCapitalName] financial sector who would be interested but given the high risk they would be expecting to be granted some far-going privileges. They also expect the crown to contribute with a substantial part of the needed funds. Our conquests overseas have stimulated the growth of the financial sector in [institution_province.GetCapitalName]. From all over our home continent, investors are bringing funds to invest in an overseas colonial empire. Such speculation can be dangerous, however, and many feel we should regulate the colonial economy more clearly. By formalizing the colonial sector, we can bring order to our economy and concentrate on bringing civilization to these backward peoples. </t>
  </si>
  <si>
    <t>institution_events.200</t>
  </si>
  <si>
    <t xml:space="preserve">Since the 14th century, the wealthy and powerful in the Italian City states have been patronizing artists and scholars willing to explore the old Roman and Greek societies of their forefathers. As a cultural movement the Renaissance already encompasses most of the region and has had a profound impact on literature, art, philosophy and music. Humanist scholars are also analyzing the society in which they live, comparing it to the ideals of the classical philosophers. At the turn of $YEAR$ Renaissance humanism has grown into a more mature movement, ready to permeate all aspects of society. A new ideal for rulers as well as those who are ruled is spreading as quickly as the early printers can distribute copies of these new ideas. A true Renaissance humanist is an expert on everything from politics and philosophy to art, textual analysis, music and architecture. The Renaissance is now ready to reshape the world to better fit its classical ideals. </t>
  </si>
  <si>
    <t>institution_events.201</t>
  </si>
  <si>
    <t xml:space="preserve">Travelers speak of a great rebirth of old ideals in faraway lands. It is hard to treat such rumors seriously, though according to the reporters great secrets have been uncovered by the thinkers of this 'Renaissance'. </t>
  </si>
  <si>
    <t>institution_events.21</t>
  </si>
  <si>
    <t xml:space="preserve">Diffusion of New World Crops </t>
  </si>
  <si>
    <t xml:space="preserve">With the discovery and colonization of the New World a number of new crops have been introduced in the European economy. Potato, corn and tomatoes have slowly begun to spread among the farmers of Europe, but old habits die hard and so far these new high yield crops have been spreading very slowly.\n\nWe could attempt to stimulate this process using the state coffers, but those who currently dominate the agricultural markets would likely feel threatened. European merchants are an increasingly common sight in the great ports of Asia and their goods have in time come to penetrate even the more distant markets in our country. Among the many new products trickling into our markets are the new crops of the Americas: potatoes, tomatoes and corn could all likely find a place in our diet, but our farmers have been slow to adopt them. European merchants are an increasingly common sight in the great ports and their goods have in time come to penetrate even more distant markets in our country. Among the many new products trickling into our markets are the new crops of the Americas: potatoes, tomatoes and corn could all likely find a place in our diet, but our farmers have been slow to adopt them. </t>
  </si>
  <si>
    <t>institution_events.22</t>
  </si>
  <si>
    <t xml:space="preserve">Slave Traders </t>
  </si>
  <si>
    <t xml:space="preserve">The numbers of [slaver_country.GetAdjective] merchants who seek out our markets have grown from a trickle to a steady stream. Their main interest seems to be in procuring slaves either directly or through purchasing trade goods we have that can be traded for slaves. So far this has made a few local chieftains very rich, which is a dangerous development as it both empowers these local potentates and impoverishes the surrounding settlements.\n\nThe slave traders of [Root.Capital.GetCapitalName] are asking that we create a more consistent framework and regulate the trade through royal monopolies. The [slaver_country.GetAdjective] traders themselves also seem interested in more formal and permanent arrangements. </t>
  </si>
  <si>
    <t>institution_events.23</t>
  </si>
  <si>
    <t xml:space="preserve">The [From.GetAdjective] Slave Trade </t>
  </si>
  <si>
    <t xml:space="preserve">The [From.Monarch.GetTitle] of [From.GetName] has contacted us and offered our traders in [slaving_point.GetName] a monopoly on the slave trade in [From.Monarch.GetHerHis] lands. In return for trading directly with [From.Monarch.GetHerHim] rather than any of the local chiefs that have supplied us so far, [From.Monarch.GetSheHe] offers us a guarantee of a steady and growing supply along with [From.Monarch.GetHerHis] protection. </t>
  </si>
  <si>
    <t>institution_events.24</t>
  </si>
  <si>
    <t xml:space="preserve">A Slaver [Root.Monarch.GetTitle] </t>
  </si>
  <si>
    <t xml:space="preserve">The [From.GetAdjective] traders were delighted at our proposal to regulate the volatile slave trade market and the market in [Root.Capital.GetCapitalName] is already growing rapidly. Not everyone arriving in [Root.Capital.GetCapitalName] is a merchants, however: a trickle of scribes, missionaries and mercenaries have also begun to settle in our capital. Hoping to ensure the continued growth of our supply of slaves, the [From.GetAdjective] traders are bringing a great number of firearms with them. </t>
  </si>
  <si>
    <t>institution_events.25</t>
  </si>
  <si>
    <t xml:space="preserve">Regulations Fail </t>
  </si>
  <si>
    <t xml:space="preserve">The [From.GetAdjective] traders have refused to acknowledge our monopoly and are continuing to trade directly with the local chiefs in [slaver_province.GetAreaName]. If we don't act quickly, we may soon see local strongmen funding their own private armies against the central authorities in the area. </t>
  </si>
  <si>
    <t>institution_events.26</t>
  </si>
  <si>
    <t xml:space="preserve">Rapid Loss of Authority </t>
  </si>
  <si>
    <t xml:space="preserve">Slavers have devastated the countryside of [Root.GetName]. As a direct result of unsanctioned raids, slavers from our capital have turned on our own population to line their own pockets. These traders are not only destroying our own population centers, they are building a powerbase for themselves that will be most dangerous in the long term. </t>
  </si>
  <si>
    <t>institution_events.3</t>
  </si>
  <si>
    <t xml:space="preserve">Birth of Colonialism </t>
  </si>
  <si>
    <t>institution_events.30</t>
  </si>
  <si>
    <t xml:space="preserve">Circulation of Hostile Publications </t>
  </si>
  <si>
    <t xml:space="preserve">When printing was a novelty it first attracted those who would create codices as great works of art or philanthropists who wanted to spread the knowledge of the classics in a more accessible format. Soon, however, others joined their ranks, less scrupulous men who would make a living slandering others. Ever since printing started to mature as a business, presses all over Europe have been available for demagogues to spin their webs of lies. Piles of pamphlets lie ready to be distributed to anyone who will believe them as we speak. In [institution_province.GetAreaName] in particular this otherwise so promising technology has been put to use as a means to spread vicious slanders about our [Root.Monarch.GetTitle] and undermine the state. This cannot be tolerated! </t>
  </si>
  <si>
    <t>institution_events.300</t>
  </si>
  <si>
    <t>institution_events.301</t>
  </si>
  <si>
    <t xml:space="preserve">Merchants are reporting an increased influx of goods that seem entirely alien to them. These exotic goods are brought by travelers who claim to have met strange men from afar. While it is hard to know what to make of such rumors, these men are convinced our world is now changing fundamentally and that these strangers are the bringers of bad fortune. </t>
  </si>
  <si>
    <t>institution_events.4</t>
  </si>
  <si>
    <t xml:space="preserve">Growth of the Printing Industry </t>
  </si>
  <si>
    <t xml:space="preserve">The ability to mass-produce the written word would revolutionize the spread of information, and in many ways early modern society as a whole. Pioneered by Renaissance men such as Venetian Printer Aldus Manutius, the new art helped fuel the Renaissance by making the translated classics more widely available. Later the Reformation benefitted greatly from the ability to spread critical publications and translations of the Holy Scriptures.\n\nNow that Printing has matured as a technique and spread throughout [institution_origin.GetContinentName], hundreds of thousands of copies of everything from religious and political pamphlets to scientific treatises and instructions on how to behave are circulating the continent. With print shops growing evermore commonplace, rulers have found it hard to contain the new technique, as the comparatively easy means of production makes it easy for censorship to be sidestepped by moving business across a border or even just changing the name on a title page. </t>
  </si>
  <si>
    <t>institution_events.400</t>
  </si>
  <si>
    <t xml:space="preserve">Rumors have reached us of far-away lands where the written word is mass-produced in huge and never before imagined numbers. According to these informants, this has reshaped their learned and political world entirely. </t>
  </si>
  <si>
    <t>institution_events.5</t>
  </si>
  <si>
    <t xml:space="preserve">Global Trade </t>
  </si>
  <si>
    <t xml:space="preserve">Goods have been moved across continents since antiquity. But where this was previously limited to a set number of routes and goods such as the manufactured goods of India and China finding their way across the Indian Ocean and along the Silk Road, all trade is now increasingly becoming part of a greater world network. With the discovery of the Americas, sea routes around Africa and the crossing of the Pacific Ocean, local trade networks are being connected into one world-spanning interconnected web.\n\nSilver mined in the Andes is now being boxed and taken via Europe all the way to China and India. Iron mined and wrought in Scandinavia is being sold in West Africa by English merchants, and others are making a fortune just distributing cloth and spices within the South East Asian trade sphere. Local Indian merchants are investing in future European trade ventures. It may still be early to speak of a truly Global Economy but surely the first seeds have been sown. </t>
  </si>
  <si>
    <t>institution_events.50</t>
  </si>
  <si>
    <t xml:space="preserve">The Grand Tour </t>
  </si>
  <si>
    <t xml:space="preserve">It has become increasingly fashionable for European youth of a certain quality to go on a Grand Tour to see the sights of Europe. This way the young scions of the great European houses can pay their respect to the great rulers, minds and institutions of our age while also bringing new ideas and contacts with them back to their home. We should consider sending [Root.Heir.GetName] on such a pilgrimage to further [Root.Heir.GetHerHis] education and the future prospects of our country.\n\nOf course, an heir to a country such as ours would be expected to travel in a certain style... </t>
  </si>
  <si>
    <t>institution_events.500</t>
  </si>
  <si>
    <t>institution_events.501</t>
  </si>
  <si>
    <t xml:space="preserve">Our long distance trade contacts have begun to produce more and more exotic goods for our markets. They claim it is because their contacts with other lands have in turn increased from a few times a year to an almost constant contact with various trade networks and firms. Some have even offered to invest in their coming deliveries, something they claim is a common custom in their far-away homelands. </t>
  </si>
  <si>
    <t>institution_events.51</t>
  </si>
  <si>
    <t xml:space="preserve">Custom dictates that European youth of quality should go on a grand tour around that continent to see the marvels of their age, meet with great minds and people of influence and generally build learn about the world and those in it. Our European friends in [institution_country.GetUsableName] have now extended an offer to us to send [Root.Heir.GetName] on a similar journey. To a certain extent their offer reeks of arrogance, but the things [Root.Heir.GetSheHe] could learn there may prove very valuable to [Root.GetUsableName]. </t>
  </si>
  <si>
    <t>institution_events.52</t>
  </si>
  <si>
    <t xml:space="preserve">Expansion of a Trade Factory </t>
  </si>
  <si>
    <t xml:space="preserve">[trade_company_country.GetAdjective] traders active in our lands have approached the local authorities in [trade_company_province.GetName] asking to be allowed to expand an existing factory there by building a fort and being permitted to collect taxes from those of our subjects living within a certain radius of their factory. The traders argue that if we give them these rights they will not only be able to compensate us financially, but also that the increased commerce and traffic to our ports in the province will lead to a general growth of the region's importance in international trade.\n\nWe would, however, be allowing these Europeans to expand at the expense of our own merchants... </t>
  </si>
  <si>
    <t>institution_events.53</t>
  </si>
  <si>
    <t xml:space="preserve">Trading Concessions </t>
  </si>
  <si>
    <t xml:space="preserve">Enterprising traders operating in [trade_company_province.GetName], a [From.GetAdjective] port, have managed to acquire substantial concessions from the local ruler. They have expanded their factory and built a small fort from which they control part of the region. This new arrangement allows the local ruler access to the global trade network, but it could also be used as an easy excuse for more direct expansion into [From.Monarch.GetHerHis] lands... </t>
  </si>
  <si>
    <t>institution_events.54</t>
  </si>
  <si>
    <t xml:space="preserve">Traders Complain </t>
  </si>
  <si>
    <t xml:space="preserve">Enterprising traders operating in [trade_company_province.GetName], a [From.GetAdjective] port, have tried to acquire substantial concessions from the local ruler. Their handling of the situation seems to have been less than diplomatic, however, and has ended with the local ruler denouncing both them and us. </t>
  </si>
  <si>
    <t>institution_events.6</t>
  </si>
  <si>
    <t xml:space="preserve">Manufactories </t>
  </si>
  <si>
    <t xml:space="preserve">While a number of technical innovations during the course of the 16th and 17th centuries have increased the output of production for some products such as iron or cloth to an extent, the biggest improvement in the field of production has come in the form of new forms of organization. By creating manufactories, often outside the city limits, merchant capitalists can both bypass the ancient guild laws that inhibit mass production as well as pioneer ways to increase production through the organization and specialization of labor in one place. The forerunners of the later Industrialization are able to increase output by facilitating access to raw materials and mass organization of labor rather than by expensive new machinery. This is in itself a huge change over the often heavily regulated methods of old, however, and together with later technical advances this new mode of production will come to revolutionize society. </t>
  </si>
  <si>
    <t>institution_events.60</t>
  </si>
  <si>
    <t xml:space="preserve">Proto-Industrialization </t>
  </si>
  <si>
    <t xml:space="preserve">For centuries, the mines and forges of [Root.GetName] have been famous beyond the lands of [Root.Owner.GetUsableName] for the high output and quality of the iron produced there. The province is also unique due to the way work has been organized in these industries, a method that has been refined and recently adopted in some other parts of the country. The cannon foundries of [Root.GetName] are famously efficient. It has been suggested that other parts of our country could benefit from adopting the methods pioneered there. Making that happen would be quite an investment but perhaps a worthwhile one... As rare and valuable as silk is, there is a fair deal of secrecy around 'producing' it and creating the exquisite fabrics the market craves. The silk weavers in [Root.GetName] have begun to pioneer a number of new mechanical solutions to some of the more common problems they face, which together with a more rigorous work organization has greatly increased output in the province. With the proper support, it is possible we could spread these innovations to other sectors, but it would not come for free... The famous weavers of [Root.GetCapitalName] have come to dominate the economic sector of the entire [Root.GetName] province. Over time, production has shifted from many small businesses to larger and larger organizations controlled by merchant capitalist investors. This system has been so successful for the investors behind it that they are now looking into ways to spread their methods to other parts of the country. To do so, however, they are asking for our support. </t>
  </si>
  <si>
    <t>institution_events.600</t>
  </si>
  <si>
    <t>institution_events.601</t>
  </si>
  <si>
    <t xml:space="preserve">Merchants are reporting an influx of greater and greater numbers of foreign goods into our markets. Their point of origin is unclear, but it is apparent that somewhere production of refined goods has greatly increased. </t>
  </si>
  <si>
    <t>institution_events.7</t>
  </si>
  <si>
    <t xml:space="preserve">The Enlightenment </t>
  </si>
  <si>
    <t>institution_events.70</t>
  </si>
  <si>
    <t>institution_events.700</t>
  </si>
  <si>
    <t xml:space="preserve">The last century has seen Rationalism and Empiricism gaining an ever increasing popularity among the great minds of the age. In letters, publications or coffee houses kings, scientists, philosophers and litterateurs are discussing the merits of tolerance, the scientific method and the spreading of enlightenment ideals to all humanity. From universities or courts of enlightened monarchs expeditions are being sent to measure, catalogue, weigh and map the world so that we can better understand the laws that govern the things around us. Others discuss the laws that govern society and try to reach an understanding of the Rights of Man. In [From.Capital.GetCapitalName], a colossal undertaking has begun in the assembly of a complete encyclopedia of all knowledge. The Light of Reason has now been lit and many will not rest until it has been brought to all corners of the earth. </t>
  </si>
  <si>
    <t>institution_events.701</t>
  </si>
  <si>
    <t xml:space="preserve">Strange expeditions of men in powdered wigs have begun to appear at our borders. These travelers seem more interested in our plants, animals and even subjects than they are in our actual [Root.Monarch.GetTitle], our traders or our riches. Our informers tell us these people consider themselves the carriers of an 'Enlightenment', surely a ludicrous statement... </t>
  </si>
  <si>
    <t>institution_events.71</t>
  </si>
  <si>
    <t>institution_events.72</t>
  </si>
  <si>
    <t xml:space="preserve">Apostles of the Enlightenment </t>
  </si>
  <si>
    <t xml:space="preserve">Today, a most unusual group of people arrived in [Root.Capital.GetCapitalName] asking for an audience with our [Root.Monarch.GetTitle]. The leader of the group introduced himself as the representative of an institution of learning in a faraway land. They state that their mission in our lands is to document, measure and categorize our plants, wildlife and society. They wish to learn everything they can about our country and then take this knowledge elsewhere so that others may compare what they find to other parts of the world. It is quite clear that these are men of learning and that we could probably put some of that knowledge to good use. If we allow them to travel our lands as freely as they wish, however, we risk dangerous intelligence falling into the hands of what may well be foreign spies... </t>
  </si>
  <si>
    <t>institution_events.73</t>
  </si>
  <si>
    <t xml:space="preserve">Healthy Criticism? </t>
  </si>
  <si>
    <t xml:space="preserve">Public houses, coffee houses and other places where the public can convene and discuss have traditionally often also been hotbeds of criticism and discontent towards our rulers. This has changed lately, however, as the political discussion has become more widespread among a more engaged general population. While much of the discussion is not strictly aimed at lambasting the [Root.Owner.GetAdjective] government, it seems it still often reflects very poorly on us.\n\nSome would say that we could benefit from this free discussion, but others recommend that we close down these public areas immediately. For as long as anyone can remember, shadow puppet theater has been a popular form of entertainment in coffee houses throughout the Near East and South Asia. The comic relief provided by stock characters such as KaragÃ¶z and Hacivat coupled with the possibilities for satirical adaption to current events have allowed the genre to outlive many empires.\n\nRecently, however, local officials in [Root.GetName] are reporting a sharp rise in public ridicule being directed at the government in [Root.Owner.Capital.GetCapitalName] following several highly critical puppet shows. While this is likely a symptom of a greater dissatisfaction with our inability to adapt to the new ideals spreading in our country, the quickest way to address the problem is likely to silence these puppeteers and restore order to the public houses of the area. For as long as anyone can remember, shadow puppet theater has been a popular form of entertainment in coffee houses throughout the Near East and South Asia. The comic relief provided by stock characters such as KaragÃ¶z and Hacivat coupled with the possibilities for satirical adaption to current events have allowed the genre to outlive many empires.\n\nRecently, however, local officials in [Root.GetName] are reporting a sharp rise in public ridicule being directed at the government in [Root.Owner.Capital.GetCapitalName] following several highly critical puppet shows. While this is likely a symptom of a greater dissatisfaction with our inability to adapt to the new ideals spreading in our country, the quickest way to address the problem is likely to silence these puppeteers and restore order to the public houses of the area. </t>
  </si>
  <si>
    <t>institution_events.8</t>
  </si>
  <si>
    <t xml:space="preserve">Challenging the Warrior Elites </t>
  </si>
  <si>
    <t xml:space="preserve">Over time we have managed to strengthen the authority of the [Root.Monarch.GetTitle] over the provinces. This does mean that the authority of local strongmen and petty chiefs is now threatened. Normally such local forces can be handled with ease, but in [feudalism_province.GetName] the use of more direct force may be necessary to remind others of our right to rule. </t>
  </si>
  <si>
    <t>institution_events.80</t>
  </si>
  <si>
    <t xml:space="preserve">The Industrial Revolution </t>
  </si>
  <si>
    <t xml:space="preserve">The rapid pace of technological change is beginning to have a profound effect on the very organization of society. The invention of the steam engine, the use of coke in iron production and new, mechanized manufacturing equipment allow for unprecedented economies of scale, bringing about a massive increase in worker productivity. Further inventions are helping to greatly ease the transportation of large volumes of goods. With global trade as interconnected as never before, factories can both draw on raw materials from and sell the resulting manufactured goods to markets around the world, bringing in unimaginable riches for their owners.\n\nMeanwhile, the field of agriculture, new practices such as crop rotation and the use of enclosures have similarly increased productivity, meaning that fewer workers are needed to work the same area of land, leading many to abandon their homes and settle in the growing industrial cities. A new world is being born, one in which the ambitious and the rich shall dominate society as never before. </t>
  </si>
  <si>
    <t xml:space="preserve">trigger = { NOT = {  Rule Britannia } } trigger = {  Rule Britannia } </t>
  </si>
  <si>
    <t>institution_events.800</t>
  </si>
  <si>
    <t>institution_events.801</t>
  </si>
  <si>
    <t xml:space="preserve">Merchants are reporting massive influxes of cheap, foreign manufactured goods into our markets, as well as the same foreign merchants purchasing equally massive quantities of raw materials from us. Although their point of origin is unclear, these developments are already having a profound impact on the organization of our society. </t>
  </si>
  <si>
    <t>institution_events.81</t>
  </si>
  <si>
    <t xml:space="preserve">New Production Methods Adopted </t>
  </si>
  <si>
    <t xml:space="preserve">Ironmakers in [industrialisation_province.GetName] have been able to greatly increase their output of pig iron and wrought iron by adopting new methods pioneered abroad. This is a significant boon for all manner of manufacturers who have need for durable iron, allowing them to increase their production at a lower cost. It has been suggested that other parts of our country could benefit from adopting these methods. However, making that happen would be quite an investment... Textile manufacturers in [industrialisation_province.GetName] have been able to greatly increase their output by adopting new methods pioneered abroad. New equipment has led to a massive increase in worker productivity, revolutionising textile production in the province and allowing facotry owners to amass significant wealth. It has been suggested that other parts of our country could benefit from adopting these methods. However, making that happen would be quite an investment... </t>
  </si>
  <si>
    <t>institution_events.82</t>
  </si>
  <si>
    <t xml:space="preserve">Shift in Local Production </t>
  </si>
  <si>
    <t xml:space="preserve">Our neighbors in [institution_country.GetUsableName] have been able to greatly increase their production of manufactured goods by adopting new methods and technologies - ones our own manufacturers have not yet learnt the secrets of. Their cheaper goods are now flooding our markets, making it harder for local producers to make a living. On the other hand, the insatiable appetite of [institution_country.GetAdjective] industries means that raw materials produced in [Root.GetUsableName] are now in high demand, with the result that the people are increasingly abandoning urban factories in favor of rural plantations. </t>
  </si>
  <si>
    <t>institution_events.9</t>
  </si>
  <si>
    <t xml:space="preserve">Growing Influence of the Urban Elites </t>
  </si>
  <si>
    <t xml:space="preserve">While they lack a formal voice in our government, the richer cities have many other ways to make their influence known. In some cases, cities can even band together to further increase their power over a province. The leaders of one such conglomeration in [urban_province.GetName] have recently approached us asking to formalize some of the ways in which they exert control. Allying with the cities would allow us to promote much more durable systems of government but we would likely lose the support of some of the local warrior groups we now rely on for military support. </t>
  </si>
  <si>
    <t>disaster_InternalConflicts</t>
  </si>
  <si>
    <t>internal_conflicts.1</t>
  </si>
  <si>
    <t xml:space="preserve">Internal Conflicts </t>
  </si>
  <si>
    <t xml:space="preserve">Beginning in $YEAR$, $COUNTRY$ faced almost a decade of utter chaos slowly consuming the country from within and bringing it to the verge of collapse. Our nation is struggling both socially and economically as famine and war plague our people and the growing opposition against the aristocracy and church has resulted in a series of rebellions and assassination attempts against the monarch. </t>
  </si>
  <si>
    <t>internal_conflicts.2</t>
  </si>
  <si>
    <t>internal_conflicts.3</t>
  </si>
  <si>
    <t>internal_conflicts.4</t>
  </si>
  <si>
    <t>internal_conflicts.5</t>
  </si>
  <si>
    <t xml:space="preserve">War Exhaustion </t>
  </si>
  <si>
    <t xml:space="preserve">With plague, starvation and war ravaging our country, our people find themselves in a state of extreme mental and physical fatigue. Our population is begging our government to ease their misery and put an end to their sacrifice and suffering. </t>
  </si>
  <si>
    <t>internal_conflicts.6</t>
  </si>
  <si>
    <t xml:space="preserve">Conspiracies </t>
  </si>
  <si>
    <t xml:space="preserve">Due to poor administration, $MONARCH$ has become the victim of several conspiracies by ambitious opponents. The opposition is growing stronger by the day and it is becoming apparent that $MONARCH$ most certainly isn't the right person to lead our nation in such troubled times. </t>
  </si>
  <si>
    <t>internal_conflicts.7</t>
  </si>
  <si>
    <t xml:space="preserve">Famine Strikes $COUNTRY$ </t>
  </si>
  <si>
    <t xml:space="preserve">Widespread crop failure has left our people with very little, or nothing to eat. The people are crying out for the government to relieve their suffering, but to help so many will be very costly. </t>
  </si>
  <si>
    <t>internal_conflicts.8</t>
  </si>
  <si>
    <t xml:space="preserve">The End of the Internal Conflicts </t>
  </si>
  <si>
    <t xml:space="preserve">The instability of the past years now finally seems to be over! </t>
  </si>
  <si>
    <t>Inti</t>
  </si>
  <si>
    <t>inti_events.1</t>
  </si>
  <si>
    <t xml:space="preserve">$RANDOM_OLD_MONARCH$'s Panaca </t>
  </si>
  <si>
    <t xml:space="preserve">With the funeral of $RANDOM_OLD_MONARCH$ his transition through mummification begins. Once the funeral rites have been observed the relatives and servants of $RANDOM_OLD_MONARCH$ will form a Panaca lineage lead by the deceased ruler and tasked with preserving his memory and handling his affairs. His property and authority will remain what it was during his life and the mummy will continue to be the head of his lineage from now on.\nPanacas of former rulers often remain the most influential groups in high society and it is rare for a new ruler to rise without their support. Not all rulers are fit for mummification however, there are some we would rather forget. </t>
  </si>
  <si>
    <t>inti_events.10</t>
  </si>
  <si>
    <t xml:space="preserve">Great Temple of [Root.GetName] </t>
  </si>
  <si>
    <t xml:space="preserve">Word has reached us that a local chief in [Root.GetName] has begun to construct an ambitious new temple for the main Huaca God of his tribe. As is often the case this Huaca also happens to be a mummified ancestor of his own lineage. While the chief seems content to acknowledge our authority it is hard to shake the notion that he is attempting to build a bigger power base for himself in [Root.GetName].\nThe priests of Inti in [Root.Capital.GetCapitalName] strongly advocate that we remove the Huaca to put this chief in his place. </t>
  </si>
  <si>
    <t>inti_events.11</t>
  </si>
  <si>
    <t xml:space="preserve">Reciprocity </t>
  </si>
  <si>
    <t xml:space="preserve">Nothing comes for free in this world. While any of the many chiefs in our realm would immediately profess to be our loyal servant if asked we can be sure that loyalty comes with a price. Unless we regularly hold great feasts for the chiefs of our realm and see to it that they are rewarded with gifts for their many services to us, we might well find they lack the motivation to do even the simplest of tasks for us. </t>
  </si>
  <si>
    <t>inti_events.12</t>
  </si>
  <si>
    <t xml:space="preserve">Festival of Water </t>
  </si>
  <si>
    <t xml:space="preserve">Without rivers and streams life in the Andes would be much harder and the spirits that animate the running water are certainly worthy of our appreciation. The time has come for the festival of Purapucyo. The strong streams of the Andes are ready to receive our gifts. </t>
  </si>
  <si>
    <t>inti_events.13</t>
  </si>
  <si>
    <t xml:space="preserve">Construction of a Temple </t>
  </si>
  <si>
    <t xml:space="preserve">The people of the province of [Root.GetName] are divided and worship various local Huaca Gods. It has therefore been decided that a great temple of Inti should be constructed here as a natural center for the spiritual and administrative life of the region.\nThe leader of the construction has presented [Root.Owner.Monarch.GetName] with two different plans for the temple. The first plan is to construct the temple at a Tincuy, the sacred confluence of two streams, while the other plan calls for making use of an old Huaca shrine as the base of the new temple. </t>
  </si>
  <si>
    <t>inti_events.14</t>
  </si>
  <si>
    <t xml:space="preserve">Oracles and Divination </t>
  </si>
  <si>
    <t xml:space="preserve">The world can sometimes be an unforgiving place and fate may turn in surprising ways. Luckily we have the Huaca Gods of our people to help us interpret what the future holds. Should the future be too hard for the Huacas to penetrate there are other oracles in the Andes, but they require a worthy gift before sharing their visions. [Root.Monarch.GetName] has been beset by ample doubts recently and it is perhaps time to consult the auguries. </t>
  </si>
  <si>
    <t>inti_events.15</t>
  </si>
  <si>
    <t xml:space="preserve">Favorable answer from the Huatuc &amp; Hamurpa </t>
  </si>
  <si>
    <t xml:space="preserve">A great number of diviners are attached to any given Oracle's shrine. The Guacarimachic speak to Huacas while the Ayatapuc communicate with the dead. The Huatuc achieves a prophetic mood using a holy beverage while the Hamurpa read the entrails of sacrificed Llamas or other animals.\nAll of these great diviners have now dwelt on the questions [Root.Monarch.GetName] has come to pose and all agree that the time ahead will be a most fruitful and successful one. </t>
  </si>
  <si>
    <t>inti_events.16</t>
  </si>
  <si>
    <t xml:space="preserve">Conflicted answer of the Huatuc &amp; Hamurpa </t>
  </si>
  <si>
    <t xml:space="preserve">A great number of diviners are attached to any given Oracle's shrine. The Guacarimachic speak to Huacas while the Ayatapuc communicate with the dead. The Huatuc achieves a prophetic mood using a holy beverage while the Hamurpa read the entrails of sacrificed Llamas or other animals.\nAll of these great diviners have now dwelt on the questions [Root.Monarch.GetName] has come to pose but the answer is not as favorable as he would have hoped. The signs are conflicted and as far as can be discerned the future holds both risks and opportunities for us. </t>
  </si>
  <si>
    <t>inti_events.17</t>
  </si>
  <si>
    <t xml:space="preserve">Mitmaq Wanting to Go Home </t>
  </si>
  <si>
    <t xml:space="preserve">With the conquest of new lands we have come across groups of people that have been forcibly moved as Mitmaq from one region to another by their former overlords. As Mitmaq are not allowed to change the way they speak, the clothes they wear and have to take all their property with them, these people have never stopped to yearn for their original homes.\nAs it happens their area of origin is also under our control and a delegation from the Mitmaq has therefore been sent before [Root.Monarch.GetName] claiming that their Huacas have told them to return, begging us to lift their obligations. </t>
  </si>
  <si>
    <t>inti_events.18</t>
  </si>
  <si>
    <t xml:space="preserve">Priests Inciting Unrest in [Root.GetName] </t>
  </si>
  <si>
    <t xml:space="preserve">The priests of a minor Huaca god in [Root.GetName] have been trying to inflame opinions against our rule by saying that we are slowly attempting to increase the authority of Inti and marginalize that of all the Huaca Gods. Luckily most of our subjects know better than to listen to these wild accusations but one of [Root.GetName]'s tribes supports the priests and have now demanded that we give them guarantees for the safety of their Gods and their people. </t>
  </si>
  <si>
    <t>inti_events.19</t>
  </si>
  <si>
    <t xml:space="preserve">Growth of [Root.GetName] </t>
  </si>
  <si>
    <t xml:space="preserve">The state policy to arrange marriages in [Root.GetName] has paid off. Not only has the worrying trend receded, the population has in fact sharply increased as a result of our meddling.\nWhile the increase of the workforce benefits the province in general, however, the feelings of resentment from the families forced to make suboptimal matches remain. </t>
  </si>
  <si>
    <t>inti_events.2</t>
  </si>
  <si>
    <t xml:space="preserve">A Suitable Wife for [Root.Heir.GetName] </t>
  </si>
  <si>
    <t xml:space="preserve">The priests of Inti have made it clear that [Root.Heir.GetName] must take his sister as his primary wife to please the gods. Many of his ancestors and even the god of the sun himself have married this way within the family and kept the bloodline pure. The boy's mother, however, refuses to hear of this and will not give her consent.\nThe proper way to solve this schism would be to ask our ancestor, the mummy that is the head of our Panaca lineage for guidance. </t>
  </si>
  <si>
    <t>inti_events.20</t>
  </si>
  <si>
    <t xml:space="preserve">Inti Raymi, the Festival of the Sun </t>
  </si>
  <si>
    <t xml:space="preserve">The YaÃ±ca priests, in charge of monitoring the sun, have proclaimed that the most opportune time to celebrate the Inti Raymi festival is almost upon us. The festival which lasts several days typically involves the entire population of [Root.Capital.GetCapitalName] as well as important chiefs from the countryside and some of their minor Huaca Gods. </t>
  </si>
  <si>
    <t>inti_events.21</t>
  </si>
  <si>
    <t xml:space="preserve">Insubordinate Chiefs </t>
  </si>
  <si>
    <t xml:space="preserve">Some of the chiefs that have been called have taken offense to being ordered around and have refused to join the Inti Raymi festival. </t>
  </si>
  <si>
    <t>inti_events.22</t>
  </si>
  <si>
    <t xml:space="preserve">Huacas Kept </t>
  </si>
  <si>
    <t xml:space="preserve">Priests in charge of some of the Huaca Gods have taken offense to being ordered to move their deity to [Root.Capital.GetCapitalName] and are refusing to come. </t>
  </si>
  <si>
    <t>inti_events.23</t>
  </si>
  <si>
    <t xml:space="preserve">Invitation to the festival of Inti Raymi </t>
  </si>
  <si>
    <t xml:space="preserve">A messenger has arrived from [From.GetName] demanding our presence at the festival of Inti Raymi in [From.Capital.GetCapitalName]. </t>
  </si>
  <si>
    <t>inti_events.24</t>
  </si>
  <si>
    <t xml:space="preserve">The ruler of [From.GetName] declines to join. </t>
  </si>
  <si>
    <t xml:space="preserve">[From.Monarch.GetName], the ruler of [From.GetName] has declined our invitation to join in the celebration of Inti Raymi. </t>
  </si>
  <si>
    <t>inti_events.25</t>
  </si>
  <si>
    <t xml:space="preserve">Celebration of Inti Raymi </t>
  </si>
  <si>
    <t xml:space="preserve">After several days of fasting and abstinence the time has come for the festival of the sun. As the population of [From.Capital.GetCapitalName] prepare for the grand ceremonies in which the sun is greeted and animals sacrificed they also know that several days of feasting are ahead of them. </t>
  </si>
  <si>
    <t>inti_events.26</t>
  </si>
  <si>
    <t xml:space="preserve">After several days of fasting and abstinence the time has come for the festival of the sun. The Squares of [From.Capital.GetCapitalName] are filled to their brim as the ceremonies to greet the sun begin and animals and other gifts are sacrificed by the people of our [Root.GovernmentName] and the many chiefs under our rule. Several days of feasting and gifts given by our [Root.Monarch.GetTitle] to his subjects now await. </t>
  </si>
  <si>
    <t>inti_events.27</t>
  </si>
  <si>
    <t xml:space="preserve">After several days of fasting and abstinence the time has come for the festival of the sun. The Squares of [From.Capital.GetCapitalName] are filled to their brim as the ceremonies to greet the sun begin and animals and other gifts are sacrificed by the people of our [Root.GovernmentName], the many chiefs under our rule and the many Huaca idols from the lands we control. Several days of feasting and gifts given by our [Root.Monarch.GetTitle] to his subjects now await. </t>
  </si>
  <si>
    <t>inti_events.28</t>
  </si>
  <si>
    <t>inti_events.29</t>
  </si>
  <si>
    <t xml:space="preserve">Itu Celebration </t>
  </si>
  <si>
    <t xml:space="preserve">There is great distress in our lands. People are suffering and many fear for the future. In times like these an Itu celebration for the entire kingdom might lighten the minds of our subjects. The sacrifices it entails will also make the Gods more listen to our plights.\nFor this festival our priests are urging that we undertake a human sacrifice as the plight of our people have been great and they feel a grand ceremony is necessary to placate the gods. </t>
  </si>
  <si>
    <t>inti_events.3</t>
  </si>
  <si>
    <t xml:space="preserve">Mallqui Approval </t>
  </si>
  <si>
    <t xml:space="preserve">Through the priests of the Panaca, the Mummy at the head of our lineage has made it known that he approves of the proposed marriage. As his authority is supreme there is really no way now for anyone to object to the proposed marriage of [Root.Heir.GetName] to his sister. </t>
  </si>
  <si>
    <t>inti_events.30</t>
  </si>
  <si>
    <t xml:space="preserve">Celebration of the Itu </t>
  </si>
  <si>
    <t xml:space="preserve">After days of celebration the future certainly looks brighter. Grand ceremonial dancing ceremonies in the public squares of [Root.Capital.GetCapitalName], feasts for all vassal chiefs and ample sacrifices of animals, cloth and Chicha beer to the gods will ensure that the Gods look more favorably on our realm in the future. </t>
  </si>
  <si>
    <t>inti_events.31</t>
  </si>
  <si>
    <t xml:space="preserve">After days of celebrations, public feasting, ceremonial dancing and both initiated and ended with the sacrifice of the most perfect children our lands could bring forth, we feel confident we will face a brighter future. </t>
  </si>
  <si>
    <t>inti_events.32</t>
  </si>
  <si>
    <t xml:space="preserve">The Royal Guards </t>
  </si>
  <si>
    <t xml:space="preserve">The honor to guard the life of [Root.Monarch.GetTitle] is hereditary and belongs to a number of families in [From.Capital.GetCapitalName]. This honor is in itself not a guarantee of martial prowess however. After a tour in the provinces it is clear to [Root.Monarch.GetName] that the quality of the guard could be dramatically improved if we brought in some new blood from the countryside.\nThis would, however, not be well received by the families currently given the privilege, at least not until the new members have been integrated for a few generations. </t>
  </si>
  <si>
    <t>inti_events.33</t>
  </si>
  <si>
    <t xml:space="preserve">Alarmed Nobles </t>
  </si>
  <si>
    <t xml:space="preserve">A delegation from some of the finest families in [From.Capital.GetCapitalName] has approached [Root.Monarch.GetName] demanding that the new members of the royal guard be sent back to their homes in the provinces. While they are pleased that the institution as such was not changed they are abhorred by the kind of people that now have the hereditary right to guard the [Root.Monarch.GetTitle]. These men are not fit to be part of the high aristocracy of [From.Capital.GetCapitalName]. </t>
  </si>
  <si>
    <t>inti_events.34</t>
  </si>
  <si>
    <t xml:space="preserve">Attack in [From.Capital.GetCapitalName] </t>
  </si>
  <si>
    <t xml:space="preserve">During the customary serving of beverages to the commoners from around the royal litter in the squares of [From.Capital.GetCapitalName] today [Root.Monarch.GetName] was attacked by a small group of would-be assassins. The group suddenly retreated without being anywhere near achieving the goal of hurting [Root.Monarch.GetName], but it was worryingly clear that the royal guards never saw this coming. Perhaps because they are not yet used to the bustling environment of [From.Capital.GetCapitalName]. </t>
  </si>
  <si>
    <t>inti_events.35</t>
  </si>
  <si>
    <t xml:space="preserve">Investigation Stalled </t>
  </si>
  <si>
    <t xml:space="preserve">The investigation into the attack in [From.Capital.GetCapitalName] never had much to go on and it has been hard to get people to cooperate, especially among the nobility. While the investigator seems to suspect that this was the work of some discontent sons of the aristocracy we can never know for sure. </t>
  </si>
  <si>
    <t>inti_events.36</t>
  </si>
  <si>
    <t xml:space="preserve">Plot Uncovered </t>
  </si>
  <si>
    <t xml:space="preserve">The investigation into the attack in [From.Capital.GetCapitalName] has uncovered an amateurish plot by a group of young nobles from the families that felt marginalized in the royal guard. They claim that the attack was never intended to harm anyone, just point towards the weaknesses of the new additions to the guard. The punishment for treason is clearly death but the nobility of [From.Capital.GetCapitalName] would clearly not feel any less threatened if we killed their sons. If we forgive them the transgression perhaps that will be the end of this. </t>
  </si>
  <si>
    <t>inti_events.4</t>
  </si>
  <si>
    <t xml:space="preserve">Mallqui Disapproval </t>
  </si>
  <si>
    <t xml:space="preserve">Through the priests of the Panaca, the Mummy at the head of our lineage has made it known that he does not approve of the proposed marriage. As his authority is supreme there is really no way now to carry through with the marriage. </t>
  </si>
  <si>
    <t>inti_events.5</t>
  </si>
  <si>
    <t xml:space="preserve">Chief conspiring against [Root.Monarch.GetName] </t>
  </si>
  <si>
    <t xml:space="preserve">Our religious inspector has uncovered a conspiracy where one of the minor chiefs of the realm has been conspiring against the health of [Root.Monarch.GetName] through a golden Huaca god.\nWhile it is doubtful if there was ever any real risk for [Root.Monarch.GetName] the inspector is proposing that we make an example of this chief, and proclaim him the worst kind of traitor as well as forcibly removing the Huaca that was involved. </t>
  </si>
  <si>
    <t>inti_events.6</t>
  </si>
  <si>
    <t xml:space="preserve">Veneration of Local Huaca </t>
  </si>
  <si>
    <t xml:space="preserve">A ruler is expected to travel around his kingdom, inspecting each and every part of his realm and partaking in the religious as well as worldly ceremonies of his chiefs. As [Root.Monarch.GetName] approaches the huge temple of a local Huaca god, a mummy of dynasty long gone, the royal priests urge caution. This is an unusually popular Huaca and if we are seen to honor the Huacas of our subjects too clearly we would be giving them too much power and authority.\nOn the other hand this Huaca is said to be very powerful and its popularity along with the favors it might provide are very enticing. </t>
  </si>
  <si>
    <t>inti_events.7</t>
  </si>
  <si>
    <t xml:space="preserve">The Young Men and Women of [Root.GetName] </t>
  </si>
  <si>
    <t xml:space="preserve">The priests of [Root.GetName] are concerned about too many of the young men and women in the area remaining unmarried. It seems events have conspired to make it hard to make good social and economic matches here and the families in the area are reluctant agree to any proposed match. It is not unheard of for a [Root.Owner.Monarch.GetTitle] to step in and forcibly arrange marriages in times such as these. Perhaps it is time for [Root.Owner.Monarch.GetName] to step in? </t>
  </si>
  <si>
    <t>inti_events.8</t>
  </si>
  <si>
    <t xml:space="preserve">Shrine of Viracocha </t>
  </si>
  <si>
    <t xml:space="preserve">After having created the world and given each ethnic group their language and clothes, Viracocha traveled from lake Titicaca through the Andes disguised as an old man. As he wasn't recognized as a deity he was badly treated and in order to demonstrate his identity he eventually burned the earth and forced the people to recognize his power.\nToday the route from lake Titicaca is dotted with the shrines of the great god and Kacha, where he forced the people to recognize him, would be an ideal location for a temple to the great creator. </t>
  </si>
  <si>
    <t>inti_events.9</t>
  </si>
  <si>
    <t xml:space="preserve">Aucachic Confessors </t>
  </si>
  <si>
    <t xml:space="preserve">After a recent war guilt lies like a heavy blanket over our people. It is time to give them the opportunity to purify themselves from the sins they have had to commit in times of war. Our priests have signaled that this would be an opportune time to hold a festival of purification and fasting so that anyone could confess to the Aucachics and be cleansed in the streams of [Root.Capital.GetCapitalName]. </t>
  </si>
  <si>
    <t>InvestmentEvents</t>
  </si>
  <si>
    <t>investment_events.1</t>
  </si>
  <si>
    <t xml:space="preserve">Sepoys </t>
  </si>
  <si>
    <t>investment_events.10</t>
  </si>
  <si>
    <t xml:space="preserve">Company Interference in Local Conflicts </t>
  </si>
  <si>
    <t xml:space="preserve">The [company_interference_province.TradeCompany.GetName] reports that its neighbor, the nation of [company_interference_country_1.GetName], has become embroiled in war. Company officers see opportunity in the crisis, seeking to advance the long-term interests of the company. Winning the affections of [company_interference_country_1.GetName] would facilitate the peaceful growth of our trade in the region. Supporting their enemies, the state of [company_interference_country_2.GetName], might weaken [company_interference_country_1.GetName] enough that they would be forced to accept more coercive treaties, or even be vulnerable to a Company invasion. </t>
  </si>
  <si>
    <t>investment_events.11</t>
  </si>
  <si>
    <t xml:space="preserve">Support from [From.GetName] </t>
  </si>
  <si>
    <t xml:space="preserve">For reasons unknown to us, [From.GetName]'s trading company has offered to support us in our war. Let us hope that their ulterior motives do not harm us in the future. </t>
  </si>
  <si>
    <t>investment_events.2</t>
  </si>
  <si>
    <t xml:space="preserve">Disagreement over Company Purchases </t>
  </si>
  <si>
    <t xml:space="preserve">Whether acquired by conflict or by purchase, treaties recognizing Company ownership of [land_purchase_province.GetName] have become disputed. Land brokers of the [land_purchase_province.TradeCompany.GetName] insist that their rightful territory extends somewhat farther than the land they currently administer.\n\nTheir insistence is motivated by the fact that the land in question has been valued particularly highly by the brokers, who are now insisting that [land_purchase_country.GetName] recognize Company ownership of the border area. [land_purchase_country.GetAdjective] officials have not reacted kindly to this unexpected expansionism, and demand adherence to their interpretation of the treaties. </t>
  </si>
  <si>
    <t>investment_events.3</t>
  </si>
  <si>
    <t xml:space="preserve">The Opium Trade </t>
  </si>
  <si>
    <t>Making a profit on trade with China is a conundrum for the [opium_province.TradeCompany.GetName]. China produces sought-after goods such as tea, siks, and porcelain, but there is little we have to exchange in return besides simple gold and silver. This leaves the Company with a trade deficit.\n\nThere is however one commodity that would surely sell in Chinese markets</t>
  </si>
  <si>
    <t>investment_events.4</t>
  </si>
  <si>
    <t xml:space="preserve">Corrupt Factor </t>
  </si>
  <si>
    <t>investment_events.5</t>
  </si>
  <si>
    <t xml:space="preserve">Company Rule </t>
  </si>
  <si>
    <t xml:space="preserve">From its humble origins as a joint-stock company, the [company_rule_province.TradeCompany.GetName] has grown beyond a mere association of merchants and administrators. The Company has become a power in its own right, having taken on the function of government in the lands in controls, even commanding its own armies and fleets. The [company_rule_province.TradeCompany.GetName] is truly a force to be reckoned with. </t>
  </si>
  <si>
    <t>investment_events.6</t>
  </si>
  <si>
    <t xml:space="preserve">Missionaries Arrive in [company_missionary_province.GetName] </t>
  </si>
  <si>
    <t>investment_events.7</t>
  </si>
  <si>
    <t xml:space="preserve">[company_mint_province.TradeCompany.GetName] Coinage </t>
  </si>
  <si>
    <t xml:space="preserve">Local merchants in [company_mint_province.GetName] have complained to the [company_mint_province.TradeCompany.GetName] about a lack of coinage stifling the flow of trade. The Company has been given permission by the [Root.Monarch.GetTitle] to issue its own currency, allowing the foundation of mints in provinces under its control.\n\nMinting of course requires a supply of an appropriate metal. Gold, silver, and bronze are not always readily available to the Company. An alternative source of coinage would be to accumulate coins from [appropriated_currency_country.GetName] and countermark them with the Company stamp. This would likely anger the [appropriated_currency_country.Monarch.GetTitle] of [appropriated_currency_country.GetName], who would see this as a defacement of [appropriated_currency_country.Monarch.GetHerHis] image. </t>
  </si>
  <si>
    <t>investment_events.8</t>
  </si>
  <si>
    <t xml:space="preserve">Flourishing [Root.GetAdjective] Settlement </t>
  </si>
  <si>
    <t xml:space="preserve">[Root.GetAdjective] settlers are thriving in [company_settlement.GetName]. They have established a small yet influential community, living largely apart from the [company_settlement.Culture.GetName] locals. In parts of [company_settlement.GetName], one might almost image they were walking the streets of [Root.Capital.GetName] as [Root.GetAdjective] architecture and institutions dominate their cloistered districts.\n\nRepresentatives of the [Root.GetAdjective] community in [company_settlement.GetName] are seeking investment to further develop the province. Schools, hospitals, and places of worship are needed to accommodate the settlers. </t>
  </si>
  <si>
    <t>investment_events.9</t>
  </si>
  <si>
    <t xml:space="preserve">Rogue Traders Ignoring Company Monopoly </t>
  </si>
  <si>
    <t xml:space="preserve">The [monopoly_ignored_province.TradeCompany.GetName] has been granted a monopoly on trade in [monopoly_ignored_province.GetTradeGoodsName] within its regional jurisdiction. Rogue traders are therefore a serious concern for the Company, as unlicensed traders threaten to undermine the monopoly through competition.\n\nSuch illicit dealings have become rife in [monopoly_ignored_province.GetName], where rogue traders are engaging in free trade with merchants from the neighboring state of [monopoly_ignored_country.GetName]. The Company wishes to crack down on this trade by either reminding the [monopoly_ignored_country.GetAdjective] traders that they are bound by treaty to respect the monopoly, or by prosecuting the rogue traders themselves, making an example of them in [Root.Capital.GetName]. </t>
  </si>
  <si>
    <t>ItalianWars</t>
  </si>
  <si>
    <t xml:space="preserve">The Age of Condottieri Ends </t>
  </si>
  <si>
    <t xml:space="preserve">The wars that ravaged Italy saw a great increase in condottieri generals selling the services of their mercenary armies. As the conflict has evolved into a broader European struggle, these condottieri have become less relevant to the military strategies of great powers. The era of private armies in Italy is coming to an end. </t>
  </si>
  <si>
    <t>estate_jains</t>
  </si>
  <si>
    <t>jains_estate_events.1</t>
  </si>
  <si>
    <t xml:space="preserve">Revolt of the [Root.GetName] Jains </t>
  </si>
  <si>
    <t xml:space="preserve">Despite their pacifist principles, the local Jain population of the [Root.GetName] province have taken up arms against us due to the revocation of their privileges! </t>
  </si>
  <si>
    <t>jains_estate_events.10</t>
  </si>
  <si>
    <t xml:space="preserve">Jains Demand Religious Concessions </t>
  </si>
  <si>
    <t>Representatives of the [Root.GetAdjective] Jain community appear before the [Root.Monarch.GetTitle] with a proposal</t>
  </si>
  <si>
    <t>jains_estate_events.11</t>
  </si>
  <si>
    <t xml:space="preserve">The Service of [Root.jain_advisor.GetName] </t>
  </si>
  <si>
    <t xml:space="preserve">[Root.jain_advisor.GetName], a wealthy statesman of the Jain faith, has long been a close ally and confidant to [Root.Monarch.GetName]. Through years of service to the [Root.GetAdjective] nation, [Root.jain_advisor.GetName] has proven not only that he is loyal beyond reproach, but also that he is a skilled administrator and military strategist. [Root.jain_advisor.GetName] would be best able to continue serving the state if we were to formally grant him the title of Peshwa, the office of prime minister. </t>
  </si>
  <si>
    <t>jains_estate_events.2</t>
  </si>
  <si>
    <t xml:space="preserve">Jain Influence Expands </t>
  </si>
  <si>
    <t xml:space="preserve">Many influential Jains have found a home in the court of [Root.Country.GetName]. Jain ascetics, bankers, and merchants alike have the ear of the [Root.Monarch.GetTitle]. There are even rumors that [Root.Monarch.GetName] [Root.Monarch.GetHerselfHimself] has joined in Jain rituals. Though a small religious minority, the Jains are gaining power in politics and society. </t>
  </si>
  <si>
    <t>jains_estate_events.3</t>
  </si>
  <si>
    <t xml:space="preserve">Jain Influence Declines </t>
  </si>
  <si>
    <t xml:space="preserve">The Jains once again find themselves lacking in social capital. Prominent ascetics have managed to get themselves exiled from court following a series of religious and political disagreements, and Jain merchants find their fortunes are waning. Jain influence is on the decline. </t>
  </si>
  <si>
    <t>jains_estate_events.4</t>
  </si>
  <si>
    <t xml:space="preserve">Jains Resist Persecution </t>
  </si>
  <si>
    <t>The Jain community of [Root.Country.GetName] have become utterly disloyal following many acts of disrespect and persecution by the state. The situation has become great exacerbated by an outrageous act of sacrilege. One of our [Root.Religion.GetName] governors marched into a Jain temple, slaughtered a cow, and desecrated the noses of all the icons inside. Unwilling to accept further persecution, the Jain community has resolved to oppose our government. Their methods of resistance are unorthodox yet effective</t>
  </si>
  <si>
    <t>jains_estate_events.5</t>
  </si>
  <si>
    <t xml:space="preserve">Jain Moneylenders Call in Debts </t>
  </si>
  <si>
    <t xml:space="preserve">Several prominent Vaishya guilds have accumulated substantial debts to Jain banking families. Unwilling to pay up, representatives of these guilds have petitioned the [Root.Monarch.GetTitle] for forgiveness of their debt. They argue that their finances will be ruined if they are forced to continue making payments, though the Jain moneylenders retort that their inability to pay is due to their own mismanagement. How shall we handle this dispute? </t>
  </si>
  <si>
    <t>jains_estate_events.6</t>
  </si>
  <si>
    <t xml:space="preserve">Jain and Brahmin Bankers </t>
  </si>
  <si>
    <t xml:space="preserve">While [Root.Country.GetName] typically relies on Jain banking families to finance state loans, the Jains are far from the only financiers in the realm. Several Brahmin families also engage in banking. Representatives of these Brahmins argue the case for favoring their services over the Jains. While they cannot offer the same low interest rates, they stress that the confidence of the Hindu people in Brahmin leadership will correspond to increased faith in the [Root.GetAdjective] economy. </t>
  </si>
  <si>
    <t>jains_estate_events.7</t>
  </si>
  <si>
    <t xml:space="preserve">A Generous Donation from the Jains </t>
  </si>
  <si>
    <t>The [Root.GetAdjective] state has allied with a number of wealthy Jain families. They have been granted positions in the administration, control over Jain pilgrimage sites, and preferential treatment in the taxation system. Our heavy patronage has at last paid off</t>
  </si>
  <si>
    <t>jains_estate_events.8</t>
  </si>
  <si>
    <t xml:space="preserve">Paryushana </t>
  </si>
  <si>
    <t xml:space="preserve">Paryushana marks the holiest period of the Jain religious calendar. It is a time of fasting, austerity, and absolution. Members of the Jain community use this time for prayer, meditation, and asking forgiveness from their fellows.\nJain ministers employed in the [Root.GetAdjective] administration have petitioned the state to ask that the slaughter of animals be prohibited for the duration of Paryushana. While a costly proposal for our butchers, it has been suggested that the state could make up for the loss of profit. </t>
  </si>
  <si>
    <t>jains_estate_events.9</t>
  </si>
  <si>
    <t xml:space="preserve">Jainism on Trial </t>
  </si>
  <si>
    <t xml:space="preserve">While heathen religions can be tolerated, there is no place in [Root.Country.GetName] for kafirs who believe in no God at all. The $ESTATE_CHURCH$ has charged the Jains with being kafirs, non-believers in God, and have held a debate before the [Root.Monarch.GetTitle] to settle the matter.\n\nThe $ESTATE_CHURCH$ argue that the Jains hold no belief in one who is pure, without physical form, changeless, sinless, emancipated from rebirth, passionless, independent, a slayer of sins, and the architect of all joy. This conception of God, they argue, is shared between Muslims and Hindus but absent among Jains.\n\nThe Jain monks present at the debate fervently repudiate this view. Opting for flexibility, they put forth a multitude of Jain doctrines to demonstrate their theism from the worship of Jina to the very concept of Dharma.\n\nUltimately, it falls upon the [Root.Monarch.GetTitle] to decide the fate of Jainism in [Root.Country.GetName]. We must consider which argument we find most compelling. </t>
  </si>
  <si>
    <t>disaster_TUR_JanissaryDecadence</t>
  </si>
  <si>
    <t xml:space="preserve">Janissary Coup </t>
  </si>
  <si>
    <t xml:space="preserve">Great commotion was abound in [Root.Capital.GetCapitalName] today as the Janissaries, long discontent with what they see as the misrule of the empire by the [Root.Monarch.GetTitle], rejected the bread given by [Root.Monarch.GetTitle] and overturned their cauldrons in the central square. The Janissaries claim that [Root.Monarch.GetName] is a disgrace to the House of Osman, that [Root.Monarch.GetSheHe] has made the Sheikh-ul-Islam his personal puppet and that he aims to destroy the military strength of the empire.\nThe Janissaries have now moved quickly to seize control over the government and have secured the support of many of the other political groups of the capital. While [Root.Monarch.GetSheHe] is still alive [Root.Monarch.GetName] is no longer in control of [Root.Monarch.GetHerHis] empire. Great commotion was abound in [Root.Capital.GetCapitalName] today as the Janissaries, long discontent with what they see as the misrule of the empire by the [Root.Monarch.GetTitle], rejected the bread given by [Root.Monarch.GetTitle] and overturned their cauldrons in the central square. The Janissaries claim that [Root.Monarch.GetName] is a disgrace to the House of Osman, and that he aims to destroy the military strength of the empire.\nThe Janissaries have now moved quickly to seize control over the government and have secured the support of many of the other political groups of the capital. While [Root.Monarch.GetSheHe] is still alive [Root.Monarch.GetName] is no longer in control of [Root.Monarch.GetHerHis] empire. </t>
  </si>
  <si>
    <t xml:space="preserve">Yoklama </t>
  </si>
  <si>
    <t xml:space="preserve">By forcing the inspection of all rolls of membership in the Janissaries [Root.Monarch.GetName] has finally managed to impose control over the corps again. All bad elements and non-soldiers are being weeded out of the system and will no longer receive state salaries or the status associated with being Janissaries. This is not something the former Janissaries take lightly however, while the [Root.Monarch.GetTitle] has the authority to carry out these measures some are taking up arms against their former monarch. By forcing the inspection of all rolls of membership in the Janissaries [Root.Monarch.GetName] have finally managed to impose control over the corps again. All bad elements and non-soldiers are being weeded out of the system and will no longer receive state salaries or the status associated with being Janissaries. </t>
  </si>
  <si>
    <t xml:space="preserve">Death of a [Root.Monarch.GetTitle] </t>
  </si>
  <si>
    <t xml:space="preserve">Offices Awarded </t>
  </si>
  <si>
    <t xml:space="preserve">With the power of government comes great influence over how offices are assigned. The Janissaries have increasingly begun to place their preferred candidates in offices of government. Nominations that [Root.Monarch.GetName] will have a hard time rejecting without angering the coup makers. </t>
  </si>
  <si>
    <t xml:space="preserve">Janissary Pay-Increase </t>
  </si>
  <si>
    <t xml:space="preserve">The Janissaries feel that their current salaries do not reflect the great importance of their corps in times of war as well as the responsibility they are currently taking for the governance of the Empire. They now demand that the state provide them with better compensation.\nGiven their current powers we can hardly refuse. </t>
  </si>
  <si>
    <t xml:space="preserve">Oppression in [oppressed_province.GetName] </t>
  </si>
  <si>
    <t xml:space="preserve">With the Janissaries in total control of the government the local members of the corps are able to exert much greater influence over the rule in our provinces as well. The people of [oppressed_province.GetName] have risen in support of their rightful sovereign, as they believe the local Janissaries are oppressing them with undue taxes and misuse of power. </t>
  </si>
  <si>
    <t xml:space="preserve">The political maneuvering of [Root.great_minister.GetName] </t>
  </si>
  <si>
    <t xml:space="preserve">There are some that still support the [Root.Monarch.GetTitle] and would see the influence of the Janissaries limited in government. Acting in ways that has made it hard for the Janissaries to target him [Root.great_minister.GetName] has in short time managed to make good use of his influence in government to strengthen [Root.Monarch.GetName]'s position. </t>
  </si>
  <si>
    <t xml:space="preserve">Janissaries Demand Advisors' Heads </t>
  </si>
  <si>
    <t xml:space="preserve">As the House of Osman is highly revered, revolting troops are more likely to blame the ills of the state on the influence of advisors and favorites rather than the Sultan himself. The Janissaries are now demanding that we hand over several palace figures to them for execution, including numerous treasury officials blamed for paying them in impure coinage as well as the Chief Black Eunuch, a major intermediary between the Sultan and the world outside the palace. </t>
  </si>
  <si>
    <t>Japan</t>
  </si>
  <si>
    <t>japan.1</t>
  </si>
  <si>
    <t xml:space="preserve">The Fall of Kyoto </t>
  </si>
  <si>
    <t xml:space="preserve">[new_shogunate.Monarch.GetName] has utterly defeated the shogun, and will crown [new_shogunate.Monarch.GetHerHis] brilliant campaign by having the Emperor name [new_shogunate.Monarch.GetHerHim] the new shogun - becoming the hereditary military dictator of Japan.\n\nOnly time will tell whether the [new_shogunate.Monarch.Dynasty.GetName] shogunate will be more successful than its predecessor when it comes to the task of solidifying the warring clans. With the fall of Kyoto [new_shogunate.GetName] has freed the Emperor and resumed the office of Shogun in his service. Long live the Empire of Japan! With the fall of Kyoto the Emperor of Japan is no longer protected by the [From.GetName] Shogunate. The office has lost all relevance and the Daimyo of Japan will no longer pretend to honor the wishes of the old Shogun. </t>
  </si>
  <si>
    <t>japan.2</t>
  </si>
  <si>
    <t xml:space="preserve">The New Shogun </t>
  </si>
  <si>
    <t xml:space="preserve">[new_shogunate.GetName] has seized the Shogunate and now demands our allegiance. Should we accept their authority? </t>
  </si>
  <si>
    <t>japan.3</t>
  </si>
  <si>
    <t xml:space="preserve">[From.GetName] Defies Us </t>
  </si>
  <si>
    <t xml:space="preserve">The pirates of [From.GetName] defy our claim to the Shogunate. Having sent our ambassador packing, they are intent on ruling their land as an independent nation. </t>
  </si>
  <si>
    <t>japan.4</t>
  </si>
  <si>
    <t>Jewish</t>
  </si>
  <si>
    <t>jewish_flavor.1</t>
  </si>
  <si>
    <t xml:space="preserve">Pesach </t>
  </si>
  <si>
    <t xml:space="preserve">It has already been a long time since Moses liberated our people from the Pharaoh, but we must still remember how the Lord punished him. Following His command, we marked our lintels and doorposts with a lamb's blood, so that the Angel of Death would pass over them and not kill our firstborns. Since then, we have lived free from the shackles of the Pharaoh, but we must still remember it and thank the Lord for it.\nThis is what we celebrate on Pesach, one of the three Shalosh Regalim, but we must celebrate while keeping that in mind. Although it was customary for the Shalosh Regalim to consist in a pilgrimage to Jerusalem to offer sacrifices in the temple, that's not possible anymore since the destruction of the Second Temple. Thus, we must make an effort to remember while celebrating. The sacrificial lamb must be offered, and all leaven discarded and burned. With this, our people will remember. </t>
  </si>
  <si>
    <t>jewish_flavor.2</t>
  </si>
  <si>
    <t xml:space="preserve">Shavuot </t>
  </si>
  <si>
    <t xml:space="preserve">After leaving the land of the Pharaoh, our people wandered the desert for forty years until they reached the Promised Land. In that time, while at Mount Sinai, Moses received the Torah from the Lord. This is what we celebrate on Shavuot, one of the three Shalosh Regalim. Although it was customary for the Shalosh Regalim to consist in a pilgrimage to Jerusalem to offer sacrifices in the temple, that's not possible anymore since the destruction of the Second Temple. Thus, we must make an effort to remember while celebrating.\nShavuot also commemorates the wheat harvest after the counting of the Omer started at Passover. Thus, it represents the anticipation and desire of receiving the Torah and we must celebrate while keeping that in mind. We must focus on the study of the Torah to become a nation committed to serving the Lord. Only then will the Lord provide. </t>
  </si>
  <si>
    <t>jewish_flavor.3</t>
  </si>
  <si>
    <t xml:space="preserve">Sukkot </t>
  </si>
  <si>
    <t xml:space="preserve">After leaving the land of the Pharaoh, our people wandered the desert for forty years until they reached the Promised Land. During all that time, our people had to live in fragile dwellings erected in the middle of the desert.\n This is what we remember when we celebrate Sukkot, one of the three Shalosh Regalim. Although it was customary for the Shalosh Regalim to consist in a pilgrimage to Jerusalem to offer sacrifices in the temple, that's not possible anymore since the destruction of the Second Temple. Thus, we must make an effort to remember while celebrating.\nBy building and living in temporary dwellings during Sukkot we partake in the hardships our people had to suffer in the past, and we remember. And by partaking in all this shared suffering our people will be aware that we have more things in common than those that make us apart. </t>
  </si>
  <si>
    <t>jewish_flavor.4</t>
  </si>
  <si>
    <t xml:space="preserve">Bar Mitzvah </t>
  </si>
  <si>
    <t xml:space="preserve">It seems like it was yesterday that [Root.Heir.GetName], the heir of our [Root.Monarch.GetTitle] was born, but the time has come for [Root.Heir.GetHerHim] to become a full-fledged adult. According to the Jewish law, until now [Root.Heir.GetSheHe] was the responsibility of [Root.Monarch.GetTitle] [Root.Monarch.GetName], but from now on [Root.Heir.GetSheHe] will be held accountable for [Root.Heir.GetHerHis] own actions.\nIt has always been tradition among Jews that when boys reach 13 and girls 12, they become full members of the community with the responsibilities that come with it. They can already be called to read the Torah, lead and participate in the prayer quorum, and have the right to marry. But they also have the obligation of knowing the Jewish law and abide by it.\nIt is expected of us to host a party to celebrate such occasion. It will also be the perfect opportunity to present [Root.Heir.GetName] to the court, and for [Root.Heir.GetHerHim] to strengthen [Root.Heir.GetHerHis] bonds with it, preparing [Root.Heir.GetHerHim] for when [Root.Heir.GetSheHe] has to start ruling our nation. </t>
  </si>
  <si>
    <t>jewish_flavor.5</t>
  </si>
  <si>
    <t xml:space="preserve">The Third Temple </t>
  </si>
  <si>
    <t xml:space="preserve">Jerusalem belongs to our people once more and the majority of its population worships the Lord again. It is a good opportunity to fulfill the dream that millions of Jews have had since the Second Temple was destroyed during the Roman siege of Jerusalem.The new Temple will be even greater than the previous one. \nThere is a problem though, the Temple Mount where the successive Temples have been erected is now home to the Al Aqsa compound and therefore holy to the Muslims. Should we build the Temple in its original position, we would need to demolish the Al Aqsa compound and enrage Muslims. We could reuse the materials though, which would make our project much cheaper. On the other hand, should we build it in another location, rabbis will be really displeased because we chose a non sacred place and renounced to a millenary believe.\nWhat should we do? </t>
  </si>
  <si>
    <t>jewish_flavor.6</t>
  </si>
  <si>
    <t xml:space="preserve">Back to the Lord </t>
  </si>
  <si>
    <t xml:space="preserve">Judaism is a non proselytizing religion and, therefore, it is rather difficult to bring new blood to our small community. To add to this, according to our tradition, only children born to Jewish women are Jewish themselves, which makes it dangerous for our people to allow inter religious marriages if the bride belongs to our religion.\nThankfully, people from [Root.GetName], previously following other Abrahamic religions, have realized that they believed in the Lord all the time and have fully embraced their Jewishness. </t>
  </si>
  <si>
    <t>jewish_flavor.7</t>
  </si>
  <si>
    <t xml:space="preserve">An Important Matter in Sabbath </t>
  </si>
  <si>
    <t xml:space="preserve">Today is Sabbath and therefore every Jew is bound to rest and devote their time to worship. However, a matter of the greatest importance has arisen and some advisors think it is important that [Root.Monarch.GetName] focuses on it. The sole suggestion has raised some rabbis' eyebrows and swiftly words of condemnation have been heard in the court. It looks like whichever choice we take someone will get angry. But what is the lesser evil? </t>
  </si>
  <si>
    <t>jewish_flavor.8</t>
  </si>
  <si>
    <t xml:space="preserve">The Messiah </t>
  </si>
  <si>
    <t xml:space="preserve">Our people have yearned to return to the Holy Land since the diaspora started. Although our people are still scattered around the world, some whisper that [Root.Monarch.GetName] might be the long awaited Messiah. Will God return our people to the Holy Land or shall we take matters into our own hands? </t>
  </si>
  <si>
    <t>flavorKHM</t>
  </si>
  <si>
    <t>khmer.1</t>
  </si>
  <si>
    <t xml:space="preserve">The Dark Age of Cambodia </t>
  </si>
  <si>
    <t xml:space="preserve">The once mighty Khmer Empire has fallen. Angkor, the very heart of Khmer civilization, lies ruined and abandoned after being devastatingly sacked by Thai invaders. Across Cambodia temples and cities fall into decay as King [Root.Monarch.GetName] struggles to project [Root.Monarch.GetHerHis] rule beyond the new capital at [Root.Capital.GetCapitalName]. This is a dark time for the Khmer people. </t>
  </si>
  <si>
    <t>khmer.2</t>
  </si>
  <si>
    <t xml:space="preserve">Khmer Resurgence </t>
  </si>
  <si>
    <t xml:space="preserve">The years since the fall of Angkor have been trying, but through the tireless efforts of the [Root.Monarch.GetTitle] we have emerged from the darkness that beset [Root.GetName]. The great city of Angkor and its majestic temple-complex have been restored and the [Root.Monarch.GetTitle] has restored it as the capital. The countryside is once again populated and productive, and the hearts of our people are spiritually fulfilled. The Khmer Empire is ready to rise again. </t>
  </si>
  <si>
    <t>khmer.3</t>
  </si>
  <si>
    <t xml:space="preserve">Faith in the [Root.GetName] [Root.GovernmentName] </t>
  </si>
  <si>
    <t xml:space="preserve">Our conversion to Theravada Buddhism was not an entirely smooth transition. There are those who resisted the teachings of the Buddha and continue to practice Hinduism, while others believe that the Mahayana branch is the true path. Now that we have achieved some semblance of religious peace, we should decide on which faith we should adopt as the state religion. </t>
  </si>
  <si>
    <t>Incident_King_in_Prussia</t>
  </si>
  <si>
    <t>king_in_prussia.1</t>
  </si>
  <si>
    <t xml:space="preserve">A Prussian Crown </t>
  </si>
  <si>
    <t xml:space="preserve">As our great nation rises to ever loftier heights, the [Root.Monarch.GetTitle] has made it known that he intends to elevate Prussia to the rank of Kingdom and himself to the rank of King. As a Prince of the Holy Roman Empire it would be untoward if we did not consult the Emperor in this matter, and so we have written a proposal that he would be wise to consider carefully. </t>
  </si>
  <si>
    <t>king_in_prussia.2</t>
  </si>
  <si>
    <t xml:space="preserve">The King in Prussia </t>
  </si>
  <si>
    <t xml:space="preserve">Prussia is a rising power in the Holy Roman Empire, becoming ever more dominant in Imperial politics and consolidating itself as a contender on the world stage. [PRU.Monarch.GetTitle] [PRU.Monarch.GetName] has announced [PRU.Monarch.GetHerHis] intention to create a Kingdom of Prussia, elevating the nation from its status as a mere [PRU.GovernmentName]. This is almost unprecedented within the Holy Roman Empire, and the Emperor must consider how to handle this matter. </t>
  </si>
  <si>
    <t>king_in_prussia.3</t>
  </si>
  <si>
    <t>KnightsMissionEvents</t>
  </si>
  <si>
    <t xml:space="preserve">Restoration of the Hospitallers </t>
  </si>
  <si>
    <t xml:space="preserve">The reconquest of Antioch is a cause for great celebration. The Knights of Saint John feel a renewed sense of purpose as they establish their new headquarters in the city, decorating buildings with their banners and gathering around as priests consecrate the land. Our captains and generals excitedly discuss plans for the reorganization of the Order and their plans for training the influx of new recruits from every corner of Christendom. The reconquest of Antioch is a cause for great celebration. As crowds gather to watch priests consecrate the land, a delegate from the Knights of Saint John approaches the [Root.Monarch.GetTitle]. He suggests that Antioch would be an excellent locus for the renewal of his Order. If [Root.GetName] were to grant the city and its surrounding territories to the Knights, they would forever swear fealty to us. </t>
  </si>
  <si>
    <t xml:space="preserve">Successful Crusade for Jerusalem </t>
  </si>
  <si>
    <t xml:space="preserve">We have captured Jerusalem! The holy city is ours, and Christians around the world rejoice at the good news. This is a glorious day in the history of [Root.GetName]! </t>
  </si>
  <si>
    <t xml:space="preserve">The Latin Empire </t>
  </si>
  <si>
    <t xml:space="preserve">In the aftermath of the Fourth Crusade a Latin Empire was established in Constantinople, laying claim to the legacy of the fallen Byzantine Empire. The region once again finds itself under Catholic rule, this time in the wake of a campaign of conquest by [Root.GetName]. [Root.Monarch.GetName] has proclaimed that [Root.GetName] shall take up the mantle of Rome, and vows to defend Constantinople against the enemies of God and the Pope. </t>
  </si>
  <si>
    <t xml:space="preserve">The Ark of the Covenant </t>
  </si>
  <si>
    <t>After a bloody struggle against its defenders, the Ark of the Covenant has been recovered. In their death throes the guardians warned us never to open the sacred chest, but as the glorious golden casket sits upon the floor of the palace in [Root.Capital.GetCapitalName], [Root.Monarch.GetTitle] [Root.Monarch.GetName] is gripped by temptation.\n\nIt is said that the Ark contains two of the Ten Commandments given to Moses directly by God. Such a treasure can hardly be ignored</t>
  </si>
  <si>
    <t>EuropeanLeagues</t>
  </si>
  <si>
    <t>league_events.1</t>
  </si>
  <si>
    <t xml:space="preserve">Forming the League of Augsburg </t>
  </si>
  <si>
    <t xml:space="preserve">The reunion policy of Louis XIV had been forced upon by the Empire in the 1684 by the Truce of Regensburg, mostly because the Emperor was preoccupied by the Turkish menace (siege of Vienna in 1683). The continued French claims and expansion to the detriment of the Habsburg possessions and the German states of the Empire led to the creation of the anti-French League of Augsburg (1686). </t>
  </si>
  <si>
    <t>league_events.10</t>
  </si>
  <si>
    <t xml:space="preserve">The League of Cambrai </t>
  </si>
  <si>
    <t>league_events.11</t>
  </si>
  <si>
    <t xml:space="preserve">$FROMCOUNTRY$ joins the League of Cambrai </t>
  </si>
  <si>
    <t xml:space="preserve">Our diplomacy has succeeded. We have managed to make a coalition against the godless merchants of Venice. $FROMCOUNTRY$ have joined our coalition, and together we will destroy the Venetians. Venice will burn like Sodom and Gomorrah! </t>
  </si>
  <si>
    <t>league_events.12</t>
  </si>
  <si>
    <t xml:space="preserve">$FROMCOUNTRY$ refuses the League of Cambrai </t>
  </si>
  <si>
    <t xml:space="preserve">It seems our diplomacy has failed. We are not able to convince $FROMCOUNTRY$ of the benefits of containing Venice. </t>
  </si>
  <si>
    <t>league_events.2</t>
  </si>
  <si>
    <t xml:space="preserve">League of Augsburg </t>
  </si>
  <si>
    <t>league_events.3</t>
  </si>
  <si>
    <t xml:space="preserve">$FROMCOUNTRY$ joins the League of Augsburg </t>
  </si>
  <si>
    <t xml:space="preserve">Our diplomacy has succeeded. We have aimed to contain the expansionism of France. $FROMCOUNTRY$ have joined our coalition, and together we will destroy the French. </t>
  </si>
  <si>
    <t>league_events.4</t>
  </si>
  <si>
    <t xml:space="preserve">$FROMCOUNTRY$ refuses the League of Augsburg </t>
  </si>
  <si>
    <t xml:space="preserve">It seems our diplomacy have failed. We are not able to convince $FROMCOUNTRY$ of the benefits of containing France. </t>
  </si>
  <si>
    <t>league_events.5</t>
  </si>
  <si>
    <t xml:space="preserve">The League of Schmalkalden </t>
  </si>
  <si>
    <t xml:space="preserve">After Emperor Charles V had rejected the Protestants confessional positions at the Imperial Parliament of Augsburg (1529-1530), the North German Protestant Imperial estates formed the League of Schmalkalden, with a joint army and treasury and seeking ties abroad (France). The League enjoyed early successes in the years 1532-1540 as the Emperor was threatened by Turkish danger and forced to conclude Religious peace settlements in Nuremberg (1532) and Kaaden (1534). </t>
  </si>
  <si>
    <t>league_events.6</t>
  </si>
  <si>
    <t xml:space="preserve">The Catholic League </t>
  </si>
  <si>
    <t xml:space="preserve">The German Catholic states felt threatened by the 1608 creation of the Evangelic Union of their northern Protestant neighbors, following DonauwÃ¶rth's exclusion from the Empire. Feeling the urge to unite, they regrouped into a Catholic League that same year. The stage was set for the Thirty Years War. </t>
  </si>
  <si>
    <t>league_events.7</t>
  </si>
  <si>
    <t xml:space="preserve">The Evangelic Union </t>
  </si>
  <si>
    <t xml:space="preserve">The Holy Roman Empire had a fragile balance, split between 10 major and nearly 400 minor states and principalities, as well as two opposing religions. The power of the Emperor was quite limited beyond his direct domains and the erratic and inconsistent behavior of some of them, as Rudolph II, increased frictions. In 1608, the Protestant city of DonauwÃ¶rth refused Catholics the right to practice their cult and is banned from the Empire. As a reaction, most German Protestant states formed the Evangelic Union to defend their freedom. </t>
  </si>
  <si>
    <t>league_events.8</t>
  </si>
  <si>
    <t>league_events.9</t>
  </si>
  <si>
    <t>flavorMAJ</t>
  </si>
  <si>
    <t>majapahit.1</t>
  </si>
  <si>
    <t xml:space="preserve">A Hero Emerges </t>
  </si>
  <si>
    <t xml:space="preserve">The prime minister's nephew arrived at our court not long ago, everything about him was completely unknown but his name - Damarwulan. He served us as a stableboy, but soon the rumors of his natural beauty reached the prime minister's daughter and there are few fires harder to extinguish than young love.\nThe fate that awaits him for his affront should be clear as a summer day, however, our ruler [Root.Monarch.GetName] has woke up at night, [Root.Monarch.GetHerHis] face drenched in sweat, [Root.Monarch.GetHerHis] eyes wider than suns:  </t>
  </si>
  <si>
    <t>majapahit.10</t>
  </si>
  <si>
    <t xml:space="preserve">Spread of Islam in [maj_sunni_province.GetName] </t>
  </si>
  <si>
    <t xml:space="preserve">Muslim communities have existed in Majapahit since at least the time of Zheng He. Through trade, through the movement of peoples, and through proselytization these communities have grown ever larger. In these dark times, Islam offers solace and stability to communities that can no longer rely on the state to protect them. In [maj_sunni_province.GetName] the people have widely accepted Sunni Islam to the detriment of traditional Hindu-Buddhism. </t>
  </si>
  <si>
    <t xml:space="preserve">trigger = {  Star and Crescent } trigger = { NOT = {  Star and Crescent } } </t>
  </si>
  <si>
    <t>majapahit.2</t>
  </si>
  <si>
    <t xml:space="preserve">Damarwulan's Victory </t>
  </si>
  <si>
    <t xml:space="preserve">It never gets any easier. Rotten blood still reeks as one's own, the enemies' eyes are still human eyes, the night before the battle still keeps Damarwulan wide awake.\nThe battle ends victoriously, like any other battle has before for him. This is the fifth battle, and he wishes five is the final number. When he returns to court, he is received with the greatest of honors, his name repeated so many times that he forgets it is his name and thinks it is just another word for  </t>
  </si>
  <si>
    <t>majapahit.3</t>
  </si>
  <si>
    <t xml:space="preserve">The Fall of Majapahit </t>
  </si>
  <si>
    <t xml:space="preserve">Majapahit is an empire in its death throes. Once the center of a vast network of vassal kingdoms and tributary states, Majapahit now has little power beyond [Root.Capital.GetCapitalName]. Chinese support for our rivals in Malacca as well as the rising power of Brunei have led to the collapse of our hegemony. Worse, internal struggles over the succession threaten to tear the remnants of the empire apart from the inside. </t>
  </si>
  <si>
    <t>majapahit.4</t>
  </si>
  <si>
    <t xml:space="preserve">A New Dawn for [Root.GetName] </t>
  </si>
  <si>
    <t>majapahit.5</t>
  </si>
  <si>
    <t xml:space="preserve">The Rise of Demak </t>
  </si>
  <si>
    <t xml:space="preserve">The increasingly autonomous Muslim community in Demak have found a champion in the renegade Majapahit prince [Root.demak_sultan.GetName].  [Root.demak_sultan.GetName] has not only declared the independence of the Demak Sultanate, but also seeks to seize the throne of Majapahit for himself. Bound by our many struggles, there is little that we can do while Demak gathers its strength. </t>
  </si>
  <si>
    <t>majapahit.6</t>
  </si>
  <si>
    <t xml:space="preserve">The Rise of Mataram </t>
  </si>
  <si>
    <t xml:space="preserve">Majapahit has proven itself unable to govern even its holdings on Java. A rival state, calling itself the Sultanate of Mataram, has emerged on the southern part of the island and has laid claim to the legacy of the empire. The [Root.Monarch.GetTitle] can do little but watch as [Root.Monarch.GetHerHis] empire collapses around [Root.Monarch.GetHerHim]. </t>
  </si>
  <si>
    <t>majapahit.7</t>
  </si>
  <si>
    <t xml:space="preserve">Disloyalty to Majapahit </t>
  </si>
  <si>
    <t xml:space="preserve">The rulers of [maj_tributary_country.GetName] have been increasingly ignoring [Root.GetAdjective] rule. They have now crossed the line into outright defiance, withholding tribute and disrespecting our emissaries. </t>
  </si>
  <si>
    <t>majapahit.8</t>
  </si>
  <si>
    <t xml:space="preserve">[Root.maj_pretender.GetName] Challenges the Throne </t>
  </si>
  <si>
    <t xml:space="preserve">Struggles over the succession have become commonplace in [Root.GetName]. On this occasion a Prince named [Root.maj_pretender.GetName] has gathered an army and begun his march to the capital to overthrow the [Root.Monarch.GetTitle]. </t>
  </si>
  <si>
    <t>majapahit.9</t>
  </si>
  <si>
    <t xml:space="preserve">An Offer of Aid </t>
  </si>
  <si>
    <t>MamlukEvents</t>
  </si>
  <si>
    <t xml:space="preserve">Mamluk Succession </t>
  </si>
  <si>
    <t xml:space="preserve">The death of [Root.Monarch.GetName] has left our country without a ruler. All the important Mamluk households of [Root.Capital.GetCapitalName] are calling upon their influence to have a say in who his successor is going to be. Depending on who wins our new ruler will have the support of different households and different parts of the country.\nOnly one thing is certain, those that would rather have seen their own group's interests prevailing will not greet our new [Root.Monarch.GetTitle] with joy. Some might even spend the rest of their lives trying to limit his influence. </t>
  </si>
  <si>
    <t xml:space="preserve">[not_ruling_culture_province.Culture.GetName] Soldiers </t>
  </si>
  <si>
    <t xml:space="preserve">Awlad al-nas </t>
  </si>
  <si>
    <t xml:space="preserve">Having been educated to be loyal warriors since early age Mamluk slaves often have the complete trust of their owner or employer. Their sons however, the Awlad al-nas, having grown up under far more convenient and forgiving circumstances, are generally considered far less able and loyal. Unable to serve as Royal Mamluks the Awlad al-nas instead constitute a social elite within regular military units and in the lower administration.\nThese noble sons themselves are however continually trying to prove that they are ready for bigger responsibilities. With the open position of command for the defenses of the [defence_province.GetAreaName] state, a number of them are hoping that we will entrust them with this task. </t>
  </si>
  <si>
    <t xml:space="preserve">Qaranis </t>
  </si>
  <si>
    <t xml:space="preserve">Furusiyya </t>
  </si>
  <si>
    <t xml:space="preserve">The Furusiyya are a set of equestrian exercises that teach young warriors the craft of cavalry warfare. With detailed rules, training manuals and very popular public competitions and champions, the Furusiyya has in many ways been perfected by Mamluk warrior aristocracy. While some chroniclers would claim that the champions of today could never compete with the warriors of the past, it is still both customary, and very popular, for [Root.Monarch.GetTitle]s to arrange big public Furusiyya competitions, and the champions remain the heroes of many popular tales. </t>
  </si>
  <si>
    <t xml:space="preserve">The Tarh and the Royal Monopolies </t>
  </si>
  <si>
    <t xml:space="preserve">Our predecessors have wisely used a system of royal monopolies to control the revenue from cash crops and fine goods. With demand falling however we are losing money on these investments. Our overseer in [monopoly_province.GetName] is reporting that they have been unable to sell their stock for two years now and worry that this is going to cost the state money.\nHe suggests that we force our subjects to buy these goods at a set price instead so that we can regain our investment. A process traditionally known as Tarh. </t>
  </si>
  <si>
    <t xml:space="preserve">Revolt of [mamluk_province.Culture.GetName] Amir </t>
  </si>
  <si>
    <t xml:space="preserve">Factionalism </t>
  </si>
  <si>
    <t xml:space="preserve">The [Root.Monarch.GetTitle] is far from the only owner of Mamluks in our [Root.GovernmentName]. The households of influential manumitted Mamluks often contain great, if not greater, numbers of newly imported slaves from their home regions. These influential Amirs are often those with the greatest influence during a succession but even when the throne is occupied the influence of the Mamluk households are great on [Root.GetAdjective] politics. It is up to [Root.Monarch.GetName] to ensure that this factionalism does not stifle the politics of [Root.Capital.GetCapitalName]. </t>
  </si>
  <si>
    <t xml:space="preserve">Gravely discontent with the misrule of [Root.Monarch.GetName], prominent Mamluk Amirs have taken it upon themselves to depose our [Root.Monarch.GetTitle] and put a more able warrior on the throne. </t>
  </si>
  <si>
    <t xml:space="preserve">The City of Cairo </t>
  </si>
  <si>
    <t xml:space="preserve">A New Amir al-Hajj </t>
  </si>
  <si>
    <t xml:space="preserve">The pilgrimage to the holy cities of Mecca and Medina is one that every Muslim should undertake at least once in their lifetime. As the [Root.Monarch.GetTitle] it is our responsibility to ensure that they can safely reach that destination. This is a position that in many ways requires both cunning and martial ability, as the way to proceed can range from defeating raiders to negotiating passage from local rulers, to outright threats or bribery. The Amir al-Hajj will have the overall responsibility for the Hajj caravans and will have great freedom in how to achieve a steady and peaceful passage for all [Root.GetAdjective] pilgrims. </t>
  </si>
  <si>
    <t xml:space="preserve">Hajj Caravans Raided </t>
  </si>
  <si>
    <t xml:space="preserve">A recent caravan of pilgrims for the holy cities was ambushed and plundered. It is our duty to protect those among our subjects who would set out for the holy cities and now our ability to do so is put in question. </t>
  </si>
  <si>
    <t xml:space="preserve">The Pilgrims are Safe </t>
  </si>
  <si>
    <t xml:space="preserve">Our efforts to protect those of our subjects who seek to perform their pilgrimage to the holy cities of Mecca and Medina have paid off. It is now long since there was last a raid and the realm is at peace. </t>
  </si>
  <si>
    <t>estate_marathas</t>
  </si>
  <si>
    <t>marathas_estate_events.1</t>
  </si>
  <si>
    <t xml:space="preserve">Revolt of the [Root.GetName] Marathas </t>
  </si>
  <si>
    <t xml:space="preserve">The Marathas are refusing to accept the confiscation of their property in [Root.GetName] and have risen in revolt against us! </t>
  </si>
  <si>
    <t>marathas_estate_events.10</t>
  </si>
  <si>
    <t xml:space="preserve">Rising Influence of the Marathas </t>
  </si>
  <si>
    <t xml:space="preserve">The Maratha military caste have risen from strength to strength in recent times. Their martial service and guidance has earned them a place of privilege in [Root.Country.GetName]. </t>
  </si>
  <si>
    <t>marathas_estate_events.11</t>
  </si>
  <si>
    <t xml:space="preserve">Disloyalty of the Marathas </t>
  </si>
  <si>
    <t xml:space="preserve">[Root.Country.GetName]'s relations with the Marathas have deteriorated to a dangerous level. Outraged by a slew of unfavorable policies and military decisions, their leaders have demanded much greater local control of the provinces we have entrusted to them and a relaxation of their duties to the state. Should we refuse, they have threatened to raise an army to enforce their demands. </t>
  </si>
  <si>
    <t>marathas_estate_events.2</t>
  </si>
  <si>
    <t xml:space="preserve">Marathi Poet Questions Brahmin Authority </t>
  </si>
  <si>
    <t>marathas_estate_events.3</t>
  </si>
  <si>
    <t xml:space="preserve">Bargir Tactics </t>
  </si>
  <si>
    <t>marathas_estate_events.4</t>
  </si>
  <si>
    <t xml:space="preserve">Horses for the Bargirs </t>
  </si>
  <si>
    <t>marathas_estate_events.5</t>
  </si>
  <si>
    <t xml:space="preserve">Militarization of Maratha Society </t>
  </si>
  <si>
    <t xml:space="preserve">The Marathas bring with them a hardened martial culture to the lands they rule. They maintain close ties with the peasantry and lower castes, favoring an egalitarian outlook over a belief in the inherent worth of nobility. Unlike many Indian armies, which typically draw their manpower from the ranks of the nobility, the Marathas raise legions of peasant-soldiers skilled in guerrilla warfare. Though not endowed with the excellence of noble and illustrious birth, their martial experience makes them superior to the easy and effeminate troops of our enemies. </t>
  </si>
  <si>
    <t>marathas_estate_events.6</t>
  </si>
  <si>
    <t xml:space="preserve">Militarization Creating Crop Shortages </t>
  </si>
  <si>
    <t>The increasing militarization of Maratha society has ecological drawbacks. Where the peasantry once tended the fields, they now stand to gain easy riches by serving half the year as soldiers. Labor shortages plus an increasing demand for warhorses are making traditional agriculture difficult and unprofitable, making the land more vulnerable to famines. Many are turning towards pastoralism</t>
  </si>
  <si>
    <t>marathas_estate_events.7</t>
  </si>
  <si>
    <t xml:space="preserve">Marathas Develop Expensive Tastes </t>
  </si>
  <si>
    <t>marathas_estate_events.8</t>
  </si>
  <si>
    <t xml:space="preserve">Palkhis and the Cult of Vithoba </t>
  </si>
  <si>
    <t>A tradition of pilgrimage centered around the Cult of Vithoba has become popular among the Marathas. These processions are known as palkhis, occurring simultaneously across many Marathi settlements in India and culminating at the temple of Vithoba in Pandharpur. Palkhis form part of the Marathi egalitarian tradition</t>
  </si>
  <si>
    <t>marathas_estate_events.9</t>
  </si>
  <si>
    <t xml:space="preserve">Declining Power of the Marathas </t>
  </si>
  <si>
    <t xml:space="preserve">The influence of the Marathas in [Root.Country.GetName] has waned of late. Dynastic infighting and disorganization have distracted many Maratha leaders from their duties to the [Root.Monarch.GetTitle], and as such they wield lesser power at court. </t>
  </si>
  <si>
    <t>MayaReligion</t>
  </si>
  <si>
    <t>maya_religion_events.1</t>
  </si>
  <si>
    <t xml:space="preserve">Nourish the gods </t>
  </si>
  <si>
    <t xml:space="preserve">Our country has reached an era of turmoil, and the gods demand blood. Rush to your cities and perform blood-letting to nourish and propitiate Tohil, god of war, sacrifice and sustenance. If you do not feed them, you will not be able to bring your disintegrating kingdom back from the brink of destruction. </t>
  </si>
  <si>
    <t>maya_religion_events.10</t>
  </si>
  <si>
    <t xml:space="preserve">Hot Embers and Cold Evil </t>
  </si>
  <si>
    <t xml:space="preserve">It is customary that men walk over a bed of glowing embers that represents the fires of the Underworld to ward off evil during the year, but the smell of sizzling feet is not attractive. </t>
  </si>
  <si>
    <t>maya_religion_events.11</t>
  </si>
  <si>
    <t xml:space="preserve">Wayob </t>
  </si>
  <si>
    <t xml:space="preserve">Letting your blood flow into the bowl and then burning the paper stained with your blood brings a vision to your eyes. The Vision Snake shows you a wayob, caster of disease and fever, with a jar of darkness in its hands spewing snakes and insects. </t>
  </si>
  <si>
    <t>maya_religion_events.12</t>
  </si>
  <si>
    <t xml:space="preserve">Sacrificial Traditions </t>
  </si>
  <si>
    <t xml:space="preserve">It is time to decide how we should sacrifice the human offerings and there are several different ways to choose from. Decapitation, heart extraction, arrow sacrifice, disembowelment or throwing the offering into a cenote. What should we choose? The decapitation of the offering is done in a ritual reenactment of the decapitation of the Maya maize god by the Maya death gods, while the heart extraction is inspired by the Aztecs. The heart is pulled out while it is still beating, blood smeared upon the image of the temple's deity and the corpse skinned. The arrow sacrifice begins with the offering being painted blue with a white symbol over its chest, then bound to a stake during a ritual dance while wearing a peaked cap. Blood is drawn and smeared upon the deity's image and the dancers then takes turn shooting arrows at the offering until its whole chest is filled with arrows. Disembowelment is a slower death but not as elaborate, a sacrifice is bound to a stake with his hands tied behind his head and then disemboweled. The offerings can also be thrown into our Sacred Cenote. </t>
  </si>
  <si>
    <t>maya_religion_events.13</t>
  </si>
  <si>
    <t xml:space="preserve">Ixtab </t>
  </si>
  <si>
    <t xml:space="preserve">Our country is suffering and our priests have started suggesting that honoring Ixtab would be a good idea. Rope Woman, as she is also called, is the goddess of suicide and will accompany those who die by hanging to paradise. It is an honorable way to die and those who choose it will join people who died as soldiers or as sacrificial victims, women who died in childbirth and members of the priesthood. These enjoy a delectable existence and are rewarded with delicious food and drink. Wouldn't it be preferable to the chaos your country is currently experiencing, to rest instead under the shade of a pleasant tree, free from all want? </t>
  </si>
  <si>
    <t>maya_religion_events.14</t>
  </si>
  <si>
    <t xml:space="preserve">Lack of Quetzal feathers </t>
  </si>
  <si>
    <t xml:space="preserve">Quetzal feathers are lacking and the fire deity Tohil, the sun god and the god of rain, cannot be properly celebrated unless quetzal feathers are sacrificed to him. He is our god of war, sacrifice and sustenance, and we do not wish his anger upon us. Traders have told us that there are Quetzal feathers in abundance in a neighboring country, and we should send someone to purchase the feathers from them. </t>
  </si>
  <si>
    <t>maya_religion_events.15</t>
  </si>
  <si>
    <t xml:space="preserve">Trade with Quetzal feathers </t>
  </si>
  <si>
    <t xml:space="preserve">$FROMCOUNTRY$ is desperate for quetzal feathers which are offered to Tohil, god of war, sacrifice and sustenance, a fire deity, sun god and god of rain. They wish to purchase feathers from us. </t>
  </si>
  <si>
    <t>maya_religion_events.16</t>
  </si>
  <si>
    <t xml:space="preserve">Trade offer accepted </t>
  </si>
  <si>
    <t xml:space="preserve">$FROMCOUNTRY$ agreed to trade with us, now we have the quetzal feathers we need to please Tohil! </t>
  </si>
  <si>
    <t>maya_religion_events.17</t>
  </si>
  <si>
    <t xml:space="preserve">Trade offer refused </t>
  </si>
  <si>
    <t xml:space="preserve">$FROMCOUNTRY$ refused to trade with us, we will not be able to purchase quetzal feathers from them. </t>
  </si>
  <si>
    <t>maya_religion_events.18</t>
  </si>
  <si>
    <t xml:space="preserve">Ek Chuaj </t>
  </si>
  <si>
    <t xml:space="preserve">A magnificent statue of Ek Chuaj, god of traders and cocoa, has been given to you. It is said to increase productivity and the amount of cacao beans harvested each year. </t>
  </si>
  <si>
    <t>maya_religion_events.2</t>
  </si>
  <si>
    <t xml:space="preserve">Blood Sacrifice </t>
  </si>
  <si>
    <t xml:space="preserve">Human energy is sent skyward and we receive divine power in return when we make a blood sacrifice. The king uses an obsidian knife or a stingray spine to cut his penis, allowing the blood to fall onto paper held in bowls. The queen pulls a rope with thorns attached through her tongue. The paper stained with blood is burned and the rising smoke communicates with the Sky World. </t>
  </si>
  <si>
    <t>maya_religion_events.3</t>
  </si>
  <si>
    <t xml:space="preserve">Human Sacrifice </t>
  </si>
  <si>
    <t xml:space="preserve">Slaves and prisoners are a common sacrifice to the Mayan gods, but even animals such as turkeys, dogs, squirrels, quail, and iguana have been considered suitable offerings. The gods are always craving more blood, and our neighbors claim that orphans and illegitimate children appease the gods faster than any other sacrifice. </t>
  </si>
  <si>
    <t>maya_religion_events.4</t>
  </si>
  <si>
    <t xml:space="preserve">Cycle of Creation and Destruction </t>
  </si>
  <si>
    <t xml:space="preserve">Our stories and myths tell of repeating cycles of creation and destruction which are reminders of the consequences that will happen if humans ever neglect their obligations to the gods. We have a responsibility to the gods who make our continued existence possible. The gods and other forces of creation and chaos fight each 52-year period which may bring the destruction of the worlds. If we ignore our duty to the gods, the battle between them that determines the fate of all earthly creatures might not end in our favor. </t>
  </si>
  <si>
    <t>maya_religion_events.5</t>
  </si>
  <si>
    <t xml:space="preserve">Purification </t>
  </si>
  <si>
    <t xml:space="preserve">'A ritual shall always start with a purification,' the priest says to your heir. 'You become pure by fasting, bathing, and confessing, but you must also make sure to respect the gods. When entering the forest inhabited by a god, remember to drink water from a rock depression as soon as possible after you have entered the forest. The water must be spat on the ground and then you are free to continue into the sacred forest.' </t>
  </si>
  <si>
    <t>maya_religion_events.6</t>
  </si>
  <si>
    <t xml:space="preserve">Pilgrimages </t>
  </si>
  <si>
    <t xml:space="preserve">The Q'eqchi' thirteen sacred mountains, the large cenote in Chichen Itza and local shrines to various gods and goddesses attracts a lot of pilgrims, who need shelter, food and other necessary supplies. To allow them to visit our local shrines would bring us prestige and perhaps some other incomes... </t>
  </si>
  <si>
    <t>maya_religion_events.7</t>
  </si>
  <si>
    <t xml:space="preserve">Aluxob </t>
  </si>
  <si>
    <t xml:space="preserve">A farmer has managed to set an alux free, neglecting to seal it inside his house after seven years has passed since it was built. This has led to people complaining about missing items, lost animals and smaller injuries caused by the alux. </t>
  </si>
  <si>
    <t>maya_religion_events.8</t>
  </si>
  <si>
    <t xml:space="preserve">Luck or Chaos? </t>
  </si>
  <si>
    <t xml:space="preserve">A peculiar man asks you for offerings as you were traveling through your kingdom. You have a faint suspicion that this might be an alux, who will wreak havoc and spread illness if their demand is refused. If they are given what they want, the alux will protect from thieves and bring luck. </t>
  </si>
  <si>
    <t>maya_religion_events.9</t>
  </si>
  <si>
    <t xml:space="preserve">Hero Twins </t>
  </si>
  <si>
    <t xml:space="preserve">A dream about the Hero twins, who were conceived when their mother spoke to a severed head who spat upon her hand. That severed head was their father, who together with his brother was summoned to Xibalba after their ball game had disturbed the peace of the Lords of the Underworld. The twins had many adventures before they themselves were summoned to Xibalba as their ball game disturbed the lords once again. The dream was about the many trials the twins faced before they reached the Lords of the Underground, and how they managed to defeat the lords. The dream ended when the twins transformed into the sun and moon which is a sign that a new age is beginning. </t>
  </si>
  <si>
    <t>ManchuMissionEvents</t>
  </si>
  <si>
    <t>mch_missions.1</t>
  </si>
  <si>
    <t xml:space="preserve">Treachery at the Great Wall </t>
  </si>
  <si>
    <t>Few now have any faith in the Ming state. Even its generals wonder aloud if it might be prudent to defect to the invading [Root.GetAdjective]. The man tasked with defending the Shanghai Pass is Wu Sangui, a talented and ambitious commander who has faced [Root.Culture.GetName] armies in battle before with some success. Recent events in the capital and beyond have shaken his loyalty to the Ming [MNG.Monarch.GetTitle], and now he seeks an unlikely alliance with his former enemies. Promised titles and offices under the new order, Wu Sangui has agreed to defect to [Root.GetName]. We can march safely through the Shanghai Pass and onwards toward a weakened Beijing. Wu Sangui, a former general of the Ming dynasty, diligently guards the Shanghai Pass despite the collapse of the state. Increasingly desperate envoys from both [Root.Monarch.GetName] and [726.Owner.Monarch.GetTitle] of [726.Owner.GetName] have tried to convince Wu and his army to take a side in the war.\n\nThe [726.Owner.Monarch.GetTitle] has resorted to a cowardly act of coercion</t>
  </si>
  <si>
    <t>mch_missions.3</t>
  </si>
  <si>
    <t xml:space="preserve">The Green Standard Army </t>
  </si>
  <si>
    <t xml:space="preserve">Desertion and defection are rampant in China. It is clear that Ming has lost its sacred Mandate, and that a new power is rising to take its place. Thousands of underpaid and discontent Ming soldiers have pledged their loyalty to [Root.GetName] in the hopes that we might in time bring peace, stability and, ultimately, payment. We have organized these defectors into the Green Standard Army. We expect them to be adept at fighting against their former compatriots. </t>
  </si>
  <si>
    <t>mch_missions.4</t>
  </si>
  <si>
    <t>mch_missions.5</t>
  </si>
  <si>
    <t xml:space="preserve">Koxinga Flees to Taiwan </t>
  </si>
  <si>
    <t>mch_missions.6</t>
  </si>
  <si>
    <t xml:space="preserve">The [Root.Monarch.GetTitle] and the Dalai Lama </t>
  </si>
  <si>
    <t xml:space="preserve">[Root.Monarch.GetName], Khan of the Mongols, was skeptical about the value of meeting with a frail, bald monk. No doubt this Dalai Lama is simply grasping to the last vestiges of his broken power. With Tibet now under [Root.GetAdjective] rule there was no real need to negotiate with the old order. Yet many chieftains among the Mongols had embraced the Buddhist faith and looked to the Lama for spiritual guidance, and so the [Root.Monarch.GetTitle] was compelled to attend.\n\nMuch to the surprise of the [Root.Monarch.GetTitle], the Dalai Lama has made a truly interesting offer. If we were to proclaim Tibetan Buddhism to be the new faith of all the Mongol people, the Dalai Lama would in turn reveal to the world that [Root.Monarch.GetName] is Genghis Khan reborn. The legitimacy this would afford to the [Root.Monarch.GetTitle] would be immense, yet not all would readily accept this new faith. </t>
  </si>
  <si>
    <t>mch_missions.7</t>
  </si>
  <si>
    <t xml:space="preserve">Reuniting the Mongols </t>
  </si>
  <si>
    <t xml:space="preserve">Since the fall of the great Mongol Empire there have been many attempts to reunite the Mongol people. None have succeeded for more than a brief moment. Like many before us we have assembled a horde with warriors and chieftains from every tribe, but this unity will likely be temporary unless we strive for greater unity. We could, as Genghis Khan did, proclaim that all the Mongols are one people, with all division between them made obsolete. Alternatively we could reorganize the tribes, recognizing their distinctiveness but clearly defining their rights and territories. </t>
  </si>
  <si>
    <t>Memes</t>
  </si>
  <si>
    <t>memes.1</t>
  </si>
  <si>
    <t xml:space="preserve">Regiis Proelis </t>
  </si>
  <si>
    <t xml:space="preserve">The leader of [da_company.GetName] got bored and decided to organize some sort of game in which each men would be dropped in some part of [da_company.Location.GetName] and tasked to hunt down the others. </t>
  </si>
  <si>
    <t>mer_mission_events.1</t>
  </si>
  <si>
    <t xml:space="preserve">Delhi is the city that the Muslim sultanates have made their capital in India but it was once a city ruled by Rajputs. As the armies of Mewar descended upon the ancient city, it seems they must have found it the most important to mark the end of Sultanate rule however.\nWhile the looting is not comparable to when the city fell to Timur's armies monuments have been torn down and treasures looted. The fall of Delhi marks a major shift in Indian politics, only time will tell what will happen next. </t>
  </si>
  <si>
    <t>Mercantilism</t>
  </si>
  <si>
    <t>mercantilism_events.1</t>
  </si>
  <si>
    <t xml:space="preserve">Importing Food to Combat Famine </t>
  </si>
  <si>
    <t xml:space="preserve">The recent food shortage in parts of our nation has caused many among the [Root.GetAdjective] to question trade policies which prevent imports of vital goods. People are calling for trade barriers to be relaxed, hoping that the crisis can be mitigated by buying food from more fortunate nations. </t>
  </si>
  <si>
    <t xml:space="preserve">Tea Imports </t>
  </si>
  <si>
    <t xml:space="preserve">Prominent economists have been questioning the rapid increases in tea imports to our nation recently. After one of our neighbors came to control a large quantity of the world's known tea supply through deft trade practices, their beverages have grown very popular even among [Root.GetAdjective] people. Protectionist politicians are now questioning whether such imports of luxury goods benefit [Root.GetName], arguing that growing dependent on a good which our neighbors control weakens our economic position. </t>
  </si>
  <si>
    <t xml:space="preserve">Imports Compete with [Root.GetAdjective] Quality Goods </t>
  </si>
  <si>
    <t xml:space="preserve">Our neighbors have established a large colonial presence in the New World. The exports from this distant land have been steadily increasing, and some of the exotic goods have become very popular, even among those who should know better than to be dazzled by curiosities.\n\nRecently, our neighbors have gone further, openly fuelling this interest. Encouraging people to 'buy American', they are pushing for more imports from the colonies, outcompeting our own goods and depriving good [Root.GetAdjective] people of work. We might get something out of this influx of foreign trade, but the safest option would be to erect barriers to reduce it. </t>
  </si>
  <si>
    <t>mercantilism_events.3</t>
  </si>
  <si>
    <t xml:space="preserve">Importing Iron </t>
  </si>
  <si>
    <t xml:space="preserve">We strive to keep the [Root.GetAdjective] military strong, modern and domestically supported, but sometimes our priorities end up in conflict with each other. Lacking the rich iron mines of our neighbors, some of our grander plans for future military development will not be possible as soon as we might wish. Increasing imports is a tempting option, but relying on foreign support might compromise our trade policies... although a knife in the back of our neighbor would be all the more brilliantly insidious if made from their own steel. </t>
  </si>
  <si>
    <t>mercantilism_events.4</t>
  </si>
  <si>
    <t xml:space="preserve">Importing Naval Supplies </t>
  </si>
  <si>
    <t xml:space="preserve">Ambitions to improve our nation's navy have recently come to a halt. The [Root.GetAdjective] shipbuilders don't lack ideas or plans, but supplies. Some of them cannot help but notice, they claim, that our neighbor has an abundance of materials that would be useful in equipping a modern navy. We try not to make our fleet dependent on foreign support, but if these policies stand in the way of progress, perhaps we could import just enough to test the new shipbuilding techniques. </t>
  </si>
  <si>
    <t>mercantilism_events.5</t>
  </si>
  <si>
    <t xml:space="preserve">$TRADER$, Controversial Protectionist </t>
  </si>
  <si>
    <t xml:space="preserve">Since $TRADER$ started providing advice for the trade developments in [Root.GetName], internal trade has been strengthened at the cost of curtailed imports and increased state regulation. While their decisions to improve infrastructure have been appreciated, recent suggestions have caused many influential people to question their philosophy. They argue that the [Root.Monarch.GetTitle] is taking $TRADER$'s advice too readily, and that we should look for mutually beneficial deals with other nations rather than seeking to dominate every area of trade. </t>
  </si>
  <si>
    <t>mercantilism_events.6</t>
  </si>
  <si>
    <t xml:space="preserve">Radical Reforms </t>
  </si>
  <si>
    <t xml:space="preserve">Two of our most trusted advisors, $MASTER_OF_MINT$ and $TRADER$, have been talking a lot recently. Plotting, some say. Drafting plans for [Root.GetName]'s future, others say. Whatever they are discussing, it's clearly controversial enough to warrant some secrecy.\n\nFinally, they approach [Root.Monarch.GetTitle] [Root.Monarch.GetName] to present the results. The thick stack of papers contains plans for monumental changes to the nation's trade practices, including increased protectionism, regulation and industrial policy. Radical, some would say.\n'Necessary,' $MASTER_OF_MINT$ says.\n'Profitable,' says $TRADER$.\n\nWhat does [Root.Monarch.GetName] say about this? </t>
  </si>
  <si>
    <t xml:space="preserve">Intercolonial Trade </t>
  </si>
  <si>
    <t xml:space="preserve">Establishing colonial subjects overseas has allowed us to expand our trade while remaining in control, importing goods from lands that are essentially under [Root.GetAdjective] control. As long as we supply our colony with what they need, they have no reason to start putting gold in the hands of our enemies.\n\nSadly, the settlers sometimes have a different opinion from our [Root.Monarch.GetTitle] on what exactly they 'need'. They have begun to trade with neighboring colonies and natives, circumventing trade barriers we put up to protect our nation's interests. This clearly benefits them... but whether it benefits us is highly doubtful. </t>
  </si>
  <si>
    <t xml:space="preserve">Chocolate Imports </t>
  </si>
  <si>
    <t xml:space="preserve">Prominent economists have been questioning the rapid increases in chocolate imports to our nation recently. After one of our neighbors came to control a large quantity of the world's known cocoa supply through deft trade practices, their confectionery has grown very popular even among [Root.GetAdjective] people. Protectionist politicians are now questioning whether such imports of luxury goods benefit [Root.GetName], arguing that growing dependent on a good which our neighbors control leads to gold flowing out of our nation. </t>
  </si>
  <si>
    <t xml:space="preserve">Coffee Imports </t>
  </si>
  <si>
    <t xml:space="preserve">Prominent economists have been questioning the rapid increases in coffee imports to our nation recently. After one of our neighbors came to control a large quantity of the world's known coffee bean supply through deft trade practices, their beverages have grown very popular even among [Root.GetAdjective] people. Protectionist politicians are now questioning whether such imports of luxury goods benefit [Root.GetName], arguing that growing dependent on a good which our neighbors control weakens our economic position. </t>
  </si>
  <si>
    <t>MercenaryEvents</t>
  </si>
  <si>
    <t>mercs.1</t>
  </si>
  <si>
    <t xml:space="preserve">Discontent Among the [patriotic_mercs.GetName] </t>
  </si>
  <si>
    <t xml:space="preserve">Many of the [patriotic_mercs.GetName] have developed baseless sentimental feelings towards their pathetic home country of [merc_home_country.GetName]. A sizable portion of their men are deserting, horrified by the thought of seeing [merc_home_province.GetCapitalName] in flames. </t>
  </si>
  <si>
    <t>mercs.10</t>
  </si>
  <si>
    <t xml:space="preserve">Mercenary Fervor </t>
  </si>
  <si>
    <t xml:space="preserve">The [pious_mercs.GetName] take their [Root.Religion.GetName] faith very seriously indeed, at least by the standards of hired swords. Emboldened by our righteous cause, the Company is in high spirits as they prepare to do battle with the godless [pious_mercs_enemy.GetName]. </t>
  </si>
  <si>
    <t>mercs.11</t>
  </si>
  <si>
    <t xml:space="preserve">Delayed Payments </t>
  </si>
  <si>
    <t xml:space="preserve">The [unpaid_mercs.GetName] complain that they have not received the full salary that was agreed upon for their services. Their Captain, [unpaid_mercs.Leader.GetName], accuses us of corruption and dishonorable conduct and threatens to march [unpaid_mercs.Leader.GetHerHis] men away if payment is not delivered. </t>
  </si>
  <si>
    <t>mercs.2</t>
  </si>
  <si>
    <t xml:space="preserve">The Enemy of Their Enemy </t>
  </si>
  <si>
    <t xml:space="preserve">The soldiers of the [bloodthirsty_mercs.GetName] gleefully anticipate the chance to battle their hated enemies, the [bloodthirsty_mercs_enemy.GetAdjective]. It would appear that the bitter feud between [bloodthirsty_mercs_home.GetName] and [bloodthirsty_mercs_enemy.GetName] extends even to hired swords. </t>
  </si>
  <si>
    <t>mercs.3</t>
  </si>
  <si>
    <t xml:space="preserve">Payment in Plunder </t>
  </si>
  <si>
    <t xml:space="preserve">Several mercenary companies under our employ are becoming dissatisfied with the terms of their employment. The riches of enemy cities such as [rich_enemy_province.GetName] hardly compare to their meager salaries, or so they argue. [loot_mercs.Leader.GetName], Captain of the [loot_mercs.GetName], has taken a stand and demanded that a large portion of the spoils of war be reserved for him and his men. </t>
  </si>
  <si>
    <t>mercs.4</t>
  </si>
  <si>
    <t xml:space="preserve">Veterans Flock to the [veteran_mercs.GetName] </t>
  </si>
  <si>
    <t xml:space="preserve">[Root.GetName] is highly regarded among mercenary captains both for our international prestige and, most importantly, for our reputation for paying mercenary soldiers on time and at the agreed rates. An influx of foreign veterans have joined the [veteran_mercs.GetName], hoping that they will find steady work under our employ. </t>
  </si>
  <si>
    <t>mercs.5</t>
  </si>
  <si>
    <t xml:space="preserve">Elephants! </t>
  </si>
  <si>
    <t xml:space="preserve">For the first time since the days of Hannibal and the Punic Wars, war elephants have returned to Europe under the command of [Root.GetAdjective] generals. Our enemies cower in fear before these massive, majestic beasts outfitted in armor and adorned with the symbols of war. For the first time since the days of Hannibal and the Punic Wars, war elephants have returned to Europe under the command of the [elephant_mercs.GetName]. Our enemies cower in fear before these massive, majestic beasts outfitted in armor and adorned with the symbols of war. </t>
  </si>
  <si>
    <t>mercs.6</t>
  </si>
  <si>
    <t xml:space="preserve">The [Root.GetAdjective] Amazons </t>
  </si>
  <si>
    <t xml:space="preserve">After years of mandatory service in the [Root.GetAdjective] army, a group of veterans have banded together to charter a mercenary company led entirely by female lieutenants. Based in [Root.Capital.GetCapitalName], the soldiers of the [Root.GetAdjective] Amazons are ready to fight for gold and glory. </t>
  </si>
  <si>
    <t>mercs.7</t>
  </si>
  <si>
    <t>mercs.8</t>
  </si>
  <si>
    <t xml:space="preserve">[long_time_hires.Leader.GetName] of the [long_time_hires.GetName] </t>
  </si>
  <si>
    <t xml:space="preserve">Captain [long_time_hires.Leader.GetName] of the [long_time_hires.GetName], pleased with our prompt payments and courteous relationship, has approached us with an offer of service. [long_time_hires.Leader.GetSheHeCap] wishes to become a General in the service of the [Root.GetAdjective] army, lending us [long_time_hires.Leader.GetHerHis] extensive tactical experience on a permanent basis. </t>
  </si>
  <si>
    <t>mercs.9</t>
  </si>
  <si>
    <t xml:space="preserve">War has Changed </t>
  </si>
  <si>
    <t xml:space="preserve">The advent of the widespread use of firearms has radically changed the face of war in Europe. A number of new mercenaries companies have been founded, armed with modern weapons and employing modern tactics, while others have been unable to adapt and have fallen from relevance in this new era of sophisticated warfare. </t>
  </si>
  <si>
    <t>Meritocracy</t>
  </si>
  <si>
    <t xml:space="preserve">Expanded Examinations </t>
  </si>
  <si>
    <t xml:space="preserve">Our administration is screaming for more officials than our yearly examinations can produce. Some of our ministers have suggested that we should increase the quota, allowing more to succeed so that we can fill our ranks more quickly.\nThe Grand Secretary cautions, however, that we risk the integrity of the examination process itself if we start allowing anyone but the best to pass the examinations. </t>
  </si>
  <si>
    <t xml:space="preserve">Virtues of the Examination System </t>
  </si>
  <si>
    <t xml:space="preserve">Corruption in the Examination System </t>
  </si>
  <si>
    <t xml:space="preserve">The growing corruption in our state has slowly but surely begun to eat away at the integrity of the examination system. The Grand Secretary has laid forward a suggestion for how we could fight this trend, purging the examinations of corrupt elements.\nSome influential families would stand to lose a lot from fighting the corruption in the system however, and would offer support to us if we would turn a blind eye to the examination of their children. </t>
  </si>
  <si>
    <t>disaster_ming_crisis</t>
  </si>
  <si>
    <t>ming_crisis.1</t>
  </si>
  <si>
    <t xml:space="preserve">Crisis of the Ming Dynasty </t>
  </si>
  <si>
    <t>Great Ming faces a terrible crisis. The [Root.Monarch.Dynasty.GetName] family have failed to rule in accordance with the Mandate of Heaven, and have lost the blessings and good fame that the Mandate affords. Mismanagement and strife are rampant in China and discontent is spreading rapidly among the people</t>
  </si>
  <si>
    <t>ming_crisis.10</t>
  </si>
  <si>
    <t xml:space="preserve">Turmoil in China </t>
  </si>
  <si>
    <t xml:space="preserve">The Ming dynasty is in crisis. The state struggles to control even its own territory, with warlords raising armies and vying for power across China. We must ask ourselves whether such a tumultuous state truly hold the Mandate of Heaven, and therefore whether [Root.GetName] ought to reconsider its tributary relationship with the Ming. </t>
  </si>
  <si>
    <t>ming_crisis.2</t>
  </si>
  <si>
    <t xml:space="preserve">The Mandate Restored </t>
  </si>
  <si>
    <t>We have regained the confidence of the people</t>
  </si>
  <si>
    <t>ming_crisis.3</t>
  </si>
  <si>
    <t xml:space="preserve">Li Zicheng's Rebellion and the Shun Dynasty </t>
  </si>
  <si>
    <t xml:space="preserve">We have lost control over the north. The peasant warlord Li Zicheng has consolidated a large host of rebels and bandits under his command and seized control of an alarmingly large portion of the Empire. Li has declared himself Emperor and laid claim to the Mandate of Heaven. In a proclamation from the capital, Li announces the beginning of the Shun dynasty and pledges to restore traditional rituals and rule in accordance with Heaven. </t>
  </si>
  <si>
    <t>ming_crisis.4</t>
  </si>
  <si>
    <t xml:space="preserve">Yunnan Protectorate </t>
  </si>
  <si>
    <t xml:space="preserve">It has always been difficult to rule the disparate peoples of the south-western provinces, but never more so than in this time of crisis. The rebels have begun to consolidate under the warlord [CDL.Monarch.GetName], who demands that the [Root.GetAdjective] state recognize him as Protector of Yunnan. We risk losing control of the region entirely if we do not take drastic action. </t>
  </si>
  <si>
    <t>ming_crisis.5</t>
  </si>
  <si>
    <t xml:space="preserve">Losing Control of the South </t>
  </si>
  <si>
    <t xml:space="preserve">South China is in chaos. Swarms of rebels and bandits ravage the countryside and even control several cities of vital importance to the state. As the [Root.GetAdjective] state has failed to deal with this crisis, local governors have taken matters into their own hands. They have raised armies to combat the rebels, but they are refusing to take orders from our generals. Our messengers report that they intend to continue to administer their feudatory states even after the crisis is over. Allowing them to rule so autonomously will set a dangerous precedent, but we are hardly in a position to challenge these lords. </t>
  </si>
  <si>
    <t>ming_crisis.6</t>
  </si>
  <si>
    <t xml:space="preserve">Chinese Peasants Revolt in [ming_disaster_rebel_province.GetAreaName] </t>
  </si>
  <si>
    <t xml:space="preserve">The peasants of [ming_disaster_rebel_province.GetAreaName] have risen up in revolt following decades of mismanagement and neglect from the [Root.GetAdjective] state. If their rebellion spreads too far it could spark an even greater crisis, so we must either address their concerns immediately or promptly face them in battle. </t>
  </si>
  <si>
    <t>ming_crisis.8</t>
  </si>
  <si>
    <t xml:space="preserve">The Crisis Abates </t>
  </si>
  <si>
    <t xml:space="preserve">With the loss of the Mandate of Heaven to [emperor_of_china.GetUsableName], part of the pressure on our dynasty has abated. Even though many challenges await us in future, we may leave the poisoned chalice of governing the Celestial Empire to the [emperor_of_china.GetAdjective] [emperor_of_china.Monarch.GetTitle]. </t>
  </si>
  <si>
    <t>ming_crisis.9</t>
  </si>
  <si>
    <t xml:space="preserve">Intervention in the Crisis of the [From.GetAdjective] Dynasty </t>
  </si>
  <si>
    <t xml:space="preserve">The [From.GetAdjective] Emperor has lost control of the north. The peasant warlord Li Zicheng has gathered a large host of rebels and bandits under his command and seized control of [CSH.Capital.GetCapitalName], proclaiming himself Emperor of China. This moment of [From.GetAdjective] weakness presents an ideal opportunity for us to seize control of northern China and, if all goes well - and if we see fit to exercise it - set the stage for our own claim to the Mandate of Heaven. </t>
  </si>
  <si>
    <t>MonopolyPrivileges</t>
  </si>
  <si>
    <t>monopoly_privileges.1</t>
  </si>
  <si>
    <t xml:space="preserve">Extension of the Monopoly on Textiles </t>
  </si>
  <si>
    <t xml:space="preserve">The monopoly on textiles we granted to the [Root.GetBurghersName] has expired, meaning that we are now able to reclaim the income from our textile production. However, the [Root.GetBurghersName] are keen to keep their privileges and are offering to pay us a lump sum in return for the monopoly being guaranteed for a further 10 years. The monopoly on textiles we granted to the [Root.GetVaishyasName] has expired, meaning that we are now able to reclaim the income from our textile production. However, the [Root.GetVaishyasName] are keen to keep their privileges and are offering to pay us a lump sum in return for the monopoly being guaranteed for a further 10 years. The monopoly on textiles we granted to the [Root.GetJainsName] has expired, meaning that we are now able to reclaim the income from our textile production. However, the [Root.GetJainsName] are keen to keep their privileges and are offering to pay us a lump sum in return for the monopoly being guaranteed for a further 10 years. </t>
  </si>
  <si>
    <t>monopoly_privileges.10</t>
  </si>
  <si>
    <t xml:space="preserve">Extension of the Monopoly on Wine </t>
  </si>
  <si>
    <t xml:space="preserve">The monopoly on wine we granted to the [Root.GetClergyName] has expired, meaning that we are now able to reclaim the income from winemaking. However, the [Root.GetClergyName] are keen to keep their privileges and are offering to pay us a lump sum in return for the monopoly being guaranteed for a further 10 years. </t>
  </si>
  <si>
    <t>monopoly_privileges.11</t>
  </si>
  <si>
    <t xml:space="preserve">Extension of the Monopoly on Slaves </t>
  </si>
  <si>
    <t xml:space="preserve">The monopoly on slaves we granted to the [Root.GetClergyName] has expired, meaning that we are now able to reclaim the income from slave trading. However, the [Root.GetClergyName] are keen to keep their privileges and are offering to pay us a lump sum in return for the monopoly being guaranteed for a further 10 years. </t>
  </si>
  <si>
    <t>monopoly_privileges.2</t>
  </si>
  <si>
    <t xml:space="preserve">Extension of the Monopoly on Dyes </t>
  </si>
  <si>
    <t xml:space="preserve">The monopoly on dyes we granted to the [Root.GetBurghersName] has expired, meaning that we are now able to reclaim the income from our dye production. However, the [Root.GetBurghersName] are keen to keep their privileges and are offering to pay us a lump sum in return for the monopoly being guaranteed for a further 10 years. The monopoly on dyes we granted to the [Root.GetVaishyasName] has expired, meaning that we are now able to reclaim the income from our dye production. However, the [Root.GetVaishyasName] are keen to keep their privileges and are offering to pay us a lump sum in return for the monopoly being guaranteed for a further 10 years. The monopoly on dyes we granted to the [Root.GetJainsName] has expired, meaning that we are now able to reclaim the income from our dye production. However, the [Root.GetJainsName] are keen to keep their privileges and are offering to pay us a lump sum in return for the monopoly being guaranteed for a further 10 years. </t>
  </si>
  <si>
    <t>monopoly_privileges.3</t>
  </si>
  <si>
    <t xml:space="preserve">Extension of the Monopoly on Glass </t>
  </si>
  <si>
    <t xml:space="preserve">The monopoly on glass we granted to the [Root.GetBurghersName] has expired, meaning that we are now able to reclaim the income from our glass production. However, the [Root.GetBurghersName] are keen to keep their privileges and are offering to pay us a lump sum in return for the monopoly being guaranteed for a further 10 years. The monopoly on glass we granted to the [Root.GetVaishyasName] has expired, meaning that we are now able to reclaim the income from our glass production. However, the [Root.GetVaishyasName] are keen to keep their privileges and are offering to pay us a lump sum in return for the monopoly being guaranteed for a further 10 years. The monopoly on glass we granted to the [Root.GetJainsName] has expired, meaning that we are now able to reclaim the income from our glass production. However, the [Root.GetJainsName] are keen to keep their privileges and are offering to pay us a lump sum in return for the monopoly being guaranteed for a further 10 years. </t>
  </si>
  <si>
    <t>monopoly_privileges.4</t>
  </si>
  <si>
    <t xml:space="preserve">Extension of the Monopoly on Paper </t>
  </si>
  <si>
    <t xml:space="preserve">The monopoly on paper we granted to the [Root.GetBurghersName] has expired, meaning that we are now able to reclaim the income from our paper production. However, the [Root.GetBurghersName] are keen to keep their privileges and are offering to pay us a lump sum in return for the monopoly being guaranteed for a further 10 years. The monopoly on paper we granted to the [Root.GetVaishyasName] has expired, meaning that we are now able to reclaim the income from our paper production. However, the [Root.GetVaishyasName] are keen to keep their privileges and are offering to pay us a lump sum in return for the monopoly being guaranteed for a further 10 years. The monopoly on paper we granted to the [Root.GetJainsName] has expired, meaning that we are now able to reclaim the income from our paper production. However, the [Root.GetJainsName] are keen to keep their privileges and are offering to pay us a lump sum in return for the monopoly being guaranteed for a further 10 years. </t>
  </si>
  <si>
    <t>monopoly_privileges.5</t>
  </si>
  <si>
    <t xml:space="preserve">Extension of the Monopoly on Mining and Smelting </t>
  </si>
  <si>
    <t xml:space="preserve">The monopoly on mining and smelting operations we granted to the [Root.GetNobilityName] has expired, meaning that we are now able to reclaim the income from these operations. However, the [Root.GetNobilityName] are keen to keep their privileges and are offering to pay us a lump sum in return for the monopoly being guaranteed for a further 10 years. The monopoly on mining and smelting operations we granted to the [Root.GetRajputsName] has expired, meaning that we are now able to reclaim the income from these operations. However, the [Root.GetRajputsName] are keen to keep their privileges and are offering to pay us a lump sum in return for the monopoly being guaranteed for a further 10 years. The monopoly on mining and smelting operations we granted to the [Root.GetMarathasName] has expired, meaning that we are now able to reclaim the income from these operations. However, the [Root.GetMarathasName] are keen to keep their privileges and are offering to pay us a lump sum in return for the monopoly being guaranteed for a further 10 years. </t>
  </si>
  <si>
    <t>monopoly_privileges.6</t>
  </si>
  <si>
    <t xml:space="preserve">Extension of the Monopoly on Livestock </t>
  </si>
  <si>
    <t xml:space="preserve">The monopoly on livestock we granted to the [Root.GetNobilityName] has expired, meaning that we are now able to reclaim the income from livestock farming. However, the [Root.GetNobilityName] are keen to keep their privileges and are offering to pay us a lump sum in return for the monopoly being guaranteed for a further 10 years. The monopoly on livestock we granted to the [Root.GetRajputsName] has expired, meaning that we are now able to reclaim the income from livestock farming. However, the [Root.GetRajputsName] are keen to keep their privileges and are offering to pay us a lump sum in return for the monopoly being guaranteed for a further 10 years. The monopoly on livestock we granted to the [Root.GetMarathasName] has expired, meaning that we are now able to reclaim the income from livestock farming. However, the [Root.GetMarathasName] are keen to keep their privileges and are offering to pay us a lump sum in return for the monopoly being guaranteed for a further 10 years. </t>
  </si>
  <si>
    <t>monopoly_privileges.7</t>
  </si>
  <si>
    <t xml:space="preserve">Extension of the Monopoly on Gemstones </t>
  </si>
  <si>
    <t xml:space="preserve">The monopoly on gemstones we granted to the [Root.GetNobilityName] has expired, meaning that we are now able to reclaim the income from gemstone mining and jewelry production. However, the [Root.GetNobilityName] are keen to keep their privileges and are offering to pay us a lump sum in return for the monopoly being guaranteed for a further 10 years. The monopoly on gemstones we granted to the [Root.GetRajputsName] has expired, meaning that we are now able to reclaim the income from gemstone mining and jewelry production. However, the [Root.GetRajputsName] are keen to keep their privileges and are offering to pay us a lump sum in return for the monopoly being guaranteed for a further 10 years. The monopoly on gemstones we granted to the [Root.GetMarathasName] has expired, meaning that we are now able to reclaim the income from gemstone mining and jewelry production. However, the [Root.GetMarathasName] are keen to keep their privileges and are offering to pay us a lump sum in return for the monopoly being guaranteed for a further 10 years. </t>
  </si>
  <si>
    <t>monopoly_privileges.8</t>
  </si>
  <si>
    <t xml:space="preserve">Extension of the Monopoly on Incense </t>
  </si>
  <si>
    <t xml:space="preserve">The monopoly on incense we granted to the [Root.GetClergyName] has expired, meaning that we are now able to reclaim the income from incense production. However, the [Root.GetClergyName] are keen to keep their privileges and are offering to pay us a lump sum in return for the monopoly being guaranteed for a further 10 years. The monopoly on incense we granted to the [Root.GetBrahminsName] has expired, meaning that we are now able to reclaim the income from incense production. However, the [Root.GetBrahminsName] are keen to keep their privileges and are offering to pay us a lump sum in return for the monopoly being guaranteed for a further 10 years. </t>
  </si>
  <si>
    <t>monopoly_privileges.9</t>
  </si>
  <si>
    <t xml:space="preserve">Extension of the Monopoly on Wool </t>
  </si>
  <si>
    <t xml:space="preserve">The monopoly on wool we granted to the [Root.GetClergyName] has expired, meaning that we are now able to reclaim the income from wool production. However, the [Root.GetClergyName] are keen to keep their privileges and are offering to pay us a lump sum in return for the monopoly being guaranteed for a further 10 years. The monopoly on wool we granted to the [Root.GetBrahminsName] has expired, meaning that we are now able to reclaim the income from wool production. However, the [Root.GetBrahminsName] are keen to keep their privileges and are offering to pay us a lump sum in return for the monopoly being guaranteed for a further 10 years. </t>
  </si>
  <si>
    <t>MonsoonEvents</t>
  </si>
  <si>
    <t>monsoon_events.1</t>
  </si>
  <si>
    <t xml:space="preserve">Extreme Monsoon in [severe_monsoon_province.GetAreaName] </t>
  </si>
  <si>
    <t xml:space="preserve">[GetYear]'s Monsoon weather has been far more severe than expected in [severe_monsoon_province.GetAreaName]. The powerful winds and heavy rains have caused extreme damage to rural and urban settlements alike. An costly relief effort will be needed to undo part of the damage, though it will take time for [severe_monsoon_province.GetAreaName] to fully recover. </t>
  </si>
  <si>
    <t>monsoon_events.2</t>
  </si>
  <si>
    <t xml:space="preserve">Rains Fail in [monsoon_failure_province.GetAreaName] </t>
  </si>
  <si>
    <t xml:space="preserve">The expected seasonal rains have failed to arrive in [monsoon_failure_province.GetAreaName]. A period of drought has begun, and famine will likely follow as crops fail. </t>
  </si>
  <si>
    <t>monsoon_events.3</t>
  </si>
  <si>
    <t xml:space="preserve">Rains Bring Fertility to [good_monsoon_province.GetAreaName] </t>
  </si>
  <si>
    <t xml:space="preserve">Seasonal rains have brought prosperity to [good_monsoon_province.GetAreaName], being neither too mild or too severe. As agriculture flourishes, the people prosper and wealth in the area has increased. </t>
  </si>
  <si>
    <t>monsoon_events.4</t>
  </si>
  <si>
    <t xml:space="preserve">The [company_drought_province.GetAreaName] Famine </t>
  </si>
  <si>
    <t xml:space="preserve">[company_drought_province.TradeCompany.GetName] rule has transformed the agricultural landscape of [company_drought_province.GetAreaName]. Where once the fields grew food for the local populace, the Company now requires them to focus heavily on cash crops. This short-sighted policy aimed at immediate profit has backfired as a particularly severe drought has gripped [company_drought_province.GetAreaName]. Unable to grow enough food to feed the people, the Company bears much responsibility for the famine and starvation to come. </t>
  </si>
  <si>
    <t>monsoon_events.5</t>
  </si>
  <si>
    <t xml:space="preserve">Plum Rain </t>
  </si>
  <si>
    <t xml:space="preserve">Plums blossom in spring\nThe rains bring great abundance\nOur farmers prosper </t>
  </si>
  <si>
    <t>Monument_Events</t>
  </si>
  <si>
    <t>monument_events.1</t>
  </si>
  <si>
    <t xml:space="preserve">Monument in [monument_province.GetName]! </t>
  </si>
  <si>
    <t xml:space="preserve">The construction of our monument in [monument_province.GetName] has been finally completed! People from all over our nation gather before its imposing figure like curious children. Astounded by its marvel, they rejoice in belonging to [Root.GetName]. </t>
  </si>
  <si>
    <t>monument_events.2</t>
  </si>
  <si>
    <t xml:space="preserve">One of our most famous and respected masons has approached [Root.Monarch.GetName] this morning, stating his concerns about the state of the monument in [monument_province_2.GetName].  </t>
  </si>
  <si>
    <t>monument_events.3</t>
  </si>
  <si>
    <t xml:space="preserve">The House of the Lord </t>
  </si>
  <si>
    <t xml:space="preserve">God has eyes everywhere, but His overwhelming presence must find a place to rest. Saint Peter's Basilica has finished its construction and the house of the Lord is now ready to offer such an appropriate resting place. From there, [Root.Monarch.GetTitle] [Root.Monarch.GetName] is able to oversee everything as he was part of God's eyes. The most respected members of the Church have advised us to hold a big mass in order to celebrate and honor this moment of joy. </t>
  </si>
  <si>
    <t>monument_events.4</t>
  </si>
  <si>
    <t xml:space="preserve">Pilgrims Arrive to [pagoda_province.GetName] </t>
  </si>
  <si>
    <t xml:space="preserve">The gilded beauty of the Shwedagon Pagoda has not gone unnoticed. Upon the completion of its construction, pilgrims from all over the Buddhist world have started to arrive in [pagoda_province.GetName], in order to offer their prayers. </t>
  </si>
  <si>
    <t xml:space="preserve">The Completion of Borobudur </t>
  </si>
  <si>
    <t xml:space="preserve">There are a number of things that are infinite in their own concept. Faith is one of them. Upon the restoration of Borobudur, the power of our nation has become visually obvious, a symbol of our prideful past and our bright future. </t>
  </si>
  <si>
    <t>monument_events.6</t>
  </si>
  <si>
    <t>monument_events.7</t>
  </si>
  <si>
    <t xml:space="preserve">The Portuguese in Macau </t>
  </si>
  <si>
    <t xml:space="preserve">Smuggling and piracy are a perpetual annoyance in the Guangzhou Bay, but the increased presence of [From.GetName] merchant and naval vessels in the South China Sea has done much to combat this unlawful activity. Seeking to leverage this to their advantage, representatives of the Portuguese government have requested permission to settle in Macau to establish a trading community. They are willing to pay handsomely in silver for the privilege. </t>
  </si>
  <si>
    <t xml:space="preserve">The Purchase of Macau </t>
  </si>
  <si>
    <t xml:space="preserve">Impressed by our efforts to combat piracy in the South China Sea, the [From.Monarch.GetTitle] of [From.GetName] has graciously allowed [Root.GetAdjective] merchants to settle in Macau in exchange for a suitable payment of silver taels. The rare opportunity to trade openly in China is sure to be immensely profitable. </t>
  </si>
  <si>
    <t xml:space="preserve">The Portuguese in Nagasaki </t>
  </si>
  <si>
    <t xml:space="preserve">Portuguese Nagasaki </t>
  </si>
  <si>
    <t>The missionaries we sent to Japan have brought us good news</t>
  </si>
  <si>
    <t xml:space="preserve">Excommunication of Were-Tigers </t>
  </si>
  <si>
    <t xml:space="preserve">Following the capture of Malacca, we have discovered that the Indies as well as Europe is plagued with demonic skinchangers. In the case of the Malays, Satan grants the beast the ability to wear the skin of a man, and thus wander through his towns unnoticed except by the vigilant faithful. The priests we have brought with us to Malacca have promptly excommunicated these creatures, making it clear to all that Portugal will not tolerate demons posing as men. </t>
  </si>
  <si>
    <t>mug_mission_events.1</t>
  </si>
  <si>
    <t xml:space="preserve">A Viceroy for the Deccan? </t>
  </si>
  <si>
    <t xml:space="preserve">The Deccan is a huge region and its administration is in many ways holding us back. Some would argue that the best way to efficiently rule the vast expanse of Southern India is to move our entire court to the old fort of Daulatabad.\nOthers suggest a simpler solution. We could appoint a viceroy to rule the entire region for us, freeing us up to expand elsewhere. </t>
  </si>
  <si>
    <t>mug_mission_events.2</t>
  </si>
  <si>
    <t xml:space="preserve">Fall of Golconda </t>
  </si>
  <si>
    <t xml:space="preserve">As the commander of Golconda surrenders to the [Root.GetAdjective] armies he also hands over the treasury kept within the walls of the legendary fort. Diamonds in all sizes, many of them with their own names, have been quickly dispatched towards the treasury in [Root.Capital.GetCapitalName].\nThe greatest diamond market in the world is now in [Root.GetAdjective] hands... </t>
  </si>
  <si>
    <t>MuslimDLC</t>
  </si>
  <si>
    <t xml:space="preserve">Ramadan </t>
  </si>
  <si>
    <t xml:space="preserve">Soon it is the ninth month of our calendar and Muslims worldwide are preparing for a month of fasting. It is one of the Five Pillars of Islam and is fard (obligatory) for all adult Muslims who are not ill, traveling or pregnant. From dawn until sunset no food is to be consumed, no liquids drunk, no tobacco used and no sexual relations allowed. It is a time of spiritual reflection, improvement and increased devotion and worship, no God-fearing Muslim should ignore Ramadan. </t>
  </si>
  <si>
    <t xml:space="preserve">Star and Crescent </t>
  </si>
  <si>
    <t xml:space="preserve">Aurangzeb's Morals  </t>
  </si>
  <si>
    <t xml:space="preserve">Aurangzeb, the sixth Mughal Emperor, was famous for enforcing morals and banned the consumption, usage and practices of alcoholism, gambling, castration, servitude, eunuchs, music, nautch (a special dance) and narcotics in the Mughal Empire. Though he might have went a bit far in his obsession, among other things he ordered the punishment of Muslims who dressed like non-Muslims, some of his ideas might increase the piety of the population of $COUNTRY$. </t>
  </si>
  <si>
    <t xml:space="preserve">Muhammad Salih Tahtawi - The Celestial Globe </t>
  </si>
  <si>
    <t xml:space="preserve">A massive, seamless celestial globe inscribed with Arabic and Persian inscriptions was presented to the court today. Muhammad Salih Tahtawi, the metallurgist, astronomer, geometric expert and craftsman used a secret wax casting method to create the celestial globe. He is certain that he will be able to reproduce this feat in metallurgy and create many more celestial globes for $COUNTRY$. </t>
  </si>
  <si>
    <t xml:space="preserve">Mian Mir </t>
  </si>
  <si>
    <t xml:space="preserve">A religious dilemma has cropped up and the advisors at court are baffled. The only true advice any of them uttered was, 'Mian Mir, the Sufi saint in Lahore, could possibly help.'. Mian Mir, famous for shunning worldly, selfish men, covetous Emirs and ambitious Nawabs who ran after faqirs to get their blessings but a friend of those who love God, is not easy to approach. His mureeds, his disciples, are posted at the gate of his house to stop those he does not wish to see. The pious ruler of $COUNTRY$, though, is one Mian Mir would accept and advise. </t>
  </si>
  <si>
    <t xml:space="preserve">Ayazmakapi Fire </t>
  </si>
  <si>
    <t xml:space="preserve">A great fire in Istanbul has destroyed the Jewish quarters, and it is decided that the burnt-out quarters is to be compulsory purchased by the state. The Jewish merchants protest against this and aim to change this policy by offering the Grand Vizier a large monetary bribe from their 'Accidents and Emergencies Fund'. The Grand Vizier has told the $MONARCHTITLE$ what the Jewish merchants offered to avoid the compulsory purchase and awaits an answer. </t>
  </si>
  <si>
    <t xml:space="preserve">Chishti Order </t>
  </si>
  <si>
    <t xml:space="preserve">Known for its emphasis on love, tolerance, and openness, the Chishti Order has spread to the provinces of $COUNTRY$ and their welcoming attitude to seekers who belong to other religions may prove a way to convert more people to Islam. They are rather strict in their belief that a Chishti teacher should not attend the court or be involved in matters of state, as this will corrupt the soul with worldly matters. Some Muslims believe that music is haram, forbidden, while the practitioners of Chishti believe that song or listening to music can evoke the divine presence. </t>
  </si>
  <si>
    <t xml:space="preserve">Qadiriyya </t>
  </si>
  <si>
    <t xml:space="preserve">The Qadiriyya is an influential Sunni institution and Qadiri dervishes wear a rose of green and white cloth with a six-pointed star in the middle in their caps. The struggle against the desires of the ego is emphasized by the Qadiriyya's teachings. The two stages of the greater struggle are firstly deeds forbidden by religious law and second against fundamental vices such as greed, vanity, and fear. 'A true seeker of God should overcome all desires other than wishing to be taken into God's custody.' is a well known saying from the teachings of the Qadiriyya. </t>
  </si>
  <si>
    <t xml:space="preserve">Sharia Laws </t>
  </si>
  <si>
    <t xml:space="preserve">The moral code and religious law of Islam deals with many topics, such as crime, politics, economics but also personal matters such as sexual intercourse, hygiene, diet, prayer, and fasting. It is considered the infallible law of God and there are two sources of the law. The first is the precepts set forth in the Qur'an, and the example set by the prophet Muhammad in the Sunnah. Qadis and imams are complaining about the lax maintenance of the Sharia law in $COUNTRY$ and insist that the $MONARCHTITLE$ make sure that the law is enforced, at all times. </t>
  </si>
  <si>
    <t xml:space="preserve">Reza Abbasi </t>
  </si>
  <si>
    <t xml:space="preserve">The people of $CAPITAL$ is talking about an especially beautiful miniature in a muraqqa, a book filled with Islamic miniature paintings and specimens of Islamic calligraphy. The man who painted the miniature is Reza Abbasi, son of the miniature artist Ali Asghar. The miniature in question is a beautiful youth reading under a tree. </t>
  </si>
  <si>
    <t xml:space="preserve">Baha al-din al-Amili </t>
  </si>
  <si>
    <t xml:space="preserve">A fascinating new idea, that the sun is the center of the Universe and the Earth rotates around it in a circular path has been spreading due to the teachings of the scholar, philosopher, architect, mathematician, astronomer and poet Baha al-din al-Amili. His book Tashrih al-aflak or 'Anatomy of the celestial spheres' affirms the view that supports the positional rotation of the Earth. </t>
  </si>
  <si>
    <t xml:space="preserve">Eid al-Fitr </t>
  </si>
  <si>
    <t xml:space="preserve">The Feast of Breaking the Fast marks the end of Ramadan and Muslims around the world try to show a common goal of unity. Some believe that the feast is Fard (obligatory), Mustahabb (strongly recommended, just short of obligatory) or mandoob (preferable). All Muslims should forgive and forget any differences with others or animosities that may have occurred during the year. </t>
  </si>
  <si>
    <t xml:space="preserve">Convert Hagia Sophia into a Mosque </t>
  </si>
  <si>
    <t xml:space="preserve">Byzantine Emperor Justinian I built Hagia Sophia in 532, choosing Isidore of Miletus and Anthemius of Tralles to be the architects. The church was built with Hellenistic columns from the Temple of Artemis at Ephesus, large stones from quarries in porphyry from Egypt, green marble from Thessaly, black stone from the Bosporus region, and yellow stone from Syria. That a Christian church is still in use does not please the people, who wish it to be transformed into a mosque. It is also in dire need of renovation, and should be repaired before it is made into a mosque. </t>
  </si>
  <si>
    <t xml:space="preserve">Madrassa </t>
  </si>
  <si>
    <t xml:space="preserve">Madrassa, meaning 'A place where learning and studying is done', teaches tafsir or Qur'anic interpretation, shari'ah or Islamic law, hadiths or recorded sayings and deeds of Prophet Muhammad and mantiq or logic. Some madrassas also teaches mathematics, astronomy, astrology, geography, alchemy, philosophy, magic and occultism. The future of the land lies in the hand of the children, and to be able to trust them with the country it is best to educate them and make sure their knowledge of the world will never fail them. </t>
  </si>
  <si>
    <t xml:space="preserve">Zubaidah bint Ja'far </t>
  </si>
  <si>
    <t xml:space="preserve">A woman has requested an audience in our court, and after allowing her to address the $MONARCHTITLE$ she asked to be allowed to erect wells, reservoirs and artificial pools along the route to Mecca and Medina to provide water for the Muslim pilgrims. Her name is Zubaidah bint Ja'far, wife of one of the Muslim rulers nearby. </t>
  </si>
  <si>
    <t xml:space="preserve">Serafeddin Sabuncuoglu </t>
  </si>
  <si>
    <t xml:space="preserve">Although he is an old man now, the surgeon and physician Serafeddin Sabuncuoglu still practices medicine in the Amasya Hospital that was built in 1308, almost eighty years before he was born. Serafeddin Sabuncuoglu's 'Imperial Surgery' is the first surgical atlas, based on the book 'Al Tasrif' by Abu al-Qasim al-Zahrawi. One of the surgical techniques described in the 'Imperial Surgery' is the ligating of the temporal artery for migraine. </t>
  </si>
  <si>
    <t xml:space="preserve">Al-Birjandi </t>
  </si>
  <si>
    <t xml:space="preserve">Al-Birjandi is a brilliant astronomer, mathematician and physicist whose answer to one of Qutb al-Din al-Shirazi's arguments was this: 'The small or large rock will fall to the Earth along the path of a line that is perpendicular to the plane (sath) of the horizon, this is witnessed by experience (tajriba). And this perpendicular is away from the tangent point of the Earth's sphere and the plane of the perceived (hissi) horizon. This point moves with the motion of the Earth and thus there will be no difference in place of fall of the two rocks.'. He has written many books, including Sharh al-tadhkirah or 'A commentary on al-Tusi's memoir' discussing astronomical elements. </t>
  </si>
  <si>
    <t xml:space="preserve">People of the Book - Dhimmi of [Root.GetName] </t>
  </si>
  <si>
    <t xml:space="preserve">The People of the Book - the Christians, the Jews and the Sabians - recognize the God of Abraham as the one and only god, as do Muslims, and they practice revealed faiths based on divine ordinances. The population of [Root.GetName] are almost all Dhimmi and while they are afforded the usual things related to this status in a Muslim realm many of them feel our state could be more forthcoming given how rich the region is. It has been suggested that we make even more favorable conditions for the Dhimmi of [Root.GetName] as it would be in our own best interest to encourage such a prosperous region to grow. </t>
  </si>
  <si>
    <t xml:space="preserve">Mahdi </t>
  </si>
  <si>
    <t xml:space="preserve">A man is claiming to be the Mahdi, the prophesied redeemer of Islam who will rule for seven years before the Day of Judgment. He promises to rid the world of evil and re-establish righteousness. Disbelievers who claim that the man is not the Mahdi have angered his followers and the country is in uproar. </t>
  </si>
  <si>
    <t xml:space="preserve">Shiite and Sunni </t>
  </si>
  <si>
    <t xml:space="preserve">Any true Shiite knows that only the heirs of the fourth caliph, Ali, are the legitimate successors of Mohammed. The Sunni believe that the first four caliphs - Mohammed's successors - rightfully took his place as the leaders of Muslims and they recognize the heirs of the four caliphs as legitimate religious leaders. We have not lived under the authority of a legitimate religious figure since the Twelfth Imam disappeared in 931. The tension between the Sunni and the Shiite in $COUNTRY$ has grown over the years and it is only due to the diplomatic corps that nothing has happened, yet. </t>
  </si>
  <si>
    <t xml:space="preserve">Sunni and Shiite </t>
  </si>
  <si>
    <t xml:space="preserve">Any true Sunni knows that the first four caliphs - Mohammed's successors - rightfully took his place as the leaders of Muslims and the heirs of the four caliphs as legitimate religious leaders. The Shiite's believe that only the heirs of the fourth caliph, Ali, are the legitimate successors of Mohammed and that there has been no legitimate religious figure since the Twelfth Imam disappeared in 931. The tension between the Shiite and the Sunni in $COUNTRY$ has grown over the years and it is only due to the diplomatic corps that nothing has happened, yet. </t>
  </si>
  <si>
    <t xml:space="preserve">Invited to Eid al-Fitr </t>
  </si>
  <si>
    <t xml:space="preserve">The ruler of $FROMCOUNTRY$ has invited an emissary of our realm to celebrate the Feast of Breaking the Fast which marks the end of Ramadan. The feast will be celebrated for three days and all that is asked of us is to forgive and forget any differences with others or animosities that may have occurred during the year. </t>
  </si>
  <si>
    <t xml:space="preserve">Hajj </t>
  </si>
  <si>
    <t xml:space="preserve">Every able-bodied Muslim who can afford to go on Hajj is required to do so at least once, it is a religious duty and one of the Five Pillars of Islam. It is a pilgrimage to Mecca and all male pilgrims dress in the ihram, to show equality of all pilgrims in front of God as there is no difference between a prince and a pauper. The pilgrims do not shave, clip their nails, wear perfume, swear or quarrel, have sexual relations, uproot or damage plants, kill or harm wild animals, cover the head or the face and hands, marry, wear shoes over the ankles, or carry weapons. As the ruler of $COUNTRY$ and being an able-bodied Muslim, it is time to set an example and begin the Hajj. </t>
  </si>
  <si>
    <t xml:space="preserve">Star and Crescent Rights of Man </t>
  </si>
  <si>
    <t xml:space="preserve">The Rituals of Hajj </t>
  </si>
  <si>
    <t xml:space="preserve">The many rituals of Hajj include Tawaf, where the pilgrims visit the Kaaba and walk around it seven times counter-clockwise uttering a prayer in each circuit, ending the ritual by praying and running or walking seven times between the hills of Safa and Marwah. The next day the pilgrims leave for Mount Arafat, where they stand in contemplative vigil and pray and recite the Qur'an. The night is spent sleeping on the ground of Muzdalifah. The day after, the pilgrims throw stones to signify their defiance of the Devil at the largest pillar known as Jamrat'al'Aqabah. When the seven stones have been thrown, the pilgrims slaughter animals to commemorate the story of Abraham and Ishmael. The pilgrimage is almost over, but some tasks still remain. </t>
  </si>
  <si>
    <t xml:space="preserve">The End of Hajj </t>
  </si>
  <si>
    <t xml:space="preserve">The second-to-last ritual is to re-visit the Masjid al-Haram mosque in Mecca to walk around the Kaaba once more. It is called Tawaf al-Ifadah, which symbolizes being in a hurry to respond to God and show love for Him. Before leaving Mecca, pilgrims perform a farewell tawaf called the Tawaf al-Wida. Some pilgrims, including the ruler of $COUNTRY$, travel to the city of Medina and the Al-Masjid al-Nabawi, which contains the Prophet Muhammad's tomb. </t>
  </si>
  <si>
    <t xml:space="preserve">Repairing the Masjid al-Haram </t>
  </si>
  <si>
    <t xml:space="preserve">The greatest mosque of the world, the Masjid al-Haram, surrounds one of the holiest places of Islam, the Kaaba, to which all able-bodied Muslims at least once in their lifetime travel to, to perform Hajj. It was the first house built for humanity to worship Allah. Its wooden columns have been replaced with marble columns and a minaret has been added. A humble architect, one Mimar Sinan, has approached us and told us of his plans of replacing the flat roof with domes decorated with calligraphy internally. </t>
  </si>
  <si>
    <t xml:space="preserve">Suhrawardiyya </t>
  </si>
  <si>
    <t xml:space="preserve">The Sufi order founded by Abu al-Najib Suhrawardi is a strictly Sunni order that is guided by the Shafi'i school of Islamic law. Though it has existed since the 11th century, it has had a small revival these last years and has played an important role in the formation of a conservative new piety. Futuwwas, being guilds that emphasize honesty, peacefulness, gentleness, generosity, avoidance of complaint and hospitality in life, has also been brought back to life by the Suhrawardiyya. </t>
  </si>
  <si>
    <t xml:space="preserve">Ban Alcohol, Coffee and Tobacco? </t>
  </si>
  <si>
    <t xml:space="preserve">A wise and pious sultan of the Ottomans, Murad IV, managed to quell the corruption that had grown during the reigns of previous sultans with policy changes such as limiting wasteful spending. His most pious commands, though, was to ban alcohol, tobacco and coffee in Constantinople. To enforce the banishment, he patrolled the streets and taverns of Constantinople in civilian clothes at night, ordering execution for all who broke the ban. A ruthless supporter of alcohol prohibition, yet Murad IV was partial to drinking and wrote poems about his thirst. 'Even if the rivers became wine, they wouldn't fill my glass' - 'The wine is such a devil that I have to protect my people from it by drinking all of it'. </t>
  </si>
  <si>
    <t>MuslimPietyEvents</t>
  </si>
  <si>
    <t xml:space="preserve">Spread of Extreme Practices in [spread_of_extreme_practices_province.GetAreaName] </t>
  </si>
  <si>
    <t xml:space="preserve">The late Middle Ages saw the emergence of several new forms of Islamic mysticism, one of the most controversial being a brand of Sufi dervishes known as the 'renunciationists'. These men sought to separate themselves entirely from normal society, shaving all body hair down to their eyebrows and publicly breaking the rules of the Sharia in order to demonstrate their unique relationship with God, all while wandering from town to town begging for alms. Our religious scholars are calling for their persecution, arguing that the uneducated populace's tendency to view them with awe will lead them away from the true faith. </t>
  </si>
  <si>
    <t xml:space="preserve">Purification of Tax Laws </t>
  </si>
  <si>
    <t xml:space="preserve">Ensuring that the realm's laws operate in accordance with the sacred Sharia requires us to occasionally re-examine our tax-collection practices, and to strive to align them as closely as possible with the legal positions held by the great lawmakers of our [Root.GetReligiousSchool] school. This means eliminating the customary taxes which have accumulated over the years, and taking only what is permitted by the Sharia. </t>
  </si>
  <si>
    <t xml:space="preserve">Mystics and Storytellers </t>
  </si>
  <si>
    <t xml:space="preserve">Many among the Ulema would question the great influence that storytellers have over the life of common men. The traditional hero stories of our people are centuries old but they risk making a cult out of seriously distorted fates of historical figures. A prominent cleric in [storytellerprovince.GetAreaName] have taken a strong stand against the storytellers of the realm, and cautions that religious scholars of the past have warned that obsessive listening to stories could lead to false worship. </t>
  </si>
  <si>
    <t xml:space="preserve">Trade Guilds and Fraternities </t>
  </si>
  <si>
    <t xml:space="preserve">Guilds and fraternities are a constant factor in the public life of the [Root.GovernmentName], in many ways these are small communities within the community, with their own rules, customs and even laws. It is also very common for these associations to indulge in mystic traditions, sufism and often unorthodox adaption of the Sharia. Something that sometimes makes it hard for the laws of the Ulema to penetrate the urban milieu.\nAn artisan in [fraternity_province.GetName] has reached out to the state, warning us of a local guildsman with a great influence on local affairs. Anyone wishing to take up a craft in the city is currently required to be approved by this man and then swear an oath of allegiance. </t>
  </si>
  <si>
    <t xml:space="preserve">Social Dissent and Popular Sufism </t>
  </si>
  <si>
    <t xml:space="preserve">The great stress that our government has placed on Legalism and the limiting of Mysticism in our society has had the effect of closely associating Sufism with resistance to central rule. In times of social distress many now look to the Mystical orders for spiritual guidance as an alternative to the highly legalistic Ulema and its [Root.GovernmentName] ally.\nAs tensions flare in [popular_sufism_province.GetName] an influential Sufi Master declared his support for [Root.Monarch.GetTitle], potentially calming the situation. </t>
  </si>
  <si>
    <t xml:space="preserve">Coffee and Tobacco </t>
  </si>
  <si>
    <t xml:space="preserve">While they are quite new to our society the use of stimulants such as Coffee and Tobacco has spread quickly, with coffee houses now a common feature from [Root.Capital.GetCapitalName] to [coffee_province.GetAreaName]. The popularity is especially marked among the Sufi orders. The novelty of these substances means that the religious establishment is divided on their proper use.\nMany strict legalists wants us to limit their use while others argue for caution, as both Coffee and Tobacco are very popular in our state. The local governor of [coffee_province.GetName] have now turned to [Root.Capital.GetCapitalName] wanting to close down the local coffee houses that he believes have become meeting places for dissidents. </t>
  </si>
  <si>
    <t xml:space="preserve">Sufi Orders growing in popularity in [new_province.GetName] </t>
  </si>
  <si>
    <t xml:space="preserve">Some of the more prevalent Sufi orders in [Root.GetName] have quickly started to establish themselves in the newly acquired [new_province.GetName] province. While the locals seem somewhat hesitant about [Root.GetAdjective] rule they have embraced the orders and this has greatly eased the integration of the province into our [Root.GovernmentName]. </t>
  </si>
  <si>
    <t xml:space="preserve">Disregard of the Sharia? </t>
  </si>
  <si>
    <t xml:space="preserve">The learned Ulema complain over the widespread flouting of Sharia rules in our [Root.GovernmentName]. They demand that we reduce the influence of Mystic orders and heterodoxy in the country. Failing to comply could see us risking losing their support and many of these valuable legal scholars might even leave for other courts. </t>
  </si>
  <si>
    <t xml:space="preserve">Building Restrictions Lapse </t>
  </si>
  <si>
    <t xml:space="preserve">As our realm loses its zeal for legalistic Islam, it has become harder and harder for us to find and appoint qadis willing to fully implement our official restrictions on the construction of Dhimmi buildings. The law has, at this point, simply become unenforceable. </t>
  </si>
  <si>
    <t xml:space="preserve">Returning Scholars </t>
  </si>
  <si>
    <t xml:space="preserve">Particularly in the aftermath of the Mongol conquests of the thirteenth century, Egypt and Syria emerged as the foremost centers of scholarly learning in the Muslim world. Sunni scholars of every persuasion flocked to Damascus and Cairo to learn from the most renowned teachers of science, theology, and above all law, while Shi'ites traveled to Jabal Amil in Lebanon to meet with the scholars of orthodox Twelver Shi'ism. Many students from our lands, having completed their educational pilgrimage, are now returning home and hoping to implement legalistic Islam in our [Root.GovernmentName] just as they learned it in the heartlands of Islam. </t>
  </si>
  <si>
    <t xml:space="preserve">limit = {  Cradle of Civilization } </t>
  </si>
  <si>
    <t xml:space="preserve">A New [Root.Monarch.GetTitle] </t>
  </si>
  <si>
    <t xml:space="preserve">Our nation has sorely lacked a firm guiding hand under the rule of [Root.Heir.GetName], a timid child, ill-prepared to face the dangers of the world. Fortunately for us all, one of [Root.Heir.GetHerHis] uncles, and close advisors has decided to act. The child is now safely locked away where [Root.Heir.GetSheHe] can do no more harm. The advisor has been proclaimed our new [Root.Monarch.GetTitle], and has sworn to provide our nation with the strong leadership it so desperately needs. </t>
  </si>
  <si>
    <t xml:space="preserve">NOT = {  Star and Crescent } </t>
  </si>
  <si>
    <t xml:space="preserve">Friday Prayers? </t>
  </si>
  <si>
    <t xml:space="preserve">The weekly congregational prayer has been a way for Islamic rulers to show their legitimacy for centuries. The long standing Sunni dominance where most Friday prayers have been in the name of the Sunni Caliphs and the worldly Sultans of the Sunni world, has however lead to the status of the prayers being very uncertain.\nMost among the Shia Ulema oppose the practice of the Friday prayers, but there are some who would see its role as a way to bind together society, Ulema and ruler, return to the Shia faithful of our country. </t>
  </si>
  <si>
    <t xml:space="preserve">Sufi Organizations Rally Support </t>
  </si>
  <si>
    <t xml:space="preserve">During the early modern period popular forms of Sufi worship became extremely widespread in the Muslim world. Seeing the weakened state of our armies, the sheikh of a major order has begun urging his followers to take up arms in support of us against our enemies. </t>
  </si>
  <si>
    <t xml:space="preserve">Religious Harmony </t>
  </si>
  <si>
    <t xml:space="preserve">Just as many members of the Ulema have developed Sufi leanings, many of our Sufi orders have likewise come to extol the virtue of a pious life lived in accordance with the Sharia. Despite disapproving voices on both extremes, we have managed to strike a balance between mysticism and legalism. Our realm is currently enjoying the fruits of moderation and tolerance of differing religious practices. </t>
  </si>
  <si>
    <t xml:space="preserve">Debate over the Philosophy of Ibn Arabi </t>
  </si>
  <si>
    <t xml:space="preserve">Ibn Arabi was an Andalusian scholar and mystic, regarded by many Sufis as the foremost spiritual master. His pantheistic philosophy of the 'unity of being' viewed all of creation as a manifestation of God, and invited worshippers to see divine beauty in all aspects of life, not merely in the traditional rituals of Islam. Ever since, debates have raged on over the compatibility of his philosophy with scholarly interpretations of Islam, with some going so far as to label him an unbeliever. For many Sufis, on the other hand, Ibn Arabi's philosophy became the foundational principle of their religious practice. Now we too are being asked to take sides. </t>
  </si>
  <si>
    <t xml:space="preserve">Dhimmi Building Restrictions </t>
  </si>
  <si>
    <t xml:space="preserve">Under Islamic Law, non-Muslims faced a number of restrictions on the construction of new buildings in urban centers: their houses were not to be taller than those of the Muslims, and they were not permitted to construct new centers of worship, only to maintain those which already existed. In practice, these rules often went unenforced, but as our realm shifts further toward a legalistic interpretation of Islam, key members of the Ulema are beginning to call for their stricter implementation. </t>
  </si>
  <si>
    <t xml:space="preserve">Dhimmis Flout Building Restrictions </t>
  </si>
  <si>
    <t xml:space="preserve">Despite being officially prohibited from constructing houses of worship and tall buildings, the Dhimmis in several provinces of our realm are openly disobeying the laws, and many of our qadis are too lax to respond, either because they see no harm in it or because of the hefty bribes they can earn for turning a blind eye. </t>
  </si>
  <si>
    <t xml:space="preserve">Enjoining Right and Forbidding Wrong </t>
  </si>
  <si>
    <t xml:space="preserve">Debate over Sufi Practices </t>
  </si>
  <si>
    <t xml:space="preserve">Muslim scholars were not united on the question of the permissibility of Sufism. While most appreciated the heightened levels of religious devotion it inspired among the general population, some disapproved of how certain Sufis expressed their faith. Poetry and song about wine and illicit love, as well as communal dancing and veneration for the tombs of those regarded as saints, could at times provoke opposition from more hardline elements of the Ulema. </t>
  </si>
  <si>
    <t>MuslimSchoolEvents</t>
  </si>
  <si>
    <t xml:space="preserve">A Talented Judge </t>
  </si>
  <si>
    <t xml:space="preserve">Religious Scholars Disagree </t>
  </si>
  <si>
    <t xml:space="preserve">Not all theologians agree. Normally this is not much of a problem, as disagreement can exist without problem in the scholarly world. Sometimes disagreements take on a more personal form however, some would argue that's how our invited scholars came to be at odds with much of our religious establishment, causing much harm to our international reputation. </t>
  </si>
  <si>
    <t xml:space="preserve">Playing the Courts </t>
  </si>
  <si>
    <t xml:space="preserve">While the [Root.GetReligiousSchool] school is the officially sanctioned school of the [Root.GovernmentName] there are many courts and Qadis throughout our lands and all four of the schools of faith are deemed appropriate for civil procedures. This means that to some extent it is possible to 'play the courts' by bringing a case before a Qadi of a school considered more likely to give a beneficial ruling to a specific case.\nAn entrepreneuring merchant in [shiites_here.GetCapitalName] has become so good at this that it has angered not only the local population and his business competitors, but also the local governor. There is not much we can do about this without making inroads into the privileges of the Ulema. </t>
  </si>
  <si>
    <t xml:space="preserve">Taqiyya </t>
  </si>
  <si>
    <t xml:space="preserve">For centuries, many of the followers of Ali have considered it a necessity to hide themselves and feign adherence to other religious customs in order to keep their faith alive. Authorities in [shiites_here.GetName] have increasingly come to suspect that there is an increasing number of Shias among the local sufi lodges, and would like our blessing in their attempts to root them out. </t>
  </si>
  <si>
    <t xml:space="preserve">Protests in [protest_province.GetName] </t>
  </si>
  <si>
    <t xml:space="preserve">As men of great spiritual strength, but also firmly part of the establishment, members of the Ulema sometimes choose to join social protests. A recent altercation between the local garrison and the urban population in [protest_province.GetName] have attracted the attention of prominent Mufti in the state of [protest_province.GetAreaName].\nOur local commander fears the situation might escalate unless we listen to the protesters, but doing so would come at a cost. </t>
  </si>
  <si>
    <t xml:space="preserve">The poor of [urbanization_province.GetCapitalName] </t>
  </si>
  <si>
    <t xml:space="preserve">As cities grow, the old amenities and walls that once supported them decay. In [urbanization_province.GetCapitalName] this has over time led to change. Less clean workshops, such as those of tanners, have moved beyond the city walls, as have the cemeteries. Most visible, however, is the increasing number of poor in the streets. As existing charities have not been able to keep up with the rapid growth of the city, it has been suggested that we set aside more state property as Waqf, charitable donations for the upkeep of public soup kitchens and bath houses. </t>
  </si>
  <si>
    <t xml:space="preserve">The City of [holy_city.GetCapitalName] </t>
  </si>
  <si>
    <t xml:space="preserve">As Custodians of the holy mosques of [holy_city.GetCapitalName] we are responsible not only for the Holy Shrine. A state that claims this honor is also expected to fend for both the population of the holy cities, as well as the pilgrims they attract. For this purpose many rulers have devoted great resources, both within the cities themselves and large tracts of faraway farmland, in order to feed and maintain the area.\nSome say [Root.Monarch.GetName] has not been paying the attention to these cities that they deserve, that pilgrims are no longer safe and that there is great want in the streets of [holy_city.GetCapitalName]. </t>
  </si>
  <si>
    <t xml:space="preserve">Expansion of the [madrasa_province.GetCapitalName] Madrasah </t>
  </si>
  <si>
    <t xml:space="preserve">The Madrasah of [madrasa_province.GetCapitalName] has been gaining repute, not only as a center of [Root.GetReligiousSchool] learning, but also for its Shiekhs from other schools. [Root.GetReligiousScholars] scholars from other parts of the world have in particular made a name for themselves at the [madrasa_province.GetCapitalName] Madrasah and as a result both the institution itself, the adjoining market district and the bustling city as a whole is growing rapidly.\nUrban growth is never without its problems, however, and a growing Madrasah still needs to be provided for. If the [Root.Monarch.GetTitle] [Root.Monarch.GetHerselfHimself] would set aside a larger charitable donation for the upkeep and maintenance of a greater Madrasah it would benefit both the city and the area at large. </t>
  </si>
  <si>
    <t xml:space="preserve">Dargah </t>
  </si>
  <si>
    <t xml:space="preserve">A Sufi Sheikh has passed away in [dargah_province.GetName] and his followers are now putting up a shrine in his honor. Pilgrims from various parts of the country are already starting to come to the province to see the shrine of this great man, some calling him a saint. Local notables have set aside a charitable donation its maintenance and his former pupils have opened a lodge nearby.\nWhile there is nothing wrong with honoring a great man, some more traditionalist among the pious and the Ulema feel that this form or worship is sacrilegious.\n Should [Root.Monarch.GetName] pay the shrine in [dargah_province.GetName] a visit it might do much, both for the prestige of the shrine itself but also for [Root.Monarch.GetHerHis] popular perception. </t>
  </si>
  <si>
    <t xml:space="preserve">Alevis of [alevi_province.GetName] </t>
  </si>
  <si>
    <t xml:space="preserve">The Worldly Ulema </t>
  </si>
  <si>
    <t xml:space="preserve">Not all members of the Ulema are great theologians or intellectuals. Corruption can grow in any corner of the state and for some it can be hard to tell apart what benefits the faith and what might benefit themselves. It has come to the attention of [Root.Monarch.GetName] that a number of pious grants that exist around the empire have been obtained through fraud or illegally passed on to heirs. Our wazir has suggested that we inspect and verify all such grants in the [Root.GovernmentName], especially in regions that were not originally ruled by us.\nThis would clearly be a grave affront to the Ulema, however, who would see it as an encroachment on their privileges and an attack on their caste as a whole. </t>
  </si>
  <si>
    <t xml:space="preserve">The Sheik-ul-Islam </t>
  </si>
  <si>
    <t xml:space="preserve">The Maddhab of [Root.GetName] </t>
  </si>
  <si>
    <t xml:space="preserve">As a young country we are not yet patronizing any particular religious school. While there are many ways to follow God we should have a specific guiding doctrine for our rulers to follow. </t>
  </si>
  <si>
    <t xml:space="preserve">Neo Sufism &amp; Traditionalist Reaction </t>
  </si>
  <si>
    <t xml:space="preserve">Many among the Ulema are increasingly unhappy with the [Root.Monarch.GetTitle]. Among pious Muslims, our inclusion of heathens in high offices as well as the adoption of heathen customs and traditions, is viewed with scorn. The intrusions of the state on interpretation of law and other traditional domains of the Ulema have also not earned the state any friends among the jurists of the realm.\nCharismatic Shiekhs of the Sufi Naqshbandi order have begun to agitate against the state what they consider a wrongful, and in some cases sinful implementation of Islamic law in our realm. </t>
  </si>
  <si>
    <t xml:space="preserve">Wahabism </t>
  </si>
  <si>
    <t xml:space="preserve">A growing movement among the Hanbali Ulema of the [Root.GovernmentName] of [Root.GetName] is advocating a return to a purer faith. They strongly oppose any innovations to the prophets customs, and anything that is not part of the literary sources of Islamic Law. Strongly opposing all forms of Sufism, saint worship or Non-Islamic traditions they promise to bring a truer religious society to all who embrace their teachings. </t>
  </si>
  <si>
    <t xml:space="preserve">Sufi Shrines </t>
  </si>
  <si>
    <t xml:space="preserve">The practice to patronize or even provide for shrines connected to the tombs of famous Sufis has long been a major point of contention for the Ulema. With a more traditionalist generation taking power they are now placing pressure on our ruler to try to clamp down on this custom. </t>
  </si>
  <si>
    <t>muslim_school_events.24</t>
  </si>
  <si>
    <t xml:space="preserve">Foreign Scholar moves into [Root.GetName] </t>
  </si>
  <si>
    <t xml:space="preserve">We have decided to grant a residence to a scholar from a foreign school. However, we have not decided yet which scholar should get the privilege to live within the secure borders of [Root.GetName]. </t>
  </si>
  <si>
    <t xml:space="preserve">New Madrasah </t>
  </si>
  <si>
    <t xml:space="preserve">Prominent citizens of [madrassah_province.GetAreaName] have made a number of charitable donations for the establishment of a new Madrasah in [madrassah_province.GetCapitalName]. They have invited scholars not only from the wider [madrassah_province.GetAreaName] but also from [Root.Capital.GetCapitalName] and even foreign theologians. </t>
  </si>
  <si>
    <t xml:space="preserve">Ghazis </t>
  </si>
  <si>
    <t xml:space="preserve">For centuries, wars to expand the faith has seen groups of 'Ghazis', or holy warriors on the frontiers of Islam, raiding enemy lands and bolstering the ranks of the faithful. Our war against the infidel [infidel.GetAdjective] has attracted the attention of such warriors. They have come to join our ranks to prove their worth as holy warriors, and perhaps for the promise of loot as well. </t>
  </si>
  <si>
    <t xml:space="preserve">Custodianship of [holy_city.GetCapitalName] </t>
  </si>
  <si>
    <t xml:space="preserve">With each year the holy city of [holy_city.GetCapitalName] has seen an increase in the number of pilgrims that seek the shrines there. The faithful come from all corners of the Islamic world, bringing commerce, goods, capital, news and ideas from faraway places to our ports. </t>
  </si>
  <si>
    <t xml:space="preserve">Shiite Migration </t>
  </si>
  <si>
    <t xml:space="preserve">While Shiism is widespread in the Islamic world, most Shiites live in lands ruled by Sunni or even non-muslim states. In order to survive, our brothers of faith often have to adopt a policy of Taqiyya, deliberately pretending to distance themselves from the Shia faith. As one of few Shia [Root.GovernmentName]s we have come to attract members of faith who no longer want to live out their spiritual lives in secrecy. Many of them are both learned and productive members of society. </t>
  </si>
  <si>
    <t xml:space="preserve">Sufi Syncretism </t>
  </si>
  <si>
    <t xml:space="preserve">Sufis, with their mystical and less legalistic approach to Islam, are often more welcome among the heathen than the highly educated Ulema or soldiers of the faith. Manifesting piety in other ways such as dance, singing and by blending the Islamic traditions with local ones, the Sufis are not always at the best term with the religious establishment.\nA sufi leader has managed to get quite a following in [sufi_province.GetName], with a great number of [sufi_province.Religion.GetName] converts joining his disciples. His followers are clearing land for new settlements where they might live together and this could well lead to a much greater Islamic influence in the entire area. Many among the Ulema are asking that we send him on his way, as they fear he is leading the true faithful astray and blurring the line between Islam and the [sufi_province.Religion.GetName] faith. </t>
  </si>
  <si>
    <t xml:space="preserve">Foreign Theologians Enliven Scholarship </t>
  </si>
  <si>
    <t xml:space="preserve">The theologians we invited to our country have come to greatly enrich local religious scholarship. They have left their mark upon our country and inspired a new generation of Ulema. </t>
  </si>
  <si>
    <t xml:space="preserve">[scholar_country.GetReligiousSchool] Theologians </t>
  </si>
  <si>
    <t xml:space="preserve">By giving [scholar_country.GetAdjective] scholars in our Madrasahs we are not only improving the theological discussion in our country but also improving our ties with the [scholar_country.GetName] [scholar_country.GovernmentName]. </t>
  </si>
  <si>
    <t xml:space="preserve">Mutual Respect between the [Root.GetReligiousSchool] and [school_opinion_increase_country.GetReligiousSchool] </t>
  </si>
  <si>
    <t xml:space="preserve">There have never been any theological differences worth a real conflict between the [Root.GetReligiousSchool] and [school_opinion_increase_country.GetReligiousSchool] schools and both customs often exist side by side.\nThe long-lasting cooperation between the [Root.GetAdjective] [Root.GetReligiousSchool] and the [school_opinion_increase_country.GetReligiousSchool] [school_opinion_increase_country.GetAdjective] states has, however, lead to a new era of mutual understanding and respect. </t>
  </si>
  <si>
    <t xml:space="preserve">Normalization of relations between the [Root.GetReligiousSchool] and the [school_opinion_increase_country.GetReligiousSchool] </t>
  </si>
  <si>
    <t xml:space="preserve">For some time the relationship between the [Root.GetReligiousSchool] and the [school_opinion_increase_country.GetReligiousSchool] have been strongly colored by distrust and conflict. Some scholars have gone as far as to denounce the theologians of the other school and their followers.\nHowever, tensions have been greatly lessened in recent years and with [Root.GetAdjective] [Root.GetReligiousSchool] and [school_opinion_increase_country.GetAdjective] [school_opinion_increase_country.GetReligiousSchool] scholars leading the way towards tolerance and coexistence. </t>
  </si>
  <si>
    <t xml:space="preserve">The Ulema and the [Root.GetAdjective] - [school_opinion_decrease_country.GetAdjective] War </t>
  </si>
  <si>
    <t>Nahuatl</t>
  </si>
  <si>
    <t>nahuatl_events.1</t>
  </si>
  <si>
    <t xml:space="preserve">Bad Omens </t>
  </si>
  <si>
    <t xml:space="preserve">After intense study of the skies and the relevant calendars our priests agree that everything indicates that harsh and troubling times are ahead. As commoners and nobles alike prepare for what is to come many will attempt to save themselves from the bad times by spilling some of their own blood. </t>
  </si>
  <si>
    <t>nahuatl_events.10</t>
  </si>
  <si>
    <t xml:space="preserve">Incident during Nemontemi </t>
  </si>
  <si>
    <t xml:space="preserve">A noble of one of our most prominent families was found drunk in the street today. Not only is this a terrible affront to the gods, punishable by strangulation, but it happened during the time of Nemontemi when all disturbances of the peace are strictly forbidden. </t>
  </si>
  <si>
    <t>nahuatl_events.11</t>
  </si>
  <si>
    <t xml:space="preserve">Wandering Sorcerer </t>
  </si>
  <si>
    <t xml:space="preserve">We have received word from one of our provinces that a man claiming to have magical powers is spreading fear and evil rumors there. The local leaders are confident that this is a mere charlatan that they can handle but many commoners are susceptible to his influence. </t>
  </si>
  <si>
    <t>nahuatl_events.12</t>
  </si>
  <si>
    <t xml:space="preserve">Sorcerer Disappears </t>
  </si>
  <si>
    <t xml:space="preserve">The problem with the sorcerer spreading fear in our lands seems to have gone away. He was never caught, but as the man has not been seen for many weeks now his bad influence has waned. </t>
  </si>
  <si>
    <t>nahuatl_events.13</t>
  </si>
  <si>
    <t xml:space="preserve">Sorcerer Caught </t>
  </si>
  <si>
    <t xml:space="preserve">The sorcerer spreading fear in our lands has been caught. The traditional punishment for a man like him would be to cut his hair, robbing him of his magical powers. As this man has managed to cause much more harm than the average countryside conjurer, however, perhaps it would be better to punish him by death immediately to placate gods and men alike. </t>
  </si>
  <si>
    <t>nahuatl_events.14</t>
  </si>
  <si>
    <t xml:space="preserve">Tlacatecolotl </t>
  </si>
  <si>
    <t xml:space="preserve">News has reached us that the punishment of the sorcerer who caused so much unrest in our lands did not go exactly as planned. None of this involved remain to tell the tale but the rumor that has been spreading is that the man was a true Tlacatecolotl and that an owl was seen leaving his cell. Regardless of if he did turn into an owl or not, the whole incident has caused wild rumors to spread all around our country. </t>
  </si>
  <si>
    <t>nahuatl_events.15</t>
  </si>
  <si>
    <t xml:space="preserve">Countryside Sorcerer Returns </t>
  </si>
  <si>
    <t xml:space="preserve">It seems the sorcerer that got away from us once has now returned. Local authorities insist the man has been spreading diseases and making ill-boding predictions and must be stopped. </t>
  </si>
  <si>
    <t>nahuatl_events.16</t>
  </si>
  <si>
    <t xml:space="preserve">Cihuateteo </t>
  </si>
  <si>
    <t xml:space="preserve">A great disaster has befallen us. This morning $HEIR$ was missing. One of the child's servants insists that the perpetrator was a Cihuateotl bearing resemblance to a woman that died giving birth nearby recently. That such a dark creature would be able to spirit away our heir in the middle of the night is surely a sign that the end of the world draws nearer. </t>
  </si>
  <si>
    <t>nahuatl_events.17</t>
  </si>
  <si>
    <t xml:space="preserve">Sickness of Ruler </t>
  </si>
  <si>
    <t xml:space="preserve">$MONARCH$ has taken ill and has a rising fever. The doctors in attendance have recommended a number of infusions from roots and maize kernels. </t>
  </si>
  <si>
    <t xml:space="preserve">Ollamalitzli </t>
  </si>
  <si>
    <t xml:space="preserve">During the time in his house of youth [Root.Heir.GetName] became quite adept at the traditional Ollamalitzli ball game, but as an adult he has had to give up on this habit. As the game is played throughout the different districts of [Root.Capital.GetName], however, [Root.Heir.GetSheHe] is often seen as a spectator at the various courts near temples or markets even as an adult. This habit must also extend to participation in the wild betting that is often associated with the game as [Root.Heir.GetName] has come to you today asking for help to pay [Root.Heir.GetHerHis] debts. </t>
  </si>
  <si>
    <t>nahuatl_events.19</t>
  </si>
  <si>
    <t xml:space="preserve">Prisoner Stolen </t>
  </si>
  <si>
    <t xml:space="preserve">Battles between warriors are always individual affairs and it can be hard to keep track of exactly when or how each and every prisoner is taken. Recently some warriors observed one of our most experienced fighters sneaking away with a captive of another warrior. If the prisoner was stolen then it is one of the gravest offenses possible for a warrior, punishable only by death. Even worse, many suspect that the captor deliberately reassigned his prisoner to his comrade. </t>
  </si>
  <si>
    <t>nahuatl_events.2</t>
  </si>
  <si>
    <t xml:space="preserve">Precious Son </t>
  </si>
  <si>
    <t xml:space="preserve">Word has reached us of the birth of an exceptional child in [Root.Owner.Capital.GetCapitalName]. After almost two days of labor a boy has been born from a commoner woman but astrologers and other diviners agree he is destined for greatness. As is tradition his mother will soon bring him to the house of youth to introduce him to those who will later handle his martial education from puberty to the age of marriage. </t>
  </si>
  <si>
    <t>nahuatl_events.20</t>
  </si>
  <si>
    <t xml:space="preserve">Tlacaxipehualiztli - The Feast of the Flaying of Men </t>
  </si>
  <si>
    <t xml:space="preserve">As the spring equinox and the planting season draws near the time of the Tlacaxipehualiztli is upon us. The time has come to sacrifice all prisoners of war at the temple of Xipe-Totec. Their blood will feed the gods and their skins will be worn by their captors and the priests of the temple before being saved in the holy cave.\nFate has rewarded us with many prisoners and this time the festival is going to last for many days. Much blood will be spilled in honor of the gods. </t>
  </si>
  <si>
    <t xml:space="preserve">The Gladiatorial Stone </t>
  </si>
  <si>
    <t xml:space="preserve">As part of the grander Tlacaxipehualiztli festival this year the foremost among the captured warriors will be pitted against four of our best eagle and jaguar warriors while tied to a sacrificial stone and armed only with a mock Macuahuitl, a club with feathers instead of obsidian blades. In the unlikely event that the captive should survive the encounter with his first four adversaries he will face one final, left-handed, fighter. Apart from pleasing the gods this ceremony is immensely popular and is likely to attract a great number of spectators. </t>
  </si>
  <si>
    <t xml:space="preserve">Uncooperative Warrior </t>
  </si>
  <si>
    <t xml:space="preserve">Despite rigorous preparations the captive warrior that was supposed to fight at the gladiatorial stone today has proven less than cooperative. While the temple compound was filled to its brims with spectators the man refused to do battle and had to be struck down quickly by his first opponent. This has cast a long shadow over the entire celebration this year and some view it as a bad omen. </t>
  </si>
  <si>
    <t xml:space="preserve">A Great Spectacle. </t>
  </si>
  <si>
    <t xml:space="preserve">The battle between our four champions and the captive warrior has exceeded all expectations. Not only did the captive survive the first four encounters, it almost looked as if he might have had a chance to beat the final, left-handed, opponent he then faced.\nAs is customary after the captive warrior was finally defeated his heart was sacrificed to the gods while his flesh was given to the captor's family to consume and his skin will be worn by the captor himself for many days.\nThe celebrations of this year's Tlacaxipehualiztli are likely to be remembered for years to come. </t>
  </si>
  <si>
    <t>nahuatl_events.24</t>
  </si>
  <si>
    <t xml:space="preserve">End of the celebrations </t>
  </si>
  <si>
    <t xml:space="preserve">The Feast of the Flaying of men is now over and with it a new planting season begins. The extravagant celebrations this year will likely be remembered for a long time to come. </t>
  </si>
  <si>
    <t>nahuatl_events.25</t>
  </si>
  <si>
    <t xml:space="preserve">As the spring equinox and the planting season draws near the time of the Tlacaxipehualiztli is upon us. The time has come to sacrifice all prisoners of war at the temple of Xipe-Totec. Their blood will feed the sun and their skins will be worn by their captors and the priests of the temple before being saved in the holy cave.\nAs we have not fought any wars recently, however, we have an acute shortage of prisoners to sacrifice. This is in itself a bad omen and things will likely only get worse if we are unable to spill more blood today. </t>
  </si>
  <si>
    <t>nahuatl_events.26</t>
  </si>
  <si>
    <t xml:space="preserve">Pochteca Spies </t>
  </si>
  <si>
    <t xml:space="preserve">The rich Pochteca trade guilds are essential to the trade network of Mesoamerica and their members are generally free to cross our borders as they please. This unreserved welcoming has, however, evidently been exploited by our rivals as a number of Pochteca traders now stand accused of espionage on their behalf. </t>
  </si>
  <si>
    <t>nahuatl_events.27</t>
  </si>
  <si>
    <t xml:space="preserve">Pochteca Traders Harassed </t>
  </si>
  <si>
    <t xml:space="preserve">The Pochteca Trade Guilds based in [Root.Capital.GetCapitalName] have come to us asking that we punish [From.GetName] for harassing their members. Apparently the Tlatoani of [From.GetName] claims that the Pochtecas have been spying on our behalf and has used this as an excuse to confiscate their goods. </t>
  </si>
  <si>
    <t>nahuatl_events.28</t>
  </si>
  <si>
    <t xml:space="preserve">Great [Root.Culture.GetName] Poet </t>
  </si>
  <si>
    <t xml:space="preserve">The spoken word has always had a special significance to our people, songs and recitations feature prominently in all our religious and profane ceremonies and even our highest leaders are referred to as Tlatoanis, speakers. Oral poetry is therefore one of the most sacred forms of art and one of few accepted ways in which a person can express dissatisfaction, anxiety and even doubt about fate itself without angering the gods.\nRecently an immensely popular Nahuatl poet has arrived in [Root.Capital.GetName], praising our city and its people but criticizing the Tlatoani himself. </t>
  </si>
  <si>
    <t>nahuatl_events.29</t>
  </si>
  <si>
    <t xml:space="preserve">Expansion of the [Root.Capital.GetCapitalName] Main Temple </t>
  </si>
  <si>
    <t xml:space="preserve">The main temple of our capital is the primary symbol of our rule and the bond we have with the gods. It is where all of the main sacrifices will be made during the many festivals of the year and it is the main target for any invading enemy. For a Tlatoani it is a duty to maintain and expand the temple whenever possible. </t>
  </si>
  <si>
    <t>nahuatl_events.3</t>
  </si>
  <si>
    <t xml:space="preserve">War is thy desert, thy task </t>
  </si>
  <si>
    <t xml:space="preserve">The young boy that was born under such favorable stars 15 years ago has now reached adulthood and the time has come for him to go into battle. As with other boys of his age he is expected to bring back his first prisoners soon, marking the start of his career as a warrior.\nShould any of the boys fail to take a captive they will be forever marked as unfit to be warriors and will have to continue their days as men of little consequence. </t>
  </si>
  <si>
    <t>nahuatl_events.30</t>
  </si>
  <si>
    <t xml:space="preserve">Pilgrimage to Cholula </t>
  </si>
  <si>
    <t xml:space="preserve">It is traditional for all our nobles to travel to the great shrine of Quetzalcoatl in the temple city of Cholula. Here the benevolent feathered serpent, protector of the arts and rains, can be worshipped and here the nobles of Mesoamerica can show of their wealth without having to face each other in combat. </t>
  </si>
  <si>
    <t>nahuatl_events.31</t>
  </si>
  <si>
    <t xml:space="preserve">Earthquake </t>
  </si>
  <si>
    <t xml:space="preserve">Each and every citizen of [Root.Capital.GetCapitalName] awoke at once this morning as a powerful earthquake shook the entire city, destroying several buildings and even some of the temples. To the great relief of commoner and noble alike, however, the city and most of its inhabitants remain unharmed.\nThe fact that the destruction of the 5th sun and the end of this age will come in the form of massive earthquakes that will destroy all living things is known to even the smallest child. We must thank the gods that have helped us keep this world alive for sparing us today. </t>
  </si>
  <si>
    <t>nahuatl_events.32</t>
  </si>
  <si>
    <t xml:space="preserve">The Muxe in Court </t>
  </si>
  <si>
    <t>In Zapotec society, there are three defined genders</t>
  </si>
  <si>
    <t>nahuatl_events.321</t>
  </si>
  <si>
    <t xml:space="preserve">Muxe in the Military </t>
  </si>
  <si>
    <t>Ever since our [Root.GovernmentName] came to accept the rights of muxe to serve at court, more and more high-ranking officials have started being open about their muxe identity. This has not been an issue thus far, but recently our [Root.Mil_Advisor.GetTitle] [Root.Mil_Advisor.GetName] has adopted a female identity under the name [Root.muxe_military_name.GetName] and has banded together with a number of powerful warriors to demand that the right to serve in our military is also extended to women</t>
  </si>
  <si>
    <t>nahuatl_events.4</t>
  </si>
  <si>
    <t xml:space="preserve">Thy home is not here, for thou art an eagle, a jaguar </t>
  </si>
  <si>
    <t xml:space="preserve">Proving all the signs correct the young warrior born all those years ago has already exceeded all expectations. At every opportunity available to him he has taken prisoners and brought great glory to himself and his house. In time he will surely attain the greatest honors a lifetime of battles can bestow. </t>
  </si>
  <si>
    <t>nahuatl_events.5</t>
  </si>
  <si>
    <t xml:space="preserve">Thou wilt merit death by the Obsidian Knife. </t>
  </si>
  <si>
    <t xml:space="preserve">Despite the very favorable omens it seems the young warrior born all those years ago has been captured by the enemy. Soon he will face his destiny at the sacrificial stone in their capital. While this is an honorable death the disappointment of his house is great. </t>
  </si>
  <si>
    <t>nahuatl_events.6</t>
  </si>
  <si>
    <t xml:space="preserve">Thou shalt give drink, nourishment, food to the sun. </t>
  </si>
  <si>
    <t xml:space="preserve">Despite the favorable omens the young warrior born all those years ago has been slain in the field of battle. He will never become a great warrior now, nor will his heart and blood be sacrificed to the gods. </t>
  </si>
  <si>
    <t>nahuatl_events.7</t>
  </si>
  <si>
    <t xml:space="preserve">Thy home is not here... </t>
  </si>
  <si>
    <t xml:space="preserve">Despite the very favorable omens the young boy born all those years ago has proved to be a disappointment to himself and his house. In the face of battle he has proven a coward, staying back and failing to make a single capture despite having multiple opportunities to do so. Upon his return to his warrior house his hair will be cut in a tonsure and he will forever be known as a failed warrior. </t>
  </si>
  <si>
    <t>nahuatl_events.8</t>
  </si>
  <si>
    <t xml:space="preserve">Good Omens </t>
  </si>
  <si>
    <t xml:space="preserve">After intense study of the stars, the relevant calendars, and other signs known to our priests it is clear to them that good times are ahead. As the destruction of the world cannot be imminent many of our subjects can now rest a bit easier, knowing that the sacrifices they have made have been well received. </t>
  </si>
  <si>
    <t>nahuatl_events.9</t>
  </si>
  <si>
    <t xml:space="preserve">Commoner Flaunting his Wealth </t>
  </si>
  <si>
    <t xml:space="preserve">One of the expert artisan Tolteccas often employed by $MONARCH$ and other affluents in our society has attempted to rise above his social status. As a commoner he is expected to only hold a modest celebration when a child is born yet after the birth of his son last month he held a banquet worthy of at least a minor noble. While it is not wrong for a commoner to acquire wealth, flaunting it in this way is a great insult to our gods and traditions. </t>
  </si>
  <si>
    <t>RevolutionaryEmpire</t>
  </si>
  <si>
    <t>napoleon.1</t>
  </si>
  <si>
    <t xml:space="preserve">The [Root.Monarch.GetTitle] on the Battlefield </t>
  </si>
  <si>
    <t xml:space="preserve">[Root.Monarch.GetTitle] [Root.Monarch.GetName] is a figure of immense military renown. [Root.Monarch.GetHerHisCap] presence is said to be worth forty thousand men, instilling an unshakable belief in our impending victory among both officers and common soldiers. The [Root.Monarch.GetTitle] surveys the battlefield and prepares to give an order that will resound throughout [Root.GetName]... </t>
  </si>
  <si>
    <t>napoleon.2</t>
  </si>
  <si>
    <t xml:space="preserve">Imperial Propaganda </t>
  </si>
  <si>
    <t xml:space="preserve">In [Root.GetName], our glorious [Root.Monarch.GetTitle] rules the state with absolute authority, but the state survives only through the support of the common people. The state must ensure that the people admire the figure of the [Root.Monarch.GetTitle] with a fervent zeal bordering on worship, and thus we must produce ample propaganda to promote the image of the monarch. We must carefully consider how the [Root.Monarch.GetTitle] is portrayed, emphasizing only those aspects of [Root.Monarch.GetHerHis] rule that the people can see in action. </t>
  </si>
  <si>
    <t>NativeAmerican</t>
  </si>
  <si>
    <t>native_americans.1</t>
  </si>
  <si>
    <t xml:space="preserve">Frozen Lands </t>
  </si>
  <si>
    <t xml:space="preserve">When our people first arrived in [Root.GetName], we knew that this harsh environment would test the bounds of our resourcefulness. We remained confident, but this winter the cold is even fiercer and extends its reach even further. One band claims that mankind was never meant to live in these lands and wishes to return to a climate where our way of life is tried and tested. </t>
  </si>
  <si>
    <t>native_americans.10</t>
  </si>
  <si>
    <t xml:space="preserve">Those who Travel and Those who Stay </t>
  </si>
  <si>
    <t xml:space="preserve">The messenger we sent to [From.GetName] has returned. Unfortunately, they care little for our efforts at mutual understanding, considering our cultural developments a dead end and their own customs more honorable. </t>
  </si>
  <si>
    <t>native_americans.11</t>
  </si>
  <si>
    <t xml:space="preserve">The messenger we sent to [From.GetName] has returned. The smaller tribe was happy to hear us acknowledging that they may have something to give us, and accepted our suggestion of cultural and material exchanges. </t>
  </si>
  <si>
    <t>native_americans.12</t>
  </si>
  <si>
    <t xml:space="preserve">Holy Smoke </t>
  </si>
  <si>
    <t xml:space="preserve">Tobacco has always been of use to our tribe. Some view the plant medicine, some as sacred, while others simply find inhalation of the smoke relaxing. However, the recreational use of the plant has spread in recent years, leading to discussions among the elders in [Root.GetName] about whether the people are abusing this gift. It has been suggested that the use of tobacco be restricted to ceremonies where the plant is essential, to prevent youths from listlessly wasting it. </t>
  </si>
  <si>
    <t>native_americans.14</t>
  </si>
  <si>
    <t xml:space="preserve">Preparing for the Sun Dance </t>
  </si>
  <si>
    <t xml:space="preserve">Our people are beginning preparations for the Sun Dance, a sacred ceremony held during the warmer months of the year. Although this is an important event, it puts a lot of strain on the practitioners, many of whom are young warriors. We also need to put aside resources for the ceremony. This year, there has been some discussion about whether or not to devote ourselves completely to the Sun Dance, or to celebrate it on a smaller scale. </t>
  </si>
  <si>
    <t>native_americans.15</t>
  </si>
  <si>
    <t xml:space="preserve">The Sun Dance </t>
  </si>
  <si>
    <t xml:space="preserve">Having spent months in preparation for the Sun Dance, we can now go through with it in full scale. Our people gather together to fast, pray and dance, which not only preserves this sacred tradition, but also aids in bringing our often scattered tribes closer to each other. </t>
  </si>
  <si>
    <t>native_americans.16</t>
  </si>
  <si>
    <t xml:space="preserve">Hunters or Workers of the Soil </t>
  </si>
  <si>
    <t xml:space="preserve">As a tribe who follow the buffalo, we take pride in our skill as hunters. Our stay in [Root.Capital.GetCapitalName] has allowed us to hone these skills, but some council members have begun to suggest that we are too dependent on them. They suggest that the lands of [Root.Capital.GetCapitalName] holds the potential for more than hunting and foraging, and that we would do well to start considering the benefits of agriculture. Perhaps we could even settle here. </t>
  </si>
  <si>
    <t>native_americans.17</t>
  </si>
  <si>
    <t xml:space="preserve">By Fire </t>
  </si>
  <si>
    <t xml:space="preserve">Since time immemorial, the use of fire has been a mark of mankind's ability to invent and destroy. Our homeland is shaped by controlled fires, used to manage crops and wild animals as well as clearing the surroundings.\n\nRecent efforts to extend the use of these methods in [Root.GetName] has been called into question. Some of the elders believe it to be unnecessarily risky, but local leaders consider it necessary for continued development in the province. </t>
  </si>
  <si>
    <t>native_americans.18</t>
  </si>
  <si>
    <t xml:space="preserve">Fire Successful </t>
  </si>
  <si>
    <t xml:space="preserve">The use of fire to alter the landscape in [Root.GetName] has paid off. Clearing vegetation has allowed us to make better use of the land and will increase yields from the area for years to come. </t>
  </si>
  <si>
    <t>native_americans.19</t>
  </si>
  <si>
    <t xml:space="preserve">Fire out of Control </t>
  </si>
  <si>
    <t xml:space="preserve">The fears of [Root.Owner.GetName] elders turned out to be justified. The fires used to reshape the lands of [Root.GetName], though initially under control, spread beyond their intended area, causing damages and chaos. The council is now in dispute with local leaders, with everyone seeking to assign blame to others. </t>
  </si>
  <si>
    <t>native_americans.2</t>
  </si>
  <si>
    <t xml:space="preserve">Parched Lands </t>
  </si>
  <si>
    <t xml:space="preserve">When our people first arrived in [Root.GetName], we knew that this harsh environment would test the bounds of our resourcefulness. We remained confident, but this summer the scorching heat is even fiercer and extends its reach even further. One band claims that mankind was never meant to live in these lands and wishes to return to a climate where our way of life is tried and tested. </t>
  </si>
  <si>
    <t>native_americans.20</t>
  </si>
  <si>
    <t xml:space="preserve">Straying Son </t>
  </si>
  <si>
    <t xml:space="preserve">Bands forming and splitting up is a fairly common occurrence and does not normally generate serious disputes, but a recent case has required our intervention. A son is leaving his father's band with a large group of followers against the will of his parents. The father requests we intervene on his behalf to keep the band together and avoid weakening his authority in the tribe. </t>
  </si>
  <si>
    <t>native_americans.21</t>
  </si>
  <si>
    <t xml:space="preserve">Large Band Splits Up </t>
  </si>
  <si>
    <t xml:space="preserve">One of the largest bands in our tribe have discussed splitting and going separate ways, both away from our home in [Root.Capital.GetCapitalName]. They argue that they could accomplish more this way, but the split may force us to reorganize much of our current society, especially since people are leaving the center of our nation. </t>
  </si>
  <si>
    <t>native_americans.22</t>
  </si>
  <si>
    <t xml:space="preserve">Hunters on the Move </t>
  </si>
  <si>
    <t xml:space="preserve">Although we have long since given up nomadic life, some bands still live primarily as hunters and need to remain on the move. As wild game moves to new lands, hunters must follow, but this is causing trouble for the people of [Root.GetName], where the community is now divided on the issue. Some locals argue that these bands are behind the times and should settle where they now live. </t>
  </si>
  <si>
    <t>native_americans.23</t>
  </si>
  <si>
    <t xml:space="preserve">Art of Weaving </t>
  </si>
  <si>
    <t xml:space="preserve">Ever since our exchanges with the Pueblo improved our knowledge about weaving methods, we have improved our weaves beyond pure craftsmanship. The patterns and colors developed now constitute their own distinctive art form, known to throughout neighboring tribes and beyond. [From.GetName] has provided us with the materials to create more of these famous fabrics than ever. </t>
  </si>
  <si>
    <t>native_americans.24</t>
  </si>
  <si>
    <t xml:space="preserve">Mound Builders </t>
  </si>
  <si>
    <t xml:space="preserve">Since the settlers arrived from Europe, there has been much speculation among them about the origin of the ancient burial mounds in the region. The settlers refuse to believe our ancestors could have built such structures, being unimpressed with our current construction projects. While they are clearly fascinated by the mounds, they seem to dismiss both us and our neighbors as unable to create anything of lasting value. </t>
  </si>
  <si>
    <t>native_americans.25</t>
  </si>
  <si>
    <t xml:space="preserve">The Potlatch </t>
  </si>
  <si>
    <t xml:space="preserve">An important visitor has honored us with his presence. [Root.Monarch.GetName] has to decide whether to celebrate a Potlatch in our guest's honor or not. On the one hand, celebrating it will be a good opportunity to brag about our wealth in front of our people and theirs, on the other it is a costly thing that could cause us a lot of harm for future needs. </t>
  </si>
  <si>
    <t>native_americans.26</t>
  </si>
  <si>
    <t xml:space="preserve">A Pleasant Welcome </t>
  </si>
  <si>
    <t xml:space="preserve">When we were visiting [From.Monarch.GetName] and [From.Monarch.GetHerHis] people, a potlatch was held in our honor. In this ceremony great gifts were given to us as a way to both honor our visit and prove how wealthy [From.Monarch.GetName] is. How should we respond? </t>
  </si>
  <si>
    <t>native_americans.27</t>
  </si>
  <si>
    <t xml:space="preserve">A Cold Welcome </t>
  </si>
  <si>
    <t xml:space="preserve">When we were visiting [From.Monarch.GetName] and [From.Monarch.GetHerHim] people, a potlatch should have been held in our honor. In this ceremony great gifts should have been given to us as a way to both honor our visit and prove how wealthy [From.Monarch.GetName] is. How should we respond? </t>
  </si>
  <si>
    <t>native_americans.28</t>
  </si>
  <si>
    <t xml:space="preserve">The Hunting Day </t>
  </si>
  <si>
    <t xml:space="preserve">Today is a good day to hunt and [Root.Monarch.GetName] have woken up with that in mind. [Root.Monarch.GetName] approaches [Root.Monarch.GetHerHis] men and tell them [Root.Monarch.GetHerHis] wish to go on hunting. One of [Root.Monarch.GetHerHis] most expert men approaches and asks [Root.Monarch.GetHerHim] which prey [Root.Monarch.GetSheHe] wants to hunt. </t>
  </si>
  <si>
    <t>native_americans.29</t>
  </si>
  <si>
    <t xml:space="preserve">The Big Prey </t>
  </si>
  <si>
    <t>native_americans.3</t>
  </si>
  <si>
    <t xml:space="preserve">Our New Home in the North </t>
  </si>
  <si>
    <t xml:space="preserve">Our tribe has thrived by traveling, and so we must learn to thrive where we travel. Since our last venture, this has proven difficult. In [Root.GetName], the temperature and weather are harsh and inhospitable, particularly in the winter. Fortunately, a neighboring tribe has lived here for long and has learned to hunt and harvest in this snow-covered landscape. Some of them seem willing to teach us. </t>
  </si>
  <si>
    <t>native_americans.30</t>
  </si>
  <si>
    <t xml:space="preserve">The Shame Pole </t>
  </si>
  <si>
    <t xml:space="preserve">A messenger approaches [Root.Monarch.GetName] and tells [Root.Monarch.GetHerHim] that a shame pole has been erected to let everyone know about [Root.Monarch.GetHerHis] debt. This is a quite embarrassing situation that will weaken [Root.Monarch.GetName]'s position, what shall we do? </t>
  </si>
  <si>
    <t>native_americans.31</t>
  </si>
  <si>
    <t xml:space="preserve">An Honor Pole for an Ally </t>
  </si>
  <si>
    <t xml:space="preserve">Our allies have proved their value to us and our people have asked to erect an honor pole for them to show our gratitude. Shall we erect one? </t>
  </si>
  <si>
    <t>native_americans.32</t>
  </si>
  <si>
    <t xml:space="preserve">The Honor Pole </t>
  </si>
  <si>
    <t>native_americans.33</t>
  </si>
  <si>
    <t xml:space="preserve">Lost Animals </t>
  </si>
  <si>
    <t>native_americans.34</t>
  </si>
  <si>
    <t xml:space="preserve">The Flight of the Eagle </t>
  </si>
  <si>
    <t>native_americans.35</t>
  </si>
  <si>
    <t>native_americans.36</t>
  </si>
  <si>
    <t xml:space="preserve">Hide Painting </t>
  </si>
  <si>
    <t>native_americans.37</t>
  </si>
  <si>
    <t xml:space="preserve">Peace in the Plains </t>
  </si>
  <si>
    <t xml:space="preserve">Some tribe leaders have accepted our invitation to gather together and bring peace back to the Plains. While many people do not think this would work, others think it is well worth the effort. </t>
  </si>
  <si>
    <t>native_americans.38</t>
  </si>
  <si>
    <t xml:space="preserve">Acorns Are Scarce </t>
  </si>
  <si>
    <t xml:space="preserve">Acorns are the base of our diet. We use them for several of our dishes and this year, for some reason, the acorns are scarce. </t>
  </si>
  <si>
    <t>native_americans.39</t>
  </si>
  <si>
    <t xml:space="preserve">Life Must Return </t>
  </si>
  <si>
    <t>native_americans.4</t>
  </si>
  <si>
    <t xml:space="preserve">Our New Home in the Desert </t>
  </si>
  <si>
    <t xml:space="preserve">Our tribe has thrived by traveling, and so we must learn to thrive where we travel. Since our last venture, this has proven difficult. In [Root.GetName], the temperature and weather are harsh and inhospitable, particularly in the summer. Fortunately, a neighboring tribe has lived here for long and has learned to hunt and harvest in this barren landscape. Some of them seem willing to teach us. </t>
  </si>
  <si>
    <t>native_americans.40</t>
  </si>
  <si>
    <t xml:space="preserve">A Sweathouse for the Community </t>
  </si>
  <si>
    <t xml:space="preserve">Our community has lacked a sweathouse for a long time since the other suffered a fire. As we have had lots of more urgent issues to face, the community has lived without it just fine. Now, though, the tribe is living in a rather calm period and people have started to miss a proper sweathouse, so our men and children can go there and purify their bodies and souls. It might be a good idea to put some men to work on the construction of this building so the community can benefit from it. </t>
  </si>
  <si>
    <t>native_americans.41</t>
  </si>
  <si>
    <t xml:space="preserve">Baskets are Sold </t>
  </si>
  <si>
    <t xml:space="preserve">A trader from another tribe has shown interest in the baskets our women were weaving and asked to buy some. This could open new trade opportunities. </t>
  </si>
  <si>
    <t>native_americans.5</t>
  </si>
  <si>
    <t xml:space="preserve">Counting Coup </t>
  </si>
  <si>
    <t xml:space="preserve">Bravery is a valued trait among our warriors, and this is reflected in many of our traditions. One such is counting coups, recording acts of courage in battle, which serve both to mark our greatest soldiers and to inspire new recruits. However, since we put $ARMY_REFORMER$ to the task of reforming our army, they have been questioning this practice, calling for our military to focus on more practical goals and efficiency in killing our enemies. </t>
  </si>
  <si>
    <t>native_americans.6</t>
  </si>
  <si>
    <t xml:space="preserve">Appointing a War Chief </t>
  </si>
  <si>
    <t xml:space="preserve">We are at war, and while [Root.Monarch.GetName] ruled our people wisely in peacetime, we may need a respected warrior to lead us to victory. </t>
  </si>
  <si>
    <t>native_americans.7</t>
  </si>
  <si>
    <t xml:space="preserve">Appointing a Peace Chief </t>
  </si>
  <si>
    <t xml:space="preserve">[Root.Monarch.GetName] was chosen chief for [Root.Monarch.GetHerHis] bravery in combat, to lead our nation during the war. Now that the war is over, we need a chief who sees beyond the battlefield, to the needs of our nation in times of peace.\n\nTradition dictates that the War Chief respects this, to avoid abusing [Root.Monarch.GetHerHis] authority. </t>
  </si>
  <si>
    <t>native_americans.8</t>
  </si>
  <si>
    <t xml:space="preserve">Ancient stories tell how our people traveled far to reach this land, the land we now work and call our home. Although that time is now past, some of our neighbors retain this way of life, moving to new hunting grounds rather than building permanent homes. We have no interest in returning to those ways, but perhaps we could exchange knowledge and goods between our tribes, acknowledging the benefits of both our choices. </t>
  </si>
  <si>
    <t>native_americans.9</t>
  </si>
  <si>
    <t xml:space="preserve">A messenger from [From.GetName] has arrived. Unlike many diplomatic envoys, he speaks not of the similarities between our tribes, but of the differences: How we remain wandering the world, while they have built permanent settlements in [From.Capital.GetCapitalName]. Apparently, they believe these differences mean we have much to gain from trading what our different customs yield, both insights and goods. </t>
  </si>
  <si>
    <t>Native_Federation_Events</t>
  </si>
  <si>
    <t>native_federations_event.1</t>
  </si>
  <si>
    <t xml:space="preserve">The Federation Ways </t>
  </si>
  <si>
    <t xml:space="preserve">Being part of a Federation has big consequences for our people, not only because we bond our fate to that of others, but because we become something like a new bigger tribe. These new ways of ruling have made some wonder if the old ones were the best for our own people. Of course, debates but also fights have emerged among tribe members to decide the fate of our nation and everyone almost unanimously wants [Root.Monarch.GetName] to make a decision. </t>
  </si>
  <si>
    <t>native_federations_event.2</t>
  </si>
  <si>
    <t xml:space="preserve">Council Rulership </t>
  </si>
  <si>
    <t>native_federations_event.3</t>
  </si>
  <si>
    <t xml:space="preserve">One for All, All for One </t>
  </si>
  <si>
    <t xml:space="preserve">Everyone knows that wolves are the best hunters because they are a pack, not solitary creatures that wander alone. We should learn from Nature and its wisdom. As long as [Root.Monarch.GetName] is in power at the head of [Root.Monarch.GetHerHis] Tribe and of the Federation, people will always remember that [Root.Monarch.GetSheHe] managed to unite us all. </t>
  </si>
  <si>
    <t>native_federations_event.4</t>
  </si>
  <si>
    <t xml:space="preserve">Stronger Together </t>
  </si>
  <si>
    <t>native_federations_event.5</t>
  </si>
  <si>
    <t xml:space="preserve">Problems for the Federation </t>
  </si>
  <si>
    <t xml:space="preserve">The leader of our Federation has been exhibiting an odd behavior lately and some concerning gossip have spread across the tribes. While nobody has raised their voices, the leaders of the other members of the Federation are worried and have gathered together to discuss the issue. </t>
  </si>
  <si>
    <t>native_federations_event.6</t>
  </si>
  <si>
    <t xml:space="preserve">Uniting Against The World </t>
  </si>
  <si>
    <t xml:space="preserve">Powerful nations are our new neighbors and the need to unite rises as the hawk in the sky. [Root.Monarch.GetName] is worried about these people, with their technological advances that will no doubt become a big edge on their side should a conflict break loose between our people and theirs. It is time to make a hard choice. </t>
  </si>
  <si>
    <t>NewCourtFlavorEvents</t>
  </si>
  <si>
    <t>new_court_flavour_events.10</t>
  </si>
  <si>
    <t xml:space="preserve">Allegations of Disloyalty </t>
  </si>
  <si>
    <t xml:space="preserve">Not everyone is pleased with the plan to entrust [Root.GetEventAdvisorName] with seeking better relations with [advisor_liaisons_target_country.GetUsableName]. With dissent mounting in the [Root.GetAdjective] court, [Root.Adm_Advisor.GetName], who has previously maintained a friendly rivalry with [Root.GetEventAdvisorHerHim] for [Root.Monarch.GetTitle] [Root.Monarch.GetName]'s attention, has come forward with allegations of disloyalty. [Root.Adm_Advisor.GetSheHeCap] claims to have investigated [Root.GetEventAdvisorName]'s activities and found out that they amount to little more than [Root.GetEventAdvisorHerHim] sifting off state secrets to [advisor_liaisons_target_country.GetUsableName] under the guise of seeking rapprochement.\n\nFor [Root.GetEventAdvisorHerHis] part, [Root.GetEventAdvisorName] protests that the evidence brought against [Root.GetEventAdvisorHerHim] is a fabrication inspired by [Root.Adm_Advisor.GetName]'s jealousy at [Root.GetEventAdvisorHerHis] success. [Root.GetEventAdvisorSheHeCap] swears [Root.GetEventAdvisorSheHe] is loyal and will deliver positive results if [Root.GetEventAdvisorSheHe] is given our full trust. Not everyone is pleased with the plan to entrust [Root.GetEventAdvisorName] with seeking better relations with [advisor_liaisons_target_country.GetUsableName]. With dissent mounting in the [Root.GetAdjective] court, [Root.Dip_Advisor.GetName], who has previously maintained a friendly rivalry with [Root.GetEventAdvisorHerHim] for [Root.Monarch.GetTitle] [Root.Monarch.GetName]'s attention, has come forward with allegations of disloyalty. [Root.Dip_Advisor.GetSheHeCap] claims to have investigated [Root.GetEventAdvisorName]'s activities and found out that they amount to little more than [Root.GetEventAdvisorHerHim] sifting off state secrets to [advisor_liaisons_target_country.GetUsableName] under the guise of seeking rapprochement.\n\nFor [Root.GetEventAdvisorHerHis] part, [Root.GetEventAdvisorName] protests that the evidence brought against [Root.GetEventAdvisorHerHim] is a fabrication inspired by [Root.Dip_Advisor.GetName]'s jealousy at [Root.GetEventAdvisorHerHis] success. [Root.GetEventAdvisorSheHeCap] swears [Root.GetEventAdvisorSheHe] is loyal and will deliver positive results if [Root.GetEventAdvisorSheHe] is given our full trust. Not everyone is pleased with the plan to entrust [Root.GetEventAdvisorName] with seeking better relations with [advisor_liaisons_target_country.GetUsableName]. With dissent mounting in the [Root.GetAdjective] court, [Root.Mil_Advisor.GetName], who has previously maintained a friendly rivalry with [Root.GetEventAdvisorHerHim] for [Root.Monarch.GetTitle] [Root.Monarch.GetName]'s attention, has come forward with allegations of disloyalty. [Root.Mil_Advisor.GetSheHeCap] claims to have investigated [Root.GetEventAdvisorName]'s activities and found out that they amount to little more than [Root.GetEventAdvisorHerHim] sifting off state secrets to [advisor_liaisons_target_country.GetUsableName] under the guise of seeking rapprochement.\n\nFor [Root.GetEventAdvisorHerHis] part, [Root.GetEventAdvisorName] protests that the evidence brought against [Root.GetEventAdvisorHerHim] is a fabrication inspired by [Root.Mil_Advisor.GetName]'s jealousy at [Root.GetEventAdvisorHerHis] success. [Root.GetEventAdvisorSheHeCap] swears [Root.GetEventAdvisorSheHe] is loyal and will deliver positive results if [Root.GetEventAdvisorSheHe] is given our full trust. </t>
  </si>
  <si>
    <t>new_court_flavour_events.11</t>
  </si>
  <si>
    <t xml:space="preserve">Betrayal </t>
  </si>
  <si>
    <t xml:space="preserve">[Root.GetEventAdvisorName] has betrayed us! [Root.Adm_Advisor.GetName] has uncovered irrefutable proof that [Root.GetEventAdvisorSheHe] has revealed a variety of state secrets to [advisor_liaisons_target_country.GetUsableName] while pretending to be representing our interests. Unfortunately, [Root.GetEventAdvisorSheHe] fled across the border before we could arrest [Root.GetEventAdvisorHerHim]. [Root.GetEventAdvisorName] has betrayed us! [Root.Dip_Advisor.GetName] has uncovered irrefutable proof that [Root.GetEventAdvisorSheHe] has revealed a variety of state secrets to [advisor_liaisons_target_country.GetUsableName] while pretending to be representing our interests. Unfortunately, [Root.GetEventAdvisorSheHe] fled across the border before we could arrest [Root.GetEventAdvisorHerHim]. [Root.GetEventAdvisorName] has betrayed us! [Root.Mil_Advisor.GetName] has uncovered irrefutable proof that [Root.GetEventAdvisorSheHe] has revealed a variety of state secrets to [advisor_liaisons_target_country.GetUsableName] while pretending to be representing our interests. Unfortunately, [Root.GetEventAdvisorSheHe] fled across the border before we could arrest [Root.GetEventAdvisorHerHim]. </t>
  </si>
  <si>
    <t>new_court_flavour_events.12</t>
  </si>
  <si>
    <t xml:space="preserve">[From.GetAdjective] Defector! </t>
  </si>
  <si>
    <t xml:space="preserve">An individual has come before the [Root.Monarch.GetTitle], insisting that he must be heard. According to him, he was employed in service to the [From.GetRulerAdjAndTitle] and has learnt information of vital interest to both us and [From.GetUsableName]. Claiming to be [Root.GetAdjective] patriot, he now offers us his services along with information, which according to him was expertly gleaned from the innermost circles of the [From.GetAdjective] court and brought to us at considerable risk to his life. </t>
  </si>
  <si>
    <t>new_court_flavour_events.13</t>
  </si>
  <si>
    <t xml:space="preserve">Caught in the Act </t>
  </si>
  <si>
    <t xml:space="preserve">The [From.GetAdjective] ambassador reports that the [From.GetAdjective] authorities have arrested the miscreant, [Root.GetEventAdvisorName], as [Root.GetEventAdvisorSheHe] sought to betray our trust and defect to [From.GetUsableName]. He assures us that our secrets are safe, and that our [Root.GetEventAdvisorTitle] was acting without [From.GetAdjective] knowledge or approval. </t>
  </si>
  <si>
    <t>new_court_flavour_events.15</t>
  </si>
  <si>
    <t xml:space="preserve">Imprisoned Countryman in [From.GetUsableName] </t>
  </si>
  <si>
    <t xml:space="preserve">It has come to our attention that [Root.advisor_traitor.GetName], one of our countrymen who had been employed in the [From.GetAdjective] court, is being held in custody for allegedly planning to leak state secrets to us. Although these allegations appear to be true, [Root.Dip_Advisor.GetName] has taken up their case and is petitioning the [Root.Monarch.GetTitle]:  </t>
  </si>
  <si>
    <t>new_court_flavour_events.16</t>
  </si>
  <si>
    <t xml:space="preserve">[From.GetAdjective] Demands </t>
  </si>
  <si>
    <t xml:space="preserve">The [From.GetRulerAdjAndTitle] has sent us an angry missive demanding an explanation for having arrested the traitor:  </t>
  </si>
  <si>
    <t>new_court_flavour_events.17</t>
  </si>
  <si>
    <t xml:space="preserve">The [From.GetRulerAdjAndTitle] has responded to our demands:  </t>
  </si>
  <si>
    <t>new_court_flavour_events.18</t>
  </si>
  <si>
    <t>new_court_flavour_events.2</t>
  </si>
  <si>
    <t xml:space="preserve">Rapprochement with [From.GetUsableName]? </t>
  </si>
  <si>
    <t xml:space="preserve">[From.GetEventAdvisorName], a [Root.Culture.GetName] [From.GetEventAdvisorTitle] who is employed in the [From.GetAdjective] court, has approached [From.GetEventAdvisorHerHis] old associate [Root.Dip_Advisor.GetName], our [Root.Dip_Advisor.GetTitle], with a plan to push for better relations between [From.GetUsableName] and [Root.GetUsableName]. [Root.Dip_Advisor.GetName] has approached [Root.Monarch.GetTitle] [Root.Monarch.GetName] with the [From.GetAdjective] message, which speaks of their desire for friendship between our peoples. </t>
  </si>
  <si>
    <t>new_court_flavour_events.20</t>
  </si>
  <si>
    <t xml:space="preserve">Dubious Spending Practices </t>
  </si>
  <si>
    <t xml:space="preserve">[Root.GetEventAdvisorName]'s spending habits have raised some eyebrows. [Root.GetEventAdvisorSheHeCap] has been spending large amounts of money - far larger than one in [Root.GetEventAdvisorHerHis] position should have access to - distributing gifts to the local [Root.GetEventAdvisorEstate] in [Root.GetEventAdvisorHerHis] home region and improving the local infrastructure. An investigation has revealed the facts: Rather than serving the [Root.Monarch.GetTitle] to the best of [Root.GetEventAdvisorHerHis] abilities, [Root.GetEventAdvisorName] has been funneling state funds to [corrupt_advisor_province.GetName] in order to boost [Root.GetEventAdvisorHerHis] popularity there. While this has been a boon to the local economy, such practices could prove damaging to the state as a whole if tolerated. </t>
  </si>
  <si>
    <t>new_court_flavour_events.21</t>
  </si>
  <si>
    <t xml:space="preserve">A Departure of Conscience </t>
  </si>
  <si>
    <t xml:space="preserve">A note from [Root.GetEventAdvisorName], our [Root.GetEventAdvisorTitle], has been found among the [Root.Monarch.GetTitle]'s papers.\n\n </t>
  </si>
  <si>
    <t>new_court_flavour_events.22</t>
  </si>
  <si>
    <t xml:space="preserve">Foreign Wisdom </t>
  </si>
  <si>
    <t xml:space="preserve">While the [Root.GetAdjective] nobility is somewhat perturbed at the idea of a foreigner working for their [Root.Monarch.GetTitle], our [Root.advisor_culture.GetCultureName] [Root.GetEventAdvisorTitle], [Root.GetEventAdvisorName], has been widely praised for bringing fresh ideas and practices to the court. It seems that we can still learn a thing or two from foreign learning! </t>
  </si>
  <si>
    <t>new_court_flavour_events.25</t>
  </si>
  <si>
    <t xml:space="preserve">Blood is Thicker than Water? </t>
  </si>
  <si>
    <t xml:space="preserve">The current war with [advisor_enemy_country.GetUsableName] has triggered a round of intrigues in the [Root.GetAdjective] court. On the one hand, [Root.GetEventAdvisorName], our [Root.advisor_culture.GetCultureName] [Root.GetEventAdvisorTitle], has offered to draw information from [Root.GetEventAdvisorHerHis] network of contacts in [advisor_enemy_country.GetUsableName] - a considerable network, [Root.GetEventAdvisorSheHe] claims, including several contacts close to the [advisor_enemy_country.Monarch.GetTitle] - to aid the war effort.\n\nOn the other hand, [Root.GetEventAdvisorHerHis] political opponents have raised doubts about [Root.GetEventAdvisorHerHis] loyalty. They argue that, in spite of [Root.GetEventAdvisorHerHis] previously exemplary service, we simply cannot trust a [Root.advisor_culture.GetCultureName] to participate in deliberations of national importance at this time. They therefore demand that [Root.GetEventAdvisorSheHe] be banished from the court. </t>
  </si>
  <si>
    <t>new_court_flavour_events.26</t>
  </si>
  <si>
    <t xml:space="preserve">Reports on the [advisor_enemy_country.GetAdjective] War Plans </t>
  </si>
  <si>
    <t xml:space="preserve">Despite questions surrounding [Root.GetEventAdvisorHerHis] loyalty, [Root.GetEventAdvisorName] appears to have been true to [Root.GetEventAdvisorHerHis] word. The first reports from [Root.GetEventAdvisorHerHis] network of contacts have come in, providing us with considerable information regarding the [advisor_enemy_country.GetAdjective] war plans. </t>
  </si>
  <si>
    <t>new_court_flavour_events.27</t>
  </si>
  <si>
    <t xml:space="preserve">An individual has come before the [Root.Monarch.GetTitle], insisting that he must be heard. He claims to have been employed in service to the [From.GetRulerAdjAndTitle] and has learnt details of the [From.GetAdjective] war plans against [Root.GetUsableName], his homeland. As a self-professed [Root.GetAdjective] patriot, he now offers us his services along this information, which according to him was expertly gleaned from the innermost circles of the [From.GetAdjective] court and brought to us at considerable risk to his life. </t>
  </si>
  <si>
    <t>new_court_flavour_events.28</t>
  </si>
  <si>
    <t xml:space="preserve">[Root.GetEventAdvisorName] has betrayed us! Despite the watchful eyes of [Root.GetEventAdvisorHerHis] enemies, [Root.GetEventAdvisorSheHe] was able to slip across the border with copies of important documents pertaining to our war plans! </t>
  </si>
  <si>
    <t>new_court_flavour_events.3</t>
  </si>
  <si>
    <t xml:space="preserve">Rapprochement Successful </t>
  </si>
  <si>
    <t xml:space="preserve">[Root.GetEventAdvisorName]'s contacts in [From.GetUsableName] have presented our case to [From.Monarch.GetTitle] [From.Monarch.GetName] and have received a favorable response. The [From.Monarch.GetTitle] says [From.Monarch.GetSheHe] looks forward to a new era of friendship between our countries. [Root.GetEventAdvisorName] was true to [Root.GetEventAdvisorHerHis] word: [Root.GetEventAdvisorHerHisCap] contacts in [From.GetUsableName] have presented our case to [From.Monarch.GetTitle] [From.Monarch.GetName] and have received a favorable response. [From.Monarch.GetSheHeCap] says [From.Monarch.GetSheHe] looks forward to a new era of friendship between our countries. </t>
  </si>
  <si>
    <t>new_court_flavour_events.30</t>
  </si>
  <si>
    <t xml:space="preserve">A Change in Policy? </t>
  </si>
  <si>
    <t xml:space="preserve">[Root.GetEventAdvisorName] has earned many friends in the [Root.GetAdjective] court thanks to [Root.GetEventAdvisorHerHis] dedicated service as the [Root.Monarch.GetTitle]'s [Root.GetEventAdvisorTitle]. However, it seems that the reverse is equally the case among [Root.GetEventAdvisorHerHis] countrymen in the service of the [advisor_antiliaisons_target_country.GetAdjective] [advisor_antiliaisons_target_country.GetStateForm]: Envious of [Root.GetEventAdvisorHerHis] position, they reproach [Root.GetEventAdvisorHerHim] for taking up employment among [Root.GetEventAdvisorHerHis] people's enemies and have begun spreading rumors casting doubt on [Root.GetEventAdvisorHerHis] trustworthiness\n\nWorried about [Root.GetEventAdvisorHerHis] standing in the [Root.GetAdjective] court, [Root.GetEventAdvisorName] has become a strident opponent of the [advisor_antiliaisons_target_country.GetRulerAdjAndTitle]. [Root.GetEventAdvisorSheHeCap] made common cause with several like-minded [Root.GetNoblemenPoliticians] to call for a harsher stance against [advisor_antiliaisons_target_country.GetUsableName]. </t>
  </si>
  <si>
    <t>new_court_flavour_events.31</t>
  </si>
  <si>
    <t xml:space="preserve">Meddlesome Advisor </t>
  </si>
  <si>
    <t xml:space="preserve">Our eyes and ears in [From.GetUsableName] report that the [From.GetRulerAdjAndTitle] has recently taken a harsher stand towards [Root.GetUsableName]. It appears that this change in policy was brought about largely by [From.GetEventAdvisorName], a [Root.Culture.GetName] [From.GetEventAdvisorTitle] who, worried about [From.GetEventAdvisorHerHis] standing in the [From.GetAdjective] court, has been making a variety of accusations against us and agitating for a strong response to our supposed aggressions. </t>
  </si>
  <si>
    <t>new_court_flavour_events.32</t>
  </si>
  <si>
    <t xml:space="preserve">In spite of our lack of support for [Root.GetEventAdvisorHerHis] project to sow discord between us and [advisor_antiliaisons_target_country.GetUsableName], [Root.GetEventAdvisorName] has not desisted in [Root.GetEventAdvisorHerHis] efforts. It seems that [Root.GetEventAdvisorSheHe] has attracted a large following of influential [Root.GetNoblemenPoliticians] that support [Root.GetEventAdvisorHerHis] position and are urgently calling for a change in policy. They are spreading their message, which appears to resonate strongly among the common folk, by every means in their power. Going against their will could prove risky. </t>
  </si>
  <si>
    <t>new_court_flavour_events.35</t>
  </si>
  <si>
    <t xml:space="preserve">[exile_country.GetAdjective] Exile </t>
  </si>
  <si>
    <t xml:space="preserve">[Root.fleeing_advisor.GetName], a political exile from [exile_country.GetUsableName], has appeared at our court. He claims to be [Root.GetExileAdvisorAAnTitle] and is offering his services to the [Root.GetAdjective] [Root.GetStateForm] in return for protection from the [exile_country.GetRulerAdjAndTitle]. Should we take him in? </t>
  </si>
  <si>
    <t>new_court_flavour_events.36</t>
  </si>
  <si>
    <t xml:space="preserve">[exile_country.GetAdjective] Exiles </t>
  </si>
  <si>
    <t xml:space="preserve">[Root.fleeing_advisor.GetName] is thankful for being granted asylum in the [Root.GetAdjective] court. However, he has recently drawn attention to the fact that there are many other [exile_country.GetAdjective] notables in his position -  </t>
  </si>
  <si>
    <t>new_court_flavour_events.37</t>
  </si>
  <si>
    <t xml:space="preserve">Exiles in [From.GetUsableName] </t>
  </si>
  <si>
    <t xml:space="preserve">Our eyes and ears in [From.GetUsableName] report that the [From.GetRulerTitleOrRegency] has taken in many of our [Root.Monarch.GetTitle]'s political enemies who had previously been exiled from the [Root.GetAdjective] court or chose to seek opportunities elsewhere. They are now pushing for strong action against the current [Root.GetAdjective]  </t>
  </si>
  <si>
    <t>new_court_flavour_events.39</t>
  </si>
  <si>
    <t xml:space="preserve">Heresy in [heathen_advisor_country.GetUsableName] </t>
  </si>
  <si>
    <t xml:space="preserve">It has come to our attention that the [heathen_advisor_country.GetRulerAdjAndTitle] is harboring a heretic in [heathen_advisor_country.Monarch.GetHerHis] court. [heathen_advisor_country.Monarch.GetHerHisCap] [heathen_advisor_country.GetEventAdvisorTitle], [heathen_advisor_country.GetEventAdvisorName], has turned from the teachings of the Pope and is openly professing adherence to the [heathen_advisor_country.advisor_religion.GetReligionName] faith - in the process spreading vicious lies against His Holiness. </t>
  </si>
  <si>
    <t>new_court_flavour_events.4</t>
  </si>
  <si>
    <t xml:space="preserve">Rapprochement Unsuccessful </t>
  </si>
  <si>
    <t xml:space="preserve">[Root.GetEventAdvisorName]'s contacts do not seem to have been able to gain much traction in the [From.GetAdjective] court. [From.Monarch.GetTitle] [From.Monarch.GetName] informed them that [From.GetUsableName] is not interested in better relations with [Root.GetUsableName]. [Root.GetEventAdvisorName] does not appear to have betrayed our trust, but [Root.GetEventAdvisorSheHe] has not achieved the result [Root.GetEventAdvisorSheHe] had hoped for. [Root.GetEventAdvisorHerHisCap] contacts do not seem to have been able to gain much traction in the [From.GetAdjective] court. [From.Monarch.GetTitle] [From.Monarch.GetName] informed them that [From.GetUsableName] is not interested in better relations with [Root.GetUsableName]. </t>
  </si>
  <si>
    <t>new_court_flavour_events.40</t>
  </si>
  <si>
    <t xml:space="preserve">The [PAP.Monarch.GetTitle]'s Demands </t>
  </si>
  <si>
    <t xml:space="preserve">A Papal emissary has arrived. With a grave expression on his face, he delivers his message:  </t>
  </si>
  <si>
    <t>new_court_flavour_events.41</t>
  </si>
  <si>
    <t xml:space="preserve">[heathen_advisor_country.GetUsableName] Complies with our Demands </t>
  </si>
  <si>
    <t xml:space="preserve">The [heathen_advisor_country.GetRulerAdjAndTitle] apologises for having hired the heretic, who shall be brought to us in chains, their lies silenced forever more! </t>
  </si>
  <si>
    <t>new_court_flavour_events.42</t>
  </si>
  <si>
    <t xml:space="preserve">[heathen_advisor_country.GetUsableName] Defies our Authority </t>
  </si>
  <si>
    <t xml:space="preserve">The [heathen_advisor_country.GetRulerAdjAndTitle] expresses anger at our request, which [heathen_advisor_country.Monarch.GetSheHe] has the temerity to claim oversteps our authority - as if the Pope weren't the arbiter of all things spiritual in the Christian world. Evil truly has taken hold in [heathen_advisor_country.GetUsableName]. </t>
  </si>
  <si>
    <t>new_court_flavour_events.5</t>
  </si>
  <si>
    <t xml:space="preserve">Rapprochement Forcefully Rebuffed </t>
  </si>
  <si>
    <t xml:space="preserve">[Root.GetEventAdvisorName]'s contacts were unable to gain traction in the [From.GetAdjective] court. Indeed, the response they received was openly hostile. Not only were they unambiguously told that [From.GetUsableName] is not interested in better relations with [Root.GetUsableName], but [Root.GetEventAdvisorName] has been given to understand that [Root.GetEventAdvisorSheHe] is henceforth not welcome in [From.GetUsableName]. Amid the anti-[Root.GetAdjective] sentiment, [From.Monarch.GetTitle] [From.Monarch.GetName] even went so far as to banish several of our advisor's associates from [From.Monarch.GetHerHis] court. [Root.GetEventAdvisorName] does not appear to have betrayed our trust, but [Root.GetEventAdvisorSheHe] has not achieved the result [Root.GetEventAdvisorSheHe] had hoped for. [Root.GetEventAdvisorHerHisCap] contacts were unable to gain traction in the [From.GetAdjective] court. Indeed, the response they received was openly hostile. Not only were they unambiguously told that [From.GetUsableName] is not interested in better relations with [Root.GetUsableName], but [Root.GetEventAdvisorName] has been given to understand that [Root.GetEventAdvisorSheHe] is henceforth not welcome in [From.GetUsableName]. Amid the anti-[Root.GetAdjective] sentiment, [From.Monarch.GetTitle] [From.Monarch.GetName] even went so far as to banish several of our advisor's associates from [From.Monarch.GetHerHis] court. </t>
  </si>
  <si>
    <t>new_flavour_bav.10</t>
  </si>
  <si>
    <t xml:space="preserve">Transfer the Palatine Electorate to Bavaria? </t>
  </si>
  <si>
    <t xml:space="preserve">Having reunited the holdings of the House of Wittelsbach in [From.Monarch.GetHerHis] person, [From.Monarch.GetTitle] [From.Monarch.GetName] of [From.GetUsableName] appeals to us to ensure that [From.Monarch.GetHerHis] rights to the Electorate be respected. As the rightful ruler of both [From.GetUsableName] and the Palatinate, [From.Monarch.GetSheHe] requests that, in accordance with [From.GetUsableName]'s supposed historical claims to the Electorate (which [From.Monarch.GetSheHe] has been trumpeting widely), the Electorate be transferred from the Palatinate to [From.GetUsableName]. Having added dominion over the County of the Electoral Palatinate to our list of titles, this would seem to be the ideal moment to claim for ourselves the Electorate which the Palatine branch of the Wittelsbach family held. </t>
  </si>
  <si>
    <t>new_flavour_bav.101</t>
  </si>
  <si>
    <t xml:space="preserve">REPLACE_ME </t>
  </si>
  <si>
    <t xml:space="preserve">[From.GetUsableNameCap] has agreed to our request that the Palatine Electorate be transferred to us. </t>
  </si>
  <si>
    <t>new_flavour_bav.102</t>
  </si>
  <si>
    <t xml:space="preserve">[From.GetName] Rejects our Request </t>
  </si>
  <si>
    <t xml:space="preserve">[From.GetUsableNameCap] has refused our request that the Palatine Electorate be transferred to us and calls instead for Palatine independence to be restored. </t>
  </si>
  <si>
    <t>new_flavour_bav.11</t>
  </si>
  <si>
    <t xml:space="preserve">The Cologne Secundogeniture </t>
  </si>
  <si>
    <t xml:space="preserve">The Electorate of Cologne has fallen under our control. In order to best further our ambitions in the Holy Roman Empire, a scheme has been devised by which a member of the House of [Root.Monarch.Dynasty.GetName] who is not in line for succession to the [Root.GovernmentName] of [Root.GetUsableName] shall be sent to take the position of the [KOL.GetAdjective] [KOL.Monarch.GetTitle] to ensure that our interests are represented in the [KOL.GovernmentName]. </t>
  </si>
  <si>
    <t>new_flavour_bav.110</t>
  </si>
  <si>
    <t xml:space="preserve">Our independence is at an end - [From.GetUsableName] now holds sway over us as our liege. To add to the humiliation, they have devised a scheme by which a member of the House of [From.Monarch.Dynasty.GetName] who is not in line for succession to the [From.GovernmentName] of [From.GetUsableName] shall be sent to take the position of the [KOL.GetAdjective] [KOL.Monarch.GetTitle], ensuring that tight [From.GetAdjective] control over our [Root.GovernmentName] is maintained. </t>
  </si>
  <si>
    <t>new_flavour_bav.12</t>
  </si>
  <si>
    <t xml:space="preserve">Ingolstadt: A Beer City? </t>
  </si>
  <si>
    <t xml:space="preserve">Ingolstadt and its surrounding areas have traditionally produced wine. However, following the trend of other parts of Bavaria, where beer is favored, an increasing number of breweries have been founded in the city. Should we wish it, we could give these nascent breweries our support and allow beer to replace wine as the main export of the province. </t>
  </si>
  <si>
    <t>new_flavour_bav.13</t>
  </si>
  <si>
    <t xml:space="preserve">The Bavarian Succession </t>
  </si>
  <si>
    <t xml:space="preserve">The Wittelsbach Duchy of Bavaria has been split in various parts since the middle of the 14th century. At present, the Duchy is divided between three different branches of the family - those of Munich, Landshut and Ingolstadt. Various complicated arrangements regulate which branch of the family should inherit the lands of any Duke who may die without a male heir. However, these arrangements are not always above dispute, and a strong Duke may try to aggrandize himself with his relatives' land, no matter whether his claim is entirely just. </t>
  </si>
  <si>
    <t>new_flavour_bav.14</t>
  </si>
  <si>
    <t xml:space="preserve">The Death of Ludwig VIII </t>
  </si>
  <si>
    <t xml:space="preserve">Ludwig VIII, the heirless Wittelsbach Duke of Ingolstadt, has died. As per Wittelsbach family arrangements, the Duchy of Ingolstadt now falls to [Root.Monarch.GetTitle] [Root.Monarch.GetName]. </t>
  </si>
  <si>
    <t>new_flavour_bav.15</t>
  </si>
  <si>
    <t xml:space="preserve">Our Duke, Ludwig VIII, has died, leaving no heirs to inherit his territories. As per Wittelsbach family arrangements, the Duchy of Ingolstadt now falls to [LBV.Monarch.GetTitle] [LBV.Monarch.GetName] of Landshut. </t>
  </si>
  <si>
    <t>new_flavour_bav.16</t>
  </si>
  <si>
    <t xml:space="preserve">Ludwig VIII, the heirless Wittelsbach Duke of Ingolstadt, has died. As per Wittelsbach family arrangements, the Duchy of Ingolstadt now falls to [LBV.Monarch.GetTitle] [LBV.Monarch.GetName] of Landshut. </t>
  </si>
  <si>
    <t>new_flavour_bav.17</t>
  </si>
  <si>
    <t xml:space="preserve">The Claims of Ludwig VII </t>
  </si>
  <si>
    <t xml:space="preserve">Following the death of Ludwig VIII of Ingolstadt, [LBV.Monarch.GetTitle] [LBV.Monarch.GetName] of Landshut has claimed Ingolstadt's territories for himself. However, this would be to ignore the claims of Ludwig VII, who was driven from his land by his son some years ago and has since been the prisoner of [Root.Monarch.GetTitle] [Root.Monarch.GetName] in Ansbach. Having heard of his son's death, Ludwig VII has been making noises about reclaiming his former Duchy. This could offer us a chance to extract some gain from this affair. </t>
  </si>
  <si>
    <t>new_flavour_bav.171</t>
  </si>
  <si>
    <t xml:space="preserve">Ansbach Purchases Claim to Wittelsbach Inheritance </t>
  </si>
  <si>
    <t xml:space="preserve">We were not the only ones with the rights to Ingolstadt - arguably, Ludwig VII, Ludwig VIII's father who was driven out of the duchy by his son, had the better claim. However, Ludwig has been held prisoner by [From.Monarch.GetTitle] [From.Monarch.GetName] of Ansbach for the past several years. Now, the [From.GetAdjective] [From.Monarch.GetTitle] has used [From.Monarch.GetHerHis] considerable talents of persuasion - and a large lump sum of money - to persuade Ludwig to sell [From.Monarch.GetHerHim] his rights to the Wittelsbach inheritance. </t>
  </si>
  <si>
    <t>new_flavour_bav.18</t>
  </si>
  <si>
    <t xml:space="preserve">The Religious Mandate of [Root.Monarch.GetTitle] [Root.Monarch.GetName] </t>
  </si>
  <si>
    <t xml:space="preserve">The rapid spread of Protestantism has alarmed many of [Root.Monarch.GetTitle] [Root.Monarch.GetName]'s staunchly Catholic councillors. To prevent it from spreading to our lands, they have drawn up a set of regulations that forbid heretical teachings in our lands and combat religious deficiencies among both the Bavarian bishops and our subjects. A commission shall be instituted to carry out religious visitations, printing shall only be allowed with the [Root.Monarch.GetTitle]'s permission, and every liturgical change emerging from lands that have fallen to heresies shall be forbidden. Although the clergy would chafe under these heavy restrictions, they would likely be effective in preventing the spread of heresies. </t>
  </si>
  <si>
    <t>new_flavour_bav.181</t>
  </si>
  <si>
    <t xml:space="preserve">The Religious Mandate Expires </t>
  </si>
  <si>
    <t xml:space="preserve">In previous years, we instituted a religious mandate to prevent the spread of heresies in our land. This proved successful, and we have weathered the so-called Reformation without compromising on our faith. Now that the threats to Catholicism have been weathered, it is time for the mandate to end and the restrictions we had imposed on the clergy to be lifted. </t>
  </si>
  <si>
    <t>new_flavour_bav.19</t>
  </si>
  <si>
    <t xml:space="preserve">Hanns Steininger's Beard </t>
  </si>
  <si>
    <t xml:space="preserve">The city of Braunau has recently distinguished itself in a most unusual fashion. One of their former magistrates, a certain Hanns Steininger, has contributed to his town less with his insight than with his beard. Said beard was widely considered a fine specimen of male facial hair, reaching close to his toes (and he was not a short man). However, he was fated to fall victim to the very trait which made him remarkable: As he showed his allegiance to [Root.Monarch.GetTitle] [Root.Monarch.GetName], who was passing through, he stumbled over his beard, fell badly, and subsequently died of his injuries - a martyr to his conceited beauty! </t>
  </si>
  <si>
    <t xml:space="preserve">The Theatinerkirche </t>
  </si>
  <si>
    <t xml:space="preserve">[Root.Consort.GetTitle] [Root.Consort.GetName] urges [Root.Monarch.GetTitle] [Root.Monarch.GetName] to pledge to fund a magnificent church for the Theatine Order in [Root.Capital.GetCapitalName] if an heir to the throne is born. She has already chosen a Bolognese architect, Agostino Barelli, to build the church in the Italian high baroque style. Our aristocracy and wealthy burghers are quite taken by the plans, which she has allowed to become widely known, as they are strong admirers of the fashionable Italian style. Should we do as she urges? </t>
  </si>
  <si>
    <t xml:space="preserve">The Theatinerkirche is Complete </t>
  </si>
  <si>
    <t xml:space="preserve">The church that [Root.Monarch.GetTitle] [Root.Monarch.GetName] promised [Root.Consort.GetTitle] [Root.Consort.GetName] once she produced him an heir has - now that [Root.Heir.GetName] has been born - been completed. Known as the Theatine Church, its beauty is a worth addition to our capital! </t>
  </si>
  <si>
    <t>new_flavour_bav.21</t>
  </si>
  <si>
    <t xml:space="preserve">Our Debts to the Emperor </t>
  </si>
  <si>
    <t xml:space="preserve">Over the past decades, the city of Regensburg has accumulated considerable debts towards the [HAB.Monarch.Dynasty.GetName] Emperor of the Holy Roman Empire. Although [HAB.Monarch.GetSheHe] has not called in [HAB.Monarch.GetHerHis] debts yet, our position is considerably weakened by the fact that [HAB.Monarch.GetSheHe] could do so at any time. </t>
  </si>
  <si>
    <t>new_flavour_bav.22</t>
  </si>
  <si>
    <t xml:space="preserve">Regensburg's Debts </t>
  </si>
  <si>
    <t xml:space="preserve">The current war with [emperors_enemy.GetUsableName] has placed a great strain on our coffers. Our advisors point out that the city of Regensburg owes us a large amount of money. They are confident that we can persuade the city to pay up by threatening them with our disfavor. However, demanding such a large amount of money from them will likely destabilize the government of the city, and the Wittelsbach family, which has strong ties to the city, may intercede on their behalf. </t>
  </si>
  <si>
    <t>new_flavour_bav.23</t>
  </si>
  <si>
    <t xml:space="preserve">Over the past decades, the city of Regensburg has accumulated considerable debts towards the [HAB.Monarch.Dynasty.GetName] Emperor of the Holy Roman Empire. Now, Emperor [HAB.Monarch.GetName] is calling in [HAB.Monarch.GetHerHis] debts in order to fund their war with [emperors_enemy.GetUsableName]. However, given our strong connection to Regensburg - it was, in the past, a Wittelsbach capital - we are in a position to intercede. If we can gather together the funds needed to pay off their debts, it would be well within our rights to offer Regensburg to transfer their debts to us, essentially meaning that we will pay their debts in return for their freedom. However, the Austrians might hold a dim view of such transactions. </t>
  </si>
  <si>
    <t>new_flavour_bav.24</t>
  </si>
  <si>
    <t xml:space="preserve">The Emperor Demands Payment </t>
  </si>
  <si>
    <t xml:space="preserve">The [HAB.GetAdjective] Emperor, [HAB.Monarch.GetName], is calling in [HAB.Monarch.GetHerHis] debts in order to fund [HAB.Monarch.GetHerHis] war against [emperors_enemy.GetUsableName]. [HAB.Monarch.GetSheHeCap] demands full and immediate payment. We must either pay up or default on our obligations as a Free City. The [HAB.GetAdjective] Emperor, [HAB.Monarch.GetName], is calling in [HAB.Monarch.GetHerHis] debts in order to fund [HAB.Monarch.GetHerHis] war against [emperors_enemy.GetUsableName]. [HAB.Monarch.GetSheHeCap] demands full and immediate payment, threatening sanctions if we default on our obligations as a Free City. However, the Wittelsbach [From.Monarch.GetTitle] of [From.GetName] has offered a third way out: [From.Monarch.GetSheHeCap] has agreed to pay our debts for us in return for recognition of the historical Wittelsbach claim to the city. </t>
  </si>
  <si>
    <t>new_flavour_bav.2401</t>
  </si>
  <si>
    <t xml:space="preserve">Regensburg Pays its Debts </t>
  </si>
  <si>
    <t xml:space="preserve">The city of Regensburg has paid its debts to us in full. </t>
  </si>
  <si>
    <t>new_flavour_bav.2402</t>
  </si>
  <si>
    <t xml:space="preserve">The city of Regensburg was able to pay its debts to the Emperor in full without needing recourse to our offer. </t>
  </si>
  <si>
    <t>new_flavour_bav.2403</t>
  </si>
  <si>
    <t xml:space="preserve">Regensburg Default on its Debts </t>
  </si>
  <si>
    <t xml:space="preserve">The city of Regensburg was unable to pay its debts and has defaulted on its obligations to our person. We are left with no choice but to strip them of Free City status and grant the city to the Bishopric of Regensburg. </t>
  </si>
  <si>
    <t>new_flavour_bav.2404</t>
  </si>
  <si>
    <t xml:space="preserve">The city of Regensburg has spurned our offer and decided to default on its debts to the Emperor. Consequently, they have been stripped of Free City status and the Bishopric of Regensburg has been granted control of the city. </t>
  </si>
  <si>
    <t>new_flavour_bav.2405</t>
  </si>
  <si>
    <t xml:space="preserve">[regensburg_fromfrom.GetName] Intercedes on Behalf of Regensburg </t>
  </si>
  <si>
    <t xml:space="preserve">The [regensburg_fromfrom.GetRulerAdjAndTitle] has interceded on behalf of Regensburg and paid their debts to us in return for control of the city itself. It appears that Regensburg's governing body was desperate enough that they had no choice but to accept this proposition - a direct challenge to our authority, since the city of Regensburg was an imperial city under our protection! </t>
  </si>
  <si>
    <t>new_flavour_bav.2406</t>
  </si>
  <si>
    <t xml:space="preserve">Regensburg's governing body thanks us heartily for our offer, which they have no choice but to agree to. They have opened their city gates to allow our garrison to enter. The Emperor, however, is less than impressed at this arrangement. </t>
  </si>
  <si>
    <t>new_flavour_bav.25</t>
  </si>
  <si>
    <t xml:space="preserve">Our Debts Forgiven </t>
  </si>
  <si>
    <t xml:space="preserve">A considerable time has passed since we accrued debts to the Emperor, during which time there have been many changes of Emperor and imperial policy. Consequently, the Emperor's view on the matter has softened. Our [Root.Monarch.GetTitle], [Root.Monarch.GetName], has persuaded [HAB.Monarch.GetTitle] [HAB.Monarch.GetName] to reduce our debts to a more manageable level and consider the rest to have been forgiven. </t>
  </si>
  <si>
    <t>new_flavour_bav.26</t>
  </si>
  <si>
    <t xml:space="preserve">The Emperor, [HAB.Monarch.GetName] of [HAB.GetName], a [HAB.Monarch.GetWomanMan] of infinite wisdom, has magnanimously elected to forgive us our debts. We will no longer be called upon to pay the money we owed in the past. </t>
  </si>
  <si>
    <t>new_flavour_bav.27</t>
  </si>
  <si>
    <t xml:space="preserve">[bavarian_lesser_union_member.GetName] Chafes under Denmark </t>
  </si>
  <si>
    <t xml:space="preserve">The Bavarian nobility in [bavarian_lesser_union_member.GetName] resent being ruled from distant Denmark. They yearn for the days when they might, once again, be ruled by one of their own.\n\nOver the past months, there have been signs that a plot was underway, but our authorities were unable to confirm these rumors. However, there can be no further doubt: A group of rebellious nobles have rallied behind Maximilian, a prince from an obscure branch of the von Wittelsbach family, and taken up arms against us, declaring him their Duke. </t>
  </si>
  <si>
    <t>new_flavour_bur.1</t>
  </si>
  <si>
    <t xml:space="preserve">The Feast of the Pheasant </t>
  </si>
  <si>
    <t xml:space="preserve">The [From.GetAdjective] [From.Monarch.GetTitle] has called together all [From.Monarch.GetHerHis] friends and allies to a grand feast where [From.Monarch.GetSheHe] - in between all manner of lavish entertainments - appealed to all before [From.Monarch.GetHerHim] for a fresh Crusade against [TUR.GetUsableName]. Those present were left bedazzled by the splendor of the feast, and amid the many barrels of Burgundy's finest that were drunk, the appetite for war did seem to increase. It remains to be seen, however, whether this enthusiasm will last into the morning after. </t>
  </si>
  <si>
    <t>new_flavour_bur.2</t>
  </si>
  <si>
    <t>new_flavour_bur.3</t>
  </si>
  <si>
    <t xml:space="preserve">The [From.GetAdjective] [From.Monarch.GetTitle] has called together all [From.Monarch.GetHerHis] friends and allies to a grand feast where [From.Monarch.GetSheHe] - in between all manner of wasteful debaucheries - appealed to all before [From.Monarch.GetHerHim] for a fresh Crusade against our nation. Those present were left bedazzled by the splendor of the feast, and amid the many barrels of Burgundy's finest that were drunk, the appetite for war did seem to increase. It remains to be seen, however, whether this enthusiasm will last into the morning after. </t>
  </si>
  <si>
    <t>new_flavour_bur.4</t>
  </si>
  <si>
    <t xml:space="preserve">Lothair's Legacy </t>
  </si>
  <si>
    <t xml:space="preserve">In a ceremony at which the entire Burgundian court as well as many foreign dignitaries were present, [Root.Monarch.GetName] was today crowned as King of Lotharingia by the Pope, [PAP.Monarch.GetName]. The festivities carried on long into the night as court bards sang ballads of [Root.Monarch.Dynasty.GetName] rulers new and old, comparing [Root.Monarch.GetName] favorably to the likes of Lothair and even the great Charlemagne. It is clear to all that a new era of glory and prosperity for our nation has been inaugurated. [Root.GetBurHREAscensionText] In a ceremony at which the entire Burgundian court as well as many foreign dignitaries were present, [Root.Monarch.GetName] was today crowned as King of Lotharingia by [Root.bur_bishop_name.GetName], the Bishop of Verdun. The festivities carried on long into the night as court bards sang ballads of [Root.Monarch.Dynasty.GetName] rulers new and old, comparing [Root.Monarch.GetName] favorably to the likes of Lothair and even the great Charlemagne. It is clear to all that a new era of glory and prosperity for our nation has been inaugurated. [Root.GetBurHREAscensionText] </t>
  </si>
  <si>
    <t>new_flavour_bur.5</t>
  </si>
  <si>
    <t>new_flavour_bur.6</t>
  </si>
  <si>
    <t xml:space="preserve">The League of the Public Weal </t>
  </si>
  <si>
    <t xml:space="preserve">The [From.Monarch.GetTitle] of [From.GetName] has been seeking to undermine our authority for some time, sowing discord among our subjects and openly defying our wishes. Now, [From.Monarch.GetSheHe] has gone a step further: [From.Monarch.GetSheHeCap], supported by a number of our subjects, has declared the  </t>
  </si>
  <si>
    <t>new_flavour_bur.7</t>
  </si>
  <si>
    <t xml:space="preserve">[From.Monarch.GetName]: King of the Franks </t>
  </si>
  <si>
    <t xml:space="preserve">[From.Monarch.GetName], the [From.GetAdjective] [From.Monarch.GetTitle], has usurped the title of King of the Franks from [Root.Monarch.GetName]. Our disloyal feudal vassals have deserted us en masse and now owe their allegiance to the ascendant [From.GetAdjective] [From.GovernmentName]. </t>
  </si>
  <si>
    <t>new_flavour_hun.1</t>
  </si>
  <si>
    <t xml:space="preserve">Membership in the Empire </t>
  </si>
  <si>
    <t xml:space="preserve">Since the Kingdoms of Hungary and Bohemia have been united under the rule of [Root.Monarch.GetTitle] [Root.Monarch.GetName], there have been suggestions from some quarters that Hungary should join the Holy Roman Empire, taking over Bohemia's position as Elector. Indeed, there would be considerable benefits to this course of action, especially if, in time, we can secure the title of Emperor for ourselves.\n\nHowever, we will need the current Emperor's agreement to become part of the Empire. Should we seek this? </t>
  </si>
  <si>
    <t>new_flavour_hun.201</t>
  </si>
  <si>
    <t xml:space="preserve">Hungary Wishes to Join the Empire </t>
  </si>
  <si>
    <t xml:space="preserve">Having united the Kingdoms of Hungary and Bohemia under [hungary_country.Monarch.GetTitle] [hungary_country.Monarch.GetName], the Hungarians have petitioned [Emperor.Monarch.GetTitle] [Emperor.Monarch.GetName] in [Emperor.Monarch.GetHerHis] capacity as Emperor of the Holy Roman Empire to be allowed to join the Empire. Furthermore, they insist that, since Bohemia is now but a part of their greater dominions, the Bohemian Electorate should officially be transferred to the [hungary_country.Monarch.Dynasty.GetName] Dynasty of Hungary. </t>
  </si>
  <si>
    <t>new_flavour_hun.3</t>
  </si>
  <si>
    <t xml:space="preserve">Silk in [Root.GetName]? </t>
  </si>
  <si>
    <t xml:space="preserve">[Root.Owner.mlo_silk_guy.GetName], one of the prominent landholders in [Root.GetName], a flourishing town in northern Lombardy, has managed to acquire silkworms and introduce them to his estates, along with sufficient quantities of mulberry trees to be able to sustain a large population of them. Now he is requesting a loan to build a factory in [Root.GetCapitalName] where large quantities of finely woven silk can be produced and exported - an investment which he claims would bring great prosperity to the area. </t>
  </si>
  <si>
    <t xml:space="preserve">Senatus Populusque Neapolitanus </t>
  </si>
  <si>
    <t xml:space="preserve">The populace has been left unsatisfied by the outcome of Masaniello's Revolt. They have now risen up anew, this time demanding freedom under a republican government. Having seized control of the city, their leader, Gennaro Annese, an armorer of much cunning and bravery who was the brains behind Masaniello, has declared the  </t>
  </si>
  <si>
    <t xml:space="preserve">Fed up with the harsh taxation policies of [Root.Monarch.GetTitle] [Root.Monarch.GetName] and the depredations of the [overlord_country.GetAdjective] viceroy, the populace of Naples has risen up to demand freedom under a republican government. Led by Masaniello, a highly charismatic fisherman previously only known for his exploits in evading the taxman, and Gennaro Annese, an armorer who is the brains behind Masaniello's rise to fame, they have seized control of the city and declared the  </t>
  </si>
  <si>
    <t>new_flavour_nap.4</t>
  </si>
  <si>
    <t xml:space="preserve">The Neapolitan Republican Emissaries </t>
  </si>
  <si>
    <t xml:space="preserve">A delegation has reached us from Naples, where a popular uprising has led to the establishment of a fledgling republic that is in rebellion against our rival, [overlord_country.GetUsableName]. They appeal to us for aid against the [overlord_country.GetRulerAdjAndTitle], under whose tyrannical rule they have long suffered. Indeed, they would go so far as to offer one of our own nobility the position of  </t>
  </si>
  <si>
    <t>new_flavour_nap.5</t>
  </si>
  <si>
    <t xml:space="preserve">The Republican Emissaries to [From.GetUsableName] Return </t>
  </si>
  <si>
    <t xml:space="preserve">The republican embassy to the [From.GetRulerAdjAndTitle] have returned. They elatedly report that the [From.GetAdjective] will be sending [Root.nap_foreign_republican.GetName], a member of their high nobility, at the head of a band of mercenaries to take over as Lord of the Republic. </t>
  </si>
  <si>
    <t>new_flavour_nap.6</t>
  </si>
  <si>
    <t xml:space="preserve">The republican embassy to the [From.GetRulerAdjAndTitle] have returned, dejection clear on their faces: There will be no support for their cause from those quarters. </t>
  </si>
  <si>
    <t>new_flavour_nap.7</t>
  </si>
  <si>
    <t xml:space="preserve">[From.GetAdjective] interference in [From.From.GetUsableName] </t>
  </si>
  <si>
    <t xml:space="preserve">The dastardly [rival_of_overlord.GetAdjective] have chosen to provide support to the republican uprising in Naples! At the Neapolitans' request, they have sent [From.From.nap_foreign_republican.GetName], a member of their high nobility, at the head of a band of mercenaries to take over as Lord of the Republic. We must rally our forces against this new threat! </t>
  </si>
  <si>
    <t>new_flavour_nap.8</t>
  </si>
  <si>
    <t xml:space="preserve">Thanks to our support, the Neapolitan republicans have broken the state and declared the Most Serene Republic of the Kingdom of [From.GetName], with our man, [From.Monarch.GetName] as their [From.Monarch.GetTitle]. With luck, this will inaugurate a new period of [Root.GetAdjective] influence over [From.GetName]. </t>
  </si>
  <si>
    <t>flavorSAV</t>
  </si>
  <si>
    <t>new_flavour_sav.1</t>
  </si>
  <si>
    <t xml:space="preserve">The City of Torino </t>
  </si>
  <si>
    <t xml:space="preserve">Torino has become increasingly prosperous in recent years, and is considered by many to be as much the center of our [Root.GovernmentName] as [Root.Capital.GetName]. Besides its flourishing economy, Torino is also easily defendable - especially against attacks from west of the Alps. Furthermore, it is closer to our Italian subjects, who are culturally closer to our ruling classes than our subjects in Savoy itself. Many have therefore openly proposed that we shift our capital to Torino. Should we take this step? </t>
  </si>
  <si>
    <t>new_flavour_sav.2</t>
  </si>
  <si>
    <t xml:space="preserve">The Order of Saints Maurice and Lazarus </t>
  </si>
  <si>
    <t xml:space="preserve">His Holiness, Pope [PAP.Monarch.GetName], has decreed that the Order of Saint Lazarus, an old and prestigious crusader order, shall be merged with the Order of Saint Maurice (of which [Root.Monarch.GetTitle] [Root.Monarch.GetName] is the head), which will henceforth be considered the only legitimate successor of Lazarus' Order. Although we may well wish to obfuscate the Lazarine Order's former focus on providing leper hospitals, this will surely help to boost our moral and religious authority. [Root.Monarch.GetTitle] [Root.Monarch.GetName] has acquired authorization from leadership of the Order of Saint Lazarus for it to be merged with the Order of Saint Maurice, of which [Root.Monarch.GetSheHe] is the head. The new Order of Saints Maurice and Lazarus will henceforth be considered the only legitimate successor of Lazarus' Order. Although we may well wish to obfuscate the Lazarine Order's former focus on providing leper hospitals, this will surely help to boost our moral and religious authority. </t>
  </si>
  <si>
    <t>new_flavour_sav.3</t>
  </si>
  <si>
    <t xml:space="preserve">The Kingdom of Cyprus </t>
  </si>
  <si>
    <t xml:space="preserve">The Saracens of [infidels_of_cyprus.GetUsableName] have conquered Cyprus, eliminating one of the last outposts of Christianity in the Middle East and bringing to an end the rule of the de Lusignan dynasty, which has lasted since the 12th century.\n\nHowever, the de Lusignan bloodline is not entirely extinguished. Through [Root.Monarch.GetTitle] [Root.Monarch.GetName]'s marriage to the Cypriot Princess, Anne de Lusignan, we have a legitimate dynastic claim to the Kingdom of Cyprus that cannot be doubted now that the main line is extinct: [Root.Heir.GetName] will inherit the kingdom, if we can wrest it from the hands of the infidel. The Saracens of [infidels_of_cyprus.GetUsableName] have conquered Cyprus, eliminating one of the last outposts of Christianity in the Middle East and bringing to a close the rule of the de Lusignan dynasty, which had lasted since the 12th century.\n\nHowever, the de Lusignan bloodline is not entirely extinguished. Through our ancestor Duke Ludovico I's marriage to the Cypriot Princess, Anne de Lusignan, we have a legitimate dynastic claim to the Kingdom of Cyprus that cannot be doubted now that the main line is extinct. If only we can wrest the island from the hands of the infidel, we will be able to legitimately claim our rights to the kingdom. </t>
  </si>
  <si>
    <t>new_flavour_sav.5</t>
  </si>
  <si>
    <t xml:space="preserve">The Anti-Pope Felix V </t>
  </si>
  <si>
    <t xml:space="preserve">Ludovico I's father Amedeo VIII resigned his position as Duke of Savoy in 1440 in order to become Anti-Pope Felix V in opposition to Pope Eugenius IV. However, he has not been all that successful in his role as Anti-Pope, having won the support of only a small group of dissenters within the Catholic church. Given the lack of diplomatic clout Felix's group holds, it is therefore tempting to consider our ties to the Pope in [PAP.Capital.GetName] more important than family bonds and disavow him. However, support for the Anti-Pope could be made into a rallying point for our people against foreign adversity. </t>
  </si>
  <si>
    <t>estate_nobles</t>
  </si>
  <si>
    <t>nobles_estate_events.1</t>
  </si>
  <si>
    <t xml:space="preserve">Noble Birth </t>
  </si>
  <si>
    <t xml:space="preserve">Many of the families of the $ESTATE_NOBLES$ won their current position due to the actions of a forefather who served the state in times of war. For most of their sons a life in the field is therefore the only imaginable career. With the modernization of the army, however, common officers are no longer entirely unusual. Members of the Nobility have now approached us asking that we guarantee what they feel is the given right of their class. No man should be able to take service as a commander in the [Root.GetAdjective] armies who is not of noble birth! </t>
  </si>
  <si>
    <t>nobles_estate_events.10</t>
  </si>
  <si>
    <t xml:space="preserve">Growth of the Administration </t>
  </si>
  <si>
    <t>nobles_estate_events.11</t>
  </si>
  <si>
    <t xml:space="preserve">Tradition of Service </t>
  </si>
  <si>
    <t xml:space="preserve">The $ESTATE_NOBLES$ have a long tradition of service to the state both as military leaders or more recently as dependable administrators. In a state where the $ESTATE_NOBLES$ are as strongly entrenched and loyal as ours this means that from time to time nobles of great talent and loyalty will emerge to lead the country to greatness. </t>
  </si>
  <si>
    <t>nobles_estate_events.12</t>
  </si>
  <si>
    <t xml:space="preserve">Rise of the [Root.GetName] $ESTATE_NOBLES$ </t>
  </si>
  <si>
    <t xml:space="preserve">The $ESTATE_NOBLES$ are refusing to accept the confiscation of their property in [Root.GetName] and have risen in revolt against us! </t>
  </si>
  <si>
    <t>nobles_estate_events.2</t>
  </si>
  <si>
    <t xml:space="preserve">Advancement of the $ESTATE_NOBLES$ </t>
  </si>
  <si>
    <t xml:space="preserve">The state is not the sole source of influence in our country. Over the last few decades a charismatic champion of the $ESTATE_NOBLES$ has successfully managed to increase the power of the leading families of the $ESTATE_NOBLES$ over most of the institutions of our country.\nContacts and privileges can be powerful things, especially combined with ambition. </t>
  </si>
  <si>
    <t>nobles_estate_events.3</t>
  </si>
  <si>
    <t xml:space="preserve">Encroachment of the $ESTATE_NOBLES$ in [noble_encroachment.GetName] </t>
  </si>
  <si>
    <t xml:space="preserve">It's hard to monitor everyone everywhere all the time and the boundaries between individual land properties are often grounded in old traditions or documents written when the landscape may have looked quite different. For someone with the right resources this can be exploited. A number of prominent $ESTATE_NOBLES$ families have used their considerable influence in [Root.Capital.GetCapitalName] to get away with expanding their properties in [noble_encroachment.GetName] considerably. If we want to protect the property of the state we must act soon. </t>
  </si>
  <si>
    <t>nobles_estate_events.4</t>
  </si>
  <si>
    <t xml:space="preserve">Tyrannical Nobles </t>
  </si>
  <si>
    <t xml:space="preserve">A representative of the people living in an area dominated by one of the most prominent families of the $ESTATE_NOBLES$ has approached the throne today imploring the [Root.Monarch.GetTitle] to take action against what he claims are systematic abuses of power against the people there. As the ruler of [Root.GetName] [Root.Monarch.GetName] has a responsibility to protect his people, not doing so will make us appear weak and may harm the long-term growth of the province. The $ESTATE_NOBLES$ would likely not take kindly to chastising such a powerful member of their ranks however. </t>
  </si>
  <si>
    <t>nobles_estate_events.5</t>
  </si>
  <si>
    <t xml:space="preserve">Declining Power of the $ESTATE_NOBLES$ </t>
  </si>
  <si>
    <t xml:space="preserve">As both influential land owners and the traditional warrior class in our state the $ESTATE_NOBLES$ have not fared well lately. Through a combination of excessive infighting and poorly coordinated power plays the $ESTATE_NOBLES$ have lost influence in [Root.Capital.GetCapitalName] and many have retired to their properties in the countryside. </t>
  </si>
  <si>
    <t>nobles_estate_events.6</t>
  </si>
  <si>
    <t xml:space="preserve">$ESTATE_NOBLES$ demand Stricter Sumptuary Laws </t>
  </si>
  <si>
    <t xml:space="preserve">Expensive clothes, great banquettes and impressive palaces are some of the most visible symbols of the $ESTATE_NOBLES$ but the degree to which one family has money to spend on such things can vary greatly. In some cases the $ESTATE_BURGHERS$ of our country are able to spend just as lavishly if not more so than the average noble. While there are old rules and traditions restricting such things for those of less noble birth these are hard to enforce efficiently. This is unacceptable to the powerful $ESTATE_NOBLES$ of our country who are now demanding that we update our laws on what an outsider can and cannot wear. They now suggest a number of heavy fines for anyone trying to rise visibly above their betters. Expensive clothes, great banquettes and impressive palaces are some of the most visible symbols of the $ESTATE_NOBLES$ but the degree to which one family has money to spend on such things can vary greatly. In some cases the Vaishyas of our country are able to spend just as lavishly if not more so than the average noble. While there are old rules and traditions restricting such things for those of less noble birth these are hard to enforce efficiently. This is unacceptable to the powerful $ESTATE_NOBLES$ of our country who are now demanding that we update our laws on what an outsider can and cannot wear. They now suggest a number of heavy fines for anyone trying to rise visibly above their betters. </t>
  </si>
  <si>
    <t>nobles_estate_events.7</t>
  </si>
  <si>
    <t xml:space="preserve">The Levee </t>
  </si>
  <si>
    <t xml:space="preserve">In time many of the everyday occurrences in the life of our [Root.Monarch.GetTitle] and [Root.Monarch.GetHerHis] predecessors has become the subject of ceremony. Being able to attend the bedroom of the ruler as [Root.Monarch.GetSheHe] dresses for instance is considered by many to be the best way to gain the ear of the [Root.Monarch.GetTitle]. An elaborate court life will certainly limit the power of our nobles to plot against us in their countryside properties but it could also prove quite expensive. Denying them the right to be part of the daily life of our [Root.Monarch.GetTitle] entirely on the other hand would also limit their influence but the $ESTATE_NOBLES$ would likely resent it. </t>
  </si>
  <si>
    <t>nobles_estate_events.8</t>
  </si>
  <si>
    <t xml:space="preserve">Deteriorating Relations with the $ESTATE_NOBLES$ </t>
  </si>
  <si>
    <t xml:space="preserve">Relations between the $ESTATE_NOBLES$ and the [Root.Monarch.GetTitle] could hardly be worse. The great sense of distrust is plainly visible by the almost deserted court in [Root.Capital.GetCapitalName] as most prominent families keep to their countryside manors. Unless we do something soon state authority will deteriorate in the areas controlled by the $ESTATE_NOBLES$ but any demands from the state will likely be met with arms in hand at this point. </t>
  </si>
  <si>
    <t>nobles_estate_events.9</t>
  </si>
  <si>
    <t xml:space="preserve">Insubordinate $ESTATE_NOBLES$ </t>
  </si>
  <si>
    <t xml:space="preserve">None of our subjects are more associated with war than the $ESTATE_NOBLES$. Generations ago their families served us or the states before us and won their current status on the field of battle. Ever since then most of them have kept their old traditions alive, training for a life in the field and making connections with others of the same inclination.\nThe current state of affairs in our country, however, has left us with few members of the $ESTATE_NOBLES$ willing to fight our battles. Insubordination has become widespread among the higher officers and we have good reason to suspect more than a few hope for an unsuccessful war. </t>
  </si>
  <si>
    <t>OrderEvents</t>
  </si>
  <si>
    <t>order_events.1</t>
  </si>
  <si>
    <t xml:space="preserve">Dominican Opposes Native Policy </t>
  </si>
  <si>
    <t xml:space="preserve">A Dominican friar has recently returned to [Root.GetName] from [las_casas_province.GetName], having participated in the initial efforts to set up our colony there and stayed to oversee its growth with many others from the order. He has objected to the treatment of natives in the American colonies and been outspoken about our harsh colonial policies.\n\nHaving renounced his own past as a participant in our efforts, he has now come before [Root.Monarch.GetName] to convince [Root.Monarch.GetHerHim] to be more lenient in our treatment of the native population. </t>
  </si>
  <si>
    <t>order_events.2</t>
  </si>
  <si>
    <t xml:space="preserve">Malleus Maleficarum </t>
  </si>
  <si>
    <t>order_events.3</t>
  </si>
  <si>
    <t xml:space="preserve">Dominican University </t>
  </si>
  <si>
    <t xml:space="preserve">The Order of Preachers often establish themselves close to universities, having a history of supporting such institutions. In [dominican_university_province.GetName], they have found themselves without a such a center and are attempting to found one themselves. They have provided considerable funding, but are now seeking the support of the [Root.GetAdjective] crown in their endeavor. </t>
  </si>
  <si>
    <t>order_events.4</t>
  </si>
  <si>
    <t xml:space="preserve">Prosecution of the Fraticelli </t>
  </si>
  <si>
    <t xml:space="preserve">The followers of Saint Francis all embrace a life of poverty and humility, but some go further in their rejection of wealth. A group of [Root.GetAdjective] Franciscans have taken a harder line, questioning the piousness of both higher church officials as well as other orders who own property. They point to the life of Christ and the apostles as free of the opulence of the present church.\n\nDominican Inquisitor [Root.Adm_Advisor.GetName] points to these views being dangerously close to the Fraticelli, heretics prosecuted by the inquisition. [Root.Adm_Advisor.GetSheHeCap] suggests putting these so-called Franciscans on trial and letting [Root.Adm_Advisor.GetHerHis] order take over their duties in the region from now on. </t>
  </si>
  <si>
    <t>order_events.5</t>
  </si>
  <si>
    <t xml:space="preserve">Mediation Between the Branches </t>
  </si>
  <si>
    <t xml:space="preserve">Several attempts have been made in the past to unify the branches of the Franciscan order. They have so far been unsuccessful, owing largely to the differences in principles between the branches being too great. [PAP.Monarch.GetTitle] [PAP.Monarch.GetName] has no such ambitions, but must still decide whether to try to consolidate the branches of this often divisive order, or sanction their differences. With its considerable influence over the Papacy, [Root.GetName] is in a unique position to affect these developments. </t>
  </si>
  <si>
    <t>order_events.6</t>
  </si>
  <si>
    <t xml:space="preserve">Offshoot Order </t>
  </si>
  <si>
    <t xml:space="preserve">Rather than a single order, the Franciscans are in practice a group of orders all following the Rule of Saint Francis. The formation of such orders is not entirely a phenomenon of the past. Sometimes congregations will deviate from established practices, especially in the wake of disagreements within the Church.\n\nA group of Franciscans in [franciscan_origin_province.GetName] have requested to leave their congregation, seeking to move to [franciscan_target_province.GetName] to live a life they claim is more in line with Saint Francis teachings. Should we permit such fragmentations? </t>
  </si>
  <si>
    <t>order_events.7</t>
  </si>
  <si>
    <t xml:space="preserve">Jesuits Call for Reform </t>
  </si>
  <si>
    <t xml:space="preserve">Nobody doubts the sincerity of the Jesuit order's effort to protect the Catholic faith from the Protestant heresies. Their calls for reform within the church have been acknowledged in [Root.GetName] as part of the Counter-Reformation. Even so, these attempts to rid our institutions of perceived corruption and greed sometimes put them at odds with other representatives of the church.\n\nAs Protestantism has spread in their midst, Jesuits are confident that they can restore order and authority if only some concessions are made regarding the misgivings these converts had with local bishops in the first place. Can they be trusted to handle this tactfully? </t>
  </si>
  <si>
    <t>order_events.8</t>
  </si>
  <si>
    <t xml:space="preserve">Jesuit Mission in Colonies </t>
  </si>
  <si>
    <t xml:space="preserve">The Society of Jesus has always been active in missionary work and already have a presence in the [Root.GetAdjective] colony in [jesuit_mission_origin.GetName]. Now confident that they have all the resources they need in the current colony, they look to establish a new mission nearby. With our blessing and promise to aid their future efforts, they believe they already have enough people to lay a significant foundation in this untamed land, both for [Root.GetName] and for the Catholic faith. </t>
  </si>
  <si>
    <t>order_events.9</t>
  </si>
  <si>
    <t xml:space="preserve">Theological Debate </t>
  </si>
  <si>
    <t xml:space="preserve">The Jesuit order wields considerable influence, which can make even academic disagreements with the Papacy quite controversial. A recent debate over theological matters in [order_events_9_prov.GetAreaName] has caused conflict between [Root.GetAdjective] Jesuits and some of the cardinals. [PAP.Monarch.GetTitle] [PAP.Monarch.GetName] is now concerned that this will weaken the current doctrine in [Root.GetName], even as the debate is only meant to be an internal matter. We may be forced to take a side on this, if not publicly, then at least to the parties involved. </t>
  </si>
  <si>
    <t>Orthodox</t>
  </si>
  <si>
    <t>orthodox_flavor.1</t>
  </si>
  <si>
    <t xml:space="preserve">The Non-Possessor Movement </t>
  </si>
  <si>
    <t xml:space="preserve">The Church is a large landowner and this has brought a great deal of wealth to the Church. The non-possessors claim that the Church is being corrupted by this great wealth. Their opponents argue that the Church needs this wealth to carry out its holy mission. The key thing is the Church isn't really a big taxpayer, if it was forced to give its land away it would move it into the hands of people we can tax. The downside would be the Church would have less wealth to perform its mission. </t>
  </si>
  <si>
    <t>orthodox_flavor.2</t>
  </si>
  <si>
    <t xml:space="preserve">A Great Synod </t>
  </si>
  <si>
    <t xml:space="preserve">The Church has gathered in a great Synod, they are asking for your support and certain privileges in return for helping fight anti-feudal heresies that are stalking our land. Do we help the Church keep the people in their place or do we support these movements to break up the old Feudal order. </t>
  </si>
  <si>
    <t>orthodox_flavor.3</t>
  </si>
  <si>
    <t xml:space="preserve">Liturgical Reform </t>
  </si>
  <si>
    <t xml:space="preserve">The Eastern Orthodox Church is the One, Holy, Catholic and Apostolic Church established by Jesus Christ our lord and his apostles. However, our family is large and diverse. Our patriarch is proposing some reforms to our liturgy that will bring our form closer to the other churches. The idea is bold and will strengthen the Church but we know that the superstitious and backward will reject this change. </t>
  </si>
  <si>
    <t>orthodox_flavor.4</t>
  </si>
  <si>
    <t xml:space="preserve">Reduce the Independence of the Church </t>
  </si>
  <si>
    <t xml:space="preserve">The Church is a powerful institution, but more important a wealthy one. If we were to rein in the Church and make more a part of the state we would also bring in more income for taxation. On the other hand we would also sap its authority in the eyes of the masses. </t>
  </si>
  <si>
    <t>orthodox_flavor.5</t>
  </si>
  <si>
    <t xml:space="preserve">State appointed Lay Members? </t>
  </si>
  <si>
    <t xml:space="preserve">If we were to promote and strengthen the powers of lay members of the Church administration and bring in more state appointments, we would bring the Church under central control. The other side of the coin is that we will damage the Church's moral standing with the people. </t>
  </si>
  <si>
    <t>OrthodoxIcons</t>
  </si>
  <si>
    <t>orthodox_icon_events.1</t>
  </si>
  <si>
    <t xml:space="preserve">The Mother of Christ </t>
  </si>
  <si>
    <t xml:space="preserve">Mourning the loss of both his entire family and his countryside farm a man from the war-torn province of [eleusa_church_province.GetName] reportedly spent a day and a night praying before the Eleusa icon of the [eleusa_church_province.GetCapitalName] cathedral. As the city itself was under occupation his sorrow was shared by many of his [Root.GetAdjective] brethren. The very next day it was as if the icon had heard his prayers. The loyal people of [eleusa_church_province.GetName] rose as one and evicted the remaining enemy forces.\nThe continued fortunes of the province seem unclear but as war and devastation haunt the [Root.GetAdjective] countryside many of our citizens are turning to the church for consolation and moral support. </t>
  </si>
  <si>
    <t xml:space="preserve">Third Rome </t>
  </si>
  <si>
    <t>orthodox_icon_events.2</t>
  </si>
  <si>
    <t xml:space="preserve">Revolt in [eleusa_church_province.GetName] </t>
  </si>
  <si>
    <t xml:space="preserve">The people of [eleusa_church_province.GetName] have gathered around the local clergy and risen in revolt against our occupation. </t>
  </si>
  <si>
    <t>orthodox_icon_events.3</t>
  </si>
  <si>
    <t xml:space="preserve">St. Michael </t>
  </si>
  <si>
    <t xml:space="preserve">A recent recruitment campaign in [michael_icon_church_province.GetName] has given rise to an unprecedented number of new recruits enlisting. The local clergy is convinced that this was the result of the widespread religious fervor that our icon of St. Michael has inspired. They report that young men have been coming from all parts of the area to see the icon of the Archistrategos and that they leave with a strong will to go to war in the name of their faith. </t>
  </si>
  <si>
    <t>orthodox_icon_events.4</t>
  </si>
  <si>
    <t xml:space="preserve">Christ Pantocrator </t>
  </si>
  <si>
    <t xml:space="preserve">As the ruler of all, Christ Pantocrator watches from above, in many of the church-domes around the country. Our veneration and extensive attention to this most central icon in any iconostasis also seem to have been the source of contemplation for many. Reminded of their own role in creation and of the rightful place of the [Root.Monarch.GetTitle] many are more content with both their own lives and with the government that rules them. </t>
  </si>
  <si>
    <t>orthodox_icon_events.5</t>
  </si>
  <si>
    <t xml:space="preserve">The Three Gifts of Nicholas </t>
  </si>
  <si>
    <t xml:space="preserve">Our veneration of St. Nicholas seems to have made quite an impression on one of the merchants in a recent embassy from [benevolent_if_distant_neighbor.GetName]. The merchant was so impressed by the icon of St. Nicholas in [nicholas_icon_was_here.GetCapitalName], by the story of the saint, and by our devotion to Nicholas' legacy, that he decided to bestow three gifts. One gift will go to the cathedral where he saw the icon, one to the artist who created it and one to the benefactor who paid for it. </t>
  </si>
  <si>
    <t>orthodox_icon_events.6</t>
  </si>
  <si>
    <t xml:space="preserve">The Ladder </t>
  </si>
  <si>
    <t xml:space="preserve">The clergy of [climacus_church_province.GetCapitalName] cathedral claim that it is thanks to the strong local veneration of John Climacus, and the example he set for self-improvement, that the entire province now blossoms so. Indeed harvests seem more plentiful and the people more at peace and loyal than ever before. The 'Ladder' of John Climacus has helped many to improve themselves over the centuries and now we seem once again to be in his debt. </t>
  </si>
  <si>
    <t>Overextension</t>
  </si>
  <si>
    <t>overextension.1</t>
  </si>
  <si>
    <t xml:space="preserve">Troops Deserting </t>
  </si>
  <si>
    <t xml:space="preserve">Our infamy is causing widespread resent of our war effort. A lot of men are basically running to the forest instead of reporting for duty. </t>
  </si>
  <si>
    <t>overextension.10</t>
  </si>
  <si>
    <t xml:space="preserve">Advisor Resigns </t>
  </si>
  <si>
    <t xml:space="preserve">Horrified by our conquest-bent foreign policy, a leading court adviser has resigned and left the country! </t>
  </si>
  <si>
    <t>overextension.2</t>
  </si>
  <si>
    <t xml:space="preserve">Widespread Opposition </t>
  </si>
  <si>
    <t xml:space="preserve">Our nation is extremely infamous, and there are a lot of people in $COUNTRY$ that have taken exception to this. </t>
  </si>
  <si>
    <t>overextension.3</t>
  </si>
  <si>
    <t xml:space="preserve">Bad Reputation! </t>
  </si>
  <si>
    <t xml:space="preserve">Our recent strategy to carve new provinces out of whoever happens to be in the way surprisingly seems to have had a somewhat negative effect on our standing among our fellow nations. </t>
  </si>
  <si>
    <t>overextension.4</t>
  </si>
  <si>
    <t xml:space="preserve">Inflation </t>
  </si>
  <si>
    <t xml:space="preserve">The state of constant war has eroded our economy and now inflation is spiraling out of control! </t>
  </si>
  <si>
    <t>overextension.5</t>
  </si>
  <si>
    <t xml:space="preserve">Officers Deserting </t>
  </si>
  <si>
    <t xml:space="preserve">Disillusioned by the repeated and seemingly aimless wars of $MONARCH$, many officers in the army have deserted to seek better assignments elsewhere. </t>
  </si>
  <si>
    <t>overextension.6</t>
  </si>
  <si>
    <t xml:space="preserve">Merchants Resented </t>
  </si>
  <si>
    <t xml:space="preserve">Apparently citing disgust with $COUNTRY$'s endless wars of conquest some Trade Nodes have decided to expel our merchants. </t>
  </si>
  <si>
    <t>overextension.7</t>
  </si>
  <si>
    <t xml:space="preserve">Merchants Assassinated! </t>
  </si>
  <si>
    <t xml:space="preserve">Some countries are apparently so appalled by our foreign policy that they've decided to retaliate by assassinating our merchants in an attempt to strike at our finances!\n\nWhat makes it even more shocking is that it happens even in our own Trade Nodes... </t>
  </si>
  <si>
    <t>overextension.8</t>
  </si>
  <si>
    <t xml:space="preserve">Legitimacy Questioned </t>
  </si>
  <si>
    <t xml:space="preserve">The bloodthirst shown by $MONARCH$ has ruined the reputation of $COUNTRY$ in the eyes of the world, and now our own subjects are starting to question the legitimacy of such a ruthless ruler. </t>
  </si>
  <si>
    <t>overextension.9</t>
  </si>
  <si>
    <t xml:space="preserve">Magistrates Resigns </t>
  </si>
  <si>
    <t xml:space="preserve">Magistrates are the very sinews of a country, and unfortunately all ours are resigning!\n\n They claim this to be a protest to the burden of never-ending wars that has been laid upon them. </t>
  </si>
  <si>
    <t>ThePapacy</t>
  </si>
  <si>
    <t xml:space="preserve">The Swiss Guard </t>
  </si>
  <si>
    <t xml:space="preserve">The ink has dried on the contract establishing the Pontifical Swiss Guard. This elite regiment is made up of disciplined and experienced men with an absolute loyalty to the Holy Father. They have sworn to serve the Papal State until Judgement Day. </t>
  </si>
  <si>
    <t xml:space="preserve">Emperor Common Sense </t>
  </si>
  <si>
    <t xml:space="preserve">Sack of Rome </t>
  </si>
  <si>
    <t xml:space="preserve">The war has left the city of Rome in shambles. The enemy stormed the walls and ransacked the city, overwhelming the garrison. On the steps of St Peter's Basilica, our last few guards met a ghastly end, slaughtered before the pillage began. Destruction, looting and executions followed until, at last, the bandits, deserters, soldiers and looters began their long trek home with what valuables they managed to pilfer. </t>
  </si>
  <si>
    <t xml:space="preserve">The Vatican Library </t>
  </si>
  <si>
    <t xml:space="preserve">The Catholic Church possesses a vast multitude of written works from across the ages. Funding has been secured to consolidate and expand the knowledge of Christendom by establishing a magnificent library within the walls of the Vatican. The foundation of the Vatican Library will establish Rome as the center of the scholarly world. </t>
  </si>
  <si>
    <t xml:space="preserve">The Sistine Chapel </t>
  </si>
  <si>
    <t xml:space="preserve">The Cappella Maggiore - the Greater Chapel - is used for masses that can be held in smaller, less public spaces than the Basilicas. The years have not been gentle to the once magnificent chapel that was decorated by Fra Angelico, its walls are leaning and it is in ruinous state. The chapel should be demolished, the structure is not safe enough for the many masses that are held there every year. A new, more magnificent building should take its place, and there are many famous artists that would be honored if they were asked to decorate the new Sistine Chapel. </t>
  </si>
  <si>
    <t xml:space="preserve">Decorate the Sistine Chapel </t>
  </si>
  <si>
    <t xml:space="preserve">The old, decrepit Cappella Maggiore is no more - in its place the grand Sistine Chapels now stands. The Temple of Solomon and the Sistine Chapels are the same dimensions, as given in the Old Testament. The exterior is unadorned by decorative details, the building divided into three stories with a vaulted ceiling and six tall arched windows on the sides, two on either end. Although beautiful in its simplicity, the chapel's beauty could be enhanced by frescoes painted by the foremost artists of our time. </t>
  </si>
  <si>
    <t xml:space="preserve">Selling Indulgences </t>
  </si>
  <si>
    <t xml:space="preserve">Many countries have started to sell indulgences for money, so that the rich may save their souls and continue living in sin. This practice guides a lot of money to the coffers of the Church, and while some condemn it, others think it should be allowed. </t>
  </si>
  <si>
    <t xml:space="preserve">Simony Judged </t>
  </si>
  <si>
    <t xml:space="preserve">In the Acts of the Apostles 8:9-24, Simon Magus offered the two disciples Peter and John money if they empowered him to impart the power of the Holy Spirit to anyone he placed his hands on. This act, of selling spiritual things such as church offices and roles, is called Simony after this man and many a ruler has been swayed by the glimmer of gold to sell bishop seats.  </t>
  </si>
  <si>
    <t xml:space="preserve">Veneration of Relics - allow or disallow? </t>
  </si>
  <si>
    <t xml:space="preserve">Churches has always kept relics from saints, to venerate and in some cases use to heal the sick and infirm. This long practice has now been challenged, and some believe it to be idolatry, a heresy that should be banned. The selling of relics has made many a church rich, and if the Pope were to publicly announce his support of this practice, some of that money would find its way to our coffers. </t>
  </si>
  <si>
    <t xml:space="preserve">Galileo Galilei </t>
  </si>
  <si>
    <t xml:space="preserve">The notion that the Earth and the planets would revolve around the Sun is an idea Nicolaus Copernicus first wrote about in his book 'De revolutionibus orbium coelestium' in 1543 and now Galileo Galilei has promoted it again, in his book 'Sidereus Nuncius' - 'Starry Messenger'. His controversial championing of this has given him many enemies in the Catholic Church, and although we admit that he would be a most interesting debate opponent, maybe we should be cautious and just imprison him to prevent his ideas from reaching the public? </t>
  </si>
  <si>
    <t>papacy_events.18</t>
  </si>
  <si>
    <t>papacy_events.19</t>
  </si>
  <si>
    <t>papacy_events.20</t>
  </si>
  <si>
    <t>papacy_events.21</t>
  </si>
  <si>
    <t xml:space="preserve">Witch Trials </t>
  </si>
  <si>
    <t xml:space="preserve">People in provinces suffering from famine, disease and unfortunate events claim that sorcery and witchcraft are behind their misery. Women, children and men have been accused of being witches, of worshiping the Devil and being a threat to Christendom. It has gone so far that people have lynched alleged witches without a proper trial! </t>
  </si>
  <si>
    <t xml:space="preserve">Pope Condemns Witch Trials </t>
  </si>
  <si>
    <t xml:space="preserve">The [From.Monarch.GetTitle] [From.Monarch.GetName] has sent a messenger to discuss the recent witch hunts in our country. He strongly condemns the witch trials, especially the lynchings that have occured when suffering people have taken it into their own hands to punish alleged witches. 'There are no such things as witches and sorcery, only superstitions and the blame that suffering people wish to lay on innocent women, children and men'. We might not agree with this sentiment, but [From.Monarch.GetName] is the [From.Monarch.GetTitle]... </t>
  </si>
  <si>
    <t>papacy_events.24</t>
  </si>
  <si>
    <t xml:space="preserve">$FROMCOUNTRY$ Stops the Witch Trials </t>
  </si>
  <si>
    <t xml:space="preserve">[From.Monarch.GetTitle] [From.Monarch.GetName] has stopped the witch hunts in $FROMCOUNTRY$ and proclaimed that sorcery and witchcraft are nothing more than silly superstitions. </t>
  </si>
  <si>
    <t>papacy_events.25</t>
  </si>
  <si>
    <t xml:space="preserve">$FROMCOUNTRY$ Allows Witch Trials </t>
  </si>
  <si>
    <t xml:space="preserve">The suffering of [From.Monarch.GetTitle] [From.Monarch.GetName]'s people has hardened [From.Monarch.GetHerHis] heart and the witch trials will continue in $FROMCOUNTRY$. </t>
  </si>
  <si>
    <t xml:space="preserve">Witch Trials in $FROMCOUNTRY$ </t>
  </si>
  <si>
    <t xml:space="preserve">[From.Monarch.GetTitle] [From.Monarch.GetName] is asking the [Root.Monarch.GetTitle] for advice about the recent witch hunts and trials. The people of $FROMCOUNTRY$ are blaming the famines, diseases and other unfortunate events on sorcery and witchcraft. The sufferings have led to women, children and men being accused of worshiping the Devil and being a threat to Christendom. Should they be banned, these witch hunts and trials, or should the people be allowed to hunt, pursue, lay blame and punish people that might be innocent or not of witchcraft? </t>
  </si>
  <si>
    <t xml:space="preserve">[From.Monarch.GetTitle]: Condemn Witch Trials </t>
  </si>
  <si>
    <t xml:space="preserve">After asking [From.Monarch.GetTitle] [From.Monarch.GetName] for advice on the whole witch situation, about whether or not we should continue with our witch hunts and trials, we waited long for the answer. It finally arrived, with the [From.Monarch.GetTitle] signature at the end of the official document. 'Cease with the witch hunts and trials immediately!' </t>
  </si>
  <si>
    <t xml:space="preserve">[From.Monarch.GetTitle]: Allow witch trials </t>
  </si>
  <si>
    <t xml:space="preserve">The message from the [From.Monarch.GetTitle] was very clear, sorcery and witchcraft should be pursued, the accused ones tried and the guilty ones punished for their sinful deeds. All who worship the Devil, attend witches' Sabbaths and threaten Christendom will burn in Hell! </t>
  </si>
  <si>
    <t xml:space="preserve">The Rival's Pope </t>
  </si>
  <si>
    <t xml:space="preserve">The former Papal controller is a rival of our current, and there are plenty of decisions, papal bulls and decrees of the last [Root.Monarch.GetTitle] that can be made undone. This would soil the former [Root.Monarch.GetTitle]'s reputation and make him look incompetent, which would be looked upon with gratitude and approval from our current Papal controller. </t>
  </si>
  <si>
    <t xml:space="preserve">Rivalry between Popes </t>
  </si>
  <si>
    <t xml:space="preserve">The previous [From.Monarch.GetTitle] was controlled by one of our rivals, and if [From.Monarch.GetTitle] [From.Monarch.GetName] were to erase the work he has done by dissolving decisions, cancel Papal bulls and dismissing decrees of his, then it would soil the reputation of both the previous [From.Monarch.GetTitle] and our rival! </t>
  </si>
  <si>
    <t>papacy_events.31</t>
  </si>
  <si>
    <t xml:space="preserve">Papal Rivalry </t>
  </si>
  <si>
    <t xml:space="preserve">The current Papal controller is pressuring [From.Monarch.GetTitle] [From.Monarch.GetName] to undo decisions, papal bulls and decrees of the previous [From.Monarch.GetTitle] who we were Papal controller of. It would soil our and our [From.Monarch.GetTitle]'s reputation, making us both look incompetent! </t>
  </si>
  <si>
    <t xml:space="preserve">Passetto di Borgo </t>
  </si>
  <si>
    <t xml:space="preserve">Rome is lost! As the enemy advance to arrest [Root.Monarch.GetTitle] [Root.Monarch.GetName] he is reminded of the Passetto di Borgo, a passage which links the Vatican City with the Castel Sant'Angelo. Many Popes have used it as an escape route in times of danger, and now [Root.Monarch.GetName] must consider whether to flee the Vatican. </t>
  </si>
  <si>
    <t xml:space="preserve">Cardinal-Nephew </t>
  </si>
  <si>
    <t xml:space="preserve">There is a long tradition of Popes appointing their relatives to the College of Cardinals. While some call this nepotism, Cardinal-Nephews have an established place within the Curia. Now that it is time to appoint a new Cardinal in [cardinal_nephew_country.GetName], Pope [Root.Monarch.GetName] must decide whether a relative would be suitable to take up residence in [cardinal_nephew_province.GetName]. </t>
  </si>
  <si>
    <t xml:space="preserve">A Cardinal-Nephew from the Pope </t>
  </si>
  <si>
    <t xml:space="preserve">[From.Monarch.GetTitle] [From.Monarch.GetName] is asking us to appoint his relative to [Root.GetName] as Cardinal. Though it is a common practice, many see it as blatant nepotism. </t>
  </si>
  <si>
    <t xml:space="preserve">Accepted Cardinal-Nephew </t>
  </si>
  <si>
    <t xml:space="preserve">[From.Owner.GetName] has accepted the Pope's nephew as the new Cardinal in [From.GetName]. </t>
  </si>
  <si>
    <t xml:space="preserve">Refused Cardinal-Nephew </t>
  </si>
  <si>
    <t xml:space="preserve">[From.Owner.GetName] has refused to appoint the Pope's nephew to Cardinal in [From.GetName]. </t>
  </si>
  <si>
    <t>Patriarchs</t>
  </si>
  <si>
    <t>patriarch_events.1</t>
  </si>
  <si>
    <t xml:space="preserve">The Saints of [local_saint_state_province.GetAreaName] </t>
  </si>
  <si>
    <t xml:space="preserve">There is great uncertainty in the see of [local_saint_state_province.GetAreaName]. While we are united in faith the people of the state, including many of the local priests, are refusing to participate in the feasts and celebrations of saints that are customary within our borders. They claim that these are not canonical and that they will observe the religious customs of their own ancestors, including the veneration of a number of suspect saints from the area. </t>
  </si>
  <si>
    <t>patriarch_events.2</t>
  </si>
  <si>
    <t xml:space="preserve">Liturgical Influence </t>
  </si>
  <si>
    <t xml:space="preserve">The bishop of [local_see_province.GetAreaName] has objected to [Root.Monarch.GetName] and the aggrandizing way [Root.Monarch.GetSheHe] conducted the consecration of a Cathedral in [local_see_province.GetCapitalName]. While he insists he is not ungrateful for the great donations we have given to the Church the Bishop is questioning the use of breaking the liturgical canon to further the interests of the [Root.GovernmentName]. </t>
  </si>
  <si>
    <t>patriarch_events.3</t>
  </si>
  <si>
    <t xml:space="preserve">A Cathedral for [local_see_province.GetName] </t>
  </si>
  <si>
    <t xml:space="preserve">The Cathedral of [local_see_province.GetName] has been damaged and is in urgent need of repair. The Metropolitan has let it be known that he expects us to help fund the repairs and that a general redecoration would also be quite beneficial for the church.\nPious architecture has seen great development since this house of worship was first built and it could certainly benefit from us bringing in foreign experts... </t>
  </si>
  <si>
    <t>patriarch_events.4</t>
  </si>
  <si>
    <t xml:space="preserve">Heresy in [judaizers_province.GetAreaName]! </t>
  </si>
  <si>
    <t xml:space="preserve">Our newly appointed Metropolitan of [judaizers_province.GetAreaName] has uncovered a horrifying local heresy. He claims that the sect is denouncing the Trinity, the divinity of Christ and the ecclesiastical hierarchy. The Metropolitan has asked us to help him in this time of need as he will require many more resources to root out this heresy which is widespread among high as well as low.\nThe case seems very clear. Except it seems the sect has some supporters even in [Root.Capital.GetCapitalName]. Can we really afford to lose the support of these men and women and are they really as heretic as the Metropolitan claims? </t>
  </si>
  <si>
    <t>patriarch_events.5</t>
  </si>
  <si>
    <t xml:space="preserve">Monasteries flourish in [monastic_province.GetName] </t>
  </si>
  <si>
    <t xml:space="preserve">The Bishop of [monastic_province.GetAreaName] reports that the local monastic communities are growing at an unprecedented speed. The Estates of a local monastery in [monastic_province.GetCapitalName] have in fact grown so big and are so well kept that they have become the envy of our local administrator. The governor has become entangled in a conflict with the Monks over where exactly the demarcation between their lands and those of the [Root.GovernmentName] goes.\nThe time has come for central authorities to step in and settle the dispute. Helping the monastery would undoubtedly secure their gratitude, but this could also be an opportunity to get hold of more land for the state... </t>
  </si>
  <si>
    <t>disaster_PeasantsWar</t>
  </si>
  <si>
    <t>peasants_war.1</t>
  </si>
  <si>
    <t xml:space="preserve">Peasants' War </t>
  </si>
  <si>
    <t xml:space="preserve">The peasantry has for some time demanded economic, religious and political amendments. Their dissatisfaction has grown to such an extent that violent revolts are becoming a common day practice. Even though there is no central leadership and they lack proper armament, the peasants have still managed to pose a challenge to the authority. Several important buildings, both religious and other, have been burnt and plundered as a protest. </t>
  </si>
  <si>
    <t>peasants_war.2</t>
  </si>
  <si>
    <t xml:space="preserve">Peasant Protests </t>
  </si>
  <si>
    <t xml:space="preserve">Regional revolts and protests are erupting all over our nation. Furious peasants are demanding immediate reforms of the social and political order. The weight of the heavy taxes and the cruelty of their landlords have finally driven them over the edge. </t>
  </si>
  <si>
    <t>peasants_war.3</t>
  </si>
  <si>
    <t xml:space="preserve">Religious Revolt </t>
  </si>
  <si>
    <t xml:space="preserve">The ideas of the reformation have appealed to a large number of the oppressed peasantry. The appeal is in many cases based on social motives, many believe that they will receive support and that their hardship will lessen. This isn't necessarily the case, as the revolt has gained momentum and atrocities at the hands of the peasants have become more widespread, the reformists have begun to oppose the 'murderous peasants'. </t>
  </si>
  <si>
    <t>peasants_war.4</t>
  </si>
  <si>
    <t xml:space="preserve">Obsolete Forces </t>
  </si>
  <si>
    <t xml:space="preserve">Military research and the introduction of gunpowder has more or less made our former armed forces obsolete. Their high status being something of the past, they now find themselves struck by poverty and frustration. Their misery has gone beyond reason and they are pressuring the authority for financial aid. </t>
  </si>
  <si>
    <t>peasants_war.5</t>
  </si>
  <si>
    <t xml:space="preserve">National Decentralization </t>
  </si>
  <si>
    <t xml:space="preserve">During the first stages of the Peasants' War, the rebels have gained ground simply by overwhelming the lords and knights. Due to our already politically decentralized nation, what started out as several smaller, local uprisings has spread over the provincial borders and engulfed a larger part of our nation. </t>
  </si>
  <si>
    <t>peasants_war.6</t>
  </si>
  <si>
    <t xml:space="preserve">The End of the Peasants' War </t>
  </si>
  <si>
    <t xml:space="preserve">The instability of the past years now finally seems to be over! We no longer have to worry about peasants fighting for reforms. Their will to fight have been drained. </t>
  </si>
  <si>
    <t>PersonalityEvents</t>
  </si>
  <si>
    <t>personality_events.1</t>
  </si>
  <si>
    <t xml:space="preserve">The many Interests of [Root.Monarch.GetName] </t>
  </si>
  <si>
    <t xml:space="preserve">Our [Root.Monarch.GetTitle] has grown increasingly interested with the higher intellectual pursuits and can spend days talking to the learned men of our court. [Root.Monarch.GetSheHeCap] has started inviting scholars from near and far to help [Root.Monarch.GetHerHim] better understand how the world and the people in it functions.\nThe way things are developing [Root.Monarch.GetName] [Root.Monarch.GetHerselfHimself] could probably become an authority in [Root.Monarch.GetHerHis] own right if [Root.Monarch.GetSheHe] could spend enough time and resources on the areas of [Root.Monarch.GetHerHis] choice. </t>
  </si>
  <si>
    <t>personality_events.10</t>
  </si>
  <si>
    <t xml:space="preserve">Provincial Feud </t>
  </si>
  <si>
    <t xml:space="preserve">What started as a dispute of minor concern between a local strongman and some of his tenants has somehow grown into a dispute of national importance. With priests, scholars, nobles and street demagogues all sharing their opinions as loudly as possible the parties of the feud have finally turned to [Root.Monarch.GetName] to have their conflict solved.\nHaving heard them plead their cases our [Root.Monarch.GetTitle] is convinced that the tenants, however, deplorable their situation, are the ones at fault. A just and well argued verdict is unlikely to upset anyone but it is quite tempting to use public opinion to increase our own authority over the province at this strongman's expense. </t>
  </si>
  <si>
    <t>personality_events.11</t>
  </si>
  <si>
    <t xml:space="preserve">A Righteous [Root.Monarch.GetTitle] </t>
  </si>
  <si>
    <t xml:space="preserve">There are few monarchs who can boast such a fervent supporter base as [Root.Monarch.GetName]. [Root.Monarch.GetHerHisCap] deputies are not always as fortunate however, in some cases our subjects simply refuse to accept that a particular governor, tax collector or other government official is acting on [Root.Monarch.GetName]'s behalf. A petition has reached us about one such governor. According to popular belief he has been abusing our good will while making the people suffer. </t>
  </si>
  <si>
    <t>personality_events.12</t>
  </si>
  <si>
    <t xml:space="preserve">The Virtues of a [Root.Monarch.GetTitle] </t>
  </si>
  <si>
    <t xml:space="preserve">[Root.Monarch.GetName]'s rule is marked by remarkable cooperation, from the bureaucrats to the simple traders and even the republican aristocracy, everyone seems to feel that our [Root.Monarch.GetTitle] has their good at heart. There is one group, however, that feel that [Root.Monarch.GetName] has let them down. [Root.Monarch.GetHerHisCap] own family and supporters feel we have not made enough use of our office. Their property and influence is substantial even if it has not grown much during [Root.Monarch.GetHerHis] time in office and many insist that they could do great things for the republic. </t>
  </si>
  <si>
    <t>personality_events.13</t>
  </si>
  <si>
    <t xml:space="preserve">The Trusting Nature of [Root.Monarch.GetName] </t>
  </si>
  <si>
    <t xml:space="preserve">Our [Root.Monarch.GetTitle] is famously tolerant of the non-[Root.Religion.GetName] communities in our realm. Some would even say [Root.Monarch.GetSheHe] is too trusting and allow these non-believers to cloud [Root.Monarch.GetHerHis] judgment. [Root.Monarch.GetHerHisCap] close confidant $TREASURER$$NATURAL_SCIENTIST$$PHILOSOPHER$$ARTIST$$THEOLOGIAN$$MASTER_OF_MINT$$INQUISITOR$ has in particular attracted much jealousy and ill-will. Rumors have started circulating that our dear advisor and $TREASURER_POSS_PRONOUN$$PHILOSOPHER_POSS_PRONOUN$$ARTIST_POSS_PRONOUN$$THEOLOGIAN_POSS_PRONOUN$$MASTER_OF_MINT_POSS_PRONOUN$$INQUISITOR_POSS_PRONOUN$$NATURAL_SCIENTIST_POSS_PRONOUN$ family has infiltrated the government in order to plot against the faithful. </t>
  </si>
  <si>
    <t>personality_events.14</t>
  </si>
  <si>
    <t xml:space="preserve">Ravages of War </t>
  </si>
  <si>
    <t xml:space="preserve">War is a terrible thing and even many years after peace has been concluded new subjects will long for the relative tranquility prior to the arrival of enemy troops. In particularly badly affected by the ravages of war little may be left of prior government institutions or even family extended families. In such areas demagogues can quickly whip up separatism and discord, hampering their integration into the wider state. </t>
  </si>
  <si>
    <t>personality_events.15</t>
  </si>
  <si>
    <t xml:space="preserve">Heresiarch? </t>
  </si>
  <si>
    <t xml:space="preserve">A strange man has been spotted in the countryside at various locations around our realm. He is teaching a most unorthodox version of the creation of the world to whoever will listen to his jovial ramblings. According to some he represents a dangerous and vile reinterpretation of holy scriptures but few of our subjects seem to have been taken in by the heresy. Rather many seem fond of this would-be prophet and his ideas.\nIntrigued by the reputation of [Root.Monarch.GetName] as a free thinking [Root.Monarch.GetWomanMan] the prophet is now demanding an audience with [Root.Monarch.GetName], offering to act as an advisor in spiritual matters. </t>
  </si>
  <si>
    <t>personality_events.16</t>
  </si>
  <si>
    <t xml:space="preserve">The Dynamic Cabinet of [Root.Monarch.GetName] </t>
  </si>
  <si>
    <t>personality_events.17</t>
  </si>
  <si>
    <t xml:space="preserve">Leading by Example </t>
  </si>
  <si>
    <t xml:space="preserve">[Root.Monarch.GetName] is not a [Root.Monarch.GetWomanMan] to easily lose [Root.Monarch.GetHerHis] composure. In times of upheaval, strife or conflict [Root.Monarch.GetSheHe] has always stood firmly and strongly, avoiding panic and inspiring others to keep their calm. Over time this has filtered down to the lowest levels of our administration and our country is much more stable because of it. </t>
  </si>
  <si>
    <t>personality_events.18</t>
  </si>
  <si>
    <t xml:space="preserve">Careful Maneuvering </t>
  </si>
  <si>
    <t xml:space="preserve">As the ruler of an ambitious early modern state it is hard to make friends with everyone. Sometimes paying careful attention to what is going on in the international community allows you to lessen the impact of past slights however. In [Root.Monarch.GetHerHis] personal correspondence with the rulers of neighboring states [Root.Monarch.GetName] hopes to improve our standing in the world little by little. </t>
  </si>
  <si>
    <t>personality_events.19</t>
  </si>
  <si>
    <t xml:space="preserve">The Great Cipher of [Root.Monarch.GetName] </t>
  </si>
  <si>
    <t xml:space="preserve">Ever since childhood cryptography has been a bit of a hobby for [Root.Monarch.GetName] and as [Root.Monarch.GetSheHe] has matured so have too [Root.Monarch.GetHerHis] methods of making sure that [Root.Monarch.GetHerHis] secrets remain hidden. After the discovery of a series of opened letters it has become clear that more people than is fitting read our correspondence with the provincial governors. Our [Root.Monarch.GetTitle] is confident that [Root.Monarch.GetSheHe] could increase security substantially. </t>
  </si>
  <si>
    <t>personality_events.20</t>
  </si>
  <si>
    <t xml:space="preserve">Friends in Low Places </t>
  </si>
  <si>
    <t xml:space="preserve">It is said that every other performer, artist or thief in the capitals of our rivals is really an informant of [Root.Monarch.GetName]. With a keen personal interest in the comings and goings of just about anyone with any influence our [Root.Monarch.GetTitle] often see opportunities long before our chief of espionage does. Lately the contacts of [Root.Monarch.GetName] have indicated that there are openings we might be able to use in countries of interest. This would require us to open the state coffers a bit however. </t>
  </si>
  <si>
    <t>personality_events.21</t>
  </si>
  <si>
    <t xml:space="preserve">Twin Birth </t>
  </si>
  <si>
    <t xml:space="preserve">Praise the heavens! [Root.Monarch.GetName] has given birth to two healthy children. In the commotion it is a bit unclear who the new royal heir will be... </t>
  </si>
  <si>
    <t>personality_events.22</t>
  </si>
  <si>
    <t xml:space="preserve">Praise the heavens! [Root.Monarch.GetName] has fathered a pair of healthy twins. In the general commotion it is a bit unclear who the new royal heir will be... </t>
  </si>
  <si>
    <t>personality_events.23</t>
  </si>
  <si>
    <t xml:space="preserve">Learning from the mistakes of others </t>
  </si>
  <si>
    <t xml:space="preserve">[Root.Monarch.GetName] has always considered it a virtue to listen to the advice of those that came before [Root.Monarch.GetHerHim] and to surround [Root.Monarch.GetHerselfHimself] with experienced advisors. It worries [Root.Monarch.GetHerHim], however, that [Root.Heir.GetName] might not fully realize what ruling [Root.GetName] entails. At some point this is a responsibility that [Root.Heir.GetName] will have to shoulder, and at that time it would probably be best if [Root.Heir.GetSheHe] had been more thoroughly introduced to the challenges of rulership. </t>
  </si>
  <si>
    <t>personality_events.24</t>
  </si>
  <si>
    <t xml:space="preserve">Never too late to Learn? </t>
  </si>
  <si>
    <t xml:space="preserve">Realizing your own deficiencies and delegating to competent people that complement your own abilities is one of the most important aspects of sound rulership. [Root.Monarch.GetName] is a firm believer in listening to good advice and in improving [Root.Monarch.GetHerselfHimself] by listening to those more experienced. Over time, however, it may be possible to learn what comes natural to others. If we allow [Root.Monarch.GetName] to devote [Root.Monarch.GetHerselfHimself] fully a tutor would likely be able to improve his grasp of some of the more advanced parts of the running of the [Root.GetName] state. </t>
  </si>
  <si>
    <t>personality_events.25</t>
  </si>
  <si>
    <t xml:space="preserve">Unjust War </t>
  </si>
  <si>
    <t xml:space="preserve">As negotiations draw closer in our current war [Root.Monarch.GetName] has been busy meeting with the envoys of our mutual friends and rivals. As the defenders against an unfair war of aggression we have the sympathy of the international community. Nothing is settled yet but we can be sure to have plenty of leverage in future negotiations. </t>
  </si>
  <si>
    <t>personality_events.26</t>
  </si>
  <si>
    <t xml:space="preserve">Expansion of the [Root.Religion.GetName] Faith </t>
  </si>
  <si>
    <t xml:space="preserve">[Root.Monarch.GetName] has made it [Root.Monarch.GetHerHis] life work to spread the [Root.Religion.GetName] Faith and has quickly made a name for [Root.Monarch.GetHerselfHimself] among religious communities across our country. [Root.Monarch.GetHerHisCap] close ties to the [Root.GetName] $ESTATE_CHURCH$ has made clerics of various kind a common sight in [Root.Capital.GetCapitalName] and an influential voice in the halls of power.\nOver time the fame of our [Root.Monarch.GetTitle] has begun to spread even beyond our borders and our spies tell us that there are religious minorities among the subjects of our rivals who would support military expansion into their areas. </t>
  </si>
  <si>
    <t>personality_events.27</t>
  </si>
  <si>
    <t xml:space="preserve">Support of the Pious </t>
  </si>
  <si>
    <t xml:space="preserve">Many are contributing with what little they have to strengthen the state and its pious leader in [Root.Monarch.GetHerHis] struggle against the unfaithful. Our local clerics also report a surge of volunteers ready to take up arms to fight against the enemies of the faith. </t>
  </si>
  <si>
    <t>personality_events.28</t>
  </si>
  <si>
    <t xml:space="preserve">The Draw of [Root.Capital.GetCapitalName] </t>
  </si>
  <si>
    <t xml:space="preserve">At best a vassal - patron relationship is a mutually beneficial affair where both parties can make further gains than would otherwise be possible. Under the firm hand of [Root.Monarch.GetName] many of the countries enjoying our protection have thrived. One of many benefits this brings us is that young princes and other notables from subject countries consider [Root.GetName] a good place to forge a career. </t>
  </si>
  <si>
    <t>personality_events.29</t>
  </si>
  <si>
    <t xml:space="preserve">Legal Reform </t>
  </si>
  <si>
    <t xml:space="preserve">Like many states of similar size the outward unity of [Root.GetName] is partly a mirage. Locally any city, estate or even village may have its own rules and laws since time immemorial. Eager to reduce inconsistent legislation in our country the [Root.Monarch.GetTitle] has been withdrawing privileges and issuing new, nationwide, directives to bring order into chaos. This is, however, not always immediately successful. With a recent government directive is outright being ignored in one part of our country [Root.Monarch.GetName]'s authority is in question. </t>
  </si>
  <si>
    <t>personality_events.3</t>
  </si>
  <si>
    <t xml:space="preserve">Advances in Gunsmithing </t>
  </si>
  <si>
    <t xml:space="preserve">[Root.Monarch.GetName] has taken a great interest in the function and form of guns. Considerable effort has been spent tracking down unusual or innovative firearms and [Root.Monarch.GetName] will gleefully disassemble and rebuild any weapon brought to [Root.Monarch.GetHerHim].\nSome would consider this fascination morbid (not to mention expensive) but as the result of this long standing project our [Root.Monarch.GetTitle] has created what [Root.Monarch.GetSheHe] claims is the perfect firearm. </t>
  </si>
  <si>
    <t>personality_events.30</t>
  </si>
  <si>
    <t xml:space="preserve">Finding money in unexpected places </t>
  </si>
  <si>
    <t xml:space="preserve">[Root.Monarch.GetName] is well known for [Root.Monarch.GetHerHis] unsurpassed ability to find new sources of state income in the unlikeliest of places. [Root.Monarch.GetHerHisCap] recent audit of local numbers has turned up an entirely new source of revenue in one of our provinces, slowly but surely increasing the stream of money into state coffers. </t>
  </si>
  <si>
    <t>personality_events.31</t>
  </si>
  <si>
    <t xml:space="preserve">Keeping to the Code </t>
  </si>
  <si>
    <t xml:space="preserve">[Root.Monarch.GetName]'s strict enforcement and views regarding ethical conduct and corruption has helped make our state a more honest place. It is also not earning [Root.Monarch.GetHerHim] many friends among our administrators and clerks. While we have deterred from taking bribes many are actively working to slow down the cogs of the government machinery through all the means available to them. </t>
  </si>
  <si>
    <t>personality_events.32</t>
  </si>
  <si>
    <t xml:space="preserve">School of [Root.Capital.GetCapitalName] </t>
  </si>
  <si>
    <t xml:space="preserve">The silhouette of our capital has never been as full of cranes and half built towers and monuments in our lifetime. The reign of [Root.Monarch.GetName] has been characterized by an ever increasing number of building projects both here and in other parts of our realm.\nThe increasing number of people employed in planning and erecting great buildings to the taste of our [Root.Monarch.GetTitle] has led to the development of a new and distinct architectural style. Internationally the demand for the great architects and builders of the [Root.Capital.GetCapitalName] school is increasing and some foreign cities can now compete with us in our own style. </t>
  </si>
  <si>
    <t>personality_events.33</t>
  </si>
  <si>
    <t xml:space="preserve">The Lure of Easy Money </t>
  </si>
  <si>
    <t xml:space="preserve">A number of economic investors have approached [Root.Monarch.GetName] asking for the right to develop one of the areas under our control. They would pay a lump sum for the right to extract revenue from our lands and it would then be up to them to collect the money in our stead. The investors are quick to point out that it is in their interest to invest in the local infrastructure to increase the chances that they will make more than the sum they have paid for the right to our area. </t>
  </si>
  <si>
    <t>personality_events.34</t>
  </si>
  <si>
    <t xml:space="preserve">Economics of a [Root.Monarch.GetTitle] </t>
  </si>
  <si>
    <t xml:space="preserve">[Root.Monarch.GetName] is well known for [Root.Monarch.GetHerHis] ceaseless energy and working habits. There are few hours in the night when the lights in [Root.Monarch.GetHerHis] chambers are not burning and royal decrees are known to leave [Root.Capital.GetCapitalName] both early in the mornings and late in the evenings. [Root.Monarch.GetSheHeCap] also seems to keep a constant watch over all business sectors in our country, foreigners have sometimes been amazed to learn that [Root.Monarch.GetSheHe] will personally create regulations for even entirely new business ventures in the provinces.\nAs our dear [Root.Monarch.GetTitle] gets hold of new opportunities for growth in our country the only question is really if we have the resources to do all [Root.Monarch.GetSheHe] wishes at the same time. </t>
  </si>
  <si>
    <t>personality_events.35</t>
  </si>
  <si>
    <t xml:space="preserve">The Lure of New Worlds </t>
  </si>
  <si>
    <t xml:space="preserve">Ever since [Root.Monarch.GetHerHis] childhood [Root.Monarch.GetName] has been fascinated by the tales of far-away places and as [Root.Monarch.GetTitle] [Root.Monarch.GetSheHe] has been actively promoting voyages of discovery and colonization. As our colonial administrators now demand that we give them more support to fulfill our overseas ambitions [Root.Monarch.GetHerHis] has been to raise the needed resources on [Root.Monarch.GetHerHis] own, without burdening the coffers of the state. </t>
  </si>
  <si>
    <t>personality_events.36</t>
  </si>
  <si>
    <t xml:space="preserve">Government Intervention </t>
  </si>
  <si>
    <t xml:space="preserve">The talents of [Root.Monarch.GetName] as a negotiator and broker is generally an asset in international negotiations but sometimes an opportunity arises that can be used to benefit our traders. A recent series of meetings with foreign emissaries has opened for an opportunity to give our domestic merchants leverage when exporting goods to foreign markets. </t>
  </si>
  <si>
    <t>personality_events.37</t>
  </si>
  <si>
    <t xml:space="preserve">Fear and Awe </t>
  </si>
  <si>
    <t xml:space="preserve">During [Root.Monarch.GetHerHis] reign [Root.Monarch.GetName] has by both word and action proven [Root.Monarch.GetHerHis] ambitions as a Conqueror. Admired by the troops, an impromptu visit to an army encampment is now instilling a glorious dream of victory in the hearts of our soldiers. </t>
  </si>
  <si>
    <t>personality_events.38</t>
  </si>
  <si>
    <t xml:space="preserve">The Art of War </t>
  </si>
  <si>
    <t xml:space="preserve">This age has seen few individuals with a tactical mind to rival that of our illustrious [Root.Monarch.GetTitle], [Root.Monarch.GetName]. [Root.Monarch.GetSheHeCap] has revolutionized the way we approach the battlefield and we foresee many great victories in our [Root.GovernmentName]'s future. [Root.Monarch.GetName] is contemplating writing a book on [Root.Monarch.GetHerHis] methods. While this would help us spread knowledge on military tactics within our own army, it would surely reach our neighbors as well. </t>
  </si>
  <si>
    <t>personality_events.39</t>
  </si>
  <si>
    <t xml:space="preserve">All Peace and No Play </t>
  </si>
  <si>
    <t xml:space="preserve">[Root.Monarch.GetName] has been pacing around [Root.Monarch.GetHerHis] quarters lately. Gossip says that it's matters of the heart making the [Root.Monarch.GetTitle] anxious, but anybody familiar with the [Root.Monarch.GetWomanMan] would know that it's actually the current peace of the realm - a brave warrior such as [Root.Monarch.GetSheHe] feels cooped up like a chicken in [Root.Monarch.GetHerHis] rooms whenever there is no war to strategize over. Then again, [Root.Monarch.GetSheHe] is the [Root.Monarch.GetTitle]... Perhaps [Root.Monarch.GetSheHe] could do something about it? </t>
  </si>
  <si>
    <t>personality_events.4</t>
  </si>
  <si>
    <t xml:space="preserve">The Pursuit of Gold </t>
  </si>
  <si>
    <t xml:space="preserve">[Root.Monarch.GetName] has been absorbed by the possibility of creating gold ever since [Root.Monarch.GetHerHis] early childhood and with the government coffers open to [Root.Monarch.GetHerHim] this has grown into an obsession. Every book and supposed expert has been gathered to [Root.Capital.GetCapitalName] to be examined or questioned. [Root.Monarch.GetName] [Root.Monarch.GetHerselfHimself] has spent many days in [Root.Monarch.GetHerHis] laboratory but has so far not come close to creating this expensive metal.\nSome would call this pursuit a fool's errand but it has certainly improved our knowledge about Chemistry. </t>
  </si>
  <si>
    <t>personality_events.40</t>
  </si>
  <si>
    <t xml:space="preserve">A Strict Etiquette </t>
  </si>
  <si>
    <t xml:space="preserve">[Root.Heir.GetName] joined [Root.Monarch.GetName] for supper one evening. The rumors say that it did not go well. What apparently started out as an argument about etiquette soon led to the usually well-mannered heir barging out in the middle of the meal, closely followed by [Root.Monarch.GetName] yelling that the cur attempted to poison [Root.Monarch.GetHerHim]! </t>
  </si>
  <si>
    <t>personality_events.41</t>
  </si>
  <si>
    <t xml:space="preserve">The Power of Rhetoric </t>
  </si>
  <si>
    <t xml:space="preserve">Troubled by the current state of the war [Root.Monarch.GetName] has held a rousing speech for [Root.Monarch.GetHerHis] weary armies. Rumor is now spreading among noble and commoner alike - like a beacon [Root.Monarch.GetSheHe] stood in front of them, the sun reflecting from [Root.Monarch.GetHerHis] armor while [Root.Monarch.GetHerHis] words stirred the soldiers to a new hope. </t>
  </si>
  <si>
    <t>personality_events.42</t>
  </si>
  <si>
    <t xml:space="preserve">The New Generation </t>
  </si>
  <si>
    <t>personality_events.43</t>
  </si>
  <si>
    <t xml:space="preserve">A Down-to-Earth Sailor </t>
  </si>
  <si>
    <t xml:space="preserve">We have received word of a man rising quickly through the ranks of our navy. A born leader, yet of humble character, the seafarer has been brought to attention by recommendation of his fellow sailors. They claim, almost superstitiously, that the man has a natural affinity with the sea and that it would be a waste to not promote him. </t>
  </si>
  <si>
    <t>personality_events.44</t>
  </si>
  <si>
    <t xml:space="preserve">Driving a Hard Bargain </t>
  </si>
  <si>
    <t xml:space="preserve">Throughout the years many have come to fear our [Root.Monarch.GetTitle] [Root.Monarch.GetName] at the negotiating table. [Root.Monarch.GetSheHeCap] is utterly relentless, fierce as a lion and shrewd as a serpent. In the end most people give [Root.Monarch.GetName] whatever [Root.Monarch.GetSheHe] wants just in order to escape [Root.Monarch.GetHerHis] iron gaze. When our [Root.Monarch.GetTitle] summoned the bankers to renegotiate the nation's loans, we all knew how it would end. </t>
  </si>
  <si>
    <t>personality_events.45</t>
  </si>
  <si>
    <t xml:space="preserve">The Last Drop </t>
  </si>
  <si>
    <t xml:space="preserve">For a long time, our diplomats have been weary of [Root.Monarch.GetTitle] [Root.Monarch.GetName] and [Root.Monarch.GetHerHis] tendency to insult everyone and anything. They do not get a moment of rest as they have to clean up all the messes our [Root.Monarch.GetTitle] leaves behind. During a visit from the emissary of [angry_country.Monarch.GetTitle] [angry_country.Monarch.GetName] of [angry_country.GetName], our [Root.Monarch.GetTitle] infuriated the man to such an extent that he threw a tantrum. Never have such insults been heard in our great halls! </t>
  </si>
  <si>
    <t>personality_events.46</t>
  </si>
  <si>
    <t xml:space="preserve">No Cloud Without a Golden Lining </t>
  </si>
  <si>
    <t>personality_events.47</t>
  </si>
  <si>
    <t xml:space="preserve">Ink Is Thicker Than Blood </t>
  </si>
  <si>
    <t xml:space="preserve">The future is uncertain as [Root.Monarch.GetTitle] [Root.Monarch.GetName] remains childless. As each year passes our [Root.Monarch.GetTitle] only grows older, the prospect of an heir diminishes. We have scoured the [Root.Monarch.Dynasty.GetName] family tree for any relatives our [Root.Monarch.GetTitle] might adopt. While their claim would be weak, at least it would give us some sense of stability. </t>
  </si>
  <si>
    <t>personality_events.48</t>
  </si>
  <si>
    <t xml:space="preserve">Work and Pleasure </t>
  </si>
  <si>
    <t xml:space="preserve">Our [Root.Monarch.GetTitle] [Root.Monarch.GetName] is known for [Root.Monarch.GetHerHis] frivolous and oftentimes scandalous lifestyle. Up until now, the most shameful kinds of conduct have been hidden behind closed doors. Things seem to be changing, however. [Root.Monarch.GetName] has brought [Root.Monarch.GetHerHis] favorite lover, a known crook, to court... </t>
  </si>
  <si>
    <t>personality_events.49</t>
  </si>
  <si>
    <t xml:space="preserve">A Night to Remember </t>
  </si>
  <si>
    <t>personality_events.5</t>
  </si>
  <si>
    <t xml:space="preserve">Pursuit of a Hobby </t>
  </si>
  <si>
    <t xml:space="preserve">While [Root.Monarch.GetName] has taken a great interest in all kinds of intellectual pursuits throughout [Root.Monarch.GetHerHis] reign it seems [Root.Monarch.GetHerHis] ambition to make a name for [Root.Monarch.GetHerselfHimself] among the scholars of the world hasn't been very successful. [Root.Monarch.GetHerHisCap] patronage of greater intellects is not without merit for [Root.GetName] as a whole even if [Root.Monarch.GetHerHis] failed ambition remains a sore point to the [Root.Monarch.GetTitle]. </t>
  </si>
  <si>
    <t>personality_events.50</t>
  </si>
  <si>
    <t xml:space="preserve">Turning a Profit </t>
  </si>
  <si>
    <t xml:space="preserve">While the greed of [Root.Monarch.GetTitle] [Root.Monarch.GetName] has certainly hurt our nation's economy, [Root.Monarch.GetHerHis] endless pursuit of quick money is not always fruitless. Sometimes the business ventures [Root.Monarch.GetSheHe] invests in pay off and today is such a day. </t>
  </si>
  <si>
    <t>personality_events.51</t>
  </si>
  <si>
    <t xml:space="preserve">An Iron Fist </t>
  </si>
  <si>
    <t xml:space="preserve">[Root.Monarch.GetTitle] [Root.Monarch.GetName] has been displeased with the latest reports from our province [lazy_province.GetName]. [Root.Monarch.GetSheHeCap] is certain that the worthless peasants are to blame. Perhaps we shall make an example of some of them in order to encourage the rest to work harder? </t>
  </si>
  <si>
    <t>personality_events.52</t>
  </si>
  <si>
    <t xml:space="preserve">Employer of the Decade </t>
  </si>
  <si>
    <t>personality_events.53</t>
  </si>
  <si>
    <t xml:space="preserve">Saved by [Root.Monarch.GetHerHisCap] Nerves </t>
  </si>
  <si>
    <t xml:space="preserve">This has gone too far, but what else could we expect from the scoundrel [assassination_nation.Monarch.GetTitle] [assassination_nation.Monarch.GetName] of [assassination_nation.GetName]? Last night, our [Root.Monarch.GetTitle] [Root.Monarch.GetName] survived an assassination attempt by the skin of [Root.Monarch.GetHerHis] teeth. For once we give thanks for [Root.Monarch.GetHerHis] skittish disposition, because without it the poisoned dagger surely would have found its target. The guards managed to capture the would-be killer and after some encouragement from our interrogator, we now know exactly whom to blame... </t>
  </si>
  <si>
    <t>personality_events.54</t>
  </si>
  <si>
    <t xml:space="preserve">An Accidental Compliment </t>
  </si>
  <si>
    <t xml:space="preserve">During a banquet our [Root.Monarch.GetTitle] [Root.Monarch.GetName] got into a discussion about food and sweet delicacy. While most of the involved parties remained steadfast in their assessment, arguing the strength of the local cuisine, the [Root.Monarch.GetTitle] made an awkward statement when [Root.Monarch.GetSheHe] let slip [Root.Monarch.GetHerHis] opinion - 'I always thought [cool_neighbor_country.GetName] had the best cheese platters! Ours are completely tasteless by comparison!'\n\nWhile our chef was gravely insulted, [cool_neighbor_country.Monarch.GetTitle] [cool_neighbor_country.Monarch.GetName] of [cool_neighbor_country.GetName] must have had spies present at the event as one of [cool_neighbor_country.Monarch.GetHerHis] emissaries later delivered us a large crate of cheese, completely free of cost. </t>
  </si>
  <si>
    <t>personality_events.55</t>
  </si>
  <si>
    <t xml:space="preserve">[Root.GetName]'s Finest </t>
  </si>
  <si>
    <t xml:space="preserve">For the armies of our great [Root.GovernmentName], nothing but the finest [Root.GetAdjective] soldiers will do! [Root.Monarch.GetTitle] [Root.Monarch.GetName] has spent many sleepless nights pondering the future of our military and has concluded that we need to set higher standards. While the number of available men would certainly be smaller as a result, we could expect more of our soldiers in battle. </t>
  </si>
  <si>
    <t>personality_events.56</t>
  </si>
  <si>
    <t xml:space="preserve">Advising an Advisor </t>
  </si>
  <si>
    <t xml:space="preserve">Everybody knows that the [Root.Monarch.GetTitle] isn't very popular among the members of the court. While most people tolerate [Root.Monarch.GetHerHis] vindictive persona, likely out of fear of any other behavior, one advisor has recently had more than one dispute with our ruler. Stating unconvincingly that 'it is strictly business', $TREASURER$$NATURAL_SCIENTIST$$PHILOSOPHER$$ARTIST$$THEOLOGIAN$$MASTER_OF_MINT$$INQUISITOR$ is now threatening to leave court. However, there is a language all administrators understand... </t>
  </si>
  <si>
    <t>personality_events.57</t>
  </si>
  <si>
    <t xml:space="preserve">A Call to Arms </t>
  </si>
  <si>
    <t>personality_events.58</t>
  </si>
  <si>
    <t>personality_events.6</t>
  </si>
  <si>
    <t xml:space="preserve">Codification of Laws </t>
  </si>
  <si>
    <t xml:space="preserve">After intense study and debate [Root.Monarch.GetName] [Root.Monarch.GetTitle] of [Root.GetName] has decreed that a number of local laws and legal traditions from all over [Root.GetName] will be replaced by a new collection of laws of [Root.Monarch.GetHerHis] making.\nThis compilation of law combines the jurisprudence from all over our realm as well as other countries of our religion and is believed it will act as an example to judges for generations to come. </t>
  </si>
  <si>
    <t>personality_events.7</t>
  </si>
  <si>
    <t xml:space="preserve">The Great Debate of [Root.Owner.Capital.GetCapitalName] </t>
  </si>
  <si>
    <t xml:space="preserve">In order to fully understand what rules govern a land and its inhabitants [Root.Monarch.GetName] has immersed [Root.Monarch.GetHerselfHimself] in the great works of theology and philosophy. A great number of scholars have also been brought to [Root.Capital.GetCapitalName] to give their view on the order of things in the world.\nThis pursuit of guidance has now culminated in a great debate hosted by our [Root.Monarch.GetTitle] [Root.Monarch.GetHerselfHimself] in [Root.Owner.Capital.GetCapitalName]. </t>
  </si>
  <si>
    <t>personality_events.8</t>
  </si>
  <si>
    <t xml:space="preserve">What is Right in War and Peace </t>
  </si>
  <si>
    <t xml:space="preserve">In [Root.Monarch.GetHerHis] pursuit of justice [Root.Monarch.GetName] has come to interest [Root.Monarch.GetHerselfHimself] in the relations between great states. The conduct of states while at war, at sea or otherwise far from home is governed by few laws but many traditions. Determined to shape the international debate on these matters [Root.Monarch.GetName] has drawn from all material [Root.Monarch.GetSheHe] has been able to find to write a book on the laws of war, peace and international conduct. It is still not clear if this will make the difference our [Root.Monarch.GetTitle] hopes it will but it has clearly made a difference to the standing of our country among other states. </t>
  </si>
  <si>
    <t>personality_events.9</t>
  </si>
  <si>
    <t xml:space="preserve">A Potion of Mana? </t>
  </si>
  <si>
    <t xml:space="preserve">The secret to creating gold out of some lesser material has continued to elude [Root.Monarch.GetName] but in [Root.Monarch.GetHerHis] experiments [Root.Monarch.GetSheHe] has managed to create something [Root.Monarch.GetSheHe] refers to as a 'Mana Potion'. Our [Root.Monarch.GetName] insists that drinking this potion will bring [Root.Monarch.GetHerHim] life and vitality, not to mention the power to do great things for our realm. </t>
  </si>
  <si>
    <t>PirateEvents</t>
  </si>
  <si>
    <t>pirates.1</t>
  </si>
  <si>
    <t>The safety of the [Root.GovernmentName] secured, the Mutineer Council has broken down into bickering and infighting, and finally dissolved itself. The crews have been called to assembly to elect a new [Root.Monarch.GetTitle].\n\nA [Root.Monarch.GetTitle] rules over a nation of thieves and murderers whose sole political desire is to not be ruled at all. It is a task comparable to herding sharks, yet some brave or foolhardy soul must fill the role. [Root.Monarch.GetName] has met the fate destined for most pirates</t>
  </si>
  <si>
    <t xml:space="preserve">Sunken Treasure </t>
  </si>
  <si>
    <t xml:space="preserve">Rumors abound that the location of a sunken treasure fleet has been discovered. Wrecked by a raging hurricane, the lost galleon is said to have taken some one thousand sailors and millions of [sunken_ship_country.GetAdjective] dollars to its watery grave.\n\nNow that its purported location is widely know it is sure to attract opportunistic salvagers and perhaps even the [sunken_ship_country.GetAdjective] authorities seeking to recover their gold. </t>
  </si>
  <si>
    <t>pirates.11</t>
  </si>
  <si>
    <t xml:space="preserve">The Tyranny of Captain [Root.captain_name.GetName] </t>
  </si>
  <si>
    <t xml:space="preserve">When a pirate captain flies the black flag he must invoke terror in the hearts of all who lay eyes upon it. But he must also command the respect of his crew, and at least in theory commands the ship with their consent.\n\nCaptain [Root.captain_name.GetName] of the [Root.GetRandomShipName] has gained for themselves a cruel and tyrannical reputation. The punishments they mete out for even the most minor and unsubstantiated offenses are excessive even by the standards of lawless men. Unrest is growing, and it is only a matter of time before the crew take matters into their own hands. </t>
  </si>
  <si>
    <t>pirates.12</t>
  </si>
  <si>
    <t xml:space="preserve">Division of Plunder </t>
  </si>
  <si>
    <t xml:space="preserve">Forged Shipping Manifests </t>
  </si>
  <si>
    <t xml:space="preserve">Piracy is a dangerous business, but smuggling can carry just as much risk if the proper precautions are not taken. Our smugglers make their profits by purchasing stolen goods from pirate crews and selling them on for profit in legitimate markets. To sell these illegally acquired goods the smugglers must bribe port officials to ignore their origin or else present passable documents that proclaim their legitimacy.\n\n[Root.skilled_forger.GetName], a skilled forger, has recently entered our service and procured for us a number of documents that should be accepted in almost any port, ensuring that our operations will continue to run smoothly. </t>
  </si>
  <si>
    <t>pirates.14</t>
  </si>
  <si>
    <t xml:space="preserve">Privateer Defects </t>
  </si>
  <si>
    <t>pirates.15</t>
  </si>
  <si>
    <t xml:space="preserve">Slave Ship Captured </t>
  </si>
  <si>
    <t xml:space="preserve">After boarding our latest prize we discovered the cargo holds to be packed with captive slaves. Many among our crews have experienced the horrors of slavery for themselves, and naturally their first instinct was to demand that the slaves be freed and incorporated into the crew.\n\nThe less scrupulous crewmen with a particular lust for gold would prefer to instead treat these people as cargo and sell them on to the fence as such. There will be nothing in the way of moneyed compensation for their efforts to take this prize, they argue, if we refuse to profit from trading in slaves. </t>
  </si>
  <si>
    <t xml:space="preserve">Careening </t>
  </si>
  <si>
    <t xml:space="preserve">Smugglers Struggling </t>
  </si>
  <si>
    <t xml:space="preserve">Even at the best of times there it is difficult to smuggle contraband into foreign ports. These are most certainly not the best of times. Many of our smugglers are returning to [Root.Capital.GetCapitalName] having had their goods confiscated. Some do not return at all and await the gallows. </t>
  </si>
  <si>
    <t xml:space="preserve">Electing a Quartermaster </t>
  </si>
  <si>
    <t>As the previous quartermaster of the [Root.GetFlagshipName] appears to have taken a long walk off a short plank, we find ourselves in need of a new candidate for the role. A quartermaster has a unique position on a pirate ship. Elected by the crew, he is expected to be their representative and to champion their needs against the often arbitrary authority of the captain.\n\nTwo candidates immediately present themselves. [Root.crew_representative.GetName] is a true advocate for the crew</t>
  </si>
  <si>
    <t xml:space="preserve">Crew Blacklisted </t>
  </si>
  <si>
    <t>The crew of the [Root.GetRandomShipName] are a menace. Though they have an excellent record of delivering prizes, as soon as they make port their drunkenness and violence cause so much damage and disruption in [Root.Capital.GetCapitalName] that many wonder if they are worth the trouble they cause.\n\n After a particularly destructive episode, the local smuggling consortium has decided to blacklist the entire crew, making them unable to sell their plunder anywhere in [Root.GetName]. This has caused upset among the pirates that call the island home</t>
  </si>
  <si>
    <t>FlavorPirates</t>
  </si>
  <si>
    <t xml:space="preserve">The Pirate Republic </t>
  </si>
  <si>
    <t>Nassau has fallen! The pirates of New Providence have become so emboldened by the absence of civilized government in the Bahamas that they have overrun the fort and proclaimed a Republic of Pirates.\n\nChief among them is the pirate captain Benjamin Hornigold. Hornigold maintains a tenuous leadership over the traitors and criminals of the island</t>
  </si>
  <si>
    <t xml:space="preserve">The Golden Age of Piracy </t>
  </si>
  <si>
    <t xml:space="preserve">Wars between colonial powers are bloody affairs that leave a legacy of devastation and villainy in their wake. Piracy has become rampant in the Caribbean. Former privateers have raised the black flag as they discover that peacetime is bad for profits, while naval captains disenfranchised by the outcome of the wars disavow their former sovereigns. The conflict between great powers has thus inadvertently ushered in a Golden Age of piracy. </t>
  </si>
  <si>
    <t xml:space="preserve">Return to the Wakou Era </t>
  </si>
  <si>
    <t xml:space="preserve">After the Korean invasion of Tsushima in 1419, the So clan signed the Treaty of Gyehae in which trade with Korea was legitimized in return for the cessation of piracy. By controlling Japanese-Korean trade, the So clan enjoyed huge profits and became highly respected in the Shogunate as specialists in Korean diplomacy.\n\nWith the Shogunate weakened, some now suggest that the clan should return to the old tradition of piracy. The leader of the upstart pirates claims to be the reincarnation of the legendary pirate Akibatsu Matsura, who led a fleet of 500 ships to raid the Korean coast. </t>
  </si>
  <si>
    <t xml:space="preserve">The Pirates of RÃ¼gen </t>
  </si>
  <si>
    <t xml:space="preserve">The Baltic Sea has been home to piracy since time immemorial. Among the sailors and fishermen of RÃ¼gen, there are many who fondly tell stories the days long past when Klaus StÃ¶rtebeker and his band of Likedeelers sailed the seas and made themselves rich by robbing all unfortunate enough to encounter them. Compared to the tedium of normal life, the excitement of privateering seems curiously appealing to many - even knowing that the Likedeelers would eventually pay for their deeds with their lives, a fate which may well await them too. Led by a former naval officer who claims to descend from StÃ¶rtebeker himself, they have managed to gather together several warships and are ready to lift the black flag again.\n\nShall we side with the would-be pirates? </t>
  </si>
  <si>
    <t xml:space="preserve">The Pirates of Penzance </t>
  </si>
  <si>
    <t xml:space="preserve">Since we gained autonomy from the Kingdom of England, the profession of privateering has become a massive source of income for people living in our [Root.GovernmentName]. Penzance has become a port of great fortune for smugglers and privateers alike, and our exploits in both the North Sea and the English Channel have become legendary and nobody dare sail those seas without an escort for fear of the wrath of the Cornish.\n\nHowever, the influence of these men of low character within our nation is becoming quite worrying, and recently a group of powerful captains have marched on [Root.Capital.GetCapitalName] with their crew and are threatening to overthrow the [Root.Monarch.GetTitle] and take control of the [Root.GetAdjective] [Root.GovernmentName]. </t>
  </si>
  <si>
    <t xml:space="preserve">A Model Admiral </t>
  </si>
  <si>
    <t>pirates.25</t>
  </si>
  <si>
    <t xml:space="preserve">Libertatia </t>
  </si>
  <si>
    <t xml:space="preserve">The Pirates of Port Royal </t>
  </si>
  <si>
    <t>pirates.7</t>
  </si>
  <si>
    <t xml:space="preserve">The Brethren of the Coast </t>
  </si>
  <si>
    <t xml:space="preserve">On the island of Tortuga, off the coast of Haiti, a clandestine gathering of pirates and privateers convenes for what will be the first of many such meetings. The assembled captains enter a makeshift cabin begin to draft an agreement.\n\nSome hours later, the captains emerge from their conference and present to their crews the Pirate Code of the Brethren. With these Articles the Brethren of the Coast is founded and united by a code of conduct to be shared, with some modifications, among all crews.\n\nThe Brethren have made Tortuga their base of operations. From here they will set out under black sails to terrorize the Caribbean. </t>
  </si>
  <si>
    <t xml:space="preserve">Piracy in Palembang </t>
  </si>
  <si>
    <t xml:space="preserve">Palembang has fallen far from its time as capital of the great Srivijaya empire. The city has been abandoned by the collapsed Majapahit kingdom and for decades has been plagued by Chinese pirates who use the port as a base for their smuggling operations. When Admiral Zheng He weighed anchor in the city during his expeditions, he drove out the pirates and appointed Shi Jinqing to rule the city. But Zheng He and Shi Jinqing are now dead, and the pirates have to begun to gather once again. Left unchecked they will surely attempt to retake seize the city. </t>
  </si>
  <si>
    <t xml:space="preserve">trigger = {  Leviathan } trigger = { NOT = {  Leviathan } } Golden Century </t>
  </si>
  <si>
    <t xml:space="preserve">The Lin Daoqian Band </t>
  </si>
  <si>
    <t xml:space="preserve">The notorious Chinese pirate Lin Daoqian and his ruthless band of cutthroats have made port in Pattani, where he seeks an audience with [Root.Monarch.GetTitle] [Root.Monarch.GetName]. Lin is renowned for his brutality. It is said that in Taiwan he massacred the native people and used their blood as caulk to seal a leak in his ship.\n\nHe states that his purpose in Pattani is to offer his services to the [Root.Monarch.GetTitle] in exchange for sanctuary from Chinese authorities. By his reputation and the size of his fleet however, it is likely that his true ambitions in the city extend beyond what he claims. </t>
  </si>
  <si>
    <t>PolynesianEvents</t>
  </si>
  <si>
    <t>polynesian.2</t>
  </si>
  <si>
    <t xml:space="preserve">Dances Gone Wrong </t>
  </si>
  <si>
    <t xml:space="preserve">During one of our many celebrations, while the dancers were performing the traditional [Root.GetPolynesianDance], a fight has started. Accusations of jealousy have been thrown between two dancers. While the matter should not have been anything but an anecdote, it has escalated quite fast and the families of the dancers have started to face each other. Before blood is spilled, [Root.Monarch.GetName] acts. </t>
  </si>
  <si>
    <t>polynesian.20</t>
  </si>
  <si>
    <t xml:space="preserve">Living Target </t>
  </si>
  <si>
    <t xml:space="preserve">Our heir needs to be a great warrior if [Root.Heir.GetSheHe] wants to lead our people one day. It is a tradition among our people to practice archery skills against a living target, usually a severely injured captive of war. By allowing our children to aim at a living target, we ensure that their skills are good for future wars. In this occasion, our heir is among those children. This will make a warrior of [Root.Heir.GetHerHim] </t>
  </si>
  <si>
    <t>polynesian.21</t>
  </si>
  <si>
    <t xml:space="preserve">Menehune People </t>
  </si>
  <si>
    <t>polynesian.22</t>
  </si>
  <si>
    <t xml:space="preserve">Ku Demands a Sacrifice </t>
  </si>
  <si>
    <t xml:space="preserve">Our realm is going through a terrible time and things only get worse day by day. The priests or kahunas have it clear, Ku is angry with us and demands a sacrifice. The preparations are being carried on in the Luakini, the temple or heiau dedicated to the war where sacrifices are done, by the priests of Ku. Only the ali'i, the nobility, and the kahuna serving Ku will be allowed in the ceremony. </t>
  </si>
  <si>
    <t>polynesian.23</t>
  </si>
  <si>
    <t xml:space="preserve">A Special Makahiki Festival </t>
  </si>
  <si>
    <t xml:space="preserve">Lono's priests or Kahunas claim that the god himself have communicated with them and that if we make the proper preparations a blessing directly from the god will cover our realm. As the god of agriculture and peace, we can be blessed with better crops and a longer time of peace. What shall we do? </t>
  </si>
  <si>
    <t>polynesian.24</t>
  </si>
  <si>
    <t xml:space="preserve">Volcano Erupting </t>
  </si>
  <si>
    <t xml:space="preserve">Our islands are incredibly fertile and plants grow withe ease. But from time to time, the Gods put a test of faith to our people, the Earth becomes angry and the volcanoes that form our islands throw lava that covers our fields. Normally, the mountain warns us and few lives are lost, but plants around them are not that lucky. In the next months, we will need to adapt to the losses and wait for plants to regrow stronger. </t>
  </si>
  <si>
    <t>polynesian.25</t>
  </si>
  <si>
    <t xml:space="preserve">Makahiki is Here </t>
  </si>
  <si>
    <t>polynesian.26</t>
  </si>
  <si>
    <t xml:space="preserve">Royal Tangihanga </t>
  </si>
  <si>
    <t xml:space="preserve">The body, or Tupapaku, of our heir will be mourned by the Iwi in the communal house, the Wharenui. This mourning will go on in this sacred place, or Marae, for three days. During this period people from all around will come to visit and show their respect. In honor of the Tupapaku we will hold a welcoming dance, and after the night of ending or Po Whakamatunga, we will bury the body and hold a final Hakari feast. </t>
  </si>
  <si>
    <t>polynesian.27</t>
  </si>
  <si>
    <t xml:space="preserve">Kaitiakitanga </t>
  </si>
  <si>
    <t>polynesian.28</t>
  </si>
  <si>
    <t xml:space="preserve">Whakapapa </t>
  </si>
  <si>
    <t xml:space="preserve">Whakapapa represents the origins of a person, the lineage that person belongs to. Whakapapa is recited as an introduction or Mihimihi, specially in important situations. A neighboring ruler has put in doubt the veracity of the Whakapapa of our ruler. Many among our people insist that this insult cannot be ignored. </t>
  </si>
  <si>
    <t>polynesian.29</t>
  </si>
  <si>
    <t xml:space="preserve">A Special Matariki </t>
  </si>
  <si>
    <t>The New Year or Matariki has arrived, the group of stars we also called Matariki and Puanga, or Pleiades and Rigel as the Pakeha or europeans call them, have risen on the horizon and a new cycle begins. It is the time of the year when we prepare the grounds</t>
  </si>
  <si>
    <t>polynesian.3</t>
  </si>
  <si>
    <t xml:space="preserve">The Disappeared Fly Whisk </t>
  </si>
  <si>
    <t>polynesian.30</t>
  </si>
  <si>
    <t xml:space="preserve">The Koha </t>
  </si>
  <si>
    <t>polynesian.31</t>
  </si>
  <si>
    <t xml:space="preserve">Siva Afi Gone Wrong </t>
  </si>
  <si>
    <t>polynesian.32</t>
  </si>
  <si>
    <t xml:space="preserve">Coward Heir </t>
  </si>
  <si>
    <t xml:space="preserve">A male tattoo or Pe'a is a central part of our culture and are associated with the rites of passage for men. [Root.Heir.GetName] has come to age and he will receive a Pe'a so he can stop being telefua or naked. During the preparations, [Root.Heir.GetName] shows confidence despite receiving a Pe'a being known as very painful. That confidence swiftly fades as the tufuga ta tatau or master tattooist starts. He cannot endure the pain and runs away. He has only a small mark, a Pe'a mutu, the mark of shame. Even if the Pe'a is finished some day, some will never consider him a Soga'imiti and respected for his courage. </t>
  </si>
  <si>
    <t>polynesian.33</t>
  </si>
  <si>
    <t xml:space="preserve">Historic 'Ava </t>
  </si>
  <si>
    <t>polynesian.34</t>
  </si>
  <si>
    <t xml:space="preserve">A Tufuga for the Court </t>
  </si>
  <si>
    <t xml:space="preserve">The Tufuga are the craftsmen that have achieved the highest rank in skill and knowledge in our society. Since the position is very prestigious, contracting their services will be of great help for our nation. What kind of Tufuga should we invite? </t>
  </si>
  <si>
    <t>polynesian.35</t>
  </si>
  <si>
    <t xml:space="preserve">The Fa'amatai System </t>
  </si>
  <si>
    <t>polynesian.36</t>
  </si>
  <si>
    <t xml:space="preserve">The Royal Tatatau </t>
  </si>
  <si>
    <t xml:space="preserve">Despite most Tongan men being heavily tattooed, our rulers are usually not. That's due to the high rank our ruler has, which means that nobody can touch him. To avoid this limitation, it is traditional to go to Samoa to be tattooed. </t>
  </si>
  <si>
    <t>polynesian.37</t>
  </si>
  <si>
    <t xml:space="preserve">A Second Ha'amonga 'a Maui </t>
  </si>
  <si>
    <t xml:space="preserve">Some generations ago, Tu'itatui, the eleventh Tu'i Tonga, erected the Ha'amonga 'a Maui or The Burden of Maui, a giant coral limestone supported by another two not smaller ones forming something similar to a gate, in honor of his two sons. Our ruler [Root.Monarch.GetName] wishes to have a similar structure built to honor his children, as [Root.Monarch.GetSheHe] is quite moved by the story, despite its obvious cost. What shall be done? </t>
  </si>
  <si>
    <t>polynesian.38</t>
  </si>
  <si>
    <t xml:space="preserve">Wood Carving Experts </t>
  </si>
  <si>
    <t xml:space="preserve">Our craftsmen are skilled in the art of wood carving. Not only are they experts in creating common tools such as head rests or kali, food bowls, cult images or weapons, but they are also well known all across the pacific for their skill at inlaying pearl-shell or ivory in wood. Fijians love to treasure our war clubs. We have to take advantage of that love for our crafts. </t>
  </si>
  <si>
    <t>polynesian.39</t>
  </si>
  <si>
    <t xml:space="preserve">Royal Mound Desecrated </t>
  </si>
  <si>
    <t>polynesian.4</t>
  </si>
  <si>
    <t xml:space="preserve">Kava Culture </t>
  </si>
  <si>
    <t>polynesian.40</t>
  </si>
  <si>
    <t xml:space="preserve">Fijian War Canoes </t>
  </si>
  <si>
    <t>polynesian.41</t>
  </si>
  <si>
    <t xml:space="preserve">A Strange Creature </t>
  </si>
  <si>
    <t xml:space="preserve">Our ruler Lilo has come back from her daily walk around our beautiful island. By her side a small, blueish creature walks clumsily, grabbing her hand. Nobody has ever seen a creature like that, but neither anyone dares to speak about it. The creature cannot stop babbling as if it was plotting something. </t>
  </si>
  <si>
    <t>polynesian.42</t>
  </si>
  <si>
    <t xml:space="preserve">Menehune Blessing </t>
  </si>
  <si>
    <t xml:space="preserve">During the night, our ruler [Root.Monarch.GetName] has been seen entering the woods. Some guards tried to stop [Root.Monarch.GetHerHim], but with a gesture of the hand, [Root.Monarch.GetSheHe] told them to leave [Root.Monarch.GetHerHim] alone. A few hours later, [Root.Monarch.GetSheHe] came back with a big smile in [Root.Monarch.GetHerHis] face.\n'I talked to a Menehune tonight' [Root.Monarch.GetSheHe] claimed. True or false, since that day everything has been better in the realm. </t>
  </si>
  <si>
    <t>polynesian.43</t>
  </si>
  <si>
    <t xml:space="preserve">A Strange Advisor </t>
  </si>
  <si>
    <t xml:space="preserve">After a long trip, our queen Moana has come back to our shores accompanied by a tall and muscular man, covered in tattoos. Now, she is always seen in this man's company and apparently listens to his advice. Perhaps it is time to invite him to the court, despite the gossip about him. </t>
  </si>
  <si>
    <t>polynesian.5</t>
  </si>
  <si>
    <t xml:space="preserve">High Quality Tapa Cloth </t>
  </si>
  <si>
    <t>polynesian.6</t>
  </si>
  <si>
    <t xml:space="preserve">Assassination Attempt </t>
  </si>
  <si>
    <t>polynesian.7</t>
  </si>
  <si>
    <t xml:space="preserve">The Stargazers </t>
  </si>
  <si>
    <t>The sky is full of stars that form different shaped that resemble things and have a use for our sailors: the Manaiakalani or The Chief's Fishline looks like Maui's fishhook</t>
  </si>
  <si>
    <t>polynesian.8</t>
  </si>
  <si>
    <t xml:space="preserve">The Pig Wars </t>
  </si>
  <si>
    <t xml:space="preserve">When our ancestors colonized these islands, they brought two animals to eat: chicken and pigs. Pigs are traditionally valued as they are not only delicious, but a big source of meat and owning several of them is a way to show power. Two groups of people have come to [Root.Monarch.GetName] to accuse the other side of stealing pigs from them. This is a hot topic for several reasons, and our ruler might want to act. </t>
  </si>
  <si>
    <t>polynesian.9</t>
  </si>
  <si>
    <t xml:space="preserve">Memories of Hawaiki </t>
  </si>
  <si>
    <t>PragmaticSanction</t>
  </si>
  <si>
    <t xml:space="preserve">The Pragmatic Sanction </t>
  </si>
  <si>
    <t xml:space="preserve">The Pragmatic Sanction, solemnly rendered by Emperor $EMPERORNAME$ on [GetDateText], established the indivisibility of his lands and established succession by order of first born child, even to a woman. No doubt $EMPERORNAME$ also plans for his female heir to in time take his seat on the Imperial Throne. </t>
  </si>
  <si>
    <t>pretty_colonial_borders</t>
  </si>
  <si>
    <t>pretty_colonial_borders.3</t>
  </si>
  <si>
    <t xml:space="preserve">Intercolonial Disputes </t>
  </si>
  <si>
    <t xml:space="preserve">[colonial_country_1.GetName] and [colonial_country_2.GetName] have become embroiled in a bitter dispute over [pretty_colonial_province.GetName]. While [colonial_country_1.GetName] is currently in possession of the province, [colonial_country_2.GetName] has referred to its own colonial charter, which seems to establish their rights to these territories. This recently came to a head with several border incidents involving local militia forces, which have been gathering near the border. Seeking to avoid an outbreak of hostilities, colonial administrators from both countries have appealed to [Root.GetName] to arbitrate on the dispute. </t>
  </si>
  <si>
    <t>PriceChanges</t>
  </si>
  <si>
    <t xml:space="preserve">The Triangle Trade </t>
  </si>
  <si>
    <t xml:space="preserve">When European nations started to colonize North and South America, they created large plantations for the production of Cotton, Tobacco &amp; Sugar. First they tried to use the local population as slaves, but they quickly died out where that was tried. Slaves were then imported from Africa, which created a triangular trade system. Europe sold textiles, rum &amp; manufactured goods to Africa, Africa sold slaves to America, and America sold cotton, sugar and tobacco to Europe. </t>
  </si>
  <si>
    <t xml:space="preserve">Eruption of Huaynaputina </t>
  </si>
  <si>
    <t xml:space="preserve">In February 1600, the Peruvian volcano known as Huaynaputina erupted in a massive explosion. The effects of the eruption were felt all across the world, where famine killed millions and trade of grain and wine collapsed. </t>
  </si>
  <si>
    <t xml:space="preserve">Coldest period of the Little Ice Age </t>
  </si>
  <si>
    <t xml:space="preserve">The winters have been getting longer and colder for as long as anyone can remember. As ice and snow once again creep further south this winter crops are becoming ruined, wine is spoiled and the fish have begun migrating to warmer waters. </t>
  </si>
  <si>
    <t xml:space="preserve">Cork Bottle Stoppers </t>
  </si>
  <si>
    <t xml:space="preserve">Developments in bottle making have allowed Wine producers to create bottles in more standardized sizes and as a result have been able to reintroduce the use of the bottle cork. This is a much more efficient way to seal in the wine than the old cloth stoppers and has meant that wine can now be transported over much farther distances than was previously considered possible. Perhaps we are now seeing the birth of a worldwide wine trade. </t>
  </si>
  <si>
    <t xml:space="preserve">New Draperies </t>
  </si>
  <si>
    <t xml:space="preserve">A new technique for fabric production have begun to emerge among the clothworkers of $COUNTRY$. The so called 'New Draperies' are much thinner, lighter and cheaper than the thick woolens that used to be in demand. While demand is on the rise for these new products their productions makes use of considerably less wool and as a result prices have been declining. </t>
  </si>
  <si>
    <t xml:space="preserve">Uniform Regulations </t>
  </si>
  <si>
    <t xml:space="preserve">The enlistment armies of old are increasingly being replaced by more permanent national armies. As part of this process many states have begun to regulate how the uniforms of their soldiers should look and some have even begun to provide these uniforms themselves to their soldiers. Dye was never cheap and with the increased demand now put on both dyes and cloth prices are on the rise. </t>
  </si>
  <si>
    <t xml:space="preserve">Grand Banks Fisheries </t>
  </si>
  <si>
    <t xml:space="preserve">Our explorers report that over the Grand Banks of Newfoundland they have found waters teaming with thousands upon thousands of fishes just waiting to be caught! Fishing expeditions are headed to these waters in greater and greater numbers and markets are awash with an unimaginable supply of Fish. </t>
  </si>
  <si>
    <t xml:space="preserve">Calicoes &amp; Other Cotton Cloths </t>
  </si>
  <si>
    <t xml:space="preserve">The steady supply of Indian cottons has begun to result in some big changes in European cloth consumption. Muslins, calicoes and other cotton cloths are being sold at higher and higher prices in the European markets. </t>
  </si>
  <si>
    <t xml:space="preserve">Depletion of the European Beaver </t>
  </si>
  <si>
    <t xml:space="preserve">The demand for furs has been constantly rising throughout the middle ages and an increasingly colder climate has not done anything to change this lately. Because of this the European beaver population is having trouble coping with the constantly growing demand for furs. It has gotten to the point that beavers are very rarely seen in Europe at all and furs now have to be imported at great cost from Russia and the far north. </t>
  </si>
  <si>
    <t xml:space="preserve">Felt Hats </t>
  </si>
  <si>
    <t xml:space="preserve">Beaver fur is an excellent material for hat-making. It keeps warmth and can hold its shape well even in rough weather and over long times. Rising demand for felt hats along with the complicated process involved in making them has led to the growth of a healthy hatmaking sector in our economy. </t>
  </si>
  <si>
    <t xml:space="preserve">Permanent Navies </t>
  </si>
  <si>
    <t xml:space="preserve">Permanent navies have gone from being exceptional cases to becoming the norm. The institutions devoted to the control of these new navies are beginning to take a much more active part in the procurement of supplies for the construction, rationing and upkeep of their ships. </t>
  </si>
  <si>
    <t xml:space="preserve">European Traders in China </t>
  </si>
  <si>
    <t xml:space="preserve">With a sizeable contingent of European Traders in China, the demand for Chinese porcelain has skyrocketed. The Chinese porcelain is demanded by all in Europe, and the Chinese only accept silver or gold as payment. </t>
  </si>
  <si>
    <t xml:space="preserve">Bronze Cannons </t>
  </si>
  <si>
    <t xml:space="preserve">The bronze cannon has made its entrance on the battlefield and is here to stay. The materials needed to feed the growing cannon-making industries have led to an explosion in the demand for copper over the last few years and prices have risen as a result. </t>
  </si>
  <si>
    <t xml:space="preserve">Japanese Tea Culture </t>
  </si>
  <si>
    <t xml:space="preserve">Tea drinking is far from a new element in Japanese culture. The continued development of the Japanese Tea Ceremony during the 16th century, however, has led to the drink now becoming commonplace throughout Japanese society. </t>
  </si>
  <si>
    <t xml:space="preserve">Decline of the Spice Trade </t>
  </si>
  <si>
    <t xml:space="preserve">With an increasing amount of competitors in the spice market the availability of the once extremely rare spices of the east have increased drastically in the west. While some have tried to stabilize the Spice prices by burning what they produce or imposing stricter rules for its export it now seems clear that the profitability of the business has taken a permanent downturn. </t>
  </si>
  <si>
    <t xml:space="preserve">Changing Patterns of Consumption </t>
  </si>
  <si>
    <t xml:space="preserve">Sugar was once a rare luxury that had to be imported from the Maghreb or the Middle East. As the world has opened up and the purchasing power of our urban class has increased, sugar may still be considered a luxury, but quite an affordable one. </t>
  </si>
  <si>
    <t xml:space="preserve">Popularization of Silk Fabrics </t>
  </si>
  <si>
    <t xml:space="preserve">Silk has been in high demand throughout the world since long before the middle ages and its procurement was one of the driving forces behind the voyages of discovery in the east. With the greater availability of silk, both raw and woven, the demand for Silk cloth in the west is soaring ever higher. </t>
  </si>
  <si>
    <t xml:space="preserve">Dye Plantations of Bengal </t>
  </si>
  <si>
    <t xml:space="preserve">Our direct control over some of the dye producing areas of northern India has attracted a number of fortune seekers aiming to expand the production into our lands in Bengal. Some parts of Bengal would seem ideal to grow Indigo and most seem to judge that it is likely that these efforts will be successful if allowed. Growing Indigo and process of turning the plants into dye is hard work, however, and allowing these unscrupulous people free reins here might lead to difficulties down the road. </t>
  </si>
  <si>
    <t xml:space="preserve">Development of Veneering </t>
  </si>
  <si>
    <t xml:space="preserve">Initially many types of tropical wood would be considered too brittle by woodworkers. With the development of veneering, however, it has become possible to make use of Ebony and other tropical woods selected for their beauty rather than their strength. As a result the creation of beautiful and original cabinets and other prestige furniture from tropical woods has grown into a major business. </t>
  </si>
  <si>
    <t xml:space="preserve">Declining Elephant Populations in South East Asia </t>
  </si>
  <si>
    <t xml:space="preserve">After many years of slow declining the Elephant population of South East Asia is now at an all time low. The demand for Elephants and Ivory products in both South East Asia and China has, however, never faltered and as a result the price of elephants and their ivory is rising. </t>
  </si>
  <si>
    <t xml:space="preserve">Development of Ironworking </t>
  </si>
  <si>
    <t xml:space="preserve">Various advances in the field of ironworking have meant that the iron cannon is now both more efficient and reliable than the old bronze cannons. As iron products are also increasingly replacing copper in other fields, such as for mealtime utensils, the price of copper has been dropping while the demand for Iron is on the rise. </t>
  </si>
  <si>
    <t xml:space="preserve">Hot Chocolate </t>
  </si>
  <si>
    <t xml:space="preserve">The use of Cocoa to create a hot beverage is a custom inherited from the American natives. While the new drink caught on quickly in some parts of European society it has taken some time, and large amounts of sugar, before it reached a larger acceptance. With that out of the way, however, the demand for chocolate is now steadily increasing in the old world. </t>
  </si>
  <si>
    <t xml:space="preserve">Porcelain in Meissen </t>
  </si>
  <si>
    <t xml:space="preserve">Our inventors have spent some time studying samples of porcelain that our traders have brought back from China. They claim to have discovered the secrets of its production. The samples that they have presented to [Root.Owner.Monarch.GetTitle] [Root.Owner.Monarch.GetName] are certainly very fine, and will bring in considerable wealth if they can be produced in large amounts. They now request our investment to set up a porcelain manufactory which will, they say, allow them to capture the German market for chinaware. </t>
  </si>
  <si>
    <t xml:space="preserve">Growing Popularity of Tobacco </t>
  </si>
  <si>
    <t xml:space="preserve">Originally marketed as a medicinal plant Tobacco has come to be increasingly popular in both the Christian and Muslim world for its recreational purposes. From Paris to Bengal the habit has grown to such an extent that the tobacco business is becoming quite lucrative. </t>
  </si>
  <si>
    <t xml:space="preserve">Dissemination of the Coffee Plant </t>
  </si>
  <si>
    <t xml:space="preserve">For centuries coffee has been a product exclusively grown and exported from Yemen and Ethiopia. The merchants of Yemen in particular have had such a strong grip over the coffee trade that they have gone to great lengths to stop anyone from bringing the plant across their borders.\nJust as the silk worm once traveled west along the trade routes, so too has the coffee plant come to be in the possession of our merchants. The plantations in [java_coffee_here.GetName] have begun to produce a significant amount of coffee, making beans much more readily available. </t>
  </si>
  <si>
    <t xml:space="preserve">Decline of [mocha.GetCapitalName] </t>
  </si>
  <si>
    <t xml:space="preserve">The merchants that once came to our ports to procure coffee now have other options, and while [mocha.GetCapitalName] remains an important port in its own right it is no longer the main entrepot for coffee beans in the world. </t>
  </si>
  <si>
    <t xml:space="preserve">The International Bookmarket </t>
  </si>
  <si>
    <t xml:space="preserve">While paper is superior to parchment in many ways, it has never entirely been able to displace it. However, with the popularization of the Printing Press, books, pamphlets and even playing cards have become commonplace, in a way they never have before. The art of producing paper itself has also become far more refined over the last decades and these two things now coincide to make paper much more sought after than ever before.\nPerhaps the most visible example of this is the bookmarket of [bookmarket_here.GetCapitalName], which seems to grow larger every year. Originally a fair for the printers of [bookmarket_here.GetAreaName], the fair now sees visitors from the entire continent. </t>
  </si>
  <si>
    <t xml:space="preserve">The Beater </t>
  </si>
  <si>
    <t xml:space="preserve">For centuries paper mills have relied on mechanical hammers to beat lumpen paper pulp, crushing the fiber to create the raw material needed to then create paper.\nUsing the local windmills for power, enterprising artisans in [hollender_beater_province.GetName] have now devised a more efficient solution. What they call the [Root.GetAdjective] Beater, is a vat with a wind-powered horizontal roller with blades. These blades can shred as much pulp in hours as the old hammers did in days. </t>
  </si>
  <si>
    <t xml:space="preserve">Administrating An Empire </t>
  </si>
  <si>
    <t xml:space="preserve">Bureaucrats have long favored paper over parchment and other materials due to how much easier it is to work with. There are also various measures that can be taken to make official papers harder to falsify. The invention of the watermark in Fabriano is one, the elaborate marbling techniques and calligraphy of the Islamic paper producers another.\nAs Empires increasingly come to grow to encompass more than one continent this need for provable authenticity and ease of use has lead to Imperial Bureaucracies from China to Europe exclusively using paper for official documents and orders. </t>
  </si>
  <si>
    <t xml:space="preserve">Lending Libraries and Book Clubs </t>
  </si>
  <si>
    <t xml:space="preserve">With literacy on the rise, the spread and dissemination of books has become an objective both for economical and, ideological reasons. Booksellers have become a much more common sight in many cities in general, and in large ones such as [lending_libraries_here.GetName] there are entire shop streets lined with boxes of books for sale.\nFor those that could not afford to buy books themselves there are now an increasing number of ways to lend or co-finance book purchases, such as paid lending-libraries, book buying cooperatives, or subscription societies. </t>
  </si>
  <si>
    <t xml:space="preserve">Columbian Exchange </t>
  </si>
  <si>
    <t xml:space="preserve">With the colonization of the Americas a wide range of new seeds, crops and animals are starting to spread between the New World and the old. From the first moment of introduction crops such as maize, manioc and tomatoes are now spreading over the entire old world, just as Non-American beasts of burden are becoming ever-more sought after in the new world.\nAs lands that were once considered unfit for growing anything, either for part of the year or in some cases ever before, are put to use in the production of food and cereals, the general availability of food in the world is higher than ever before. Few things in this century will bring as much benefit to the common man, as grown food is now much less scarce than it once was. </t>
  </si>
  <si>
    <t xml:space="preserve">Faceting </t>
  </si>
  <si>
    <t xml:space="preserve">Gem-cutting masters in [diamond_city.GetCapitalName] have made a breakthrough in diamond cutting by experimenting with diamond dust suspended in oil on their scaifs. This is allowing the [Root.GetAdjective] artisans to cut the rare stones in entirely new shapes and to much greater brilliance. The resulting technique, known as faceting, produces a stone of a more pleasing geometric shape and with better optical qualities. As the new stones, and the technique for making them, spread across courts and workshops the demand for jewelry, diamonds and precious stones is increasing greatly. </t>
  </si>
  <si>
    <t xml:space="preserve">New World Diamonds </t>
  </si>
  <si>
    <t xml:space="preserve">Diamonds, a type of stone so durable that it cannot even be polished, save from using its own dust, has long been the most rare of all precious stones. For centuries India has been the only known source of Diamonds in the entire world, and even there it is only found in a few well guarded mining regions.\nWith the discovery of large quantities of diamonds in inland South America, however, diamonds have become something not only for kings and princes, but also for rich magnates, burghers or other connoisseurs of jewelry. </t>
  </si>
  <si>
    <t xml:space="preserve">Protestantism Entrenched </t>
  </si>
  <si>
    <t xml:space="preserve">With Protestantism taking over in more and more Catholic countries, there are fewer people who observe Lent. Without the 40 days when any proper Catholic cannot eat meat and is forced to eat fish, the demand for fish is plummeting. </t>
  </si>
  <si>
    <t xml:space="preserve">Protestant and Reformed Churches Reject Incense </t>
  </si>
  <si>
    <t xml:space="preserve">Many Reformed and Protestant theologians have come to reject not only the elaborately decorated nature of Catholic churches but also the use of incense in religious rituals. The use of scents, candles, and incense is now increasingly considered sacrilege and as a result the demand for all types of incense that for over a thousand years have pulled frankincense and myrrh from the east to Europe has finally begun to decrease. </t>
  </si>
  <si>
    <t xml:space="preserve">Growth of the Perfume Industry </t>
  </si>
  <si>
    <t xml:space="preserve">A growing merchant class as well as increasingly demanding social code among the nobility and upper classes has lead to an increased demand for perfume. The halls of grand palaces are now expected to have a likable scent as well as a majestic decour. This has lead to a surge in demand for products such as frankincense, myrrh and other scented products for the making of perfume and in [perfume_city_grass.GetCapitalName], the refinement of local flowers and foreign scented goods have even grown into a major industry in itself. </t>
  </si>
  <si>
    <t xml:space="preserve">Selective Breeding </t>
  </si>
  <si>
    <t xml:space="preserve">Through the scientific and very aggressive breeding of horses, pigs, cows and sheep, [Root.GetAdjective] farmers have begun to create entirely new types of animals, more specialized for the various tasks they are to perform. For centuries various regions have had famous breeds of livestock but with the new methods now being pioneered it has become evident how easy it is for man to create specific improvements in the animals.\nAs a result the cattle trade is being revitalized, with a drastic increase in the quality of sold animals rather than just the quantity of animals sold. </t>
  </si>
  <si>
    <t xml:space="preserve">Bohemian Crystal </t>
  </si>
  <si>
    <t xml:space="preserve">For centuries Venetian glass has dominated the glassmaking sector, with smaller glassmaking enterprises trying to faithfully emulate the masters on Murano island. Bohemia has been a glass-making region since the 12th century, but by combining their native chalk with potash in a new method the Bohemian glass-makers are now finally able to challenge the Venetian glass. The new strand of Bohemian crystal is both more durable, brilliant and distinctly different in its style form the Venetian glass. Bohemian crystal chandeliers, glass jewelry, and engraved glass is rapidly becoming a common sight in all the courts of Europe. </t>
  </si>
  <si>
    <t xml:space="preserve">Improvements in Lens Making </t>
  </si>
  <si>
    <t xml:space="preserve">Ever since the 13th century spectacles made from glass lenses have come to replace the reading stones of older eras. Through thorough optical observation these lenses have now reached a level of perfection that has allowed even the smallest of things to be enlarged.\nTo the delight of scholars these new lenses can also be used to create both optical microscopes, allowing them to examine what could never be seen before, and the refracting telescope, allowing study of far-away objects such as the stars. The field of optics is now at the brink of a revolution, bringing great benefits both to science, navigation and warfare. </t>
  </si>
  <si>
    <t xml:space="preserve">Flint Glass &amp; Lead Crystal </t>
  </si>
  <si>
    <t xml:space="preserve">Glassmakers in [glass_province.GetName] have started using flintstone and sand together with lead to create a clear, easily worked and flawless product. This new method is rapidly challenging the existing major glass producing centers in the world as the markets are flooded in the new, and very popular product. </t>
  </si>
  <si>
    <t xml:space="preserve">Improvements in Coalmining </t>
  </si>
  <si>
    <t xml:space="preserve">Over time, technology has greatly increased the output of existing coal mines as well as making it possible to mine coal in many places where it would previously have been unfeasible. Our coal mines are working at an unprecedented efficiency and while the continued industrialization still means that coal is in great demand this demand can now more easily be met. </t>
  </si>
  <si>
    <t xml:space="preserve">Coffee Boom </t>
  </si>
  <si>
    <t xml:space="preserve">Originally a drink largely associated with the Muslim world, coffee has become more and more commonplace even among the Christians in Europe. In an increasingly interconnected world acquiring anything, including coffee is no longer quite as hard as it once was. As a result, coffeehouses are increasingly being established in Europe and the exotic beans are in increasing demand. </t>
  </si>
  <si>
    <t xml:space="preserve">Cotton Imports </t>
  </si>
  <si>
    <t xml:space="preserve">During the Renaissance, Indian cotton fabrics had become increasingly popular in Europe. Eventually, the [Root.GetAdjective] wool industry came under intense pressure and demanded a ban on cotton imports. </t>
  </si>
  <si>
    <t xml:space="preserve">Of Tea and Sugar </t>
  </si>
  <si>
    <t xml:space="preserve">Originally a Chinese beverage, tea quickly became the new [Root.GetAdjective] national drink after its introduction in [Root.GetName]. Mixed with sugar, it is consumed by the rich, the poor and even [Root.Monarch.GetTitle] [Root.Monarch.GetName]. </t>
  </si>
  <si>
    <t xml:space="preserve">Spice Trade </t>
  </si>
  <si>
    <t xml:space="preserve">The discovery of the East Indian Trade Route has ushered in the age of the Spice Trade. With new trade routes available, controlling the flow of spices like pepper or cinnamon has become more important than ever. </t>
  </si>
  <si>
    <t xml:space="preserve">Abolitionism </t>
  </si>
  <si>
    <t xml:space="preserve">With slavery now banned in [Root.GetName] and other countries likely to follow suit, it seems the transatlantic slave trade will be seeing a sharp decline. </t>
  </si>
  <si>
    <t>PrivateerEvents</t>
  </si>
  <si>
    <t>privateers.1</t>
  </si>
  <si>
    <t xml:space="preserve">Local Traders Demand Aid </t>
  </si>
  <si>
    <t xml:space="preserve">Merchants and captains of trade vessels in [Root.GetName] have sent a representative to the government, describing their home as increasingly lawless land, where piracy runs rampant and ships and ports are routinely raided by privateers. They argue that the government has neglected them and request funding to build defenses against the growing threats. If this request is not granted, many feel like they have already lost too much and will take their business elsewhere. </t>
  </si>
  <si>
    <t>privateers.10</t>
  </si>
  <si>
    <t xml:space="preserve">Captured Slavers </t>
  </si>
  <si>
    <t xml:space="preserve">One of our privateers has captured a ship containing what its owners considered cargo, but what we consider people: Slaves. [Root.GetName] has outlawed the abhorrent practice of slavery, but other nations are not so enlightened.\n\nThe slaves have gained their freedom, but there is still some discussion about what to do with those who transported them. Showing lenience and treating them as traders, although operating under a different flag and legislation, would be the diplomatic option. However, our laws and moral sensibilities suggest that slavers should always be viewed as pirates and kidnappers and dealt with accordingly. </t>
  </si>
  <si>
    <t>privateers.11</t>
  </si>
  <si>
    <t xml:space="preserve">Plausible Deniability </t>
  </si>
  <si>
    <t xml:space="preserve">Conducting any form of attacks on rival ships in peacetime, whether through sanctioning reprisals or private wars or covertly backing piracy, has had many benefits to us, but is not without problems. One of our privateering operations was recently compromised and the ships and crew captured. As luck would have it, they had lost their letter of marque, proving they work with our approval, and whatever proof connects them to us is purely circumstantial.\n\nAs a last resort, the captain has now contacted us, hoping we will admit to our official backing so it can be used as leverage in the upcoming trial. </t>
  </si>
  <si>
    <t>privateers.12</t>
  </si>
  <si>
    <t xml:space="preserve">Merchants call for Trade Protection War </t>
  </si>
  <si>
    <t xml:space="preserve">Trade is the backbone of our nation's economy, which we must take care to safeguard against threats. Recent developments have led to outrage among merchants who think we are not doing enough to defend against privateering ships from foreign nations, which are severely harming our trade efforts.\n\nMany trading vessels are beginning to arm themselves, arguing that the presence of these privateers prove that we are already fighting an undeclared trade war. They offer to aid in improving the nation's navy, but demand in return that we go from clandestine hostilities to open warfare to oust the privateers within five years from now. </t>
  </si>
  <si>
    <t>privateers.13</t>
  </si>
  <si>
    <t xml:space="preserve">Merchants remind us of Commitments to War </t>
  </si>
  <si>
    <t xml:space="preserve">It has been three years since we promised traders suffering the effects of foreign privateering to declare war upon those who support such dishonest practices. Now, they are reminding us of our commitment. Having offered support to prepare our fleet for the past three years, they demand we make good on our promise and attack. </t>
  </si>
  <si>
    <t>privateers.14</t>
  </si>
  <si>
    <t xml:space="preserve">Merchants Outraged about Broken Promise </t>
  </si>
  <si>
    <t xml:space="preserve">Five years ago, we promised to declare open war on the treacherous nations who were already fighting a private war by supporting privateers plaguing our trade routes. However, despite having provided resources for shipbuilding towards the war effort, our merchants now find us having failed to make good on the agreement. They are furious and demanding radical changes in policy, undermining our authority. </t>
  </si>
  <si>
    <t>privateers.15</t>
  </si>
  <si>
    <t xml:space="preserve">Undeclared Trade War Now Declared </t>
  </si>
  <si>
    <t xml:space="preserve">As promised to our merchants, we are now at war with the nations who thought they could carry on hostilities under the guise of private conflicts. The merchants are satisfied with our honesty and will continue supporting the navy as agreed upon. </t>
  </si>
  <si>
    <t>privateers.2</t>
  </si>
  <si>
    <t xml:space="preserve">Invalid Letter of Marque? </t>
  </si>
  <si>
    <t xml:space="preserve">Privateering is always a difficult diplomatic issue, especially when no open war is conducted, and the distinction between an enemy who must be subject to certain rules of war and a lawless pirate is not always clear-cut. Even less so in the case of a recently captured vessel, which has displayed a letter of marque issued by a colonial governor with dubious authority.\n\nWhile this supposed privateer looks like a simple pirate to us, accepting the letter as valid may allow us to maintain better diplomacy with his masters. </t>
  </si>
  <si>
    <t>privateers.3</t>
  </si>
  <si>
    <t xml:space="preserve">Pirates are a constant scourge of our merchants, and successfully detaining them is usually a great victory not only for us, but for our trade partners as well. Our most recent capture of a supposed pirate, on the other hand, has turned into a diplomatic incident, as he claims to have been raiding ships on behalf of one of our own colonial subjects.\n\nThe captain has presented a letter of marque issued in the name of the [Root.Monarch.GetTitle], but by a colonial governor. Supposedly, any aggression against us was a tragic misunderstanding. Desperately trying to avoid the gallows, the captain implores us to settle the matter with the governor. </t>
  </si>
  <si>
    <t>privateers.4</t>
  </si>
  <si>
    <t xml:space="preserve">A Reckless Privateer </t>
  </si>
  <si>
    <t xml:space="preserve">Enlisting the aid of privateers to wreck the trade efforts of our adversaries has proven beneficial to us, but also tends to attract unreliable and devious business partners. One captain has become notorious for skirting the rules and ignoring treaties our privateers are supposed to abide by, but also happens to be very efficient in raiding enemy ships.\n\nPerhaps these two traits are connected, perhaps not. Regardless, revoking the captain's letter of marque would be the diplomatically safe option, but would lose us our best privateer. </t>
  </si>
  <si>
    <t>privateers.5</t>
  </si>
  <si>
    <t xml:space="preserve">Privateer Captain Goes Rogue </t>
  </si>
  <si>
    <t xml:space="preserve">There is a very fine line between privateering and piracy, especially in peacetime. The captain and crew of one of our privateering operations recently waltzed across that line when they decided to attack and plunder one of our own traders. Worse yet, we have been informed that this act of open defiance was only the beginning of their exploits, and that these traitors have now set out to make their own fortune... primarily, it seems, out of our fortune. </t>
  </si>
  <si>
    <t>privateers.6</t>
  </si>
  <si>
    <t xml:space="preserve">Oceans Beyond Privateering </t>
  </si>
  <si>
    <t xml:space="preserve">One of our most accomplished privateers is making forays not only into enemy waters, but into parts of the world we were barely aware were under their control. His skills as a navigator could be put to better use if we provided the funds for a longer expedition to discover just how far the hand of the enemy reaches, perhaps even reaching further, claiming new lands for [Root.GetName] in the name of the [Root.Religion.GetName] faith. </t>
  </si>
  <si>
    <t>privateers.7</t>
  </si>
  <si>
    <t xml:space="preserve">Pirates Seeking Allegiance </t>
  </si>
  <si>
    <t xml:space="preserve">Our use of privateering to strengthen our position on the oceans has not gone unnoticed by the unsavory individuals who raid ships without the blessing of a [Root.Monarch.GetTitle]. While we prefer not to see many similarities between our legitimate authorizations of reprisal and these pests, some of them see quite a few.\n\nSome of the more successful pirates in our area of interest are seeking to receive the backing of [Root.GetName] is more or less official capacity. They are also suggesting, through crude insinuations, that if we don't take them up on the offer, someone else just might. </t>
  </si>
  <si>
    <t>privateers.8</t>
  </si>
  <si>
    <t xml:space="preserve">A group of pirates recently approached one of our privateers, requesting [Root.GetAdjective] support in their efforts to plunder and pillage. Of course, once they have our backing, our own ships would be safe from them. Apparently, they are especially interested in raiding the trade routes of [From.GetName], since they seem to have presented the same offer to the [From.GetAdjective] [From.Monarch.GetTitle] and been rejected and insulted in response. </t>
  </si>
  <si>
    <t>privateers.9</t>
  </si>
  <si>
    <t>PropagateReligionEvents</t>
  </si>
  <si>
    <t xml:space="preserve">Traders in [trade_province.GetCapitalName] </t>
  </si>
  <si>
    <t xml:space="preserve">Islamic Syncretism </t>
  </si>
  <si>
    <t xml:space="preserve">An increasingly common sight in the [Root.GetAdjective] countryside is that of traveling Sufis, mystic missionaries of the Islamic faith. They are often warmly received not only by their brothers in faith, but also by the rural population who have found a way to integrate the Islamic creed into their own traditions and myths. The result is not something that would fit in Mecca or Cairo but has made many more predisposed towards Islam in general. </t>
  </si>
  <si>
    <t xml:space="preserve">Muslim Refugees </t>
  </si>
  <si>
    <t xml:space="preserve">[converter_country.Religion.GetName] Missionaries </t>
  </si>
  <si>
    <t xml:space="preserve">A group of Muslim missionaries have settled down in [trade_province.GetName] to found a new community there for themselves and their converts. They are cooperating with local authorities and do not oppose our rule, but their presence will likely lead to their religion spreading more quickly into the entire area. </t>
  </si>
  <si>
    <t xml:space="preserve">Muslim Sailors </t>
  </si>
  <si>
    <t xml:space="preserve">Miracle </t>
  </si>
  <si>
    <t xml:space="preserve">A learned man from a faraway land is said to have cured a local princess in [cured_province.GetName] from a harsh illness. The locals are all very impressed and have chosen to adopt the faith of this Molla so that his God can protect them in the times to come. </t>
  </si>
  <si>
    <t xml:space="preserve">Mosque built in [mosque_province.GetName] </t>
  </si>
  <si>
    <t xml:space="preserve">The Muslims of [mosque_province.GetName] have constructed a new Mosque to serve as their house of worship. The Mosque is the new clear center of the community and will likely attract greater numbers to settle here. It will also facilitate local conversion of the entire area.\nThere is clear indication that the new Mosque is in part being funded by the many [converter_country.GetAdjective] traders active in the region, and in our government some worry that this might lead to undue influence for them and their religion. </t>
  </si>
  <si>
    <t xml:space="preserve">Sultan of [Root.GetName]? </t>
  </si>
  <si>
    <t xml:space="preserve">Joining the Community of the Faithful </t>
  </si>
  <si>
    <t xml:space="preserve">As [Root.Religion.GetName] is now the official religion of [Root.GetName] we have joined the community of the Faithful. Though some remaining traditionalists lament this change, many more of our Muslim subjects now rejoice over the just rule of [Root.Monarch.GetName]. </t>
  </si>
  <si>
    <t xml:space="preserve">Traveling Scholar </t>
  </si>
  <si>
    <t xml:space="preserve">A learned man from a faraway land has arrived in [Root.Capital.GetCapitalName]. He claims to have studied under scholars in many famous cities, from the great cities of Hind to Mecca, Baghdad and Cairo. He is versed in the politics of the greater Islamic world as well as in intricate matters of theology. </t>
  </si>
  <si>
    <t xml:space="preserve">Muslim Chiefs </t>
  </si>
  <si>
    <t xml:space="preserve">In the [Root.GetAdjective] hinterlands many chiefs rule their own little domains with little interference from central rule. However, even though they lack the ability to project much power some do have greater ambitions. Some local chiefs in [hinterland_province.GetName] have given name to greater pretensions by starting to style themselves sultans and trying to claim legitimacy by converting their population to Islam. </t>
  </si>
  <si>
    <t>Protestantism</t>
  </si>
  <si>
    <t xml:space="preserve">Reformer Seeks Safe Haven </t>
  </si>
  <si>
    <t xml:space="preserve">Fearing for his safety one of the great theologians of our age has had to leave his homeland. As a Protestant country it is our duty to offer a safe haven for this man and doing so would undoubtedly strengthen the position of our State Church. At least as long as this reformer agrees with our policies. </t>
  </si>
  <si>
    <t xml:space="preserve">Resistance to the Reformation in [Root.GetName] </t>
  </si>
  <si>
    <t xml:space="preserve">There are still those, especially in the countryside who oppose the State Church of [Root.Owner.GetName] and who long to return to the embrace of the Roman Church. There is, however, a big difference between religious doubts and open rebellion and so far things have been quiet in [Root.GetName]. The State Church has in turn been content to leave most of these people alone as long as they attend services and pay their taxes.\nIt seems this peace was not meant to last. The recent collection of Church Silver in the area has been regarded as an open declaration of war by the local population and they are now taking up arms to protect their Churches from the greedy hands of [Root.Owner.Capital.GetCapitalName]. </t>
  </si>
  <si>
    <t xml:space="preserve">$THEOLOGIAN$ denounces the Church of [Root.GetName] </t>
  </si>
  <si>
    <t xml:space="preserve">$THEOLOGIAN$ had a promising career long before the reformation reached our country and the state Church of [Root.GetName] was created. As an influential person with firmly grounded ideas, $THEOLOGIAN$ has been hard to convince to embrace the new nature of the Church. This resistance to change has only grown bigger over the years and now $THEOLOGIAN$ is seen to be openly opposed to the Church. A member of the court cannot be seen to openly oppose [Root.Monarch.GetName] like this, something must be done! </t>
  </si>
  <si>
    <t xml:space="preserve">Catholic Thinker at Court </t>
  </si>
  <si>
    <t xml:space="preserve">$NATURAL_SCIENTIST$$PHILOSOPHER$ is famous for $NATURAL_SCIENTIST_POSS_PRONOUN$$PHILOSOPHER_POSS_PRONOUN$ sharp intellect and $NATURAL_SCIENTIST_POSS_PRONOUN$$PHILOSOPHER_POSS_PRONOUN$ presence in our court lends a certain grandeur to our name. $NATURAL_SCIENTIST_CAP_ADJ$$PHILOSOPHER_CAP_ADJ$ is, however, also a firm Catholic and has been allowed to practice $NATURAL_SCIENTIST_POSS_PRONOUN$$PHILOSOPHER_POSS_PRONOUN$ faith as he wishes in order to come here. It would be unthinkable for the Church of [Root.GetName] itself to criticize [Root.Monarch.GetName] but in the streets of [Root.Capital.GetCapitalName] there is talk of $NATURAL_SCIENTIST$$PHILOSOPHER$ trying to plant subversive Catholic ideas in the head of [Root.Monarch.GetName]. </t>
  </si>
  <si>
    <t xml:space="preserve">Influence of $TREASURER$$PHILOSOPHER$$ARTIST$$THEOLOGIAN$$MASTER_OF_MINT$$INQUISITOR$ </t>
  </si>
  <si>
    <t xml:space="preserve">It is rumored that $TREASURER$$PHILOSOPHER$$ARTIST$$THEOLOGIAN$$MASTER_OF_MINT$$INQUISITOR$, a close advisor of [Root.Monarch.GetName], is in fact harboring hidden Calvinist leanings. A number of recent laws have been accused of secretly trying to bring our country closer to the ideals of the Reformed churches. </t>
  </si>
  <si>
    <t xml:space="preserve">The Education of [Root.Heir.GetName] </t>
  </si>
  <si>
    <t xml:space="preserve">The teachers of [Root.Heir.GetName] all find [Root.Heir.GetHerHim] to be an exceptionally promising future ruler. In all ways relating to statecraft [Root.Heir.GetName] has shown [Root.Heir.GetHerselfHimself] to be both interested and talented. However the religious authorities have come to worry that [Root.Heir.GetSheHe] has taken a much too large interest in the Catholic faith we have left behind. </t>
  </si>
  <si>
    <t xml:space="preserve">Catholic Leanings of [Root.Monarch.GetName] </t>
  </si>
  <si>
    <t xml:space="preserve">It is no secret that [Root.Monarch.GetName] has a great understanding of the Catholic faith, perhaps much more so than the clergy in our State Church would wish. Nonetheless [Root.Monarch.GetHerHis] coronation has been a popular event and the people seem to be behind our new ruler. Undoubtedly an understanding of foreign faiths may be of good use to a ruler of a Protestant Kingdom and few would dare accuse [Root.Monarch.GetName] of Crypto-Catholicism. </t>
  </si>
  <si>
    <t xml:space="preserve">Conscience of [Root.Monarch.GetName] </t>
  </si>
  <si>
    <t xml:space="preserve">Years have passed and [Root.Monarch.GetName] has proven to be a fair and just ruler. The clergy no longer fear a sudden Catholic coup and their hatred of Papism has been tempered by [Root.Monarch.GetName]'s understanding of the religion.\n[Root.Monarch.GetName] [Root.Monarch.GetHerselfHimself], however, is troubled. As the years have gone by [Root.Monarch.GetSheHe] has come to realize that [Root.Monarch.GetHerHis] personal faith lies much closer to the Catholics that [Root.Monarch.GetSheHe] has done so much to protect and not with the dogmatic State Church of [Root.GetName] </t>
  </si>
  <si>
    <t xml:space="preserve">Frictions between [Root.Heir.GetName] and [Root.Monarch.GetName] </t>
  </si>
  <si>
    <t xml:space="preserve">[Root.Heir.GetName]'s interest in Catholicism seems only to have grown over the years and [Root.Heir.GetSheHe] now surrounds [Root.Heir.GetHerselfHimself] with philosophers, scientists and artists from the Catholic world. This has grown into something of an embarrassment. As head of the [Root.GetName] Church it is the duty of [Root.Monarch.GetName] to uphold the values of the reformation. Unless [Root.Heir.GetName] can be convinced to change [Root.Heir.GetHerHis] the authority of our Church may suffer. </t>
  </si>
  <si>
    <t xml:space="preserve">[Root.Heir.GetName] sees the error of [Root.Heir.GetHerHis] ways </t>
  </si>
  <si>
    <t xml:space="preserve">After it has been made entirely clear to [Root.Heir.GetHerHim] what is expected of [Root.Heir.GetHerHim] [Root.Heir.GetName] has agreed to more clearly distance [Root.Heir.GetHerselfHimself] from Catholics and their beliefs. </t>
  </si>
  <si>
    <t xml:space="preserve">[Root.Capital.GetCapitalName] worth a Mass </t>
  </si>
  <si>
    <t xml:space="preserve">Ever since [Root.Monarch.GetHerHis] youth [Root.Monarch.GetName] has doubted the truth in the teachings of the Church of [Root.GetName] and now [Root.Monarch.GetSheHe] has finally taken the step not only to personal conversion but has begun to counter-reform the entire kingdom. The road ahead is by no means going to be an easy one but nobody is as convinced as [Root.Monarch.GetName] that all will go well. </t>
  </si>
  <si>
    <t xml:space="preserve">Reformer seeks refuge in [From.GetName] </t>
  </si>
  <si>
    <t xml:space="preserve">One of the most prominent proponents of the Reformation in our country has left for [From.GetName] claiming to fear persecution from the Catholic authorities here. Not content to simply leave the man now spends his time producing pamphlets to deride not only the Catholic church but also his old homeland. </t>
  </si>
  <si>
    <t xml:space="preserve">[Root.Heir.GetName] unwilling to Compromise </t>
  </si>
  <si>
    <t xml:space="preserve">Despite trying to make the expectations on a royal Heir as clear as possible [Root.Heir.GetName] insists in upholding [Root.Heir.GetHerHis] harmful fascination with the Catholic Church. In the capital propagandists and satirists have already begun distributing pamphlets about the fact that [Root.Monarch.GetName] cannot seem to control his own kin, let alone protect the faithful of the kingdom. </t>
  </si>
  <si>
    <t xml:space="preserve">Troublesome Cleric </t>
  </si>
  <si>
    <t xml:space="preserve">$THEOLOGIAN$$INQUISITOR$ has had an exemplary career, starting as a low level local priest and finally reaching the very top of the Church hierarchy and has over the years come to be regarded as a pillar of the Church of [Root.GetName]. It is therefore very troubling that $THEOLOGIAN$$INQUISITOR$ have begun to take issue with the direction the Church is heading. While $THEOLOGIAN$$INQUISITOR$ has steered clear of directly criticizing [Root.Monarch.GetName] [Root.Monarch.GetHerselfHimself] it is hard for anyone to take $THEOLOGIAN_POSS_PRONOUN$$INQUISITOR_POSS_PRONOUN$ words as anything but harmful for the State Church. </t>
  </si>
  <si>
    <t xml:space="preserve">The Lingering Hope of Reconciliation </t>
  </si>
  <si>
    <t xml:space="preserve">There are still those who long for the time when the Christian faith was unified. While they see the Reformation and the birth of Protestantism as necessary they also lament that it couldn't be done without a schism.\nWhile well intended these kind of leanings can be very harmful to a State Church such as ours and it is therefore a matter of some concern that it seems a number of the officials in our Church as well as some at some of our Seminar are entertaining such ideas. </t>
  </si>
  <si>
    <t xml:space="preserve">Protestant Diaspora </t>
  </si>
  <si>
    <t xml:space="preserve">As Christendom grows ever more divided the trickle of religious refugees has grown into a steady stream. Religious conflicts in major Catholic states have caused many Protestant to leave their old home countries. As a Protestant country with our own Church we would be able to offer them protection and we could also make good use of their skills and assets.\nProtestantism is, however, far from a unified faith and it is not very likely that all those who come to us will find the Church of [Root.GetName] to match their own beliefs fully. While it would be admirable to receive all Protestant Immigrants it might be more prudent to hand pick those that possess skills we could make good use of. </t>
  </si>
  <si>
    <t xml:space="preserve">Criticism of Official Bible </t>
  </si>
  <si>
    <t xml:space="preserve">Having a Bible Translation sanctioned by the state has done much to unify the Protestant faith in our country and it is the opinion of both the general public and most theologians that our translation has resulted in a book far more true to the origins of our religion.\nThere are, however, also some who find the official Bible translation very lacking. Some groups claim that it is simply outdated and in need of modernization, some that it is too favorable to the ruling state and that we have attempted to make use of it to pacify our subjects. Others again simply see it as not going far enough and still maintain many of the errors that have accumulated over the years in previous versions of the Bible. </t>
  </si>
  <si>
    <t xml:space="preserve">The Dilemma of [Root.Monarch.GetName] </t>
  </si>
  <si>
    <t xml:space="preserve">It is no secret that the marriage of [Root.Monarch.GetName] and [Root.Monarch.GetHerHis] spouse isn't the most loving union and producing an heir has turned out to be quite problematic. It is rumored that [Root.Monarch.GetName] has had a number of extra marital affairs and the reputation of our Kingdom is running the risk of becoming tarnished. [Root.Monarch.GetName] will not hear of a word about divorce, however, and considers such a thing deeply immoral.\nInstead [Root.Monarch.GetSheHe] argues that if bigamy could work for the patriarchs then perhaps that could be used as a precedent for allowing [Root.Monarch.GetHerHim] a second union. The Reformers that have been contacted to give their opinions on this have been very hesitant, to say the least, but [Root.Monarch.GetName] seems determined this is the best solution to [Root.Heir.GetHerHis] problem. </t>
  </si>
  <si>
    <t xml:space="preserve">Overextended Courts </t>
  </si>
  <si>
    <t xml:space="preserve">The incorporation of Mosaic Law directly into the laws of [Root.GetName] has led to an unprecedented growth of our country's Justice System in some parts of the country. A steady stream of accusations has grown into an almost unmanageable number of court cases. Not only that but the number of death sentences has also risen greatly and where it not for the already established practice to give dispensation for such a conviction if the convicted can present a certain sum of money as compensation we would have a very bad situation on our hands. </t>
  </si>
  <si>
    <t xml:space="preserve">Stern Theologian </t>
  </si>
  <si>
    <t xml:space="preserve">An unusual man has recently emerged from the education system of the Church of [Root.GetName]. He is a priest of unusual charisma and conviction yet instead of desiring to change the Church in accordance to his convictions he is determined to instill the value of keeping with the Protestant traditions and dogmas of the State Church.\nThis is an unusual man in times like these and we could undoubtedly put him to good use. </t>
  </si>
  <si>
    <t xml:space="preserve">Sacramentarians </t>
  </si>
  <si>
    <t xml:space="preserve">Whether the body of Christ is really physically present during the Eucharist or not was one of the main points on which Protestants and Catholics disagreed during the reformation. Some, however, have trouble even accepting the Lutheran Sacramental Union. A recent publication that has gained some circulation in our country seems to have been authored by one of these groups. It will undoubtedly be forgotten soon enough but in the short term the legitimacy of our State Church is being questioned. </t>
  </si>
  <si>
    <t xml:space="preserve">Reformer Praises the Church of [Root.GetName] </t>
  </si>
  <si>
    <t xml:space="preserve">One of the great thinkers at the forefront of the Reformation has recently held up our country as a good example for others to follow in one of his publications as well as during a disputation. This will surely strengthen both our international reputation and give further weight behind the authority of our church itself. </t>
  </si>
  <si>
    <t xml:space="preserve">Reformer seen to criticize State Church </t>
  </si>
  <si>
    <t xml:space="preserve">Having a strong-willed Reformer within our borders has not been entirely without friction. It would seem that a man who has already forsaken his home country can be quite unwilling to moderate his views to fit the policies of his new home. </t>
  </si>
  <si>
    <t xml:space="preserve">Witch Trials in [Root.GetName] </t>
  </si>
  <si>
    <t xml:space="preserve">The transition from being part of the wider Roman Catholic Church to the local Church of [Root.Owner.GetName] has generally worked well but in some areas it has become unclear where authority lies. When there was suspicion of Witchcraft in the old days the Catholic church would often become involved and might temper the outrage of the local population. The reformation on the other hand has done much to strengthen the belief in popular versions of Christianity.\nA number of women stand accused of Witchcraft in [Root.GetName] and a search has already begun to find more. Local priests and magistrates have gotten involved in the trials but so far state has not been involved. As the number of women awaiting trial grows larger and larger it may be necessary for us to act. </t>
  </si>
  <si>
    <t xml:space="preserve">A great number of Pamphlets, woodcuts and other minor publications have begun to circulate recently, no doubt funded by our enemies. In these vile texts it is claimed that many aspects of the Church of [Root.GetName] have been devised as a matter of convenience for the state.\nWhile it is doubtful that this critique will leave a permanent mark on the reputation of our State Church it has been harmed in the short run. </t>
  </si>
  <si>
    <t xml:space="preserve">Incorporation of new regions </t>
  </si>
  <si>
    <t xml:space="preserve">As our country expands into new regions with Protestant population we have begun the process of incorporating them into the State Church. With the introduction of the Church Parish registers in some recently acquired lands has come a surprising revelation. The area is much more densely populated than its former masters seems to have realized. </t>
  </si>
  <si>
    <t xml:space="preserve">A new kind of Protestant movement has begun to take hold in our country. Pietists are concerned with inner salvation and show little interest in theological study and the dogma of the State Church. </t>
  </si>
  <si>
    <t xml:space="preserve">Iconoclast Riots in [Root.GetName] </t>
  </si>
  <si>
    <t xml:space="preserve">Hatred of the Icons and Images of the old Catholic church is a thing that many Protestant have in common and the policy of allowing these in the Church of [Root.Owner.GetName] has therefore never been entirely unproblematic.\nEnraged at what they see as idolatry the population of [Root.GetName] have stormed many Churches in the province, smashing painted windows and destroying Icons and Altars. </t>
  </si>
  <si>
    <t xml:space="preserve">Charismatic Patriot Preacher in [Root.GetName] </t>
  </si>
  <si>
    <t xml:space="preserve">[Root.GetName] is a region full of small Protestant churches that all reject the idea of a centralized dogmatic church.\nA powerful preacher has gained prominence here and just as his sermons keeps the communities here together they also keep them determined to retain the autonomy from the church of their old homeland. </t>
  </si>
  <si>
    <t xml:space="preserve">Due to our motherland's policy of sending religious heretics to the colonies a wide variety of different faiths can be found in our settlements. While they could all be said to be protestant in some form or another they have views that are often starkly opposed to each other on many issues. The province of [Root.GetName] has been settled by large numbers of two theologically opposed churches, one stands closer to the Reformed churches of Europe, while the other stands closer to the Protestant Churches. Both are, however, just as opposed to the control of the State Church they have left behind. Tensions are running high and it may be best to step in now to keep them apart before things escalate. </t>
  </si>
  <si>
    <t xml:space="preserve">Charismatic Loyalist Preacher in [Root.GetName] </t>
  </si>
  <si>
    <t xml:space="preserve">Despite the multitude of denominations of Protestantism in these lands the people of [Root.GetName] seem as loyal as ever to the State Church of our motherland. The recent rise of a charismatic preacher, agitating against those who would propose to cut the ties with that Church, has further cemented the loyalty of the [Root.GetName] population. </t>
  </si>
  <si>
    <t xml:space="preserve">Few are as tempted by the promise of a new life in the colonies as religious dissenters. As a result our lands are home to a wide variety of different Christian faiths which thanks to the great amount of space to be settled is not as big a problem as it would be back in our mother country.\nIt is not entirely without local conflicts, however, and it seems word of some of these have now reached our home country. We have received orders from home to be more careful about those demanding religious freedoms in our lands. </t>
  </si>
  <si>
    <t xml:space="preserve">Religious Tensions in [From.GetName] </t>
  </si>
  <si>
    <t xml:space="preserve">Many of the heretics in our lands have chosen to settle in the colonies. This is something that for most of the time is beneficial both for us and for the colonies but lately word has reached us of excessive use by some groups of the religious freedoms colonial life entails. Representatives of the Church of [Root.GetName] feel we must act now or the colonies might inspire heretics back home as well. </t>
  </si>
  <si>
    <t xml:space="preserve">State Church Condemned! </t>
  </si>
  <si>
    <t xml:space="preserve">Disappointed with our inability to fully embrace the Reformation the foreign reformer has departed for to the lands of a more inclined prince. In the long run this may strengthen our church but pamphlets have already begun circulating about the falseness of the Church of [Root.GetName]. </t>
  </si>
  <si>
    <t xml:space="preserve">State seen to protect Witches </t>
  </si>
  <si>
    <t xml:space="preserve">Our attempts to temper the increasingly paranoid hunt for Witches in [From.GetName] have been entirely misunderstood by the local population there. Our emissaries have themselves been accused of witchcraft and parts of the population have grown very hostile towards any outside power that attempts to protect the Witches that supposedly haunt the region. </t>
  </si>
  <si>
    <t xml:space="preserve">Witch Hunt Spiraling Out of Control </t>
  </si>
  <si>
    <t xml:space="preserve">The most horrifying stories have reached us from the ongoing witch trials in the countryside. In a single day over 70 women have been tried and killed and the search for more goes on and on without local authorities as much as having asked for the opinion of the state. The death toll and the loss of central authority are likely to scar the region forever. Leaders of our State Church in [Root.Capital.GetCapitalName] seem to be as powerless as everyone else to stop this. </t>
  </si>
  <si>
    <t xml:space="preserve">Death of an Heir </t>
  </si>
  <si>
    <t xml:space="preserve">The death of an heir is always a sad event but for the high representatives of the Church of [Root.GetName] the news was secretly received with some relief. They now need not worry about a ruler one day that might have Catholic leaning ideas... </t>
  </si>
  <si>
    <t xml:space="preserve">Criticism Withdrawn </t>
  </si>
  <si>
    <t xml:space="preserve">A sharp reprimand was all it took. The minor crisis in the relations of our state church has blown over and the troubling voices of criticism are quiet. </t>
  </si>
  <si>
    <t xml:space="preserve">The Fear of Crypto-Catholics </t>
  </si>
  <si>
    <t xml:space="preserve">Ever present in our state is the fear that some who professes to believe in all aspects of our state church are still secretly a Catholic sympathizer. One noble family in particular, though firmly entrenched in the machinery of the state, is said to have Papist leanings. As the years drag on these rumors refuse to die and would now seem almost impossible for us to ignore. </t>
  </si>
  <si>
    <t xml:space="preserve">'The Last Days' of [Root.GetName] </t>
  </si>
  <si>
    <t xml:space="preserve">Religious fervor has gripped [Root.GetName] as the population have become convinced the end of days is drawing nearer. Peasants are talking of signs in the sky and contrary to the doctrine of the State Church local priests are giving sermons on the apocalypse. As Millenarianism sweeps the province blame is being put on the State and State Church itself which professes to be Protestant yet clearly is not living up to its name.\nOfficial reactions have so far been very weak as even among the clergy of [Root.Owner.Capital.GetCapitalName] some feel these fears are justified. </t>
  </si>
  <si>
    <t xml:space="preserve">Avarice </t>
  </si>
  <si>
    <t xml:space="preserve">Some members of our State Church has suffered dearly due to excessively high interest rates, voices are being raised and pamphlets circulated condemning 'Usury and Fraud' and claiming that petty brokers are to be seen in every street.\nIt is the view of our State and its Church that charging interest is compatible with being a good Christian yet in some cases it seems it can lead to excesses. Perhaps it would be best to further decrease the allowed amount of interest to curb the worst cases. </t>
  </si>
  <si>
    <t xml:space="preserve">Message for the Faithful </t>
  </si>
  <si>
    <t xml:space="preserve">One of the great Strengths of having a State Church is the ability to reach out to all the faithful in our country at once. A national day of prayer is coming up and it is customary for the Sermon this day to be partly dictated by the central State Church. What should the sermon focus on during the years ahead? </t>
  </si>
  <si>
    <t>Purple_Phoenix_events</t>
  </si>
  <si>
    <t>purple_phoenix.9</t>
  </si>
  <si>
    <t xml:space="preserve">Turks driven from the Eastern Balkans! </t>
  </si>
  <si>
    <t xml:space="preserve">The forces of the Ottoman Empire have been driven out of the Eastern Balkans. At long last Constantinople's European borders are secure! </t>
  </si>
  <si>
    <t>estate_rajput</t>
  </si>
  <si>
    <t>rajputs_estate_events.1</t>
  </si>
  <si>
    <t xml:space="preserve">Rise of the [Root.GetName] Rajputs </t>
  </si>
  <si>
    <t xml:space="preserve">The Rajputs are refusing to accept the confiscation of their property in [Root.GetName] and have risen in revolt against us! </t>
  </si>
  <si>
    <t>rajputs_estate_events.10</t>
  </si>
  <si>
    <t xml:space="preserve">The $ESTATE_CHURCH$ Demand Rajput Conversions </t>
  </si>
  <si>
    <t>rajputs_estate_events.11</t>
  </si>
  <si>
    <t xml:space="preserve">The Rajput Aristocratic Diaspora </t>
  </si>
  <si>
    <t xml:space="preserve">Rajput nobility has spread far and wide throughout the centuries, but a strong sense of kinship identity creates a common aristocratic culture. Rajput chiefs know their status and history in relation to other Rajputs going back many generations.\n\nOur advisors, among them many Rajputs, suggest that these bonds could be exploited to the benefit of [Root.Country.GetName]. Most obviously, the Rajput chiefs loyal to us could act as ambassadors to the Rajputs of nearby nations, enhancing our reputation in foreign courts. A more cunning option would be to exploit ancient grudges among the Rajputs as a means to claim foreign territory. </t>
  </si>
  <si>
    <t>rajputs_estate_events.2</t>
  </si>
  <si>
    <t xml:space="preserve">Advancing Power of the Rajputs </t>
  </si>
  <si>
    <t xml:space="preserve">The Rajputs have seen their influence increase in [Root.Country.GetName]. The machinations of a well-connected aristocracy, a strong sense of kin identity, and a growing reputation as indomitable warriors have all contributed to their rising power. We can expect the Rajputs to play a greater role in [Root.GetAdjective] affairs in the immediate future. </t>
  </si>
  <si>
    <t>rajputs_estate_events.3</t>
  </si>
  <si>
    <t xml:space="preserve">Declining Power of the Rajputs </t>
  </si>
  <si>
    <t xml:space="preserve">A series of internecine struggles brought about by feuding kin groups has weakened Rajput influence in [Root.Country.GetName]. Unable or unwilling to devote their full attention to [Root.GetAdjective] political or military affairs, their influence at court has very much suffered. </t>
  </si>
  <si>
    <t>rajputs_estate_events.4</t>
  </si>
  <si>
    <t xml:space="preserve">Marriage Alliances with the Rajputs </t>
  </si>
  <si>
    <t xml:space="preserve">Kinship is of paramount importance to the Rajput clans, and as such there is no better way to cement their loyalty than by forging marriage alliances. Several of the most powerful Rajput thakurs have offered to wed their daughters into our line in exchange for a guarantee that they will continue to hold their ancestral lands and titles. Though some among the Rajput leaders consider this an unacceptable act of sublimation, those that have offered marriage ties do so with plans to advance their position at court. </t>
  </si>
  <si>
    <t>rajputs_estate_events.5</t>
  </si>
  <si>
    <t xml:space="preserve">Rajput Scion Seeks New Territory </t>
  </si>
  <si>
    <t xml:space="preserve">Rajput power in India is predicated on centuries of conquest, colonization, and settlement of lands beyond their power base in Rajasthan. A particularly bold and ambitious scion of a notable clan has appeared at court on a quest to enhance the prestige of his kin. Approaching the [Root.Monarch.GetTitle], he asks permission to settle [rajput_scion_province.GetName], where he shall found a new town. He promises in exchange to accept the rule of the [Root.Country.GetAdjective] state and to raise an army in our support whenever it is needed. </t>
  </si>
  <si>
    <t>rajputs_estate_events.6</t>
  </si>
  <si>
    <t xml:space="preserve">The Rajputs Make Demands </t>
  </si>
  <si>
    <t>Rajput nobles have come to both outnumber and outrank all other nobility at the [Root.GetAdjective] court. They know well the power they wield over our armies and our administration, and have leveraged this power to demand extreme concessions to Rajput nobles and their territories. Our attempts to curb their power through subtle means have had little effect, and so we must consider taking drastic action</t>
  </si>
  <si>
    <t>rajputs_estate_events.7</t>
  </si>
  <si>
    <t xml:space="preserve">Integration of Rajput Nobility </t>
  </si>
  <si>
    <t xml:space="preserve">Rajput nobles are a common sight at the court of [Root.Country.GetName], though it is becoming increasingly difficult to distinguish between them and the other courtiers that make their home in [Root.Capital.GetName]. The Rajputs at court have been thoroughly integrating into [Root.GetAdjective] aristocratic society, going so far as to learn the Persian language, observe [Root.GetAdjective] courtly etiquette, and personally accompany the [Root.Monarch.GetName] wherever [Root.Monarch.GetSheHe] goes. This is leading to the loss of a distinctly Rajput voice at court, as these nobles have become more concerned with their personal advancement than in the interests of the Rajput community. </t>
  </si>
  <si>
    <t>rajputs_estate_events.8</t>
  </si>
  <si>
    <t xml:space="preserve">The Rajput Rebellion </t>
  </si>
  <si>
    <t xml:space="preserve">Relations between [Root.Country.GetName] and the Rajput clans could hardly be worse. The marginalization of Rajput nobles and the neglect of Rajput soldiers has created an atmosphere of resentment and distrust that now threatens to erupt into violent conflict. Though it has become traditional for the [Root.Monarch.GetTitle] to formally appoint Rajput clan leaders, in the current state of crisis our preferred candidate has been unanimously rejected by his would-be subjects. The Rajputs of [Root.Country.GetName] now demand the right to appoint their own leadership, and to be left to govern their own affairs in provinces they control. They are prepared to install their chosen leader by force if we insist on maintaining our chokehold on dynastic politics. </t>
  </si>
  <si>
    <t>rajputs_estate_events.9</t>
  </si>
  <si>
    <t xml:space="preserve">Rajput Dharma </t>
  </si>
  <si>
    <t>The cornerstone of Rajput identity is their Dharma, which they derive from the moral guidance in their bardic writings. Every Rajput leader must put kinship above all else, surrounding himself with a brotherhood of warriors and advisors all sharing descent from a patrilineal ancestor. Rajput soldiers must fight and die in service to their masters</t>
  </si>
  <si>
    <t>random_event.1</t>
  </si>
  <si>
    <t>random_event.10</t>
  </si>
  <si>
    <t xml:space="preserve">A Greedy Corsair </t>
  </si>
  <si>
    <t xml:space="preserve">Your most feared privateer, [Root.Dip_Advisor.GetName], decided that enemy vessels were not enough to satisfy [Root.Dip_Advisor.GetHerHis] lust for loot and glory, so [Root.Dip_Advisor.GetSheHe] started to attack your own merchant fleet. The merchants are asking for [Root.Dip_Advisor.GetHerHis] head, but your treasurer suggests that you could find an arrangement with [Root.Dip_Advisor.GetHerHim], since your exhausted coffers could benefit from some extra money. After all, the [Root.Dip_Advisor.GetWomanMan] is in fact a trusted advisor... </t>
  </si>
  <si>
    <t>random_event.11</t>
  </si>
  <si>
    <t xml:space="preserve">Foreign Military Expert </t>
  </si>
  <si>
    <t xml:space="preserve">Our country is at war, but our leadership is not ready! Today a solution seemed to offer itself as a [advisor_origin_country.GetAdjective] military expert, [Root.foreign_military_expert.GetName], arrived in our court to offer his services. His reputation precedes him and has a reasonable grasp of our language, but his prices are steep. What should we do with him? </t>
  </si>
  <si>
    <t>random_event.12</t>
  </si>
  <si>
    <t xml:space="preserve">The White Elephant </t>
  </si>
  <si>
    <t xml:space="preserve">We've managed to get hold of a holy White Elephant, a symbol of royal justice and power, and peace and prosperity for our kingdom. </t>
  </si>
  <si>
    <t>random_event.13</t>
  </si>
  <si>
    <t xml:space="preserve">Profits in Mecca! </t>
  </si>
  <si>
    <t xml:space="preserve">My $MONARCHTITLE$, an unusual number of nobles and merchants from all across the Islamic world have made their pilgrimage to Mecca this year. The increased traffic of these wealthy persons has bolstered local trade! How should we collect the taxes? </t>
  </si>
  <si>
    <t>random_event.14</t>
  </si>
  <si>
    <t xml:space="preserve">An Astonishing Performance </t>
  </si>
  <si>
    <t xml:space="preserve">Recently, a young female troubadour called [Root.female_troubadour.GetName] who has won fame across Europe for her unconventional music was invited to perform at your court. The sight of her costume prompted the entire room to gasp. Her songs had countless instances of thinly-disguised innuendo and references to unconventional sex acts - at one point the archbishop turned scarlet and stormed out of the room. The performance concluded, all eyes turn to you to hear your response. </t>
  </si>
  <si>
    <t>random_event.15</t>
  </si>
  <si>
    <t xml:space="preserve">Musket or Bow? </t>
  </si>
  <si>
    <t xml:space="preserve">An argument has broken out in court over the importance of the musket compared to traditional archery regiments. With the hopes of convincing $MONARCHTITLE$ $MONARCH$ that their role in the army is not becoming obsolete, a group of veteran archers have put on an impressive demonstration. Their grace, skill and accuracy was admired by many who were present. </t>
  </si>
  <si>
    <t>random_event.16</t>
  </si>
  <si>
    <t xml:space="preserve">Gaps in the Blockade </t>
  </si>
  <si>
    <t xml:space="preserve">My lord, a prominent privateer is able to avoid the blockade and get essential supplies into the country, but to continue the runs he is requesting increasingly large sums. </t>
  </si>
  <si>
    <t>random_event.2</t>
  </si>
  <si>
    <t xml:space="preserve">The Four Kings </t>
  </si>
  <si>
    <t>random_event.20</t>
  </si>
  <si>
    <t xml:space="preserve">A delegation from the Five Nations of the Iroquois has made the arduous oversea journey and arrived in [Root.Capital.GetCapitalName] intending to form an alliance with us, and have unintentionally become a sensation. Our commoners wave and cheer as they ride our streets in royal carriages and our nobles compete for the privilege of entertaining these 'Four Kings' of the Mohawks.\n\nThey cast an imposing figure, much taller than our average man and they wear black breeches, vests, and stockings and over this they all wear scarlet cloaks trimmed with gold. They have dark skin, dark eyes and fantastic tattoos like we've never seen before. They do not speak our tongue, but after an exchange of gifts they had a speech read on their behalf, asking for better relations and help against our common enemies, telling us of their plight and bringing some members of our court to tears. They have made quite an impression. </t>
  </si>
  <si>
    <t>random_event.21</t>
  </si>
  <si>
    <t xml:space="preserve">Bible Translated </t>
  </si>
  <si>
    <t xml:space="preserve">A priest in [Root.GetCapitalName] has translated the Bible into our language, and has started to distribute copies of it to nearby villages throughout [Root.GetName]. </t>
  </si>
  <si>
    <t>random_event.22</t>
  </si>
  <si>
    <t xml:space="preserve">Establish Penal Colony in [Root.GetName] </t>
  </si>
  <si>
    <t xml:space="preserve">Our colony in [Root.GetName] has not been progressing as quickly as we would like. One of your advisors has, however, come up with a plan to speed up growth. They are proposing that we send thieves, debtors and other criminals to [Root.GetName] and have them pay their debts to society by working to develop the colony and eventually become settlers once their sentence is done. While this plan might seem good on paper there is a chance a rebellion may occur due to having all these dangerous individuals in a single location. </t>
  </si>
  <si>
    <t>random_event.23</t>
  </si>
  <si>
    <t xml:space="preserve">Influenza! </t>
  </si>
  <si>
    <t xml:space="preserve">Rumors say that sailors came back from a trip sick like hell, and the ones who didn't die onboard infested the whole of [Root.GetCapitalName] with their disease. It is time to act before the whole country dies from coughing and cold sweat. </t>
  </si>
  <si>
    <t>random_event.24</t>
  </si>
  <si>
    <t xml:space="preserve">Influenza Spreads </t>
  </si>
  <si>
    <t xml:space="preserve">Influenza has spread to [Root.GetName]! How should we handle this growing epidemic? </t>
  </si>
  <si>
    <t>random_event.25</t>
  </si>
  <si>
    <t xml:space="preserve">Iconoclastic Fury </t>
  </si>
  <si>
    <t xml:space="preserve">During the reformation outbreaks of destruction of Catholic religious art occurred in various European countries. The most notorious example is  </t>
  </si>
  <si>
    <t>random_event.26</t>
  </si>
  <si>
    <t xml:space="preserve">Debased Currency </t>
  </si>
  <si>
    <t xml:space="preserve">Despite our promises to maintain sound monetary policies, we have debased our currency. The $COUNTRY_ADJ$ Ducat is now being dumped in banks and merchant houses around the world, and the value of it is sinking faster than a scurvy-ridden, rat-infested galley in a typhoon. </t>
  </si>
  <si>
    <t>random_event.3</t>
  </si>
  <si>
    <t xml:space="preserve">Traitor in Parliament </t>
  </si>
  <si>
    <t xml:space="preserve">It has become apparent that an elected member of our government is aligned and aiding the opposition during the war. We would expose and execute him for treason but he is widely supported within the community and it could cause instability. </t>
  </si>
  <si>
    <t>random_event.4</t>
  </si>
  <si>
    <t xml:space="preserve">A New Religion Spreads? </t>
  </si>
  <si>
    <t xml:space="preserve">Our peasant rabble is performing strange rituals involving some kind of ...balls? We have to prevent another religious turmoil! </t>
  </si>
  <si>
    <t>random_event.5</t>
  </si>
  <si>
    <t xml:space="preserve">Our Ancestors are Watching </t>
  </si>
  <si>
    <t xml:space="preserve">Recently people have begun to doubt the legitimacy of our reign. We need to remind them of our right to rule! </t>
  </si>
  <si>
    <t>random_event.6</t>
  </si>
  <si>
    <t xml:space="preserve">A New Champion of the Joust </t>
  </si>
  <si>
    <t xml:space="preserve">During a recent jousting tournament, an unheralded commoner surprised all in attendance by besting everyone who faced him until he was declared the champion. Now we face the awkward decision of what to do with him. </t>
  </si>
  <si>
    <t>random_event.7</t>
  </si>
  <si>
    <t xml:space="preserve">A New Flagship! </t>
  </si>
  <si>
    <t xml:space="preserve">Our fleet can't be complete without a glorious flagship. </t>
  </si>
  <si>
    <t>random_event.8</t>
  </si>
  <si>
    <t xml:space="preserve">Heresy! </t>
  </si>
  <si>
    <t xml:space="preserve">Your [Root.Adm_Advisor.GetTitle] [Root.Adm_Advisor.GetName] argued with the Bishop during your last banquet. It seems the debate became quite heated, so much so that the Church has sent an inquisitor to question [Root.Adm_Advisor.GetName] about [Root.Adm_Advisor.GetHerHis] ideas. You could spend your influence to defend them or bow to the Church to gain the Pope's goodwill. </t>
  </si>
  <si>
    <t>random_event.9</t>
  </si>
  <si>
    <t xml:space="preserve">We have a [enemy_country.Mil_Advisor.GetWomanMan] Inside! </t>
  </si>
  <si>
    <t xml:space="preserve">One of our military experts, a [enemy_country.Mil_Advisor.GetWomanMan] by the name of [enemy_country.Mil_Advisor.GetName], has been working for our enemies in [enemy_country.GetUsableName] for years and knows all the secrets of their defenses. Now [enemy_country.Mil_Advisor.GetSheHe] is offering [enemy_country.Mil_Advisor.GetHerHis] help to defeat them in this blessed war. </t>
  </si>
  <si>
    <t>steppe_flavor</t>
  </si>
  <si>
    <t>randomeventsstapehordes.1</t>
  </si>
  <si>
    <t xml:space="preserve">Born of the Saddle </t>
  </si>
  <si>
    <t xml:space="preserve">Out of war we come, for the war our hearts beat. We the sons of neverending plains were not made to sit idle. Lives of peasants or traders are for those that are to be ruled, not for those who wish to rule. </t>
  </si>
  <si>
    <t>randomeventsstapehordes.10</t>
  </si>
  <si>
    <t xml:space="preserve">Successful Games </t>
  </si>
  <si>
    <t xml:space="preserve">Our war games have been a full success: both domestic and warriors from afar have displayed their skill and knowledge of warfare. We have many new champions and legends, and all shall remember this event for generations to come. </t>
  </si>
  <si>
    <t>randomeventsstapehordes.11</t>
  </si>
  <si>
    <t xml:space="preserve">Ruinous Games </t>
  </si>
  <si>
    <t xml:space="preserve">Oh horrors! As the war games started, two members of feuding clans started a squabble that got out of control and turned into massive brawl. Before our palace guards could stop them, the arena pit was damaged, and two large pagodas set on fire, ruining the rest of this event! </t>
  </si>
  <si>
    <t>randomeventsstapehordes.12</t>
  </si>
  <si>
    <t xml:space="preserve">Legendary Games </t>
  </si>
  <si>
    <t xml:space="preserve">The whole event went better than we could ever have hoped for! Every single contest turned out to be a contest of bitter rivalry with opponents of matching skill pitted against each other. So impressed were our elders, that after the event even the oldest among them could not remember a more successful games! </t>
  </si>
  <si>
    <t>randomeventsstapehordes.13</t>
  </si>
  <si>
    <t xml:space="preserve">Clansmen Flock our Hosts </t>
  </si>
  <si>
    <t xml:space="preserve">Hearing the rumors that our mighty hosts are being depleted of manpower young warriors emerge from the deepest parts of our realm, flocking into our armies. Some seek the life of nomadic warriors and mercenaries, others merely the loot. </t>
  </si>
  <si>
    <t>randomeventsstapehordes.14</t>
  </si>
  <si>
    <t xml:space="preserve">Restless Nomads </t>
  </si>
  <si>
    <t xml:space="preserve">Enraged with the current state of peace and lack of raiding and looting an entire clan, comprised mostly of highly experienced warriors and huntsmen has left our horde and went on to join one of our neighbors instead. </t>
  </si>
  <si>
    <t>randomeventsstapehordes.15</t>
  </si>
  <si>
    <t xml:space="preserve">Rising Star </t>
  </si>
  <si>
    <t xml:space="preserve">One of our tribal leaders has displayed great skill at arms during our recent war games. Many clansmen suggest that he would make a superb general to lead our host. Should we announce the promotion? </t>
  </si>
  <si>
    <t>randomeventsstapehordes.16</t>
  </si>
  <si>
    <t xml:space="preserve">Shining Star </t>
  </si>
  <si>
    <t xml:space="preserve">One of our tribal leaders has displayed a legendary skill at arms during our recent war games. Many clansmen and tribal elders suggest that he would make a superb general to lead our host. Should we grant this promotion? </t>
  </si>
  <si>
    <t>randomeventsstapehordes.17</t>
  </si>
  <si>
    <t xml:space="preserve">Tribal Feud </t>
  </si>
  <si>
    <t xml:space="preserve">During the height of the summer festivities in our capital members of two feuding tribes have decided to have a public showdown and fight it out in front of the entire political and religious leadership of our state! The ensuing violence was so fierce that not only the feuding tribesmen lost their lives, but also countless bystanders and even members of the [Root.Monarch.GetTitle]'s guard. </t>
  </si>
  <si>
    <t>randomeventsstapehordes.19</t>
  </si>
  <si>
    <t xml:space="preserve">While on a hunt [Root.Heir.GetName], our designated heir, was ambushed by a band of unknown assassins. Outnumbered and attacked from cover all but one fell there and then. The survivor, though wounded by a poison arrow, lived long enough to tell us of a valiant last stand of [Root.Heir.GetName]. Tall and mighty he stood, cutting the creatures of the night one by one as they surrounded him, until the last of his body guards succumbed. Shaken and in mourning, our people celebrate the legacy of [Root.Heir.GetName] as he achieves immortality in their memory. </t>
  </si>
  <si>
    <t>randomeventsstapehordes.2</t>
  </si>
  <si>
    <t xml:space="preserve">Exhaustion is for the Weak </t>
  </si>
  <si>
    <t xml:space="preserve">While the settlers cover behind their tall walls and starve in fear our host is our people. Hordes fear no war, hordes live for war. </t>
  </si>
  <si>
    <t>randomeventsstapehordes.20</t>
  </si>
  <si>
    <t xml:space="preserve">We Look Weak </t>
  </si>
  <si>
    <t xml:space="preserve">Our armies are so small and pathetic that not only the elders but even local tribal rulers dare to tarnish the name of our [Root.Monarch.GetTitle]. </t>
  </si>
  <si>
    <t>randomeventsstapehordes.21</t>
  </si>
  <si>
    <t xml:space="preserve">Authority Undermined </t>
  </si>
  <si>
    <t xml:space="preserve">Our armies are so small and pathetic that many tribal leaders and elders are openly questioning our [Root.Monarch.GetTitle]'s ability to lead us. </t>
  </si>
  <si>
    <t>randomeventsstapehordes.22</t>
  </si>
  <si>
    <t xml:space="preserve">Military Tradition Scorned </t>
  </si>
  <si>
    <t xml:space="preserve">Our armies are so small and pathetic that our commanders are starting to wonder whether their service has any point at all. </t>
  </si>
  <si>
    <t>randomeventsstapehordes.23</t>
  </si>
  <si>
    <t xml:space="preserve">Our armies are so small and pathetic that our commanders are starting to wonder whether their service has any point at all. Demoralized by the lack of any prospect for the glorious life of raiding and looting, the men are starting to leave our hosts, and instead go to other tribes or form local bands of looters and bandits. </t>
  </si>
  <si>
    <t>randomeventsstapehordes.24</t>
  </si>
  <si>
    <t xml:space="preserve">War, What is it Good For </t>
  </si>
  <si>
    <t xml:space="preserve">As they were standing on top of a hill, observing our almighty hosts marching on into the enemy's land, a servant approaches our [Root.Monarch.GetTitle], looks him in the eye and asks: 'War, what is it good for?' to which our [Root.Monarch.GetTitle] replies: 'Absolutely everything.' </t>
  </si>
  <si>
    <t>randomeventsstapehordes.25</t>
  </si>
  <si>
    <t xml:space="preserve">The Will of the Horde </t>
  </si>
  <si>
    <t xml:space="preserve">The mounted warriors that dominate both our society and our armies have grown weary of our tendency to emulate the settled peoples. Our destiny is to rule the weak sedentary populations not to make their weaknesses our own. </t>
  </si>
  <si>
    <t>randomeventsstapehordes.3</t>
  </si>
  <si>
    <t xml:space="preserve">This is a Good Day to Die </t>
  </si>
  <si>
    <t xml:space="preserve">Rumors of our glorious military exploits spread to our neighbors both near and far. Bands of strong young warriors pour across the tribal lands into our service, in search of life of glory and plunder. </t>
  </si>
  <si>
    <t>randomeventsstapehordes.4</t>
  </si>
  <si>
    <t xml:space="preserve">Friendly Tribe Migrates into [Root.GetName] </t>
  </si>
  <si>
    <t xml:space="preserve">A friendly tribe with blood ties to our own has crossed our border and settled in the open lands of [friendly_tribe_province.GetName]. Among these herdsmen live excellent and tough warriors and hunters, willing to answer the call to arms of our [Root.Monarch.GetTitle]. </t>
  </si>
  <si>
    <t>randomeventsstapehordes.5</t>
  </si>
  <si>
    <t xml:space="preserve">Hostile Tribes Raid [hostile_migrating_tribes_province.GetName] </t>
  </si>
  <si>
    <t xml:space="preserve">A hostile tribe from [hostile_migrating_tribes_country.GetName] has crossed into [hostile_migrating_tribes_province.GetName], raiding and pillaging our people. Before our hosts could hunt them down they disappeared back into their cursed homeland carrying with them countless slaves and sizeable loot. </t>
  </si>
  <si>
    <t>randomeventsstapehordes.6</t>
  </si>
  <si>
    <t xml:space="preserve">Migrating Tribes in [migration_province.GetName] </t>
  </si>
  <si>
    <t xml:space="preserve">A huge tribe of herders has settled in one of our provinces. Friendly and willing to acknowledge our rule, these people will bring economic benefits in the long run. </t>
  </si>
  <si>
    <t>randomeventsstapehordes.7</t>
  </si>
  <si>
    <t xml:space="preserve">A big clan of sheep herdsmen has migrated into one of our border provinces searching for better pastures and milder winters. Peaceful in nature they are willing to accept our rule and pay the tribute. </t>
  </si>
  <si>
    <t>randomeventsstapehordes.8</t>
  </si>
  <si>
    <t xml:space="preserve">War Games </t>
  </si>
  <si>
    <t xml:space="preserve">A huge event in the daily life of steppe dwellers is about to take place. Warriors from places both far and near will gather in our capital to participate in a display of skill. Horseback archery, strength contests and agility challenges will take place and may give birth to new champions and legends. </t>
  </si>
  <si>
    <t>randomeventsstapehordes.9</t>
  </si>
  <si>
    <t xml:space="preserve">Glorious Khan </t>
  </si>
  <si>
    <t xml:space="preserve">Rejoice! Our glorious Khan [Root.Monarch.GetName] has won the close combat contest. How shall we remember the performance? </t>
  </si>
  <si>
    <t>ReformedEvents</t>
  </si>
  <si>
    <t xml:space="preserve">Reformed Refugees </t>
  </si>
  <si>
    <t xml:space="preserve">One of our neighbors is ruthlessly oppressing their minority of Reformed followers. These poor souls wish to escape the persecution and settle in our border province [Root.GetName]. Allowing this would benefit our economy but greatly upset our neighbor... </t>
  </si>
  <si>
    <t xml:space="preserve">Reformed Followers Flee </t>
  </si>
  <si>
    <t xml:space="preserve">Many Reformed heretics in [Root.GetName] have fled across the border hoping to find a safe haven in [From.GetName]. Allegedly, this was carried out with the tacit sanction of the government of [From.Owner.GetName]. </t>
  </si>
  <si>
    <t xml:space="preserve">Sending Ministers Abroad </t>
  </si>
  <si>
    <t xml:space="preserve">Many within the church are of the opinion that we, as a leading Reformed nation, should send our ministers abroad to ensure that the true reformation continues to spread. </t>
  </si>
  <si>
    <t xml:space="preserve">Foreign Ministers in [Root.GetName] </t>
  </si>
  <si>
    <t xml:space="preserve">There are reports of ministers preaching the Reformed faith have turned up in [Root.GetName]. They appear to come from [From.GetName] in order to encourage the local population to resist and fight back against our attempts to root out this heresy. </t>
  </si>
  <si>
    <t xml:space="preserve">Predestination </t>
  </si>
  <si>
    <t xml:space="preserve">Reformed theologians believe that only those who are predestined to be saved can be saved. But since it is impossible to know who is predestined, a notion has developed that it might be possible to discern that a person is predestined by observing their way of life. As hard work, frugality, social success and wealth are thought to be important consequences of being predestined, it seems to inspire followers of the Reformed faith to strive for reaching them, as well as attracting those who already possess them - like burghers and merchants. </t>
  </si>
  <si>
    <t xml:space="preserve">Instruments in Church </t>
  </si>
  <si>
    <t xml:space="preserve">Leading theologists are of the opinion that music shouldn't be used in religious sermons. They believe that it distracts people from the matter of importance - worship and seeking knowledge of God - and thus favor the ban of musical instruments in churches. </t>
  </si>
  <si>
    <t xml:space="preserve">[Root.GetName] has seen outbreaks of religious violence as mobs of Reformed followers vandalize churches and destroy Catholic religious art. The Catholic majority in [Root.GetName] demand that the government immediately take action. </t>
  </si>
  <si>
    <t>Incident_ReformerDissension</t>
  </si>
  <si>
    <t>reformer_dissension.1</t>
  </si>
  <si>
    <t xml:space="preserve">The Reformers Protest </t>
  </si>
  <si>
    <t xml:space="preserve">The Princes that follow the Reformed faith are aghast that their efforts to thwart the cause of the Catholics have enabled the new Emperor to declare Protestantism as the Empire's official faith, even though they form a majority within the Empire. Led by [reformed_leader_country.Monarch.GetTitle] [reformed_leader_country.Monarch.GetName] of [reformed_leader_country.GetName], they have approached Emperor [Emperor.Monarch.GetName] demanding that the Reformed faith be given equal, if not greater, standing than the Protestant faith within the Empire. </t>
  </si>
  <si>
    <t>reformer_dissension.2</t>
  </si>
  <si>
    <t xml:space="preserve">[Emperor.GetName] Rejects Reformed Demands! </t>
  </si>
  <si>
    <t xml:space="preserve">Emperor [Emperor.Monarch.GetName] of [Emperor.GetName] has rejected Reformed demands for equality within the Empire, proclaiming Protestantism to be the only true faith, and that those following other religions must fall in line or face consequences. We can only marvel at [Emperor.Monarch.GetHerHis] arrogance as we consider our response. </t>
  </si>
  <si>
    <t>Reforms</t>
  </si>
  <si>
    <t>reforms.2</t>
  </si>
  <si>
    <t xml:space="preserve">Reform Passed </t>
  </si>
  <si>
    <t xml:space="preserve">The successful implementation of our recent reforms has resulted in some distress, both among the nobles and among the Huaca-worshippers in the countryside, who feel left behind. They feel we are abandoning the ancient customs of both ours, and their forefathers and fear that this development will decrease their power and influence.\nThese dissenters have now joined forces with one of the influential Panaca lineages to put a candidate of their own on the throne. </t>
  </si>
  <si>
    <t>reforms.3</t>
  </si>
  <si>
    <t xml:space="preserve">Reforming our society will greatly strengthen our state, but has created tensions among the city states under our control. As a result all but the most loyal areas have cut their ties to the central government. </t>
  </si>
  <si>
    <t>reforms.4</t>
  </si>
  <si>
    <t xml:space="preserve">Architectural Development </t>
  </si>
  <si>
    <t xml:space="preserve">Our nation is currently undergoing a substantial development in architecture. Numerous monumental buildings, architectural wonders and other constructs such as aqueducts and schools are being erected. </t>
  </si>
  <si>
    <t>religious_events.1</t>
  </si>
  <si>
    <t xml:space="preserve">Tolerant Policy </t>
  </si>
  <si>
    <t xml:space="preserve">Our tolerant religious policy seems to have led to unwanted results. It seems that some of our people have decided to embrace the Coptic faith. </t>
  </si>
  <si>
    <t>religious_events.10</t>
  </si>
  <si>
    <t xml:space="preserve">Our tolerant religious policy seems to have led to unwanted results. It seems that some of our people have decided to embrace the Ibadi faith. </t>
  </si>
  <si>
    <t>religious_events.11</t>
  </si>
  <si>
    <t xml:space="preserve">Our tolerant religious policy seems to have led to unwanted results. It seems that some of our people have decided to embrace the Sunni faith. </t>
  </si>
  <si>
    <t>religious_events.12</t>
  </si>
  <si>
    <t xml:space="preserve">Our tolerant religious policy seems to have led to unwanted results. It seems that some of our people have decided to embrace the Shiite faith. </t>
  </si>
  <si>
    <t>religious_events.13</t>
  </si>
  <si>
    <t xml:space="preserve">Our tolerant religious policy seems to have led to unwanted results. It seems that some of our people have decided to embrace the Sikhism faith. </t>
  </si>
  <si>
    <t>religious_events.14</t>
  </si>
  <si>
    <t xml:space="preserve">Our tolerant religious policy seems to have led to unwanted results. It seems that some of our people have decided to embrace the Hinduism faith. </t>
  </si>
  <si>
    <t>religious_events.15</t>
  </si>
  <si>
    <t xml:space="preserve">Resurgence of Neo-Confucianism </t>
  </si>
  <si>
    <t xml:space="preserve">The philosophical ideas of Neo-Confucian thinker Chu Hsi regarding knowledge and action, with heavy emphasis on logical reasoning and coherence, have been brought to our attention once again by the works of Wang Yangming. These ideas take more influence from Taoism than the orthodox Confucian philosophy. We have to decide which path we want to choose for our state. </t>
  </si>
  <si>
    <t>religious_events.16</t>
  </si>
  <si>
    <t xml:space="preserve">Opposition to [Root.Monarch.GetName] </t>
  </si>
  <si>
    <t xml:space="preserve">The sizeable Muslim community of [Root.GetName] has been raising objections to the coronation of [Root.Monarch.GetName]. As the old Muslim aristocrats and clergy remain very influential in our country and still hold many positions of power within our state this is not a small problem. It has been suggested that perhaps the situation might be defused by [Root.Monarch.GetName] abdicating in favor of a relative who would then convert to Islam. This would allow power to remain with the [Root.Monarch.Dynasty.GetName] family while still placating the Ulema and leading aristocrats. Should [Root.Monarch.GetName] to continue to govern our country we may find that these elements within our state are likely to attempt to enthrone a candidate of their own with more favorable attitudes towards Islam. </t>
  </si>
  <si>
    <t>religious_events.17</t>
  </si>
  <si>
    <t xml:space="preserve">Coup in [From.GetName] </t>
  </si>
  <si>
    <t xml:space="preserve">The rise of a Hindu dynasty in [From.GetName] has enraged the Muslim establishment in the area. A Muslim convert from the [From.Monarch.Dynasty.GetName] has now been enthroned to avoid an outright revolt while still keeping the dynasty in power. </t>
  </si>
  <si>
    <t>religious_events.18</t>
  </si>
  <si>
    <t xml:space="preserve">[Root.GetName] Converts to Christianity </t>
  </si>
  <si>
    <t xml:space="preserve">Christian communities in our country rejoice as they learn of our intention to make their religion our own. All those missionaries sent to the court in [Root.Capital.GetName] have finally paid off. </t>
  </si>
  <si>
    <t xml:space="preserve">[Root.GetName] Converts to Islam </t>
  </si>
  <si>
    <t xml:space="preserve">Muslim communities in our country rejoice as they learn of our intention to make their religion our own. All those missionaries sent to the court in [Root.Capital.GetName] have finally paid off. </t>
  </si>
  <si>
    <t>religious_events.2</t>
  </si>
  <si>
    <t>religious_events.20</t>
  </si>
  <si>
    <t xml:space="preserve">[Root.GetName] Converts to Buddhism </t>
  </si>
  <si>
    <t xml:space="preserve">Eastern communities in our country rejoice as they learn of our intention to make their religion our own. All those monks and scholars sent to the court in [Root.Capital.GetName] have finally paid off. </t>
  </si>
  <si>
    <t>religious_events.21</t>
  </si>
  <si>
    <t xml:space="preserve">Conversion of [Root.GetName] </t>
  </si>
  <si>
    <t xml:space="preserve">Dharmic communities in our country rejoice as they learn of our intention to make their religion our own. The Gurus sent to the court in [Root.Capital.GetName] have finally been heard! </t>
  </si>
  <si>
    <t>religious_events.22</t>
  </si>
  <si>
    <t xml:space="preserve">[Root.GetName] Converts to Zoroastrianism </t>
  </si>
  <si>
    <t xml:space="preserve">Zoroastrian communities in our country rejoice as they learn of our intention to make their religion our own. The Fires of their faith shall burn forever in [Root.Capital.GetName]! </t>
  </si>
  <si>
    <t xml:space="preserve">[Root.GetName] Converts to Judaism </t>
  </si>
  <si>
    <t xml:space="preserve">Jewish communities in our country rejoice as they learn of our intention to make their religion our own. </t>
  </si>
  <si>
    <t>religious_events.3</t>
  </si>
  <si>
    <t>religious_events.4</t>
  </si>
  <si>
    <t>religious_events.5</t>
  </si>
  <si>
    <t xml:space="preserve">Our tolerant religious policy seems to have led to unwanted results. It seems that some of our people have decided to embrace the Catholic faith. </t>
  </si>
  <si>
    <t>religious_events.6</t>
  </si>
  <si>
    <t xml:space="preserve">Our tolerant religious policy seems to have led to unwanted results. It seems that some of our people have decided to embrace the Protestant faith. </t>
  </si>
  <si>
    <t>religious_events.7</t>
  </si>
  <si>
    <t xml:space="preserve">Our tolerant religious policy seems to have led to unwanted results. It seems that some of our people have decided to embrace the Reformed faith. </t>
  </si>
  <si>
    <t>religious_events.8</t>
  </si>
  <si>
    <t xml:space="preserve">Our tolerant religious policy seems to have led to unwanted results. It seems that some of our people have decided to embrace the Orthodox faith. </t>
  </si>
  <si>
    <t>religious_events.9</t>
  </si>
  <si>
    <t>ReligiousLeagues</t>
  </si>
  <si>
    <t xml:space="preserve">The Emperor Triumphant </t>
  </si>
  <si>
    <t xml:space="preserve">The War of Religion in the Empire has ended in total victory for the Emperor and the Imperial Parliament has convened in a Diet to proclaim Catholicism as the sole confessional faith of the Holy Roman Empire. Electors who follow a different confession will be stripped of their privileges, and the Emperor is given broad authority to enforce Catholic unity within the Empire. </t>
  </si>
  <si>
    <t xml:space="preserve">The Evangelical Union is Victorious </t>
  </si>
  <si>
    <t xml:space="preserve">The War of Religion in the Empire has ended in victory for the Evangelical Union. The Emperor has been forced to abdicate and Protestantism is now the dominant faith in the Empire. </t>
  </si>
  <si>
    <t xml:space="preserve">The Catholic League is Victorious </t>
  </si>
  <si>
    <t xml:space="preserve">The War of Religion in the Empire has ended in victory for the Catholic League. The Emperor has been forced to abdicate and Catholicism is now the dominant faith in the Empire. </t>
  </si>
  <si>
    <t xml:space="preserve">The Peace of Westphalia </t>
  </si>
  <si>
    <t xml:space="preserve">The War of Religion in the Empire has ended inconclusively and the two sides have assembled in the city of MÃ¼nster in Westphalia to sign a compromise peace. According to the terms of the Peace of Westphalia, the confessional faith of each state shall be determined by its ruler, according to the principle of 'Whose realm, his religion'. </t>
  </si>
  <si>
    <t xml:space="preserve">The Evangelical Union </t>
  </si>
  <si>
    <t xml:space="preserve">After Emperor $MONARCH$ rejected the Protestants confessional positions at the Imperial Parliament, the Protestant Imperial estates formed the League of Schmalkalden, with a joint army and treasury and seeking ties abroad. The German Catholic states, feeling threatened by this new alliance, have regrouped into a Catholic League. The stage is set for religious conflict in the Empire. </t>
  </si>
  <si>
    <t xml:space="preserve">The Diet of $CAPITAL_CITY$ </t>
  </si>
  <si>
    <t xml:space="preserve">With the failure of the Evangelical Union to successfully challenge the Emperor, the Imperial Parliament has convened in a Diet to proclaim Catholicism as the sole confessional faith of the Holy Roman Empire. Electors who follow a different confession will be stripped of their privileges, and the Emperor is given broad authority to enforce Catholic unity within the Empire. </t>
  </si>
  <si>
    <t xml:space="preserve">With the failure of the Catholic League to successfully challenge the Emperor, the Imperial Parliament has convened in a Diet to proclaim Protestantism as the sole confessional faith of the Holy Roman Empire. Electors who follow a different confession will be stripped of their privileges, and the Emperor is given broad authority to enforce Protestant unity within the Empire. </t>
  </si>
  <si>
    <t xml:space="preserve">The War of Religion in the Empire has ended in total victory for the Emperor and the Imperial Parliament has convened in a Diet to proclaim Protestantism as the sole confessional faith of the Holy Roman Empire. Electors who follow a different confession will be stripped of their privileges, and the Emperor is given broad authority to enforce Protestant unity within the Empire. </t>
  </si>
  <si>
    <t>ReligiousReforms</t>
  </si>
  <si>
    <t xml:space="preserve">Reforming our society has its price. While the core areas of our state remain loyal to our rule many of the other Altepetls have found the changes too much to stomach and have used this opportunity to break their ties to us. </t>
  </si>
  <si>
    <t>disaster_ReligiousTurmoil</t>
  </si>
  <si>
    <t>religious_turmoil.1</t>
  </si>
  <si>
    <t xml:space="preserve">Religious Civil Disorder </t>
  </si>
  <si>
    <t xml:space="preserve">Despite $MONARCH$'s effort to mediate between the different religious groups in our nation, conflicts have been erupting on a regular basis. The situation has worsened and without drastic measures, we will soon be engulfed in a religious civil war. </t>
  </si>
  <si>
    <t>religious_turmoil.2</t>
  </si>
  <si>
    <t xml:space="preserve">End of Religious Turmoil </t>
  </si>
  <si>
    <t xml:space="preserve">Our country has now recovered from the disastrous fractions of religious turmoil and is now together in one piece. </t>
  </si>
  <si>
    <t>religious_turmoil.4</t>
  </si>
  <si>
    <t xml:space="preserve">Heretic Subjugation </t>
  </si>
  <si>
    <t xml:space="preserve">Our country's harsh subjugation of heretics hasn't brought the expected results. Instead of restoring order and bringing our nation under one religious faith, our actions have further agitated the population leading to increased violence and acts of cruelty. </t>
  </si>
  <si>
    <t>religious_turmoil.5</t>
  </si>
  <si>
    <t xml:space="preserve">Rise of Religious Intolerance </t>
  </si>
  <si>
    <t xml:space="preserve">Even though attempts have been made to transform our society into a more tolerant one, violent outbursts and riots are becoming more common. The violence has escalated and atrocities are being committed on both sides, widening the religious chasm and threatening to tear our country apart from within. </t>
  </si>
  <si>
    <t>religious_turmoil.6</t>
  </si>
  <si>
    <t xml:space="preserve">Empty Words </t>
  </si>
  <si>
    <t xml:space="preserve">The edict of tolerance, proclaimed by $MONARCH$ a short while back has proven to be nothing more than mere words. There have been several violent incidents and atrocities against religious minority groups since the declaration where $MONARCH$ has taken the stance of complete ignorance. </t>
  </si>
  <si>
    <t>RepublicFactions</t>
  </si>
  <si>
    <t xml:space="preserve">Guild Restrictions on [Root.GetTradeGoodsName] </t>
  </si>
  <si>
    <t xml:space="preserve">The trade of [Root.GetTradeGoodsName] in [Root.Owner.GetName] has sparked conflict in [Root.GetName]. Merchants who want free reins to buy and sells these goods believe the guild controlling its manufacture have grown too powerful. In their eyes, it is now nothing but a cartel causing harm to the economy.\n\nThe guild leaders, on the other hand, argue that their organization is making the production of [Root.GetTradeGoodsName] more efficient. Whichever side we come down on, those who oppose our policies are likely to suffer, or even sabotage their own activities to make a point. </t>
  </si>
  <si>
    <t xml:space="preserve">Trade between Rivals </t>
  </si>
  <si>
    <t xml:space="preserve">We are open to business with everyone... as long as we can control it. What business we can and cannot control is open to debate, and as most question open to debate in our republic, it has become subject to it. Merchants have started trading on friendly terms with one of our rivals, claiming it's necessary despite political disagreements. Aristocrats find this questionable and call for an immediate end to the exchanges. </t>
  </si>
  <si>
    <t xml:space="preserve">Revolution in $COUNTRY$ </t>
  </si>
  <si>
    <t xml:space="preserve">For some time now, the Republic has seen an increased control of the Guilds on the [Root.GetAdjective] political stage. Relying on a large number of apprentices, small shop owners and craftsmen, this faction has been able to confiscate all power within the government, and to monopolize all offices in the administration.\n\nRather than risk lasting marginalization the Aristocrats and Traders have begun to speculate in grain. This has quickly drained the state reserves of bread and grain and lead to a severe increase in prices. Until now, the Guilds have disregarded the developing crisis, as poor people requesting loans to buy food seemed to be an opportunity for tidy profits. That is until they began to crowd the Main Plaza of [Root.Capital.GetCapitalName], at the foot of the [Root.Monarch.GetTitle]'s palace, going as far as slaughtering half a score guards that had ordered them to disperse.\n\nWorst of all, they have begun to loot dozens shops! </t>
  </si>
  <si>
    <t>Using every means of pressure available, the nobility of [Root.GetName] has managed to seize control of power in our Republic. The sons of powerful aristocratic families parade in the streets, as well as in the palaces of the Republic. At this point their rivals could never hope to find a legal way to re-establish the influence that they have lost.\n\nA legal way? Last night, a young noble was killed during a sordid fight in a tavern. The murderer is a widely known noble himself, the first son of his family. As the authorities intervene, however, the one who stands accused of this crime is someone else entirely, coincidentally the son of a master weaver who is also a prominent spokesman for the Guilds.\n\nNext morning, Guilds and Traders have begun distributing bread and weapons to the commoners</t>
  </si>
  <si>
    <t xml:space="preserve">[From.GetName] Opens for Trade </t>
  </si>
  <si>
    <t xml:space="preserve">Despite their open hatred of us and everything we stand for, the [From.GetAdjective] have allowed their traders the opportunity to make deals with us. This has granted us a chance to wield some power where they would normally oust our merchants. </t>
  </si>
  <si>
    <t xml:space="preserve">Offer from $ARTIST$ </t>
  </si>
  <si>
    <t xml:space="preserve">The guilds of [Root.GetName] have outmaneuvered their competitors in the political arena, wresting control over the [Root.GetAdjective] government, but their power is far from uncontested.\n\n$ARTIST$, valued by the republic for his unparalleled skill as a craftsman and artist, approaches you with a solution to this problem.\n'[Root.Monarch.GetTitle],' $ARTIST$ says, 'a shift in power now may undo everything the guilds have wisely worked towards. We know you are a wise [Root.Monarch.GetWomanMan], but if you need an additional incentive, the guilds do not lack funds for political donations...' </t>
  </si>
  <si>
    <t xml:space="preserve">Offer from $TRADER$ </t>
  </si>
  <si>
    <t xml:space="preserve">'We're losing ground, [Root.Monarch.GetTitle],' $TRADER$ claims in a private conversation after a recent political debate. 'Our republic depends on trade. It is at the very core of our sovereignty. If we put other interests ahead of those of the merchants, we will soon find ourselves ruled not by a [Root.Monarch.GetTitle], but by confused minds who will abandon what has brought us to greatness.'\n\nYou know all too well what comes next. Promises of the wealth the continued rule of the traders will bring to [Root.GetName]... and much more tangible promises of what wealth it will bring to you. </t>
  </si>
  <si>
    <t xml:space="preserve">Offer from $COMMANDANT$ </t>
  </si>
  <si>
    <t xml:space="preserve">In many other nations, aristocrats enjoy much greater power than here. In [Root.GetName], money is what matters, not rank. $COMMANDANT$, a person lacking neither, is well aware of this.\n\n'Ultimately,' they say, 'if [Root.GetName] is to flourish, it needs a strong ruler. The military is standing by you, [Root.Monarch.GetTitle], if you would be willing to restore some of its old glory. Many among the nobility would be willing to back such a cause with considerable funds.' </t>
  </si>
  <si>
    <t xml:space="preserve">The Inner Circle </t>
  </si>
  <si>
    <t xml:space="preserve">You have tried to maintain a relative neutrality as [Root.Monarch.GetTitle] to guilds, especially since they have somewhat fallen out of favor in [Root.GetName]. You are not the member of any guild, nor would it in the current political climate be appropriate for you to be. Yet that situation may change. The republic's most prominent guild has offered you membership, even promising to maintain secrecy regarding this as long as needed. Quite a bold suggestion, although refusing would still put you on bad terms with the guild. </t>
  </si>
  <si>
    <t xml:space="preserve">A Beneficial Transaction </t>
  </si>
  <si>
    <t xml:space="preserve">In [Root.GetName], business and politics have been irreversibly intertwined since time immemorial. Sometimes, we may be faced with deals that benefit many parties but not the republic itself. When the [From.Monarch.GetTitle] [From.Monarch.GetHerselfHimself] is one of those parties, the situation becomes all the more precarious.\n\nA good business agreement builds stronger relations with key merchants, something we could certainly use. We can avoid alienating these partners if we are willing to sacrifice some of our integrity as a representative of the republic. </t>
  </si>
  <si>
    <t xml:space="preserve">Thicker Than Water </t>
  </si>
  <si>
    <t xml:space="preserve">To many powerful people in [Root.GetName], contacts or wealth determine status, but nobles still value blood ties highly. Even though the nobles are far from the most powerful faction in our republic at this time, they still use the same methods to ensure loyalty. \n\nA recent request for the hand of your daughter from a well-known aristocratic family is clearly such an attempt. You know that this will force you to steer politics closer to their line and weaken the republic, but refusing will make it even more difficult to compel them to support your planned military reforms. </t>
  </si>
  <si>
    <t xml:space="preserve">Guilds in Cooperation </t>
  </si>
  <si>
    <t xml:space="preserve">Since the guilds came to become the dominant power not only in [Root.GetAdjective] business, but also in politics, the guilds have increasingly seen the strength in cooperation. Organizations that may otherwise have seen each other as rivals are now operating efficiently together to maintain power in governing the nation and as a fortunate side effect, their control over the quality and trade of [Root.GetAdjective] goods has grown less narrow and more broad and efficient. </t>
  </si>
  <si>
    <t xml:space="preserve">Traders Look Abroad </t>
  </si>
  <si>
    <t xml:space="preserve">Having wrested control over the [Root.GetAdjective] republic, our merchants are now looking to wrest control over trade worldwide. Their domination of political matters in [Root.GetName] has given them less to worry about domestically and emboldened them to take risks that would be unthinkable if they had to worry about being overruled at home. Ultimately, this may benefit not just them, but the republic itself. </t>
  </si>
  <si>
    <t xml:space="preserve">Aristocrats Put Differences Aside </t>
  </si>
  <si>
    <t xml:space="preserve">Since [Root.GetName] began to serve the aristocrats, the aristocrats have begun to serve [Root.GetName]. Once afraid that they were seen as a relic of old government forms, the nobles have realized that they can maintain power as long as they are willing to work together. While this may put them at odds with other [Root.GetAdjective] political forces, it has served to put ambitions of overthrowing the republic at rest and helped them organizing their efforts much more efficiently. </t>
  </si>
  <si>
    <t xml:space="preserve">Guilds Obstruct Trade </t>
  </si>
  <si>
    <t xml:space="preserve">Guild leaders can be ruthless power brokers and don't take kindly to being opposed politically. Since the guilds haven't controlled the government of [Root.Owner.GetName] for some time, some of them have started to use more intimidating methods to show their influence. Knowing that the republic depends on trade, the guild controlling [Root.GetTradeGoodsName] have begun to prevent it from being freely traded, knowingly harming the national economy and the affairs of their political opponents. </t>
  </si>
  <si>
    <t xml:space="preserve">Trader Refuses to Serve Republic </t>
  </si>
  <si>
    <t xml:space="preserve">Despite [Root.GetName]'s unquestionable devotion to trade, many of its most prominent traders are now claiming that the [Root.Monarch.GetTitle] refuses to listen to them and are putting other interests ahead of those which have made our country rich. One of the merchants we rely on for our international trade has threatened to cease working with the republic altogether. Although we are sure to come to an agreement eventually, this will hamper our cooperation before it blows over. </t>
  </si>
  <si>
    <t xml:space="preserve">Aristocrats Reject Republic </t>
  </si>
  <si>
    <t xml:space="preserve">In many ways, our republic has been remarkably efficient in removing power from the aristocratic rulers who normally take it for granted. They accept that they cannot claim it as their right, as they could in many other nations. There are times when these old ideas of aristocratic glory reawaken, however, as the nobles of [Root.GetName] feel like they cannot impact its politics in any relevant way but by the sword. Accordingly, the sword is what they have taken up, in open rebellion against the republic. </t>
  </si>
  <si>
    <t xml:space="preserve">The Family Act </t>
  </si>
  <si>
    <t xml:space="preserve">The aristocrats of [Root.GetName] have been pushing for a legislation popularly referred to as the Family Act, an effort to prevent innocent minds from the twisted plays and novels spewed forth by 'libertine' authors of recent years. The main outrage behind the initiative for the Family Act is an obscene play, a family act, travelling the country which satirizes the excesses of the aristocratic classes. Humiliated and revolted, the victims of its mockery are now demanding that the republic prevents it from spreading further. </t>
  </si>
  <si>
    <t xml:space="preserve">Merchants Call for Increased Imports </t>
  </si>
  <si>
    <t xml:space="preserve">The influence of a powerful guild has driven up prices on [Root.GetTradeGoodsName] in [Root.Owner.GetName]. It has come to the point where traders are finding it cheaper to import goods from abroad to compete with local prices, something they claim is becoming more difficult due to the current [Root.Owner.GetAdjective] legislation on imports.\n\nRelaxing customs would give our merchants a chance to make beneficial agreements where [Root.GetTradeGoodsName] is produced, but the guilds, who are vehemently opposed to this, do serve their purpose as well. </t>
  </si>
  <si>
    <t xml:space="preserve">Guild Leaders Rival Nobles' Status </t>
  </si>
  <si>
    <t xml:space="preserve">In [Root.GetName], the presence of guilds has bred a new sort of influence, and a new sort of influential person. Leading figures in the guild of [Root.GetCapitalName] are not only growing richer than many aristocrats in the province, they also wield power, all while lacking the familial ties that have defined the rulers of the city for a long time.\n\nPerhaps this sort of shift is inevitable, especially considering the nature of our republic. Nevertheless, at this stage, the only thing that's certain is that the nobles in [Root.GetName] have an aversion to these ill-mannered new rich and would like to see them ousted from local political proceedings. </t>
  </si>
  <si>
    <t xml:space="preserve">Secret Societies in Government </t>
  </si>
  <si>
    <t xml:space="preserve">The full extent of a guild's activity is really only known to members. Since guilds exist in part to manage knowledge, this is inevitable, but also leads to allegations of conspiracies. You have paid little attention to these ideas, considering them paranoid delu-\n\n'[Root.Monarch.GetTitle], our republic is in danger! We cannot speak here.'\nA noble drags you to the side and talks in a whispered voice at length of who may or may not be part of secret guilds within the government of [Root.GetName]. He names other nobles who are equally concerned... so many, in fact, that his own side seems more like a conspiracy than the ones he accuses. Even so, there is no doubt that the aristocrats of [Root.GetName] feel threatened by these possible secret societies the guilds have brought into existence. </t>
  </si>
  <si>
    <t xml:space="preserve">Guild Before Country </t>
  </si>
  <si>
    <t xml:space="preserve">When aristocrats warned us of the secret societies that had supposedly infiltrated [Root.GetAdjective] politics, we chose not to listen. They predicted that we might very well pay with our lives, when this conspiracy turned against us.\n\nNothing quite so dramatic has happened, but one of our close advisors has made some very dubious decisions lately, and eventually admitted these were services to a 'secret' society that the advisor was indeed part of. Other politicians are up in arms about this, and there is no avoiding a scandal at this stage. </t>
  </si>
  <si>
    <t xml:space="preserve">International Guild Contacts </t>
  </si>
  <si>
    <t xml:space="preserve">Crushing the old order has brought unparalleled justice and equality to the masses as well as substantial assets into the state treasury. It has, however, also meant a loss of experienced administrators, bureaucrats and clerics. Many of these sons of lesser nobility, the old clergy and other privileged classes have withdrawn from public life and are leaving the country fearing for their lives.\nThis has left us with a state that has more to administrate but fewer people with the required experience to do so. With merit as the guiding principle of government we are certain to find new able citizens to take their place but this has still placed us in a bit of a situation for the time being. </t>
  </si>
  <si>
    <t xml:space="preserve">Noble Legacy of [Root.GetName] </t>
  </si>
  <si>
    <t xml:space="preserve">Our republican nation has given up many of the old ideas about nobility and feudal rule, but sometimes, when they are of use to us, we are willing to reconsider them on a situational basis. Such a situation has arisen in [Root.GetName], where a local aristocrat claims that land just across our border is in fact part of his family's rightful demesne.\n\nLocal merchants have petitioned against this claim, having just negotiated a major trade deal with the neighboring nation. For a republic, they argue, trade should be the first concern - the claims of nobles lead only to war and misery. </t>
  </si>
  <si>
    <t xml:space="preserve">Candidates Vie for Opportunities </t>
  </si>
  <si>
    <t xml:space="preserve">Fearing the influence of crypto-monarchists and counter-revolutionaries among the ruling elite, the people of [Root.Capital.GetCapitalName] have taken to the streets to defend the spirit of the revolution. Everyone associated with the old order, from [Root.Owner.Religion.GetName] priests, to members of the lesser nobility, or even those already imprisoned for their crimes against the state have been targeted. Radicals do their best to inflame the hearts and minds of the masses.\nThis leaves the government in a somewhat precarious situation. Some of the persons being targeted are members of their own ranks, and these uncontrolled massacres are making us appear weak, as it severely harms the well-being of our once beautiful city. Should we do anything to stop it, however, it will play right into the hands of the radicals... </t>
  </si>
  <si>
    <t>RepublicanDictatorship</t>
  </si>
  <si>
    <t xml:space="preserve">[Root.Monarch.GetTitle] Takes Control of Administration </t>
  </si>
  <si>
    <t xml:space="preserve">In [Root.Monarch.GetName]'s eyes, rapid, unquestioned decision-making is the only way to ensure [Root.GetName] makes the reforms necessary to keep up with the times. [Root.Monarch.GetHerHisCap] impatience with the political processes involved has annoyed some senior officials, who claim that previous rulers took more measured steps towards enforcing their ideas. They fear that this aggressive pursuit of ends without considering the means may have grave consequences for our nation in the long run. </t>
  </si>
  <si>
    <t xml:space="preserve">Local Military Doubts Administration </t>
  </si>
  <si>
    <t xml:space="preserve">While adherence to some republican principles has allowed the reign of [Root.Owner.Monarch.GetName] to be accepted by many, some leaders in the army consider this a sign of weakness. A general in [Root.GetName] have begun to conspire against the [Root.Owner.Monarch.GetTitle], claiming that the nation lacks a leader with the authority to maintain control into the next generation. According to them, [Root.Owner.GetName] risks turning to anarchy or populist rule over time if nothing is done. </t>
  </si>
  <si>
    <t xml:space="preserve">[Root.Monarch.GetTitle] Takes Control of Foreign Affairs </t>
  </si>
  <si>
    <t xml:space="preserve">[Root.GetAdjective] policies on international trade and diplomacy have been distinguished by tact and caution, but in the eyes of [Root.Monarch.GetName], not sufficient progress. With absolute rulership, there should not be any need for hesitation.\n\nIn practice, however, there may be good reason to hesitate. The [Root.Monarch.GetTitle] might see a clear path ahead of us, but it is a path cut out in a world of monarchs and despots. Even with autocratic ruler at the helm today, is this truly the future we want for our nation? </t>
  </si>
  <si>
    <t xml:space="preserve">[Root.Monarch.GetTitle] Takes Control of the Military </t>
  </si>
  <si>
    <t xml:space="preserve">If [Root.Monarch.GetName] is to shape the future of our [Root.GetName], [Root.Monarch.GetSheHe] must be able to wield its armies as a weapon against a hostile world. But the military, although respectful of the order of command and an ambitious ruler, also has traditions and structures that cannot be broken down without eroding the idea that the [Root.Monarch.GetTitle] is operating with popular support. Will [Root.Monarch.GetHerHis] legacy be that of just another first in a line of monarchs? </t>
  </si>
  <si>
    <t xml:space="preserve">Supporter for [Root.Monarch.GetName] in the Military </t>
  </si>
  <si>
    <t xml:space="preserve">While many within the military still retain some loyalty to the previous administration, the [Root.Monarch.GetTitle] does enjoy some very ardent supporters. Some army leaders value the absolute power [Root.Monarch.GetName] wields and see the need for a leader with authority in these turbulent times.\n\nPromoting even a talented individual for obvious political reasons may not be well received, but we need our generals to be both skilled and loyal. Should we seize this opportunity or nobly keep our distance? </t>
  </si>
  <si>
    <t xml:space="preserve">The People Demand Democracy </t>
  </si>
  <si>
    <t xml:space="preserve">'We have abandoned kings! Let us abandon despots!'\n\nThe people, having seen the old institutions overthrown, are beginning to view [Root.Monarch.GetName] as another absolutist monarch hiding behind the veneer of modern government. They demand real, tangible changes and representation if they are to tolerate [Root.Monarch.GetHerHis] continued reign. Perhaps they will be more inclined to accept a ruler for life if we make concessions... lest they cut that life short. </t>
  </si>
  <si>
    <t xml:space="preserve">Increase Delegation in Government </t>
  </si>
  <si>
    <t xml:space="preserve">Administrative matters have never been [Root.Monarch.GetName]'s strong suit. The [Root.Monarch.GetTitle] can make decisions, but many of the finer points of politics escape [Root.Monarch.GetHerHim]. Employing subordinates to handle these matters has somewhat mitigated the problem, but has also led them to grow bolder, requesting more control over administrative matters. While this is clearly a bid to weaken central leadership, insisting on retaining control would put us in direct conflict with competent individuals. </t>
  </si>
  <si>
    <t xml:space="preserve">Increase Delegation in Foreign Affairs </t>
  </si>
  <si>
    <t xml:space="preserve">A [Root.Monarch.GetTitle] does not rule by compromise, and [Root.Monarch.GetName] is no exception. Sadly, in international diplomacy, compromise is sometimes necessary. Having a ruler who fails to navigate sensitive diplomatic situations has made ambassadors and diplomats inclined to attempt having decisions delegated to them and others. Normally, we would never accept even such a subtle defiance of the [Root.Monarch.GetTitle]'s power, but [Root.GetName] seems to have benefited from it. </t>
  </si>
  <si>
    <t xml:space="preserve">Increase Delegation in the Military </t>
  </si>
  <si>
    <t xml:space="preserve">The army can be quite resistant to change, and [Root.Monarch.GetName] is not very well versed in military matters. Fortunately, [Root.Monarch.GetSheHe] employs people who are, and they have begun to quite appreciate their superior's lack of directions. Army leadership is now requesting more and more freedom in which decisions to make, and while this seemed like a good idea initially, losing control over our nation's military would be a serious blow to the office of [Root.Monarch.GetTitle]. </t>
  </si>
  <si>
    <t xml:space="preserve">Relative Fails Local Rule </t>
  </si>
  <si>
    <t xml:space="preserve">Having taken care to appoint trustworthy people to important positions, we have coincidentally ended up with many of the [Root.Owner.Monarch.GetTitle]'s close relatives as local rulers. While this affords us more control over how our policies are implemented in the nation, the people of [Root.GetCapitalName] are claiming to suffer under an incompetent mayor. In their eyes, [Root.Owner.GetName] is returning to a time when power was determined by family ties, and they are paying the price. </t>
  </si>
  <si>
    <t>Republics</t>
  </si>
  <si>
    <t xml:space="preserve">Republican Traditions debated </t>
  </si>
  <si>
    <t xml:space="preserve">Our young and fragile republic is experiencing severe debates, some even turning violent, between supporters of the old regime, and the sturdy defenders of liberty and freedom. How shall we react to this? </t>
  </si>
  <si>
    <t xml:space="preserve">NOT = {  Res Publica } </t>
  </si>
  <si>
    <t xml:space="preserve">Division in the Council </t>
  </si>
  <si>
    <t xml:space="preserve">The republic functions because of the agreed common purpose of the rulers who in turn represent the settled will of the ruled. Our republic has been turning back on the traditions that made us strong. The lack of cohesion in our ruling council is costing us militarily. </t>
  </si>
  <si>
    <t xml:space="preserve">Rise of a Despot </t>
  </si>
  <si>
    <t xml:space="preserve">The lack of respect for the republic has slowly eroded its foundations. To preserve the stability of the state, $MONARCHTITLE$ $MONARCH$ has proclaimed $RULER_O_PRONOUN$self dictator for life. </t>
  </si>
  <si>
    <t xml:space="preserve">Disputes affecting governments </t>
  </si>
  <si>
    <t xml:space="preserve">Trade Wars </t>
  </si>
  <si>
    <t xml:space="preserve">We always encouraged health competition between our merchants, but at the same time they always put the greater interest of the republic first. We would work together to ensure that the republic's trade was strengthened against the interest of rivals. Now this tradition is waning and the merchant class is becoming increasing fratricidal. This is hurting our country... </t>
  </si>
  <si>
    <t xml:space="preserve">Ceremony Disrupted </t>
  </si>
  <si>
    <t xml:space="preserve">One of the core parts of a republic are the great ceremonies of state. This is a time where disagreements and disputes between the patricians are put on hold so we can display our unity of purpose and show the world our strength. At a recent ceremony disgruntled elements turned their backs on our traditions to air their disagreements with the ruling council. </t>
  </si>
  <si>
    <t xml:space="preserve">Trade Focus </t>
  </si>
  <si>
    <t xml:space="preserve">Some members of our parliament feel that we're not putting enough focus on national trade. It's pretty clear to everyone that we're not exactly dominating trade in this area but we could certainly do worse, at least that's what the other members are claiming. If our previous track record is anything to go by, our parliament are not very likely to come to any sort of agreement anytime soon unless someone is able to talk some sense into them. </t>
  </si>
  <si>
    <t xml:space="preserve">Discussions regarding ways to expand our trade have been ongoing in the Parliament for some time now. We already have exclusive control over a local trade node but there are many who are enticed by the possibilities of overseas trading. Others are convinced that the risks are too great and that more money could be made at home. </t>
  </si>
  <si>
    <t xml:space="preserve">Budgetary Disagreements </t>
  </si>
  <si>
    <t xml:space="preserve">Our parliament seems to have some real difficulties coming to terms with how to govern our nation, whether it's agreeing on a budget, taxes, port duties or trade and customs policies. This time it's the budget, should more money be invested into research or be set aside for unforeseen expenses in the future? </t>
  </si>
  <si>
    <t xml:space="preserve">Disagreements in the Parliament </t>
  </si>
  <si>
    <t xml:space="preserve">Our Parliament is divided regarding the proposal to establish a new trade node. Most of them can't see any logical reason to why such a prominent trading nation as our own shouldn't have its own trade node, but as we all know, these things don't come cheap and therefore require careful consideration. </t>
  </si>
  <si>
    <t xml:space="preserve">Misdirected Focus </t>
  </si>
  <si>
    <t xml:space="preserve">A few members of our parliament are convinced that we're putting too much focus on military operations instead of concentrating on expanding our trade. They are complaining that too many investments are being directed into financing our military but almost nothing to improve our trade conditions. </t>
  </si>
  <si>
    <t xml:space="preserve">Parliamentary Problems </t>
  </si>
  <si>
    <t xml:space="preserve">$STATESMAN$ has been quite busy lately, proposing new changes, one after the other. Although you could argue that they are only doing their job, their constant interference and attitude of 'knowing it all' in any matter even remotely related to politics is causing quite a rift in our parliament, there are even those that think we would do better without $STATESMAN$. </t>
  </si>
  <si>
    <t xml:space="preserve">Freetraders winning debates </t>
  </si>
  <si>
    <t xml:space="preserve">The freetraders are increasingly popular, and seem to have how a majority of the support in the parliament now. They are advocating that we must reduce our mercantilistic tendencies. </t>
  </si>
  <si>
    <t xml:space="preserve">Heated Debates </t>
  </si>
  <si>
    <t xml:space="preserve">Some members of the parliament are having some concerns regarding our increasingly bad reputation, they are claiming that it's having a negative effect on our trade relations. This question has been raised numerous times in the past but not that many have thought it of any consequence. This time the matter is causing some really heated debates though, perhaps we should try to settle things before they get out of hand. </t>
  </si>
  <si>
    <t xml:space="preserve">Offense or Defense </t>
  </si>
  <si>
    <t xml:space="preserve">The ongoing war has led to some serious conflicts in parliament. On the one side there are those arguing that there is nothing to be gained by allowing the war to drag on while others are convinced that there's no turning back. Unfortunately their inability to come to some sort of agreement does nothing to improve our current situation but rather the contrary. </t>
  </si>
  <si>
    <t xml:space="preserve">Conflicting Opinions </t>
  </si>
  <si>
    <t xml:space="preserve">It seems there is always a small group of the parliament that can't agree with the others. Regardless of the matter at hand this particular group always have a different opinion than everyone else. </t>
  </si>
  <si>
    <t xml:space="preserve">An infiltrator in Parliament </t>
  </si>
  <si>
    <t xml:space="preserve">There is a spy among us! Somehow a spy has managed to infiltrate our parliament and all of a sudden everyone is a suspect. We haven't managed to find out who sent him yet but since our relations with some of our neighbors are somewhat strained at the moment it was probably one of them. </t>
  </si>
  <si>
    <t xml:space="preserve">A Traitor in the Parliament </t>
  </si>
  <si>
    <t xml:space="preserve">It would appear as though a member of our parliament has been selling secrets to our enemies. How would you otherwise explain the fact that they all of a sudden seem able to predict our every move? These were decisions that were never discussed outside the Parliament building. </t>
  </si>
  <si>
    <t xml:space="preserve">Political Chaos </t>
  </si>
  <si>
    <t xml:space="preserve">Our Parliament's indecisiveness and inability to make any kind of decision has created near chaos. Every member is trying their utmost to get their voice heard but refusing to acknowledge the opinions of anyone else. </t>
  </si>
  <si>
    <t xml:space="preserve">Influenced Decisions </t>
  </si>
  <si>
    <t xml:space="preserve">It has been brought to your attention that a certain member of our Parliament has been accepting bribes from several different sources for influencing all kinds of national decisions. </t>
  </si>
  <si>
    <t xml:space="preserve">Financial Disagreements </t>
  </si>
  <si>
    <t xml:space="preserve">Our economy isn't what it has been. The treasury is almost empty and our parliament can't seem to figure out how to handle the situation or the reasons for it to happen in the first place. Minting more money is always an option of course or raising taxes, either way they are waiting for you to make a decision. </t>
  </si>
  <si>
    <t xml:space="preserve">Military Spending </t>
  </si>
  <si>
    <t xml:space="preserve">Some members of parliament are complaining that we're spending too much money on our military. Many of them are convinced that our production and trade will suffer if we don't cut back on military expenses. </t>
  </si>
  <si>
    <t xml:space="preserve">A Strong Army or Navy? </t>
  </si>
  <si>
    <t xml:space="preserve">Our Parliament is divided in regards to our military focus, some of them are advocating for a grand navy while others are more interested in a large army. Although some sort of middle way would be possible, most of them would prefer that we increased the size of our navy. </t>
  </si>
  <si>
    <t xml:space="preserve">NOT = {  Res Publica } Res Publica Res Publica NOT = {  Res Publica } </t>
  </si>
  <si>
    <t xml:space="preserve">Military Leniency </t>
  </si>
  <si>
    <t xml:space="preserve">Some members of our parliament feel that we are too lenient when it comes to asserting control over what is rightfully ours. They can't understand how we can allow a core province like $PROVINCENAME$ to be controlled by some other country and just sit idly by. </t>
  </si>
  <si>
    <t xml:space="preserve">Too many liberties </t>
  </si>
  <si>
    <t xml:space="preserve">A few members of our parliament are of the opinion that $MONARCH$ has been taking a few too many liberties lately when it comes to governing our nation. Some are even claiming that $MONARCH$ seem to lack any respect whatsoever for both the constitution and the rest of the parliament. </t>
  </si>
  <si>
    <t xml:space="preserve">Economic Decisions </t>
  </si>
  <si>
    <t xml:space="preserve">Our parliament is constantly exploring different ways to bring more money into our state treasury but as always there are disagreements regarding the best strategy. A heavy tax raise would improve the state of our treasury considerably but it is also very likely to upset the populace, a small raise on the other hand wouldn't improve our finances as much but wouldn't cause that many protests either. </t>
  </si>
  <si>
    <t xml:space="preserve">Military Expenses </t>
  </si>
  <si>
    <t xml:space="preserve">Several members of our parliament are complaining that the costs of maintaining such a large army are too big for our current budget. </t>
  </si>
  <si>
    <t xml:space="preserve">Sympathizers of the Old Government </t>
  </si>
  <si>
    <t xml:space="preserve">It would appear as though a few members of our parliament still sympathize with the former government. Neither of them will admit it of course, but their behavior is rather suspicious at times. It might be a good idea to investigate where their real allegiances lay. </t>
  </si>
  <si>
    <t xml:space="preserve">A New Constitution </t>
  </si>
  <si>
    <t xml:space="preserve">Despite the considerable time and effort dedicated to the establishment of a new constitution, our parliament can't seem to agree on a common goal. So far, not a single proposition has been accepted by all parties and all normal activities have come to a standstill. </t>
  </si>
  <si>
    <t xml:space="preserve">Areas of Research </t>
  </si>
  <si>
    <t xml:space="preserve">Every member of our parliament is requesting more money to be invested in a different area. Our army needs funding but so does our trade and production and let's not forget about our navy. </t>
  </si>
  <si>
    <t xml:space="preserve">Lack of Support </t>
  </si>
  <si>
    <t xml:space="preserve">Some members of our parliament seem to think that $MONARCH$ has held his office long enough and are arguing for a new election. Apparently the reason for this is grounded in a disagreement they had with $MONARCH$ a short while ago regarding the implementation of a new financial reform. </t>
  </si>
  <si>
    <t xml:space="preserve">Anxious Parliament </t>
  </si>
  <si>
    <t xml:space="preserve">$SPYMASTER$, always being a rather suspicious person, has managed to convince several members of parliament that a plot to launch a counter-revolution is under way. $SPYMASTER_CAP_ADJ$ doesn't have any real evidence so far, but most members seem to take $SPYMASTER_S_PRONOUN$ seriously and are therefore demanding appropriate measures to be taken. </t>
  </si>
  <si>
    <t xml:space="preserve">Troublesome Parliament </t>
  </si>
  <si>
    <t xml:space="preserve">Our parliament seems to have some difficulties understanding who's in charge of our government. They seem to think it's fully acceptable to make decisions without either informing or discussing the matter with you first. Whatever gave them that idea? </t>
  </si>
  <si>
    <t xml:space="preserve">The Trial </t>
  </si>
  <si>
    <t xml:space="preserve">My most noble $MONARCHTITLE$, your eldest son is on trial for corruption and bribery. There is no doubt that the charges are true, the conviction of your eldest son would be a serious personal blow to you. On the other hand we could of course interfere in the trial and secure his innocence. </t>
  </si>
  <si>
    <t xml:space="preserve">Overspending </t>
  </si>
  <si>
    <t xml:space="preserve">$TREASURER$ has been complaining constantly for the last few weeks that we're spending more money than our budget allows. $TREASURER_CAP_ADJ$ has always been a bit overdramatic of course but this time $TREASURER_ADJ$ has even managed to convince some of the other members of parliament that it's a real problem. </t>
  </si>
  <si>
    <t xml:space="preserve">Embezzlement </t>
  </si>
  <si>
    <t xml:space="preserve">It's becoming more and more clear to you that there aren't that many members of the parliament that you can really trust. One of your closest advisors has just been exposed stealing money from the state treasury. </t>
  </si>
  <si>
    <t xml:space="preserve">Planned Coup </t>
  </si>
  <si>
    <t xml:space="preserve">According to some fairly trustworthy sources a few members of parliament are planning a coup to have $MONARCH$ replaced. It might be wise to investigate the matter further. </t>
  </si>
  <si>
    <t xml:space="preserve">Possible Traitors </t>
  </si>
  <si>
    <t xml:space="preserve">There are some rumors floating around that certain members of our parliament are actually spies sent by a rivaling nation to infiltrate our government. Apparently you can't trust anyone. </t>
  </si>
  <si>
    <t xml:space="preserve">A New Coin </t>
  </si>
  <si>
    <t xml:space="preserve">In times past the $MONARCHTITLE$ used to be on the reverse side of the coins, now the republic rejects such personality cults. If we were to issue a new high purity coin we could improve people's faith in the coinage and of course all should remember who did this. </t>
  </si>
  <si>
    <t xml:space="preserve">Foreign Plots? </t>
  </si>
  <si>
    <t xml:space="preserve">Wild rumors are circulating about our nobility plotting with foreign powers. Hysteria grows and the mood is fearful. The people demand that we strike at the traitors, but wiser minds say that we must let the tradition of republican justice take its course. </t>
  </si>
  <si>
    <t xml:space="preserve">Expand the Bodyguard </t>
  </si>
  <si>
    <t xml:space="preserve">The office of $MONARCHTITLE$ is challenged by enemies within and without, and thus a strong personal bodyguard is essential to ensure that [Root.Monarch.GetSheHe] remains in power. The turbulent politics of our time require this, but there are those who decry it, claiming that this new trend displays aristocratic tendencies and subverts the traditions of the Republic. </t>
  </si>
  <si>
    <t xml:space="preserve">The Firebrand Preacher </t>
  </si>
  <si>
    <t xml:space="preserve">A preacher has appeared prophesying the end of all we know and a new beginning. The preacher gained traction with our recent war but he isn't really pushing for the kind of republic we know. We could challenge him to a trail by fire, but this could create internal problems just when we need unity. </t>
  </si>
  <si>
    <t xml:space="preserve">Noble Plot </t>
  </si>
  <si>
    <t xml:space="preserve">With the republic looking fragile rumors have reached us that nobles are plotting to bring in hereditary succession to our great Republic. </t>
  </si>
  <si>
    <t>disaster_Revolution</t>
  </si>
  <si>
    <t>revolution.1</t>
  </si>
  <si>
    <t xml:space="preserve">Decades of feudal oppression, religious intolerance and unjust taxation have all contributed to the revolutionary movements beginning to surface across our lands. [Root.Monarch.GetTitle] [Root.Monarch.GetName] has desperately been seeking resolutions to the ever increasing problems as our country finds itself on the verge of financial ruin. The population's incessant demands for liberty will probably prove too much of a challenge if not handled properly. </t>
  </si>
  <si>
    <t>revolution.2</t>
  </si>
  <si>
    <t xml:space="preserve">Religious Intolerance </t>
  </si>
  <si>
    <t xml:space="preserve">With new ideas spreading through our nation, lively debates have sprung up surrounding the position of religious minorities in [Root.GetUsableName]. While advocates for religious freedom have seized upon the chance to call for reforms to improve the situation of followers of the [minority_religion_province.Religion.GetName] faith and other minorities in the country, reactionaries are pushing for a full-scale clampdown against them. Violent clashes are likely if the matter is not handled properly. </t>
  </si>
  <si>
    <t>revolution.20</t>
  </si>
  <si>
    <t xml:space="preserve">$COUNTRY$ is more Stable! </t>
  </si>
  <si>
    <t xml:space="preserve">The worst excesses of the revolutionary period are now just a memory. </t>
  </si>
  <si>
    <t>revolution.3</t>
  </si>
  <si>
    <t xml:space="preserve">Serfdom </t>
  </si>
  <si>
    <t xml:space="preserve">Unrest is brewing among the lower classes of our society due to the heavy burden placed on their shoulders. Their dissent against manorialism, high taxes and food shortages has resulted in several revolts erupting all over the nation. </t>
  </si>
  <si>
    <t>revolution.31</t>
  </si>
  <si>
    <t xml:space="preserve">The Spanish Revolution </t>
  </si>
  <si>
    <t xml:space="preserve">The Revolution has arrived! The mob has stormed the Palacio Real in [Root.Capital.GetCapitalName], capturing [Root.Monarch.GetTitle] [Root.Monarch.GetName], who was promptly executed, along with other members of the royal family who were unable to escape.\n\nA Republic has been declared under by the new Supreme Central and Governing Junta, which is composed of two representatives from each of the divisions of the Spanish state and headed by renowned philosopher and lawyer Gaspar Melchor de Jovellanos. It promises to abolish serfdom, establish equality under the law and redistribute the nobility's land between the state and the peasantry, leading Spain and the rest of Europe to a brighter future free from oppression. </t>
  </si>
  <si>
    <t>revolution.32</t>
  </si>
  <si>
    <t xml:space="preserve">The [Root.GetAdjective] Revolution </t>
  </si>
  <si>
    <t xml:space="preserve">The Revolution has arrived! It began with a coup staged by a group of noblemen - quickly gaining notoriety as the '[GetYear] Ã¥rs mÃ¤n', the 'Men of [GetYear]' - that forced [Root.Monarch.GetTitle] [Root.Monarch.GetName] to abdicate and go into exile. Although the conspirators had aimed to establish a constitutional monarchy, matters quickly escalated as a radical clique of lawyers, businessmen and liberals roused the mob through incendiary speeches inciting popular outrage against the monarch. The Royal Palace in [Root.Capital.GetCapitalName] was stormed, officials only able to look on in terror as one symbol of the old regime after the next was torn apart and a Republic was proclaimed.\n\nA 'SÃ¤kerhetstinget' or 'Thing of Public Safety' dominated by the radicals has taken over temporary control of the state. They promise to establish equality under the law and redistribute the nobility's land between the state and the peasantry, leading [Root.GetName] and the rest of Europe to a brighter future free from oppression. The Revolution has arrived! It began with a coup staged by a group of noblemen - quickly gaining notoriety as the '[GetYear] Ã¥rs mÃ¦nd', the 'Men of [GetYear]' - that forced [Root.Monarch.GetTitle] [Root.Monarch.GetName] to abdicate and go into exile. Although the conspirators had aimed to establish a constitutional monarchy, matters quickly escalated as a radical clique of lawyers, businessmen and liberals roused the mob through incendiary speeches inciting popular outrage against the monarch. The Royal Palace in [Root.Capital.GetCapitalName] was stormed, officials only able to look on in terror as one symbol of the old regime after the next was torn apart and a Republic was proclaimed.\n\nA 'Sikkerhedtinget' or 'Thing of Public Safety' dominated by the radicals has taken over temporary control of the state. They promise to establish equality under the law and redistribute the nobility's land between the state and the peasantry, leading [Root.GetName] and the rest of Europe to a brighter future free from oppression. The Revolution has arrived! It began with a coup staged by a group of noblemen - quickly gaining notoriety as the 'Menn fra [GetYear]', the 'Men of [GetYear]' - that forced [Root.Monarch.GetTitle] [Root.Monarch.GetName] to abdicate and go into exile. Although the conspirators had aimed to establish a constitutional monarchy, matters quickly escalated as a radical clique of lawyers, businessmen and liberals roused the mob through incendiary speeches inciting popular outrage against the monarch. The Royal Palace in [Root.Capital.GetCapitalName] was stormed, officials only able to look on in terror as one symbol of the old regime after the next was torn apart and a Republic was proclaimed.\n\nA 'Sikkerhedtinget' or 'Thing of Public Safety' dominated by the radicals has taken over temporary control of the state. They promise to establish equality under the law and redistribute the nobility's land between the state and the peasantry, leading [Root.GetName] and the rest of Europe to a brighter future free from oppression. </t>
  </si>
  <si>
    <t>revolution.33</t>
  </si>
  <si>
    <t xml:space="preserve">The Storming of the Tower of London </t>
  </si>
  <si>
    <t>revolution.34</t>
  </si>
  <si>
    <t xml:space="preserve">The Fall of the [Root.GovernmentName] </t>
  </si>
  <si>
    <t xml:space="preserve">The Revolution has arrived! Longstanding dissatisfaction at the lack of meaningful reforms by the government of the [Root.GovernmentName] boiled over as revolutionaries stormed the Topkapi Palace in [Root.Capital.GetCapitalName], capturing [Root.Monarch.GetTitle] [Root.Monarch.GetName]'s harem and the Royal Treasury. The [Root.Monarch.GetTitle] [Root.Monarch.GetHerselfHimself] attempted to flee but was unable to evade capture for long. [Root.Monarch.GetSheHeCap] was swiftly put to death for crimes against the people and the faith.\n\nThe Imperial Divan has been purged of all reactionaries and reorganized into the ruling council of the new Republic, which is now headed by self-styled Supreme Vizier [Root.new_supreme_vizier.GetName]. The new regime promises to abolish serfdom, establish equality under the law and redistribute the nobility's land between the state and the peasantry, so that all [Root.Religion.GetGroupName]s may be as brothers, free from oppression. The Revolution has arrived! Longstanding dissatisfaction at the lack of meaningful reforms by the government of the [Root.GovernmentName] boiled over as revolutionaries stormed the Topkapi Palace in [Root.Capital.GetCapitalName], capturing [Root.Monarch.GetTitle] [Root.Monarch.GetName]'s harem and the Royal Treasury. The [Root.Monarch.GetTitle] [Root.Monarch.GetHerselfHimself] attempted to flee but was unable to evade capture for long. [Root.Monarch.GetSheHeCap] was swiftly put to death for crimes against the people and the faith.\n\nThe Imperial Divan has been purged of all reactionaries and reorganized into the ruling council of the new Republic, which is now headed by self-styled Supreme Vizier [Root.new_supreme_vizier.GetName]. The new regime promises to abolish serfdom, establish equality under the law and redistribute the nobility's land between the state and the peasantry, so that all [Root.Religion.GetGroupName]s may be as brothers, free from oppression.\n\nHowever, [Root.Heir.GetTitle] [Root.Heir.GetName] remains at large in the provinces and has gathered an army of Ottoman loyalists who vow to bring back the [Root.GovernmentName]... </t>
  </si>
  <si>
    <t>revolution.35</t>
  </si>
  <si>
    <t xml:space="preserve">Napoleone di Buonaparte </t>
  </si>
  <si>
    <t xml:space="preserve">The chaos of the Revolution and threats of foreign intervention have given ambitious young officers a chance to shine - a chance that has been seized in both hands by one Napoleone di Buonaparte, a Corsican artillery lieutenant. His success in several engagements have brought him to prominence. Most recently, he single-handedly quashed a monarchist uprising in [Root.Capital.GetCapitalName] by deploying the heavy cannons on the city streets, the success of this decisive action earning him the adoration of the people. Already many leaders of the Revolution look favorably upon him and are pushing for him to be elevated to high office. However, he is a man of much ambition, one who may not be content to rule as a mere [Root.Monarch.GetTitle]. </t>
  </si>
  <si>
    <t>revolution.36</t>
  </si>
  <si>
    <t>Not satisfied with being merely First Consul, Napoleone di Buonaparte is proposing that he be crowned Emperor of Italy. He justifies this by claiming that restoring the hereditary succession would make it harder to restore the antico regime of Italy to power - after all, there have been several royalist plots on his life - but there is little doubt that his prime motivation is to further his own ambitions for supreme power. The proposal has met with widespread support among the populace, who yearn for the relative stability of the pre-revolutionary years</t>
  </si>
  <si>
    <t>revolution.37</t>
  </si>
  <si>
    <t xml:space="preserve">Revolution in [Root.Capital.GetCapitalName] </t>
  </si>
  <si>
    <t xml:space="preserve">The Revolution has arrived! Large crowds gathered in [Root.Capital.GetCapitalName] to demand a wide range of concessions, chief among them a more democratic constitution. Taken aback by the scale of the protests, [Root.Monarch.GetTitle] [Root.Monarch.GetName] tried to defuse the situation by offering significant concessions. However, the leader of the revolutionaries [Root.new_ruler.GetName] ensured that they would not back down easily.  </t>
  </si>
  <si>
    <t>revolution.38</t>
  </si>
  <si>
    <t>revolution.39</t>
  </si>
  <si>
    <t xml:space="preserve">The Batavian Republic </t>
  </si>
  <si>
    <t xml:space="preserve">The Revolution has arrived! Large crowds gathered in [Root.Capital.GetCapitalName] to demand a wide range of concessions, chief among them a more democratic constitution, as General Herman Willem Daendels returned from exile to support their cause. Seeing the writing on the wall, [Root.Monarch.GetTitle] [Root.Monarch.GetName] fled the country by fishing boat before [Root.Monarch.GetSheHe] could be caught.\n\nA Revolutionary  </t>
  </si>
  <si>
    <t>revolution.4</t>
  </si>
  <si>
    <t xml:space="preserve">Social Reform </t>
  </si>
  <si>
    <t xml:space="preserve">Vivid discussions among our philosophers about social reforms and the virtues of reason have had a great impact on a large part of our population. [Root.Monarch.GetTitle] [Root.Monarch.GetName] is beginning to fear that some of them will be too easily influenced by troublemakers and that their rebellious actions will further increase our country's instability. </t>
  </si>
  <si>
    <t>revolution.40</t>
  </si>
  <si>
    <t xml:space="preserve">The Heavenly Revolution </t>
  </si>
  <si>
    <t>revolution.41</t>
  </si>
  <si>
    <t xml:space="preserve">The Revolution has arrived! Following weeks of protests, crowds gathered in unprecedented numbers in [Root.Capital.GetCapitalName] to demand greater freedoms for the people of India. Although the [Root.Monarch.GetTitle] ordered [Root.Monarch.GetHerHis] troops to fire on the masses, they were unwilling to do so as the demonstrators refused to provoke them through violence or insults. Facing the ever more desperate orders [Root.Monarch.GetName] continued to issue, demanding ever-extremer punishment of all dissenters, the army decided instead to relieve [Root.Monarch.GetHerHim] of [Root.Monarch.GetHerHis] position. [Root.Monarch.GetSheHeCap] was summarily ushered off into exile as a new Republic was declared.\n\nThe new rulers of [Root.GetName] promise to reorganize the state by redistributing land to the peasantry and establishing full equality under the law, abolishing the worst injustices of the past regime, and leading all of India to a brighter and freer future. The Revolution has arrived! Following weeks of protests, crowds gathered in unprecedented numbers in [Root.Capital.GetCapitalName] to demand greater freedoms for the people. Although the [Root.Monarch.GetTitle] ordered [Root.Monarch.GetHerHis] troops to fire on the masses, they were unwilling to do so as the demonstrators refused to provoke them through violence or insults. Facing the ever more desperate orders [Root.Monarch.GetName] continued to issue, demanding ever-extremer punishment of all dissenters, the army decided instead to relieve [Root.Monarch.GetHerHim] of [Root.Monarch.GetHerHis] position. [Root.Monarch.GetSheHeCap] was summarily ushered off into exile as the Great Gurkani Republic was declared.\n\nThe Republic's new rulers promise to reorganize the state by redistributing land to the peasantry and establishing full equality under the law, abolishing the worst injustices of the past regime, and leading all the peoples of the Republic to a brighter and freer future. </t>
  </si>
  <si>
    <t>revolution.5</t>
  </si>
  <si>
    <t xml:space="preserve">The [Root.GovernmentName]'s Bureaucracy </t>
  </si>
  <si>
    <t xml:space="preserve">The centralized government of our nation has become very corrupt and bloated, making it difficult to pass any policies to improve the situation. One of the key revolutionary demands is to decentralize authority and weaken the bureaucracy so as not to stifle the entrepreneurial classes. </t>
  </si>
  <si>
    <t>revolution.6</t>
  </si>
  <si>
    <t xml:space="preserve">Deplorable Reign </t>
  </si>
  <si>
    <t xml:space="preserve">[Root.Monarch.GetTitle] [Root.Monarch.GetName]'s indecisiveness and poor administration has made many of our people turn against their ruler. The opposition is growing stronger by the day and it is becoming apparent that [Root.Monarch.GetName] probably isn't the best suited to lead our nation in such revolutionary times. </t>
  </si>
  <si>
    <t>revolution.7</t>
  </si>
  <si>
    <t xml:space="preserve">The Road to Bankruptcy </t>
  </si>
  <si>
    <t xml:space="preserve">The war, extensive crop-failures and our mismanaged economy overall have slowly paved the way for an economic crisis. The prospect of a bankruptcy is looming over our nation as money is rapidly losing its value and the purchasing power of money is becoming more limited by the day. </t>
  </si>
  <si>
    <t>revolution.8</t>
  </si>
  <si>
    <t xml:space="preserve">Financial Crisis </t>
  </si>
  <si>
    <t xml:space="preserve">Our mismanaged economy has emptied our financial reserves. If we are to recover from this, we must improve our financial planning immediately. </t>
  </si>
  <si>
    <t>revolution.9</t>
  </si>
  <si>
    <t xml:space="preserve">The End of the Revolution </t>
  </si>
  <si>
    <t xml:space="preserve">The instability of the past years now finally seems to be over! With the victory of our revolutionary forces, the turmoil of recent years is at an end. We can now look forward to a brighter future for the people of [Root.GetName]. The footsoldiers of the Revolution have been crushed! Our people must now resign themselves to further rule by [Root.Monarch.GetTitle]s... We have crushed the revolutionary upstarts! No longer shall the rule of the [Root.Monarch.GetTitle] be disputed... Woe! The upstart revolutionaries have defeated the rightful government of our nation! At the very least, perhaps the stability of former times may return, though. </t>
  </si>
  <si>
    <t xml:space="preserve">NOT = {  Emperor } Emperor NOT = {  Emperor } Emperor </t>
  </si>
  <si>
    <t>RevRepublicFactions</t>
  </si>
  <si>
    <t>revolutionary_republic_factions.0</t>
  </si>
  <si>
    <t xml:space="preserve">Turmoil in the Army </t>
  </si>
  <si>
    <t xml:space="preserve">Breaking the chains of the old regime has finally freed the top of the officer corps from the restraining links between birth and promotion. No doubt our army will soon be lead by men of merit that will outclass the old crops of aristocrats. Right now, however, the sudden lack of experienced officers at the top as well as the great influx of new recruits at the bottom has led to a somewhat volatile atmosphere in our ranks. Patriotism and revolutionary fervor is a strong motivator but without able leadership any army can find itself unable to perform to expectations. </t>
  </si>
  <si>
    <t xml:space="preserve">Rights of Man Emperor </t>
  </si>
  <si>
    <t>revolutionary_republic_factions.1</t>
  </si>
  <si>
    <t xml:space="preserve">For the lack of a cord... </t>
  </si>
  <si>
    <t xml:space="preserve">The old regime was always tightly tied to the power of the clergy and the fear of the divine is one of the ways to control the people that our radicals hate the most. Therefore the confiscation of religious property and the requirement for all clergy to swear an oath of loyalty to a Civil Constitution have been high on the agenda for many in the National Assembly. Outside the radicals not everyone in the assembly agrees on the best course of action and our policy has wavered a bit over time. Atheism is not always the most popular with the masses and especially in the countryside our actions against local priests have been met with contempt.\nPerhaps it could be beneficial to scale back our radicalism a bit without abandoning the long term goal of freeing society from religion? </t>
  </si>
  <si>
    <t>revolutionary_republic_factions.2</t>
  </si>
  <si>
    <t xml:space="preserve">The Favor of the Mob </t>
  </si>
  <si>
    <t xml:space="preserve">The poor and destitute people of [Root.Capital.GetCapitalName] have in many ways been empowered by the revolution far more than other groups in our [Root.GovernmentName]. While the goal is to break the chains of the old order for all those who have been oppressed for so long the citizens of [Root.Capital.GetCapitalName] are close to the seat of power and can make their will known to their representatives directly. Some even fear the will of what they consider to be an unruly mob which changes its loyalty on a whim. Others stress that this 'mob' is a direct manifestation of the will of the people and that we would all do well to listen to it. </t>
  </si>
  <si>
    <t>revolutionary_republic_factions.3</t>
  </si>
  <si>
    <t xml:space="preserve">Wavering Loyalty </t>
  </si>
  <si>
    <t xml:space="preserve">Ideological convictions can change and sometimes personal rivalries leave even high officials disillusioned with their former comrades in arms. A high ranking official of previous governments has recently gone over to those who he would formerly have considered his sworn enemies. With him he takes some of the dirtiest secrets of the $RR_GIRONDISTS$ and a fervent will to harm their influence in general and in the National Assembly in particular. Ideological convictions can change and sometimes personal rivalries leave even high officials disillusioned with their former comrades in arms. A high ranking official of previous governments has recently gone over to those who he would formerly have considered his sworn enemies. With him he takes some of the dirtiest secrets of the $RR_ROYALISTS$ and a fervent will to harm their influence in general and in the National Assembly in particular. Ideological convictions can change and sometimes personal rivalries leave even high officials disillusioned with their former comrades in arms. A high ranking official of previous governments has recently gone over to those who he would formerly have considered his sworn enemies. With him he takes some of the dirtiest secrets of the $RR_JACOBINS$ and a fervent will to harm their influence in general and in the National Assembly in particular. </t>
  </si>
  <si>
    <t>revolutionary_republic_factions.4</t>
  </si>
  <si>
    <t xml:space="preserve">Enemies of the Revolution </t>
  </si>
  <si>
    <t xml:space="preserve">The enemies of the revolution are everywhere, even in our own midst. We cannot allow the nobles, priests and various representatives of the old order to go on as if nothing has happened. We must act swiftly and deliberately to squash any unrevolutionary behavior or suspicion of monarchism. To this end the $RR_JACOBINS$ have had the foresight to establish a court where the people can give their judgement on where we can find friends and foes. Who would be more suitable to identify the enemies of the revolution than the common citizens and citizenesses of [Root.Capital.GetCapitalName]? </t>
  </si>
  <si>
    <t>revolutionary_republic_factions.5</t>
  </si>
  <si>
    <t xml:space="preserve">Consolidation of Power </t>
  </si>
  <si>
    <t xml:space="preserve">Ever since having been elected the new [Root.Monarch.GetTitle] [Root.Monarch.GetName] has been seeking to consolidate power. Various men of ambition have been either replaced or propped up, the members of the national assembly have been circumvented, marginalized and outmaneuvered at any possible opportunity. The people on the streets of [Root.Capital.GetCapitalName] are somewhat apprehensive of this activity but the presence of loyal troops and the support of the countryside population is keeping [Root.GetName] an unusually quiet and orderly country. For now. </t>
  </si>
  <si>
    <t>revolutionary_republic_factions.6</t>
  </si>
  <si>
    <t xml:space="preserve">A Constitution for [Root.GetName] </t>
  </si>
  <si>
    <t xml:space="preserve">While they have primarily come to be seen as the proponents of spreading the revolution abroad through military actions, $RR_GIRONDISTS$ are also in many ways the voice of the establishment. Now that they have achieved considerable influence in the National Assembly they are using that power to attempt to create a formalized set of rules, a constitution for our new country. This is not the first project of its kind and likely not the last but they hope it will bring us one step closer to a new order and an age of Liberalism, Equality and Brotherhood. </t>
  </si>
  <si>
    <t>revolutionary_republic_factions.7</t>
  </si>
  <si>
    <t xml:space="preserve">Lack of Administrators </t>
  </si>
  <si>
    <t xml:space="preserve">Crushing the old order has brought unparalleled justice and equality to the masses as well as substantial assets into the state treasury. It has, however, also meant a loss of experienced administrators, bureaucrats and clerics. Many of these sons of lesser nobility, the old clergy and other privileged classes have withdrawn from public life and are leaving the country fearing for their lives.\nThis has left us with a state that has more to administrate but fewer people with the required experience to do so. With merit as the guiding principle of government we are certain to find new able citizens to take their place but this has still placed us in a bit of a situation for the time being. Crushing the old order has brought unparalleled justice and equality to the masses as well as substantial assets into the state treasury. It has, however, also meant a loss of experienced administrators, bureaucrats and clerics. Many of these sons of lesser nobility, the old clergy and other privileged classes have withdrawn from public life and are leaving the country fearing for their lives.\nThis has left us with a state that has more to administrate but fewer people with the required experience to do so. With merit as the guiding principle of government we are certain to find new able citizens to take their place but this has still placed us in a bit of a situation for the time being. </t>
  </si>
  <si>
    <t>revolutionary_republic_factions.8</t>
  </si>
  <si>
    <t xml:space="preserve">Popular Generals </t>
  </si>
  <si>
    <t xml:space="preserve">The foremost protector of our [Root.GovernmentName] and the values of the Revolution is our army. Unlike the representatives of the old order our ranks are filled by ordinary citizens fuelled by their burning patriotism and liberal convictions. A life in the army can also bring the most disparate people together and create strong bonds between the soldiers and their officers.\nThe popularity of some of our generals have now reached somewhat frightening levels and there are fears in the National Assembly that this will spread to the general populace due to our wide recruitment policies. We could try curtailing some of the more obviously dangerous men by giving them assignments out of our way but this would likely strengthen their supporters in their conviction of our own incompetence, at least in the short run. </t>
  </si>
  <si>
    <t>revolutionary_republic_factions.9</t>
  </si>
  <si>
    <t xml:space="preserve">[GetMonth] Massacres </t>
  </si>
  <si>
    <t xml:space="preserve">Fearing the influence of crypto-monarchists and counter-revolutionaries among the ruling elite, the people of [Root.Capital.GetCapitalName] have taken to the streets to defend the spirit of the revolution. Everyone associated with the old order, from [Root.Owner.Religion.GetName] priests, to members of the lesser nobility, or even those already imprisoned for their crimes against the state have been targeted. Radicals do their best to inflame the hearts and minds of the masses.\nThis leaves the government in a somewhat precarious situation. Some of the persons being targeted are members of their own ranks, and these uncontrolled massacres are making us appear weak, as it severely harms the well-being of our once beautiful city. Should we do anything to stop it, however, it will play right into the hands of the radicals... Fearing the influence of crypto-monarchists and counter-revolutionaries among the ruling elite, the people of [Root.Capital.GetCapitalName] have taken to the streets to defend the spirit of the revolution. Everyone associated with the old order, from [Root.Owner.Religion.GetName] priests, to members of the lesser nobility, or even those already imprisoned for their crimes against the state have been targeted. Radicals do their best to inflame the hearts and minds of the masses.\nThis leaves the government in a somewhat precarious situation. Some of the persons being targeted are members of their own ranks, and these uncontrolled massacres are making us appear weak, as it severely harms the well-being of our once beautiful city. Should we do anything to stop it, however, it will play right into the hands of the radicals... </t>
  </si>
  <si>
    <t>RussianPrincipalities</t>
  </si>
  <si>
    <t>russian_principality_events.1</t>
  </si>
  <si>
    <t xml:space="preserve">Plot of the Prince of [appanage_province.GetName] </t>
  </si>
  <si>
    <t xml:space="preserve">Ever since the days of the Kievan Rus the Russian principalities have employed a method of succession based on lateral seniority. Often this means that our dynasty will be ruled by its most powerful scion but at times this has left other claimants wanting to bypass the Kievan order.\nEver since the passing of $PREVIOUS_MONARCH$ the [Root.Monarch.Dynasty.GetName] family has been divided between those that support [Root.Heir.GetName] and those that would rather see the dynamic prince of [appanage_province.GetName] as the future heir. The young prince has wasted little time convincing as many of his uncles and siblings as possible to support him and his faction has now delivered an ultimatum to our [Root.Monarch.GetTitle] [Root.Monarch.GetName]. </t>
  </si>
  <si>
    <t>russian_principality_events.10</t>
  </si>
  <si>
    <t xml:space="preserve">The [kremlin_here.GetCapitalName] Kremlin </t>
  </si>
  <si>
    <t xml:space="preserve">As our [Root.GovernmentName] grows so does the importance of our capital in [kremlin_here.GetCapitalName]. Like many Russian cities the core of [kremlin_here.GetCapitalName] is its Kremlin which houses the elite, the administration and the military offices. Outside the walls lies an ever-growing commercial Posad district, and even further the general suburbs.\nThe entire arrangement depends on the size and strength of the Kremlin, however, and many are worried that ours is both inadequately small and old-fashioned. A state with ambitions such as ours should ensure that the Kremlin is constantly improved, expanded and well maintained. </t>
  </si>
  <si>
    <t>russian_principality_events.2</t>
  </si>
  <si>
    <t xml:space="preserve">Agricultural Intensification </t>
  </si>
  <si>
    <t xml:space="preserve">An unusually prolonged period of peace and stability has allowed the peasants in large Monastic and Boyar estates to begin to adopt more modern farming techniques. Slash-and-burn remains the norm across large parts of our realm but with the spread of crop rotation the population in parts of our realm is growing significantly. </t>
  </si>
  <si>
    <t>russian_principality_events.3</t>
  </si>
  <si>
    <t xml:space="preserve">Minor Lords </t>
  </si>
  <si>
    <t xml:space="preserve">With the Tatar Yoke an increasingly distant memory and the expansion of land directly administered by the [Root.Monarch.GetTitle] it is becoming increasingly clear that we need more minor landholders. Traditionally the landed aristocracy would be the primary candidates to be given this privilege, even for smaller patches of land, but greater internal stability means that we could likely promote men of other qualities to take care of these matters of economy and agriculture. </t>
  </si>
  <si>
    <t>russian_principality_events.4</t>
  </si>
  <si>
    <t xml:space="preserve">Land Acquisition </t>
  </si>
  <si>
    <t xml:space="preserve">The Central power of the [Root.GovernmentName] is growing steadily and with no tribute to send to the Khans of Central Asia, so is our disposable income. An unusually rich harvest has left us with a considerable surplus. We could use this to boost our coffers for a rainy day, but we might also invest it to acquire the lands of minor princes and Monastic Estates. </t>
  </si>
  <si>
    <t>russian_principality_events.5</t>
  </si>
  <si>
    <t xml:space="preserve">Famine of $YEAR$ </t>
  </si>
  <si>
    <t xml:space="preserve">A combination of disease and harsh weather has completely ruined the harvest in parts of the [Root.GetAdjective] Realm. In times like these many turn to the state or the Church for support, others leave their lands or seek protection from powerful Boyars, Monastic Estates or even join the Cossacks in the wild fields. </t>
  </si>
  <si>
    <t>russian_principality_events.6</t>
  </si>
  <si>
    <t xml:space="preserve">The Wealth of [province_to_rob.GetCapitalName] </t>
  </si>
  <si>
    <t xml:space="preserve">Through our acquisition of [province_to_rob.GetCapitalName] we have come to control a major regional center of production and trade. The local artisans and merchants are both rich and successful in their trade and the city will surely be a great addition to our splendid [Root.GovernmentName].\nIt is hard to know, however, how far we can trust the [province_to_rob.Culture.GetName]. We should consider forcibly relocating the wealthiest and most successful local families to [province_to_grow.GetCapitalName] where we can more efficiently monitor and tax them. Some would say the damage we do to the city of [province_to_rob.GetCapitalName] is greater than any benefit we might hope for in [province_to_grow.GetCapitalName] but the added control is surely worth it. </t>
  </si>
  <si>
    <t>russian_principality_events.7</t>
  </si>
  <si>
    <t xml:space="preserve">St George's Day </t>
  </si>
  <si>
    <t xml:space="preserve">Traditionally peasants have had the right to move from one area to another under controlled forms on the day of St George. This ensures some degree of mobility while also safeguarding that year's crop.\nLately, however, many landlords complain that peasants are abusing this privilege to seek a better life. The landlords of [serfdom_province.GetName] have today sought an audience, imploring that we revoke this right for their peasants. Otherwise they claim they will not be able to render the military service the state requires. </t>
  </si>
  <si>
    <t>russian_principality_events.8</t>
  </si>
  <si>
    <t xml:space="preserve">Appanage Holder Dies </t>
  </si>
  <si>
    <t xml:space="preserve">A Prince of [Root.GetName] has died and [Root.Monarch.GetName] mourns the loss of a brother. As the current [Root.Monarch.GetTitle] we should now redistribute the lands the deceased held as appanage. Our remaining brothers will no doubt expect to get a part of the land but we could try to use this opportunity to increase the size of our own lands... The Prince of [brothers_appanage.GetName] has died and [Root.Monarch.GetName] mourns the loss of a brother. As the current [Root.Monarch.GetTitle] we should now redistribute the lands that up until now were an appanage of the deceased. Our remaining brothers will no doubt expect to get a part of the land but we could try to use this opportunity to increase the size of our own lands... </t>
  </si>
  <si>
    <t>russian_principality_events.9</t>
  </si>
  <si>
    <t xml:space="preserve">Tatar Feudatories </t>
  </si>
  <si>
    <t xml:space="preserve">With the acquisition of Tatar lands we have become the overlord of the peoples to whom we were subjected for such a long time. While this is a victory for the [Root.GetAdjective] people it is also an opportunity.\nAs we have been so painfully aware for centuries the Tatars are excellent horsemen and know the steppes better than any other. If we should allow the local leaders to keep ruling their people, but in our name, they may well be open to the idea of serving in our armies. </t>
  </si>
  <si>
    <t>RussianTsardom</t>
  </si>
  <si>
    <t>russian_tsardom_events.1</t>
  </si>
  <si>
    <t xml:space="preserve">Riots in [rioting_city_province.GetName] </t>
  </si>
  <si>
    <t xml:space="preserve">Discontent related to a new tax that coincided with a local food shortage has culminated in riots in [rioting_city_province.GetCapitalName]. The citizens of this once loyal city now claim that the government has been undercutting their rights and forcing their sons into serfdom. Fleeing serfs from the surrounding countryside are joining the riots and the situation is quickly growing harder for our local [Root.GetLowLevelOfficialForCountry] to control. </t>
  </si>
  <si>
    <t>russian_tsardom_events.10</t>
  </si>
  <si>
    <t xml:space="preserve">Sometimes the subjects of various heathen chiefs, kings or other petty rulers flee their homeland to seek refuge under our protection. These people will then often convert to Christianity and swear their allegiance to us, eager to start a new life under our benevolent rule. This is in itself a most welcome development, but our own landholders view the new-comers with some suspicion. A peasant's place is his land and his movement should be restricted as far as possible.\nConverts of this kind have lately been flooding the [converts_moved_here.GetAreaName] area, to the great irritation of their old overlords. A group of local heathen strongmen has lodged an official protest to our representatives in the area, demanding that we give up their countrymen. </t>
  </si>
  <si>
    <t>russian_tsardom_events.11</t>
  </si>
  <si>
    <t xml:space="preserve">The Governor of [corrupt_governor.GetAreaName] </t>
  </si>
  <si>
    <t xml:space="preserve">In many cases our local officials consider it a perk of the job to be able to siphon parts of the local taxes and tributes into their own pockets.\nThe governor of [corrupt_governor.GetAreaName] seems to have crossed a line, however, as the local population in the area has risen in revolt due to his ill-concealed attempts to enrich himself from their hard-earned toil and sweat. </t>
  </si>
  <si>
    <t>russian_tsardom_events.2</t>
  </si>
  <si>
    <t xml:space="preserve">Court Politics </t>
  </si>
  <si>
    <t xml:space="preserve">To be able to rise to a position near the [Root.Monarch.GetTitle] at the [Root.GetAdjective] court can be very hard unless you belong to one of few old families with a long tradition of service. Even if someone of considerable skill would make himself known, the old families expect to dominate the higher ranks at court.\nLately a specific young courtier has been making a name for himself by performing outstanding service to the [Root.GovernmentName] but there are no positions for him to rise to. The old families would actively oppose the creation of a new position for such a self-made man and would not take kindly to us opposing them. </t>
  </si>
  <si>
    <t>russian_tsardom_events.3</t>
  </si>
  <si>
    <t xml:space="preserve">Settling the [steppe_province.GetName] Steppe </t>
  </si>
  <si>
    <t xml:space="preserve">As our [Root.GovernmentName] grows it has come to incorporate a multitude of peoples. Far gone are the days when all our subjects were Christian [Root.Culture.GetName] peasants. Our expansion into the steppes has made us the overlord of both violently free-minded Cossacks and Tatar communities. Of course much of the steppe is also quite empty.\nWhile our empire is great our resources are also not unlimited. Often we have to make a choice. Do we want to get our own subjects to settle the newly conquered areas? Do we want them to remain dominated by the Tatars? Or should we let the Cossacks, with their disrespect for our strict laws, colonize them? </t>
  </si>
  <si>
    <t>russian_tsardom_events.4</t>
  </si>
  <si>
    <t xml:space="preserve">The Gaps of the Abatis Line </t>
  </si>
  <si>
    <t xml:space="preserve">For centuries the Tatars have been raiding our settlements, leading to the construction of a defensive line along the Steppe border. The Abatis line is a system of fortresses and garrisons intended to stop any raid from getting very far beyond the Steppe. As soon as there is a gap in this system, however, there is a risk of Tatar raids penetrating our borders.\nA recent raid at [tatar_raided_province.GetName] has penetrated our defenses and left unprotected settlements devastated. </t>
  </si>
  <si>
    <t>russian_tsardom_events.5</t>
  </si>
  <si>
    <t xml:space="preserve">The Sobor of $YEAR$ </t>
  </si>
  <si>
    <t xml:space="preserve">In times of need the rulers of [Root.GetName] have been able to call upon the people of [Root.Capital.GetCapitalName] to lend their support in important decisions about the continued future of our [Root.GovernmentName]. The participation in such an assembly, or Sobor, is the duty of any upstanding subject of the [Root.Monarch.GetTitle] and can strengthen the national resolve in difficult times.\nPerhaps in this perilous age the time has come to convene a Sobor, so that we can move forward with the support of the people? </t>
  </si>
  <si>
    <t>russian_tsardom_events.6</t>
  </si>
  <si>
    <t xml:space="preserve">Expansion of the Bureaucracy </t>
  </si>
  <si>
    <t xml:space="preserve">As our [Root.GovernmentName] expands so does the need for more people to administer it. In the past, we have relied on local provincial governors, but over time the need to increase the number of people in the central chancellery, the [Root.GetAdjective] prikazy, has been growing greater and greater.\nUnless we increase the cadres soon we will not be able to meet the demands for more experienced clerks later on as the bureaucracy keeps on growing. </t>
  </si>
  <si>
    <t>russian_tsardom_events.7</t>
  </si>
  <si>
    <t xml:space="preserve">Traitors? </t>
  </si>
  <si>
    <t xml:space="preserve">It has come to the attention of [Root.Monarch.GetTitle] [Root.Monarch.GetName] that the head of the [Root.GetInfluentialRussians] family has been amassing power and influence in a way that could make him a threat to the [Root.GovernmentName]. It is not entirely clear if the house of [Root.GetInfluentialRussians] has any aspirations against the throne, but if we want to ensure the supremacy of the [Root.Monarch.Dynasty.GetName]s we should act before it is too late. </t>
  </si>
  <si>
    <t>russian_tsardom_events.8</t>
  </si>
  <si>
    <t xml:space="preserve">Lack of People </t>
  </si>
  <si>
    <t xml:space="preserve">In order to handle the growing number of provinces under our rule we have had to give a somewhat free hand to our provincial governors in appointing local clerks. In [state_with_problems.GetAreaName] this has resulted in a reduction of tax-paying peasants and those doing military service.\nIt has been strongly suggested by the central government that we move to restrict those who can take up service in the administration so that we can ensure that our armies and coffers do not lack for men. </t>
  </si>
  <si>
    <t>russian_tsardom_events.9</t>
  </si>
  <si>
    <t xml:space="preserve">Foreign Officers </t>
  </si>
  <si>
    <t xml:space="preserve">It has become increasingly common for officers from other European countries to seek employment in [Root.GetName]. In some ways this could be a useful way to keep up with the development of warfare in other places. However, the price they ask is not cheap, and our own officers may feel we are disregarding their right to good positions. </t>
  </si>
  <si>
    <t>SailorEvents</t>
  </si>
  <si>
    <t>sailor_event.1</t>
  </si>
  <si>
    <t xml:space="preserve">The Vast and Endless Sea </t>
  </si>
  <si>
    <t xml:space="preserve">Unlike the calling to the battlefields of land, a matter of duty and search for glory, the sea calls to many free spirits who care little for such things. Stories of sailing the oceans of the world and the past expeditions of the [Root.GetAdjective] fleet are retold by old sailors as adventures, many of the great sights remembered, many of the great sacrifices forgotten.\n\nIs it any wonder, with such a legacy, that the youths of [Root.GetName] yearn for the vastness of the sea? Many more have come to join our navy over the past year. Some may end their lives at the bottom of the ocean, but those who return are sure to keep the stories alive. </t>
  </si>
  <si>
    <t>sailor_event.2</t>
  </si>
  <si>
    <t xml:space="preserve">Harsh Life on the Ocean </t>
  </si>
  <si>
    <t xml:space="preserve">Many join the ranks of our navy expecting a more exciting life awaiting them with this opportunity to leave their home behind and see sea and land beyond the [Root.GetAdjective] borders. Not all of these are prepared for an often harsh and even more often dull and boring life at sea. Stuck with endlessly repetitive tasks, food and company on longer journeys, many young sailors quickly regret their decision.\n\nDismissed as daydreaming landlubbers by their more seasoned crewmates, they quickly become more trouble than they're worth. Some might eventually grow used to the reality of the job and become useful, but others do more good returning home. </t>
  </si>
  <si>
    <t>sailor_event.3</t>
  </si>
  <si>
    <t xml:space="preserve">Sailors Rally to Aid Army </t>
  </si>
  <si>
    <t xml:space="preserve">Our army has endured severe casualties over the past years, with thousands of lives lost in battle. Meanwhile, those who serve [Root.GetName] at sea have not suffered the same fate. Despite the sacrifices they've made to protect our nation, the ranks of our navy do not lack for hands on deck.\n\nAs a result, the navy has begun to encourage those willing to risk their life at sea to aid our ailing land troops instead. After all, if there's no one to protect our ports, even our best ships and crews will have nowhere to dock. </t>
  </si>
  <si>
    <t>sailor_event.4</t>
  </si>
  <si>
    <t xml:space="preserve">Soldiers Rally to Aid Navy </t>
  </si>
  <si>
    <t xml:space="preserve">In recent conflicts, many lives have been lost at sea. While our army has recovered well, captains find it difficult to recruit crews for [Root.GetAdjective] ships, and many bitter tales have been told all the way up to the court of [Root.Monarch.GetName] about the sacrifices our navy made.\n\nIncreasingly, army leaders have paid heed to this, encouraging those who could have served within their ranks to travel to the coast and man our ships instead. Although they may have much yet to learn, their help will be needed for the navy to recover. </t>
  </si>
  <si>
    <t>sailor_event.5</t>
  </si>
  <si>
    <t xml:space="preserve">A Path to the Sea </t>
  </si>
  <si>
    <t xml:space="preserve">Although [Root.GetName] does not have the seafaring culture of many coastal nations, we nevertheless take pride in the short strip of land that provides us with access to the sea. The [Root.GetAdjective] coast provides many opportunities and draws many hopeful young visitors looking for a new life.\n\nAlthough our naval capacity is limited, having more young people with experience in boatmanship would bolster the crews of our ships. Perhaps we could help these sailor hopefuls to settle in their new home? </t>
  </si>
  <si>
    <t>SalonikaEvents</t>
  </si>
  <si>
    <t>salonika.1</t>
  </si>
  <si>
    <t xml:space="preserve">Spanish Jews Seek Refuge in Selanik </t>
  </si>
  <si>
    <t xml:space="preserve">The expulsion of the Jews from Spain has left a great many destitute and in need of a new home. A large number of these refugees have arrived in Selanik, hoping that tales of Ottoman tolerance are not exaggerated. Far from being a burden to the state, the Spanish Jews count among their number many skilled laborers and experienced merchants who are all too eager to set up shop in the thriving port city. </t>
  </si>
  <si>
    <t>salonika.2</t>
  </si>
  <si>
    <t xml:space="preserve">Surge of Sephardic Migrants </t>
  </si>
  <si>
    <t xml:space="preserve">News of the good fortune of the Jews in Selanik has continued to attract Sephardic settlers to all corners of our nation. In several cities they have begun to dominate the local economy, to the extent that business all but comes to a halt on the Sabbath. </t>
  </si>
  <si>
    <t>SevenCities</t>
  </si>
  <si>
    <t xml:space="preserve">An adventurer on his death bed told a tale about a gold covered king who washed the gold off while his attendants threw trinkets of gold and precious stones into the lake. The man claimed to have been rescued by El Hombre Dorado himself and seen the ritual and the golden city with his own eyes. Before he fell ill, he made a crude map that he claims shows the way to El Dorado. Now when we have arrived in $PROVINCENAME$, a landmark corresponds to one of the few roughly drawn on the adventurer's map. </t>
  </si>
  <si>
    <t>seven_cities_events.100</t>
  </si>
  <si>
    <t xml:space="preserve">The Death of a Conquistador </t>
  </si>
  <si>
    <t xml:space="preserve">The expedition sent forth a scout with the instructions of sending back crosses to the main party with the size of the cross equal to the wealth discovered. Soon, a cross as tall as a person arrived and the main party picked up their pace, scenting their prize. As they entered a large settlement in $PROVINCENAME$, they found that the natives had killed the scout and were waiting for the rest of the party. Most fell to the savages, but a desperate few managed to escape. They tell us that the conquistador was one of the first to die, and that the scout was to blame. He had offered a gift of a gourd with a red feather, which turned out to be the natives' symbol for war. </t>
  </si>
  <si>
    <t>seven_cities_events.1000</t>
  </si>
  <si>
    <t xml:space="preserve">The Trail Grows Cold </t>
  </si>
  <si>
    <t xml:space="preserve">The legendary treasure we once set out to find seems to be out of our reach. Having heard or seen nothing for this long our Conquistadors are beginning to despair. </t>
  </si>
  <si>
    <t>seven_cities_events.101</t>
  </si>
  <si>
    <t xml:space="preserve">Eat Leather or Starve to Death </t>
  </si>
  <si>
    <t xml:space="preserve">The expedition was low on supplies even before we entered $PROVINCENAME$, but now we have to survive off what the land provides - which isn't much. Snakes taste like chicken and leather... Close your eyes hard as you chew on boiled leather from your scabbard or armor, and you might believe that it is beef jerky you are chewing on. Please send help, or we will never reach our destination. </t>
  </si>
  <si>
    <t>seven_cities_events.102</t>
  </si>
  <si>
    <t xml:space="preserve">When Natives Attack </t>
  </si>
  <si>
    <t xml:space="preserve">They were a terrifying sight, these half-clothed women with spears, clubs, bows and arrows in their hands and the sound that emerged from their throats as terrifying as the roar from a tiger! These warrior women from $PROVINCENAME$ were named Amazons by the survivors of our expedition and those they did not wound or kill were taken prisoner. Among them was the conquistador, the leader of this quest. </t>
  </si>
  <si>
    <t>seven_cities_events.103</t>
  </si>
  <si>
    <t xml:space="preserve">A Glimmer of Hope </t>
  </si>
  <si>
    <t xml:space="preserve">We have fought off natives, ate strange fruit and stranger animals, caught diseases that no one should ever have to endure, and despaired for every step leading us away from inhabited cities. The only thing that has kept us moving forward was the stubbornness, the curiosity, and the firm belief of our leader that we will find the place we are looking for. Even their iron will seems to have faded these last days, and had it not been for a great discovery in $PROVINCENAME$, they would have ordered our retreat. </t>
  </si>
  <si>
    <t>seven_cities_events.104</t>
  </si>
  <si>
    <t xml:space="preserve">Spirited Away </t>
  </si>
  <si>
    <t xml:space="preserve">It could be the guards' fault, for they slept on their watch. Or was it the native, who we hired to lead us through the inhospitable $PROVINCENAME$, who is to blame? Maybe it was the conquistador who slept so soundly through it all that they did not even wake up to scream and yell as the natives silently made off with them into the deep forests. Either way: Our conquistador disappeared in the night and we need to go look for them. </t>
  </si>
  <si>
    <t>seven_cities_events.105</t>
  </si>
  <si>
    <t xml:space="preserve">Long Pig </t>
  </si>
  <si>
    <t xml:space="preserve">The expedition stumbled upon a small, friendly tribe of natives in $PROVINCENAME$ who invited them to a feast to celebrate a recent victory over a neighboring tribe. There was plenty of meat, with a taste that reminded the conquistador of pork, and the name was apparently 'long pig'. It wasn't until after the feast the source of meat was explained: Captives from the defeated tribe sacrificed and eaten to gain the strengths of their enemies... </t>
  </si>
  <si>
    <t>seven_cities_events.2</t>
  </si>
  <si>
    <t xml:space="preserve">Fountain of Youth </t>
  </si>
  <si>
    <t xml:space="preserve">Tales of a fountain that brings eternal youth to anyone who bathes in its waters or drinks from it have long been known. Some have always rejected this idea, while others have searched for it to no avail. We will be successful in finding the Water of Life, this Fountain of Youth, simply because we found someone in $PROVINCENAME$ who has seen it and is willing to take us there - for a price, of course. </t>
  </si>
  <si>
    <t>seven_cities_events.200</t>
  </si>
  <si>
    <t xml:space="preserve">El Dorado - a myth </t>
  </si>
  <si>
    <t xml:space="preserve">Years of struggle - or so it must have felt - have yielded next to nothing! The conquistador has given up the quest for El Dorado, claiming that the city of gold is nothing but myth and legend. A few provinces found, a few natives pleased with baubles and trinkets - but no gold, no diamonds, and certainly not a city with streets laden with gold. </t>
  </si>
  <si>
    <t>seven_cities_events.201</t>
  </si>
  <si>
    <t xml:space="preserve">El Dorado - City Under Water </t>
  </si>
  <si>
    <t xml:space="preserve">Lake Guatavita is rumored to be the lake where the Golden King washes off the gold dust he is covered with in a ritual that stretches over several days. Several trinkets made of gold and covered in precious stones have been found in the water, and our conquistador has started an ambitious project: Try and drain the lake by using a 'bucket chain' of laborers. Though they have worked tirelessly for three months, the water level has only been reduced by ten feet, and only a small amount of gold has been recovered. </t>
  </si>
  <si>
    <t>seven_cities_events.202</t>
  </si>
  <si>
    <t xml:space="preserve">The Discovery of El Dorado! </t>
  </si>
  <si>
    <t xml:space="preserve">Houses decorated with gold, statues covered in precious stones and a lake with its bed covered in gold dust, gems and other valuables... El Dorado has been found and its wealth is immense! Not only will this bring a great deal of wealth to our own country, but also prestige and the admiration of other countries. </t>
  </si>
  <si>
    <t>seven_cities_events.203</t>
  </si>
  <si>
    <t xml:space="preserve">Fountain of Youth - Death by Water </t>
  </si>
  <si>
    <t xml:space="preserve">After many months of trekking through provinces filled with poisonous plants, venomous snakes, frogs and insects, dangerous animals of all kinds and sizes, the puddle in $PROVINCENAME$ known as the Fountain of Youth was finally found. Its water is muddy brown and it is cursed with a stench that could awaken even the dead. Only one brave soul volunteered to drink from the Water of Life and his body was buried the day after, ravaged by diarrhoea and violent heaves. </t>
  </si>
  <si>
    <t xml:space="preserve">Fountain of Youth - Refreshing Water </t>
  </si>
  <si>
    <t xml:space="preserve">A small waterfall feeds into the Fountain of Youth in $PROVINCENAME$, whose bright blue, crystal-clear water looks almost as good as it tastes. Our weary expedition members claim that bathing in the water refreshed them both physically and mentally, clearing most of the tiredness and all of the grime from their minds and bodies. But it did not last long, only hours after their baths the tiredness was back, and water brought in canteens from the lake only quenched their thirst. </t>
  </si>
  <si>
    <t>seven_cities_events.205</t>
  </si>
  <si>
    <t xml:space="preserve">Fountain of Youth - True Water of Life </t>
  </si>
  <si>
    <t xml:space="preserve">Wrinkles faded away, eyesights improved, gout disappeared and troubled minds finally found peace. Water sweeter than nectar, clearer than any cut diamond, and more well-guarded than the crown jewels of any country - but now it is ours: The Fountain of Youth! Be careful though, as imbibing in the precious water might cause some... unforeseen side effects. Too much of the good stuff and all that. </t>
  </si>
  <si>
    <t>seven_cities_events.206</t>
  </si>
  <si>
    <t xml:space="preserve">Cibola - The Monk's Lies </t>
  </si>
  <si>
    <t xml:space="preserve">The small city with ramshackle adobes and dirty streets, nothing like the houses made of gold and streets paved with precious stones described to us, met our conquistador and the expedition when they finally reached 'Cibola' in $PROVINCENAME$. The monk tried to stutter an explanation, about seeing the city in a different light - perhaps a sunset would paint it golden? But nothing he said could quell the rage and disappointment everyone felt. </t>
  </si>
  <si>
    <t>seven_cities_events.207</t>
  </si>
  <si>
    <t xml:space="preserve">Cibola - Not Quite Golden </t>
  </si>
  <si>
    <t xml:space="preserve">There was some gold, and a few precious stones, but it was fiercely guarded by the natives of $PROVINCENAME$. The monk who led us to 'Cibola' disappeared not long after the discovery, and most of the gold with him. Some trinkets and gold dust was recovered, not nearly enough to give Cibola the reputation as one of the Seven Cities of Gold. </t>
  </si>
  <si>
    <t>seven_cities_events.208</t>
  </si>
  <si>
    <t xml:space="preserve">Golden Discovery - Cibola </t>
  </si>
  <si>
    <t xml:space="preserve">Wealth comes in many different packages and ways - some claim that the wealth of heart is to be desired, others that piety and prestige should be the only wealth in life. Gold and precious stones is the only wealth our heart desires, and the Golden City of Cibola in $PROVINCENAME$ has made this desire grow fiercely. For every ounce of gold, for every handful of gems we want more and Cibola keeps on giving. One of the Seven Cities of Gold is ours, and we intend to keep it. </t>
  </si>
  <si>
    <t>seven_cities_events.209</t>
  </si>
  <si>
    <t xml:space="preserve">City of the Caesars - False Gold </t>
  </si>
  <si>
    <t xml:space="preserve">Everything that glimmers is not gold - something our conquistador learned the hard way. The expedition claimed to have found the City of the Caesars in $PROVINCENAME$, a golden city located between two mountains of gold and diamonds. Sadly, the 'gold' was mere pyrite and the 'diamonds' were quartz. </t>
  </si>
  <si>
    <t>seven_cities_events.210</t>
  </si>
  <si>
    <t xml:space="preserve">City of the Caesars - True Silver </t>
  </si>
  <si>
    <t xml:space="preserve">Mountains of gold and diamonds, and beneath it one of the Seven Cities of Gold... The mountains were only two small hills in $PROVINCENAME$. They held some precious metal and stones, but the metal was not the color of the sun but the color of the moon - a handful of silver and quartz was all the conquistador could find. </t>
  </si>
  <si>
    <t>seven_cities_events.211</t>
  </si>
  <si>
    <t xml:space="preserve">The City of the Caesars - Mountains of Wealth </t>
  </si>
  <si>
    <t xml:space="preserve">Between the two large mountains of gold and diamonds in $PROVINCENAME$ lie the City of the Caesars, a prosperous city filled with everything you could wish. Food and drink aplenty, eaten and drunk from gold plates rimmed with precious stones. We have found it and claimed it, and we will be rich when all that wealth has been transported home. </t>
  </si>
  <si>
    <t>seven_cities_events.212</t>
  </si>
  <si>
    <t xml:space="preserve">Sierra de la Plata and the False King </t>
  </si>
  <si>
    <t xml:space="preserve">There was a White King in $PROVINCENAME$ but his Mountain of Silver was a hoax. Sierra de la Plata is yet another myth too many fools have fallen for, and we have to admit that we were another of them. </t>
  </si>
  <si>
    <t>seven_cities_events.213</t>
  </si>
  <si>
    <t xml:space="preserve">Sierra de la Plata - Close, but no Silver </t>
  </si>
  <si>
    <t xml:space="preserve">Not a mountain of silver, not one of the Seven Cities of Gold, but Sierra de la Plata was a true legend found by us - finally! It was located in $PROVINCENAME$ and an adequate amount of silver is being brought back each month to us. </t>
  </si>
  <si>
    <t>seven_cities_events.214</t>
  </si>
  <si>
    <t xml:space="preserve">Sierra de la Plata - Mountain of Silver </t>
  </si>
  <si>
    <t xml:space="preserve">Beneath a large mountain filled with silver a White King resides. Sierra de la Plata - Mountains of Silver - has grown from a legend to a real city in $PROVINCENAME$ and we were the first civilized people to find it! Rejoice, for we have found a place of immense wealth and a people so gullible we will have no problem taking what we want, nay, what we need! </t>
  </si>
  <si>
    <t>seven_cities_events.215</t>
  </si>
  <si>
    <t xml:space="preserve">No Trace of Norumbega </t>
  </si>
  <si>
    <t xml:space="preserve">The city of Norumbega must be a hoax made up by the French navigator who claimed to have discovered it. The only 40-leagues-wide river is devoid of islands and there is no sign of a town farther up. We have been gullible enough to believe something as preposterous as a Viking settlement and wasted time to try and find it. </t>
  </si>
  <si>
    <t>seven_cities_events.216</t>
  </si>
  <si>
    <t xml:space="preserve">Disappointing Norumbega </t>
  </si>
  <si>
    <t xml:space="preserve">The town lay exactly where the French navigator had reported, at the mouth of a river 40 leagues wide. There was no sight of the tall, handsome and clever inhabitants he had spoken of, but the natives were very friendly and had lots of furs and sable to trade. </t>
  </si>
  <si>
    <t>seven_cities_events.217</t>
  </si>
  <si>
    <t xml:space="preserve">Norumbega Discovered </t>
  </si>
  <si>
    <t xml:space="preserve">The people of Norumbega are tall, clever and handsome, with a language which shares a lot of words with Latin. We had hoped for a small town with some gold and furs, but Norumbega far exceeded all our expectations with its rich land, gold mine, and fur trade. It is an old Viking settlement, so much have we gathered from the people, and they are willing to trade with us. The gold mine seems to contain an endless stream of gold and as long as we provide our own work force, we are allowed to mine it. </t>
  </si>
  <si>
    <t>seven_cities_events.218</t>
  </si>
  <si>
    <t xml:space="preserve">Mere Myths - Saguenay </t>
  </si>
  <si>
    <t xml:space="preserve">Charts painted with great care, landmarks discovered and natives guiding us, despite all this we have come no closer to finding the Kingdom of Saguenay. This is a hopeless quest, there is nothing of value in the north-west of the Americas. Let the conquistador come back home, or send the expedition out to search for something more tangible, something that is more than a myth or legend told by ignorant and savage natives. </t>
  </si>
  <si>
    <t>seven_cities_events.219</t>
  </si>
  <si>
    <t xml:space="preserve">Hoax by Indians - Saguenay </t>
  </si>
  <si>
    <t xml:space="preserve">As the expedition neared its destination - the legendary Kingdom of Saguenay, on par with any of the Seven Cities of Gold - El Dorado included - the anticipation grew with every step. Silver mines, ruby mines and gold mines - the mere thought of the treasures awaiting made most of the crew salivate. The first sight was a palisade encircling the town and smiles of greed was plastered on every face. These were soon exchanged for looks of disbeliefs and hearts turning to stone in their chests. The inhabitants were not white, were not clad in similar clothes to us and were certainly not wealthy. It was yet another tribe of natives, with more riches than most but this was no City of Gold. </t>
  </si>
  <si>
    <t>seven_cities_events.220</t>
  </si>
  <si>
    <t xml:space="preserve">The Discovery of the Kingdom of Saguenay </t>
  </si>
  <si>
    <t xml:space="preserve">The expedition was greeted with great hospitality by the white inhabitants of the Kingdom of Saguenay. They told a saga of having traveled on great boats some hundred years ago or so to Vinland as they call this continent. Gold, silver and ruby mines were soon found and tribes around became interested in their findings, leading the Saguenais to build up a reputation as fierce and brutal warriors. They reluctantly shared their wealth with us after we showed our superiority with guns and swords. </t>
  </si>
  <si>
    <t>seven_cities_events.221</t>
  </si>
  <si>
    <t xml:space="preserve">Nothing but Abodes </t>
  </si>
  <si>
    <t xml:space="preserve">'The Turk' filled the conquistador's ears with tales of the wealthy city of Quivira, of the fat land well watered by springs and rivers, the gold that adorned the houses and the fat, happy people. What the expedition found, however, was just more farming people living in a flat-roofed adobe town! </t>
  </si>
  <si>
    <t>seven_cities_events.222</t>
  </si>
  <si>
    <t xml:space="preserve">Fruitful City </t>
  </si>
  <si>
    <t xml:space="preserve">Quivira is a well settled town, with the land itself being very flat and black. Rivulets, springs and rivers ensure that it is well watered. Prunes, nuts, sweet grapes, and mulberries were found in excess. There are abundant jade deposits in the caves, but no gold at all. The legendary city exists, and although wealthy, it is not how we were told to picture it. </t>
  </si>
  <si>
    <t>seven_cities_events.223</t>
  </si>
  <si>
    <t xml:space="preserve">Legendary City of Quivira </t>
  </si>
  <si>
    <t xml:space="preserve">Golden cups hang from the trees in the city of Quivira and anyone who is thirsty may take one and fill it with sweet water from one of the many springs, rivers, and rivulets that keep the area well watered. Prunes, nuts, mulberries, and sweet grapes bigger than anyone has ever seen must be the reason behind the large people of good build that inhabits the city. Gold and jade in great deposits in caves ensure the wealth of the city. </t>
  </si>
  <si>
    <t>seven_cities_events.3</t>
  </si>
  <si>
    <t xml:space="preserve">Cibola </t>
  </si>
  <si>
    <t xml:space="preserve">A scout sent ahead returned with news about Cibola, one of the Seven Cities of Gold. He had met a monk who had heard stories from the natives of $PROVINCENAME$ about a city overflowing with riches. Its people decorated their houses with turquoise, used dishes of gold and silver, and had gigantic pearls, emeralds, and other beautiful gems. </t>
  </si>
  <si>
    <t>seven_cities_events.300</t>
  </si>
  <si>
    <t xml:space="preserve">The Woman Among Us </t>
  </si>
  <si>
    <t xml:space="preserve">While replenishing our supplies in $PROVINCENAME$, a young, pregnant woman and her husband, a well-known trapper, applied for the positions of interpreter and guide in our expedition. The woman speaks several languages while her husband is a good hunter with great knowledge of this continent. </t>
  </si>
  <si>
    <t>seven_cities_events.301</t>
  </si>
  <si>
    <t xml:space="preserve">Saved by a Princess </t>
  </si>
  <si>
    <t xml:space="preserve">We cannot imagine the terror our conquistador must have felt when he laid his head onto a great stone while seeing men standing ready with clubs above his head. Luckily for him, the chief's dearest daughter rushed forth and placed her head upon his to save him from death. </t>
  </si>
  <si>
    <t>seven_cities_events.302</t>
  </si>
  <si>
    <t xml:space="preserve">Attacked by Natives </t>
  </si>
  <si>
    <t xml:space="preserve">Tragic news: our conquistador is dead! The expedition was traveling upriver by canoe when they encountered natives. The warlike tribe demanded that they come ashore and some of the men complied. They were disarmed and stripped naked, something our conquistador objected to. He refused the orders and died riddled with bullets. The expedition members saw his body brought ashore and hacked to pieces. Only one survived, who was told to leave and run. The natives pursued him and he ran for his life. Naked, exhausted and bleeding, the survivor had only one assailant pursuing him after several miles. He managed to overcome the lone man and found shelter in $PROVINCENAME$. </t>
  </si>
  <si>
    <t>seven_cities_events.303</t>
  </si>
  <si>
    <t xml:space="preserve">Lost in Mind and Space </t>
  </si>
  <si>
    <t xml:space="preserve">We should have realized that our conquistador had no sense of orientation at all the first two times he got lost. The first time, he went to retrieve two of our pack horses and got lost for sixteen days. If it hadn't been for some grapes and rabbits, he would have starved. He later told us that he thought he was behind the expedition and sped up to catch up with it, then he got hungry so he went downstream to look for a trading party. The expedition sent their best hunter to find him and were finally reunited with him. The second time he explored one of three forks of a river and disappeared for three days. Once again the expedition sent the seasoned hunter to find him and he told a tale of trying to backtrack the forks and following our trails. This made the crew decide that the conquistador would not be left alone to discover more parts of $PROVINCENAME$, but that still did not help. Only mere minutes later he was gone again. </t>
  </si>
  <si>
    <t>seven_cities_events.304</t>
  </si>
  <si>
    <t xml:space="preserve">A Dog's Life </t>
  </si>
  <si>
    <t xml:space="preserve">A big, black dog by the name of Seaman had accompanied the expedition from the start, and had experienced many adventures. A beaver had bit him so badly that the expedition's doctor had to perform surgery on his hind leg. Mosquitoes plagued the expedition and the dog had howled with the torture experienced by them. Natives in $PROVINCENAME$ had stolen Seaman but he was retrieved shortly. Our conquistador has grown fond of the dog and would be devastated if anything happened to him. </t>
  </si>
  <si>
    <t>seven_cities_events.305</t>
  </si>
  <si>
    <t xml:space="preserve">Faster, slowpokes! </t>
  </si>
  <si>
    <t xml:space="preserve">The natives of $PROVINCENAME$ have not been exactly friendly to our expedition. The ones we met tried to steal our weapons during the night and during the struggle two natives were killed. Our crew managed to flee over 100 miles in a day before they dared camp again. There are signs that the natives are after them once more, and they might find the strength to repeat the marathon march if encouraged... </t>
  </si>
  <si>
    <t>seven_cities_events.306</t>
  </si>
  <si>
    <t xml:space="preserve">Waving the White Flag </t>
  </si>
  <si>
    <t xml:space="preserve">The [Root.Owner.GetName] and [rival_tribe.GetName] tribes are rivals, something our conquistador didn't realize until too late. They both demanded tribute from the expedition to allow them passage. By offering one native chief gifts first, our conquistador insulted and angered the other chief. The gifts offered were not to the chiefs' satisfaction and some warriors tried to take the expedition's provisions. The conquistador took a firm stand, and he and his second in command brandished their swords and threatened violence. The chiefs backed down and better gifts were presented to them both. </t>
  </si>
  <si>
    <t>seven_cities_events.307</t>
  </si>
  <si>
    <t xml:space="preserve">Bleeding Gums and Falling Teeth </t>
  </si>
  <si>
    <t xml:space="preserve">With a diet consisting mostly of cured and salted meat and dried grains, the malaise and lethargy should have been the first symptoms recognized as scurvy, but it was not until gums started bleeding and teeth falling out that we realized we had to do something to save our expedition members. As they are exploring provinces that have an unknown flora and fauna to us, it would be unwise to eat anything as it could be poisonous. Maybe we should try to establish contact with the natives of $PROVINCENAME$ and ask for their help? </t>
  </si>
  <si>
    <t>seven_cities_events.308</t>
  </si>
  <si>
    <t xml:space="preserve">The Amazons </t>
  </si>
  <si>
    <t xml:space="preserve">In $PROVINCENAME$ there are two small tribes with a very special arrangement: The women live by themselves, far from the men who they only allow to visit them a couple of times each year. Any boy child fathered this way is returned to the father and the girls are kept by the women. If approached at any other time than is appointed, the women will defend themselves with bows and arrows. The men of the strange tribe are currently preparing for the next visit, and have invited the male expedition members to join them. </t>
  </si>
  <si>
    <t>seven_cities_events.309</t>
  </si>
  <si>
    <t xml:space="preserve">Mutiny in $PROVINCENAME$! </t>
  </si>
  <si>
    <t xml:space="preserve">Several crew members of the conquistador's expedition were captivated by the idyllic life in $PROVINCENAME$ and decided to abandon the expedition. This was declared an act of mutiny by the conquistador and after a long hunt, the mutineers were captured. Should they be sent back to us and tried here, or should they be forgiven and allowed to return to the expedition as crew members after a bit of flogging? </t>
  </si>
  <si>
    <t xml:space="preserve">Wintering among the Natives </t>
  </si>
  <si>
    <t xml:space="preserve">In the province of $PROVINCENAME$, our conquistador encountered natives who proved so friendly and welcoming that he lost sight of the time spent among them. His expedition was forced to spend the winter with their native friends and allies, but built up relations in doing so. </t>
  </si>
  <si>
    <t xml:space="preserve">City of the Caesars </t>
  </si>
  <si>
    <t xml:space="preserve">A city filled with gold, silver and diamonds... What more could one wish for? Our conquistador has found a landmark indicating that this is the path to the City of the Caesars, which should be located between two mountains, one of diamonds and the other of gold. We need experienced guides, interpreters to talk with the natives, and supplies of many different kinds in order to continue this expedition. The reward will be great, if we find the city. </t>
  </si>
  <si>
    <t>seven_cities_events.400</t>
  </si>
  <si>
    <t xml:space="preserve">The Survivor </t>
  </si>
  <si>
    <t xml:space="preserve">The expedition started with 600 men, but only four made it home alive. When they first arrived, the crew heard about another expedition where 450 of 600 men had perished. Fearing that they would face the same fate, many deserted. A hurricane struck the expedition not long after, and several men perished. Disaster after disaster struck the expedition, famine, disease and attacks from the natives. One of the four who returned home was Estevanico, a black slave born in Africa, who was taught by the conquistador the necessary skills to lead an expedition. He is available for hire, although we would suffer a small prestige hit if we appoint him our new conquistador. </t>
  </si>
  <si>
    <t>seven_cities_events.401</t>
  </si>
  <si>
    <t xml:space="preserve">Drunken Whiskey Thieves </t>
  </si>
  <si>
    <t xml:space="preserve">Found singing loud, lecherous songs and swigging whiskey straight from the bottle, the two men were clearly guilty of their crime. To steal whiskey and drink it while on duty - how unprofessional! They were tried in martial court and sentenced to flogging, then released. </t>
  </si>
  <si>
    <t>seven_cities_events.402</t>
  </si>
  <si>
    <t xml:space="preserve">Peralta Gold Mine </t>
  </si>
  <si>
    <t xml:space="preserve">The bloody massacre in $PROVINCENAME$ left few Peralta family members alive when natives attacked their routine gold expedition. The ones who survived have begged for the help of our conquistador and the soldiers of our expedition, promising much gold if their family is avenged. </t>
  </si>
  <si>
    <t>seven_cities_events.403</t>
  </si>
  <si>
    <t xml:space="preserve">Gold and Diamonds </t>
  </si>
  <si>
    <t xml:space="preserve">The remaining members of the Peralta family led us to the place of the massacre. The bodies were left untouched, the wagons destroyed... Our expedition helped bury the bodies while several scouts searched the area for any signs of the attackers. A few clues led toward the Peralta gold mine and as they approached it became clear that the attackers had taken shelter in the mines. One of the Peraltas confirmed that it was the same group that had attacked them. After a violent battle, the enemy lay dead on the ground outside the mine. The Peralta family kept their word and rewarded us with a large amount of gold. </t>
  </si>
  <si>
    <t>seven_cities_events.404</t>
  </si>
  <si>
    <t xml:space="preserve">Quartz and Pyrite </t>
  </si>
  <si>
    <t xml:space="preserve">The bodies of the fallen Peralta family members had been savaged, which made it difficult to identify them. Burying them took precious time, and the scout sent out to search the surrounding areas for the attackers returned with nothing. The oldest son of the Peraltas, one of the few survivors, refused to give up. He led the expedition towards the Peralta gold mine, in case the attackers had found their way there. As they approached the mine, their fears were confirmed. The mine is no more, the attackers buried it in rubble and the gold is lost. The Peralta family was avenged, as the large group of attackers were taken by surprise and easily killed. </t>
  </si>
  <si>
    <t>seven_cities_events.405</t>
  </si>
  <si>
    <t xml:space="preserve">He's a Woman! </t>
  </si>
  <si>
    <t xml:space="preserve">We would never had discovered that Baret was a woman had the natives not shouted it at the top of their lungs when the expedition entered $PROVINCENAME$. She had joined us as an assistant to our naturalist and as his ulcerated leg had brought him much discomfort, she had carried supplies and specimens in his stead. Baret claims to be our naturalist's housekeeper, but their relationship seems deeper than that. Should we allow her to remain with us on the expedition? </t>
  </si>
  <si>
    <t>seven_cities_events.406</t>
  </si>
  <si>
    <t xml:space="preserve">Poison Rock </t>
  </si>
  <si>
    <t xml:space="preserve">Nine horses died from eating poisonous plants, and the expedition was forced to leave behind two more who were near death. A cursed place with only poisonous plants and venomous animals and the conquistador regrets that they ever decided to camp there. A large rock formation provided shelter from the harsh winds that blew right through them, but Poison Rock, as it was named by the conquistador, is not a place for any man nor animal. </t>
  </si>
  <si>
    <t>seven_cities_events.407</t>
  </si>
  <si>
    <t xml:space="preserve">False as diamonds of $PROVINCENAME$ </t>
  </si>
  <si>
    <t xml:space="preserve">Our explorer has sent us gems he claims to have found in $PROVINCENAME$. White and glittering, he believes them to be diamond, but our learned scholars tell us that they are common quartz instead. Far from a source of wealth, they have become a source of ridicule... </t>
  </si>
  <si>
    <t>seven_cities_events.408</t>
  </si>
  <si>
    <t xml:space="preserve">A Deserter Resurfaces! </t>
  </si>
  <si>
    <t xml:space="preserve">Words from our conquistador warned us that one of his trusted lieutenants had defected in despair at the state of the expedition. Our conquistador thought we had seen the last of this deserter, but our agents inform us that he has resurfaced and is peddling his charts to the merchants and explorers of our rival... </t>
  </si>
  <si>
    <t>seven_cities_events.409</t>
  </si>
  <si>
    <t xml:space="preserve">An account of the New Lands </t>
  </si>
  <si>
    <t xml:space="preserve">Our conquistador may not have sent back gold, but he has sent back a magnificently detailed map of our new domains, and of all the unclaimed land waiting only for brave settlers to claim their destiny... </t>
  </si>
  <si>
    <t>seven_cities_events.410</t>
  </si>
  <si>
    <t xml:space="preserve">Abandoned Mounds </t>
  </si>
  <si>
    <t xml:space="preserve">From a distance, our conquistadors thought them to be mere hills standing among the otherwise empty plain in $PROVINCENAME$. But as we drew nearer, an enterprising fellow in the company noticed how regular they were, and he soon pointed out to his companions that they must be the remnants of the great pyramids of an ancient people. </t>
  </si>
  <si>
    <t>seven_cities_events.411</t>
  </si>
  <si>
    <t xml:space="preserve">Nothing but dirt </t>
  </si>
  <si>
    <t xml:space="preserve">They were nothing but mere hills, that 'enterprising fellow' who thought them to be remnants of the great pyramids of an ancient people was wrong. Dirt was all the expedition found. </t>
  </si>
  <si>
    <t>seven_cities_events.412</t>
  </si>
  <si>
    <t xml:space="preserve">Meager amount of Gold </t>
  </si>
  <si>
    <t xml:space="preserve">The hills were the remnants of the great pyramids of an ancient people and the expedition found some gold in all that dirt. Although the expedition crew believed this to be a waste of time, and we do agree. </t>
  </si>
  <si>
    <t>seven_cities_events.413</t>
  </si>
  <si>
    <t xml:space="preserve">Hic Sunt Dracones </t>
  </si>
  <si>
    <t xml:space="preserve">The paint on the great rock that dominates the river is almost faded, but the six-legged, monster it displays is still visible. Our natives tell us a fanciful tale of a dragon-like monster slain by their ancestors, but some of them confusedly insist the painting to be a warning that we should not head further. What is certain is that all of our native guides insist on discharging their weapons at the painted figure as we pass by it. </t>
  </si>
  <si>
    <t>seven_cities_events.414</t>
  </si>
  <si>
    <t xml:space="preserve">A Most Deadly lake </t>
  </si>
  <si>
    <t xml:space="preserve">The natives whisper and throw evil glances toward the still water. They say that there is a spirit there, in the form of a great serpent or monster. They claim that this spirit ambushes canoes on the surface, pulling them to a watery grave. It may not be the work of monsters, but perhaps it would be wise to go the long way around? </t>
  </si>
  <si>
    <t>seven_cities_events.5</t>
  </si>
  <si>
    <t xml:space="preserve">Sierra de la Plata </t>
  </si>
  <si>
    <t xml:space="preserve">The White King rules the region where the Silver Mountains can be found, or so the crew rescued from a shipwreck claims. While being shipwrecked in $PROVINCENAME$, they became friendly with the natives who told them about a great mountain of shining metals, too far into the mainland to reach for many days, if not weeks. The metals they brought give a corn of truth to this legend, and they have offered to join us in a search for the Sierra de la Plata - the Silver Mountains. </t>
  </si>
  <si>
    <t>seven_cities_events.500</t>
  </si>
  <si>
    <t xml:space="preserve">The Cannibal Conquistador of [long_pig_country.GetName] </t>
  </si>
  <si>
    <t xml:space="preserve">[long_pig_country.GetName]'s conquistador has admitted that their expedition members ate human flesh! They tried to defend themselves by claiming that they had no idea what kind of meat they were offered by their host tribe, and that the name they were given had translated to 'long pig'. </t>
  </si>
  <si>
    <t>seven_cities_events.501</t>
  </si>
  <si>
    <t xml:space="preserve">Traditions Respected </t>
  </si>
  <si>
    <t xml:space="preserve">The conquistador from $FROMCOUNTRY$ was very respectful and took care to engage in our traditions in a correct manner. </t>
  </si>
  <si>
    <t>seven_cities_events.502</t>
  </si>
  <si>
    <t xml:space="preserve">Insulted by Conquistador </t>
  </si>
  <si>
    <t xml:space="preserve">We are enraged by the behavior of the conquistador from $FROMCOUNTRY$! They managed to insult not only us and our traditions, but also our beliefs! </t>
  </si>
  <si>
    <t>seven_cities_events.503</t>
  </si>
  <si>
    <t xml:space="preserve">Threatened by Conquistador </t>
  </si>
  <si>
    <t xml:space="preserve">Something caused the conquistador from $FROMCOUNTRY$ to erupt into accusations and threats of bodily harm! This is greatly disturbing. </t>
  </si>
  <si>
    <t>seven_cities_events.504</t>
  </si>
  <si>
    <t xml:space="preserve">Friendly Conquistador </t>
  </si>
  <si>
    <t xml:space="preserve">$FROMCOUNTRY$ should have praise for their friendly conquistador, their visit to our province has only been profitable. </t>
  </si>
  <si>
    <t>seven_cities_events.505</t>
  </si>
  <si>
    <t xml:space="preserve">Peace brought by Conquistador </t>
  </si>
  <si>
    <t xml:space="preserve">The enmity between us and a neighboring country caused a visiting conquistador from [conquistador_country.GetName] to try and broker peace between us, which worked! </t>
  </si>
  <si>
    <t>seven_cities_events.506</t>
  </si>
  <si>
    <t xml:space="preserve">Interfering Conquistador </t>
  </si>
  <si>
    <t xml:space="preserve">A conquistador from [conquistador_country.GetName] tried to force us and our rival to bury the hatchet! The enmity between us and the neighboring country has never been stronger, all thanks to that meddling person. </t>
  </si>
  <si>
    <t xml:space="preserve">Norumbega </t>
  </si>
  <si>
    <t xml:space="preserve">A French navigator reported that he had found a great river, more than 40 leagues wide and full of islands. According to his notes, fifteen leagues within this river there is a town called Norumbega, with clever inhabitants who trade in furs of all sorts. They are dressed in furs and wearing sable, with a language similar to Latin. These tall and handsome people worship the sun. The town is very rich and there must be a source for the gold most of the people were wearing as jewelry. </t>
  </si>
  <si>
    <t>seven_cities_events.7</t>
  </si>
  <si>
    <t xml:space="preserve">Kingdom of Saguenay </t>
  </si>
  <si>
    <t xml:space="preserve">There have been rumors about a kingdom in the north of the Americas ruled by white, blond men whose treasury is overflowing of gold, silver and rubies. An explorer, his fleet frozen in the mouth of a river, spent a winter in $PROVINCENAME$ and was told about the Kingdom of Saguenay by the natives. With signs and gestures towards his gold-and-silver insignia the natives relayed that precious metals came from the northwest, from a tribe most aggressive and warmongering. They are as white of skin as the explorer himself, and clad similar. The inhabitants of Saguenay are a numerous people, law abiding and wealthy. </t>
  </si>
  <si>
    <t xml:space="preserve">Quivira </t>
  </si>
  <si>
    <t xml:space="preserve">The lack of wealth in $PROVINCENAME$ disappointed the conquistador greatly, but the tales told by a native known as 'The Turk' cheered him up. A wealthy civilization named Quivira lies far to the east - or was it north? - of $PROVINCENAME$, where the chief drink from golden cups hanging from the trees. </t>
  </si>
  <si>
    <t>Incident_Shadow_Kingdom</t>
  </si>
  <si>
    <t xml:space="preserve">The Kingdom of Italy and the Empire </t>
  </si>
  <si>
    <t xml:space="preserve">For years now Imperial Authority over the Kingdom of Italy has been waning. Successive Emperors have failed to impose their will on the Italian states, as they have begun to act with total disregard for Imperial laws and customs.\nUnless the wayward nations of northern Italy are firmly reined in soon, Italy may slip out of Imperial control forever. </t>
  </si>
  <si>
    <t xml:space="preserve">The Shadow Kingdom </t>
  </si>
  <si>
    <t xml:space="preserve">While the Kingdom of Italy is still formally part of the Holy Roman Empire it has in many ways turned into a 'Shadow Kingdom', with the Italian states acting independently of the Emperor. The failure of successive Emperors to restore Imperial authority in the region has also left large areas under the control of states that outright reject Imperial Authority.\nBy now the question for many Italian states is why they should allow the Emperor any authority over their lands. </t>
  </si>
  <si>
    <t>shadow_kingdom.3</t>
  </si>
  <si>
    <t>Despite the Imperial resolution to rein in Italy, there are still Italian states that refuse to accept the supremacy of the Empire. [Root.GetAdjective] efforts have not been completely in vain however</t>
  </si>
  <si>
    <t>Shinto</t>
  </si>
  <si>
    <t xml:space="preserve">The Wokou Pirates and the Bahan Trade </t>
  </si>
  <si>
    <t xml:space="preserve">Social Stability </t>
  </si>
  <si>
    <t xml:space="preserve">In order to combat the threat to order that our rapidly urbanizing society has been subjected to we have imposed a set of strict laws. These rules and regulations limit unwarranted social and even physical mobility. In this way we have managed to preserve the honor and stability that has kept our society together in the many years up to now. </t>
  </si>
  <si>
    <t xml:space="preserve">Growth of the City Classes </t>
  </si>
  <si>
    <t xml:space="preserve">Our realm has gone through a period of rapid urbanization relatively intact. Cities such as [Root.Capital.GetCapitalName] are now sprawling and considerably larger than they used to be. An increasing part of the population now makes a living from trade, craftsmanship or even military service rather than from working the land itself. </t>
  </si>
  <si>
    <t xml:space="preserve">Growing population and rapid urbanization have brought considerable social mobility to our realm. We have encouraged these trends to promote a dynamic, if perhaps unstable, society. As we look ahead it is as a changed realm, where, in a few generations, the most common occupation has gone from working the land to working in administration, trade or the military. </t>
  </si>
  <si>
    <t xml:space="preserve">Free Land Buddhism </t>
  </si>
  <si>
    <t xml:space="preserve">Jinaimachi </t>
  </si>
  <si>
    <t xml:space="preserve">Communities of faithful, Ikko-Ikki, have started growing into small towns around major Buddhist temples in the realm. These cities are not only influential in a spiritual sense, they also command their own defense forces composed of anything from the Samurai of low level landholders to armed farmers and monks. The Ikko-Ikki communes represent a parallel authority not only to the Shogunate but to any Daimyo controlling the surrounding lands.\nOne such commune has sprung up around a temple in [ikko_province.GetName], and while we might be able to benefit from their support, this potent mix of religious fervor, weapons and autonomy poses a threat to Daimyo authority. </t>
  </si>
  <si>
    <t xml:space="preserve">Social Tensions </t>
  </si>
  <si>
    <t xml:space="preserve">The Ikko-Ikki in our realm have been growing stronger, more numerous and above all bolder. Our officials report that sometimes an Ikki tax collector has collected already when they arrive in a village, and traders are no longer feeling safe as they pass these communities. The Ikko-Ikki are now so strong that many have started to question their privileges. </t>
  </si>
  <si>
    <t xml:space="preserve">The End of Religious Self-Government </t>
  </si>
  <si>
    <t xml:space="preserve">The Ikko communities seem to be here to stay. While we have tried to safeguard our own authority we have also ceded considerable rights and privileges to the Jinaimachi, and it seems likely that they will continue to play a considerable role in our society. </t>
  </si>
  <si>
    <t xml:space="preserve">Support of the Ikko-Ikki </t>
  </si>
  <si>
    <t xml:space="preserve">Moral Guidance in an Era of Turmoil </t>
  </si>
  <si>
    <t xml:space="preserve">Many of the leading Daimyo in Japan are either self-made men or depend on the loyalty of those who are. Our old moral codes, however, press the importance of lineage and loyalty and a social order based around the Imperial Court. Confucian scholars are now exploring the teachings of Chu Hsi for guidance in the governance of our country.\nThis newfound interest in Neo-Confucianism emphasizes the four books over the archaic classics and attempts to give a rational moral code for local rulers and ordinary men alike. </t>
  </si>
  <si>
    <t xml:space="preserve">Reactions to the Wokou </t>
  </si>
  <si>
    <t xml:space="preserve">Piracy and raiding has continued to increase. The participants range from simple fishermen and minor lords to those living on the foreign plagued coastlines themselves. Over time powerful interests, at home as well as abroad, have begun to patronize successful pirate chiefs, and it seems pirate strongholds now litter our islands and coasts.\nNow neighboring states have begun to take much harsher action. They are preparing for the arrival of the raiders and actively hunt down pirate leaders. Our [Root.Monarch.GetTitle] [Root.Monarch.GetHerselfHimself] has received clear threats from foreign envoys that unless we act forcefully they will consider our vessels enemies and presume that they are among the pirates. </t>
  </si>
  <si>
    <t xml:space="preserve">Birth and Privilege </t>
  </si>
  <si>
    <t xml:space="preserve">The spread of Neo-Confucian ideals in our society has led to a number of men of humble origins rising to positions of intellectual influence. One of the more prominent scholars of this age is himself the son of a Ronin, and along with other Confucian Scholars he is intent on making learning more widely available through public lectures and books written in simple language.\nIn many ways this is a challenge to the old social order, where learning was a privilege reserved for the families of the right lineages. </t>
  </si>
  <si>
    <t xml:space="preserve">Meritocracy </t>
  </si>
  <si>
    <t xml:space="preserve">From a young age [Root.Monarch.GetName] has been studying Confucian texts and listening to Neo-Confucian Lectures. As the [Root.Monarch.GetTitle] of the [Root.GetName] [Root.Monarch.GetSheHe] now has the ability to put many of these philosophical principles to work. An ambitious scheme would be to root out those of little competence who hold influence in our realm solely on the basis of birth and the ancient ties of loyalty between our families.\nOf course our loyal vassals would likely see this as ingratitude and unwarranted hostility. </t>
  </si>
  <si>
    <t xml:space="preserve">Neo-Confucian Administration </t>
  </si>
  <si>
    <t xml:space="preserve">We have sought a new rulership philosophy in the teachings of Chu Hsi and the Chinese traditions of Neo-Confucianism. Ideals that have proved to be a solid foundation, not only for our bureaucracy, but for our society at large. Rational thought, more widespread literacy and a clearer focus on merit over birth has allowed the [Root.GetAdjective] to build a stronger state in an era of upheaval. </t>
  </si>
  <si>
    <t xml:space="preserve">Times are Changing </t>
  </si>
  <si>
    <t xml:space="preserve">While the main strand of philosophy was once the transition from Traditional Japanese values to the more rationalist approach of the Chinese, the focus of philosophers and scholars have now moved on to individual responsibility. Too much focus on intellect disregards the actual feelings of love and empathy which are the foundations of a functioning society.\nThe interpretations and discussions of the Analects will likely continue. As they do, however, a much larger segment of society can partake due to the now widespread literacy and familiarity with the Classics and Books. </t>
  </si>
  <si>
    <t xml:space="preserve">Traditionalist Administration </t>
  </si>
  <si>
    <t xml:space="preserve">While we have listened to new interpretations of Confucian scholars such as Chu Hsi we have not lost focus on the ancient traditions of our people. We have proven that we still value the Imperial Court and the ancient system of titles and loyalties that our ancestors maintained. </t>
  </si>
  <si>
    <t xml:space="preserve">Arrival of European Traders </t>
  </si>
  <si>
    <t xml:space="preserve">With the arrival of ships from the west we are seeing an influx of highly sought after goods, not only from Europe but also from the various corners of Asia that western traders frequent. Great ships are becoming an increasingly common sight along our coastlines and, for the Daimyo that welcome them, they promise great riches.\nThe captain of such a ship recently arrived in [nanban_traders_here.GetName], asking that we allow them to dock periodically in a nearby harbor to market western goods. </t>
  </si>
  <si>
    <t xml:space="preserve">Duplicity among European Traders </t>
  </si>
  <si>
    <t xml:space="preserve">The trade post in [nanban_traders_here.GetName] has started to attract not only merchants but also scholars and intellectuals. To these men the books that the foreigners bring are far more valuable than the goods they wish to sell. The study of western science and culture, Rangaku, is growing into its own discipline, and according to the adherents we have much to learn. Many clerics are skeptical, however, as are some Confucian scholars. </t>
  </si>
  <si>
    <t xml:space="preserve">Foreign Influence </t>
  </si>
  <si>
    <t xml:space="preserve">Some argue that we are making ourselves too dependent on the foreign traders. Our own artisans are surely no less gifted than those abroad, and instead of spending a fortune importing manufactured goods from the outside world we might produce many of them. We could then profit from their resale, ourselves.\nThe time is not right to stop the trade entirely, but if we put our greatest craftsmen at work we may in time no longer need to await the arrival of the next trade ship quite so anxiously. </t>
  </si>
  <si>
    <t xml:space="preserve">Kaikoku? </t>
  </si>
  <si>
    <t xml:space="preserve">The meeting with the west has been quite a tumultuous encounter, and especially so for the [Root.GetAdjective]! Our efforts to welcome the western traders have brought us an unparalleled insight into European culture and good access to their goods. Enterprising Kokujin and other influentials have begun sending their sons to Europe to study the westerners first hand, trying to uncover as much as possible that we could make use of at home. </t>
  </si>
  <si>
    <t xml:space="preserve">Pirate Stronghold in [save_wokou_target.GetName] </t>
  </si>
  <si>
    <t xml:space="preserve">Lords in [save_wokou_target.GetName] have become known as fearless corsairs, and the loyalty and wealth they command has afforded them great influence and power. On an island just off the coast a particularly successful pirate leader has built a stronghold sustained entirely by his expeditions. Taking down such a fortress would likely come at a high cost, but he is making a mockery out of our own naval ambitions. </t>
  </si>
  <si>
    <t xml:space="preserve">Trade with the West </t>
  </si>
  <si>
    <t xml:space="preserve">Over time the earnings from trade with the west have decreased from its initial high, but the influx of goods and ideas from these far-away travelers are still changing our society from what it once was. Only time will tell to what extent we might assimilate the ideals of these far-away travelers. </t>
  </si>
  <si>
    <t xml:space="preserve">Sakoku? </t>
  </si>
  <si>
    <t xml:space="preserve">Firearms </t>
  </si>
  <si>
    <t xml:space="preserve">With the arrival of western traders the first portable firearms have come to our realm. These weapons are unlike the ones used here, and they promise to revolutionize warfare should they become widespread. Acquiring enough of them is not as straightforward as it might seem, however. The muskets are in great demand among those that have seen their power, but the prospect of what they could do in the hands of our enemies, or even an unruly peasant community, is also quite disturbing.\nAs we start to produce and instruct our soldiers in the use of these arms we will need to decide who will have access to these guns and how many we will make. </t>
  </si>
  <si>
    <t xml:space="preserve">Dissemination of Firearms </t>
  </si>
  <si>
    <t xml:space="preserve">The flintlock muskets brought to us by the foreigners have proven easier to mass produce than we could have hoped. As more and more of our troops can be equipped with these guns it is clear that we will not be able to limit their spread to either our enemies or the common man very effectively. If we really do wish to decrease the firearms in circulation we will have to take very firm action soon. </t>
  </si>
  <si>
    <t xml:space="preserve">Evolution of Arms </t>
  </si>
  <si>
    <t xml:space="preserve">A Military Revolution </t>
  </si>
  <si>
    <t xml:space="preserve">Since the first matchlocks started appearing in our lands they have gone from being a novelty to one of the more common weapons in use. Some even claim we make more and better weapons than their originating countries do. This has placed a dangerous weapon in the hands of anyone who would oppose our rule, but the rapid adoption of the guns has also made our armies a more respected force than many others. </t>
  </si>
  <si>
    <t xml:space="preserve">The Musket - A Weapon and a Tool </t>
  </si>
  <si>
    <t xml:space="preserve">Since the first matchlocks started appearing in our lands they have gone from being a novelty to one of the more common weapons in use. As the novelty has worn off and other rulers have adopted them, these arms are no longer heralded as a revolution on the battlefield, but they remain with regiments that specialize in their use.\nIn civilian life it has also become customary to use muskets for guards and hunters. </t>
  </si>
  <si>
    <t xml:space="preserve">The Power of the Sword </t>
  </si>
  <si>
    <t xml:space="preserve">Rather than devote all our energy to the use and spread of firearms we have tried to limit them, and instead encourage the use of sword and spear. Muskets may in time become more commonplace, but for now we still believe that these, classical weapons will bring glory and honor to our realm. </t>
  </si>
  <si>
    <t xml:space="preserve">Dainichi? </t>
  </si>
  <si>
    <t xml:space="preserve">With the arrival of Europeans we have come into contact with a new culture and a new religion. In some ways it seems similar to ours, but in others it is completely alien to us. A group of men has arrived in [Root.Capital.GetCapitalName], trying to preach the gospel of a Kirishitan god. Their message appears to be very odd, however, likely due to incompetent or ill-willed translators.\nIn their eagerness to secure the patronage of [Root.Monarch.GetName] the missionaries have appeared bearing no gifts and spouting nonsense. This is a grave disrespect to our [Root.Monarch.GetTitle], yet some would caution that these blunders mean that they are in desperate need of our help. </t>
  </si>
  <si>
    <t xml:space="preserve">Missions in [Root.Capital.GetCapitalName] </t>
  </si>
  <si>
    <t xml:space="preserve">A group of the Kirishitan have arrived at court in [Root.Capital.GetCapitalName] today, asking that they be allowed to create a small community of faithful in our great city. They would then see to the poor and teach those who would listen about their god.\nThe Missionaries also offer to tutor our own [Root.Heir.GetName] in the ways of God, as well as the disciplines of Christian science. The Buddhist clergy, as well as some of our Kokujin, are cautioning us, as they feel this is an affront to our ancient traditions while the traders in our realm hope to secure valuable trade deals with the westerners if we let them stay. A group of the Kirishitan have arrived at court in [Root.Capital.GetCapitalName] today, asking that they be allowed to create a small community of faithful in our great city. They would then see to the poor of the city and teach those who would listen about their god.\nThe Buddhist clergy, as well as some of our Kokujin, are cautioning us, as they feel this is an affront to our ancient traditions while the traders in our realm hope to secure valuable trade deals with the westerners if we let them stay. </t>
  </si>
  <si>
    <t xml:space="preserve">The Kaizokushu turned into Suigun </t>
  </si>
  <si>
    <t xml:space="preserve">Trade Privileges </t>
  </si>
  <si>
    <t xml:space="preserve">A group of Christian missionaries have approached [Root.Monarch.GetName] with an offer to divert the great trade ships of their homeland to our ports, if we allow them to create a seaside community for Christian converts. This is an offer that carries considerable worth to our merchants. </t>
  </si>
  <si>
    <t xml:space="preserve">Letter of Recommendation </t>
  </si>
  <si>
    <t xml:space="preserve">The Christian missions in our land have behaved well since they came to settle here. They respect the laws and an increasing number of men and women have begun to see the light of their god. Their leader has gained a reputation as an excellent mediator and would likely make a fine minister. He has agreed to this on the condition that we write a letter of recommendation to the other worldly leaders of Japan.\nOf course, our more traditionalist vassals would see his appointment as an offense both to tradition and to themselves. Their self-proclaimed leader would also likely want to take up office, though his talents lie in other areas. </t>
  </si>
  <si>
    <t xml:space="preserve">Christianity on Trial </t>
  </si>
  <si>
    <t xml:space="preserve">We have been approached by a great number of our most valued Kokujin as well as dignitaries of the temple communities in our lands. They all demand that we look into the subversive qualities of Christianity. They feel this alien religion is destroying our traditions and insulting our ancestors, and they demand that we put the faith on trial, allowing trusted men of honor and quality to look into this. </t>
  </si>
  <si>
    <t xml:space="preserve">The inquisition into the nature of Christianity has taken a most shocking turn, as the judges themselves have returned demanding to be baptized. One is a learned and respected neo-Confucian scholar, another a respected astronomer, and the last one of our most honorable Samurai retainers. As these men were selected as pillars of society this is an unexpected development to us all. </t>
  </si>
  <si>
    <t xml:space="preserve">Christianity Derided </t>
  </si>
  <si>
    <t xml:space="preserve">The inquisition of the nature of Christianity has, not surprisingly, resulted in the religion being found lacking in terms of respect and adherence to the traditions of our culture. The learned and honorable men we put in charge of the investigation have declared that while the religion may seem tempting, it is in reality a danger to our society. </t>
  </si>
  <si>
    <t xml:space="preserve">Christian Community Attacked </t>
  </si>
  <si>
    <t xml:space="preserve">The warehouses of the Christian merchants in [christian_port_event_target.GetName] have caught fire more than once this month, and while the local Samurai claim that this has been a series of unfortunate accidents it seems clear not everyone is as favorably inclined as we are to the arrival of the gaijin on our shores. </t>
  </si>
  <si>
    <t xml:space="preserve">A Break with Tradition? </t>
  </si>
  <si>
    <t xml:space="preserve">It is no secret that [Root.Monarch.GetName] and [Root.Monarch.GetHerHis] line have become personally involved with the Christian faith. Over time Christianity has come to overtake the Shinto, Buddhist and Confucian traditions of Japan, and it is the guiding ideology for our state. Now that Japan is a more united and ordered society, perhaps the time has come to complete the transition and adopt Christianity as the religion of our state? </t>
  </si>
  <si>
    <t xml:space="preserve">A Kirishitan Realm </t>
  </si>
  <si>
    <t xml:space="preserve">We have taken the followers of the Christian god under our wing and have allowed them the protection of our state. Wherever they go in our realm, everyone knows that these Christians have the right to live, work and proselytize. Christian merchants are a common sight in our cities, and at court it has become an increasingly common religion among our ministers and retainers. </t>
  </si>
  <si>
    <t xml:space="preserve">Significant Christian Presence </t>
  </si>
  <si>
    <t xml:space="preserve">While we have kept them under watch we have allowed Christian communities to grow in our lands, while protecting their followers from harm. This has allowed us to secure valuable trade deals with their oversea homeland, and has earned us a reputation as a just and fair realm. </t>
  </si>
  <si>
    <t xml:space="preserve">Christianity Defeated </t>
  </si>
  <si>
    <t xml:space="preserve">We have managed to subvert the dangerous influences of Christianity in our society. We have kept their missionaries at arm's length and closed our realm to their followers, going as far as tracking down any suspected adherents within our borders. As a result we are lauded by both our retainers and the Shinto and Buddhist clergy in our realm as the defender of the way of our ancestors. </t>
  </si>
  <si>
    <t xml:space="preserve">End of the Wokou </t>
  </si>
  <si>
    <t xml:space="preserve">Many have questioned our fervor in fighting the scourge of the seas and coastlines. Some would even say that piracy and pillaging comes naturally to all [Root.GetAdjective] fishermen and that we have turned a blind eye to this despicable practice.\nOver time, however, our neighbors have learned to watch their shores and to track down and make examples of those that would break the peace. The frequency of Wokou raids has decreased significantly since the sudden surge a few years ago, leaving little impact on the [Root.GetAdjective]. </t>
  </si>
  <si>
    <t xml:space="preserve">The [Root.Overlord.GetName] Shogunate </t>
  </si>
  <si>
    <t xml:space="preserve">In an attempt to increase [Root.Overlord.Monarch.GetHerHis] authority over the Daimyo of Japan, [Root.Overlord.Monarch.GetName] has been conducting nation-wide cadastral surveys. This involves measuring and counting all people, resources and ownership relations, and refashioning them according to [Root.Overlord.Monarch.GetHerHis] design. It is a task given by the Emperor to our Shogun, but it is being used to turn long-standing relationships of power on their heads.\nToday the time for such a survey has come for the [Root.GetName] realm. We have been approached by the administrators of the [Root.Overlord.GetAdjective] administration with a proclamation stating that fiefs granted to vassals ultimately belong to the state, and that vassals hold land in trust for the present time only. </t>
  </si>
  <si>
    <t xml:space="preserve">The Question of Residence </t>
  </si>
  <si>
    <t xml:space="preserve">The Shogun has sent word that the Emperor requires our presence near the Imperial Court. Residing in our own court in [Root.Capital.GetCapitalName] will no longer be acceptable all year, and it has been decreed that our family must instead from now on reside in the Imperial Court all year. While this has at times already been the case, this imperial order leaves little room for us to decide for ourselves. [Root.Monarch.GetName] must travel to the court at once or face dire consequences. </t>
  </si>
  <si>
    <t xml:space="preserve">Appointment to Imperial Office </t>
  </si>
  <si>
    <t xml:space="preserve">The Bakufu has sent word that [Root.Monarch.GetName] is expected to serve as an Imperial official. Given the sincerity of the request a refusal would be out of the question, and could even be seen as a sign of outright rebellion and dishonor. It is also clearly a way to achieve prestige and influence for the [Root.GetAdjective], but it is a dangerous honor. The [Root.Overlord.GetAdjective] Shogunate has lately been going through officials at an alarming rate. Not content to allow their supporters and loyal retainers to hold high office, they are now dismissing those that do not deliver the results that the Shogun expects. To some this is a system of merit, but to the many officials in Imperial service it means a constant fear of scrutiny. </t>
  </si>
  <si>
    <t xml:space="preserve">The Daimyo of [From.GetName] Refuses to Serve! </t>
  </si>
  <si>
    <t xml:space="preserve">Our vassal, the [From.Monarch.GetTitle] of the [From.GetAdjective] has refused an Imperial summons to serve as an official in our administration. A weak excuse was offered, but this is a clear challenge to our authority. </t>
  </si>
  <si>
    <t xml:space="preserve">The [Root.Overlord.GetAdjective] Back Down </t>
  </si>
  <si>
    <t xml:space="preserve">Proving [Root.Overlord.Monarch.GetHerselfHimself] to be as weak as we suspected, the [Root.Overlord.GetName] Shogun has agreed to back down from the demand of service. They have sent the order to fill the position we refused to someone else, but their authority is severely weakened as anyone could see the effect of our refusal. </t>
  </si>
  <si>
    <t xml:space="preserve">Adherence to the Bakufu </t>
  </si>
  <si>
    <t xml:space="preserve">Our policy of loyalty and acquiescence as the Shogunate strengthens its grip over Japan has earned us the trust and loyalty of the Imperial court. We may have given up independence in the eyes of some, but we have also gained valuable favors and a place among the ruling families of a new Japan. </t>
  </si>
  <si>
    <t xml:space="preserve">Growing Power of the Shogunate </t>
  </si>
  <si>
    <t xml:space="preserve">We have tried to steer a middle route as the Shogunate attempts to strengthen its grip over the Empire. While we are not counted among the most disloyal vassals of the Emperor, we are also not part of the group closest to the administration. This has allowed us to preserve our independence while also benefitting from the law, order and safety that the new times bring. </t>
  </si>
  <si>
    <t xml:space="preserve">Fragmentation of Shogunate Power </t>
  </si>
  <si>
    <t xml:space="preserve">Our policy of actively asserting our independence and relying on alternative local authority rather than playing along with the machinations of the Shogunate has earned us a reputation as a fiercely independent and powerful Daimyo. Our word carries respect, and our actions resonate with many of the Daimyo and Kokujin in Japan who wish to push the limit of their vassalage. By actively undermining Imperial authority we are quickly building a power base of our own. </t>
  </si>
  <si>
    <t xml:space="preserve">The Amida Buddha </t>
  </si>
  <si>
    <t>shinto_events.59</t>
  </si>
  <si>
    <t xml:space="preserve">A New Tradition </t>
  </si>
  <si>
    <t xml:space="preserve">The Jokamachi </t>
  </si>
  <si>
    <t xml:space="preserve">In an increasingly hostile world the safety of a castle is both a promise of protection and employment. Samurai have for years been abandoning their countryside homes for the cities beneath the walls of the castles of their masters, along with merchants and craftsmen. Our capital, [Root.Capital.GetCapitalName], is no exception and its growth has been a source of concern to our administrators.\nNew funds will likely be required to improve the infrastructure if we want to minimize problems such as fire and disease. </t>
  </si>
  <si>
    <t xml:space="preserve">Peasants Migrate to [Root.Capital.GetCapitalName] </t>
  </si>
  <si>
    <t xml:space="preserve">As population increases in the countryside the size of the plots of land under each farmer has been decreasing with each inheritance. While yields have been increasing some farmers are still unable to live off their land. Many have come to live in the city instead, furthering the growth pains of [Root.Capital.GetCapitalName].\nLandholders are complaining and implore us to impose more social order. They strongly suggest we enforce laws to hinder the movement of people within our realm. </t>
  </si>
  <si>
    <t xml:space="preserve">Trade Monopolies </t>
  </si>
  <si>
    <t xml:space="preserve">The growth of cities has led to the ancient Za trade guilds of our country to rapidly increase their power. The generally chaotic situation in our realm has also meant that they increasingly rely on their own arrangements for security. The guilds have now tied temples, landholders and samurai to their cause. But they have also gained enemies.\nSome implore our [Root.Monarch.GetTitle] to take a stand against the guilds and open up the economy for anyone of ability. Others argue that we should at least give out monopolies and privileges to others than the guilds. </t>
  </si>
  <si>
    <t>disaster_siamese_revolution</t>
  </si>
  <si>
    <t>siamese_rev.1</t>
  </si>
  <si>
    <t xml:space="preserve">The Siamese Revolution </t>
  </si>
  <si>
    <t>As our ties with the Westerners grow, there are many within [Root.GetName] who view the foreigners with suspicion. Their fears are many</t>
  </si>
  <si>
    <t>siamese_rev.10</t>
  </si>
  <si>
    <t xml:space="preserve">An Opportunity in [From.GetName] </t>
  </si>
  <si>
    <t xml:space="preserve">Our exploratory expeditions in [From.GetName] have revealed a series of tactical and political weaknesses in their defences, leaving them vulnerable to a potential surprise attack. Our spies and officers assure us that if we strike soon, the [From.GetAdjective] will have no choice but to submit to our rule. </t>
  </si>
  <si>
    <t>siamese_rev.2</t>
  </si>
  <si>
    <t xml:space="preserve">End of the Siamese Revolution </t>
  </si>
  <si>
    <t>siamese_rev.3</t>
  </si>
  <si>
    <t xml:space="preserve">[siam_foreign_missionary_country.GetAdjective] Missionaries Attacked </t>
  </si>
  <si>
    <t xml:space="preserve">[siam_foreign_missionary_country.Religion.GetName] missionaries operating under the protection of [siam_foreign_missionary_country.GetName] have been attacked by the [siam_foreign_missionary_province.Religion.GetName] people of [siam_foreign_missionary_province.GetName]. The missionaries are calling on the [Root.GetAdjective] government to offer them protection from the mob so that they may preach, while the people demand that the missionaries be expelled so that they may practice their [siam_foreign_missionary_province.Religion.GetName] in peace. </t>
  </si>
  <si>
    <t>siamese_rev.4</t>
  </si>
  <si>
    <t xml:space="preserve">Conspirators in [sia_noble_plot_province.GetName] </t>
  </si>
  <si>
    <t xml:space="preserve">Our informants report that a group of local nobles in [sia_noble_plot_province.GetName] are conspiring to take action against the growing European influence in their province, and potentially to go further and root out foreign influence at the palace in [Root.Capital.GetName]. </t>
  </si>
  <si>
    <t>siamese_rev.5</t>
  </si>
  <si>
    <t xml:space="preserve">[sia_european_aggressor_country.GetAdjective] Military Activity </t>
  </si>
  <si>
    <t xml:space="preserve">Suspicious military activity has been observed among the token [sia_european_aggressor_country.GetAdjective] garrison forces that we have allowed to be garrisoned in our nation. There is some justified suspicion that these maneuvers indicate a coming invasion, a surprise attack to quickly seize the palace and install [sia_european_aggressor_country.GetAdjective] rule. It is also possible that these activities are benign. </t>
  </si>
  <si>
    <t>siamese_rev.6</t>
  </si>
  <si>
    <t xml:space="preserve">Trade Deals with [sia_european_embassy_country.GetName] </t>
  </si>
  <si>
    <t>siamese_rev.7</t>
  </si>
  <si>
    <t xml:space="preserve">Phetracha's Coup </t>
  </si>
  <si>
    <t>siamese_rev.8</t>
  </si>
  <si>
    <t xml:space="preserve">Phetracha's Arrest </t>
  </si>
  <si>
    <t xml:space="preserve">Anti-European sentiment has erupted throughout [Root.GetName]. A group of nobles have rallied behind a man named Phetracha and unsuccessfully attempted a palace coup against the [Root.Monarch.GetName]. Supporters of the coup have been rounded up and arrested, and European diplomats present in the capital have been assured of their safety. What follows will surely be an era of openness and advancement for [Root.GetName]. </t>
  </si>
  <si>
    <t>siamese_rev.9</t>
  </si>
  <si>
    <t xml:space="preserve">[Root.Monarch.GetName]'s Foreign Policy </t>
  </si>
  <si>
    <t xml:space="preserve">The increasing presence of European traders, diplomats, and armies in East Asia is a matter of great concern to [Root.Monarch.GetTitle] [Root.Monarch.GetName]. Thus far relations between them and [Root.GetName] have been limited, and [narai_foreign_policy_country.GetName] ambassadors have assured us that they seek only to trade with and learn about our nation. The [Root.Monarch.GetTitle] and his advisors have much to contemplate. </t>
  </si>
  <si>
    <t>SiberianColonization</t>
  </si>
  <si>
    <t>siberian_events.1</t>
  </si>
  <si>
    <t xml:space="preserve">The [Root.GetInfluentialRussians]s </t>
  </si>
  <si>
    <t xml:space="preserve">The prominent [Root.GetInfluentialRussians] family has offered to fund the expansion into [siberian_frontier_province.GetName] and the surrounding area, committing to the construction of forts there for the benefit of the [Root.GovernmentName] of [Root.GetName]. In exchange they would receive the rights to exploit the area themselves. If we sign a charter to give them this right we will likely have little control of their conduct in the area, and they would also secure the initial profits, but in return they would both organize and fund fortifications for us. </t>
  </si>
  <si>
    <t>siberian_events.2</t>
  </si>
  <si>
    <t xml:space="preserve">Payment of Yasak </t>
  </si>
  <si>
    <t xml:space="preserve">While it is a vast and untamed region, only traversable in many places due to its rivers, Siberia is not an empty land. It is inhabited by a number of local tribes and chieftaincies. Some of these are more than happy to sell us furs while others can be persuaded to pay a tax in the same commodity for our protection.\nEither $YEAR$ has been an unusually productive year for the natives or our tax collectors have been unusually efficient when collecting their tribute. Regardless the Yasak has brought a much greater yield than expected this year. </t>
  </si>
  <si>
    <t>siberian_events.3</t>
  </si>
  <si>
    <t xml:space="preserve">Promyshlenniki </t>
  </si>
  <si>
    <t xml:space="preserve">The abundance of fur-clad animals in Siberia is a veritable treasure trove, not only for our country, but also for many of our poor serfs and townspeople. It has become increasingly common for adventurous men to form fur-hunting or trading expeditions, travelling far beyond our most distant settlements. When they return they bring precious sable and squirrel furs, worth a fortune back in [russian_center_of_trade.GetName].\nAt times, however, it seems some of them are willing to go very far in their pursuit of wealth. The cut-throat conduct of our 'traders' has enraged the tribal population in [siberian_frontier_province.GetName] and is causing a risk to the local settlement there. </t>
  </si>
  <si>
    <t>siberian_events.4</t>
  </si>
  <si>
    <t xml:space="preserve">Cossack Exploration </t>
  </si>
  <si>
    <t xml:space="preserve">Groups of Cossack explorers have penetrated deep along the rivers of Siberia. Such private expeditions can sometimes be as much of a hindrance as they are beneficial, as the free-minded Cossacks have few qualms about using force, coercion or duplicity to get their way among the local population and states they come across.\nThe expedition that returns today brings good news, they have brought us new charts, as well as valuable goods. </t>
  </si>
  <si>
    <t>siberian_events.5</t>
  </si>
  <si>
    <t xml:space="preserve">Intermezzo in [cossack_exploration_province.GetName] </t>
  </si>
  <si>
    <t xml:space="preserve">Entrepreneurs sometimes fund Cossack explorers to penetrate deep along the rivers of Siberia. These expeditions can sometimes be as much of a hindrance as they are beneficial, as the free-minded Cossacks have few qualms about using force, coercion or duplicity to get their way among the local population and states they come across.\nA recently returned expedition has enriched the participants themselves but left us in conflict with a local tribe as well as one of our neighboring countries. </t>
  </si>
  <si>
    <t>siberian_events.6</t>
  </si>
  <si>
    <t xml:space="preserve">Gifts from Siberia </t>
  </si>
  <si>
    <t xml:space="preserve">While Siberia is rich in fur-clad animals it is rumored that precious metals and other more exotic things can be found there as well. A local chiefdom under our protection has sent a precious gift of [Root.GetRandom_Siberian_Resource], hoping to secure our favor for the foreseeable future. </t>
  </si>
  <si>
    <t>SikhEvents</t>
  </si>
  <si>
    <t xml:space="preserve">The Sikh Faith </t>
  </si>
  <si>
    <t xml:space="preserve">[Root.GetName] is situated on the border between adherents of Hinduism and Islam. In this area marked by religious tension and differences, a man named Nanak has started to preach that there is no Hindu or Muslim, but that the truth is with God, who is neither.\n\nAlthough his rejection of ancient customs has outraged devoted [Root.Religion.GetName] believers, Nanak's disregard for caste and creed has allowed his teachings to take root among the population. His disciples are known as Sikhs and are spreading this new faith rapidly throughout [Root.GetName]. </t>
  </si>
  <si>
    <t xml:space="preserve">Guru Gobind Singh </t>
  </si>
  <si>
    <t xml:space="preserve">With the death of Tegh Bahadur, Sikhs have once again had to face hostility from their political and religious enemies. His son, Gobind Rai, is determined to unite the Sikhs and gather those who are willing to give their lives for their Guru. The coming decades will build up to the creation of the Khalsa, those initiated by the Guru's ceremonies into our faith, and Gobind Rai will be known to history as Guru Gobind Singh. </t>
  </si>
  <si>
    <t xml:space="preserve">Guru Granth Sahib </t>
  </si>
  <si>
    <t xml:space="preserve">Guru Gobind Singh is gone, but has passed on the guruship to one who shall never die. The collection of sacred texts known as the Adi Granth, once created by Guru Arjan and built upon by gurus after him, was designated by Gobind Singh as the final successor who will guide the Sikhs: The Guru Granth Sahib. Henceforth, whatever questions Sikhs may have for the Guru shall be answered by the knowledge contained within it. </t>
  </si>
  <si>
    <t xml:space="preserve">Guru in [Root.GetName] </t>
  </si>
  <si>
    <t xml:space="preserve">A man who some call a guru has arrived in [Root.GetName]. He claims to have received a revelation, being called by Heaven to travel from his home to distant lands, spreading the message of the one true God.\n\nHis local disciples insist that this God is revealed through all religions, including [Root.Owner.Religion.GetName], and defends Nanak as simply revealing the truths in our own faith. However, there is no question that these teachings reject our rituals and traditions, making people stray from the true path of [Root.Owner.Religion.GetName]. A man who some call a guru has arrived in [Root.GetName]. He claims to have received a revelation, being called by Heaven to travel from his home to distant lands, spreading the message of the one true God.\n\nHis local disciples insist that this God is revealed through all religions, including [Root.Owner.Religion.GetName], and defends him as simply revealing the truths in our own faith. However, there is no question that these teachings reject our rituals and traditions, making people stray from the true path of [Root.Owner.Religion.GetName]. </t>
  </si>
  <si>
    <t xml:space="preserve">Guru Angad </t>
  </si>
  <si>
    <t xml:space="preserve">'Death would not be called bad, O people, if one knew how to truly die.'\n\nThe founder of our faith has passed away. Guru Nanak's body is dead, but the spirit of the Guru lives on in his successor, Guru Angad. Angad was one of Nanak's most loyal followers and carries on his legacy in establishing the Sikh community, spreading the use of a new alphabet to promote education of the young. </t>
  </si>
  <si>
    <t xml:space="preserve">Guru Amar Das </t>
  </si>
  <si>
    <t xml:space="preserve">Guru Angad has passed on and left the guruship in the care of his loyal servant Amar Das. A man of great humility, Guru Amar Das nevertheless has ambitions for the teachings of Sikhism, strengthening the doctrine of equality that has gained popularity among the common people and establishing religious representatives called the Masand, spreading the word of our faith further than the Guru alone ever could. </t>
  </si>
  <si>
    <t xml:space="preserve">Guru Ram Das </t>
  </si>
  <si>
    <t xml:space="preserve">Guru Amar Das has left this world and passed the guruship to his disciple and son-in-law Jetha, now known as Ram Das. He will oversee the continued construction of our holy city and encourages followers to attain enlightenment not only through solitary meditation, but from actively engaging with the community and their fellow Sikhs. </t>
  </si>
  <si>
    <t xml:space="preserve">Guru Arjan </t>
  </si>
  <si>
    <t xml:space="preserve">After the death of Amar Das, his younger son Arjan has been chosen as the next Guru, despite contention from his older brother. To preserve the knowledge and hymns of past gurus, Arjan has begun to compile a volume known as the Adi Granth. The spiritual writing collected within come from many great teachers and the Guru has instructed that anyone may partake of it. He has also founded a great temple, the Harmandir Sahib, giving all Sikhs a place to meet and worship. </t>
  </si>
  <si>
    <t xml:space="preserve">Guru Hargobind </t>
  </si>
  <si>
    <t xml:space="preserve">'As I crush these onions you have brought to me, so shall your son crush the heads of his enemies, and be at once a great warrior and exalted Guru.'\n\nSo spoke seer Baba Buddha of Arjan's successor, Guru Hargobind. The world has changed and the Sikhs can no longer trust their potential enemies to be merciful, but have taken up arms against those who seek to make martyrs out of the Guru and his disciples. </t>
  </si>
  <si>
    <t xml:space="preserve">Guru Har Rai </t>
  </si>
  <si>
    <t xml:space="preserve">Guru Hargobind's grandson, Har Rai, has been trained by his grandfather in preparation for taking over the guruship, and now that time has come. Although instructed in the ways of combat and maintaining the army built by his predecessor, Har Rai is of a more sensitive disposition and his love for all living things compels him to seek diplomatic solutions. </t>
  </si>
  <si>
    <t xml:space="preserve">Guru Har Krishan </t>
  </si>
  <si>
    <t xml:space="preserve">The body of Guru Har Rai passed on, leaving a very young successor to assume the mantle. Har Krishan was deemed a better candidate than his older brother, who put diplomatic pragmatism before adherence to the faith. While our new Guru does not lack piety or kindness, his young age of only 4 years limits our diplomatic options. </t>
  </si>
  <si>
    <t xml:space="preserve">Guru Tegh Bahadur </t>
  </si>
  <si>
    <t xml:space="preserve">The young Guru Har Krishan has tragically passed away. After some confusion about who his successor might be, Tegh Bahadur has been chosen as the new Guru. Initially a reclusive man, he has risen to the occasion and proven to be a determined leader. Despite his own rejection of rituals and ceremonial practices, he has taken on the task of safeguarding not only the religion of his own followers, but of Hindus who flee to our lands from persecution. </t>
  </si>
  <si>
    <t>Special_Regencies</t>
  </si>
  <si>
    <t xml:space="preserve">[Root.Monarch.GetName]'s Illness! </t>
  </si>
  <si>
    <t xml:space="preserve">It is a fateful day for our nation. [Root.Monarch.GetName]'s illness is impossible to ignore anymore, precluding [Root.Monarch.GetHerHim] from taking care of [Root.Monarch.GetHerHis] duties. [Root.Monarch.GetSheHeCap] had been exhibiting increasing signs of mental instability, insisting on taking clearly disadvantageous decisions for our country.\nThis morning, a council of seventeen doctors have agreed on signing a document declaring [Root.Monarch.GetHerHim] unable to manage our kingdom, without any possible prospect of improving [Root.Monarch.GetHerHis] condition. After communicating their resolution to our heir, [Root.Heir.GetName], he has expressed his discontent with their suggestion of him taking the throne himself, arguing that he still feels a strong responsibility towards his mother. </t>
  </si>
  <si>
    <t xml:space="preserve">Mandate of Heaven NOT = {  Art of War } </t>
  </si>
  <si>
    <t xml:space="preserve">Sten Sture's Regency </t>
  </si>
  <si>
    <t xml:space="preserve">Helping our armies defeat the Danish rule over our country and being a formidable contributor to the Swedish uprising, Sten Gustavsson has become an irreplaceable piece in our nation's military, as well as in its politics. So much so that even his uncle, King Karl VIII, has decided to appoint him as regent during his multiple absences. It was not too long before a discordance of opinions appeared among the different estates about this critical resolution. </t>
  </si>
  <si>
    <t>special_regency_events.4</t>
  </si>
  <si>
    <t xml:space="preserve">A Moment of Splendor </t>
  </si>
  <si>
    <t xml:space="preserve">[Root.Monarch.GetName] has taken the rule over our nation and her rightful judgement has led us to a time of prosperity and peace. She has surrounded herself with the most and best prepared advisors among the people of [Root.GetName]. Under these circumstances, many are those who have expressed their desire to have her given the official rule of our nation. </t>
  </si>
  <si>
    <t xml:space="preserve">El Dorado NOT = {  El Dorado } </t>
  </si>
  <si>
    <t>special_regency_events.5</t>
  </si>
  <si>
    <t xml:space="preserve">The Education of the Heir </t>
  </si>
  <si>
    <t xml:space="preserve">Mare Nostrum NOT = {  Mare Nostrum } </t>
  </si>
  <si>
    <t>special_regency_events.6</t>
  </si>
  <si>
    <t xml:space="preserve">The Deepest Thing </t>
  </si>
  <si>
    <t xml:space="preserve">When asked about the deepest thing in the world, people in the court replied  </t>
  </si>
  <si>
    <t>special_regency_events.7</t>
  </si>
  <si>
    <t xml:space="preserve">The Sinyu Persecution </t>
  </si>
  <si>
    <t xml:space="preserve">People are more than just one thing, and not all those things are good. Besides [Root.Monarch.GetHerHis] advisable nature, [Root.Monarch.GetName] has decided to start a religious persecution against the Christians living in [Root.GetName]. However, [Root.Monarch.GetHerHis] reasons appeared to follow more prosaic matters, as most of [Root.Monarch.GetHerHis] political opponents who seem very inclined to this foreign beliefs. [Root.Monarch.GetSheHeCap] has suggested that all of them shall be executed to secure the security of our nation. </t>
  </si>
  <si>
    <t>Streltsy</t>
  </si>
  <si>
    <t>streltsy_events.1</t>
  </si>
  <si>
    <t xml:space="preserve">Streltsy Protests </t>
  </si>
  <si>
    <t xml:space="preserve">Our prolonged wars have left the Streltsy troops weary. As lifelong soldiers they have families and businesses at home that they attend in peacetime and long wars make it hard for them to maintain this life. A delegation of Streltsy soldiers arrived today in [Root.Capital.GetCapitalName] asking to be allowed to return to their homes or to be compensated with higher pay. </t>
  </si>
  <si>
    <t>streltsy_events.2</t>
  </si>
  <si>
    <t xml:space="preserve">Streltsy Revolt </t>
  </si>
  <si>
    <t xml:space="preserve">We have received word from [streltsy_revolt.GetName] that an increasing number of Streltsy are amassing in the area. They have deposed their captains and elected new leaders. Unhappy with our treatment of them and their families they are now marching on [Root.Capital.GetCapitalName] to punish the Boyars and install a new ruler on the throne. </t>
  </si>
  <si>
    <t>streltsy_events.3</t>
  </si>
  <si>
    <t xml:space="preserve">The Daily Life of the Streltsy </t>
  </si>
  <si>
    <t xml:space="preserve">While being a Strelets means devoting your life to serve the [Root.GovernmentName] it does not necessarily mean you have an occupation you can live on in times of peace. Many of our Streltsy have settled in or around [Root.Capital.GetCapitalName] and lead normal lives as shopkeepers, craftsmen or other less martial occupations on the side. While they do get a certain salary for being at our disposal this is by no means enough to support a family and the state has often tolerated and even encouraged the soldiers to have alternate means of income.\nSome fear, however, that our Streltsy are forgetting what it is to be a soldier, and that they lack interest in keeping their equipment up to date or in good shape. </t>
  </si>
  <si>
    <t>streltsy_events.4</t>
  </si>
  <si>
    <t xml:space="preserve">Inspecting the Streltsy </t>
  </si>
  <si>
    <t xml:space="preserve">While the Streltsy are expected to maintain much of their equipment themselves they cannot be expected to keep up with the developments in firearm technology. As the years go by many of their weapons grow evermore outdated, and in some cases worn and inefficient. Regular inspections are supposed to allow us to keep up to date with the training and equipment of all our Streltsy but it is no secret these are quite costly. </t>
  </si>
  <si>
    <t>streltsy_events.5</t>
  </si>
  <si>
    <t xml:space="preserve">Well Staffed Garrisons </t>
  </si>
  <si>
    <t xml:space="preserve">A Strelets is offered a plot of land and the promise of a salary in exchange for a lifelong service to the state. Often his position will then be inherited by his son and so the state is assured well armed and motivated soldiers for long times to come. All over our country this type of employment has made men seek our service, and while not everyone can join in offensive warfare, many make a welcome addition to the garrisons of our border fortresses. </t>
  </si>
  <si>
    <t>streltsy_events.6</t>
  </si>
  <si>
    <t xml:space="preserve">Expanding the Prikaz </t>
  </si>
  <si>
    <t xml:space="preserve">In the Streltsy the state has acquired a reliable source of professional infantry. In order to administrate their permanent service the state needs to keep an efficient bureaucracy. If we expanded the Streletsy Prikaz we could more quickly and efficiently organize, train and provision larger numbers of Streltsy. Some would caution that there is a cost to emphasizing speed, however. </t>
  </si>
  <si>
    <t>SubjectInteractionEvents</t>
  </si>
  <si>
    <t>subject_interaction_events.1</t>
  </si>
  <si>
    <t xml:space="preserve">Pretender [Root.Monarch.GetTitle] Rises </t>
  </si>
  <si>
    <t xml:space="preserve">The former and now deposed monarch of [Root.Country.GetName] had a sizeable family, and at least one of them believe they have a better claim to the throne of [Root.Country.GetName] than [Root.Monarch.GetTitle] [Root.Monarch.GetName]. They have managed to gather up a rather large following, and is marching towards [Root.Capital.GetName], intent to place the 'true' [Root.Monarch.GetTitle] on the throne. </t>
  </si>
  <si>
    <t>subject_interaction_events.10</t>
  </si>
  <si>
    <t xml:space="preserve">Manpower Causing Mischief in [From.Country.GetName] </t>
  </si>
  <si>
    <t xml:space="preserve">There are always trouble when people from different cultures, with different languages, traditions and sometimes even religion come together and must work as an unit even when so many things differ from them. The manpower we send to [From.Country.GetName] has caused more trouble than [From.Monarch.GetTitle] [From.Monarch.GetName] was willing to deal with, and so some of the men have been sent back to us. </t>
  </si>
  <si>
    <t>subject_interaction_events.11</t>
  </si>
  <si>
    <t xml:space="preserve">Soldiers March on their Stomachs </t>
  </si>
  <si>
    <t xml:space="preserve">Food, weapons, clothes and all sorts of equipment are necessary to ensure that our armies will be victorious in any battle. However, with the recent influx of manpower we are able to enlist more men that we can barely afford. </t>
  </si>
  <si>
    <t>subject_interaction_events.12</t>
  </si>
  <si>
    <t xml:space="preserve">[From.Country.GetName]'s Need for Upkeep </t>
  </si>
  <si>
    <t xml:space="preserve">Every decent soldier needs food, a weapon or two, clothes and other kinds of equipment to perform their best for the land who orders them around. [From.Country.GetName] knows their limitations in providing these things for the soldiers they can enlist, and have asked that we send them a little something to help them take care of the manpower we subsidize for them. </t>
  </si>
  <si>
    <t>subject_interaction_events.13</t>
  </si>
  <si>
    <t xml:space="preserve">Sent [From.Country.GetName] a General </t>
  </si>
  <si>
    <t xml:space="preserve">We doubted that [From.Monarch.GetTitle] [From.Monarch.GetName] of [From.Country.GetName] would send us anything to help us with the upkeep of our armies, but still held hopes for something that could truly help us. A general, an advisor, perhaps even more gold and manpower? What would we get, if anything? </t>
  </si>
  <si>
    <t>subject_interaction_events.14</t>
  </si>
  <si>
    <t xml:space="preserve">Embargoes and Smugglers </t>
  </si>
  <si>
    <t xml:space="preserve">Recent embargoes against our overlord's rivals might be the end of us, financially. Thankfully, there are esteemed individuals in [Root.Country.GetName] who would graciously help us with our trading problem. Though it might be silly to call such a small operation 'smuggling', that is exactly what it is and as we might be breaking some of the embargoes our overlord demanded of us, they will probably not be happy with our misconduct. </t>
  </si>
  <si>
    <t>subject_interaction_events.15</t>
  </si>
  <si>
    <t xml:space="preserve">Our Vassal's Smugglers </t>
  </si>
  <si>
    <t xml:space="preserve">Our embargoes against our rivals are not working as well as we had hoped them to, and one reason might be that one of our vassals is still trading with them! They are smuggling goods back and forth and thus interfering with our goals and making us appear weak. The smuggling is very minor, but could become very damaging to us.\nOn the other hand powerful business interests would be willing to pay for ignoring the smuggling. </t>
  </si>
  <si>
    <t>subject_interaction_events.16</t>
  </si>
  <si>
    <t xml:space="preserve">Our vassal is asked to stop smuggling </t>
  </si>
  <si>
    <t xml:space="preserve">Our smuggling operation has been exposed by [From.Country.GetName], the smugglers literally caught in the act while off-loading goods to be taken to one of [From.Country.GetName]'s rivals. The cowards confessed everything, even for how long this operation had been going on. </t>
  </si>
  <si>
    <t>subject_interaction_events.17</t>
  </si>
  <si>
    <t xml:space="preserve">War Never Changes </t>
  </si>
  <si>
    <t xml:space="preserve">In exchange for some peace and quiet, our vassals are obliged to pay more income to us, their overlord. They are not called into any of our wars, which we believe is a great trade-off - for some gold they are excluded from almost all wars. One of our vassals wonder if it weren't better if they were called into wars instead of paying these - in their meaning - 'ridiculous sums'. </t>
  </si>
  <si>
    <t>subject_interaction_events.18</t>
  </si>
  <si>
    <t xml:space="preserve">Benefits of Scutage </t>
  </si>
  <si>
    <t xml:space="preserve">As our war-ravaged land are slowly being rebuilt, we have noticed a look in our vassal's ambassador's eyes, a look of comprehension and fear mixed with some relief that the land they are looking at is not their own. 'Now,' they say, 'the gold we pay in scutage to avoid being called into war seems like small sum, something we could easily part with in exchange for peace.' </t>
  </si>
  <si>
    <t>subject_interaction_events.19</t>
  </si>
  <si>
    <t xml:space="preserve">Chaotic Conscripts </t>
  </si>
  <si>
    <t xml:space="preserve">The soldiers we sent to one of our vassals as a part of the army subsidizing have gone rogue! They threaten with rebellion unless we withdraw them from our vassal's land and let them come home. </t>
  </si>
  <si>
    <t>subject_interaction_events.2</t>
  </si>
  <si>
    <t xml:space="preserve">[From.Country.GetName] asks for help </t>
  </si>
  <si>
    <t xml:space="preserve">A rebel army led by a pretender is marching towards [From.Country.GetName]'s capital [From.Capital.GetName]! Family members of the deposed monarch of [From.Country.GetName] have managed to gather up a rather large following and are now trying to dethrone [From.Monarch.GetTitle] [From.Monarch.GetName]. </t>
  </si>
  <si>
    <t>subject_interaction_events.20</t>
  </si>
  <si>
    <t xml:space="preserve">Squandering Loyalists </t>
  </si>
  <si>
    <t xml:space="preserve">We pay loyalists to keep the Liberty Desire in our junior partner's country low and manageable, but the latest reports have become more and more desperate in their pleas for money. Money that they must be squandering, not using it to ensure that the union between our country and theirs remain in place! </t>
  </si>
  <si>
    <t>subject_interaction_events.21</t>
  </si>
  <si>
    <t xml:space="preserve">The Loyalist Embarrassment </t>
  </si>
  <si>
    <t xml:space="preserve">Though we all appreciate the patriots, the loyalists, the ones who love their country and will protect it to all costs, when they manage to embarrass us in front of the whole court their lovability decreases fiercely. This is not what we pay for, that handsome sum that every month disappears into their greedy pockets! The union we try to protect is worth more than their lice-filled heads. </t>
  </si>
  <si>
    <t>subject_interaction_events.22</t>
  </si>
  <si>
    <t xml:space="preserve">Successful Loyalists </t>
  </si>
  <si>
    <t xml:space="preserve">The money sent to loyalists in one of the countries we have a union with has been well spent, more than we could ever have imagined and anticipated. The Liberty Desire of their people has lowered well beyond what we thought possible. </t>
  </si>
  <si>
    <t>subject_interaction_events.23</t>
  </si>
  <si>
    <t xml:space="preserve">Loyalists cause a Rebellion </t>
  </si>
  <si>
    <t xml:space="preserve">A scourge has hit a country who is in a union with us, a scourge of mad men and women armed with whatever weapons they could find. Enraged by the loyalists' behavior, they have risen! Instead of enforcing the bond between us, the loyalists have managed to harm the country and cause rebels to show their ugly mugs. </t>
  </si>
  <si>
    <t>subject_interaction_events.24</t>
  </si>
  <si>
    <t xml:space="preserve">The Cruel Behavior of Uncouth Officers </t>
  </si>
  <si>
    <t xml:space="preserve">'Many small streams creates a large flood' - a proverb that unfortunately proved true in our protectorate. Small events, barely noticeable to us but great slights to those who witnessed or were exposed to them, together with older complains and bitter memories from when the country became our protectorate became the final straw. The deplorable, no, cruel behavior of the officers we sent, has led to a rift and a bad relationship between us and the protectorate. </t>
  </si>
  <si>
    <t>subject_interaction_events.25</t>
  </si>
  <si>
    <t xml:space="preserve">A Gentleman and an Officer </t>
  </si>
  <si>
    <t xml:space="preserve">The code of conduct we tried to imprint in every officers' mind before they left our country to work as army instructors in one of our protectorates might not have been time wasted. We have received a message applauding and expressing how impressive the behavior and strict discipline these officers show, and we as a whole country should be proud that we have managed to make gentlemen out of our officers. </t>
  </si>
  <si>
    <t>subject_interaction_events.26</t>
  </si>
  <si>
    <t xml:space="preserve">The more we sell, the more we sow, the more we grow </t>
  </si>
  <si>
    <t xml:space="preserve">We control the trade of our protectorate, and the more we manage to export of all the things they grow and produce, the larger the crop! Somehow we have managed to increase both the quality and quantity of their production, and increased our trade power as well. </t>
  </si>
  <si>
    <t xml:space="preserve">Exacerbation of Export Effects </t>
  </si>
  <si>
    <t xml:space="preserve">The traders and merchants of our protectorates suffered a major blow to their trade when we decided to take control of their country's trade power. Their complaints about the 'hardships' this mercantile policy has brought upon them reached the ruler of the protectorate, who agrees with them and has made it clear that our relationships with them is suffering because of this. </t>
  </si>
  <si>
    <t>subject_interaction_events.29</t>
  </si>
  <si>
    <t xml:space="preserve">Though our grip on the throne of [Root.Country.GetName] may be slipping and our legitimacy questioned, our pride and prestige took a hit when one of our subjects spoke up against us in public. They claim that we have no right in trying to govern them too as we can barely manage our own country. </t>
  </si>
  <si>
    <t>subject_interaction_events.3</t>
  </si>
  <si>
    <t xml:space="preserve">Help Arrives? </t>
  </si>
  <si>
    <t xml:space="preserve">The pretender rebels are closing in on us, and the messenger sent to [From.Monarch.GetTitle] [From.Monarch.GetName] of [From.Country.GetName] should return soon. If we are lucky, perhaps the messenger will have soldiers and gold from [From.Country.GetName] that will help us repel those bastard rebels! </t>
  </si>
  <si>
    <t>subject_interaction_events.30</t>
  </si>
  <si>
    <t xml:space="preserve">The Hole Called Bankruptcy </t>
  </si>
  <si>
    <t xml:space="preserve">A ruler keen of the very best the country can provide, a treasury governed by greedy and incompetent persons, investments that went wrong and too many loans... That is how you dig the hole called bankruptcy, and it might have been all those or just one that made one of our subjects stumble into the hole and fall all the way to the bottom. We can help them get partially out of that hole with a donation of money, or ignore it and make them help themselves. </t>
  </si>
  <si>
    <t>subject_interaction_events.31</t>
  </si>
  <si>
    <t xml:space="preserve">The Question of Rights </t>
  </si>
  <si>
    <t xml:space="preserve">A subject of ours currently holds lands to which we have a claim. If we were to claim this province for ourselves they would undoubtedly regard us with contempt and distrust. On the other hand they would be in no position to stop us from taking control of the area if we would wish it to be so. </t>
  </si>
  <si>
    <t>subject_interaction_events.32</t>
  </si>
  <si>
    <t xml:space="preserve">Subject Turns Against You </t>
  </si>
  <si>
    <t xml:space="preserve">Our warmongering, so they say, has caused ire among our subjects. As the rumors go then they think we care little for ruling justly and more about conquering like barbarians. As false and rude as they are it would be unwise to leave this be. </t>
  </si>
  <si>
    <t>subject_interaction_events.33</t>
  </si>
  <si>
    <t xml:space="preserve">Liege Makes Example of You </t>
  </si>
  <si>
    <t xml:space="preserve">Due to malcontent our liege has seen fit to make an example out of our nation. It is a disgrace. </t>
  </si>
  <si>
    <t>subject_interaction_events.34</t>
  </si>
  <si>
    <t xml:space="preserve">Loyal Subjects </t>
  </si>
  <si>
    <t xml:space="preserve">It is well known that our subjects are some of the most content and loyal in the world. To drive a wedge between us and them is thankfully virtually impossible, and as such it does reflect well on our nation. </t>
  </si>
  <si>
    <t>subject_interaction_events.35</t>
  </si>
  <si>
    <t xml:space="preserve">Disloyal Subjects </t>
  </si>
  <si>
    <t xml:space="preserve">It is no secret that the animosity between us and our subjects are a dire one indeed. In our court the halls runs red with blood and black with secrets as hatreds flourish. Naturally this has to be dealt with. </t>
  </si>
  <si>
    <t>subject_interaction_events.36</t>
  </si>
  <si>
    <t xml:space="preserve">Cannon Fodder </t>
  </si>
  <si>
    <t xml:space="preserve">It appears our country is getting rather empty and lacking in a very important resource: Cannon fodder. Fear not! While we may lack this resource then one of our subjects have plenty of fresh meat for the battlefields. Should we force their servitude they would be less than pleased, but such is the way of things. </t>
  </si>
  <si>
    <t>subject_interaction_events.37</t>
  </si>
  <si>
    <t xml:space="preserve">It seems our liege has seen fit to force the servitude our subjects to make up for foolish leadership. Our fields grow emptier and will probably remain that way. </t>
  </si>
  <si>
    <t>subject_interaction_events.38</t>
  </si>
  <si>
    <t xml:space="preserve">An Extra Tax </t>
  </si>
  <si>
    <t xml:space="preserve">It would be an understatement to say our economy is performing 'poorly', in fact some would say this is a disaster. While we struggle to make ends meet our subjects, of all people, are doing more than well. Perhaps we are not taxing them enough. </t>
  </si>
  <si>
    <t>subject_interaction_events.39</t>
  </si>
  <si>
    <t xml:space="preserve">Our liege has required us to pay a large sum of gold to help repair their failing economy. </t>
  </si>
  <si>
    <t>subject_interaction_events.4</t>
  </si>
  <si>
    <t xml:space="preserve">Incompetent Cousin </t>
  </si>
  <si>
    <t>subject_interaction_events.40</t>
  </si>
  <si>
    <t xml:space="preserve">Rightful Ownership </t>
  </si>
  <si>
    <t xml:space="preserve">Our rightful land in [rightful_province.GetName] sits underneath the rule of our liege. This is an unseemly situation and if continued we will only be cast further under their shadow. This cannot be allowed, we must have our rightful land back! </t>
  </si>
  <si>
    <t>subject_interaction_events.41</t>
  </si>
  <si>
    <t xml:space="preserve">Of late our subjects in [From.GetUsableName] have seen fit to remind us of the tensions caused by us owning land in [rightful_province.GetName], that they view as rightfully theirs. Handing it back to them would show us to be a benevolent power, however, such a move could also weaken us. </t>
  </si>
  <si>
    <t>subject_interaction_events.42</t>
  </si>
  <si>
    <t xml:space="preserve">Rightful Ownership Refused! </t>
  </si>
  <si>
    <t xml:space="preserve">Our request to get our rightful land back was denied! This is an outrage! </t>
  </si>
  <si>
    <t>subject_interaction_events.43</t>
  </si>
  <si>
    <t xml:space="preserve">Subject is Tired of War </t>
  </si>
  <si>
    <t xml:space="preserve">It would seem that with our wars that one of ours subjects have been destabilized quite a bit. Of course we could just let them handle it, but it would be a show of good faith if we aided them. </t>
  </si>
  <si>
    <t>subject_interaction_events.44</t>
  </si>
  <si>
    <t xml:space="preserve">Liege Sends Aid </t>
  </si>
  <si>
    <t xml:space="preserve">Our liege has seen fit to send aid so we can rebuild our country after the wars. </t>
  </si>
  <si>
    <t>subject_interaction_events.45</t>
  </si>
  <si>
    <t xml:space="preserve">Economic Freedom </t>
  </si>
  <si>
    <t xml:space="preserve">Now that we are no longer subject to another country's whims we can conduct our own trade policies and won't have to live from circumventing trade regulations and smuggling. </t>
  </si>
  <si>
    <t>subject_interaction_events.46</t>
  </si>
  <si>
    <t xml:space="preserve">End of Embargo </t>
  </si>
  <si>
    <t xml:space="preserve">With the Embargo gone our smuggling business has regretfully died. </t>
  </si>
  <si>
    <t>subject_interaction_events.5</t>
  </si>
  <si>
    <t xml:space="preserve">Competent Cousin </t>
  </si>
  <si>
    <t xml:space="preserve">Reforms have been taken, useless ministers and advisors fired, the army and navy have never been better... It seems that our cousin is serving our subject state well, ruling with a firm hand and making competent decisions. </t>
  </si>
  <si>
    <t>subject_interaction_events.6</t>
  </si>
  <si>
    <t xml:space="preserve">Cousin Claims Chair of [Root.Country.GetName] </t>
  </si>
  <si>
    <t xml:space="preserve">Our weak hold on the throne of [Root.Country.GetName] has made our cousin's claim stronger, and that bastard is claiming the throne should be theirs! It would be easy to depose our cousin, but better for the peace if they can be bribed to retract their claim. </t>
  </si>
  <si>
    <t>subject_interaction_events.7</t>
  </si>
  <si>
    <t xml:space="preserve">Manpower Misused </t>
  </si>
  <si>
    <t xml:space="preserve">The manpower we sent our subject state has been used in ways we could never have foreseen! The men have been forced to build roads and buildings, clean town squares from litter and garbage and not once have they seen battle. Though the roads are broader and better than before, the buildings sturdier and the town squares immaculate, surely this was not how these men were supposed to be used? </t>
  </si>
  <si>
    <t>subject_interaction_events.8</t>
  </si>
  <si>
    <t xml:space="preserve">Resourceful or Reprimanded </t>
  </si>
  <si>
    <t xml:space="preserve">[From.Monarch.GetTitle] [From.Monarch.GetName] of [From.Country.GetName] sent us manpower and subsidized our army, but in these peaceful times there have been no need for soldiers. Instead of idling around doing nothing than train, eat and sleep, we have put them to use. They have been building roads and buildings, clean town squares from litter and garbage and other meaningful tasks that would otherwise take more time and money that [Root.Country.GetName] has not. </t>
  </si>
  <si>
    <t>subject_interaction_events.9</t>
  </si>
  <si>
    <t xml:space="preserve">The Manpower Menace </t>
  </si>
  <si>
    <t xml:space="preserve">We have had no shortage of manpower since our overlord started subsidizing our army, but there's been much trouble among the soldiers since the new ones arrived. Their culture, language, traditions and sometimes even religion differ from our own soldiers, and this causes a lot of trouble for us. They are less disciplined, or just plain refuses to take orders from our own generals. </t>
  </si>
  <si>
    <t>SyntheticDawn</t>
  </si>
  <si>
    <t>synthetic_dawn.1</t>
  </si>
  <si>
    <t xml:space="preserve">Synthetic Dawn </t>
  </si>
  <si>
    <t>They came from the sky in immense metal vessels larger than a city. The slaughter began as soon as they disembarked</t>
  </si>
  <si>
    <t>synthetic_dawn.2</t>
  </si>
  <si>
    <t xml:space="preserve">Synthetics on the Horizon! </t>
  </si>
  <si>
    <t xml:space="preserve">The Synthetics have appeared on our borders! Let us pray that these strange metallic creatures do not turn their attention to us next. </t>
  </si>
  <si>
    <t>synthetic_dawn.3</t>
  </si>
  <si>
    <t xml:space="preserve">Synthetic Dusk </t>
  </si>
  <si>
    <t xml:space="preserve">The last of the Synthetics has been destroyed. Though much of the world now lies in ruin and countless people have lost their lives, the world is finally rid of them. Scavengers mill over their static husks searching for some clue as to how these murderous automatons were able to function and what drove them to invade our world. They find few answers. But perhaps some of the technology they left behind might be adapted to our own purposes. </t>
  </si>
  <si>
    <t>synthetic_dawn.4</t>
  </si>
  <si>
    <t xml:space="preserve">[Root.Province.GetName] Falls to the Synthetics </t>
  </si>
  <si>
    <t xml:space="preserve">With cold, ruthless efficiency they systematically massacred all who called [Root.Province.GetName] home, leaving behind a desolate wasteland. The Swiss Guard did all they could to buy time for the Pope to escape Roma. Though they were massacred to the last man, their heroic sacrifice was not in vain as the pontiff managed to flee before the Synthetics reached the Passetto di Borgo. God preserve the Holy Father! </t>
  </si>
  <si>
    <t>synthetic_dawn.5</t>
  </si>
  <si>
    <t xml:space="preserve">Temporal Rift </t>
  </si>
  <si>
    <t xml:space="preserve">The Synthetic invasion was foretold in the prophecies. We followed the instructions left by our ancient ancestors and opened the Temporal Rift, revealing an astonishing arsenal of weapons from across space and time. Our warriors are unaccustomed to riding the tyrant lizards or piloting the flying saucers, but they must adapt quickly if we are to defend humanity from this alien menace. </t>
  </si>
  <si>
    <t>Tengri</t>
  </si>
  <si>
    <t>tengri_events.1</t>
  </si>
  <si>
    <t xml:space="preserve">Conflicts between Shamans and the Clergy </t>
  </si>
  <si>
    <t xml:space="preserve">The clergy of the [Root.SecondaryReligion.GetName] faith has been unusually uncooperative lately. They fear that we merely profess to be interested in their religion for personal gain and that we are not ready to fully embrace, patronize and spread its teachings. Likewise the Tengri Shamans have become more and more irritated at our apparent desire for foreign spiritual guidance. </t>
  </si>
  <si>
    <t>tengri_events.10</t>
  </si>
  <si>
    <t xml:space="preserve">Traveling Sufis </t>
  </si>
  <si>
    <t xml:space="preserve">Opening up our country to the influences of Islam has attracted a trickle of persons from the wider Muslim world. Muslim merchants now make deeper inroads into the countryside of our and traveling Sufis have become a more common sight among our settlements. At times it is possible to track the path of such holy men by the converts they leave behind as they move from one area to the next. Some of these men are already famous when they come to our lands and possess a way to mobilize the heart and will of men to follow a ruler they see as just.\nOne particularly famous Sufi teacher has recently arrived in our lands. </t>
  </si>
  <si>
    <t>tengri_events.11</t>
  </si>
  <si>
    <t xml:space="preserve">Arrival of a Learned Judge </t>
  </si>
  <si>
    <t xml:space="preserve">A man with extensive experience as a judge in other Muslim countries has arrived in our lands. He says that he is willing to settle in our lands for a while and act his old profession, dispensing justice according to the Sharia, ensuring law and order in our lands. This would no doubt be popular, especially among the Muslim community in our country. His experience in other countries might also help centralize our realm. </t>
  </si>
  <si>
    <t>tengri_events.12</t>
  </si>
  <si>
    <t xml:space="preserve">[Root.Monarch.GetTitle] Questioned by the Ulema </t>
  </si>
  <si>
    <t xml:space="preserve">Our adoption of Islam has not been without friction. While its favored status has made the Muslim community grow in our lands many remain uneasy with their one god. [Root.Monarch.GetName] has [Root.Monarch.GetHerselfHimself] shown great interest in the foreign religion but still practices many of the rituals of our ancestors. Perhaps it is because [Root.Monarch.GetSheHe] takes such interest in them that the Muslim community itself has come to scrutinize the life and actions of our [Root.Monarch.GetTitle]. The Muslim community leaders question whether [Root.Monarch.GetHerHis] decisions are really made with the best interests of them and their god in mind. </t>
  </si>
  <si>
    <t>tengri_events.13</t>
  </si>
  <si>
    <t xml:space="preserve">Incident at Court </t>
  </si>
  <si>
    <t xml:space="preserve">In an unfortunate gaffe our [Root.Monarch.GetTitle] has managed to upset the Muslim community of [Root.Capital.GetCapitalName] by including their leaders in a [Root.Religion.GetName] ceremony. While this act was intended entirely as an honor it has resulted in some very sore feelings among the Muslims in our capital and elsewhere. </t>
  </si>
  <si>
    <t>tengri_events.14</t>
  </si>
  <si>
    <t xml:space="preserve">Warriors of the Faith </t>
  </si>
  <si>
    <t xml:space="preserve">Our country is in some ways at the frontier of the Islamic world and as such mostly attracts the attention of traveling Sufis or merchants. It seems, however, that a fervent preacher has managed to convince a large group of warriors to submit to this foreign god and these men are now taking part in our current wars against their religious enemies with a newfound fervor. </t>
  </si>
  <si>
    <t>tengri_events.15</t>
  </si>
  <si>
    <t xml:space="preserve">Conflict between Cities and Nomads </t>
  </si>
  <si>
    <t xml:space="preserve">With the increasing influence of Islam, especially in our growing cities, the older legal codes such as the Yassa have increasingly come to be abandoned in favor of the Sharia that our Muslim urban dwellers prefer.\nThis development has recently resulted in a heated legal battle in [Root.GetName] where an important warrior from a local clan is insisting on his rights according to tradition while the urban establishment is insisting on following the Sharia. Supporting one side over the other will undoubtedly have repercussions for the development of the entire area. </t>
  </si>
  <si>
    <t>tengri_events.16</t>
  </si>
  <si>
    <t xml:space="preserve">Popular Sufi Teacher </t>
  </si>
  <si>
    <t xml:space="preserve">A teacher of a lineage of famous Sufis has recently gained increasing popularity in our lands. His teachings have not only won the ears of our Muslim communities but also have deeply impressed the more traditional warrior elites. Many that listen to his words will still not forsake the Tengri Shamans but the teacher's charismatic personality ensures that even so they will value every word of this 'Khoja'. A local noble that managed to come into conflict with the Khoja lost so badly he had to abandon his lands.\nSo far the Khoja have been quietly supporting our [Root.Monarch.GetTitle], perhaps he could be persuaded to support the throne a bit more openly if we grant him land and an official title at our court? </t>
  </si>
  <si>
    <t>tengri_events.17</t>
  </si>
  <si>
    <t xml:space="preserve">The Khojas </t>
  </si>
  <si>
    <t xml:space="preserve">The power of the Khoja lineage over our subjects is almost too great. They are constantly meddling in legal cases, religious policy and the day-to-day business of our country. The Khoja is, however, still one of the most valiant supporters of the throne. With the crowning of [Root.Monarch.GetName] we will be expected to affirm the ties to the Khoja and perhaps extend his privileges even further. </t>
  </si>
  <si>
    <t>tengri_events.18</t>
  </si>
  <si>
    <t xml:space="preserve">The Khoja takes power </t>
  </si>
  <si>
    <t xml:space="preserve">Not content to continue to serve as the power behind the throne the current head of the Khoja lineage has today declared himself to be more fit to rule than any [Root.Monarch.GetTitle]. His followers are massing on the outskirts of our capital as well as in the countryside attempting to create a state built directly upon the teachings of their charismatic Sufi teacher. </t>
  </si>
  <si>
    <t>tengri_events.19</t>
  </si>
  <si>
    <t xml:space="preserve">Shiite Diaspora </t>
  </si>
  <si>
    <t xml:space="preserve">While there is ample doubt about the sincerity of our conviction word of our conversion has spread among the Shiite communities around the world. Small groups of Shiites have begun to arrive in [Root.Capital.GetCapitalName] seeking to help build and protect a state for those that honor the Imams.\nTheir services might come in quite handy but our Shamans are apprehensive about allowing what they see as foreign zealots to settle among our people. </t>
  </si>
  <si>
    <t>tengri_events.2</t>
  </si>
  <si>
    <t xml:space="preserve">Influx of Ideas </t>
  </si>
  <si>
    <t xml:space="preserve">Some parts of our society have been more willing than others to embrace the [Root.SecondaryReligion.GetName] faith. It has, however, gained great popularity among our administrators and as they look abroad for spiritual inspiration they have also come to pick up a thing or two about statecraft. </t>
  </si>
  <si>
    <t>tengri_events.20</t>
  </si>
  <si>
    <t xml:space="preserve">Influx of Monks </t>
  </si>
  <si>
    <t xml:space="preserve">A large delegation of Vajrayana Monks have arrived in [Root.Capital.GetCapitalName] today. Having learned of the interest we are taking in their faith they are eager to explain it not only to our [Root.Monarch.GetTitle] but to our many subjects. </t>
  </si>
  <si>
    <t>tengri_events.21</t>
  </si>
  <si>
    <t xml:space="preserve">Religious texts translated into [Root.Culture.GetName] </t>
  </si>
  <si>
    <t xml:space="preserve">In their desire to spread their faith and incorporate the [Root.GetName] realm into the wider Buddhist world some monks have taken it upon themselves to translate many Buddhist historical, philosophical and religious works for the benefit of our people. These manuscripts have opened the eyes of many to a new spiritual world as well as given us a better understanding of the surrounding world in general. Among the nobility collecting these manuscripts has become fashionable, though some would say not always for spiritual reasons. </t>
  </si>
  <si>
    <t>tengri_events.22</t>
  </si>
  <si>
    <t xml:space="preserve">Shaman Defeated in [Root.GetName] </t>
  </si>
  <si>
    <t xml:space="preserve">Strange tales are reaching us from the provinces of a traveling Buddhist Monk using his wisdom to overcome various problems and spreading his faith among the many people benefiting from his help. Not everyone is happy with these advances among the common people, however, as they often involve defeating the local Shamans.\nIn [Root.GetName] this monk reportedly defeated a local Shaman and cured a local princess from a severe malady, leaving the traditional rituals appearing poor and insufficient. As a result the local lord has banned traditional rituals in his lands and is instead promoting [Root.SecondaryReligion.GetName]. </t>
  </si>
  <si>
    <t>tengri_events.23</t>
  </si>
  <si>
    <t xml:space="preserve">Burning of Idols in [Root.GetName] </t>
  </si>
  <si>
    <t xml:space="preserve">For some time Vajrayana monks have been gaining followers in the province of [Root.GetName] and while their influence is still quite limited they have apparently taken it upon themselves to go one step further in their missionary activity. Reports are reaching [Root.Capital.GetCapitalName] of the destruction and incineration of our ancestral idols. The general reception of this policy has not turned out as the monks would have hoped, however, as the locals are now defending themselves from both the monks and the central authority that favors them. </t>
  </si>
  <si>
    <t>tengri_events.24</t>
  </si>
  <si>
    <t xml:space="preserve">Religious Pilgrimages </t>
  </si>
  <si>
    <t xml:space="preserve">It has become customary among our nobles to travel to the holy places of Vajrayana Buddhism in Tibet and India to study and learn of the Buddhist faith. As they return bringing new customs and perspectives to our country our society is slowly changing. This is not always a process without problems but recently we have been seeing some very positive trends in our government as a result of this exchange. </t>
  </si>
  <si>
    <t>tengri_events.25</t>
  </si>
  <si>
    <t xml:space="preserve">With the increasing influence of the [Root.SecondaryReligion.GetName] faith in our country a number of new monasteries have been founded in our country. Their purpose is both to harbor the [Root.SecondaryReligion.GetName] monks that have come to our lands and the slowly growing number of native [Root.GetAdjective] monks.\nTraditional landholders don't seem to be very impressed by the pretensions of these newcomers, however, and have been helping themselves to the lands reserved for the monks. The monks claim that the land would be made more productive under their control while the land holders feel they are demanding the right to what is already theirs. </t>
  </si>
  <si>
    <t>tengri_events.26</t>
  </si>
  <si>
    <t xml:space="preserve">Pali Legal Traditions </t>
  </si>
  <si>
    <t xml:space="preserve">With Theravada Buddhism comes an ancient legal tradition based on old Pali scriptures as well as the collected rulings of many judges and monarchs before up to this day. Some Theravada monks have found our lack of collected written rulings very disturbing and have sought our blessings to create a collection of up-to-date rulings that, together with the Pali Canon, could serve as a basis for future rulings in our country. </t>
  </si>
  <si>
    <t>tengri_events.27</t>
  </si>
  <si>
    <t xml:space="preserve">Pure Land Buddhism </t>
  </si>
  <si>
    <t xml:space="preserve">By adopting the Mahayana faith we have opened our borders to a wide range of traditions and teachings but none seem to have attracted as many followers as the promises of the 'Pure Land' movement has. Throughout [Root.GetName] subjects immersed in meditation and recitation have become an increasingly common sight. </t>
  </si>
  <si>
    <t>tengri_events.3</t>
  </si>
  <si>
    <t xml:space="preserve">Warriors Losing Touch with their Heritage </t>
  </si>
  <si>
    <t xml:space="preserve">While some would question their sincerity many of our warriors have come to cherish the ideals of the [Root.SecondaryReligion.GetName] faith as promoted by our state. While they undoubtedly consider this to have enriched their spiritual life commanders fear that they are losing touch with the old ideals and morals of our ancestors. </t>
  </si>
  <si>
    <t>tengri_events.30</t>
  </si>
  <si>
    <t xml:space="preserve">Spread of Confucian Ideals </t>
  </si>
  <si>
    <t xml:space="preserve">Impressed by the refined and well-argued tenets of Confucianism many of our nobles have begun to strive to improve themselves through rigorous study and hard work. As a result we are not only becoming better at understanding the wider Confucian world but the administration of our land and resources has notably improved and above all become more consistent. </t>
  </si>
  <si>
    <t>tengri_events.31</t>
  </si>
  <si>
    <t xml:space="preserve">[Root.Monarch.GetTitle] and the Beiles </t>
  </si>
  <si>
    <t xml:space="preserve">As the learned ideals of Confucian philosophy gain more and more ground among the [Root.GetAdjective] nobility [Root.Monarch.GetName] has been beset by fears that our old ways are being forgotten. Many high ranking [Root.GetAdjective] dignitaries have taken to using foreign titles and names rather than the [Root.Culture.GetName] titles of our ancestors. Our [Root.Monarch.GetTitle] worries that in a generation none will remember the old ways of the bow and horse and our nation will be one of weak scribes and poets. </t>
  </si>
  <si>
    <t>tengri_events.32</t>
  </si>
  <si>
    <t xml:space="preserve">Confucian Elites Alienated </t>
  </si>
  <si>
    <t xml:space="preserve">Participation in many traditional rituals is reserved for our [Root.Monarch.GetTitle] and those closest to [Root.Monarch.GetHerHim]. While this means the Confucian elite of our country cannot take part this has not often been a problem as they view such 'superstitious' rituals and sacrifices with at best mild displeasure. This insistence to keep our [Root.Monarch.GetTitle] and his closest from the old [Root.Religion.GetName] elites separate from our other subjects has, however, led to an unnecessarily sharp divide between the two groups. This, rather than the rituals themselves, seems to be a constant source of irritation and misunderstandings, even at the very top of our society. </t>
  </si>
  <si>
    <t>tengri_events.33</t>
  </si>
  <si>
    <t xml:space="preserve">[Root.Heir.GetName] </t>
  </si>
  <si>
    <t xml:space="preserve">Those around [Root.Heir.GetName] agree that the child is showing promise beyond what was initially expected. [Root.Heir.GetSheHe] is learning quickly and [Root.Heir.GetHerHis] skills are improving by the day.\nTraditionally the heirs of the [Root.Monarch.GetTitle] should spend their young years learning how to ride and shoot as the [Root.Culture.GetName] warriors of our past. This might not be the best way to take care of the growing abilities of [Root.Heir.GetName] however. Given the opportunity Confucian teachers promise to teach our heir how to better [Root.Heir.GetHerselfHimself] and more importantly how to rule and make the most of our land and its subjects. </t>
  </si>
  <si>
    <t>tengri_events.34</t>
  </si>
  <si>
    <t xml:space="preserve">Examination of Administrators </t>
  </si>
  <si>
    <t xml:space="preserve">The Chinese have long felt that a good way to ensure efficient administration according to Confucian ideals is to hold general examinations for all administrators. This works well for a country with generations of experience to draw upon, something we do not have.\nThe current lack of both administrators and teachers might be remedied by attracting some of those that have failed the examinations in neighboring countries but we would be paying a high price for an uncertain commodity. </t>
  </si>
  <si>
    <t>tengri_events.35</t>
  </si>
  <si>
    <t xml:space="preserve">Spread of the Tea Ceremony </t>
  </si>
  <si>
    <t xml:space="preserve">The elaborate Tea Ceremonies that are common in many Shinto lands have spread far further than the Shinto religion itself and are becoming commonplace in most [Root.GetAdjective] cities as well as among the members of our court. </t>
  </si>
  <si>
    <t>tengri_events.36</t>
  </si>
  <si>
    <t xml:space="preserve">[Root.Monarch.GetName] Loses Face </t>
  </si>
  <si>
    <t xml:space="preserve">The Shinto view of failure is somewhat different from that of our Tengri traditions. As Shinto values become an increasingly important part of our society the expectations on our [Root.Monarch.GetTitle] change.\nSome actions of [Root.Monarch.GetName] have come to be interpreted as lacking in both honor and ability by those who follow the syncretic mix of Shinto and Tengri customs that has come to take shape in our lands. </t>
  </si>
  <si>
    <t>tengri_events.37</t>
  </si>
  <si>
    <t xml:space="preserve">Japanese Swordsmithing </t>
  </si>
  <si>
    <t xml:space="preserve">Opening up our realm to Shinto customs and culture have also resulted in an increasing migration of Shinto practitioners into our lands, among them a number of Japanese weaponsmiths. The Swords they produce have become increasingly popular with the richer parts of our society and Japanese smiths are becoming common in most of our cities. Many of our elite warriors have begun to train with these weapons.\nSome worry that this will mean the abandonment of the Martial traditions of our ancestors though even those that cling to the old ways have benefited from a greater understanding of foreign fighting techniques. </t>
  </si>
  <si>
    <t>tengri_events.38</t>
  </si>
  <si>
    <t xml:space="preserve">Growth of Monasteries </t>
  </si>
  <si>
    <t xml:space="preserve">Used to acting far away from the Patriarch of their church the Coptic Monastic Orders have quickly made themselves at home in our lands. They are now growing in numbers and influence, especially in the frontier regions under our control. Under ideal circumstances the orders stand ready to move into a newly conquered region, establishing new monasteries, quickly stabilizing and converting the region to their faith. Our Shamans are alarmed at this practice as they feel they should be the ones to welcome our new subjects rather than these foreign Monks. </t>
  </si>
  <si>
    <t>tengri_events.39</t>
  </si>
  <si>
    <t xml:space="preserve">Papal Embassy </t>
  </si>
  <si>
    <t xml:space="preserve">An official Papal embassy has arrived in [Root.Capital.GetCapitalName] seeking audience with [Root.Monarch.GetName]. The task of the envoys is to judge the sincerity of our [Root.Monarch.GetTitle], to once again hear him accept the pope as the head of the church and to include [Root.Monarch.GetName] into the wider Catholic community.\nIn order to achieve this the envoys have brought with them a number of books, maps and learned men. Surely these men are also spies, eager to learn our secrets. It is also certain that our Shamans will disagree with any policy of bowing to a foreign head of religion and refusing them an audience would please them. But perhaps the knowledge these Catholics bring can make up for missing that opportunity. </t>
  </si>
  <si>
    <t>tengri_events.4</t>
  </si>
  <si>
    <t xml:space="preserve">Religious Connections </t>
  </si>
  <si>
    <t xml:space="preserve">By patronizing the [Root.SecondaryReligion.GetName] faith we have come to develop closer ties to some of our neighbors. Our leaders may not always agree on everything but our religious institutions now have a great deal in common and some of our nobles intermingle while on religious pilgrimages. </t>
  </si>
  <si>
    <t>tengri_events.40</t>
  </si>
  <si>
    <t xml:space="preserve">Christian Missionaries </t>
  </si>
  <si>
    <t xml:space="preserve">A group of Christian missionaries from abroad has arrived in [Root.Capital.GetCapitalName] and are eager to spread the word of God among the heathens. Not wanting to come into conflict with our [Root.Monarch.GetTitle], however, they come seeking our blessing. The leader of the group has approached the throne asking to be given the right to spread the Christian faith in a region under our control unhindered. </t>
  </si>
  <si>
    <t>tengri_events.41</t>
  </si>
  <si>
    <t xml:space="preserve">The missionaries in [Root.GetName] have made good progress towards converting the local population there. Shamans have become an increasingly rare sight and a number of churches dot the landscape. </t>
  </si>
  <si>
    <t>tengri_events.42</t>
  </si>
  <si>
    <t xml:space="preserve">Conflicts between Shamans and Missionaries </t>
  </si>
  <si>
    <t xml:space="preserve">The presence of a mission in [Root.GetName] has led to a number of conflicts between the [Root.Religion.GetName] Shamans and the local Priests. Shamans have proclaimed curses over the priests and sometimes on entire congregations. </t>
  </si>
  <si>
    <t>tengri_events.43</t>
  </si>
  <si>
    <t xml:space="preserve">Christian Ruler Alarmed </t>
  </si>
  <si>
    <t xml:space="preserve">The adoption of Christianity beside the traditional [Root.Religion.GetName] faith of our ancestors has given rise to a number of less than orthodox customs. Syncretic rituals that reference both the god of Christianity and the gods of the sky have become commonplace and some have even been adopted at the court of [Root.Monarch.GetName].\nWhile this seems to please most of our Christian subjects the delicate sensibilities of a Christian subject ruler visiting [Root.Capital.GetCapitalName] have been deeply upset by his forced participation in such rituals. </t>
  </si>
  <si>
    <t>tengri_events.44</t>
  </si>
  <si>
    <t xml:space="preserve">Word has reached us of a remarkable wanderer. Drawing his power from his strong devotion to the Christian god he has managed to heal the weak and cure the sick. An increasing number of converts have begun to create congregations in his trail. Many still incorporate parts of their old Tengri customs in their daily life but this holy man has been more successful in attracting followers than many of the more traditional missionaries that now frequent our countryside. </t>
  </si>
  <si>
    <t>tengri_events.45</t>
  </si>
  <si>
    <t xml:space="preserve">Life at Court </t>
  </si>
  <si>
    <t xml:space="preserve">[Root.Monarch.GetName] has always taken a great interest in both our adopted religion and those that practice it. [Root.Monarch.GetSheHeCap] has, however, not always led a life that many of our Christian subjects would approve of. Between the influence of Shamans at court and the habits of [Root.Monarch.GetName] [Root.Monarch.GetHerselfHimself] there are many that feel we are risking divine punishment.\nPerhaps we should consider instituting some more clearly Christian rules for our court and ruler? Restricting the influence of Shamans, the number of allowed wives and generally the number of officially sanctioned rituals would go a long way towards placating the Christian communities. </t>
  </si>
  <si>
    <t>tengri_events.46</t>
  </si>
  <si>
    <t xml:space="preserve">Brahmans and Shamans </t>
  </si>
  <si>
    <t xml:space="preserve">A battle of the minds and spirits of our people has ensued between Brahmin priests and Shamans, who consider themselves guides and protectors of our people. Lately heated discussions frequently end with Shamans cursing the Brahmins while the Brahmins turn to us, insisting that their hereditary status be respected. </t>
  </si>
  <si>
    <t>tengri_events.47</t>
  </si>
  <si>
    <t xml:space="preserve">Syncretism </t>
  </si>
  <si>
    <t xml:space="preserve">The coexistence of Hinduism and the [Root.Religion.GetName] faith has been easier in many ways than we initially feared. There are already many examples of Tengri deities being incorporated among the many gods of the Hindus and of Hindu gods and customs being incorporated into the lives of the Tengri worshippers. In fact to a certain extent it seems that the same has started happening to many other religions in the far corners of our empire, with many lesser and higher gods being incorporated into the joint Hindu-Tengri Pantheon. </t>
  </si>
  <si>
    <t>tengri_events.48</t>
  </si>
  <si>
    <t xml:space="preserve">Spread of the Caste System </t>
  </si>
  <si>
    <t xml:space="preserve">With the elevation of the Hindu faith a great number of Hindus have come to settle in many of our cities and with them the concept of caste is spreading into our lands. Interestingly it seems at least some of those that regularly do business with the Hindus as well as some of our Shamans have taken to this way to organize society.\nThe immediate effects seem hard to judge but for now everything seems to progress a bit more smoothly in [Root.GetName]. </t>
  </si>
  <si>
    <t>tengri_events.49</t>
  </si>
  <si>
    <t xml:space="preserve">A Jewish Homeland? </t>
  </si>
  <si>
    <t xml:space="preserve">Word of our adoption of the Jewish religion has started to spread far and wide among the Jews of the Diaspora. A slow but increasingly steady trickle of immigrants have begun to appear at our borders, hoping to live and serve in a state where they are not confined to Ghettos or restricted by laws and prejudice. </t>
  </si>
  <si>
    <t>tengri_events.5</t>
  </si>
  <si>
    <t xml:space="preserve">Crisis in [Root.GetName] </t>
  </si>
  <si>
    <t xml:space="preserve">A local crisis is underway in an area under our control. A number of minor problems have together come to cause calamity, famine and destruction of property. The population of the area are not followers of the Tengri ways and have implored us to handle the catastrophe according to the new traditions of our state. Our court Shamans have, however, quickly taken the position that they must be allowed to remedy the situation. There seems to be no solution that will placate both groups. </t>
  </si>
  <si>
    <t>tengri_events.50</t>
  </si>
  <si>
    <t xml:space="preserve">Growing Zoroastrian Merchant Community </t>
  </si>
  <si>
    <t xml:space="preserve">While the Fire temples of [Root.GetName] probably seem a bit unorthodox to them our society is still attracting a number of Zoroastrians in the diaspora. Ever since they left Persia behind almost a millennium ago they have grown used to being the minority and seem content to mix with our society at large. Some, however, have come asking for an area of their own where they can live and worship in their traditional ways. </t>
  </si>
  <si>
    <t>tengri_events.51</t>
  </si>
  <si>
    <t xml:space="preserve">Growing Pantheon </t>
  </si>
  <si>
    <t xml:space="preserve">Fusing our Shamanic traditions with the wide range of animist beliefs we have come across have resulted in an ever-growing Pantheon. There is not a malady, disaster or fate that hasn't got at least one deity to counteract it. This wide acceptance of differing spiritual traditions has led to an increasingly efficient handling of the religious conflicts between the subjects under our control, no matter what they believe. </t>
  </si>
  <si>
    <t>tengri_events.52</t>
  </si>
  <si>
    <t xml:space="preserve">Support of the Shamans </t>
  </si>
  <si>
    <t xml:space="preserve">Court Shamans have always been an important institution in our state. [Root.Monarch.GetTitle] and [Root.Monarch.GetHerHis] nobles participate in a wide range of ceremonies to ensure the gods looking favorable on our endeavors, be it going to war or sealing a strategic marriage. With the greatly increased numbers of Shamanic traditions we now patronize we can be sure of their support, a point not lost on our subjects. </t>
  </si>
  <si>
    <t>tengri_events.53</t>
  </si>
  <si>
    <t xml:space="preserve">Flower Wars </t>
  </si>
  <si>
    <t xml:space="preserve">Inspired by Nahuatl forerunners our warriors have begun to raid foreign lands already subjugated by our [Root.Monarch.GetTitle] to take prisoners to be offered at the Sacrificial Stone to the heavens. This is slightly problematic as these are people who have agreed to obey us in exchange for protection but the experience these warriors get in close combat could be useful to us. </t>
  </si>
  <si>
    <t>tengri_events.54</t>
  </si>
  <si>
    <t xml:space="preserve">Sumptuary Restrictions? </t>
  </si>
  <si>
    <t xml:space="preserve">Taking offense to the luxurious clothes of a merchant in [Root.Capital.GetCapitalName] a number of warriors have taken it upon themselves to storm his lavish home and rob him of his belongings. They claim such finery must be reserved for those that have distinguished themselves in battle and that they have rectified an offense to the gods. The merchant on the other hand is furious and demand retribution and for his property to be returned. </t>
  </si>
  <si>
    <t>tengri_events.55</t>
  </si>
  <si>
    <t xml:space="preserve">Confiscation of Idols </t>
  </si>
  <si>
    <t xml:space="preserve">The people of [Root.GetName] have been organizing their resistance against our rule through the local holy places and many of their leaders are to be found in the local clergy. Assimilation will surely quieten them in the long run but for now our Inti priests suggest that we confiscate their [Root.Religion.GetName] idols, by protecting them in our capital we can ensure that the people of [Root.GetName] remember where the real power lies. </t>
  </si>
  <si>
    <t>tengri_events.56</t>
  </si>
  <si>
    <t xml:space="preserve">Ritual Ball Game </t>
  </si>
  <si>
    <t xml:space="preserve">Our Mayan priests are eager to promote the ritual ball games of their religion, a custom to which many of our warriors have been quite receptive. Many now flock to the courts to see their favorite teams compete though perhaps the associated betting is as much of an attraction as their religious conviction. </t>
  </si>
  <si>
    <t>tengri_events.57</t>
  </si>
  <si>
    <t xml:space="preserve">New Bible Translation </t>
  </si>
  <si>
    <t xml:space="preserve">Eager for all our subjects to be able to read and interpret the word of God themselves the Protestant priests of our country are seeking our support for creating a new Bible translation. They claim the new translation will bring our people together as never before and introduce them to the one god they worship. </t>
  </si>
  <si>
    <t>tengri_events.58</t>
  </si>
  <si>
    <t xml:space="preserve">The idea that 'All events whatsoever are governed by the secret counsel of God' is held dearly among the members of the Reformed church in our country. So much so that it has come to spread beyond to those that wouldn't be considered Christians by any definition. Whether it is due to this or not lately many of our subjects seem unusually eager to outdo themselves. Be it in areas of governance or economy. </t>
  </si>
  <si>
    <t>tengri_events.59</t>
  </si>
  <si>
    <t xml:space="preserve">Monastery Established </t>
  </si>
  <si>
    <t xml:space="preserve">Some way back a number of our most pious Orthodox monks left the areas under our control in order to create a fortified frontier monastery in the wilder parts of the lands we border. The story of their success has attracted a number of believers to join them. Their settlement is now growing and will soon be noteworthy. Perhaps now would be a good time to claim the land for ourselves so that these settlers don't forget where they came from? </t>
  </si>
  <si>
    <t>tengri_events.6</t>
  </si>
  <si>
    <t xml:space="preserve">Religious Migration </t>
  </si>
  <si>
    <t xml:space="preserve">Having learned of our patronization of their faith a great number of adherents have traveled to our lands to help spread the good word and to settle and make a life for themselves within our borders. </t>
  </si>
  <si>
    <t>tengri_events.60</t>
  </si>
  <si>
    <t xml:space="preserve">Arrival of a Rich Merchant </t>
  </si>
  <si>
    <t xml:space="preserve">Eager to make a good profit of the various goods available in our lands merchants from the wider Muslim world continue to seek out our [Root.Monarch.GetTitle]. One such man is now claiming that we are not doing enough to capitalize on the resources under our control. For a modest fee he is offering to act as our agent in all contacts with foreign merchants in general and the influential finance groups such as the Karimis in particular. </t>
  </si>
  <si>
    <t>tengri_events.61</t>
  </si>
  <si>
    <t xml:space="preserve">Sickness of [Root.Heir.GetName] </t>
  </si>
  <si>
    <t xml:space="preserve">A strange disease has struck [Root.Heir.GetName], a fever that our Shamans have been unable to stop or even alleviate. A visiting Sunni physician claims to recognize the condition and to be able to cure it. Our Shamans would likely take offense if we brought in an outsider after their own widely known failure but the life of our heir seems to be at its end unless we do something. </t>
  </si>
  <si>
    <t>tengri_events.62</t>
  </si>
  <si>
    <t xml:space="preserve">Protection of Pilgrims </t>
  </si>
  <si>
    <t xml:space="preserve">Our frequent wars have made the faithful Muslims of our state reluctant to undertake pilgrimages to the holy cities. While faith may frequently overcome fear it is true that pilgrims passing through our lands are often attacked and their journey is often a perilous ordeal. </t>
  </si>
  <si>
    <t>tengri_events.63</t>
  </si>
  <si>
    <t xml:space="preserve">Influence of the Khojas </t>
  </si>
  <si>
    <t xml:space="preserve">While [Root.Monarch.GetName] has limited the influence of the Khojas compared to some of [Root.Monarch.GetHerHis] predecessors they remain a powerful force in our lands and many of our subjects look up to the Khoja and [Root.Monarch.GetHerHis] family. This powerful faction in our country has never outright confronted us but their ever-present influence is slowly eroding our authority. </t>
  </si>
  <si>
    <t>tengri_events.7</t>
  </si>
  <si>
    <t xml:space="preserve">It seems the proponents of our syncretic faith have lost no time proselytizing among our people. The people of [Root.GetName] have come to increasingly abandon the customs of their ancestors and adopt the ways taught by the many priests we have invited to our country. </t>
  </si>
  <si>
    <t>tengri_events.8</t>
  </si>
  <si>
    <t xml:space="preserve">Religious Unrest </t>
  </si>
  <si>
    <t xml:space="preserve">In time the faith of our ancestors has become a much more marginalized part of our society. The [Root.SecondaryReligion.GetName] faith on the other hand is patronized by our rulers, propagated for by most of the priests in our society and in general much more dominant. Perhaps it is time to finally do away with the Shamanic rituals of those that came before us and fully embrace the religion of most of our current subjects. </t>
  </si>
  <si>
    <t>tengri_events.9</t>
  </si>
  <si>
    <t xml:space="preserve">Ijtihad </t>
  </si>
  <si>
    <t xml:space="preserve">The Ibadi community of [Root.Owner.Capital.GetCapitalName] is home to many religious scholars, men of learning who interpret the holy texts and the ways they can be used to rule fairly and righteously in legal matters. Due to the great influence of the Ibadis in our society at large the results of these scholars are starting to spread throughout our country and have a profound effect on the view of rulership and righteousness. </t>
  </si>
  <si>
    <t>disaster_SWE_TheDackeFeud</t>
  </si>
  <si>
    <t xml:space="preserve">The Dacke War </t>
  </si>
  <si>
    <t xml:space="preserve">Nils Dacke was a well-off farmer from SmÃ¥land who got so fed up with the centralism, high taxes and confiscation of church property that he led the old border county in open revolt. Thousands of peasants with improvised weaponry marched across the border into Ã–stergÃ¶tland. Initially the peasants were successful, but when the king brought in German mercenaries their fortunes quickly reversed. In the forests of SmÃ¥land, Nils Dacke is still regarded as a hero of the common folk. </t>
  </si>
  <si>
    <t xml:space="preserve">The Dacke War Ends </t>
  </si>
  <si>
    <t xml:space="preserve">What has become known as the Dacke War is finally over. Troops loyal to the state once again control all provinces. </t>
  </si>
  <si>
    <t xml:space="preserve">Dacke Revolt Spreads </t>
  </si>
  <si>
    <t xml:space="preserve">The majority of the farmers in [Root.GetName] have decided to rise in support of Dacke and take up arms against the Crown! Their demands include lower taxes, exemption from conscription and increased local autonomy. </t>
  </si>
  <si>
    <t xml:space="preserve">Support for Dacke Spreads </t>
  </si>
  <si>
    <t xml:space="preserve">The support for the ideals of Nils Dacke due to the revolt has left the local population on the brink of starvation. An effective embargo against them might strangle the revolt there for good. </t>
  </si>
  <si>
    <t>Theocracies</t>
  </si>
  <si>
    <t>theocracy.1</t>
  </si>
  <si>
    <t xml:space="preserve">This choice may influence other events. </t>
  </si>
  <si>
    <t xml:space="preserve">As we are currently lacking an heir, [probably_bavaria.GetUsableName] has sent us a nobleman from the House of [probably_bavaria.Monarch.Dynasty.GetName] to take the position. As we are currently lacking an heir, [probably_bavaria.GetUsableName] has sent us a nobleman from the House of [probably_bavaria.Monarch.Dynasty.GetName] to take the position. </t>
  </si>
  <si>
    <t>theocracy.100</t>
  </si>
  <si>
    <t xml:space="preserve">Too Much Religious Freedom </t>
  </si>
  <si>
    <t xml:space="preserve">One of your advisors has asked you to consider the matter of religious freedom a bit more thoroughly. They are claiming that having a large group of people that doesn't adhere to our state religion is having a severe impact on our national stability. </t>
  </si>
  <si>
    <t>theocracy.101</t>
  </si>
  <si>
    <t xml:space="preserve">Problematic Relations </t>
  </si>
  <si>
    <t xml:space="preserve">It has become a real issue for you that some of your neighbors refuse to accept the one true faith. Your relations are already far from ideal but this only makes matters worse. </t>
  </si>
  <si>
    <t>disaster_time_of_troubles</t>
  </si>
  <si>
    <t xml:space="preserve">Time of Troubles </t>
  </si>
  <si>
    <t xml:space="preserve">The Time of Troubles stretched from the death of the last Tsar of the 700-year-old Rurik dynasty, Feodor Ivanovich, in 1598, and the ascension of Mikhail Fyodorovich of the Romanov dynasty in 1613. Famine, plague, public unrest and the appearance of false claimants plunged the country into a decade of turmoil as neighboring powers like Sweden and Poland saw their chance to interfere. </t>
  </si>
  <si>
    <t>time_of_troubles.10</t>
  </si>
  <si>
    <t>time_of_troubles.11</t>
  </si>
  <si>
    <t xml:space="preserve">False Dimitri </t>
  </si>
  <si>
    <t xml:space="preserve">The Insanity of [Root.Monarch.GetName] </t>
  </si>
  <si>
    <t xml:space="preserve">The Insanity of [Root.Monarch.GetName] Over the last couple of months [Root.Monarch.GetName]'s erratic behavior has become an increasing problem. Some even say [Root.Monarch.GetSheHe] has gone completely insane... </t>
  </si>
  <si>
    <t>time_of_troubles.3</t>
  </si>
  <si>
    <t xml:space="preserve">Famine Strikes </t>
  </si>
  <si>
    <t xml:space="preserve">The Russian famine of 1601-1603 was caused by three consecutive poor harvests. Widespread starvation followed, killing around two million people or nearly a third of the Russian population. Refugees flocked to the capital, increasing economical and political disorganization across the country. </t>
  </si>
  <si>
    <t xml:space="preserve">Plague </t>
  </si>
  <si>
    <t xml:space="preserve">Following the suffering caused by the recent famine, an outbreak of plague now sweeps across the country. </t>
  </si>
  <si>
    <t>time_of_troubles.5</t>
  </si>
  <si>
    <t xml:space="preserve">Brigands in [Root.GetName] </t>
  </si>
  <si>
    <t xml:space="preserve">Recent famines and outbreaks of plague have left much of the country without functioning authorities. The province of [Root.GetName] has become a lawless land where bands of armed brigands roam the countryside terrorizing local population. </t>
  </si>
  <si>
    <t xml:space="preserve">First Dimitri </t>
  </si>
  <si>
    <t xml:space="preserve">In 1603, during the Time of Troubles, a man called Dimitri appeared and claimed to be the supposedly dead younger brother of former Tsar Feodor Ivanovich - and thereby the rightful claimant to the Russian throne. This Dimitri quickly attracted supporters throughout Russia and especially in the Polish-Lithuanian Commonwealth. A few months later Dimitri crossed the border into Russia together with a force of Poles, Lithuanians and Russian exiles. It seems he already has strong support from our enemies. </t>
  </si>
  <si>
    <t>time_of_troubles.8</t>
  </si>
  <si>
    <t xml:space="preserve">Dimitri Returns </t>
  </si>
  <si>
    <t xml:space="preserve">During his exile in [From.GetName] Dimitri has managed to gather a lot of support for his claim to the throne of [Root.GetName]. [From.Monarch.GetName] [From.Monarch.GetHerselfHimself] has decided to take this opportunity to meddle in our affairs by supplying Dimitri with troops. Marching for [Root.Capital.GetCapitalName], he's rumored to be crossing the border any day now. </t>
  </si>
  <si>
    <t xml:space="preserve">False Dimitri Overthrown </t>
  </si>
  <si>
    <t>tortoise.1</t>
  </si>
  <si>
    <t xml:space="preserve">Tortoise Herding </t>
  </si>
  <si>
    <t>Totemism</t>
  </si>
  <si>
    <t>totemism_flavor.1</t>
  </si>
  <si>
    <t xml:space="preserve">Missing Consort </t>
  </si>
  <si>
    <t xml:space="preserve">Uneasy whispers go around our village. No one dares to break the news to [Root.Monarch.GetName], who is still peacefully sleeping. Guards draw lots to choose who is going to be the unfortunate messenger. [Root.Consort.GetName] has completely disappeared. </t>
  </si>
  <si>
    <t>totemism_flavor.10</t>
  </si>
  <si>
    <t xml:space="preserve">Cave Maintenance </t>
  </si>
  <si>
    <t xml:space="preserve">After acknowledging the importance of this new discovery, our council of elders agrees on the need to make sure that site is well preserved and its necessities covered. Thus preventing any landslide or other natural incidents from happening, as well as stopping any foreigners from visiting it after the rumors are spread. </t>
  </si>
  <si>
    <t>totemism_flavor.11</t>
  </si>
  <si>
    <t xml:space="preserve">Where the Legend Ends </t>
  </si>
  <si>
    <t xml:space="preserve">Times have changed. Our traditions are not what they used to be, and our council has agreed that maintaining the sacred caves would be disrespectful towards those who came before us. We shall now move on, and embrace this new adventure. </t>
  </si>
  <si>
    <t>totemism_flavor.12</t>
  </si>
  <si>
    <t xml:space="preserve">A Convenient Landslide </t>
  </si>
  <si>
    <t>totemism_flavor.13</t>
  </si>
  <si>
    <t xml:space="preserve">Why Is the Food Gone!? </t>
  </si>
  <si>
    <t xml:space="preserve">In order to celebrate the good crops that have grown in our lands, we have decided to invite our kind neighbors to a big feast. What looked like a calm, uneventful night was disturbed by the discovery that most of our food had completely disappeared. While our best agents try to find out what happened to it, we need something to serve our guests. </t>
  </si>
  <si>
    <t>totemism_flavor.14</t>
  </si>
  <si>
    <t xml:space="preserve">Stolen Pipe </t>
  </si>
  <si>
    <t>totemism_flavor.15</t>
  </si>
  <si>
    <t xml:space="preserve">Outdoor Lesson </t>
  </si>
  <si>
    <t>totemism_flavor.16</t>
  </si>
  <si>
    <t xml:space="preserve">Treacherous Allies </t>
  </si>
  <si>
    <t xml:space="preserve">During the celebration of one of our annual gatherings, [Root.Monarch.GetName] decided to invite one of our allies, moved by the care and affection that they have shown us in the past. However, while the dancers were delighting our guests with their arts, one man tried to stab our distracted ruler, thankfully stopped in time by [Root.Monarch.GetHerHis] guards. When interrogated, he confessed to be part of our supposed allies and both him and his companions were imprisoned for their acts. </t>
  </si>
  <si>
    <t>totemism_flavor.17</t>
  </si>
  <si>
    <t xml:space="preserve">Spiritual Tutelage </t>
  </si>
  <si>
    <t xml:space="preserve">Our ruler [Root.Monarch.GetName] has repeatedly stated that [Root.Monarch.GetSheHe] feels the need to expand [Root.Monarch.GetHerHis] knowledge in the spiritual matter to be a greater leader for our people. With that in mind, [Root.Monarch.GetSheHe] has approached our wisest elders with the request to be put under their judicious tutelage. </t>
  </si>
  <si>
    <t>totemism_flavor.18</t>
  </si>
  <si>
    <t xml:space="preserve">The Spoils of War </t>
  </si>
  <si>
    <t xml:space="preserve">The recent war has not only taken a toll on our people, but also on our land. Our crops have been used as supplies for our armies, and part of our soil has even been burnt by the enemy. A great famine has struck our people and they demand solutions. </t>
  </si>
  <si>
    <t>totemism_flavor.2</t>
  </si>
  <si>
    <t xml:space="preserve">Consort Sighted! </t>
  </si>
  <si>
    <t>totemism_flavor.3</t>
  </si>
  <si>
    <t xml:space="preserve">A Strange Behavior </t>
  </si>
  <si>
    <t>totemism_flavor.4</t>
  </si>
  <si>
    <t xml:space="preserve">Moving Forward </t>
  </si>
  <si>
    <t>totemism_flavor.5</t>
  </si>
  <si>
    <t xml:space="preserve">Gone Forever </t>
  </si>
  <si>
    <t>totemism_flavor.6</t>
  </si>
  <si>
    <t xml:space="preserve">Reunited at Last </t>
  </si>
  <si>
    <t>totemism_flavor.7</t>
  </si>
  <si>
    <t xml:space="preserve">[Root.Monarch.GetName] Loses [Root.Monarch.GetHerHisCap] Voice </t>
  </si>
  <si>
    <t xml:space="preserve">With the arrival of the cold weather, crops are not the only ones that are having trouble these days. The winter winds and rains are not merciful to our people, and [Root.Monarch.GetName] is no exception. [Root.Monarch.GetSheHeCap] has complained about a sharp pain in [Root.Monarch.GetHerHis] throat and is completely incapable of talking, even breathing seems to be a difficult task for [Root.Monarch.GetHerHim]. Our greatest priests have been summoned to [Root.Monarch.GetHerHis] presence, and have repeatedly advised against [Root.Monarch.GetHerHim] leaving the bed.\nHowever, singing is an important part of our religious ceremonies, and having our ruler indisposed will definitely take a toll on [Root.Monarch.GetHerHis] reputation. </t>
  </si>
  <si>
    <t>totemism_flavor.8</t>
  </si>
  <si>
    <t xml:space="preserve">Where the Legend Begins </t>
  </si>
  <si>
    <t xml:space="preserve">The warmth of the day invited the youngest among our people to spend the morning near the river. They played and swam and sang songs of times long past. While following the river downstream, some of them decided to hide in a nearby cave, trying to conceal their laughter. When the rest came to find them, they kept going deeper and deeper into the cave's heart, until they found an underground stream. Moved by the heat and humidity of the place, they followed it and found what could be the entrance of one of our ancestors' sacred sites. </t>
  </si>
  <si>
    <t>totemism_flavor.9</t>
  </si>
  <si>
    <t xml:space="preserve">Exploring the Caves </t>
  </si>
  <si>
    <t>We have decided to send a group of our best prepared explorers to further examine the place.\nThe cave is silent, the air dense and difficult to breath because of the excessive humidity. Insects run freely among their feet. Darkness follows them. When they finally reach the entrance to the ancient site, they feel the need to stay quiet, still for a brief moment</t>
  </si>
  <si>
    <t>trade.1</t>
  </si>
  <si>
    <t>trade.10</t>
  </si>
  <si>
    <t xml:space="preserve">Lack of protection </t>
  </si>
  <si>
    <t xml:space="preserve">Our determination to embrace free trade has led to domestic merchants losing out to the rivals from other countries. </t>
  </si>
  <si>
    <t>trade.11</t>
  </si>
  <si>
    <t xml:space="preserve">Merchants leaving </t>
  </si>
  <si>
    <t xml:space="preserve">With the relaxation of restrictions on foreign merchants, some of our own traders feel that they are not getting enough state support, and have decided to switch careers. </t>
  </si>
  <si>
    <t>trade.12</t>
  </si>
  <si>
    <t xml:space="preserve">Promising Trader </t>
  </si>
  <si>
    <t xml:space="preserve">Our free trade policies are forcing our merchants to become more innovative. One in particular looks like he could become a great man. </t>
  </si>
  <si>
    <t>trade.2</t>
  </si>
  <si>
    <t>trade.3</t>
  </si>
  <si>
    <t xml:space="preserve">Expulsion of Merchants </t>
  </si>
  <si>
    <t xml:space="preserve">Our merchants have been too successful in trade, and the owners of a local trade node are upholding their mercantilist ideals and are now attempting to expel our merchants from it. </t>
  </si>
  <si>
    <t>trade.4</t>
  </si>
  <si>
    <t xml:space="preserve">Trade Crisis </t>
  </si>
  <si>
    <t xml:space="preserve">Our merchants report that they are facing stiffening resistance to trying to peddle their wares. They are talking like it is the end of the world, and fear they will never earn a copper again in life. </t>
  </si>
  <si>
    <t>trade.5</t>
  </si>
  <si>
    <t xml:space="preserve">Merchant Bankrupt! </t>
  </si>
  <si>
    <t xml:space="preserve">One of our merchants abroad has returned home as a pauper after losing every single ducat. He has gone bankrupt, and we will not receive benefits of his trade anymore. </t>
  </si>
  <si>
    <t>trade.6</t>
  </si>
  <si>
    <t xml:space="preserve">Merchant Shipwrecked! </t>
  </si>
  <si>
    <t xml:space="preserve">A merchant has been lost at sea while trading in a coastal trade node, taking all his goods with him to the bottom of the sea. </t>
  </si>
  <si>
    <t>trade.7</t>
  </si>
  <si>
    <t xml:space="preserve">Merchants suffering </t>
  </si>
  <si>
    <t xml:space="preserve">Our focus on mercantilism is making life hard for our merchants who trade in foreign places. </t>
  </si>
  <si>
    <t>trade.8</t>
  </si>
  <si>
    <t xml:space="preserve">No one wants to work </t>
  </si>
  <si>
    <t xml:space="preserve">With the generous liberties we have granted our merchants, we have ended up with a situation where people simply don't want to do honest work anymore. </t>
  </si>
  <si>
    <t>trade.9</t>
  </si>
  <si>
    <t xml:space="preserve">Taking advantage of our trade </t>
  </si>
  <si>
    <t xml:space="preserve">Our mercantilist policies have engendered a breed of administrator that is good at getting our merchants to pay their dues. One such man has recently come to our attention as being particularly outstanding. </t>
  </si>
  <si>
    <t>TradeCompanyEvents</t>
  </si>
  <si>
    <t xml:space="preserve">Resettlement </t>
  </si>
  <si>
    <t xml:space="preserve">[Root.TradeCompany.GetName] wants to drive out the local population in [Root.GetName] in order to clear the way for plantations and eventually settle large numbers of [Root.Owner.Culture.GetName] colonists there. </t>
  </si>
  <si>
    <t xml:space="preserve">Trade Company Boom </t>
  </si>
  <si>
    <t xml:space="preserve">Our [Root.TradeCompany.GetName] has had a period of steady growth and part of their success is now starting to trickle back to [Root.Owner.GetName]. </t>
  </si>
  <si>
    <t xml:space="preserve">Trade Company Trouble </t>
  </si>
  <si>
    <t xml:space="preserve">Our [Root.TradeCompany.GetName] has run into serious financial troubles. They cite lack of expansion together with increased competition from other nations' trade companies. In the long run we need to help them to expand and make sure they are the most powerful company in the region. For now though, what they need is an infusion of working capital and military and naval resources. </t>
  </si>
  <si>
    <t xml:space="preserve">Resettlement Plan Fails </t>
  </si>
  <si>
    <t xml:space="preserve">The plan for resettling [Root.Owner.Culture.GetName] colonists in [Root.GetName] has not panned out as planned. It seems very few are willing to emigrate there. </t>
  </si>
  <si>
    <t xml:space="preserve">Resettlement Plan Succeeds </t>
  </si>
  <si>
    <t xml:space="preserve">The plans for resettling [Root.Owner.Culture.GetName] colonists in [Root.GetName] have attracted enough people. </t>
  </si>
  <si>
    <t xml:space="preserve">Border Conflict </t>
  </si>
  <si>
    <t xml:space="preserve">The aggressive behavior of [Root.TradeCompany.GetName] has provoked a conflict with [enemy_country.GetUsableName] over the province of [target_province.GetName]. </t>
  </si>
  <si>
    <t xml:space="preserve">[Root.GetName] Massacre </t>
  </si>
  <si>
    <t xml:space="preserve">A conspiracy has been discovered in [Root.GetName]! Some disgruntled foreign employees of [Root.TradeCompany.GetName] together with traders from [enemy_country.GetUsableName], led by none other than a governor of [target_province.TradeCompany.GetName], planned to storm and seize the local fort and murder the local governor in an attempt to undercut the trade company's business. All conspirators were convicted, sentenced to death and beheaded by the order of the governor. This incident has naturally stirred up quite the reaction though... </t>
  </si>
  <si>
    <t xml:space="preserve">[From.GetName] Massacre </t>
  </si>
  <si>
    <t xml:space="preserve">The governor of [Root.TradeCompany.GetName] in [Root.GetName] and several others have been murdered! The [From.Owner.Culture.GetName] governor of [From.TradeCompany.GetName] in [From.GetName] captured, convicted and beheaded them based on vague accusations of some sort of conspiracy. </t>
  </si>
  <si>
    <t xml:space="preserve">Expand Trade Company </t>
  </si>
  <si>
    <t xml:space="preserve">[Root.TradeCompany.GetName] are unhappy with the competition from other trade companies in the region. They demand that we claim surrounding provinces in order to expand the company's operational base. </t>
  </si>
  <si>
    <t xml:space="preserve">Trade Company Unhappy </t>
  </si>
  <si>
    <t xml:space="preserve">[Root.TradeCompany.GetName] is extremely unhappy with the lack of support from [Root.Owner.GetName]. Several years ago they asked us to help expand their borders into neighboring provinces. We even claimed one of them. But so far there has been no progress in this matter. </t>
  </si>
  <si>
    <t>TradeLeague</t>
  </si>
  <si>
    <t>trade_league.1</t>
  </si>
  <si>
    <t xml:space="preserve">King of the Hill </t>
  </si>
  <si>
    <t xml:space="preserve">Soldiers from a certain state are causing problems among the League's armed forces, refusing to honor requests from cities with which they have long-standing feuds. This has escalated into an informal power struggle within the military, for nothing but prestige and bragging rights, which could have consequences for morale. </t>
  </si>
  <si>
    <t>trade_league.10</t>
  </si>
  <si>
    <t xml:space="preserve">Intraleague Friction </t>
  </si>
  <si>
    <t xml:space="preserve">Two member cities of the League have a bloody history, but have until recently kept a lid on outright hostilities for the sake of League stability. The last year has seen the conflict rekindled, however, and cooperation between people from the different regions is becoming difficult. </t>
  </si>
  <si>
    <t>trade_league.11</t>
  </si>
  <si>
    <t xml:space="preserve">Papers, Please! </t>
  </si>
  <si>
    <t xml:space="preserve">A system where currency is measured in writing rather than coin promises to revolutionize the trade industry. Among the benefits are additional cargo space and a lessened incentive for pirates and robbers to ply their bloody trade. Whether this practice will remain inviolate to corruption and human error remains to be seen, though. </t>
  </si>
  <si>
    <t>trade_league.12</t>
  </si>
  <si>
    <t xml:space="preserve">No More Papers, Please! </t>
  </si>
  <si>
    <t xml:space="preserve">Increasing use of bills of exchange and careful bookkeeping have produced many of the gains predicted. The practice comes with its own problems, however, as forgeries and audit frauds are running rampant. </t>
  </si>
  <si>
    <t>trade_league.13</t>
  </si>
  <si>
    <t xml:space="preserve">Naval Envy </t>
  </si>
  <si>
    <t xml:space="preserve">Despite our considerable mercantile success, we are not regarded as a serious power by many nations. If they won't respect wealth, maybe a massive warship will bring the respect we deserve. </t>
  </si>
  <si>
    <t>trade_league.14</t>
  </si>
  <si>
    <t xml:space="preserve">Spiritual Concerns </t>
  </si>
  <si>
    <t xml:space="preserve">A papal envoy expresses concern for the religious unity of the League, with protestant and reformist sentiments running unchecked among members. He suggests letting the church send a religious advisor to oversee and report on the spiritual state of the League. </t>
  </si>
  <si>
    <t>trade_league.2</t>
  </si>
  <si>
    <t xml:space="preserve">The Rich Get Richer </t>
  </si>
  <si>
    <t xml:space="preserve">Some of the most successful merchants have been found to circumvent tariffs and League taxations by registering holdings under subordinate captains or by unregulated trade with foreign powers. While we still gain enough from them to make a profit, they're setting a bad example and many lesser merchants are likely to follow the practices if left unchecked. </t>
  </si>
  <si>
    <t>trade_league.3</t>
  </si>
  <si>
    <t xml:space="preserve">A Secret to Fast Travels </t>
  </si>
  <si>
    <t xml:space="preserve">Overland transport of perishable goods is a hazardous enterprise, reliant on well-guarded routes. From a foreign contact you've learned of the location of a hidden path, allowing you to cut the time of certain transports by half. This could benefit all trade in the region, but could also be a terrific boon to yourself, should you choose not to share it. </t>
  </si>
  <si>
    <t>trade_league.4</t>
  </si>
  <si>
    <t xml:space="preserve">Pirates Smell Booty </t>
  </si>
  <si>
    <t xml:space="preserve">Pirate and privateer raids have steadily increased in accordance with our profitability. Steps need to be taken to halt this escalation of seaborne robbery. </t>
  </si>
  <si>
    <t>trade_league.5</t>
  </si>
  <si>
    <t xml:space="preserve">Is A Pirate in Hand Worth Ten in the Gallows? </t>
  </si>
  <si>
    <t xml:space="preserve">A pirate has been caught and is willing to trade information about the extensive criminal organization he is working for in exchange for a pardon. </t>
  </si>
  <si>
    <t>trade_league.6</t>
  </si>
  <si>
    <t xml:space="preserve">Pirates for Everyone </t>
  </si>
  <si>
    <t xml:space="preserve">The diligent actions of our navy have borne fruit. We've cornered and captured the leaders of the largest band of naval bandits plaguing our trade. While death by hanging is traditional, there might also be more lucrative ways to capitalize on the victory. </t>
  </si>
  <si>
    <t>trade_league.7</t>
  </si>
  <si>
    <t xml:space="preserve">Ripe Lumber </t>
  </si>
  <si>
    <t xml:space="preserve">An enterprising merchant has come across a huge shipment of unprocessed lumber at a very low price. While we could use the materials for our ships, there is the matter of their uncertain origins and whether the quality can be assured. </t>
  </si>
  <si>
    <t>trade_league.8</t>
  </si>
  <si>
    <t xml:space="preserve">Let's Make War Our Business </t>
  </si>
  <si>
    <t xml:space="preserve">Their enmity with a common rival unites several League members, and there is increased pressure from these states to assemble a common front towards this foe. </t>
  </si>
  <si>
    <t>trade_league.9</t>
  </si>
  <si>
    <t xml:space="preserve">Envy Leads to Anger </t>
  </si>
  <si>
    <t xml:space="preserve">We've received reports of ostracization and outright harassment of League merchants in a major trade city. Local merchants are accusing us of monopolizing trade, and are taking drastic measures. </t>
  </si>
  <si>
    <t>TradePolicyEvents</t>
  </si>
  <si>
    <t xml:space="preserve">Foreign Quarter of [quarter_city.GetCapitalName] </t>
  </si>
  <si>
    <t>trade_policy_events.10</t>
  </si>
  <si>
    <t xml:space="preserve">Increased Demand for [trade_province.GetFancyTradeGood] </t>
  </si>
  <si>
    <t xml:space="preserve">[trade_province.GetFancyTradeGood] from [trade_province.GetName] fetch a very good price in foreign as well as domestic markets lately. So much so that it has given rise to a new generation of entrepreneurs and economic speculation. </t>
  </si>
  <si>
    <t>trade_policy_events.11</t>
  </si>
  <si>
    <t xml:space="preserve">Lack of Demand for [trade_province.GetFancyTradeGood] </t>
  </si>
  <si>
    <t>trade_policy_events.12</t>
  </si>
  <si>
    <t xml:space="preserve">Spread of Ideas </t>
  </si>
  <si>
    <t xml:space="preserve">With the exchange of money and trade goods there is often a spread of methods and ideas. With the growth of the [merchant_country.GetAdjective] merchant activity in [institution_province.GetCapitalName] there is a clear influence on local society. As customs and local fashions develop, some long for the older, and according to them better, times. </t>
  </si>
  <si>
    <t xml:space="preserve">[trade_province.Culture.GetName] [trade_province.GetFancyTradeGood] </t>
  </si>
  <si>
    <t xml:space="preserve">Due to the long time that many of our merchant families are spending in [trade_province.Culture.GetName] communities and especially among the people of [trade_province.GetAreaName] they have begun to take to the local specialties. Some have begun to market [trade_province.GetFancyTradeGood_LOW] from the area in [Root.Capital.GetCapitalName] at very high prices.\nThis is an enterprise that is rapidly making both them and the locals very rich... </t>
  </si>
  <si>
    <t xml:space="preserve">[From.GetAdjective] Demand and [Root.GetAdjective] Supply </t>
  </si>
  <si>
    <t xml:space="preserve">The Value of a Good Map </t>
  </si>
  <si>
    <t xml:space="preserve">It seems the merchants of [spy_country.GetName] have been doing a lot more than just trading. In a routine check our local representatives managed to uncover not only a large selection of contraband, but also a set of very detailed maps over our land. So detailed in fact that they are in many cases better than our own. It seems the merchant was not only a spy but also quite good at finding business opportunities. </t>
  </si>
  <si>
    <t xml:space="preserve">Bandits in [banditprovince.GetName] </t>
  </si>
  <si>
    <t xml:space="preserve">A young [Root.GetAdjective] Merchant that had been sent to [banditprovince.GetName] with the mission to not only trade but also to map military installations and valuable resources has hit a bit of a snag. The issue is not, as could be expected, the local authorities. Rather the area is plagued by bandits and deserters from the local garrison.\nOur agent has now sent for help from us to clear the area of the worst excesses so that it can be properly mapped and analyzed. </t>
  </si>
  <si>
    <t xml:space="preserve">Foreign Traders Intervene in Local Affairs </t>
  </si>
  <si>
    <t>trade_policy_events.7</t>
  </si>
  <si>
    <t xml:space="preserve">Profiteering in [trade_province.GetCapitalName] </t>
  </si>
  <si>
    <t xml:space="preserve">The citizens of [trade_province.GetCapitalName] have grown tired of the local influence of greedy [trader_country.GetAdjective] merchants that they claim are using unfair advantages to out-compete local businesses. They demand that we step in to limit the influence of foreign traders on the area and reaffirm the privileges of our own merchants and artisans.\nIf we do not act they might take matters in their own hands... </t>
  </si>
  <si>
    <t>trade_policy_events.8</t>
  </si>
  <si>
    <t xml:space="preserve">Growth of the Business of [developing_business_province.GetFancyTradeGood] </t>
  </si>
  <si>
    <t xml:space="preserve">Our efforts to maximize trading profits in the area of [developing_business_province.GetAreaName] has born fruit in the province of [developing_business_province.GetName]. Entrepreneurs have managed to greatly increase the output of [developing_business_province.GetFancyTradeGood_LOW] and have found new markets in our capital for the processed goods. </t>
  </si>
  <si>
    <t>trade_policy_events.9</t>
  </si>
  <si>
    <t xml:space="preserve">[Root.prominent_merchant.GetName] and his Family </t>
  </si>
  <si>
    <t>estate_tribes</t>
  </si>
  <si>
    <t>tribal_estate_events.1</t>
  </si>
  <si>
    <t xml:space="preserve">Tensions between Nomads and Sedentary Population </t>
  </si>
  <si>
    <t xml:space="preserve">The difference between tax collection, extortion or demanding tribute can sometimes be somewhat vague. In many parts of our country taxes are collected by the Nomadic Clans in ways very similar to how they would have conducted themselves during a raid.\nToday an emissary from some of our more well-to-do subjects arrived to tell a tale of how the would-be tax collectors pillaged their lands and then laid siege to their fortified homes. They now demand retribution from the [Root.Monarch.GetTitle] and for the perpetrators to be punished. The tribes would, however, likely not take kindly to any such restrictions of their conduct. </t>
  </si>
  <si>
    <t>tribal_estate_events.10</t>
  </si>
  <si>
    <t xml:space="preserve">Revolt of the [Root.GetName] $ESTATE_NOMADIC_TRIBES$ </t>
  </si>
  <si>
    <t xml:space="preserve">Not content to sit idly by while we take control over their lands the Tribes of [Root.GetName] have taken up arms against us. </t>
  </si>
  <si>
    <t>tribal_estate_events.11</t>
  </si>
  <si>
    <t xml:space="preserve">[Root.Monarch.GetTitle] after the [Root.Monarch.GetTitle] </t>
  </si>
  <si>
    <t xml:space="preserve">A distant cousin of [Root.Monarch.GetName] has managed to gain the gratitude of the tribes. Many strong tribal leaders are now demanding that we change the future plans of succession to ensure that this cousin is guaranteed his rightful place as [Root.Monarch.GetTitle]. Whether they are motivated by true loyalty to our kinsman or feel he could easily be controlled is hard to tell but they would certainly not take refusal to follow their advice very well. </t>
  </si>
  <si>
    <t>tribal_estate_events.12</t>
  </si>
  <si>
    <t xml:space="preserve">Tribes demand more men </t>
  </si>
  <si>
    <t xml:space="preserve">Prominent Tribal leaders have approached us demanding that we let them make use of the state resources to defend their lands. They claim that neighboring states are making incursions and raids into the land they control and that the only efficient way to defend them is to put some of our troops directly under their command. </t>
  </si>
  <si>
    <t>tribal_estate_events.13</t>
  </si>
  <si>
    <t xml:space="preserve">Independent $ESTATE_NOMADIC_TRIBES$ </t>
  </si>
  <si>
    <t xml:space="preserve">Several leaders of the powerful $ESTATE_NOMADIC_TRIBES$ in our country have approached the [Root.Monarch.GetTitle] to complain about the unfair interference of [Root.Monarch.GetHerHis] representatives. The $ESTATE_NOMADIC_TRIBES$ feel they should be left alone in accordance with their ancient rights. </t>
  </si>
  <si>
    <t>tribal_estate_events.14</t>
  </si>
  <si>
    <t xml:space="preserve">Demands of the $ESTATE_NOMADIC_TRIBES$ </t>
  </si>
  <si>
    <t xml:space="preserve">The $ESTATE_NOMADIC_TRIBES$ feel that the talents of their generals are wasted on our armies and have demanded that their leaders be sent home to marshal their own troops. As we rely on them for most military matters this will result in quite a strain on our remaining leadership. </t>
  </si>
  <si>
    <t>tribal_estate_events.2</t>
  </si>
  <si>
    <t xml:space="preserve">Growth of Tribal Influence </t>
  </si>
  <si>
    <t xml:space="preserve">A tribal state is always somewhat unstable. Some clans will quickly increase their influence over the others, only to collapse again just as suddenly. Lately a new group of tribal leaders have come to extend their power over the lesser tribes considerably. </t>
  </si>
  <si>
    <t>tribal_estate_events.3</t>
  </si>
  <si>
    <t xml:space="preserve">Decline of Tribal Influence </t>
  </si>
  <si>
    <t xml:space="preserve">Due to infighting between clans, poorly thought out political maneuvers and conflicts relating to succession our influence over the other tribes has increased considerably during the last few years. This decline in tribal influence is unlikely to last but comes as a nice respite for now. </t>
  </si>
  <si>
    <t>tribal_estate_events.4</t>
  </si>
  <si>
    <t xml:space="preserve">Local Chiefs Complain </t>
  </si>
  <si>
    <t xml:space="preserve">Several Clan Chiefs have complained to us about young men from their area leaving their clans and joining our own army. They claim that this is not how it was done in the days of our father, and that every man should serve in his local clan's army first. What shall we do? </t>
  </si>
  <si>
    <t>tribal_estate_events.5</t>
  </si>
  <si>
    <t xml:space="preserve">Chiefs are withholding Taxes </t>
  </si>
  <si>
    <t xml:space="preserve">One of our closest advisors has come to us with proof of the local Chiefs not paying much tax to us as one should expect from their lands. This is a delicate situation, but we need to come to a decision quickly. </t>
  </si>
  <si>
    <t>tribal_estate_events.6</t>
  </si>
  <si>
    <t xml:space="preserve">Our Horde is in disarray! </t>
  </si>
  <si>
    <t xml:space="preserve">Keeping nomadic tribes together is never an easy task and right now we are living through some dire times. The $ESTATE_NOMADIC_TRIBES$ could very likely help us stabilize the situation so that we can get back on our feet but we would be increasing their influence over our state. </t>
  </si>
  <si>
    <t>tribal_estate_events.7</t>
  </si>
  <si>
    <t xml:space="preserve">Our Tribes view the Horde as weak! </t>
  </si>
  <si>
    <t xml:space="preserve">Our military leadership is inexperienced and weak. The $ESTATE_NOMADIC_TRIBES$ are questioning if they can really follow such green men into battle, offering instead to supply us with seasoned warriors ready to lead our troops. </t>
  </si>
  <si>
    <t>tribal_estate_events.8</t>
  </si>
  <si>
    <t xml:space="preserve">The Horde is not unified! </t>
  </si>
  <si>
    <t xml:space="preserve">Our [Root.Monarch.GetTitle] has proven [Root.Monarch.GetHerselfHimself] unable to keep the [Root.GetAdjective] unified and the $ESTATE_NOMADIC_TRIBES$ worry that we are becoming the object of ridicule. Prominent clan leaders have approached the [Root.Monarch.GetTitle] offering to strengthen our rule though some would say that relying on others to enforce this unity makes for an unstable peace. </t>
  </si>
  <si>
    <t>tribal_estate_events.9</t>
  </si>
  <si>
    <t xml:space="preserve">Return to the Old Ways! </t>
  </si>
  <si>
    <t xml:space="preserve">One of the Clan Chiefs has come forward, as a spokesman for their group, and urges us to return to the old ways, the ways that made us strong. 'Crush your enemies, drive them before you, and hear the lamentations of their women!' </t>
  </si>
  <si>
    <t>TribalFederationEvents</t>
  </si>
  <si>
    <t>tribal_federation_events.1</t>
  </si>
  <si>
    <t xml:space="preserve">Clans of [clan_province.GetName] </t>
  </si>
  <si>
    <t>tribal_federation_events.10</t>
  </si>
  <si>
    <t xml:space="preserve">The [Root.Monarch.GetTitle]'s Honor Guard </t>
  </si>
  <si>
    <t>tribal_federation_events.11</t>
  </si>
  <si>
    <t xml:space="preserve">The Tribes of [Root.GetName] </t>
  </si>
  <si>
    <t>tribal_federation_events.12</t>
  </si>
  <si>
    <t xml:space="preserve">The Tribes of [From.GetName] </t>
  </si>
  <si>
    <t xml:space="preserve">The treacherous tribes of The Tribes of [From.GetName] have abandoned us and joined our enemies. Their cowardice will earn them no friends once the war is over. </t>
  </si>
  <si>
    <t>tribal_federation_events.13</t>
  </si>
  <si>
    <t xml:space="preserve">The Tribes of [tribal_religion_province.GetName] </t>
  </si>
  <si>
    <t xml:space="preserve">The Tribesmen of [tribal_religion_province.GetName] have been impressed by our charismatic preachers and would likely be more than willing to join our [Root.GovernmentName]... </t>
  </si>
  <si>
    <t>tribal_federation_events.2</t>
  </si>
  <si>
    <t xml:space="preserve">Plight of the citizens of [urban_province.GetCapitalName] </t>
  </si>
  <si>
    <t xml:space="preserve">The city council of [urban_province.GetCapitalName] have approached us asking for our help. They claim that the clansmen have been placing undue tax burdens on them, as well as taking an unreasonable amount of their land for grazing. They now reach out to the [Root.Monarch.GetTitle] hoping to be given a more fair treatment. </t>
  </si>
  <si>
    <t>tribal_federation_events.3</t>
  </si>
  <si>
    <t xml:space="preserve">Rising Clan Leader </t>
  </si>
  <si>
    <t xml:space="preserve">The power balance in our federation frequently shifts as able individuals and clans prove themselves and gain influence through their courage and cunning in war or raiding. The area of [clan_area.GetAreaName] has recently seen the rise of one such new clan, with its leader now demanding a place on the council of the [Root.Monarch.GetTitle]. </t>
  </si>
  <si>
    <t>tribal_federation_events.4</t>
  </si>
  <si>
    <t xml:space="preserve">Influential Sheikh </t>
  </si>
  <si>
    <t xml:space="preserve">A local Sufi order in [sufi_came_from_here.GetName] has come to gain great popularity among the local tribesmen. This newfound fervor has lead to a growing sense of unity and fervor among our warriors in the area, who are greatly taken in by this charismatic mysticism. </t>
  </si>
  <si>
    <t>tribal_federation_events.5</t>
  </si>
  <si>
    <t xml:space="preserve">Religious Fervor </t>
  </si>
  <si>
    <t xml:space="preserve">The tribes of [tribal_religion_province.GetName] have been enamored by the charismatic preachers of the [neighboring_feudal_theocracy.GovernmentName] of [neighboring_feudal_theocracy.GetName]. As many parts of our federation this area was always religiously heterogeneous, but this turn of events worry the council of our [Root.Monarch.GetTitle]. </t>
  </si>
  <si>
    <t>tribal_federation_events.6</t>
  </si>
  <si>
    <t xml:space="preserve">Dividing the Spoils </t>
  </si>
  <si>
    <t xml:space="preserve">Traditionally when integrating new lands the right to tax certain areas or use their pastures for grazing is divided among those of our leading clans who helped during recent wars. There are however two clans vying for the rights to the prestigious [clan_province.GetAreaName] state. One has served us well for many years but does not actually have much of a presence in the area. The other has a strong local presence but is otherwise without much influence and power in our federation. </t>
  </si>
  <si>
    <t>tribal_federation_events.7</t>
  </si>
  <si>
    <t xml:space="preserve">The Royal Family </t>
  </si>
  <si>
    <t>tribal_federation_events.8</t>
  </si>
  <si>
    <t xml:space="preserve">Stolen [fancy_trade_caravan_origin.GetFancyTradeGood] </t>
  </si>
  <si>
    <t>tribal_federation_events.9</t>
  </si>
  <si>
    <t xml:space="preserve">It appears the [From.GetAdjective] cannot police their own clans. A caravan carrying [fancy_trade_caravan_origin.GetFancyTradeGood_LOW] has been ambushed by tribes in [ambush_province.GetName]. The local authorities claim that they are going to handle the situation, but for now the effect has been a sharp decrease in profit for our local traders. </t>
  </si>
  <si>
    <t>TribalSuccession</t>
  </si>
  <si>
    <t>tribal_succession.1</t>
  </si>
  <si>
    <t xml:space="preserve">Tribal Succession Crisis </t>
  </si>
  <si>
    <t xml:space="preserve">Our great chief is dead and already the vultures are circling, it looks like there will be yet another struggle for the throne. </t>
  </si>
  <si>
    <t>tribal_succession.2</t>
  </si>
  <si>
    <t xml:space="preserve">Succession Secured! </t>
  </si>
  <si>
    <t xml:space="preserve">The last pretender to my throne has been killed. Order has been restored! </t>
  </si>
  <si>
    <t>TributaryEvents</t>
  </si>
  <si>
    <t xml:space="preserve">The [Root.GetAdjective] Diaspora </t>
  </si>
  <si>
    <t xml:space="preserve">The [ningbo_province.GetCapitalName] Incident </t>
  </si>
  <si>
    <t xml:space="preserve">A tributary mission is more than a journey to pay respect to the [Root.GetTributaryOverlord], it is also an opportunity for trade with the [Root.GovernmentName] of [Root.GetName]. Seeking to capitalize on this it seems competing noble houses in [ningbo_country.GetName] have taken to the habit of sending their own tributary missions to us, claiming to represent the [ningbo_country.Monarch.GetTitle] in order to gain advantages for themselves in the internal politics of [ningbo_country.GetName].\nThis time, however, two such missions arrived at the same time in [ningbo_province.GetName], which made their conflicts from home erupt into bloodshed. </t>
  </si>
  <si>
    <t xml:space="preserve">We have received word from [Root.Overlord.GetName] that they are imposing restrictions on foreign trade with our country due to our inability to police local factions from misusing the tribute mission flag for their own petty conflicts. Unless we act decisively this is likely to be a problem for years to come. </t>
  </si>
  <si>
    <t xml:space="preserve">Tribute from [ningbo_country.GetName] </t>
  </si>
  <si>
    <t xml:space="preserve">An ambassador from [ningbo_country.GetName] has arrived with an enormous gift as compensation for the unpleasantries exchanged in [ningbo_province.GetCapitalName]. The [ningbo_country.Monarch.GetTitle] has dealt most severely with his disobedient underlings and will now personally guarantee that the peace will be kept for future tribute missions. </t>
  </si>
  <si>
    <t xml:space="preserve">The Exotic Goods of [exotic_tributary.GetName] </t>
  </si>
  <si>
    <t xml:space="preserve">Our court in [Root.Capital.GetCapitalName] marvels at the great number of exotic goods brought by the tributary mission from [exotic_tributary.GetName]. Enterprising officials and merchants alike have taken note of how sought after these items are and alliances are being formed already. If we don't act quickly it seems all but certain a smuggling ring will be set up to bring more exotic goods to the capital. </t>
  </si>
  <si>
    <t xml:space="preserve">New Business Opportunities </t>
  </si>
  <si>
    <t xml:space="preserve">Ever since we started sending tributes to [Root.Overlord.GetName], the demand for the exotic goods of our artisans has been rather high in [Root.Overlord.Capital.GetCapitalName]. This has led to the growth of a small trade network, which while not entirely legal, has enriched many [Root.Overlord.GetAdjective] officials and entrepreneurial [Root.GetAdjective] merchants.\nHaving discovered the size of the operation the [Root.Overlord.GetAdjective] [Root.Overlord.Monarch.GetTitle] has now imposed much stricter regulations to stop what [Root.Overlord.Monarch.GetSheHe] considers to be illegal smuggling. Where there is demand it is hard to stop people from trying to make a profit, however... </t>
  </si>
  <si>
    <t xml:space="preserve">[Root.Overlord.GetAdjective] Demand </t>
  </si>
  <si>
    <t xml:space="preserve">It seems the arrival of our tribute missions in [Root.Overlord.Capital.GetCapitalName] was quite favorably received. The exotic goods our emissaries brought have led to an increasing demand for [Root.GetAdjective] products. While the business is not quite legal the [Root.Overlord.GetAdjective] authorities have turned a blind eye, so far. </t>
  </si>
  <si>
    <t xml:space="preserve">Political Refugees </t>
  </si>
  <si>
    <t xml:space="preserve">Tributary Eunuchs </t>
  </si>
  <si>
    <t xml:space="preserve">With the arrival of this year's tributary missions a great number of eunuchs have joined our ranks. These young men have been identified for their ability and after a minimum of preparation they were sent to live a life in the service of our [Root.Monarch.GetTitle].\nSome will serve in our administration while others might even rise to the position of trusted ministers or leaders for our armies and navies. </t>
  </si>
  <si>
    <t xml:space="preserve">Tributary Fleet Beset by Pirates </t>
  </si>
  <si>
    <t xml:space="preserve">Rewarding Loyalty </t>
  </si>
  <si>
    <t xml:space="preserve">[tributary_loyal.GetName] is in many ways the ideal model for a tributary state. Their missions are regular and their obedience has never once been in question.\nOur tributary system provides us with gifts and other tokens of respect from those that we grant our protection but apart from promising to defend them we are expected to take care of them even in other ways. Perhaps it is time to show that loyalty will be rewarded? </t>
  </si>
  <si>
    <t>tributary_events.2</t>
  </si>
  <si>
    <t xml:space="preserve">The [Root.Overlord.GetAdjective] Sphere </t>
  </si>
  <si>
    <t xml:space="preserve">As a part of the [Root.Overlord.GetAdjective] tributary sphere we are increasingly becoming part of the wider [Root.Overlord.GetAdjective] cultural world. The [Root.Overlord.Culture.GetName] language can be heard in the streets and even the high halls of [Root.Capital.GetCapitalName], and there is a growing awareness of our country in the [Root.Overlord.GovernmentName] of [Root.Overlord.GetName]. </t>
  </si>
  <si>
    <t xml:space="preserve">[From.GetName] is willing to hunt Pirates </t>
  </si>
  <si>
    <t xml:space="preserve">[From.GetName] is a Pirate Haven </t>
  </si>
  <si>
    <t xml:space="preserve">The [From.Monarch.GetTitle] of [From.GetName] has decided to keep harboring a number of well-known pirates. When our local officials demanded that they clean out their ports the [From.Monarch.GetTitle] refused to comply. </t>
  </si>
  <si>
    <t xml:space="preserve">Loyalty Rewarded </t>
  </si>
  <si>
    <t xml:space="preserve">As a long time and faithful tributary of [Root.Overlord.GetName] we have been sent an enormous gift. This strengthens our rule internally and will fatten our coffers immensely! </t>
  </si>
  <si>
    <t xml:space="preserve">Fortune Seekers </t>
  </si>
  <si>
    <t xml:space="preserve">While the annual tributary missions to [Root.Capital.GetCapitalName] bring both gifts and valuable trading opportunities, they are also a way for enterprising men and women in foreign countries to reach the [Root.GetAdjective] court. Once here they seek employment as a servant of the [Root.Monarch.GetTitle], hoping for a richer and better life. </t>
  </si>
  <si>
    <t xml:space="preserve">[Root.Overlord.GetAdjective] Adventurers </t>
  </si>
  <si>
    <t xml:space="preserve">By paying tribute to the [Root.Overlord.Monarch.GetTitle] of [Root.Overlord.GetName] we are part of the [Root.Overlord.GetAdjective] trade sphere and people can travel freely between our countries. Among those that make good use of this opportunity are fortune seekers and adventurers from all over the region.\nThese people have skills, experience and a background unlike most in our own realm and could make a valuable contribution to our cause. </t>
  </si>
  <si>
    <t xml:space="preserve">[Root.Overlord.GetAdjective] Factions Meddle in [Root.GetAdjective] Politics </t>
  </si>
  <si>
    <t xml:space="preserve">A number of influential families in [Root.Overlord.GetName] have taken it upon themselves to rectify the lack of trust between our two governments. They hope to topple our government by providing military and economic support to the opposition against the [Root.Monarch.GetTitle] out of their own pockets!\nThe [Root.Overlord.Monarch.GetTitle] of [Root.Overlord.GetName] could probably be convinced to rein in these mavericks but convincing [Root.Overlord.Monarch.GetHerHim] to listen to us will require a princely gift. </t>
  </si>
  <si>
    <t xml:space="preserve">[Root.Overlord.GetName] Raids </t>
  </si>
  <si>
    <t xml:space="preserve">By subjecting us to pay tribute to the [Root.Overlord.GovernmentName] of [Root.Overlord.GetName] we have also accepted that our border will remain open. A fact that our border population has come to abhor.\n\nThe provinces directly adjacent to the horde are never safe, as raiders can show up at any time to claim tribute in the form of living slaves. Men and women who are then sold in the markets of [Root.Overlord.Capital.GetCapitalName]. Our people yearn for the day when we can throw of this yoke, but for as long as we fear the armies of [Root.Overlord.GetName], we will have to endure these expeditions. </t>
  </si>
  <si>
    <t xml:space="preserve">Support from [Root.Overlord.GetAdjective] Factions </t>
  </si>
  <si>
    <t xml:space="preserve">[Root.Overlord.GetAdjective] Groups Support [From.GetName]! </t>
  </si>
  <si>
    <t xml:space="preserve">[From.GetName] Meddles in Politics </t>
  </si>
  <si>
    <t xml:space="preserve">It seems our tributary [From.GovernmentName], [From.GetName], has been offering to support political factions at our court in return for aid in their war against our other Tributary, [other_tributary_country.GetName]. This has harmed our relations towards our tributary and angers the [Root.Monarch.GetTitle] greatly. </t>
  </si>
  <si>
    <t xml:space="preserve">Political Capital </t>
  </si>
  <si>
    <t xml:space="preserve">Protection of a powerful [Root.Overlord.GovernmentName] is a help not only against enemies abroad in the military sense, it is also a firm and clear signal to the political groups of our [Root.GovernmentName]. It tells them that our [Root.Monarch.GetTitle] is sanctioned by the [Root.Overlord.Monarch.GetTitle] of the [Root.Overlord.GetAdjective] and lends some of [Root.Overlord.Monarch.GetHerHis] splendor to us. </t>
  </si>
  <si>
    <t xml:space="preserve">Tributary at War With Rival </t>
  </si>
  <si>
    <t xml:space="preserve">Our tributary, the [tributary_warring_rival.GovernmentName] of [tributary_warring_rival.GetName], is at war with our rival, [overlord_rival.GetName]. Since they are rendering us an important service in weakening our adversary, perhaps we should support them by sending a military mission, comprised of experienced military leaders and experts, for the duration of the conflict. Supporting them with troops or monetary support, if we can spare it, would also go a long way to securing our rival's defeat. </t>
  </si>
  <si>
    <t xml:space="preserve">Overlord Sends Military Mission </t>
  </si>
  <si>
    <t xml:space="preserve">In light of our current war with our overlord's rival, the [overlord_rival.GovernmentName] of [overlord_rival.GetName], we have been sent a military mission to aid us in our efforts. Comprised of experienced military leaders and experts in the fields of recruitment and logistics, this will no doubt be of great help in defeating our enemy. In light of our current war with our overlord's rival, the [overlord_rival.GovernmentName] of [overlord_rival.GetName], we have been sent a military mission and a large donation to our war chest to aid us in our efforts. Comprised of experienced military leaders and experts in the fields of recruitment and logistics, this mission will no doubt be of great help in defeating our enemy. In light of our current war with our overlord's rival, the [overlord_rival.GovernmentName] of [overlord_rival.GetName], we have been sent a military mission and a contingent of replacement troops to aid us in our efforts. Comprised of experienced military leaders and experts in the fields of recruitment and logistics, this mission will no doubt be of great help in defeating our enemy. In light of our current war with our overlord's rival, the [overlord_rival.GovernmentName] of [overlord_rival.GetName], we have been sent a military mission, a large donation to our war chest, and a contingent of replacement troops to aid us in our efforts. Comprised of experienced military leaders and experts in the fields of recruitment and logistics, this mission will no doubt be of great help in defeating our enemy. </t>
  </si>
  <si>
    <t xml:space="preserve">Military Mission Withdrawn </t>
  </si>
  <si>
    <t xml:space="preserve">Now that the war has ended, our overlord has seen fit to withdraw the military mission we were sent. We will once again have to do without their guidance. </t>
  </si>
  <si>
    <t xml:space="preserve">Growing Imperial Influence </t>
  </si>
  <si>
    <t xml:space="preserve">While not every country deserves to be part of our tributary network it is becoming increasingly clear that our influence in this region is on the rise. Even countries where we have little, if any, direct power feel the need to actively position themselves along the guidelines we set for countries in our sphere. In many courts the [Root.Culture.GetName] language is seen now as the language of diplomacy and culture and our [Root.Monarch.GetTitle] figures as an authority in the minds of men and women far beyond our borders. </t>
  </si>
  <si>
    <t xml:space="preserve">The [tributary_advanced_underling.GetAdjective] Tributary Mission </t>
  </si>
  <si>
    <t xml:space="preserve">With the recent tributary mission from [tributary_advanced_underling.GetName] we have not only received valuable gifts, we have also come into contact with ideas and technologies unlike our own. It would perhaps be prudent to ask, ever so politely, that the [tributary_advanced_underling.GetAdjective] supply us with more of their best and brightest so that we can make their methods ours. </t>
  </si>
  <si>
    <t xml:space="preserve">[Root.Overlord.GetAdjective] Traders </t>
  </si>
  <si>
    <t xml:space="preserve">Abuse of Tributary Status </t>
  </si>
  <si>
    <t xml:space="preserve">It has come to our attention that the [tributary_criminal_country.Monarch.GetTitle] of [tributary_criminal_country.GetName] has been harboring a great number of criminals, pirates and thieves, giving them a safe port close to our interests. This is greatly harming our interests in the region and has made us lose face to other tributaries as well as to our own court. </t>
  </si>
  <si>
    <t xml:space="preserve">Tributary Criminals </t>
  </si>
  <si>
    <t xml:space="preserve">[Root.Overlord.GetAdjective] officials are accusing us of harboring economic criminals and sheltering them from the rightful justice of the [Root.Overlord.GovernmentName]. According to the [Root.Overlord.GetAdjective] we are allowing them to continue their illegal activities inside the [Root.Overlord.GetAdjective] trade sphere. Our overlord is now moving to crush these operations and have sent an embassy to us demanding that we pay for it. </t>
  </si>
  <si>
    <t xml:space="preserve">Administrating A Tributary Network </t>
  </si>
  <si>
    <t xml:space="preserve">We have received complaints from the Ministry of Rites that the great number of Tributary Missions that reach [Root.Capital.GetCapitalName] is taxing their resources. Receiving the foreign dignitaries in a stately way and even taking care of the gifts they bring is growing to an ever larger and more complicated task, and some fear our diplomatic efforts will suffer for it in the short run. </t>
  </si>
  <si>
    <t>Tutorial</t>
  </si>
  <si>
    <t>tutorial.2</t>
  </si>
  <si>
    <t xml:space="preserve">The Spanish Inquisition </t>
  </si>
  <si>
    <t xml:space="preserve">The Spanish Inquisition was very active in the Kingdoms of Castile and Aragon between 1480 and 1530. Forced conversions and expanded inquisitorial powers led to unrest and in 1484 to 1485 there was a revolt in protest of inquisitorial expansion of power. </t>
  </si>
  <si>
    <t>tutorial.4</t>
  </si>
  <si>
    <t xml:space="preserve">Explorer Christopher Columbus made two attempts in 1485 and 1488 to convince the King of Portugal, John III, to finance an expedition to try and find a western route to the Orient. After being rejected the second time, Columbus turned his efforts towards the Spanish Crown. Backed up by Italian investors, Columbus finally managed to convince King Ferdinand to agree to the expedition. In August 1492, after having been made 'Admiral of the Seas' and promised a share of the profits, Columbus finally set sail. </t>
  </si>
  <si>
    <t>tutorial.5</t>
  </si>
  <si>
    <t xml:space="preserve">A New World! </t>
  </si>
  <si>
    <t>tutorial.6</t>
  </si>
  <si>
    <t xml:space="preserve">Revolt Supporters </t>
  </si>
  <si>
    <t xml:space="preserve">Our agents report that the revolt was instigated by support from Leinster. We should not let this go unpunished. </t>
  </si>
  <si>
    <t>TYWEvents</t>
  </si>
  <si>
    <t xml:space="preserve">Reservatum Ecclesiasticum </t>
  </si>
  <si>
    <t xml:space="preserve">As Emperor, we may have to accept that some of our subjects fall to heresy to avoid internal conflict. The ruler dictates the religion of the realm, after all. We may not afford to be so lenient with ecclesiastical principalities, however. One of the Prince-Bishops who rule in the Holy Roman Empire appears to have abandoned the Church and listened to the lies of the Protestants, risking not only his own soul, but those of all his subjects. Thanks to the ecclesiastical reservation, we reserve the right to force him to resign in the event of betrayal like this. </t>
  </si>
  <si>
    <t xml:space="preserve">Hungarians Revolt Against Habsburg Rule </t>
  </si>
  <si>
    <t xml:space="preserve">The Hungarian people of [Root.GetName] have begun to see the religious conflict in the Empire as one between them and the Habsburgs who rule [Root.Owner.GetName]. When war rages between Protestant and Catholic kings and emperors, they claim that the people must take up arms to protect their faith as well. As if the ongoing war was not enough, we must now grapple with these troublemakers in lands that should long since have accepted being ruled by the Habsburg dynasty. </t>
  </si>
  <si>
    <t>tyw_events.11</t>
  </si>
  <si>
    <t xml:space="preserve">Huguenots Gather in La Rochelle </t>
  </si>
  <si>
    <t xml:space="preserve">The wars of religion may be over, but the religious conflicts in France are not. The Huguenot heretics, claiming to be concerned about their right to practice their faith under the rule of [Root.Monarch.GetName], have started to prepare for what might very well be open revolt. Although they have not gone that far yet, they have gathered in the city of La Rochelle and started to fortify its defensive structures. Their exact intentions are not clear, but the more rebellious among them claim that they will create an independent state, breaking free from French and Catholic rule. </t>
  </si>
  <si>
    <t>tyw_events.12</t>
  </si>
  <si>
    <t xml:space="preserve">Huguenot Rebels Need Our Help </t>
  </si>
  <si>
    <t xml:space="preserve">Although [Root.GetName] is now free from the tyranny of the Catholic Church, many suffer the same oppression abroad. The Huguenots in France have found it necessary to build fortifications in preparation of the terrors the French regime no doubt are willing to visit upon them.\n\nAs true as the faith of these brave people might be, it is doubtful if they have the means to resist the power of the French army. However, with the backing of the [Root.GetAdjective] [Root.Monarch.GetTitle], anything is possible. </t>
  </si>
  <si>
    <t>tyw_events.13</t>
  </si>
  <si>
    <t xml:space="preserve">British Support for Huguenots </t>
  </si>
  <si>
    <t xml:space="preserve">The Huguenot dissidents who gathered in La Rochelle, previously showing at least some caution, have been emboldened by the support of the [From.GetAdjective] [From.Monarch.GetTitle]. Apparently the treacherous heretics in [From.GetName] have seen it fit not only to spread their lies to France, but to spark fires here as well. Whether or not they will honor their promise, the Huguenots are now in open revolt. </t>
  </si>
  <si>
    <t xml:space="preserve">Fall of Prague </t>
  </si>
  <si>
    <t xml:space="preserve">Prague has been home to many kings and even emperors and is a city with many legacies within it. With today's capture by [Root.GetAdjective] troops, there is certainly a temptation to bring some of the city's treasures back to [Root.Capital.GetCapitalName] and claim them for our own. With some rare artifacts being peerless in the known world, this may be our only chance to get our hands on them... but hardly without drawing the anger of Prague's citizens. </t>
  </si>
  <si>
    <t xml:space="preserve">Albrecht von Wallenstein </t>
  </si>
  <si>
    <t xml:space="preserve">A noble of the House of Waldstein has emerged as a talented general amidst the religious conflicts in the Holy Roman Empire. Hailing from Bohemia, Wallenstein proved his loyalty to the emperor early in the war. He has already begun to provide insights and innovation both on the larger and smaller scale of warfare and will, we hope, continue to be a valuable asset in our efforts to restore faith and order to the Empire. </t>
  </si>
  <si>
    <t xml:space="preserve">Wallenstein's Loyalties Doubted </t>
  </si>
  <si>
    <t xml:space="preserve">Since joining our forces early in the war, Wallenstein has shown himself to be very capable as a military commander. However, although he has made an effort to appear loyal and grateful, he is known to disagree with many of Emperor [Root.Monarch.GetName]'s decisions. Reliable sources indicate that he has even been angered by some of our refusals to compromise in the conflict. Many now suspect him of considering defecting to the enemy. Fortunately, some of the officers in his forces are still loyal to us first. They could ensure he never fights for another League. </t>
  </si>
  <si>
    <t xml:space="preserve">Wallenstein Betrays Us </t>
  </si>
  <si>
    <t xml:space="preserve">The worst fears of our advisors have proven true. Our dependence on Wallenstein's military leadership while the war put increased strain on our nation and Empire made him bold enough to desert us in the midst of the war, fleeing to join the enemy. Our troops have not seen the last of him on the battlefields, but he will now be leading the armies of the traitors against the Emperor. </t>
  </si>
  <si>
    <t xml:space="preserve">General Wallenstein Defects from [From.GetName] </t>
  </si>
  <si>
    <t xml:space="preserve">Our war to stop the [From.Religion.GetName] tyranny of the Holy Roman Emperor in [From.Capital.GetCapitalName] has made even [From.Monarch.GetHerHis] own generals doubt their cause. After seeing [From.GetName]'s refusal to compromise as the war drags on, Albrecht von Wallenstein has decided that he would be better off serving us. It appears they doubted his loyalties one time too many. </t>
  </si>
  <si>
    <t xml:space="preserve">Winter Siege </t>
  </si>
  <si>
    <t xml:space="preserve">A siege dragging on over winter is always costly and best avoided completely. This winter has been particularly harsh and one of our sieges has seen both equipment and soldiers freezing. At this rate, we'll either have to recuperate and wait out the winter or send in more men, many of whom are likely to die from cold and starvation. How many are we willing to sacrifice to take this one city? </t>
  </si>
  <si>
    <t xml:space="preserve">Emperor Demands Resignation </t>
  </si>
  <si>
    <t xml:space="preserve">[Root.Monarch.GetName]'s conversion to the [Root.Religion.GetName] faith appears to have angered Emperor [From.Monarch.GetName]. [From.GetName] is now claiming to enforce the Reservatum Ecclesiasticum, a measure that forces [Root.Monarch.GetTitle]s within the Empire to give up their titles if they convert from Catholicism. The reservation is not supported among Protestants in the Empire, and perhaps it would lose some of its authority if genuinely contested. </t>
  </si>
  <si>
    <t xml:space="preserve">End of the House of Griffins </t>
  </si>
  <si>
    <t xml:space="preserve">The tumultuous state of the Holy Roman Empire has taken a toll on our [Root.Monarch.GetTitle]'s health. Our small nation lies in the midst of a brewing conflict, and at the worst possible time, our ruler is in poor health and lacks heirs. With [Root.Monarch.GetHerHis] passing, Pomerania sees the end of the Griffins, who have ruled this nation for centuries, and risks partition by the powers who are opportunistically striking against the weakest parts of the Empire. </t>
  </si>
  <si>
    <t xml:space="preserve">After ruling Pomerania for centuries, the last [From.Monarch.GetTitle] of the House of Griffins to reign in the country has passed away without an heir. With the ongoing religious conflicts in the Holy Roman Empire, it would not be impossible for someone with ambition to lay claim to the region. However, we are not the only ones who have noticed this, and many powers may soon prepare to get their share to Pomeranian lands. </t>
  </si>
  <si>
    <t xml:space="preserve">Battle of [Root.GetCapitalName] </t>
  </si>
  <si>
    <t xml:space="preserve">The League war has been brought to the heart of our nation, and yet we have suffered defeat. [From.GetAdjective] forces engaged ours near our capital of [Root.Capital.GetCapitalName] and won, which has caused both concern and shame in our military. The war may be won yet, but this battle may still be remembered, whether we like it or not. </t>
  </si>
  <si>
    <t xml:space="preserve">Enemies of the League </t>
  </si>
  <si>
    <t xml:space="preserve">Our decision to take a stance in the religious conflict in the Holy Roman Empire has caused even more heated discussions about where [Root.GetName] stands on the issue of the Reformation. We may not doubt the goals of the League, but there is no shortage of people in our country who do. What is obvious to us, that we have chosen the right side for the good of all [Root.GetAdjective] people regardless of faith, seems like the lies of heretics to some of our subjects. The most zealous objectors have taken up arms against their rulers and the League. </t>
  </si>
  <si>
    <t xml:space="preserve">$THEOLOGIAN$$INQUISITOR$ Questions Our Faith </t>
  </si>
  <si>
    <t xml:space="preserve">[Root.Monarch.GetName] is a practically minded ruler. Although as pious as any [Root.Monarch.GetTitle], politically expedient alliances come first, and despite our [Root.Religion.GetName] faith, we have joined a religious League that opposes our beliefs. Most advisors see this as a necessity - some of them may even have suggested it.\n\n$THEOLOGIAN$$INQUISITOR$ is not such an advisor. A person of faith, they have hid their outrage at our decision poorly and their attitude is now beginning to impact our international diplomacy. Although we remain loyal to the League, we may find it difficult to retain good relations with its members when we are not only of the wrong faith, but keep such company. </t>
  </si>
  <si>
    <t xml:space="preserve">[Root.Religion.GetName] [Root.Culture.GetName] Question our Rule </t>
  </si>
  <si>
    <t xml:space="preserve">The people of [Root.GetName] have often seen their loyalty to [Root.Owner.GetName] questioned both because of their [Root.Culture.GetName] heritage and because of their refusal to follow the [Root.Owner.Religion.GetName] faith. This has led some of them to question whether they belong under the rule of [Root.Owner.Monarch.GetName] at all. Increasingly, they are requesting the right for locals who represent their interests to make decisions on how the province should be ruled. We are reaching a point where some kind of compromise has to be made. </t>
  </si>
  <si>
    <t xml:space="preserve">Jesuit Education for [Root.Heir.GetName] </t>
  </si>
  <si>
    <t xml:space="preserve">The Society of Jesus, a congregation more commonly known as by the name of its members, the Jesuits, have offered to provide an education for young [Root.Heir.GetName]. Many relatives and advisors have supported the suggestion, hoping that [Root.Heir.GetSheHe] will grow up to become, as the Jesuits call themselves, a soldier of God. In these turbulent times, they argue, strength of the spirit is the most important trait of a ruler. Others fear that a people so close to the Church would harden the nascent [Root.Monarch.GetTitle]'s heart to those who stray from its doctrine. </t>
  </si>
  <si>
    <t xml:space="preserve">Jesuit-Educated [Root.Monarch.GetTitle] Ascends to the Throne </t>
  </si>
  <si>
    <t xml:space="preserve">Leaving [Root.Monarch.GetName]'s education to the Jesuits has yielded what most would consider the expected results. The new [Root.Monarch.GetTitle] does not lack conviction or bravery, but is fiercely loyal to the Catholic Church and the Jesuits in particular. The faithful rejoice, but heretics now fear [Root.GetName] more than ever. </t>
  </si>
  <si>
    <t xml:space="preserve">[Root.Culture.GetName] Nobles Flee Abroad </t>
  </si>
  <si>
    <t xml:space="preserve">The war for religious unity in the Holy Roman Empire is not going our way. Our capital of [Root.Capital.GetCapitalName], by many considered the last safe refuge for those who can make it there, has been taken by the enemy. Now the nobility, both those who resided in the city to begin with and those who fled there, fear that [Root.GetName] is lost and have started to escape to those neighbors who may still house followers of the [Root.Religion.GetName] faith. </t>
  </si>
  <si>
    <t xml:space="preserve">[From.Culture.GetName] Nobles Seek Refuge </t>
  </si>
  <si>
    <t xml:space="preserve">The occupation of [From.Capital.GetCapitalName] has frightened many among [From.GetName]'s nobility, causing them to flee the country and hoping to find shelter among their fellow followers of the [Root.Religion.GetName] faith here. Since the conflict is religious, at least on the surface, we would be expected to aid those who share our faith. Yet the eyes of the League's enemies are ever upon us, and there are many who would not take kindly to seeing their enemies under our protection. </t>
  </si>
  <si>
    <t xml:space="preserve">[From.Monarch.GetTitle] Refuses Resignation </t>
  </si>
  <si>
    <t xml:space="preserve">To our surprise and outrage, [From.Monarch.GetName] of [From.GetName] has refused to accept the validity of the ecclesiastical reservation as we interpret it, claiming that evoking it is proof of tyranny on our part. If we wish to save the souls of the [From.GetAdjective] people, it appears we have to enforce the true faith ourselves. </t>
  </si>
  <si>
    <t>tyw_events.30</t>
  </si>
  <si>
    <t xml:space="preserve">Conflicts like our present concerns over the religious state of the Holy Roman Empire, although they may seem decided by war, also require diplomatic tact and shrewdness to be won. We happen to have a man at our disposal, the Count of OÃ±ate, who possesses these exact talents. Our enemies in the Empire have neighbors who may very well be interested in knowing that we'd rather see that land in other hands. Merely letting them know could spark a conflict to our advantage. </t>
  </si>
  <si>
    <t>tyw_events.31</t>
  </si>
  <si>
    <t xml:space="preserve">[From.GetName] Offers League Enemy </t>
  </si>
  <si>
    <t xml:space="preserve">Enforce Sound Toll for Sweden </t>
  </si>
  <si>
    <t xml:space="preserve">The Sound Toll has been an important source of income for Denmark since the early 15th century and has allowed us to wield significant influence over the trade through Ã˜resund since.\n\nSweden has been exempt from the tolls since our countries were united in the Kalmar Union. However, Sweden is no longer under the rule of the Danish crown and has not been for a long time. Perhaps they should start paying the price as well - there is only so much generosity we can show for old time's sake, after all. </t>
  </si>
  <si>
    <t xml:space="preserve">Denmark Enforces Sound Toll </t>
  </si>
  <si>
    <t xml:space="preserve">Despite their control of the Sound already giving them a powerful position in Baltic trade, the Danes appear to have let their greed get the better of them. We have been informed that the Sound Toll, which our nation has been exempt from since the days of the Kalmar Union, is now enforced for Swedish ships as well. This is already looking to be a significant annoyance, and some advisors are even suggesting plans for going to war over this grave insult. </t>
  </si>
  <si>
    <t xml:space="preserve">Request Ottoman Backing to Claim Poland </t>
  </si>
  <si>
    <t xml:space="preserve">We live in a time of possibilities, and our nation has only begun to expand its borders. Born at the edge between the Christian and the Muslim world, with both the Holy Roman Empire and the Ottoman Empire so close, we must use our connections wisely to persist. Having maintained good diplomatic relations with the Turks, we can leverage their support to prepare an invasion of the Polish lands and claim them for our own. </t>
  </si>
  <si>
    <t xml:space="preserve">Transylvania Requests Backing to Claim Poland </t>
  </si>
  <si>
    <t xml:space="preserve">[From.Monarch.GetName] of Transylvania has sent word that they considering an invasion of Poland. Believing that we'd benefit from seeing their neighbors weakened, they want our implicit support for claiming this land. </t>
  </si>
  <si>
    <t xml:space="preserve">Free Hungary from Religious Oppression </t>
  </si>
  <si>
    <t xml:space="preserve">The formation of the Leagues in the Holy Roman Empire have made it clear that we live in a time when nations no longer sit idly by and allow people of their faith to suffer under godless rulers. Not far from our border, Hungarian followers of the [Root.Religion.GetName] religion are in exactly that unacceptable situation. Our nation has strong bonds with Hungary in law and in spirit, and cannot let this continue. It is time for us to free them and reclaim the land, so that [Root.Religion.GetName] blood may never be spilled upon it again. </t>
  </si>
  <si>
    <t xml:space="preserve">Golden Age of Transylvania </t>
  </si>
  <si>
    <t xml:space="preserve">Our nation is seeing perhaps its best era since it was born into its current form. [Root.Monarch.GetName] has proven to be a highly capable [Root.Monarch.GetTitle], and investments are being made to make [Root.Capital.GetCapitalName] a cultured and impressive city. We hope to spread architecture and education throughout the nation over the coming decade, and pray that this age of peace and prosperity will last. </t>
  </si>
  <si>
    <t xml:space="preserve">United in Prayer </t>
  </si>
  <si>
    <t xml:space="preserve">[Root.Monarch.GetName], being a [Root.Monarch.GetWomanMan] of faith, has found an unusually personal way of creating trust and ensuring loyalty. When meeting another [Root.Religion.GetName] ruler in person, [Root.Monarch.GetSheHe] will often ask them to pray together for their common goals. While perhaps forsaking some of the distance sometimes needed in diplomacy, it can create stronger bonds than any formal agreement. [Root.Monarch.GetSheHeCap] has considered employing this method again on an upcoming visit to a foreign capital, although it is not certain if it will be successful. </t>
  </si>
  <si>
    <t>tyw_events.39</t>
  </si>
  <si>
    <t xml:space="preserve">God is Spanish </t>
  </si>
  <si>
    <t xml:space="preserve">Our ongoing war over the religious state of the Holy Roman Empire is going well. The optimism from seeing our efforts to accomplish religious goals has taken on an especially spiritual form, with one of our minister declaring that God is Spanish, fighting for our nation these days. If things continue to go our way, even our enemies may have to admit that there is some truth to this. </t>
  </si>
  <si>
    <t xml:space="preserve">[From.Monarch.GetTitle] Resigns </t>
  </si>
  <si>
    <t xml:space="preserve">The [From.Monarch.GetTitle] of [From.GetName] has wisely accepted our enforcement of the ecclesiastical reservation and resigned in favor of the Catholic [From.Monarch.GetName]. We have also demonstrated that the Holy Roman Empire stays true to its name and that we expect our religious leaders, if not all princes, remain on the true path or give their title to one who does. </t>
  </si>
  <si>
    <t>tyw_events.40</t>
  </si>
  <si>
    <t xml:space="preserve">God Wants Peace </t>
  </si>
  <si>
    <t xml:space="preserve">Our ongoing war over the religious state of the Holy Roman Empire is going poorly. Since religion is at the core of this conflict, many of those who once claimed that God was with us when we decided to join the League are now claiming that God is depriving us of the means of war and wants us to make peace. Although far from the only interpretation of current events, it has been echoed enough times to increase the doubts that the war can be won. </t>
  </si>
  <si>
    <t xml:space="preserve">Bartering Increases </t>
  </si>
  <si>
    <t xml:space="preserve">While the poor state of the [Root.GetAdjective] currency is becoming ever more troubling for us, the common people have started to look to other solutions. Many are growing wary of the use of money and avoid it whenever possible, reverting to old means of trade like the barter system. Perhaps their concerns are misplaced, but if we do not act swiftly, we may lose our grip on the economy and the country itself. </t>
  </si>
  <si>
    <t xml:space="preserve">Capturing the Spanish Treasure Fleet </t>
  </si>
  <si>
    <t xml:space="preserve">Our privateers have long been an annoyance to the Spanish fleets, but a daring plan hatched recently would make us more than just an annoyance. The Spanish Treasure Fleet is departing from the colonies, carrying a cargo of silver, gold and exotic goods worth more than their weight in either. Our privateers plan to intercept these ships in the early stages of their route. They assure us that the cargo can be captured with little risk, and is unlikely to fail unless someone betrays our plan to the Spanish. </t>
  </si>
  <si>
    <t xml:space="preserve">Spanish Treasure Fleet Captured! </t>
  </si>
  <si>
    <t xml:space="preserve">One by one, the ships of the Spanish Treasure Fleet were intercepted, many of them taken by surprise, some of them trapped, unprepared for us to make such a bold attack. Despite some ships receiving warning beforehand, the cargo from the captured ships will boost our economy for months, if not years. The privateers have returned to [Root.Capital.GetCapitalName] as heroes. We are unlikely to ever see such a successful capture again. </t>
  </si>
  <si>
    <t>tyw_events.44</t>
  </si>
  <si>
    <t xml:space="preserve">Treasure Fleet Captured by the Dutch </t>
  </si>
  <si>
    <t xml:space="preserve">The Dutch privateers who have long plagued our efforts to get trade goods home from distant colonies recently made a direct attack on our Treasure Fleet just as it was leaving for the Spanish ports to bring silver and gold back to our homeland. Although some ships were prepared and managed to avoid the assault, the ones who did not cost us dearly. It has not yet been decided how or what the Dutch will pay for this, but they will certainly pay. </t>
  </si>
  <si>
    <t xml:space="preserve">An Educated [Root.Monarch.GetTitle] </t>
  </si>
  <si>
    <t xml:space="preserve">The education [Root.Monarch.GetName] had growing up during the regency has prepared [Root.Monarch.GetHerHim] to rule as [Root.Monarch.GetTitle], just as we hoped. The advisors who provided it are proud of having left such a lasting legacy in the wisdom and motives of the [Root.Monarch.GetWomanMan] who will rule [Root.GetName]. </t>
  </si>
  <si>
    <t xml:space="preserve">Victory at [From.Capital.GetCapitalName]! </t>
  </si>
  <si>
    <t xml:space="preserve">The League war has brought us all the way to the capital of one of our enemies. Striking at the heart of their nation, we were victorious, to their great shame. Among the many skilled soldiers involved, one in particular has been praised for contributing to the victory and has been promoted to the position of general after showing exceptional calm and quick thinking during the mayhem. </t>
  </si>
  <si>
    <t xml:space="preserve">Preparing our Defenses </t>
  </si>
  <si>
    <t xml:space="preserve">[Root.GetName] is under attack, but the enemy has so far not advanced very far into our lands. Our army strategists suggest that we fortify our defenses where they are needed the most. They are, however, turning to [Root.Monarch.GetName] for an opinion on exactly where that would be. It is certainly true that we cannot afford to lose control of our capital but it may still be best to fortify our borders first. </t>
  </si>
  <si>
    <t xml:space="preserve">True Intentions </t>
  </si>
  <si>
    <t xml:space="preserve">While the League war was started for religious reasons, the religious allegiance of the Holy Roman Empire is not the only concern of the members. Some see the war as a chance to claim land from some of those on the opposing side, considering the religious goals of the leaders to be secondary, if not a pretense entirely.\n\nRecently, we have been confronted by ambassadors from the leader of our League, who implores us to make our real motives clear for the benefit of future peace negotiations. </t>
  </si>
  <si>
    <t xml:space="preserve">[From.GetName] Claims to Fight for Land </t>
  </si>
  <si>
    <t xml:space="preserve">While the [Root.Religion.GetName] faith may be crucial for us, some members of the League are not so noble in their intentions. An ambassador recently returned from [From.Capital.GetCapitalName] with word from the [From.GetAdjective], who admitted that what they really hope to gain from this war is expansion of their borders. Unpleasant news, weakening the strength of our cooperation and position to negotiate peace. </t>
  </si>
  <si>
    <t xml:space="preserve">Blockade </t>
  </si>
  <si>
    <t xml:space="preserve">The people of [Root.GetCapitalName] rely heavily on their port to supply the city with what it needs, but the blockade against [Root.GetName] has cut off both many luxuries and some goods they claim are necessary to run the city. The people can hardly make do with [Root.GetTradeGoodsName] alone, and are turning to the [Root.Owner.Monarch.GetTitle] to find a solution. </t>
  </si>
  <si>
    <t xml:space="preserve">[From.GetName] Claims to Fight for Faith </t>
  </si>
  <si>
    <t xml:space="preserve">Not all of the League joined our side to fight for the [Root.Religion.GetName] cause. Many have simply chosen our side because it is politically expedient. Word from [From.GetName], however, is that they truly care about our plight and see the League as a religious alliance first and foremost, and go into battle knowing that they are doing God's work by our side. </t>
  </si>
  <si>
    <t xml:space="preserve">The Great Comet </t>
  </si>
  <si>
    <t xml:space="preserve">Mysterious phenomena on the night sky have often been interpreted as bad omens or signs of the end times. An exceptionally noticeable such phenomenon, a great comet, has been visible recently, causing more of a stir than usual.\n\n$NATURAL_SCIENTIST$, however, has taken the opportunity to closely observe the comet's movements. The result has been a scientific work that tells us much about the object's distance from us and dispels many old superstitions about comets. While it appears uncertain if commoners will remember this in the future, this comet has provided more insight than fear. </t>
  </si>
  <si>
    <t xml:space="preserve">Education for a [Root.Monarch.GetTitle] </t>
  </si>
  <si>
    <t xml:space="preserve">The tragic passing of the previous [Root.Monarch.GetTitle] has left [Root.Heir.GetName] without a parent, but not without guardians or tutors. Advisors serving at our court are preoccupied with giving [Root.Heir.GetHerHim] the best education available in preparation of ruling [Root.GetName]. Hoping to gain favor and influence in the future, many people try to serve as a primary influence. Ultimately, one of them is likely to succeed, impacting what sort of ruler [Root.Heir.GetName] will turn out to be. </t>
  </si>
  <si>
    <t xml:space="preserve">Scottish Mercenaries </t>
  </si>
  <si>
    <t xml:space="preserve">Although Scotland has so far managed to stay out of the religious conflicts in the Holy Roman Empire, it is not for lack of interest. We are keenly aware that this war will impact all of Europe and are not without diplomatic stake in the outcome. Although Scotland may not be willing to go to war for a League, many Scots are. Serving as mercenaries in foreign armies on the continent, they may well change the course of the war without our direct involvement. </t>
  </si>
  <si>
    <t xml:space="preserve">Mercenaries from Scotland have begun to join our ranks in large numbers. Reports indicate that our allies are also seeing many of them arriving to join the righteous in our efforts to finish the religious struggles in the Holy Roman Empire once and for all. Although their nation is not joining us in the war, the Scots appear to be willing to fight for our League, for the right price. </t>
  </si>
  <si>
    <t>USADLC</t>
  </si>
  <si>
    <t xml:space="preserve">Congress of the Confederation </t>
  </si>
  <si>
    <t xml:space="preserve">From March 1, 1781, to March 4, 1789, the governing body of the United States of America was the Congress of the Confederation for the United States in Congress Assembled, an immediate successor to the Second Continental Congress.\n\nDespite a lack of power, the Congress managed to pass many laws, including the Northwest Ordinance. The Congress has convened to discuss the enormous debt the War of Independence has saddled the country with and the matter of slavery in the Northwest Ordinance. Eight million dollars is owed to the French and Dutch, with the total federal debt being nearly 40 million dollars. A five percent duty on import is proposed, and the proposed abolishment of slavery in the Northwest Ordinance is causing quite an uproar... </t>
  </si>
  <si>
    <t xml:space="preserve">American Dream </t>
  </si>
  <si>
    <t xml:space="preserve">Constitutional Convention </t>
  </si>
  <si>
    <t xml:space="preserve">More Buns for the People </t>
  </si>
  <si>
    <t xml:space="preserve">People have been complaining about the buns they are buying. They want the all-inclusive bun, with spices, toppings and lovely flavor but for the same price as the regular bun without all the nice, tasty things. </t>
  </si>
  <si>
    <t xml:space="preserve">American Dream Star and Crescent </t>
  </si>
  <si>
    <t xml:space="preserve">Government Form </t>
  </si>
  <si>
    <t xml:space="preserve">The first issue discussed for the new Constitution was the government form. The composition and election of the Senate, how to divide the executive power, between three persons or invest the power into a single President, how to elect the President and how long his term was to be and whether he could stand for re-election.\n\nThe three suggested government forms were 'American Republic', 'American Federation' and 'Constitutional Monarchy'. </t>
  </si>
  <si>
    <t xml:space="preserve">The Slave Trade </t>
  </si>
  <si>
    <t xml:space="preserve">The second issue was about the slave trade. Slavery is widespread in the states and twenty-five of the Convention's fifty-five delegates owns slaves, with slaves comprised about one-fifth of the population of the states. The Southern states own the majority of slaves and the agrarian economy is based on slave labor. Many of the Southern delegates are unwilling to accept any proposals that might threaten the institution. The slave trade was discussed, a new fugitive slave clause that would require slaves who escaped to another state to be returned to the owner in the state from which they escaped and if the slave trade should be abolished.\n\nThe Southern states are against the abolition of slave trade, should we risk their wrath or should we let it be? </t>
  </si>
  <si>
    <t xml:space="preserve">Impeachable Offenses </t>
  </si>
  <si>
    <t xml:space="preserve">The third issue discussed was which offenses should be impeachable and how the laws should be written. A rather harsh law, where death penalty is issued for murderers and long prison sentences for other offenses, was suggested. Some of the delegates sought endorsement for a medium law, with prison sentences and fines being the primary punishments. There were those that thought that each state should be able to set their own laws for offenses, and suggested mild laws that each state could build upon. Mild laws, with short prison sentences and hefty fines, were another suggestion.\n\nWhat should the Thirteen States vote for? </t>
  </si>
  <si>
    <t xml:space="preserve">The Constitution of the United States </t>
  </si>
  <si>
    <t xml:space="preserve">The Constitution of the United States is the supreme law of the United States of America, with the first three Articles of the Constitution establishing the rules and separate powers of the three branches of the federal government. The three branches are a legislature held by the bicameral Congress, an executive branch led by the President, and a federal judiciary headed by the Supreme Court. The last four Articles frame the principle of federalism. The Tenth Amendment confirms its federal characteristics. </t>
  </si>
  <si>
    <t xml:space="preserve">Import Duties </t>
  </si>
  <si>
    <t xml:space="preserve">The War of Independence against the British left the country in serious debt, with the federal debt a total of 40 million dollar of which eight million dollars owed to the French and Dutch. The Congress has twice proposed to lay a 5% duty on imports in order to pay the interest and principal of the debt, but it needs the consent of all thirteen states to add this to the Articles of Confederation. </t>
  </si>
  <si>
    <t xml:space="preserve">Supply weapons to American Indians </t>
  </si>
  <si>
    <t xml:space="preserve">Our colonies in North America have declared independence from us and are fighting the natives for more land. We could supply the Indians with weapons to try and block further American expansion... </t>
  </si>
  <si>
    <t xml:space="preserve">Great Britain offers weapons </t>
  </si>
  <si>
    <t xml:space="preserve">Indians supplied with weapons from Great Britain </t>
  </si>
  <si>
    <t xml:space="preserve">Our war against the natives of America has become increasingly difficult. After some investigating, we have found proof of British merchants and government agents supplying our enemies with weapons in hopes of blocking further American expansion. </t>
  </si>
  <si>
    <t xml:space="preserve">Benjamin Franklin </t>
  </si>
  <si>
    <t xml:space="preserve">Fur Trade </t>
  </si>
  <si>
    <t xml:space="preserve">Cultural assimilation of Native Americans </t>
  </si>
  <si>
    <t xml:space="preserve">American Academy of Arts and Sciences </t>
  </si>
  <si>
    <t xml:space="preserve">John Adams, John Hancock and James Bowdoin are only a few of the scholar-patriots that have founded the new American Academy of Arts and Sciences. Its Charter of Incorporation states its purpose as such: 'to cultivate every art and science which may tend to advance the interest, honor, dignity, and happiness of a free, independent, and virtuous people.' To have the United States of America sponsoring the academy would greatly increase the amount of work and prizes that could be done and awarded to those found eligible as a recognition of their inventions, ideas and work. </t>
  </si>
  <si>
    <t xml:space="preserve">Union Fire Company </t>
  </si>
  <si>
    <t xml:space="preserve">Northwest Ordinance </t>
  </si>
  <si>
    <t xml:space="preserve">The Northwest Ordinance creates the Northwest Territory, from lands south of the Great Lakes, north and west of the Ohio River, and east of the Mississippi River. This is the most important piece of legislation passed by members of the Continental Congresses other than the Declaration of Independence. The Northwest Ordinance established the precedent by which the federal government would be sovereign and expand westward across North America with the admission of new states, rather than with the expansion of existing states and their established sovereignty under the Articles of Confederation.\n\nThe Congress has proposed that 'There shall be neither slavery nor involuntary servitude in the said territory.', which has caused uproar among the members of the Congress. What shall it be, shall slavery be prohibited in the Northwest Territory according to the Northwest Ordinance or not? </t>
  </si>
  <si>
    <t xml:space="preserve">Treaty of Amity and Commerce </t>
  </si>
  <si>
    <t xml:space="preserve">Dunlap Broadside </t>
  </si>
  <si>
    <t xml:space="preserve">Copies of the Declaration of Independence are printed and spread throughout the colonies under the supervision of the same committee who wrote the document. The 29-year-old Irish immigrant Dunlap was given the job and spent the night of July 4 setting type, correcting it and running off the broadside sheets. The Commander-in-Chief of the Continental Army George Washington directed that the troops would have the Declaration read to them. </t>
  </si>
  <si>
    <t xml:space="preserve">Nonintercourse Act </t>
  </si>
  <si>
    <t xml:space="preserve">'No sale of lands made by any Indians, or any nation or tribe of Indians within the United States, shall be valid to any person or persons, or to any state, whether having the right of pre-emption to such lands or not, unless the same shall be made and duly executed at some public treaty, held under the authority of the United States.'\n\nTo regulate commerce between Native Americans and non-Indians, an act called the 'Nonintercourse Act' has been proposed. </t>
  </si>
  <si>
    <t xml:space="preserve">Whiskey Rebellion </t>
  </si>
  <si>
    <t xml:space="preserve">Boston Post Road </t>
  </si>
  <si>
    <t xml:space="preserve">American Philosophical Society </t>
  </si>
  <si>
    <t xml:space="preserve">Evacuation Day </t>
  </si>
  <si>
    <t xml:space="preserve">The British troops in New York - the last vestige of British authority in the United States - departed Manhattan on November 25. The Continental Army led by George Washington marched triumphantly through the city and the last shot of the war was shot, by a British gunner firing a cannon at the jeering crowds gathered on the shore of Staten Island. The shot fell well short of the shore and the people shouted in triumph. </t>
  </si>
  <si>
    <t xml:space="preserve">Massachusetts Humane Society </t>
  </si>
  <si>
    <t xml:space="preserve">Boston citizens, concerned about the needless deaths resulting from shipwrecks and drownings, has founded the Massachusetts Humane Society in order to save lives. Publishing procedures for dealing with victims of shipwreck and other water-related accidents was the first lifesaving activity the Society did, with instructions on where to find lifesaving equipment and shelters which the Society had placed on the islands and coast of Massachusetts Bay. </t>
  </si>
  <si>
    <t xml:space="preserve">Committee of Safety </t>
  </si>
  <si>
    <t xml:space="preserve">From the Sons of Liberty groups grew many Committees of Safety, to discuss and spread awareness of the concerns of the time, and consisted of every male adult in the community. The local militias are under the control of the committees and the committees keep watch on the distrusted royal government of Great Britain. John Hancock has suggested that these Committees of Safety, which has been the operating government of all the colonies until the Confederation Congress, will keep control over the militia and be given power to call out mandatory militia, with penalties for failing to respond to a call-up, and provide means of defense. </t>
  </si>
  <si>
    <t xml:space="preserve">Liberty pole </t>
  </si>
  <si>
    <t xml:space="preserve">The truce with Great Britain is being celebrated all over the country with liberty poles, tall wooden poles planted in the ground and surmounted by a Phrygian cap. It was used during the War of Independence by the Sons of Liberty as a symbol of dissent against Great Britain. In New York City, the Sons of Liberty erected liberty poles which were periodically destroyed by the royal authorities, a struggle which was often violent and raged for 10 years. Now, a liberty pole in New York City has been crowned with a gilt vane bearing the single word, 'Liberty'. </t>
  </si>
  <si>
    <t xml:space="preserve">Articles of Confederation </t>
  </si>
  <si>
    <t xml:space="preserve">The Thirteen States that established the United States as a confederation of sovereign states have approved a version of the Articles of Confederation and sent to the states for them to ratify. It has provided domestic and international legitimacy for the Continental Congress to direct the American Revolutionary War, conduct diplomacy with Europe and deal with territorial issues and Indian relations even though it is not yet ratified. There has been long debates on issues such as sovereignty, the exact powers to be given the confederate government, whether to have a judiciary, and voting procedures during the drafting of the Articles. </t>
  </si>
  <si>
    <t xml:space="preserve">Great Fire of New York </t>
  </si>
  <si>
    <t xml:space="preserve">The British forces occupying Manhattan are desperately trying to quench the fire that is slowly engulfing New York. The fire supposedly started in the Fighting Cocks Tavern, near Whitehall Slip, according to John Joseph Henry who saw the fire start from aboard the HMS Pearl, where he was held prisoner. The dry weather and strong winds are making the flames spread north and west, the tightly packed homes and business are easily overtaken by the flames. Seeking refuge from the fire, residents pour into the streets. In the grassy town commons the refugees feel safe enough to turn around and see what damage the fire has brought upon their city. </t>
  </si>
  <si>
    <t xml:space="preserve">Lewis and Clark Expedition </t>
  </si>
  <si>
    <t xml:space="preserve">Captain Meriwether Lewis and his close friend Second Lieutenant William Clark are proposing an American expedition to cross the Western portion of America, to find the most direct and practicable water communication across the continent. Together with a small group of volunteers, the two men will cross the continent and explore the Missouri River, to find if the Columbia, Oregon, Colorado or any other river may offer a waterway across this continent for the purpose of commerce. </t>
  </si>
  <si>
    <t xml:space="preserve">First Bank of the United States </t>
  </si>
  <si>
    <t xml:space="preserve">Women in the American Revolution </t>
  </si>
  <si>
    <t xml:space="preserve">The Homespun Movement urges women to weave and spin their own cloth to provide clothes for their families instead of wearing or purchasing clothing made of imported British material. During the Independence War, the movement was a form of resistance against Great Britain. The denouncement of silks, satins, and other luxuries in favor of homespun clothing sent a strong message of unity against supposed British oppression. The Continental Army, led by George Washington, was provided with clothing and blankets by the Homespun Movement.\nThe Edenton Tea Party was fifty-one women in Edenton, North Carolina who signed an agreement officially agreeing to boycott tea and other English products and sent it to British newspapers. There have been many examples of women and their efforts to free the United States from the British suppression, and today we honor and thank them for their support and struggle. </t>
  </si>
  <si>
    <t xml:space="preserve">The Invention of the Cotton Gin </t>
  </si>
  <si>
    <t xml:space="preserve">United States Mint </t>
  </si>
  <si>
    <t xml:space="preserve">Tecumseh </t>
  </si>
  <si>
    <t xml:space="preserve">Shays' Rebellion </t>
  </si>
  <si>
    <t xml:space="preserve">The post-war economic depression brought about financial difficulties, a credit squeeze caused by a lack of hard currency and fiscally harsh government policies to solve the state's debt problems. Many war veterans have protested against this and shut down county courts to stop the judicial hearings for tax and debt collection. The farmers have no hard currency to pay for goods and the merchants has refused to extend lines of credit to them, which has led to some losing their land and other possessions when they are unable to fulfill their debt and tax obligations. This has led to strong resentments against tax collectors and the courts, where creditors obtained and enforced judgments against debtors, and where tax collectors obtained judgments authorizing property seizures. A militia has been raised as a private army, to begin organizing an armed force. Amending the Articles of Confederation would ease the pressure on these farmers and give them some means to provide for themselves... </t>
  </si>
  <si>
    <t xml:space="preserve">USA: An Independent Nation </t>
  </si>
  <si>
    <t xml:space="preserve">John Adams is good friend with Joan van der Capellen tot den Pol, the Dutch Patriot leader, who is an advocate of the American cause. He voted against borrowing the British King George III the Scotch Brigade to be deployed in the war with the American Republic and has continued to dedicate himself to the American War of Independence. His influence could be used to convince the States General to recognize the United States as an independent nation. </t>
  </si>
  <si>
    <t xml:space="preserve">Joan van der Capellen tot den Pol, the Dutch Patriot leader, is trying to convince the States General to recognize USA as an independent nation. He has always been an advocate of the American cause and voted against borrowing the British King George III the Scotch Brigade to be deployed in the war with the American Republic. He regards the American struggle as an example for Dutch patriots and recognizing them as an independent nation would be a great step forward for the Dutch nation. </t>
  </si>
  <si>
    <t xml:space="preserve">Declaration of American Independence </t>
  </si>
  <si>
    <t xml:space="preserve">Thomas Paine, the English-American political activist, author, political theorist and revolutionary who inspired the Patriots to declare independence from Britain, argued in the first edition of 'Common Sense' that USA needed a formal declaration of American Independence. Without a Declaration of Independence, USA is considered outlaws by the European nations, rebels against a legitimate monarch, and to transform us into a legitimate nation we need international recognition for our cause and foreign allies to support it. The Declaration of Independence is a statement that announces that the Thirteen States regards themselves as independent states and no longer part of the British Empire. </t>
  </si>
  <si>
    <t xml:space="preserve">With the help and influences of Joan van der Capellen tot den Pol, John Adams has managed to secure [From.GetName] recognition of the United States as an independent government at The Hague. </t>
  </si>
  <si>
    <t xml:space="preserve">[From.GetName] has rejected USA's claim of independence despite Joan van der Capellen tot den Pol's influences and John Adams hard work. </t>
  </si>
  <si>
    <t xml:space="preserve">New York Manumission Society </t>
  </si>
  <si>
    <t xml:space="preserve">American Independence </t>
  </si>
  <si>
    <t xml:space="preserve">The Thirteen States of America has declared their independence from the British Empire by signing the United States Declaration of Independence. This was done to transform the Thirteen States into a legitimate nation and to give the USA the international recognition needed to gain support and allies for their cause. Should we formally recognize the new country and accept their Declaration of Independence, with a possibility to anger Great Britain but gaining gratitude from a young nation? </t>
  </si>
  <si>
    <t xml:space="preserve">The Creation of the Continental Army </t>
  </si>
  <si>
    <t xml:space="preserve">The Congress' Printing Machine </t>
  </si>
  <si>
    <t xml:space="preserve">In 1779 the Military situation was severe, but the economic situation was even worse. The Congress was not yet an efficient vehicle of governance and members of it let the printing press run freely. The money was needed, but the effect was a growing inflation. The usage of the printing press was a collective decision the body of men responsible could have decided differently. How will you decide, Sire? </t>
  </si>
  <si>
    <t xml:space="preserve">US. Presidential Election of 1796 </t>
  </si>
  <si>
    <t xml:space="preserve">Federal Taxes on Property </t>
  </si>
  <si>
    <t xml:space="preserve">In July 1798 President Adams approved legislation levying federal taxes on property. This had consequences. The most obvious was the Fries Rebellion of 1799, a group of armed Pennsylvanians resisted tax assessors and collectors. But it also created a great debate of the limits of power of government that never ended, but continues up to this day and beyond. However, depending on the political position of the President and the representatives in Congress a different legislation package could have been approved. How will you choose, Mr. President? </t>
  </si>
  <si>
    <t xml:space="preserve">US. Presidential Election of 1800 </t>
  </si>
  <si>
    <t xml:space="preserve">The Louisiana Purchase </t>
  </si>
  <si>
    <t xml:space="preserve">US. Presidential Election of 1804 </t>
  </si>
  <si>
    <t xml:space="preserve">US. Presidential Election of 1808 </t>
  </si>
  <si>
    <t xml:space="preserve">Campaign and the Issues, 1808: As Thomas Jefferson retired he endorsed James Madison as his successor. Madison was only vulnerable to one issue - The Embargo. As Secretary of State he had been handled the Embargo which was both retaliation against French and British disrespect and a policy of Protectionism. The Embargo was very unpopular in both camps, thus the Federalists once again revitalized under Charles Pinckney and Free-Trade Republicans threatened to support the republican vice presidential candidate George Clinton. The Free-Trade threat never materialized and although Pinckney did well he could not compete with the popularity of former President Jefferson. Jefferson was instrumental in urging fellows and foes alike to stand behind Madison and thus securing his victory. Electoral Vote: Madison 122, Pinckney 47, Clinton 6. How will the Spirit of America choose this time? </t>
  </si>
  <si>
    <t xml:space="preserve">Hawks and Doves of 1812 </t>
  </si>
  <si>
    <t xml:space="preserve">During the years up to the War of 1812 the British had never respected the independence of the United States de facto. Great Britain disrespected US neutral rights at sea and impressed American seamen and confiscated the goods of her ships at sea. She also encouraged and supported Indian Unrest in the West. This together with the fact that some American gentlemen like Henry Clay and John C. Calhoun lobbied aggressively for war in an effort to exploit the opportunity to seize Canada made it hard for the President in International affairs. The Nation was though badly divided and when the President asked the Congress for a declaration of war (June1) the South and the West voted for and New England against. The war was not a great success for the United States military and the White House was bombarded by the Royal Navy. Only the Battle of New Orleans in 1815 was considered a victory. The war ended in a status quo peace, but it could very well have ended differently. Who will you choose Mr. President? </t>
  </si>
  <si>
    <t xml:space="preserve">US. Presidential Election of 1812 </t>
  </si>
  <si>
    <t xml:space="preserve">Campaign and the Issues, 1812: The War of 1812 dominated the campaign. Because the United States suffered early defeats in the West, DeWitt Clinton's supporters blasted the president for incompetence in directing the war effort, a war that Federalists denounced as groundless. Madison's campaigners defended the war as necessary to establish American neutral rights. Madison was not that popular, but two things turned against Clinton. First, Clinton tried to appeal to hawks and doves alike making his position non-credible. Second, Madison was a president at war and people rallied to his defense. Electoral Votes: Madison 128, Clinton 89. How will the Spirit of America choose this time? </t>
  </si>
  <si>
    <t xml:space="preserve">Our Declaration of Independence from Great Britain was followed with great interest by countries in Europe, and [From.GetName] has sent an ambassador to talk with the leaders of the Congress. </t>
  </si>
  <si>
    <t xml:space="preserve">US. Presidential Election of 1816 </t>
  </si>
  <si>
    <t xml:space="preserve">Adams-OnÃ­s Treaty </t>
  </si>
  <si>
    <t xml:space="preserve">During the First Seminole War (1817-1818) US forces had attacked Seminole Indians and fugitive slaves in Florida that had raided Georgia and massacred residents. To root out the problem General Andrew Jackson burnt villages and overthrew the Spanish governor. This episode convinced the Spanish government that the United States was capable of seizing Florida at will. This belief grew so strong that the Spanish government offered Florida to the United Sates for a lump sum of money. The agreement was finalized by U.S. Secretary of State John Quincy Adams and Spanish Minister Luis de Onis. Mr. President, should we heed the offer? </t>
  </si>
  <si>
    <t xml:space="preserve">The Economic Dependency on Great Britain is broken </t>
  </si>
  <si>
    <t xml:space="preserve">After the second war with Great Britain, The War of 1812, the United States' economic dependency on Great Britain had finally come to an end. Domestic industry, filled the vacuum created by a suspension of trade with Europe, emerged from the war a vital, expanding force in the economy. America had taken its first steps in the evolution from a largely agrarian nation into an industrial giant. </t>
  </si>
  <si>
    <t>estate_vaisyas</t>
  </si>
  <si>
    <t>vaisyas_estate_events.1</t>
  </si>
  <si>
    <t xml:space="preserve">Revolt of the [Root.GetName] Vaishyas </t>
  </si>
  <si>
    <t xml:space="preserve">Appalled at the loss of their privileges the Vaishyas of the [Root.GetName] province have taken up arms against us! </t>
  </si>
  <si>
    <t>vaisyas_estate_events.10</t>
  </si>
  <si>
    <t xml:space="preserve">Stagnation and Drought in [drylands_province.GetName] </t>
  </si>
  <si>
    <t xml:space="preserve">The Deccan Plateau is a dry and rugged land, requiring regular investment in its frontier settlements to be profitable to the state. Decades of neglect and a series of unexpected droughts in [drylands_province.GetName] have led to poor harvests, a steady decline in land revenue, and a trend towards migration away from the drylands and towards the wealthy cities of the coast.\n\nThe situation in [drylands_province.GetName] could however be reversed through the construction of canals and water tanks, ensuring enough water to allow the population to grow and for agriculture to expand. While this would end the stagnation in [drylands_province.GetName], it would draw our focus away from our coastal trading settlements. We must consider which is more valuable to us at the present time. </t>
  </si>
  <si>
    <t>vaisyas_estate_events.11</t>
  </si>
  <si>
    <t xml:space="preserve">Mercantile Society </t>
  </si>
  <si>
    <t xml:space="preserve">[Root.GetAdjective] society is increasingly becoming more concerned with trade, industry, and profit than on martial endeavors. Many nobles, especially from the ranks of the Kshatriya warrior castes, are concerned that our nation is becoming soft and ill-prepared for war as Princes prefer to devote themselves to commerce rather than military studies. Representatives of the Vaishya caste argue not only that war is bad for business, but that a nation without full coffers cannot wage war effectively. We must decide whether to promote a mercantile or a martial society. </t>
  </si>
  <si>
    <t>vaisyas_estate_events.2</t>
  </si>
  <si>
    <t xml:space="preserve">Social Banditry </t>
  </si>
  <si>
    <t xml:space="preserve">A host of social and economic problems in [Root.Country.GetName] have led to an eruption of highway banditry throughout the realm. Banditry has become so prolific that some cities have not received a single trade caravan in months.\n\nSeveral bandit leaders are seen as folk heroes by the local populace, bravely resisting the rule of the parasitic state of [Root.Country.GetName], founding new frontier towns, and recruiting local labor. Drawing into their ranks Hindus and Muslims, toddy-tappers and smiths, the bandits have attracted widespread support.\n\nA direct military confrontation with the bandits would solve the immediate problem if we could root them out from their makeshift forts. However, the problem is only likely to resurface if we do not address the social and economic factors that make the bandits powerful and popular. </t>
  </si>
  <si>
    <t>vaisyas_estate_events.3</t>
  </si>
  <si>
    <t xml:space="preserve">Vaishyas Thriving in [Root.Country.GetName] </t>
  </si>
  <si>
    <t xml:space="preserve">The Vaishya caste occupies a privileged and favored position in [Root.Country.GetName]. As the backbone of our economy, the Vaishyas expertise in all matters mercantile and industrious are a great boon to our nation. Thanks to our patronage and their rising fortune, the Vaishyas have expanded local industry in [thriving_vaisyas_province.GetName]. </t>
  </si>
  <si>
    <t>vaisyas_estate_events.4</t>
  </si>
  <si>
    <t xml:space="preserve">Developments in Textile Production </t>
  </si>
  <si>
    <t xml:space="preserve">The textile industry of the Indian subcontinent is unrivaled. Vast plantations grow silk and cotton, feeding mighty manufactories that produce countless millions of yards of textile cloth. Planters, weavers, dyers, merchants and even noble princes create an intricate and organized network of labor, production, and trade. Such a thriving commercial market is naturally an ideal breeding ground for innovation. Through our wise delegation of the industry to the Vaishya caste, [Root.Country.GetName] finds itself at the forefront of new developments in textile production. </t>
  </si>
  <si>
    <t>vaisyas_estate_events.5</t>
  </si>
  <si>
    <t xml:space="preserve">Advancement of the Vaishya Caste </t>
  </si>
  <si>
    <t xml:space="preserve">The Vaishyas are of relatively low caste according to Vedic scriptures, but this theoretical rank does not always reflect their true influence. Throughout [Root.Country.GetName] the Vaishyas have seen their fortunes increase, and their status improved in practice if not in theory. </t>
  </si>
  <si>
    <t>vaisyas_estate_events.6</t>
  </si>
  <si>
    <t xml:space="preserve">Decline of the Vaishya Caste </t>
  </si>
  <si>
    <t>vaisyas_estate_events.7</t>
  </si>
  <si>
    <t xml:space="preserve">The Status of the Vaishya Caste </t>
  </si>
  <si>
    <t xml:space="preserve">The bounds of caste are felt and seen most explicitly during ritual occasions. With the Brahmins taking center stage for ceremonies, their status as leaders of the spiritual hierarchy is made clear to all in attendance. The Kshatriyas, warriors and princes, make their own displays of power and status.\n\nOften overlooked are the Vaishyas, our traders and craftsmen. Seeking to advance their station, the representatives of the Vaishya guilds have requested that sufficiently esteemed members of their caste be allowed the right to ride palanquins and blow conch shells during certain ceremonies. Granting their request would upset the rigid Brahmins, but would earn the favor of the Vaishyas. </t>
  </si>
  <si>
    <t>vaisyas_estate_events.8</t>
  </si>
  <si>
    <t xml:space="preserve">Dealing in Luxury Goods </t>
  </si>
  <si>
    <t xml:space="preserve">[Root.Country.GetName] has become renowned for its trade in high value commodities such as spices, precious gemstones, and fine silks. Merchants come from far off lands to purchase goods that we produce in abundance, but which to them are exotic luxuries.\n\nThe key to our success in these industries has been our patronage of various guilds who draw their membership from the Vaishya caste. Our investments have thus far proven profitable, and it stands to reason that further investment will only continue to yield greater riches. We should determine which of our luxury goods industries is most important to [Root.Country.GetName] and focus our efforts on the advancement of the guilds involved. </t>
  </si>
  <si>
    <t>vaisyas_estate_events.9</t>
  </si>
  <si>
    <t xml:space="preserve">Guilds Make Policy Demands </t>
  </si>
  <si>
    <t>Volcano_events</t>
  </si>
  <si>
    <t xml:space="preserve">The Beginning of Fire </t>
  </si>
  <si>
    <t xml:space="preserve">In the blackness that engulfed the night, fire lit streams copiously gushed down the hill like an open wound, their harsh redness impossible to ignore. A glowing avalanche of volcanic ash followed them like an impatient hunter, its open mouth eager to devour everything in its path until its hunger is finally satiated. In the blackness that engulfed the night, a thunderous sound could be heard like the mountain's first heartbeat. From its dormant crater a column of ash and smoke rose in fears of being alive - the ecstatic explosion of nature's birth. Incandescent stones were thrown into nearby villages, followed by a glowing avalanche of volcanic ash like an impatient hunter. </t>
  </si>
  <si>
    <t>volcano_events.2</t>
  </si>
  <si>
    <t>disaster_ENG_WarOfTheRoses</t>
  </si>
  <si>
    <t xml:space="preserve">War of the Roses </t>
  </si>
  <si>
    <t xml:space="preserve">[Root.Monarch.GetName] has suddenly died! As the nation mourns, two junior branches of the old House of Plantagenet, the House of Lancaster and the House of York, both claim to be the rightful heir to the throne of England. Sporadic fights between their supporters have already broken out in a number of provinces around the country. Their heraldic symbols, a red rose and a white rose, have already become synonymous with the conflict now commonly known as the War of the Roses. </t>
  </si>
  <si>
    <t xml:space="preserve">Lancaster Stronghold </t>
  </si>
  <si>
    <t xml:space="preserve">The rebel forces now have complete control of [Root.GetName] and have turned it into a stronghold for supporters loyal to the House of Lancaster. </t>
  </si>
  <si>
    <t xml:space="preserve">The End of the War of the Roses </t>
  </si>
  <si>
    <t xml:space="preserve">The armed conflict over the succession to the English throne is finally over as the ruling dynasty defeats the rebels! </t>
  </si>
  <si>
    <t xml:space="preserve">House of Lancaster wins the War of the Roses </t>
  </si>
  <si>
    <t xml:space="preserve">The War of the Roses finally comes to an end as [Root.Monarch.GetName] succeeds in claiming the throne, becoming the new ruler of [Root.GetName]. </t>
  </si>
  <si>
    <t xml:space="preserve">House of York wins the War of the Roses </t>
  </si>
  <si>
    <t xml:space="preserve">Improved Relations with England </t>
  </si>
  <si>
    <t xml:space="preserve">The new ruler of England, [From.Monarch.GetName], has not forgotten our help during the War of the Roses. As expected, the relations between our countries have greatly improved. </t>
  </si>
  <si>
    <t xml:space="preserve">Relations Deteriorate with England </t>
  </si>
  <si>
    <t xml:space="preserve">With the rebellion of the House of Lancaster finally crushed, [From.Monarch.GetName] has now turned his attention to those who supported the revolt, both internally and externally. </t>
  </si>
  <si>
    <t xml:space="preserve">With the rebellion of the House of York finally crushed, [From.Monarch.GetName] has now turned his attention to those who supported the revolt, both internally and externally. </t>
  </si>
  <si>
    <t xml:space="preserve">House of [Root.Monarch.Dynasty.GetName] ends the War of the Roses </t>
  </si>
  <si>
    <t xml:space="preserve">The War of the Roses finally comes to an end as [Root.Monarch.GetName] succeeds in claiming the throne, becoming the new ruler of [Root.GetName]. With the ascension of the [Root.Monarch.Dynasty.GetName] dynasty, the old conflict between Yorkists and Lancasters is now a thing of the past and both factions have resolved to passively work against the [Root.Monarch.Dynasty.GetName] dynasty for now. </t>
  </si>
  <si>
    <t xml:space="preserve">York Stronghold </t>
  </si>
  <si>
    <t xml:space="preserve">The rebel forces now have complete control of [Root.GetName] and have turned it into a stronghold for supporters loyal to the House of York. </t>
  </si>
  <si>
    <t xml:space="preserve">Support House of Lancaster </t>
  </si>
  <si>
    <t xml:space="preserve">A civil war over the succession to the throne is raging in England, a conflict that has become known as the War of the Roses. The revolting House of Lancaster is seeking foreign aid and has sent us an envoy requesting troops. Should they succeed in claiming the throne, our help would surely be remembered, improving our relations with England. </t>
  </si>
  <si>
    <t xml:space="preserve">Support House of York </t>
  </si>
  <si>
    <t xml:space="preserve">A civil war over the succession to the throne is raging in England, a conflict that has become known as the War of the Roses. The revolting House of York is seeking foreign aid and has sent us an envoy requesting troops. Some support might be a way to prevent a strong and unified England from waging war on us, and should the rebels succeed in claiming the throne, our help would surely be remembered, improving our relations with England. </t>
  </si>
  <si>
    <t xml:space="preserve">[From.GetName] Intervenes! </t>
  </si>
  <si>
    <t xml:space="preserve">The rebels have sought foreign support for their revolt and have managed to convince [From.GetName] to aid them with some troops! </t>
  </si>
  <si>
    <t xml:space="preserve">Support for $DYNASTY$ </t>
  </si>
  <si>
    <t xml:space="preserve">Local support for $DYNASTY$ in the War of the Roses keeps growing among the people as peasants and nobles alike rally to our banner! </t>
  </si>
  <si>
    <t>war_of_the_roses.200</t>
  </si>
  <si>
    <t xml:space="preserve">The Pretender Escapes </t>
  </si>
  <si>
    <t xml:space="preserve">The Pretender Richard York escaped in the chaos following his defeat in the Battle of [From.GetCapitalName]! Although he is nowhere to be found, we can only assume that he is gathering his troops to make a fresh attempt at the crown. The Pretender Edward Lancaster escaped in the chaos following his defeat in the Battle of [From.GetCapitalName]! Although he is nowhere to be found, we can only assume that he is gathering his troops to make a fresh attempt at the crown. </t>
  </si>
  <si>
    <t>war_of_the_roses.201</t>
  </si>
  <si>
    <t xml:space="preserve">The Pretender Resurfaces </t>
  </si>
  <si>
    <t xml:space="preserve">Richard York, the pretender, has resurfaced in [new_revolt_province.GetName] at the head of a fresh army. We must rally our troops to face this new threat! Edward Lancaster, the pretender, has resurfaced in [new_revolt_province.GetName] at the head of a fresh army. We must rally our troops to face this new threat! </t>
  </si>
  <si>
    <t xml:space="preserve">[disloyal_province.GetName] Declares for the Lancaster Pretenders! </t>
  </si>
  <si>
    <t xml:space="preserve">The nobility of [disloyal_province.GetName] has long been divided over the War of the Roses, but now the faction favoring the House of Lancaster has won out and is openly proclaiming its support for the rebels. </t>
  </si>
  <si>
    <t xml:space="preserve">[disloyal_province.GetName] Declares for the York Pretenders! </t>
  </si>
  <si>
    <t xml:space="preserve">The nobility of [disloyal_province.GetName] has long been divided over the War of the Roses, but now the faction favoring the House of York has won out and is openly proclaiming its support for the rebels. </t>
  </si>
  <si>
    <t xml:space="preserve">Nobles Disgruntled </t>
  </si>
  <si>
    <t xml:space="preserve">The nobles have so far stood by the crown during the War of the Roses, expecting to be generously rewarded. But there is a growing opinion among many of them that there has so far been little recognition of their loyalty. </t>
  </si>
  <si>
    <t xml:space="preserve">Rebel Leaders Captured </t>
  </si>
  <si>
    <t xml:space="preserve">At the Battle of [Root.GetCapitalName] several leaders of the revolt was captured by our forces. What should we do with them? </t>
  </si>
  <si>
    <t xml:space="preserve">Soldiers Desert </t>
  </si>
  <si>
    <t xml:space="preserve">War exhaustion in the form of plague and starvation is not only affecting the civilian population but our armed forces as well, and the number of deserters keeps growing. </t>
  </si>
  <si>
    <t xml:space="preserve">Even our own commanders and soldiers are starting to question the legitimacy of the current rulership. </t>
  </si>
  <si>
    <t xml:space="preserve">Rumors of Large Revolt on the Continent </t>
  </si>
  <si>
    <t xml:space="preserve">Many of those who have been forced to flee the country during the War of the Roses have sought refuge on the continent and the local authorities report rumors that an armed rising might be imminent. If we do not stop this, they will be able to build a stronghold there that can provide support for further insurrection. </t>
  </si>
  <si>
    <t>WestAfrican</t>
  </si>
  <si>
    <t>west_african.1</t>
  </si>
  <si>
    <t xml:space="preserve">The Sultanate of [Root.GetName] </t>
  </si>
  <si>
    <t xml:space="preserve">Our people have come a long way from their origins. Where there were once many tribes with their own customs and leaders, people throughout [Root.GetName] now recognize [Root.Monarch.GetName] as their ruler. Many have speculated that [Root.Monarch.GetSheHe] may soon declare [Root.Monarch.GetHerselfHimself] Sultan, but this may not go without contention unless the title is given to [Root.Monarch.GetHerHim] by the Caliph.\n\nWord has reached us that the Ottoman Caliphate has its seat in the distant city of Istanbul and they may just be willing to grant us an audience. Perhaps with the Caliph's blessing, the Sultanate of [Root.GetName] will find support among the faithful of its citizens. </t>
  </si>
  <si>
    <t>west_african.10</t>
  </si>
  <si>
    <t xml:space="preserve">We trust in the spirits, in the gods that have always been with us, and our people are rarely impressed by the lies of those who would lead us from them. However, some people on our border who have come into contact with those who worship one they claim returned from the dead seem to have seen similarities between their faith and ours. Just as many here choose to worship the Sky Father, our neighbors speak of the one the call Christ as having a Heavenly Father himself. Many have begun to suggest that these two may be one and the same, and that the animosity between our faiths is nothing but a misunderstanding. </t>
  </si>
  <si>
    <t>west_african.11</t>
  </si>
  <si>
    <t xml:space="preserve">Tradition or Haram? </t>
  </si>
  <si>
    <t xml:space="preserve">Bringing the word of the Prophet to the people of [Root.GetName] has not been impossible, but the outcome so far has troubled some of our religious scholars. Although they have abandoned many pagan traditions, a reverence for ancestors remains with troubling undertones of worship. We see no fault in honoring one's family, but when prayers are directed to the dead and not to God, can anything good really come of it? Nevertheless, these are ancient practices. Rejecting them may alienate many of those who would otherwise listen. </t>
  </si>
  <si>
    <t>west_african.12</t>
  </si>
  <si>
    <t xml:space="preserve">Many Spirits, One God </t>
  </si>
  <si>
    <t xml:space="preserve">We have known of the Muslim faith for a long time, but chosen to remain true to our traditions. Those who devote themselves only to the distant creator, forsaking the gods and spirits that dwell among us, are certainly on the path to misfortune.\n\nPeople at the border, who live next to Muslims every day, have started to see things differently. They find that the words of Muhammad speak to them as well as their neighbors and rather than seeing this as a betrayal of the old ways, they identify the prophet's God with our most revered sky deity. </t>
  </si>
  <si>
    <t>west_african.13</t>
  </si>
  <si>
    <t xml:space="preserve">No Compromises in Faith </t>
  </si>
  <si>
    <t xml:space="preserve">Although many of our citizens are not yet followers of the [Root.Religion.GetName] faith, we have remained hopeful and patient. Others are not so patient. Many of our citizens consider it absurd that the [Root.Monarch.GetTitle], ruling by the grace of God, accepts the widespread paganism in our country. This, in turn, has sparked concern among the very same pagans that they are subjects of an externally imposed belief system, with some of them calling for the overthrow of the [Root.Monarch.GetTitle] if [Root.Monarch.GetSheHe] does not show reverence for the spiritual practices that have lived with the people here for millennia. </t>
  </si>
  <si>
    <t>west_african.14</t>
  </si>
  <si>
    <t xml:space="preserve">[Root.Religion.GetName] Scholars </t>
  </si>
  <si>
    <t xml:space="preserve">Although cut off from many of our faith, we have not forsaken Islamic scholarship. $THEOLOGIAN$ is just one of many who have written great works on the subject, their work inspiring countless others. Through our dedication to the [Root.Religion.GetName] faith, the theological works of [Root.Capital.GetCapitalName] has made it a famous city. </t>
  </si>
  <si>
    <t>west_african.15</t>
  </si>
  <si>
    <t xml:space="preserve">The Flora of [Root.GetName] </t>
  </si>
  <si>
    <t xml:space="preserve">The scholars and scientists among the [Root.GetAdjective] have been distinguished by extraordinary innovation and curiosity. Their latest efforts have focused on gathering information about the plant life of the large jungle areas of our land, hoping to gain useful information to aid in researching medicine and dyeing techniques. This has been successful so far, with the botany project rippling developments into other areas of research. </t>
  </si>
  <si>
    <t>west_african.16</t>
  </si>
  <si>
    <t xml:space="preserve">The Weapons of our Neighbors </t>
  </si>
  <si>
    <t xml:space="preserve">Although we do not doubt the strength and tenacity of our [Root.GetAdjective] warriors, the technological advances of the neighboring armies have not passed by without our notice. The adoption of firearms greatly changes warfare, and we can see clear advantages in this.\n\nOur neighbors are unlikely to provide us with all the technical details to fully equip our army, but they do seem willing to sell us some of their weapons. While this would probably give them an advantage in terms of our trade exchanges, it would doubtlessly be of use to our military efforts. </t>
  </si>
  <si>
    <t>west_african.17</t>
  </si>
  <si>
    <t xml:space="preserve">Transatlantic Slave Trade </t>
  </si>
  <si>
    <t xml:space="preserve">[Root.GetName] is far from the only country keeping slaves, with this being a common fate for war captives in the area. Our European neighbors seem to have especially interested in this lately, seemingly being in desperate need for servants to work the new land they have seized across the ocean. To this end, they are now attempting to arrange a long-term trade agreement with us that will facilitate this purchase of slaves.\n\nWhile we stand to earn money from this, the implications have been the cause of some concern. They apparently consider our people, or at least our captives, to be suitable as their slaves and treat them with unbounded brutality. We don't wish to humor this notion, but there is no telling what they might end up doing if we refuse. </t>
  </si>
  <si>
    <t>west_african.18</t>
  </si>
  <si>
    <t xml:space="preserve">Once Nomads </t>
  </si>
  <si>
    <t xml:space="preserve">The [Root.Culture.GetName] people of [Root.GetName] have traditionally lived, at least in part, a nomadic life. Although our efforts to centralize have made this less feasible, people are used to it and expect us not to intervene. It does make [Root.Owner.GetName] more difficult to manage, however. Some of the [Root.Owner.Monarch.GetTitle]'s advisors have suggested that we try to take control and restrict their movements, but this could be seen as trampling the way of life that made them successful in the first place. </t>
  </si>
  <si>
    <t xml:space="preserve">The Ashanti </t>
  </si>
  <si>
    <t xml:space="preserve">The Akan people of Kumasi and the surrounding region have lived there for a long time now, although we have not considered them a nation in their own right. However, their tribe is of such importance to our present affairs that we need to conduct trade and diplomacy with them. Although the nature of the Akan state may yet change, we cannot question its existence. </t>
  </si>
  <si>
    <t>west_african.2</t>
  </si>
  <si>
    <t xml:space="preserve">A Sultan in [From.GetName] </t>
  </si>
  <si>
    <t xml:space="preserve">An emissary has arrived from the lands of [From.GetName], seeking support from [Root.Monarch.GetName] in [Root.Monarch.GetHerHis] capacity as Caliph for the creation of a new sultanate. Once a collection of disparate tribes, we are informed that the [From.GetAdjective] people are now pious Muslims and devoted to their ruler, [From.Monarch.GetName], who wishes to seize the title of Sultan with our support. </t>
  </si>
  <si>
    <t>west_african.20</t>
  </si>
  <si>
    <t xml:space="preserve">Sika 'dwa: The Golden Stool </t>
  </si>
  <si>
    <t xml:space="preserve">The Ashanti have neighbored one of colonies for some time, so far without any major diplomatic incidents. This all changed recently, when our governor $COLONIAL_GOVERNOR$, our representative at the Gold Coast, heard of the Golden Stool. This mysterious old artifact apparently holds great significance to the Ashanti, to whom it is the seat of the king. Although we have been vaguely aware of its existence before, it recently came to the knowledge of $COLONIAL_GOVERNOR$, who demands to sit on it as a demonstration of his, and by extension our, paramount power in the area. \n\n'Why am I not sitting on the Golden Stool at this moment?' he has asked the Ashanti, who have so far shown no sign of complying. Indeed, they seem highly insulted by the suggestion alone. How far should we be willing to pursue this? </t>
  </si>
  <si>
    <t>west_african.21</t>
  </si>
  <si>
    <t xml:space="preserve">War of the Golden Stool </t>
  </si>
  <si>
    <t xml:space="preserve">The Golden Stool is the symbol of the Ashanti king, which no one is allowed to violate. Now, the [From.GetAdjective], who we trusted had some respect for our traditions despite their disinterest in them, have sent a governor here who demands to sit upon the Stool as if he was king himself. This has outraged the Queen Mother and many others, who are arguing that this man must be stopped and the sanctity of the Golden Stool preserved, at the cost of war if necessary. </t>
  </si>
  <si>
    <t>west_african.22</t>
  </si>
  <si>
    <t xml:space="preserve">Self-rule for the [Root.Culture.GetName] </t>
  </si>
  <si>
    <t xml:space="preserve">The [Root.Owner.Culture.GetName] rule [Root.Owner.GetName] justly, we believe. [Root.Owner.Monarch.GetName] has been fair to the different tribes under our rule, but to some of [Root.Owner.Monarch.GetHerHis] subjects, this is not enough. The [Root.Culture.GetName] people have sent a representative from [Root.GetName], requesting greater rights to make decisions about their own tribes if they are to remain under the reign of the [Root.Owner.Monarch.GetTitle]. Although seemingly a humble request, the news of discontent in their home provinces makes it sound more like a demand. </t>
  </si>
  <si>
    <t>west_african.23</t>
  </si>
  <si>
    <t xml:space="preserve">Raids Through the Jungle </t>
  </si>
  <si>
    <t xml:space="preserve">Ever since our adoption of cavalry, the mounted warriors of [Root.GetName] have been feared by all for their uncanny ability to rapidly attack deep inside enemy territory, raiding and weakening the defenses. A group of soldiers have prepared a plan to aid the ongoing war based on this tactic, preparing to break off from the main army and perform the attack in secret, before the enemy can react. Although a risky plan, it could yield much-needed funds for the war. </t>
  </si>
  <si>
    <t>west_african.24</t>
  </si>
  <si>
    <t xml:space="preserve">Into the Unknown </t>
  </si>
  <si>
    <t xml:space="preserve">The uncharted territory within and beyond the jungles at our border may seem threatening to many other people. But our tribe has lived in lands like these for a long time, and would never have thrived if we feared exploring the unknown. Now, a large group of young hunters are asking for the [Root.Monarch.GetTitle]'s permission to explore and settle in whatever place they may discover. Certainly, these are capable people who could get a lot done if they didn't waste time on dreams of places not yet known, but who are we to put a stop to youthful curiosity? </t>
  </si>
  <si>
    <t>west_african.25</t>
  </si>
  <si>
    <t xml:space="preserve">New Dyes </t>
  </si>
  <si>
    <t xml:space="preserve">Our research into the plant life of [Root.GetName] continues to lead to new discoveries. We have recently uncovered a new way to create dyes, which is both efficient and results in impressive colors not found anywhere else that we know of. Since dyes is one of the important [Root.GetAdjective] exports, we will see that these valuable techniques are spread quickly throughout our land. </t>
  </si>
  <si>
    <t>west_african.26</t>
  </si>
  <si>
    <t xml:space="preserve">The Spirits Remain </t>
  </si>
  <si>
    <t xml:space="preserve">Many foreign religions have attempted to set their roots among us and many missionaries have tried to turn us towards a God, always the one God, always the same, always different, always theirs. But despite the trying times we have gone through, we keep honoring the spirits and our ancestors. Now the elders have told us that the time is right for a larger celebration of these ancient rites and that people throughout [Root.GetName] should be encouraged to participate.\n\nWith the very people who would see us converted right across the border, this sort of nationwide event would probably attract some irritation from those who consider themselves above it. Our diplomats are suggesting we keep it at a smaller scale, so as to not offend our neighbors. </t>
  </si>
  <si>
    <t>west_african.27</t>
  </si>
  <si>
    <t xml:space="preserve">Immortal [Root.Monarch.GetTitle] </t>
  </si>
  <si>
    <t xml:space="preserve">[Root.GetName] is a country with many skilled artisans and craftsmen. The [Root.Monarch.GetTitle] is often expected to commission a work of art to commemorate [Root.Monarch.GetHerHis] predecessor, a tradition which aids both remembering our ancestors and demonstrating the wealth and influence of the current ruler.\n\nMany materials are available, with bronze being the traditional choice. We should pick something suitable for both the grandeur of the previous [Root.Monarch.GetTitle] and affordable for [Root.Monarch.GetName]. </t>
  </si>
  <si>
    <t>west_african.28</t>
  </si>
  <si>
    <t xml:space="preserve">Guns of the [Root.Culture.GetName] </t>
  </si>
  <si>
    <t xml:space="preserve">While our efforts to adopt certain technologies from Europe have been somewhat impeded by the ongoing war, applying our new weapons in the field has had a positive impact. Our soldiers have turned out to be very capable with firearms, and people in the army who have been skeptical to our efforts are now much more positive. Although we are a long way from fully equipping our soldiers with guns, we have taken significant steps along the way. </t>
  </si>
  <si>
    <t>west_african.3</t>
  </si>
  <si>
    <t xml:space="preserve">Caliph Approves of Sultanate </t>
  </si>
  <si>
    <t xml:space="preserve">The emissary has returned from Istanbul, bringing news of how the leader of the Muslim world has decreed that [Root.Monarch.GetName] is now the Sultan of [Root.GetName]. What may have otherwise turned into a violent struggle for power and political upheaval will now see the support of most, maybe all, of the wise and faithful among the [Root.GetAdjective] people. </t>
  </si>
  <si>
    <t>west_african.4</t>
  </si>
  <si>
    <t xml:space="preserve">Caliph Disapproves of Sultanate </t>
  </si>
  <si>
    <t xml:space="preserve">The emissary has returned from Istanbul, but despite our best efforts, the Caliph would not grant us the title. According to [From.Monarch.GetHerHim], it is up to us to convince the people of [Root.Monarch.GetName]'s capacity to rule as Sultan. </t>
  </si>
  <si>
    <t>west_african.5</t>
  </si>
  <si>
    <t xml:space="preserve">People of the Desert </t>
  </si>
  <si>
    <t xml:space="preserve">The [Root.Owner.GetAdjective] people have lived in this arid climate for a long time. Although this causes some foolish nations to dismiss us as inhabiting the land unwanted by others, we have mastered skills of survival and combat that they would be wise to fear.\n\nJust across the border at [Root.GetName], our brethren are suffering the oppression of other people, people who may not be prepared for what the [Root.Culture.GetName] are capable of when you underestimate them. With the help of these locals, we could organize a raid into the lands of their oppressors, striking quickly and taking advantage of the fact that we know the desert there better than anyone else. </t>
  </si>
  <si>
    <t>west_african.6</t>
  </si>
  <si>
    <t xml:space="preserve">Desert Raiders </t>
  </si>
  <si>
    <t xml:space="preserve">Some people from the [Root.Culture.GetName] elite have recently been attacked by what they believe to be a raid organized by foreign military. Initially, the attack seemed to have occurred too deep into our borders for this to be possible, but an explanation for how this could have happened has begun to take shape. The [From.Culture.GetName] in one of our border provinces, who we thought to be our loyal subjects, appear to have conspired with our neighbors to organize the attack.\n\nWhile it may not be possible to retaliate in kind, there are other ways we can show what we think of such cowardly tactics. </t>
  </si>
  <si>
    <t>west_african.7</t>
  </si>
  <si>
    <t xml:space="preserve">A Safer Border </t>
  </si>
  <si>
    <t xml:space="preserve">A long time has passed, but we have not forgotten how [Root.GetName] once served as an entry point for an audacious attack to plunder our country. Many people believe that this threat remains real, and demands that the [Root.Owner.Monarch.GetTitle] act upon it, strengthening our control of the border and ensuring that desert raiders are not allowed to cross it ever again. </t>
  </si>
  <si>
    <t>west_african.8</t>
  </si>
  <si>
    <t xml:space="preserve">Wasteland to Some </t>
  </si>
  <si>
    <t xml:space="preserve">The [Root.Culture.GetName] people have always been resourceful and adaptive beyond what others would consider possible, and lands others may find impossible to inhabit or even traverse are our homes, our roads and our domain. We could made good use of this, including in our country's trade efforts. One of our main trade routes is in fact right next to such an area, and there have been discussions about how to best take advantage of this. </t>
  </si>
  <si>
    <t>west_african.9</t>
  </si>
  <si>
    <t xml:space="preserve">Idolatry or Reverence? </t>
  </si>
  <si>
    <t xml:space="preserve">Our efforts to bring salvation to the heathens in [Root.GetName] have borne fruit, but it is a strange and unfamiliar fruit. The local population has started to accept Christ, but the faith has been intertwined with their old ways. Angels and spirits, the true Lord and the old Lord of the Sky, the Blessed Virgin and the Earth Goddess... do these people really believe in what they hear, or do they simply call their old idols by different names? The local missionary has come to us for advice, concerned about the souls of the [Root.Owner.GetAdjective] people, and his own. </t>
  </si>
  <si>
    <t>Westphalia_missions</t>
  </si>
  <si>
    <t>westphalian_mission_events.1</t>
  </si>
  <si>
    <t xml:space="preserve">Claiming Westphalia </t>
  </si>
  <si>
    <t xml:space="preserve">As our ambition in Westphalia continues to grow, we could strengthen our claim to the Westphalian lands by moving our capital to [82.GetName]. Some argue this would be a poor move as [Root.Capital.GetName] has served as a fine center of administration for our nation. </t>
  </si>
  <si>
    <t>WomenInHistory</t>
  </si>
  <si>
    <t>women_history_events.1</t>
  </si>
  <si>
    <t xml:space="preserve">Queen Elizabeth I </t>
  </si>
  <si>
    <t>women_history_events.10</t>
  </si>
  <si>
    <t xml:space="preserve">Eliza Lucas </t>
  </si>
  <si>
    <t xml:space="preserve">Born in Antigua, Eliza Lucas moved to South Carolina as a teenager with her family. She soon assumed a position of responsibility for managing the plantation and its slaves at this early age and experimented with a number of different seed in an effort to diversify the South Carolina farming industry which, at this point, was heavily dependent on rice. Indigo proved to be the saving crop and would enrich South Carolina for years. She married a wealthy planter named Pinckney and raised two sons who would be Founding Fathers of the new American republic. </t>
  </si>
  <si>
    <t>women_history_events.100</t>
  </si>
  <si>
    <t xml:space="preserve">Franciszka Urszula Radziwillowa </t>
  </si>
  <si>
    <t xml:space="preserve">The brilliant dramatist and writer Franciszka Urszula Radziwillowa has written sixteen plays for her court theater with subjects and characters taken from medieval dramas, Ancient mythology, Arab and Persian humoresques and folklore. We call her the first [Root.GetAdjective] playwright and it is thanks to her szlachta family of Janusz Antoni Wisniowiecki and the education she received. </t>
  </si>
  <si>
    <t>women_history_events.11</t>
  </si>
  <si>
    <t xml:space="preserve">Isabella of Castile </t>
  </si>
  <si>
    <t xml:space="preserve">While not the primary candidate for the throne few can deny the talents and virtues of the young princess Isabella. As a daughter of the powerful Trastamara family she has managed to secure powerful allies through marriage who support her claim to our throne. Few can tell what the future has in store for our country but even for those who are unhappy with the rule of [Root.Monarch.GetName] Isabella is held to be a given candidate to be [Root.Monarch.GetHerHis] successor. </t>
  </si>
  <si>
    <t>women_history_events.12</t>
  </si>
  <si>
    <t xml:space="preserve">Sophie Germain </t>
  </si>
  <si>
    <t xml:space="preserve">The Paris Academy of Sciences has awarded Marie-Sophie Germain the grand prize for her essay on elasticity theory. She gained her education from books in her father's library and from correspondence with famous mathematicians such as Lagrange, Legendre, and Gauss. Prejudice against her gender has prevented her from making a career out of mathematics, but Sophie Germain is a mathematician, physicist, and philosopher in her own right. </t>
  </si>
  <si>
    <t>women_history_events.13</t>
  </si>
  <si>
    <t xml:space="preserve">Caterina Sforza </t>
  </si>
  <si>
    <t xml:space="preserve">The  </t>
  </si>
  <si>
    <t>women_history_events.14</t>
  </si>
  <si>
    <t xml:space="preserve">Catherine de' Medici </t>
  </si>
  <si>
    <t xml:space="preserve">Born in Florence, Italy, Catherine de' Medici was married to Henry II, the King of France, at the age of 14. Henry II favored his chief mistress, Diane de Poitiers, over Catherine and excluded his wife from participating in state affairs. He died after a lance shattered in his face during a jousting, and Francis II became king. Catherine has great influence over her son, whose official acts all begin with the words:  </t>
  </si>
  <si>
    <t>women_history_events.15</t>
  </si>
  <si>
    <t xml:space="preserve">Amalie Elisabeth </t>
  </si>
  <si>
    <t xml:space="preserve">After the death of Wilhelm V, his wife Amalie Elisabeth rules Hesse-Kassel in the name of their son. She refuses to submit to the Emperor, whose forces has devastated Germany. To preserve her son's inheritance and her ancestral faith - Calvinism - she has continued the struggle. </t>
  </si>
  <si>
    <t>women_history_events.16</t>
  </si>
  <si>
    <t xml:space="preserve">La Malinche </t>
  </si>
  <si>
    <t xml:space="preserve">Born near the border between the Aztec Empire and the Mayan-speaking Yucatan Peninsula, La Malinche was sold into slavery by her family and eventually given to us as tribute. While she initially only spoke Nahuatl and Mayan dialects, but no [Root.GetAdjective], we had an interpreter who spoke [Root.GetAdjective] and some Mayan, setting up a relay until she had learned enough [Root.GetAdjective] to translate on her own. As translator and active participant in the Conquest, La Malinche was so prominent that she was almost invariably portrayed accompanying the conquistadors in native sources. Conquistadors agreed that she was critical to the expedition, with at least one describing her as the second most important contributor after God himself. </t>
  </si>
  <si>
    <t>women_history_events.17</t>
  </si>
  <si>
    <t>women_history_events.18</t>
  </si>
  <si>
    <t xml:space="preserve">Jeanne d'Albret </t>
  </si>
  <si>
    <t xml:space="preserve">Even before her husband Antoine de Bourbon's death of a fatal wound in the siege of Rouen, Jeanne d'Albret had shown that she has a mind powerful enough to guide the highest affairs. She believes in humanist thinking, and individual liberty, something that has affected her rule and reforms. Long-lasting reforms to the economic and judicial systems of her domains are planned, if only she ruled the country... </t>
  </si>
  <si>
    <t>women_history_events.19</t>
  </si>
  <si>
    <t xml:space="preserve">Nzinga of Ndongo and Matamba </t>
  </si>
  <si>
    <t>women_history_events.2</t>
  </si>
  <si>
    <t xml:space="preserve">Queen Catherine II the Great </t>
  </si>
  <si>
    <t xml:space="preserve">The queen consort Yekaterina is a German princess, one stronger and with more political power than her incompetent husband. She is deeply familiar with the ideas of the Enlightenment, and will endeavor to lighten the burden of Russian serfs. Her plans are ambitious, Yekaterina wants to usurp the throne and expand Russia's borders into Ottoman lands and Poland. Will we help her in her endeavor? Shall we place her on the throne of Russia and allow her to rule us all? </t>
  </si>
  <si>
    <t>women_history_events.20</t>
  </si>
  <si>
    <t xml:space="preserve">Tarabai </t>
  </si>
  <si>
    <t xml:space="preserve">The daughter of Hambirao Mohite, famed Maratha general, is grasping for the throne. When Tarabai's husband Rajaram died of illness, she proclaimed herself as regent for her infant son Shivaji II and took charge of the war against Aurangzeb's forces. The war was led by her, and her skills in cavalry movement might have won her the war hadn't the Mughal emperor Aurangzeb died. Her strong character and administrative genius helped steer the country through desperate times, and would it would be good for the country to keep her in a place of power. </t>
  </si>
  <si>
    <t>women_history_events.21</t>
  </si>
  <si>
    <t xml:space="preserve">Jane Austen </t>
  </si>
  <si>
    <t>women_history_events.22</t>
  </si>
  <si>
    <t xml:space="preserve">GrÃ¡inne NÃ­ MhÃ¡ille </t>
  </si>
  <si>
    <t xml:space="preserve">She shall lead our Pirate Republic! </t>
  </si>
  <si>
    <t>women_history_events.23</t>
  </si>
  <si>
    <t xml:space="preserve">Julie d'Aubigny </t>
  </si>
  <si>
    <t>women_history_events.24</t>
  </si>
  <si>
    <t xml:space="preserve">Anne Boleyn </t>
  </si>
  <si>
    <t xml:space="preserve">The breaking of the Catholic Church began with king Henry VIII's desire to marry Anne Boleyn and the Pope's refusal to annul his previous marriage to Queen Catherine. Anne had refused to become the king's mistress and told him that the only way she would yield to his embraces was if he married her. The leader of the English Reformation, the Archbishop of Canterbury Thomas Cranmer declared Henry and Catherine's marriage null and void, then declared Henry and Anne's marriage to be good and valid. The pope immediately decreed sentences of excommunication against Henry and Cranmer. This resulted in the break between the Church of England and Rome, the Church of England was brought under the King's control. Anne became pregnant quickly and the future Queen Elizabeth I was born on 7 September, 1533. Disappointed in the gender of the child, and the three miscarriages that followed, Henry started courting Jane Seymour. In order to get rid of his wife, king Henry VIII charged Anne with adultery, incest, and witchcraft and sent to the Tower of London, where she awaits trial. </t>
  </si>
  <si>
    <t>women_history_events.25</t>
  </si>
  <si>
    <t xml:space="preserve">Siti Wan Kembang </t>
  </si>
  <si>
    <t xml:space="preserve">The queen of Kelantan is famous for her beauty and wisdom, said to be of Arab blood and a descendant of the royal lineage of Champa-Kelantan-Pattani. Siti Wan Kembang is known as a warrior princess who leads her army of female horse riders in battle on horseback while wielding a great sword. Her favorite pet is a barking deer, given to her by some Arab traders and she has had it inscribed on the gold coins. Puteri Saadong, princess of the ruler of Jembal, was adopted by Siti Wan Kembang after her mother died, and as Siti Wan Kembang is not married, Puteri Saadong will probably inherit the throne. </t>
  </si>
  <si>
    <t>women_history_events.26</t>
  </si>
  <si>
    <t xml:space="preserve">Catherine of Aragon </t>
  </si>
  <si>
    <t xml:space="preserve">The first female ambassador in European history, Catherine of Aragon served the Spanish Court in England and proved the English wrong when they believed her to be easily manipulated. She married Henry VIII and served as regent of England for six months during which she played an important part in the Battle of Flodden. Catherine was an educated woman who commissioned the book  </t>
  </si>
  <si>
    <t>women_history_events.27</t>
  </si>
  <si>
    <t xml:space="preserve">Margaret of Anjou </t>
  </si>
  <si>
    <t xml:space="preserve">Our ruler suffers from bouts of insanity, and he suffered a complete breakdown when his son was born. Margaret of Anjou, his beautiful, passionate, proud, and strong-willed wife has already taken to rule the kingdom in his place. She understands her duty to protect the interests of the Crown fervently, a trait probably inherited from her mother and grandmother. Her mother fought to establish her husband's claim to the Kingdom of Naples. Yolande of Aragon, Margaret's grandmother, governed Anjou with a man's hand, put the province in order and kept out the English. She is the  </t>
  </si>
  <si>
    <t>women_history_events.28</t>
  </si>
  <si>
    <t xml:space="preserve">Louise of Mecklenburg-Strelitz </t>
  </si>
  <si>
    <t>women_history_events.29</t>
  </si>
  <si>
    <t xml:space="preserve">Ayse Hafsa Sultan </t>
  </si>
  <si>
    <t>women_history_events.3</t>
  </si>
  <si>
    <t xml:space="preserve">While the heir to our land is still too young to serve as ruler, the heir's mother KÃ¶sem Sultan have asked to officially serve as a regent ruler of the Ottoman Empire. She has already directed the affairs of this great state through her husband and one son. If she comes to power, she will rule in an era dubbed  </t>
  </si>
  <si>
    <t>women_history_events.30</t>
  </si>
  <si>
    <t xml:space="preserve">Roshanara Begum </t>
  </si>
  <si>
    <t xml:space="preserve">She was the mastermind behind her brother's accession to the Mughal throne, and hadn't it been for Roshanara, Aurangzeb would have been killed by their father and brother. The imperial princess is a brilliant woman, a talented poet and one of the most notorious women in the Mughal Empire. It was she who demanded that their older brother Dara Shikoh be beheaded and his head sent to their father, who received it wrapped in a golden turban. The sight of his favorite son's head made Shah Jahan fall unconscious and he remained in a stupor for many days after the incident.\nRoshanara loves gold and land, and has gained both through corrupt methods, something that her brother frowns upon. Their relationship has deteriorated and Aurangzeb is about to strip Roshanara of her powers, banish her from his court, and order her to remain in seclusion and live a pious life in her garden palace outside of Delhi. </t>
  </si>
  <si>
    <t>women_history_events.31</t>
  </si>
  <si>
    <t xml:space="preserve">Abigail Adams </t>
  </si>
  <si>
    <t xml:space="preserve">The first Second Lady and the second First Lady, Abigail Adams is the wife of John Adams, the first Vice President, and second President, of the United States. She is an erudite lady with an open mind and great intellect whose husband often seeks her advice on political matters and government. Political opponents refer to her as  </t>
  </si>
  <si>
    <t>women_history_events.32</t>
  </si>
  <si>
    <t xml:space="preserve">Rani Abbakka Chowta </t>
  </si>
  <si>
    <t xml:space="preserve">She is known as the first female freedom fighter of India and is the Jain Queen of Ullal. Rani Abbakka Chowta fights against the Portuguese who insists that she surrender and pay them tribute. They are intent on capturing the strategically placed town of Ullal, but their attempts has so far been fruitless as Abbakka keeps repulsing them. The fearless queen is brave and trained in the different aspects of warfare and military strategy by her uncle Tirumala Raya, who also crowned her the queen of Ullal. She could become a great advisor, a skilled general, or even our ruler if we so wish. </t>
  </si>
  <si>
    <t>women_history_events.33</t>
  </si>
  <si>
    <t xml:space="preserve">Sacagawea </t>
  </si>
  <si>
    <t xml:space="preserve">Lewis and Clark hired Toussaint Charbonneau and his wife Sacagawea, a Lemhi Shoshone woman, as interpreters and guides to accompany them on their expedition. They hired them when they discovered that Sacagawea spoke Shoshone, which would be helpful when they needed help of Shoshone tribes. She soon proved her worth when the expedition tried to trade for horses to cross the Rocky Mountain and used her to interpret. The tribe's chief was Sacagawea's brother Cameahwait. He agreed to let them buy horses and provided guides to lead them over the Rocky Mountains. Besides her role as interpreter and guide, Sacagawea's mere presence with the expedition showed their peaceful intent, as it was a token of peace. </t>
  </si>
  <si>
    <t>women_history_events.34</t>
  </si>
  <si>
    <t xml:space="preserve">Pari Khan Khanum </t>
  </si>
  <si>
    <t xml:space="preserve">An excellent poet, well-versed in traditional Islamic sciences, and daughter of Shah Tahmasp I, Pari Khan Khanum is a Safavid princess and one of the most influential women in the land. She helped her brother Ismail II to the Safavid throne and has shown great promise. Perhaps she is the one that should be on the throne? Or at least behind it as an advisor. </t>
  </si>
  <si>
    <t>women_history_events.35</t>
  </si>
  <si>
    <t xml:space="preserve">Meera Bai </t>
  </si>
  <si>
    <t xml:space="preserve">The mystic poet Meera Bai, devotee of Krishna, has just danced into our capital, singing about her love for Krishna. Her family did not approve of her devotion and piety, and she left them after her brother-in-law had tried to harm or even kill her several times. It is said that he tried to kill her by poison, but Lord Krishna changed it to Amrit. He placed iron nails in her beds but they turned into rose petals. She was locked in a room for several days without food, but Lord Krishna sent her plates of food each day and she sang beautiful bhajans for him as thanks. </t>
  </si>
  <si>
    <t>women_history_events.36</t>
  </si>
  <si>
    <t xml:space="preserve">Amina II </t>
  </si>
  <si>
    <t xml:space="preserve">The legendary Muslim Warrior Queen Amina of Zazzau has returned to us in the form of her granddaughter, named after her grandmother. Like her grandmother, Amina II is a fierce warrior who loves fighting. The story of how her great-grandmother Marka, wife of her great-grandfather Sarkin Nohir, once found Amina holding a dagger exactly like a warrior is a favorite of Amina II, and the tales of how Amina forced Katsina, Kano and other regions to pay tribute only comes second to that story. We only hope that, if we give the throne to Amina II, she might be a bit more peaceful. If she does conquer other countries, we hope that she will not follow her grandmother's example, to refuse marriage and take a lover from among the conquered people only to kill him the morning after... </t>
  </si>
  <si>
    <t>women_history_events.37</t>
  </si>
  <si>
    <t xml:space="preserve">Mandukhai Khatun </t>
  </si>
  <si>
    <t xml:space="preserve">The spy and agent of Ming China Eslem killed Mandukhai Khatun's first husband Manduul Khan and the throne was left without an heir. She had the support and loyalty of General Unubold despite rejecting his marriage offer when she adopted Batmunkh, a seven-year-old orphan and direct descendant of Genghis Khan. He was proclaimed Dayan Khan and Mandukhai, with command over the Mongols, defeated the Oirats. The Western Mongols was punished for their constant civil wars by forcing them to follow five codes: Crests of helmets must not exceed two fingers long - Eat meat without a knife - Do not call your Ger an Ordon (Palace) - Do not refer to airag as tsegee - Sit upon your knees before khans. </t>
  </si>
  <si>
    <t>women_history_events.38</t>
  </si>
  <si>
    <t xml:space="preserve">Ho Xuan Huong </t>
  </si>
  <si>
    <t xml:space="preserve">A poet whose poems are subtle and witty, Ho Xuan Huong is a widow of Tong Coc and she lives in a small house near the West Lake in Hanoi. She makes her living as a teacher, earning enough money to travel in $COUNTRY$ and composes poems about places, people and politics. Ho Xuan Huong's poems are independent-minded and resistant to norms, using frank sexual humor and expressions in abundance. They are usually irreverent, full of double entendres, and erudite. An excerpt from the poem  </t>
  </si>
  <si>
    <t>women_history_events.39</t>
  </si>
  <si>
    <t xml:space="preserve">InÃ­on Dubh </t>
  </si>
  <si>
    <t xml:space="preserve">Fionnuala Nic Dhomhnaill is also known as InÃ­on Dubh - Dark Daughter - and is the second wife of Aodh mac Magnusa Ã“ Domhnaill, King of Tyrconnell, and the mother of Aodh Rua or Red Hugh and Rudhraighe Ã“ Domhnaill. She was raised in Scotland and because of this she gained many powerful connections which has ensured that O'Donnell's armies will never be in shortage of Scottish mercenaries. The king has grown senile and InÃ­on Dubh is now leading the territory while their oldest son Red Hugh O'Donnell sits imprisoned in Dublin Castle. Her son's claim is in jeopardy, and InÃ­on Dubh was forced to have her nephew Hugh Gavelach O'Neill assassinated as he tried to take the throne. While defending her son's claim, she is ruling the land in his absence and trying to have him released at the same time. </t>
  </si>
  <si>
    <t>women_history_events.4</t>
  </si>
  <si>
    <t xml:space="preserve">Maria Theresa </t>
  </si>
  <si>
    <t xml:space="preserve">Her mere existence is enough to upset the balance of power in Europe, for she claims the throne of Austria at a time when that crown's union with the Holy Roman Empire and uncertainties about Austrian law means that there are a case to be made that she should not rule at all. Her strengths are many, and there are those that place trust in her and believes that she will fend off any attack from the powerful and warlike Prussian state. Maria Theresa has stated that she wish to oppress religious minorities in the empire, since any division could tear the land apart, but she will otherwise push for progressive reforms in Austria. Taxes will be imposed on the nobility, Austrian education improved and the army reformed so it can compete with our stronger neighbors. She also wish to ban witch burnings. </t>
  </si>
  <si>
    <t>women_history_events.40</t>
  </si>
  <si>
    <t xml:space="preserve">Rani Durgavati </t>
  </si>
  <si>
    <t xml:space="preserve">The widow of Dalpat Shah and mother of the young infant Vir Narayan, Rani Durgavati has taken the reins of our kingdom in firm hands. She is a courageous woman with a great love for sculptures, which she has gathered in the temples of Khajuraho and Kalanjar fort. With the help of Prime Minister Beohar Adhar Simha and minister Man Thakur, she makes sure that the administration of the land is managed in a successful and effective way. Not long after her husband's death, the capital was moved to Chauragarh, a fort situated on the Satpura hill range of strategic importance. Rani Durgavati fears not battle nor death, and has said that  </t>
  </si>
  <si>
    <t>women_history_events.41</t>
  </si>
  <si>
    <t xml:space="preserve">Kateri Tekakwitha </t>
  </si>
  <si>
    <t xml:space="preserve">The young woman's face was scarred by smallpox and her eyes grew weak because of the disease. Tekakwitha or  </t>
  </si>
  <si>
    <t>women_history_events.42</t>
  </si>
  <si>
    <t xml:space="preserve">Maria Sibylla Merian </t>
  </si>
  <si>
    <t xml:space="preserve">The naturalist and scientific illustrator Maria Sibylla Merian has just returned from South America after two years. Malaria forced her home but her travels inspired her to work with her major work, Metamorphosis insectorum Surinamensium, about her careful observations and documentation of the metamorphosis of the butterfly. Jacob Marrel, a still life painter and student of Georg Flegel, is Merian's stepfather and the one who encouraged and taught her to draw and paint. Merian published her first book of natural illustrations, titled Neues Blumenbuch, when she was 28.  </t>
  </si>
  <si>
    <t>women_history_events.43</t>
  </si>
  <si>
    <t xml:space="preserve">Kenau Simonsdochter Hasselaer </t>
  </si>
  <si>
    <t xml:space="preserve">During the war against the Spanish, a small town was besieged and every man, woman, and child worked fearlessly to rebuild the city walls that the enemy cannons had destroyed. One woman stood out among these brave townspeople, a woman who led the rebuild and who worked tirelessly day and night to carry earth to the city walls. Her name was Kenau Simonsdochter Hasselaer, a wood merchant in town, and she encouraged the people to keep fighting despite the continuing onslaught by the Spanish. Accounts written after the Spanish had retreated told of how she, together with most of the townspeople, stood on the earthworks erected and threw burning tar wreaths around the neck of the Spanish soldiers. At least one Spanish soldier jumped into the river to douse the flames and drowned from the weight of the armor. She is a humble woman, but inside her burns a fire that we could use... </t>
  </si>
  <si>
    <t>women_history_events.44</t>
  </si>
  <si>
    <t xml:space="preserve">Elena Cornaro Piscopia </t>
  </si>
  <si>
    <t xml:space="preserve">The Padua Cathedral was filled with University authorities, the professors of all the faculties, the students, and most of the Venetian Senators, together with many invited guests from the Universities of Bologna, Perugia, Rome, and Naples. Elena Cornaro Piscopia did not show any nervousness during the full hour she spoke in classical Latin to get her degree of doctor of philosophy by explaining random passages from the works of Aristotle. The audience listened with great attention as she spoke, and applauded with fervor as she was awarded the insignia of the doctorate, the book of philosophy, the wreath of laurel on her head, the ring on her finger, and over her shoulders the ermine mozetta placed by Professor Rinaldini. She is the first woman to receive a doctoral degree from a university, which wouldn't have been possible hadn't her family followed the advice of Giovanni Fabris to let her study under distinguished instructors. The title  </t>
  </si>
  <si>
    <t>women_history_events.45</t>
  </si>
  <si>
    <t xml:space="preserve">Yekaterina Romanovna Vorontsova-Dashkova </t>
  </si>
  <si>
    <t>women_history_events.46</t>
  </si>
  <si>
    <t xml:space="preserve">Marie Crous </t>
  </si>
  <si>
    <t xml:space="preserve">It was the woman and mathematician Marie Crous who introduced the decimal system here in $COUNTRY$. She is an accomplished writer and teacher at Charlotte-Rose de Caumont La Force and her study on the decimal system was dedicated to  </t>
  </si>
  <si>
    <t>women_history_events.47</t>
  </si>
  <si>
    <t xml:space="preserve">Ohatsu </t>
  </si>
  <si>
    <t xml:space="preserve">The Sengoku period in Japan was marked by civil war, social upheaval and political intrigue. Wife of Kyogoku Takatsugu and with family ties to both the Toyotomi clan and the Tokugawa clan, Ohatsu served as a conduit between the rivals and acted as a liaison. She took part of many of the political intrigues during this period, and is regarded as a shrewd negotiator with great diplomatic skills. </t>
  </si>
  <si>
    <t>women_history_events.48</t>
  </si>
  <si>
    <t xml:space="preserve">Empress Dowager Xiaozhuan </t>
  </si>
  <si>
    <t xml:space="preserve">After the death of her husband Hong Taiji, Empress Dowager Xiaozhuan saw her son Shunzhi become emperor and stayed away from the political intrigue surrounding the young emperor. When he died and his son Xuanye became the Kangxi Emperor, she advised him and took care of his upbringing after the death of his mother. She wields a great deal of influence in the imperial court and is known for her wisdom and political insight. The luxurious conditions of the palace is not to her liking and she has always refused to hold any kind of birthday celebrations, claiming that it would be too costly. </t>
  </si>
  <si>
    <t>women_history_events.49</t>
  </si>
  <si>
    <t>women_history_events.5</t>
  </si>
  <si>
    <t xml:space="preserve">Roxelana - Hurrem Sultan </t>
  </si>
  <si>
    <t>women_history_events.50</t>
  </si>
  <si>
    <t xml:space="preserve">Kaihime </t>
  </si>
  <si>
    <t xml:space="preserve">Narita Ujinaga was a retainer of the Hojo clan and father to Kaihime, a local heroine known for her bravery and beauty. The two of them were put under Gamo Ujisato's care after they had surrendered to Ishida Mitsunari, whose ally Sanada Nobushige had lost a retainer to Kaihime's sword. Her father had to leave for urgent business and a rebellion caused by Hamada Shugen and his younger brother arose. Kaihime's mother-in-law was killed, which made Kaihime seek to end the rebels. Brandishing a sword, the instigator and two followers were slain by Kaihime and the rebellion suppressed. </t>
  </si>
  <si>
    <t>women_history_events.51</t>
  </si>
  <si>
    <t xml:space="preserve">Nazo Tokhi </t>
  </si>
  <si>
    <t xml:space="preserve">Sultan Malakhai Tokhi of the Tokhi Pashtun tribe has a daughter named Nazo Ana who is a learned poet and a courteous, loving and caring person. Her education and upbringing has been supervised by him, and she was trained and taught by learned scholars of Kandahar. Through her poetry and upholding of the Pashtunwali code, Nazo Tokhi has gained authority. Conflicts between Ghilji and Sadozai Pashtun tribes are often arbitrated by her, in order to encourage alliances against the Persian Safavid rulers. There are many tales about her, but one that we know is true is that she put on a sword and defended her deceased father's fortress alongside the men when her brother went to avenge their father's death. She was left in charge of household and fortress, and defended it vigorously. </t>
  </si>
  <si>
    <t>women_history_events.52</t>
  </si>
  <si>
    <t xml:space="preserve">Qin Liangyu </t>
  </si>
  <si>
    <t xml:space="preserve">A battle-hardened general by the name of Qin Liangyu has once again blessed us with her presence. Her father made sure that she got the same education as her brothers and she is well-learned in history, the classics, martial arts, archery and riding, with a reputation for creating beautiful and thought-provoking poems. After her husband died in prison, Qin Liangyu took over his post as district commander of a chiefdom, and with her skills and experience from accompanying him during battles against local warlords, no one objected to that. Those under her command is called the White Cavalry and they have fought many battles against rebels, independence fighters and bandits throughout the years. She has been promoted to Commander in Chief, presented with four poems from our ruler and just been awarded the title Grand Protector of the Crown Prince, something few have been awarded. </t>
  </si>
  <si>
    <t>women_history_events.53</t>
  </si>
  <si>
    <t xml:space="preserve">Ilona Zrinyi </t>
  </si>
  <si>
    <t xml:space="preserve">With the recent wars and upheavals in our country, the visit of Ilona Zrinyi, widow, heroine and combatant of the Kuruc army and renowned beauty, can only be seen as a gift sent from the Heavens. She was an active partner in her second husband Imre ThÃ¶kÃ¶ly's uprising against our oppressors and defended the last remaining stronghold, Palanok Castle in MunkÃ¡cs, for three years against General Antonio Caraffa's forces. We are truly blessed, for she might be the one we have prayed for, someone who can lead our country, our army or give advise in these troubled times. </t>
  </si>
  <si>
    <t>women_history_events.54</t>
  </si>
  <si>
    <t xml:space="preserve">Wang Zhenyi </t>
  </si>
  <si>
    <t xml:space="preserve">Born in Anhui, Wang Zhenyi moved to Jiangning where she was taught astronomy by her grandfather, poetry by her grandmother, medicine, geography, and mathematics from his father and equestrian skills, archery, and martial arts from the wife of a Mongolian general. Her father took her with him when he traveled to Shaanxi, Hubei, and Guangdong which has broadened her horizons and enriched her experiences, giving her plenty of ideas and material for her poetry. When asked about her studies, she told us,  </t>
  </si>
  <si>
    <t>women_history_events.55</t>
  </si>
  <si>
    <t xml:space="preserve">Suriyothai </t>
  </si>
  <si>
    <t xml:space="preserve">The loss is too great for the heart, we fear it might break in two and never be whole again! Our dear Queen Suriyothai has died, sacrificing herself to save our $MONARCHTITLE$. She rode beside him on a small war elephant together with their daughter, Princess Boromdhilok, both dressed in armor and helmets. [Root.Monarch.GetName] was mounted on his chief war elephant when the enemy attacked. His elephant panicked and charged away from the enemy commander who gave chase, but Suriyothai charged ahead and blocked his pursuit. The commander attacked her with his spear, fatally cleaving her from shoulder to heart, and also wounded Princess Boromdhilok. Both died on the elephant and it was not until their helmets fell off and exposed their long hair that the enemy commander realized that he had fought a woman. The enemy was driven back, the bodies of Princess Boromdhilok and Queen Suriyothai brought to Ayutthaya to be buried and mourned there. </t>
  </si>
  <si>
    <t>women_history_events.56</t>
  </si>
  <si>
    <t xml:space="preserve">Sayyida al Hurra </t>
  </si>
  <si>
    <t>women_history_events.57</t>
  </si>
  <si>
    <t xml:space="preserve">Olympe de Gouges </t>
  </si>
  <si>
    <t>women_history_events.58</t>
  </si>
  <si>
    <t xml:space="preserve">Izumo no Okuni </t>
  </si>
  <si>
    <t xml:space="preserve">Long before the troupe had reached us, we heard about the beauty and talent of the innovative Izumo no Okuni. She is a miko, a priestess of the Izumo Taisha shrine who travels all over the country to perform sacred dances and songs to get contributions to her shrine. The funds for repairing the main hall of Izumo Taisha has long been gathered, but Izumo no Okuni shows no sign of stopping. Her gaudy, musical, noisy and colorful performances are called Kabuki, after the kabukimono - homeless, disaffected and displaced young and old men and women outside of the society that her troupe consists of. Kabuki started as line dance and song with no plot, but it evolved into drama with the aid of Sanzaburo Ujisato, Izumo no Okuni's lover, partner and financier. The revue is a great success, known and applauded through the whole of $COUNTRY$. </t>
  </si>
  <si>
    <t>women_history_events.59</t>
  </si>
  <si>
    <t xml:space="preserve">Nora of Kelmendi </t>
  </si>
  <si>
    <t xml:space="preserve">Abandoned at an orphanage, adopted by her aunt and raised as a boy, Nora's life did not exactly begin happily. Her father was a noble warrior who fought against the Ottoman Empire and desired a son to help him fight against the oppressors and was disappointed when Nora was born. His sister secretly adopted Nora and when her brother desired to train the young  </t>
  </si>
  <si>
    <t>women_history_events.6</t>
  </si>
  <si>
    <t xml:space="preserve">Queen Christina of Sweden </t>
  </si>
  <si>
    <t xml:space="preserve">Our ruler is childless and feeble, some new blood on the throne is needed. The only legitimate child of the beloved Gustavus Adolphus, Christina Vasa, shows great promise. With the guidance of counselors, she might be able to keep Sweden as a major power throughout her reign. She is intelligent, with a great interest in all of the sciences and arts. </t>
  </si>
  <si>
    <t>women_history_events.60</t>
  </si>
  <si>
    <t xml:space="preserve">Martha Washington </t>
  </si>
  <si>
    <t xml:space="preserve">George Washington swept her of her feet and the young, wealthy widow with four young children fell in love with the man who would be the first president of the United States of America despite her protestations. Martha Washington runs five plantations left to her by her first husband Daniel Parke Custis and is feared by the London merchants who she bargain with for the best tobacco prices. The officers of the United States army remembers her fondly as she helped keep up morale among them with social evenings and plays. She is known as  </t>
  </si>
  <si>
    <t>women_history_events.61</t>
  </si>
  <si>
    <t xml:space="preserve">Elizabeth Wilbraham </t>
  </si>
  <si>
    <t xml:space="preserve">The architect and creator of the Dutch baroque style of architecture Pieter Post met her when she visited the Netherlands, in Veneto, Italy and the Stadtresidenz at Landshut, Germany she studied Palladio and here in England she has designed family residences, churches and many other different kinds of buildings. Elizabeth Wilbraham is a member of the English aristocracy, an important architectural patron and a renowned architect who might be the first woman architect. Due to her gender, there has been many problems for her to pursue such an profession and she has often used male architects to supervise construction in her place. </t>
  </si>
  <si>
    <t>women_history_events.62</t>
  </si>
  <si>
    <t xml:space="preserve">Anna Bunina </t>
  </si>
  <si>
    <t xml:space="preserve">Despite having a rather basal education due to being raised by various relatives, Anna Bunina is an acclaimed writer who supports herself with help from patrons, pensions awarded her by the [Root.GetAdjective] $MONARCHTITLE$s and profits from her literary works. The small inheritance her father left her was used to employ tutors to further her education. Alexander Shishkov is her mentor and she is an honorary member of the  </t>
  </si>
  <si>
    <t>women_history_events.63</t>
  </si>
  <si>
    <t xml:space="preserve">Dorothea of Saxe-Lauenburg </t>
  </si>
  <si>
    <t>women_history_events.64</t>
  </si>
  <si>
    <t xml:space="preserve">Mary of Hungary </t>
  </si>
  <si>
    <t xml:space="preserve">It is said that you could actually hear Mary of Hungary's heart break when she was brought the news that her husband King Louis II had fallen in the Battle of MohÃ¡cs. The heart-shaped medallion worn by her husband during the battle is always worn by her and she vowed never to marry again. While her husband was still alive, she held significant authority and influence, and she has proved to be a determined and skillful politician. For example, she appointed Austria's ambassador, Andrea de Borgo herself and when political factions threatened the throne, she took control over one and neutralized another. She loves literature, music, and hunting and is an enthusiastic patron of many different arts. Her brother Ferdinand, king of Bohemia, made her regent of Hungary after her husband's death despite her reluctance. After he assumed the crown, her older brother Charles V, Holy Roman Emperor, asked her to be the regent of the Netherlands and assume guardianship over their nieces Dorothea and Christina of Denmark as Margaret of Austria, Duchess of Savoy had died. This post was even more reluctantly accepted by Mary, and she never enjoyed it although she served so well as regent that Charles forced her to retain the role. It felt like having a rope around her neck, she complained to her brother Ferdinand. </t>
  </si>
  <si>
    <t>women_history_events.65</t>
  </si>
  <si>
    <t xml:space="preserve">Margaret of Austria, Duchess of Savoy </t>
  </si>
  <si>
    <t>women_history_events.66</t>
  </si>
  <si>
    <t xml:space="preserve">Isabella Clara Eugenia </t>
  </si>
  <si>
    <t xml:space="preserve">Together with her husband Albert, who died in 1621, Isabella Clara Eugenia, infanta of Spain and Portugal, was sovereign of the Netherlands in the Low Countries and after his death she was appointed the Governor of the Netherlands. Their reign brought a Golden Age, with peace and stability. Albert and Isabella first sought to make the Netherlands independent from Spain, something that proved impossible, so instead they worked to reincorporate the Southern Provinces into the Spanish monarchy. This was not popular among the Flemish social classes, but they did not give up their political agenda. The visual arts became their preferred tool and it proved perfect. The baroque had become popular and with Isabella's and Albert's patronage of artists such as Peter Paul Rubens, Pieter Brueghel the Younger, Coebergher, the De Nole family, the Van Veens and many others, the growth of this artistic movement was simulated and the Flemish Baroque painting created. The court at Brussels became full of people of all sorts, from artists and diplomats to defectors, spies and penitent traitors, from English musicians, Italian counsellors, Spanish confessors, Burgundian functionaries, German bodyguards to the Belgian Nobles. Brussels is now considered a vital link in the politics of Europe, much thanks to Albert and Isabella Clara Eugenia. </t>
  </si>
  <si>
    <t>women_history_events.67</t>
  </si>
  <si>
    <t xml:space="preserve">Urszula Meyerin </t>
  </si>
  <si>
    <t xml:space="preserve">Her beauty caught the eye of the queen who choose her as the king's mistress and Urszula joined the court when she was 22 years old as a chamberlain. The strict religious woman held great influence on the king and queen, but was very unpopular because of her involvement in affairs of state. Her favorites were appointed to state positions due to her influence and she was called many scornful things such as  </t>
  </si>
  <si>
    <t>women_history_events.68</t>
  </si>
  <si>
    <t xml:space="preserve">Elzbieta Helena Sieniawska </t>
  </si>
  <si>
    <t xml:space="preserve">The wealthy, well educated lady-in-waiting of the queen Elzbieta Helena Sieniawska, married to Adam Mikolaj Sieniawski, Grand Hetman of the Crown, has finally managed to enforce that her property - inherited from her father the Polish Solomon - is hers and that her husband has no business with her business. Her great wisdom, reason and shrewdness is why she is often deployed on diplomatic missions and other obligations her husband cannot cope with. Many calls her  </t>
  </si>
  <si>
    <t>women_history_events.69</t>
  </si>
  <si>
    <t xml:space="preserve">Marie Louise Gonzaga </t>
  </si>
  <si>
    <t xml:space="preserve">Before she married Wladyslaw IV, Marie Louise Gonzaga had a literary salon in Paris and spent many years in a convent. Before the wedding she had to change her name to Ludwika Maria as the name Maria is reserved for Mary, mother of Jesus here in $COUNTRY$. Not two years later, Wladyslaw IV died and she married John Casimir. The [Root.GetAdjective] nobility finds her a peculiar and scandalous woman, as she has very ambitious economic and political plans and keeps meddling with [Root.GetAdjective] politics. Active and energetic, she despises boredom and has many different hobbies to entertain herself. For example, she founded the newspaper The [Root.GetAdjective] Mercury, the convent of the Order of the Visitation of Holy Mary and opened the first literary salon in $COUNTRY$. Tito Livio Burattini thrives under her patronage and is currently building a model aircraft. Perhaps this Italian polymath will be the first inventor to fly?\nWhen the Swedes attacked, she led the [Root.GetAdjective] troops in repulsing the enemy. She is a formidable woman with a great deal of influence and political power. </t>
  </si>
  <si>
    <t>women_history_events.7</t>
  </si>
  <si>
    <t xml:space="preserve">Germaine de StaÃ«l </t>
  </si>
  <si>
    <t xml:space="preserve">Germaine de StaÃ«l, a young woman with an intelligence that has brought her great renown, has reached our court. She is a writer and an intellect who has hosted many salons and thus gained fame both in Sweden and in France. She opposes the growing tyrant Napoleon with her pen, her novels thin allegories for the plight of freedom in France. Napoleon greatly respects Germaine de StaÃ«l's talents, and has been known to say that she  </t>
  </si>
  <si>
    <t>women_history_events.70</t>
  </si>
  <si>
    <t xml:space="preserve">Maria Carolina of Austria </t>
  </si>
  <si>
    <t xml:space="preserve">The first time Maria Carolina of Austria saw Ferdinand she found him very ugly and she soon realized that he lacked the ability to rule. He relied on the counsel of his father Charles III of Spain and so she sought to gain his trust in order to get access to the Privy Council. Feigning an interest in hunting - Ferdinand's favorite activity - she obtained a back-door to the council but it was not until their son was born that she gained full access to it. The rejuvenation of the court life in $COUNTRY$ led to her increased influence and political power, and she began to rebuild the land. Together with John Acton, commander-in-chief of the navy and the army, she revamped the [Root.GetAdjective] navy by commissioning 150 ships and opening four marine colleges. Trade pacts with Russia and Genoa augmented the merchant navy, the ban on Freemasonry was revoked and she patronizes many artist such as Angelica Kauffman and Jacob Philipp Hackert. The relations between $COUNTRY$ and the Papal states has deteriorated but after a meeting with the Pope, where he presented Maria Carolina with a Golden Rose and ceded to the King the right of appointing bishops to vacant sees, it might not be too late to salvage the relationship. </t>
  </si>
  <si>
    <t>women_history_events.71</t>
  </si>
  <si>
    <t xml:space="preserve">Marie Antoinette </t>
  </si>
  <si>
    <t>women_history_events.72</t>
  </si>
  <si>
    <t xml:space="preserve">Anacaona </t>
  </si>
  <si>
    <t>women_history_events.73</t>
  </si>
  <si>
    <t xml:space="preserve">Barbara of Cilli </t>
  </si>
  <si>
    <t xml:space="preserve">The royal Order of the Dragon was created by Holy Roman Emperor Sigismund and Barbara of Cilli, Holy Roman Empress and Queen of Hungary and Bohemia. This order requires its initiates - selected nobility - to defend the cross and fight the enemies of Christianity. Serving as regent when her husband was absent, Barbara also administered large feudal fiefdoms and taxes independently, and was actively involved in politics and economy. When the two of them attended the Council of Constance, many were struck by her youth, vitality and beauty.\nWith the death of her husband in 1437 Barbara has taken on the role of a dowager queen, settling down in Bohemia and retired from political life. Despite this the Imperial court still views her with some suspicion. We could certainly benefit from her experience though giving her a position of influence might strain relations with the Emperor. </t>
  </si>
  <si>
    <t>women_history_events.74</t>
  </si>
  <si>
    <t xml:space="preserve">Eleni of Ethiopia </t>
  </si>
  <si>
    <t xml:space="preserve">Three Emperors of Ethiopia has followed her guidance, and although Eleni never herself had any children by Emperor Zara Yaqob, his son by another wife loved her, called her mother and gave her the title of Queen Mother. Extensive estates has made her comfortably rich, though she seldom spends much money. A righteous woman with a strong faith, Eleni is often bustling around in the kitchen preparing food for the royal family and seeks the comfort of books in her spare time. Her great understanding of the affairs of state and her knowledge of the law has often been praised, and it is thanks to those two qualities that $COUNTRY$ flourished when she was an advisor to the crown. It was she who made sure we had allies when enemies threatened our land, by sending Mateus - Matthew the Armenian - as ambassador to friendlier nations. The palace coup which led to the deposition and execution of the former Emperor was led by Eleni, so it would be wise to consider her influence at court as a great power few of us possess. </t>
  </si>
  <si>
    <t>women_history_events.75</t>
  </si>
  <si>
    <t xml:space="preserve">Tun Fatimah </t>
  </si>
  <si>
    <t xml:space="preserve">The Sultan did not accept Tun Fatimah's refusal to divorce her husband, and ordered her male relatives to be executed. Her husband and her father, the Bendahara - Prime Minister - Tun Muthair were also executed and Tun Fatimah finally complied. She became his third wife and bore him two princes and two princesses. Her people loved her from the start and she is a charismatic queen who rules the country behind the back of her figurehead husband the Sultan. The Portuguese fear her more than the cruel Sultan and she leads the [Root.GetAdjective] by the side of Tun Perak against their enemies. Under her hand, $COUNTRY$ has expanded and by marrying her children wisely to neighboring countries, alliances has been made. </t>
  </si>
  <si>
    <t>women_history_events.76</t>
  </si>
  <si>
    <t xml:space="preserve">Khayr al-Nisa Begum </t>
  </si>
  <si>
    <t xml:space="preserve">Called Mahd-i Ulya - the highest-ranked cradle -, wife of the Shah Mohammed Khodabanda, Khayr al-Nisa Begum is a powerful political figure in her own right. She came to the Safavid court after her cousin Mir Sultan-Murad Khan had killed her father, and her desire for revenge has only just recently been slaked. The son of her father's killer, Mirza Khan, was seized by Khayr al-Nisa Begum's supporters as he was traveling to the capital and killed. She took revenge on the son as the father had already died, and with that her thirst for revenge was quenched. Her husband the Shah was weak-willed and a poor ruler whose sister Pari Khan Khanum tried to control him, but as she had insulted the Grand Vizier Mirza Salman and made an enemy out of him he managed to persuade the Shah and the Queen to have her strangled. Khayr al-Nisa Begum took control of $COUNTRY$ and by appointing friends and relatives to important posts she built a network of support which keeps her informed of all political developments in the land. She aims to promote her eldest son Hamza Mirza's career but holds enough power to safely rule the country herself. </t>
  </si>
  <si>
    <t>women_history_events.77</t>
  </si>
  <si>
    <t xml:space="preserve">Sophia Alekseyevna </t>
  </si>
  <si>
    <t xml:space="preserve">The court was not open to women before Sophia entered [Root.GetAdjective] politics, which she did after the death of Alexis which brought her brother Feodor to the throne. He ruled under her thumb but as his health declined, so did her power as more people tried to take advantage of the sickly Tsar. At Feodor's death, Sophia two brothers were crowned senior Tsar and junior Tsar, with her to govern in their place as Ivan had both physical and mental disabilities while Peter, only nine years old at the time, was deemed too young to properly rule $COUNTRY$. By attending Feodor's funeral she formally entered the political scene and planned to secure the throne for herself with the help of connections, allies and capable politicians such as Prince Vasily Galitzine which she deftly utilized. It caused quite a commotion as women were kept from involvement in politics but Sophia managed to secure the throne with the help of the Streltsy, a military troop, and the uprising they took part of after Feodor's death. During the time she spent at Feodor's side, Sophia has acquired a good education and a political savvy that convinced the nobles and patriarch of her capacities to rule $COUNTRY$. Though she haven't governed the country for long, Sophia has shown that if she takes the throne, she will rule with a firm and heavy fist. She has already started preparations to further the organization of the military and to create an institution of higher learning. </t>
  </si>
  <si>
    <t>women_history_events.78</t>
  </si>
  <si>
    <t xml:space="preserve">Madame Tussaud </t>
  </si>
  <si>
    <t xml:space="preserve">Since her arrival in $COUNTRY$, Marie Tussaud has traveled with her collection of wax portraits, including those of Louis XVI, Marie Antoinette, Marat, and Robespierre. Born in Strasbourg, two months after her father's death, Marie moved to Bern with her mother who worked as a housekeeper for the physician and wax sculptor Dr. Philippe Curtius who taught her the art of wax modelling and employed her as an artist when she showed great talent for the technique. Her very first wax figure was of Voltaire. Though we cannot be certain that she tells the truth, she claims to have been employed to teach Ã‰lisabeth, Louis XVI's sister, votive making and that the royal family was very pleased with her work. Whispers of how she searched through sanitaries to find and collect the most illustrious heads to create wax portraits of might be true, for it is certain that she was employed to make death masks of the Revolution's victims. </t>
  </si>
  <si>
    <t>women_history_events.79</t>
  </si>
  <si>
    <t xml:space="preserve">Queen Pokou </t>
  </si>
  <si>
    <t xml:space="preserve">Led by their Queen Pokou, a group of people reached Komoe river after a long and onerous journey. The river was upset, swollen with water and seemed too dangerous to cross. The priest was consulted on how to cross the river safely, and after having contemplated the Komoe he said that a sacrifice was required, a loved one had to be given to the river to ensure safe passage for all. Pokou held her son closely before she with tears in her eyes threw the infant into the water, crying  </t>
  </si>
  <si>
    <t>women_history_events.8</t>
  </si>
  <si>
    <t xml:space="preserve">Mary Wollstonecraft </t>
  </si>
  <si>
    <t xml:space="preserve">The great intellect of Mary Wollstonecraft has caught our attention. She is a philosopher, historian and novelist, famous for her tract  </t>
  </si>
  <si>
    <t>women_history_events.80</t>
  </si>
  <si>
    <t xml:space="preserve">The Colorful Queens </t>
  </si>
  <si>
    <t>women_history_events.81</t>
  </si>
  <si>
    <t xml:space="preserve">Rani Mangammal </t>
  </si>
  <si>
    <t xml:space="preserve">Chokkanatha, once ruler of $COUNTRY$, died and left the crown to his son Rangakrishna Muthu Virappa Nayak who died 22 years old, while his wife was pregnant. Devastated by his death, the queen committed sati after giving birth to their son Vijaya Ranga Chokkanatha despite Mangammal's, mother of Rangakrishna and Chokkanatha's wife, objections. This forced Mangammal to become regent and together with Dalavoy - Governor General - Narasappiah, she has led the country since. Numerous conflicts with neighbors has plagued her rule, although she has successfully managed the military campaigns and made the country prosperous with the tribute paid by the losers. She has overseen the reparation of irrigation channels, constructed new roads and planted trees to provide comfort to travellers. Tolerant of other religions, she is friendly with missionaries and has donated jewels to both temples and mosques. The people praise her work as an administrator and diplomat. </t>
  </si>
  <si>
    <t>women_history_events.82</t>
  </si>
  <si>
    <t xml:space="preserve">Anne Bonny </t>
  </si>
  <si>
    <t>women_history_events.83</t>
  </si>
  <si>
    <t xml:space="preserve">Lucrezia Borgia </t>
  </si>
  <si>
    <t xml:space="preserve">Some women has only held worth in their families eyes because they could be married to wealthy and influential men, often many years their senior, to forge alliances, gain influence and founding in different matters. So was the case with Lucrezia Borgia, whose father Pope Alexander VI married her to three different men during her life to gain powerful alliances and founding. Her first husband was Giovanni Sforza, Lord of of Pesaro and titled Count of Catignola. He was offered Lucrezia's dowry in return for invalidating the marriage, the Pope claiming that it had not been consummated and should thus be dissolved. The Borgia family had grown so powerful that they no longer needed the Sforzas, and instead sought better alliances. Giovanni first refused, accusing Lucrezia of paternal and fraternal incest, but with the pressure from the rest of the Sforza family he finally agreed to sign confessions of impotence and documents of annulment before witnesses. Alfonso of Aragon married Lucrezia Borgia after the annulment, but the short marriage ended when he was murdered, supposedly by Lucrezia's brother Cesare. Lucrezia was appointed governor of Spoleto not long before her husband's death, and they had a child named Rodrigo of Aragon. Her third and last husband was Alfonso I d'Este, Duke of Ferrara. Lucrezia's reputation has taken a hit, with her many different marriages, murdered husband, annulment and the stain that her father and brother had brought upon her. Hopefully, with her marriage to the Duke, she can be known as a respectable and accomplished Renaissance duchess. </t>
  </si>
  <si>
    <t>women_history_events.84</t>
  </si>
  <si>
    <t xml:space="preserve">Nur Jahan </t>
  </si>
  <si>
    <t xml:space="preserve">The Empress of $COUNTRY$ and chief consort of Jahangir is a woman with piercing intelligence, charisma, a volatile temper and a sound common sense. Well versed in Arabic and Persian languages, art, literature, music and dance, Nur Jahan is the most powerful and influential women in the land. Greatly loved by her husband Emperor Jahangir, she contributes to culture, charity work, trade and the rule of the country, all made easier by her husband's affection for her and addiction to opium and alcohol. You will find her alongside Jahangir on the jharoka where they receive audiences, issues orders, administer the country and consults with ministers. It was easy for her to convince the Emperor to appoint her father Mirza Ghias Beg Prime Minister and her brother Asaf Khan as grand Wazir. With the marriages between her step-daughter Ladli to Jahangir's youngest son Shahryar and her niece Arjumand Banu Begum to Prince Khurram, she enforced her power in court and ensured continued connections to the throne. The courage and strength of body shown in her hunts of and kills of ferocious tigers has also proven vital when she has had to defend $COUNTRY$ from rebel uprisings, defense of the nations borders and family feuds. Most recently, she had to save Emperor Jahangir from the rebel leader Mahabat Khan. She led an army against the rebels mounted on a war elephant but had to surrender when her mount was hit. Mahabat Khan imprisoned her together with her husband, believing he had won a great victory. Nur Jahan proved him wrong, as she used her creativity and intellect to raise an army under his nose and escape with her husband. </t>
  </si>
  <si>
    <t>women_history_events.85</t>
  </si>
  <si>
    <t xml:space="preserve">Mary Read </t>
  </si>
  <si>
    <t xml:space="preserve">The pirate sloop Revenge with Calico Jack Rackham as captain held a rum party when the pirate hunter Captain Jonathan Barnet disabled the ship with a volley of fire. The crew fled or were too drunk to fight, leaving Mary Read and Anne Bonny to fend off Barnet's troops. They were overcome and Rackham surrendered. They were all arrested and sentenced to hang for acts of piracy. The two women  </t>
  </si>
  <si>
    <t>women_history_events.86</t>
  </si>
  <si>
    <t xml:space="preserve">Mumtaz Mahal </t>
  </si>
  <si>
    <t xml:space="preserve">Her name was Arjumand Banu Begum but her husband Shah Jahan, then Prince Khurram, gave her the title Mumtaz Mahal - Chosen One of the Palace - as he found her appearance and character so elect among all the women of the time. The love, intimacy and passion between them was so strong that Shah Jahan neglected his other two wives, only dutifully siring a child with each. Poets extolled her beauty, grace and compassion and the court historians documented the intimate and erotic relationship the couple enjoyed. Mumtaz Mahal never left Shah Jahan's side, traveling with him all over $COUNTRY$ and he trusted her so that he gave her the Muhr Uzah, his imperial seal. Though she had no aspirations to political power, she frequently intervened on behalf of the poor and destitute. Thirteen pregnancies had taken their toll on Mumtaz Mahal's body and her fourteenth, and last, took her life. Shah Jahan's grief over her death made him go into secluded mourning for a year, and when he reappeared, his hair had turned white. His back was bent, his face worn and it was only his eldest daugther Jahanara Begum who could bring him out of grief. The Taj Mahal was planned and designed by Shah Jahanar to become a suitable mausoleum and funerary garden for Mumtaz Mahal. </t>
  </si>
  <si>
    <t>women_history_events.87</t>
  </si>
  <si>
    <t xml:space="preserve">Nanyehi </t>
  </si>
  <si>
    <t xml:space="preserve">The Beloved Woman of the Cherokee Nancy Ward or Nanyehi - One who goes about - sits in councils and makes decisions together with other Beloved Women and chiefs. She is known to us as a peace negotiator and ambassador who believes that we should live in peaceful coexistence with people from other countries and cultures. Her first husband was Kingfisher, who died in the battle of Taliwa. Nanyehi continued the fight and led her people to victory. Her bravery was awarded with the title of  </t>
  </si>
  <si>
    <t>women_history_events.88</t>
  </si>
  <si>
    <t xml:space="preserve">Vendela Skytte </t>
  </si>
  <si>
    <t>women_history_events.89</t>
  </si>
  <si>
    <t xml:space="preserve">Ahilyabai Holkar </t>
  </si>
  <si>
    <t xml:space="preserve">A year after her father-in-law Malhar Rao Holkar and thirteen years after her husband Khanderao Holkar was killed in battle, Ahilyabai has petitioned the Peshwa to become queen and ruler of $COUNTRY$. She is already trained in administrative and military matters by Malhar Rao who strongly believes her to become a capable ruler. The army is enthusiastic over her leadership, as Ahilyabai has led them in person on her favorite elephant armed with bows and quivers of arrows. We have seen what she has accomplished when her husband and father-in-law were alive, she has led armies into battle, is a patron of temples, has developed small villages into prosperous and beautiful cities, built forts and roads and made our capital into the scene of literary, musical, artistic and industrial enterprise. </t>
  </si>
  <si>
    <t>women_history_events.9</t>
  </si>
  <si>
    <t xml:space="preserve">Aphra Behn </t>
  </si>
  <si>
    <t>women_history_events.90</t>
  </si>
  <si>
    <t xml:space="preserve">Jahanzeb Banu Begum </t>
  </si>
  <si>
    <t xml:space="preserve">The two roles Jahanzeb Banu Begum, the wife of Prince Muhammad Azam, has in the princely household are of diplomatic and military nature. She is a beautiful, cultured and courageous woman whose great skill at maintaining a household of harmony has been tested many times. She makes sure a strong spirit of camaraderie and shared struggles is cultivated among the members of the household. If it had not been for her, Mir Hedayatullah, the chief huntsman and koka, would have never been forgiven by Prince Muhammad Azam when they had exchanged bitter words after a spat. Azam trusted her and confided in her, as she was his favorite wife and vastly loved by him. This helped when Jahanzeb had to persuade him to let Mir Hedayatullah rejoin the household. The relationship between their son Prince Bidar Bakht and Azam is often poisoned due to imperial favor, and it is up to Jahanzeb to soothe the relation and make sure they got along. Jahanzeb led her husband's troops when he had to move ahead upon summons from his father, and she mounted her elephant three years later to encourage a lagging [Root.GetAdjective] counter-attack on the enemy. It was then she made a promise to commit suicide if the [Root.GetAdjective] Army was overrun. Thankfully, that did not happen. </t>
  </si>
  <si>
    <t>women_history_events.91</t>
  </si>
  <si>
    <t xml:space="preserve">Ching Shih </t>
  </si>
  <si>
    <t>women_history_events.92</t>
  </si>
  <si>
    <t xml:space="preserve">Mentewab </t>
  </si>
  <si>
    <t xml:space="preserve">The former Empress of $COUNTRY$ and consort of Emperor Bakaffa has suggested that she will co-rule our country together with her grandson Iyoas until he comes of age. Berhan Mogasa or  </t>
  </si>
  <si>
    <t>women_history_events.93</t>
  </si>
  <si>
    <t xml:space="preserve">Safiye Sultan </t>
  </si>
  <si>
    <t xml:space="preserve">The first and only concubine to Murad III for a long time became slightly bitter when her husband took more concubines and sired twenty more sons and twenty-seven daughters. She soon forgot her bitterness and Safiye Sultan earned the gratitude of the Sultan by procuring more concubines for him. Murad valued her and consulted with her on political matters. Their only son Mehmed became sultan after Murad's death and Safiye became Valide Sultan - mother sultan, a title with much power. She steered [Root.GetAdjective] politics together with Gazanfer Aga, chief of the white eunuchs and head of the enderun - the imperial inner palace. During her son's military campaigns Safiye was left in charge of the treasury and managed to persuade her son to follow her advice in many political matters. Safiye was described by a Venetian ambassador as  </t>
  </si>
  <si>
    <t>women_history_events.94</t>
  </si>
  <si>
    <t xml:space="preserve">Angelica Kauffman </t>
  </si>
  <si>
    <t xml:space="preserve">The history painter Angelica Kauffman is visiting $COUNTRY$ once again, under the patronage of her dear friend Lady Wentworth. Speaker of several languages, including English, French, Italian and German, she is an incessant reader, a talented musician but she is above all a great painter who has become a notability in all the countries she has visited. The British royal family has shown her great favor but Sir Joshua Reynolds is Angelica's greatest friend. It was he that made sure that she was among the signatories to the petition to the king for the establishment of the Royal Academy which was founded not long after. Angelica is an annual exhibitor with the Royal Academy and her painting  </t>
  </si>
  <si>
    <t>women_history_events.95</t>
  </si>
  <si>
    <t xml:space="preserve">Elizaveta of Russia </t>
  </si>
  <si>
    <t xml:space="preserve">Though her education had been imperfect and desultory, Elizaveta is a bright, vivacious and beautiful woman who speaks Italian, German and French fluently. This is worth noting, as her coup to take the [Root.GetAdjective] throne will be successful if we agree to let her rule. Anna Leopoldovna's regency for her infant Ivan VI has been marked by high taxes and economic problems, which has furthered Elizaveta's cause. The Russian guards regiments supports her and could be the determining force that compels us to anoint her ruler. She has promised to never sign death sentences but is not adverse to spill blood. With the words,  </t>
  </si>
  <si>
    <t>women_history_events.96</t>
  </si>
  <si>
    <t xml:space="preserve">Anna of Russia </t>
  </si>
  <si>
    <t xml:space="preserve">The obstinacy and cruelty of Anna of Russia can be explained by her upbringing, she was raised for the nunnery and grew up confined to a royal cult of domesticity which did not allow for her personality to develop properly. The [Root.GetAdjective] Supreme Privy Council has decided to publicly support her as our new ruler, hoping that she will become a figurehead or at least malleable enough to allow them to rule through her. A set of laws that will limit her powers is being drafted, prohibiting Anna to start war, call for peace, create new taxes, or promote individuals to high ranks. Nor will she be able to punish nobility without trial, grant estates or villages, promote anyone to court office, and she will not be able to spend the revenue generated by the state. Eight hundred noblemen have heard the rumors of Anna's possible ascent to the throne and have signed a petition that will urge her to continue to rule $COUNTRY$ in an autocratic style and to continue to carry out Peter the Great's political, social, and economic advances. We doubt that Anna will become a figurehead, nor will she be easy to control. She was brought to the [Root.GetAdjective] court early in life, making her well prepared to handle political structure. With the favor of the Imperial guards and the lesser nobility, Anna will get her way. </t>
  </si>
  <si>
    <t>women_history_events.97</t>
  </si>
  <si>
    <t xml:space="preserve">Nurbanu Sultan </t>
  </si>
  <si>
    <t xml:space="preserve">During the reign of Sultan Selim II, Nurbanu Sultan was his favorite consort and wife. Born in Venice and named Rachel Olivia de Nasi, she was abducted and taken to Prince Selim's royal harem where she was renamed Afife Nurbanu Sultan. Her beauty and intelligence, and the fact that she was the mother of the heir-apparent, made her husband ask her for advice as he respected her good judgement in various subjects. When her husband died, her son Murad was away, serving as Governor. Nurbanu realized that his abscence had created the prefect opportunity for someone else to seize the throne, with the Sultan dead and his son away from the capital. Fortunately for her and her son, Selim II had died in the harem and as security and privacy was strict, no one knew of his death. She kept it a secret, hid the body in an icebox and sent words to her son to return to the capital. Murad arrived twelve days later and with the death of Selim made public, their son became Sultan and Nurbanu became Queen Mother or Valide Sultan. Nurbanu is now a formidable figure with great power and far-reaching influence. Her management of the government is very effective and her diplomatic skills impressive. </t>
  </si>
  <si>
    <t>women_history_events.98</t>
  </si>
  <si>
    <t xml:space="preserve">Heo Nanseolheon </t>
  </si>
  <si>
    <t xml:space="preserve">Heo Yeop, the father of the poet Heo Nanseolheon, is a conservative official with Confucian beliefs such as namjon-yubi - men above, women below. Ignoring her budding talent and curiosity, he left it to her brother Heo Pong to introduce her to literature. The  </t>
  </si>
  <si>
    <t>women_history_events.99</t>
  </si>
  <si>
    <t xml:space="preserve">Mariam-uz-Zamani </t>
  </si>
  <si>
    <t xml:space="preserve">The birth of their son made Rajkumari Heer Kunwari's husband, Emperor Akbar, give her the title Mariam-uz-Zamani - Mary of the Age - and he named the boy Salim, to acknowledge the holy man who had promised him three sons. Though she was his third wife, as mother of the heir-apparent Mariam-uz-Zamani took precedence over Akbar's other wives. She is a Hindu and her marriage to Akbar led him to look more favorable on Hinduism and his Hindu subjects. It also gave Akbar the powerful support of her family throughout his reign, and with the marriage to a Hindu Rajput princess he signaled that he would be the Badshah of his whole people, no matter their religion. Few women in court has ever been granted the right to issue farman, official documents which are usually the exclusive privilege of the emperor, but Akbar trusted Mariam-uz-Zamani enough to grant her that privilege. She used her title Wali Nimat Begam - the Gift of God - when she issued farmans. With her wealth amassed from her international trade in spices, silk and many other wares, she builds gardens, wells, and mosques. Mariam-uz-Zamani's private fortune dwarf many a European king and she is known to be an adventurous trader and the most prodigious trader at court. She held the Mansab rank of 12,00, the only woman to do so. Her ships carries pilgrims to and from Mecca, and the outrage at the court when the Rahimi, known as the great pilgrim ship, was seized by European soldiers and they officially refused to return the ship and its 600 passengers could be heard all the way to the holy city. It was released, and its passenger with it, but she bears a grudge against those who hindered the pilgrims to reach Mecca. </t>
  </si>
  <si>
    <t>ZoroastrianFlavor</t>
  </si>
  <si>
    <t xml:space="preserve">Parsi Sanctuary in Sanjan </t>
  </si>
  <si>
    <t xml:space="preserve">For long we have relied on our Parsi subjects to handle affairs of our state, having served as our [Root.Monarch.GetTitle] loyal advisors for generations. Recently the community of Sanjan have petitioned us to give them protection from persecution. </t>
  </si>
  <si>
    <t>Picture Localisation in TGE</t>
  </si>
  <si>
    <t>File in EU4 folders</t>
  </si>
  <si>
    <t xml:space="preserve">It has long been the custom of court ministers and advisers to make important national decisions amongst themselves, reducing the King to a mere onlooker.This might be interpreted as a sign of weakness by our neighbors. To counter this possible threat and strengthen the King's hold over the country, perhaps a change of system is needed? </t>
  </si>
  <si>
    <t xml:space="preserve">The imbalance between Lübeck and the rest of the Hanseatic League has grown more significant in recent years, so much so that while Lübeck now qualifies as one of the great powers of Europe, [Root.GetName] remains a minor state with little territory or wealth. It seems their leaders have used this imbalance as an excuse for their own aggrandizement. We are not quite sure what sub-clause of our agreement with them they used, but it appears that we are now their vassal. </t>
  </si>
  <si>
    <t>british</t>
  </si>
  <si>
    <t>01_WESTERN/COLONIZATION/COLUMBUS_BEFORE_QUEEN_LEUTZE</t>
  </si>
  <si>
    <t>01_WESTERN/COLONIZATION/EXPLORATION/CHAMPLAIN_GEORGIAN_BAY_KELLY</t>
  </si>
  <si>
    <t>01_WESTERN/COLONIZATION/EXPLORATION/CONQUISTADORS_DAKIEW</t>
  </si>
  <si>
    <t>01_WESTERN/COLONIZATION/EXPLORATION/CONQUISTADORS_MACHU_PICCHU_WEISS</t>
  </si>
  <si>
    <t>01_WESTERN/COLONIZATION/EXPLORATION/CONQUISTADORS_RHYS_GRIFFITHS</t>
  </si>
  <si>
    <t>01_WESTERN/COLONIZATION/EXPLORATION/CORONADO_GRAND_CANYON_ANDERSON</t>
  </si>
  <si>
    <t>01_WESTERN/COLONIZATION/EXPLORATION/EL_DORADO_WALID_FEGHALI</t>
  </si>
  <si>
    <t>01_WESTERN/COLONIZATION/EXPLORATION/NEW_WORLD_NICOLE_CARDIFF</t>
  </si>
  <si>
    <t>01_WESTERN/COLONIZATION/EXPLORATION/PEACEFUL_KINGDOM_ANDREAS_ROCHA</t>
  </si>
  <si>
    <t>01_WESTERN/COLONIZATION/EXPLORATION/RESOLUTION_DISCOVERY_HUAHEINE_CLEVELEY</t>
  </si>
  <si>
    <t>01_WESTERN/COLONIZATION/EXPLORATION/ROAD_EL_DORADO_YORIKO</t>
  </si>
  <si>
    <t>01_WESTERN/COLONIZATION/EXPLORATION/SEEKERS_CORONADO_CHIRICAHAUS_CARSON</t>
  </si>
  <si>
    <t>01_WESTERN/COLONIZATION/EXPLORATION/TRAVELS_MARCO_POLO_ZHANG</t>
  </si>
  <si>
    <t>01_WESTERN/COLONIZATION/EXPLORATION/WORSHIPPERS_OF_SUN_THERON</t>
  </si>
  <si>
    <t>01_WESTERN/COLONIZATION/INTERACTIONS/CONQUISTADOR_ATTACKING_NATIVE_WOLFF</t>
  </si>
  <si>
    <t>01_WESTERN/COLONIZATION/INTERACTIONS/GAMA_ZAMORIN_INDIA_SALGADO</t>
  </si>
  <si>
    <t>01_WESTERN/COLONIZATION/INTERACTIONS/LANDING_WILLIAMS_CHAPPEL</t>
  </si>
  <si>
    <t>01_WESTERN/COLONIZATION/INTERACTIONS/LEWIS_CLARK_INDIANS_RUSSEL</t>
  </si>
  <si>
    <t>01_WESTERN/COLONIZATION/INTERACTIONS/SIGNING_TREATY_INDIANS_DUNSMORE</t>
  </si>
  <si>
    <t>01_WESTERN/COLONIZATION/SETTLEMENTS/PILGRIMS_MAYFLOW_GRIBBLE</t>
  </si>
  <si>
    <t>01_WESTERN/COLONIZATION/SETTLEMENTS/VIEW_ON_DEJIMA_LIJNDEN</t>
  </si>
  <si>
    <t>01_WESTERN/COLONIZATION/SLAVERY/ABOLITION_SLAVERY_BIARD</t>
  </si>
  <si>
    <t>01_WESTERN/COLONIZATION/VASCO_GAMA_DEPARTURING_GAMEIRO</t>
  </si>
  <si>
    <t>01_WESTERN/ECONOMY/BUILDINGS/BLUE_GATE_INN_GRIFFIER</t>
  </si>
  <si>
    <t>01_WESTERN/ECONOMY/BUILDINGS/CHATEAU_DE_CHENONCEAU</t>
  </si>
  <si>
    <t>01_WESTERN/ECONOMY/BUILDINGS/EAST_INDIA_HOUSE_MALTON</t>
  </si>
  <si>
    <t>01_WESTERN/ECONOMY/BUILDINGS/HAARLEMMERLOCK_HERENGRACHT_CANAL_HEYDEN</t>
  </si>
  <si>
    <t>01_WESTERN/ECONOMY/BUILDINGS/KNIGHTS_HALL_HEINRICH_HANSEN</t>
  </si>
  <si>
    <t>01_WESTERN/ECONOMY/BUILDINGS/LABOR_SOCIETY_HALL_FARGUE</t>
  </si>
  <si>
    <t>01_WESTERN/ECONOMY/BUILDINGS/PALACE_GARDENS_LAZARUS_VRIES</t>
  </si>
  <si>
    <t>01_WESTERN/ECONOMY/BUILDINGS/PALAZZO_SAN_GIORGIO_POGLIAGHI</t>
  </si>
  <si>
    <t>01_WESTERN/ECONOMY/COMMODITIES/BLACK_DIAMOND_BUGSBY_WYLLIE</t>
  </si>
  <si>
    <t>01_WESTERN/ECONOMY/COMMODITIES/BRANCH_THEOBROMA_COCAO</t>
  </si>
  <si>
    <t>01_WESTERN/ECONOMY/COMMODITIES/GENEROUS_HOST_CORKS_HARRISON</t>
  </si>
  <si>
    <t>01_WESTERN/ECONOMY/COMMODITIES/MIAO_GARMENTS_RUSSO</t>
  </si>
  <si>
    <t>01_WESTERN/ECONOMY/COMMODITIES/STILL_LIFE_CORN_BAZANOVA</t>
  </si>
  <si>
    <t>01_WESTERN/ECONOMY/CONSTRUCTIONS/FORTIFIES_PORT_LIVORNO_CALLOT</t>
  </si>
  <si>
    <t>01_WESTERN/ECONOMY/CONSTRUCTIONS/NOTRE_DAME_WORKS_GAULIER</t>
  </si>
  <si>
    <t>01_WESTERN/ECONOMY/DISASTERS/BURNING_THE_BRUSHWOOD_JARNEFELT</t>
  </si>
  <si>
    <t>01_WESTERN/ECONOMY/DISASTERS/ERUPTION_MIND_FIELD_YERKA</t>
  </si>
  <si>
    <t>01_WESTERN/ECONOMY/MARKETS/COURTYARD_BEURS_AMSTERDAM_ WITTE</t>
  </si>
  <si>
    <t>01_WESTERN/ECONOMY/RURAL/COACH_LEAVING_HOTEL_WRIGHT</t>
  </si>
  <si>
    <t>01_WESTERN/ECONOMY/RURAL/COTTON_PICKERS_WILLIAM_WALKER</t>
  </si>
  <si>
    <t>01_WESTERN/ECONOMY/RURAL/COTTON_PLANTATION_MISSISSIPPI_WALKER</t>
  </si>
  <si>
    <t>01_WESTERN/ECONOMY/RURAL/MASSACRE_INNOCENT_BEAVERS_MONKMAN</t>
  </si>
  <si>
    <t>01_WESTERN/ECONOMY/RURAL/WEALDEN_IRON_MICHAEL_CODD</t>
  </si>
  <si>
    <t>01_WESTERN/ECONOMY/STIEGLITZ_DRAWING_ROOM_PREMAZZI</t>
  </si>
  <si>
    <t>01_WESTERN/ECONOMY/URBAN/BORING_CANNON_FOUNDRY_VERBRUGGEN</t>
  </si>
  <si>
    <t>01_WESTERN/ECONOMY/URBAN/FURNACES_INDUSTRIAL_LONDON_HOUEDE</t>
  </si>
  <si>
    <t>01_WESTERN/GOVERNMENT/ADMINISTRATION/BUILDING_KINGDOM_VILIUS_PETRAUSKAS</t>
  </si>
  <si>
    <t>01_WESTERN/GOVERNMENT/ADMINISTRATION/BURGUNDY_CHRONICLES_HAINAUT_WEYDEN</t>
  </si>
  <si>
    <t>01_WESTERN/GOVERNMENT/ADMINISTRATION/COUNCIL_OF_COLLEGE_BROOKS</t>
  </si>
  <si>
    <t>01_WESTERN/GOVERNMENT/ADMINISTRATION/DRAKE_INDICATING_ELIZABETH_BENNETT</t>
  </si>
  <si>
    <t>01_WESTERN/GOVERNMENT/ADMINISTRATION/NATIONAL_ASSEMBLY_EIDSVOLL_WERGELAND</t>
  </si>
  <si>
    <t>01_WESTERN/GOVERNMENT/ADMINISTRATION/REVIEW_CUSTOMS_CHRISTIAN_ANDERSEN</t>
  </si>
  <si>
    <t>01_WESTERN/GOVERNMENT/CORRESPONDENCE/DIFFERENCE_OPINION_TREATY_KATE</t>
  </si>
  <si>
    <t>01_WESTERN/GOVERNMENT/CORRESPONDENCE/UNTITLED_GEORGE_OGILVY_REID</t>
  </si>
  <si>
    <t>01_WESTERN/GOVERNMENT/CROMWELL_FIRST_PARLIAMENT_WYNFIELD</t>
  </si>
  <si>
    <t>01_WESTERN/GOVERNMENT/DIPLOMACY/ADOLF_DECLINES_DANISH_THRONE</t>
  </si>
  <si>
    <t>01_WESTERN/GOVERNMENT/DIPLOMACY/CATHERINE_ARAGON_QUESTION_BROMLEY</t>
  </si>
  <si>
    <t>01_WESTERN/GOVERNMENT/DIPLOMACY/ENVOY_ADRIAEN_PAUW_BORCH</t>
  </si>
  <si>
    <t>01_WESTERN/GOVERNMENT/DIPLOMACY/FRANCIS_RECEIVES_CHARLES_GROS</t>
  </si>
  <si>
    <t>01_WESTERN/GOVERNMENT/DIPLOMACY/GRANTING_ROYAL_CHARTER_REID</t>
  </si>
  <si>
    <t>01_WESTERN/GOVERNMENT/ELECTIONS/ELECTION_CANVASSING_VOTES_HOGARTH</t>
  </si>
  <si>
    <t>01_WESTERN/GOVERNMENT/ELECTIONS/LOBBY_HOUSE_COMMONS_BARRAUD</t>
  </si>
  <si>
    <t>01_WESTERN/GOVERNMENT/ELECTIONS/PRESTON_BY_ELECTION_SHERWOOD</t>
  </si>
  <si>
    <t>01_WESTERN/GOVERNMENT/ELECTIONS/THE_POLLING_WILLIAM_HOGARTH</t>
  </si>
  <si>
    <t>01_WESTERN/GOVERNMENT/ELECTIONS/TRIUMPHAL_PROCESSION_DEPUTIES</t>
  </si>
  <si>
    <t>01_WESTERN/GOVERNMENT/FOUNDING/CHRISTIAN_RAISING_HOLSTEIN_ABILDGAARD</t>
  </si>
  <si>
    <t>01_WESTERN/GOVERNMENT/FOUNDING/FOUNDING_CATHOLIC_LEAGUE_PILOTY</t>
  </si>
  <si>
    <t>01_WESTERN/GOVERNMENT/FOUNDING/OATH_CORTES_CADIZ_ALISAL</t>
  </si>
  <si>
    <t>01_WESTERN/GOVERNMENT/FOUNDING/ORANGIST_ASSUMING_POWER_PIENEMAN</t>
  </si>
  <si>
    <t>01_WESTERN/GOVERNMENT/FOUNDING/SHAH_GRANT_DIWANI_WEST</t>
  </si>
  <si>
    <t>01_WESTERN/GOVERNMENT/FOUNDING/SIGNING_CONSTITUTION_USA_CHRISTY</t>
  </si>
  <si>
    <t>01_WESTERN/GOVERNMENT/FOUNDING/THE_TWO_CROWNS_DICKSEE</t>
  </si>
  <si>
    <t>01_WESTERN/GOVERNMENT/FOUNDING/WASHINGTON_CROSSING_DELAWARE_LEUTZE</t>
  </si>
  <si>
    <t>01_WESTERN/GOVERNMENT/HERALDRY/ARCH_FERDINAND_INFANTE</t>
  </si>
  <si>
    <t>01_WESTERN/GOVERNMENT/HERALDRY/DANISH_TRUMPETS</t>
  </si>
  <si>
    <t>01_WESTERN/GOVERNMENT/HERALDRY/FRENCH_CROWN_JEWELS_DESGOFFE</t>
  </si>
  <si>
    <t>01_WESTERN/GOVERNMENT/REFORMS/ATTEMPTED_ARREST_FIVE_COPE</t>
  </si>
  <si>
    <t>01_WESTERN/GOVERNMENT/REFORMS/CHARLES_EDICTS_ANTWERP_LEYS</t>
  </si>
  <si>
    <t>01_WESTERN/GOVERNMENT/REFORMS/CONTINENTAL_CONGRESS_PHILADELPHIA_GOODMAN</t>
  </si>
  <si>
    <t>01_WESTERN/GOVERNMENT/REFORMS/DUNLAP_DECLARATION</t>
  </si>
  <si>
    <t>01_WESTERN/GOVERNMENT/REFORMS/MARNIX_RECITES_WILHELMUS_SPOEL</t>
  </si>
  <si>
    <t>01_WESTERN/GOVERNMENT/REFORMS/RATIFYING_CONSTITUTION_BARTELLS_TAVERN</t>
  </si>
  <si>
    <t>01_WESTERN/GOVERNMENT/REFORMS/SIGNING_DEATH_WARRENT_PETERSSEN</t>
  </si>
  <si>
    <t>01_WESTERN/GOVERNMENT/SURRENDER/LAST_MOMENTS_DOGE_HAYEZ</t>
  </si>
  <si>
    <t>01_WESTERN/GOVERNMENT/TAXES/MARRIAGE_SETTLEMENT_WILLIAM_HOGARTH</t>
  </si>
  <si>
    <t>01_WESTERN/GOVERNMENT/TAXES/MONEYCHANGER_AND_WIFE_REYMERSWAELE</t>
  </si>
  <si>
    <t>01_WESTERN/GOVERNMENT/TAXES/MONEY_LENDER_TABLE_AUGUSTE</t>
  </si>
  <si>
    <t>01_WESTERN/GOVERNMENT/TRIAL_EARL_STRAFFOR_WOOLNOTH</t>
  </si>
  <si>
    <t>01_WESTERN/LAND/BATTLE/ALBRECHT_ACHILLES_BATTLE_NUREMBERGERS</t>
  </si>
  <si>
    <t>01_WESTERN/LAND/BATTLE/BATTLE_CROWN_NAPOLI_BASSANO</t>
  </si>
  <si>
    <t>01_WESTERN/LAND/BATTLE/BATTLE_LONG_ISLAND_DANDREA</t>
  </si>
  <si>
    <t>01_WESTERN/LAND/BATTLE/BATTLE_PRESTONPANS_HILLHOUSE</t>
  </si>
  <si>
    <t>01_WESTERN/LAND/BATTLE/BATTLE_SEMPACH_JAUSLIN</t>
  </si>
  <si>
    <t>01_WESTERN/LAND/BATTLE/BATTLE_WORCESTER_SCOTTS_COLLINGWOOD</t>
  </si>
  <si>
    <t>01_WESTERN/LAND/BATTLE/CONQUEST_OF_ORAN_BORGONA</t>
  </si>
  <si>
    <t>01_WESTERN/LAND/BATTLE/COUNTRY_ROYALISTS_WAR_COLLINGWOOD</t>
  </si>
  <si>
    <t>01_WESTERN/LAND/BATTLE/RICHARD_BATTLE_BOSWORTH_BASS</t>
  </si>
  <si>
    <t>01_WESTERN/LAND/CAMPS/URGENT_CALL_ROBERT_HILLINGFORD</t>
  </si>
  <si>
    <t>01_WESTERN/LAND/CONCLUSION/BATTLE_VILLALAR_LOPEZ</t>
  </si>
  <si>
    <t>01_WESTERN/LAND/CONCLUSION/BLOW_FOR_LIBERTY_RICHIE</t>
  </si>
  <si>
    <t>01_WESTERN/LAND/CONCLUSION/FOUND_LOST_WAR_COLLINGWOOD</t>
  </si>
  <si>
    <t>01_WESTERN/LAND/CONCLUSION/LAST_TERCIO_ROCROI_DALMAU</t>
  </si>
  <si>
    <t>01_WESTERN/LAND/CONCLUSION/RICHARD_BATTLE_BOSWORTH_BASS</t>
  </si>
  <si>
    <t>01_WESTERN/LAND/CONCLUSION/SWEDEN_AFTER_PULTOVE_HILLINGFORD</t>
  </si>
  <si>
    <t>01_WESTERN/LAND/FORTIFICATIONS/ASSAULT_COPENHAGEN_SIEGEWORKS_LUND</t>
  </si>
  <si>
    <t>01_WESTERN/LAND/LANDSCAPE/ARREST_BUILDING_COURTHOUSE_RORBYE</t>
  </si>
  <si>
    <t>01_WESTERN/LAND/LANDSCAPE/CANAL_HOLMENS_BRIDGE_MOLSTED</t>
  </si>
  <si>
    <t>01_WESTERN/LAND/LANDSCAPE/CITY_IN_WIND_YERKA</t>
  </si>
  <si>
    <t>01_WESTERN/LAND/LANDSCAPE/CITY_OF_CORINTH_MAYER</t>
  </si>
  <si>
    <t>01_WESTERN/LAND/LANDSCAPE/EROSION_JACEK_YERKA</t>
  </si>
  <si>
    <t>01_WESTERN/LAND/LANDSCAPE/FJORD_ILLUSION_ROB_GONSALVES</t>
  </si>
  <si>
    <t>01_WESTERN/LAND/LANDSCAPE/FLORENCE_ALLA_CARRAIA_WITTEL</t>
  </si>
  <si>
    <t>01_WESTERN/LAND/LANDSCAPE/HEAD_TOWN_FIELDS_YERKA</t>
  </si>
  <si>
    <t>01_WESTERN/LAND/LANDSCAPE/HOLSTEIN_LANDSCAPE_TOWN_GURLITT</t>
  </si>
  <si>
    <t>01_WESTERN/LAND/LANDSCAPE/KONIGSBERG_LUDWIG_HERMANN</t>
  </si>
  <si>
    <t>01_WESTERN/LAND/LANDSCAPE/MEDIEVAL_CITY_RIVER_SCHINKEL</t>
  </si>
  <si>
    <t>01_WESTERN/LAND/LANDSCAPE/OXBOW_THOMAS_COLE</t>
  </si>
  <si>
    <t>01_WESTERN/LAND/LANDSCAPE/PANORAMIC_VIEW_HOHENZOLLERN_LIESTE</t>
  </si>
  <si>
    <t>01_WESTERN/LAND/LANDSCAPE/SPRING_IN_PARISH_YERKA</t>
  </si>
  <si>
    <t>01_WESTERN/LAND/LANDSCAPE/VIEW_BERLIN_KREUZBERG_HINTZE</t>
  </si>
  <si>
    <t>01_WESTERN/LAND/LANDSCAPE/VIEW_LESSER_BELT_JUEL</t>
  </si>
  <si>
    <t>01_WESTERN/LAND/PROCESSIONS/ELIZABETH_SPANISH_ARMADA_PILOTY</t>
  </si>
  <si>
    <t>01_WESTERN/LAND/REBELLION/BELGIAN_REVOLUTION_BRUSSELS_WAPPERS</t>
  </si>
  <si>
    <t>01_WESTERN/LAND/REBELLION/WOLSEY_LEICESTER_ABBEY_GILBERT</t>
  </si>
  <si>
    <t>01_WESTERN/LAND/WEAPONRY/BAVARIAN_FELDJAGER_TROOPS</t>
  </si>
  <si>
    <t>01_WESTERN/LAND/WEAPONRY/FEARING_NO_FOE_TURNER</t>
  </si>
  <si>
    <t>01_WESTERN/LAND/WEAPONRY/GUARDROOM_DAVID_TENIERS_YOUNGER</t>
  </si>
  <si>
    <t>01_WESTERN/LAND/WEAPONRY/OFFICERS_ST_JORISDOELEN_HALS</t>
  </si>
  <si>
    <t>01_WESTERN/LAND/WEAPONRY/THE_CANNON_LEONAERT_BRAMER</t>
  </si>
  <si>
    <t>01_WESTERN/NAVAL/BATTLE/BATTLE_LISSA_VOLONAKIS</t>
  </si>
  <si>
    <t>01_WESTERN/NAVAL/BATTLE/CAPTURE_PUERTO_BELLO_CHAMBERS</t>
  </si>
  <si>
    <t>01_WESTERN/NAVAL/BATTLE/CHRISTIAN_BATTLE_ALBERGHI_MARSTRAND</t>
  </si>
  <si>
    <t>01_WESTERN/NAVAL/DEPARTURE_DIGNITARY_MIDDELBURG_VENNE</t>
  </si>
  <si>
    <t>01_WESTERN/NAVAL/DOCKYARDS/ASTROLABE_ZELEE_TORRES_BRETON</t>
  </si>
  <si>
    <t>01_WESTERN/NAVAL/FLEETS/ARRIVAL_DUTCH_COPENHAGEN_NEUMANN</t>
  </si>
  <si>
    <t>01_WESTERN/NAVAL/FLEETS/BUCENTAURUS_ANCHORED_STARNBERG_HANSEN</t>
  </si>
  <si>
    <t>01_WESTERN/NAVAL/FLEETS/DUKE_ALBA_ROTTERDAM_ISABEY</t>
  </si>
  <si>
    <t>01_WESTERN/NAVAL/FLEETS/SAILING_SHIP_NIGHT_THERON</t>
  </si>
  <si>
    <t>01_WESTERN/NAVAL/FLEETS/VENETIAN_HABSBURG_FLEET_KIRCHER</t>
  </si>
  <si>
    <t>01_WESTERN/NAVAL/PIRACY/BATTLE_HELGOLAND_RAIDERS_RAHARDT</t>
  </si>
  <si>
    <t>01_WESTERN/NAVAL/PIRACY/CAPTURE_PIRATE_BLACKBEARD_FERRIS</t>
  </si>
  <si>
    <t>01_WESTERN/NAVAL/PORT/DARSENA_DELLE_GALERE_WITTEL</t>
  </si>
  <si>
    <t>01_WESTERN/NAVAL/PORT/PORT_CADIZ_JAMES_WEBB</t>
  </si>
  <si>
    <t>01_WESTERN/NAVAL/PORT/PORT_NEW_YORK_KADLE</t>
  </si>
  <si>
    <t>01_WESTERN/NAVAL/PORT/VIEW_SOUTH_STREET_KHADLEC</t>
  </si>
  <si>
    <t>01_WESTERN/NAVAL/SHIPWRECKS/BATTLE_BUCENTAUR_VESSELS_MAYER</t>
  </si>
  <si>
    <t>01_WESTERN/PEOPLE/ANIMALS/BECERRILLO_WAR_DOG_RONDEAU</t>
  </si>
  <si>
    <t>01_WESTERN/PEOPLE/CHILDREN/BIRTH_HENRY_IV_DEVERIA</t>
  </si>
  <si>
    <t>01_WESTERN/PEOPLE/CHILDREN/DANISH_WEST_INDIES_HOLBECH</t>
  </si>
  <si>
    <t>01_WESTERN/PEOPLE/CHILDREN/DON_JUAN_EDUCATION_CUBELLS</t>
  </si>
  <si>
    <t>01_WESTERN/PEOPLE/CHILDREN/FUTURE_AUSTRIAN_EMPEROR_WALDMULLER</t>
  </si>
  <si>
    <t>01_WESTERN/PEOPLE/COMMONERS/FREDERICK_PRUSSIA_BREAD_POOR</t>
  </si>
  <si>
    <t>01_WESTERN/PEOPLE/CRIME/BEAVER_TRAPPING_WATER</t>
  </si>
  <si>
    <t>01_WESTERN/PEOPLE/CRIME/CHARLES_DEATH_SENTENCE_GILBERT</t>
  </si>
  <si>
    <t>01_WESTERN/PEOPLE/CRIME/CORPSES_WITT_BROTHERS_BAEN</t>
  </si>
  <si>
    <t>01_WESTERN/PEOPLE/CRIME/DISMISSAL_CARDINAL_WOLSEY_POTT</t>
  </si>
  <si>
    <t>01_WESTERN/PEOPLE/CRIME/IMPRISONED_DANISH_KING_BLOCH</t>
  </si>
  <si>
    <t>01_WESTERN/PEOPLE/CRIME/KRISTINA_KILLING_MONALDESCHI_HOCKERT</t>
  </si>
  <si>
    <t>01_WESTERN/PEOPLE/CRIME/NIGHT_WATCHMEN_SPITZWEG</t>
  </si>
  <si>
    <t>01_WESTERN/PEOPLE/ELITE/BANQUET_MILITIA_COMPANY_HAARLEM</t>
  </si>
  <si>
    <t>01_WESTERN/PEOPLE/ELITE/BEWARE_LUXURY_JAN_STEEN</t>
  </si>
  <si>
    <t>01_WESTERN/PEOPLE/ELITE/CARDINALS_PLAYING_CHESS_GUIDI</t>
  </si>
  <si>
    <t>01_WESTERN/PEOPLE/ELITE/CIVIC_GUARDS_COMPANY_VALCKERT</t>
  </si>
  <si>
    <t>01_WESTERN/PEOPLE/ELITE/CONVERSATION_OUTSIDE_CASTLE_DELEN</t>
  </si>
  <si>
    <t>01_WESTERN/PEOPLE/ELITE/COOPERS_WINETAPPERS_GUILD_EECKHOUT</t>
  </si>
  <si>
    <t>01_WESTERN/PEOPLE/ELITE/DECORATIVE_SEQUENCE_GALLERY_DELEN</t>
  </si>
  <si>
    <t>01_WESTERN/PEOPLE/ELITE/DISGRACE_LORD_CLARENDON_WARD</t>
  </si>
  <si>
    <t>01_WESTERN/PEOPLE/ELITE/FRANCIS_FERRIES_MAN_KRAFFT</t>
  </si>
  <si>
    <t>01_WESTERN/PEOPLE/ELITE/SCENE_CHRISTIAN_COURT_ZAHRTMANN</t>
  </si>
  <si>
    <t>01_WESTERN/PEOPLE/EMOTIONS/35_EXPRESSIVE_HEADS_BOILLY</t>
  </si>
  <si>
    <t>01_WESTERN/PEOPLE/EMOTIONS/CARRYING_DRUNK_FRIEND_GOYA</t>
  </si>
  <si>
    <t>01_WESTERN/PEOPLE/EMOTIONS/WHITE_FACE_DARK_BEKSINSKI</t>
  </si>
  <si>
    <t>01_WESTERN/PEOPLE/FESTIVALS/BATTLE_CARNIVAL_LENT_MOLENAER</t>
  </si>
  <si>
    <t>01_WESTERN/PEOPLE/FESTIVALS/BIRD_SHOOT_BRUSSELS_TENIERS</t>
  </si>
  <si>
    <t>01_WESTERN/PEOPLE/FESTIVALS/FIGHT_CARNIVAL_LENT_BRUEGHEL</t>
  </si>
  <si>
    <t>01_WESTERN/PEOPLE/FESTIVALS/MIDSUMMER_DANCE_SAFSTAHOLM_SANDBERG</t>
  </si>
  <si>
    <t>01_WESTERN/PEOPLE/FESTIVALS/VICTORY_BALL_FERRIS</t>
  </si>
  <si>
    <t>01_WESTERN/PEOPLE/PORTRAITS/ANTONIO_BEVVADELLI_PANORMITA_ORTOLANI</t>
  </si>
  <si>
    <t>01_WESTERN/PEOPLE/PORTRAITS/CESARE_BORGIA_PORTRAIT_MELONI</t>
  </si>
  <si>
    <t>01_WESTERN/PEOPLE/PORTRAITS/CHARLES_FRANCOIS_BROGLIE_CARMONTELLE</t>
  </si>
  <si>
    <t>01_WESTERN/PEOPLE/PORTRAITS/CHIEF_JUSTICE_JAY_STUART</t>
  </si>
  <si>
    <t>01_WESTERN/PEOPLE/PORTRAITS/CHRISTIAN_II_DYVEKE_ROSENSTAND</t>
  </si>
  <si>
    <t>01_WESTERN/PEOPLE/PORTRAITS/DOROTHEA_SAXE_LAUENBURG</t>
  </si>
  <si>
    <t>01_WESTERN/PEOPLE/PORTRAITS/ELENA_LUCREZIA_PISCOPIA_LANGLOIS</t>
  </si>
  <si>
    <t>01_WESTERN/PEOPLE/PORTRAITS/ELIZABETH_WILBRAHAM_WRIGHT</t>
  </si>
  <si>
    <t>01_WESTERN/PEOPLE/PORTRAITS/ELIZA_LUCAS_IZARD_MALBORNE</t>
  </si>
  <si>
    <t>01_WESTERN/PEOPLE/PORTRAITS/ELZIEBETA_SIENIEAWSKA_SARMATIAN_SILVESTRE</t>
  </si>
  <si>
    <t>01_WESTERN/PEOPLE/PORTRAITS/EQUESTRIAN_DUKE_OLIVARES_VELAZQUEZ</t>
  </si>
  <si>
    <t>01_WESTERN/PEOPLE/PORTRAITS/GINEVRA_BENCI_LEONARDO_VINCI</t>
  </si>
  <si>
    <t>01_WESTERN/PEOPLE/PORTRAITS/JEAN_BAPTISTE_COLBERT_CHAMPAIGNE</t>
  </si>
  <si>
    <t>01_WESTERN/PEOPLE/PORTRAITS/JEAN_DELLA_FAILLE_DYCK</t>
  </si>
  <si>
    <t>01_WESTERN/PEOPLE/PORTRAITS/LUIS_MENESES_ERICEIRA_ALMEIDA</t>
  </si>
  <si>
    <t>01_WESTERN/PEOPLE/PORTRAITS/MARTIM_AFONSO_DE_SOUZA</t>
  </si>
  <si>
    <t>01_WESTERN/PEOPLE/PORTRAITS/MIGUEL_CERVANTES_WRITING</t>
  </si>
  <si>
    <t>01_WESTERN/PEOPLE/PORTRAITS/PORTRAIT_CHRISTIAN_II_CRANACH</t>
  </si>
  <si>
    <t>01_WESTERN/PEOPLE/PORTRAITS/PORTRAIT_RENE_DESCARTES_HALS</t>
  </si>
  <si>
    <t>01_WESTERN/PEOPLE/PORTRAITS/QUEEN_CHRISTINA_SWEDEN_BECK</t>
  </si>
  <si>
    <t>01_WESTERN/PEOPLE/PORTRAITS/THOMAS_HEES_NEPHEWS_MUSSCHER</t>
  </si>
  <si>
    <t>01_WESTERN/PEOPLE/REFUGEES/LANCASTRIAN_FUGITIVES_SANCTUARY_BURCHETT</t>
  </si>
  <si>
    <t>01_WESTERN/PEOPLE/WOMEN/CATHERINE_MEDICI_SON_MONVOISIN</t>
  </si>
  <si>
    <t>01_WESTERN/PEOPLE/WOMEN/CHRISTINA_GARDEN_FREDERIKSBORG_ZAHRTMANN</t>
  </si>
  <si>
    <t>01_WESTERN/RELIGION/ALLEGORY/ASTROLOGY_FRANCOIS_ANDRE_VINCENT</t>
  </si>
  <si>
    <t>01_WESTERN/RELIGION/ALLEGORY/CHRISTIAN_SUCCOURING_DENMARK_ABILDGAARD</t>
  </si>
  <si>
    <t>01_WESTERN/RELIGION/APOSTLES/CARTUJANOS_MONKS_HORSES_GOMEZ</t>
  </si>
  <si>
    <t>01_WESTERN/RELIGION/DEATH/DEATH_CHARLES_BOLD_HOURY</t>
  </si>
  <si>
    <t>01_WESTERN/RELIGION/DEATH/FUNERAL_KING_CHARLES_CROFTS</t>
  </si>
  <si>
    <t>01_WESTERN/RELIGION/DEATH/PLAGUE_MANY_VICTIMS_PARIS</t>
  </si>
  <si>
    <t>01_WESTERN/RELIGION/DISEASE/CESARE_BORGIA_VATICAN_GATTERI</t>
  </si>
  <si>
    <t>01_WESTERN/RELIGION/PRAYER/CROMWELL_PRAYER_BATTLE_HAGHE</t>
  </si>
  <si>
    <t>01_WESTERN/RELIGION/PRAYER/MEDITATING_BENEDICTINE_MONK_MUHR</t>
  </si>
  <si>
    <t>01_WESTERN/RELIGION/RITES/ASSEMBLY_DESER_JEANNE_LOMBARD</t>
  </si>
  <si>
    <t>01_WESTERN/RELIGION/RITES/MIRACLE_HOLY_CROSS_MANSUETI</t>
  </si>
  <si>
    <t>01_WESTERN/RELIGION/SCHISM/CALVIN_AND_PROFESSORS_HODLER</t>
  </si>
  <si>
    <t>01_WESTERN/RELIGION/SCHISM/CALVIN_COUNCIL_GENEVA_MULLER</t>
  </si>
  <si>
    <t>01_WESTERN/RELIGION/SCHISM/CONVOCATION_OF_CLERGY_GILBERT</t>
  </si>
  <si>
    <t>01_WESTERN/RELIGION/SCHISM/DEFENESTRATION_OF_PRAGUE_BROZIK</t>
  </si>
  <si>
    <t>01_WESTERN/RELIGION/SCHISM/FROMENT_SERMON_GENEVA_DOVIANE</t>
  </si>
  <si>
    <t>01_WESTERN/RELIGION/SCHISM/ICONOCLASM_IN_CHURCH_DELEN</t>
  </si>
  <si>
    <t>01_WESTERN/RELIGION/SCHISM/LUIS_MENESES_ERICEIRA_ALMEIDA</t>
  </si>
  <si>
    <t>01_WESTERN/RELIGION/SCHISM/RELIGIOUS_DISCOURSE_PETRI_HELLQVIST</t>
  </si>
  <si>
    <t>01_WESTERN/RELIGION/SCHISM/THANKSGIVING_CAPTURE_GRAVE_VOS</t>
  </si>
  <si>
    <t>01_WESTERN/RELIGION/TEMPLES/HAARLEM_ST_BAVO_BERCKHEYDE</t>
  </si>
  <si>
    <t>01_WESTERN/RELIGION/TEMPLES/INTERIOR_CANTERBURY_CATHEDRAL</t>
  </si>
  <si>
    <t>01_WESTERN/RELIGION/TEMPLES/INTERIOR_CHURCH_AVERBODE_GENISSON</t>
  </si>
  <si>
    <t>01_WESTERN/RELIGION/TEMPLES/INTERIOR_CHURCH_FIGURES_LORME</t>
  </si>
  <si>
    <t>01_WESTERN/RELIGION/TEMPLES/SINT_BAVOKERK_HAARLEM_BERCKHEYDE</t>
  </si>
  <si>
    <t>01_WESTERN/RELIGION/TEMPLES/VIEW_COLOGNE_CATHEDRAL_WEBB</t>
  </si>
  <si>
    <t>01_WESTERN/SCIENCE/ALCHEMY/BOTTGER_PORCELAIN_MAKING_KIESSLING</t>
  </si>
  <si>
    <t>01_WESTERN/SCIENCE/ARTISTRY/DAVINCI_MONA_LISA_MACCARI</t>
  </si>
  <si>
    <t>01_WESTERN/SCIENCE/ARTISTRY/LORDS_VISIT_REMBRANDT_LESREL</t>
  </si>
  <si>
    <t>01_WESTERN/SCIENCE/ARTISTRY/REMBRANDT_STUDIO_NIGHT_WATCH</t>
  </si>
  <si>
    <t>01_WESTERN/SCIENCE/ASTRONOMY/URANIBORG_OBSERVATORY_TYCHO_BRAHE</t>
  </si>
  <si>
    <t>01_WESTERN/SCIENCE/CARTOGRAPHY/ADVENTURES_RICHARD_CHANCELLOR_JACKSON</t>
  </si>
  <si>
    <t>01_WESTERN/SCIENCE/CARTOGRAPHY/MAP_TRADE_ZONE_VOC</t>
  </si>
  <si>
    <t>01_WESTERN/SCIENCE/CARTOGRAPHY/STILL_LIFE_GLOBE_LUYCKX</t>
  </si>
  <si>
    <t>01_WESTERN/SCIENCE/EXPERIMENTS/COLLAGE_DAVINCI_SKETCHES</t>
  </si>
  <si>
    <t>01_WESTERN/SCIENCE/EXPERIMENTS/DEE_EXPERIMENT_ELIZABETH_GLINDONI</t>
  </si>
  <si>
    <t>01_WESTERN/SCIENCE/THE_DOCTOR_LUKE_FILDES</t>
  </si>
  <si>
    <t>02_EASTERN/GOVERNMENT/FOUNDING/APOTHEOSIS_HOMER_INGRES</t>
  </si>
  <si>
    <t>02_EASTERN/LAND/FORTIFICATIONS/BELGRADE_FORTRESS_TEMPORARY</t>
  </si>
  <si>
    <t>02_EASTERN/LAND/PROCESSIONS/CORVINUS_ARRIVAL_BUDA_WEBER</t>
  </si>
  <si>
    <t>02_EASTERN/LAND/WEAPONRY/SOLDIERS_ANATOLY_TELENIK</t>
  </si>
  <si>
    <t>02_EASTERN/PEOPLE/CHILDREN/DYAK_INSTRUCTING_TSAREVICH_LEBEDEV</t>
  </si>
  <si>
    <t>02_EASTERN/PEOPLE/ELITE/LYAPUNOV_WITH_TSAR_NEVREV</t>
  </si>
  <si>
    <t>02_EASTERN/PEOPLE/PORTRAITS/ELIZABETH_BATHORY_ECSED_PARKINSON</t>
  </si>
  <si>
    <t>02_EASTERN/PEOPLE/PORTRAITS/PORTRAIT_CATHERINE_RUSSIA_TORELLI</t>
  </si>
  <si>
    <t>02_EASTERN/RELIGION/RITES/EASTER_MASS_MAKOVSKY</t>
  </si>
  <si>
    <t>02_EASTERN/RELIGION/SCHISM/DISPUTE_CONFESSION_PUSTOSVIAT</t>
  </si>
  <si>
    <t>02_EASTERN/RELIGION/SCHISM/REBELLION_SOLOVETSKY_MILORADOVICH</t>
  </si>
  <si>
    <t>02_EASTERN/RELIGION/TEMPLES/AKROPOLIS_ATHENS_KLENZE</t>
  </si>
  <si>
    <t>02_EASTERN/SCIENCE/CARTOGRAPHY/MAP_GEORGIA_ARMENIA</t>
  </si>
  <si>
    <t>03_MENA/ECONOMY/COMMODITIES/COFFEE_STILL_LIFE_CHEMINOVA</t>
  </si>
  <si>
    <t>03_MENA/ECONOMY/DISASTERS/ARAB_AND_STEED_GEROME</t>
  </si>
  <si>
    <t>03_MENA/ECONOMY/DISASTERS/OLD_WELL_HOCINE_ZIANI</t>
  </si>
  <si>
    <t>03_MENA/ECONOMY/MARKETS/MARKET_SOTHIS_TOMASZ_CHISTOWSKI</t>
  </si>
  <si>
    <t>03_MENA/ECONOMY/RURAL/RESTAURATION_FARMING_PROMISE_MUSSIVANE</t>
  </si>
  <si>
    <t>03_MENA/LAND/BATTLE/CAVALRY_CHARGE_CZESLAW_WASILEWSKI</t>
  </si>
  <si>
    <t>03_MENA/LAND/BATTLE/PREPARING_FOR_BATTLE_LANSAC</t>
  </si>
  <si>
    <t>03_MENA/LAND/CAMPS/BARRACKS_JANISSARY_SAVITSKY</t>
  </si>
  <si>
    <t>03_MENA/LAND/CRIMEAN_KHAN_PALACE_BOSSOLI</t>
  </si>
  <si>
    <t>03_MENA/LAND/FORTIFICATIONS/FALL_CONSTANTINOPLE_ZEYNALOW</t>
  </si>
  <si>
    <t>03_MENA/LAND/FORTIFICATIONS/FORTRESS_WALLS_ENTER_VERESHCHAGIN</t>
  </si>
  <si>
    <t>03_MENA/LAND/LANDSCAPE/CAIRO_EAST_VIEW_ROBERTS</t>
  </si>
  <si>
    <t>03_MENA/LAND/PROCESSIONS/HAMET_CALIPH_CONSTANTINE_CHASSERIAU</t>
  </si>
  <si>
    <t>03_MENA/NAVAL/BATTLE/BATTLE_TUNIS_GOLETTA_HOGENBERG</t>
  </si>
  <si>
    <t>03_MENA/NAVAL/BATTLE/NAVAL_BATTLE_BARBARY_SIMONSEN</t>
  </si>
  <si>
    <t>03_MENA/NAVAL/PORT/ALGERIAN_SHIP_BARBARY_EERTVELT</t>
  </si>
  <si>
    <t>03_MENA/PEOPLE/CHILDREN/SALE_SLAVE_CHILD_VERESHCHAGIN</t>
  </si>
  <si>
    <t>03_MENA/PEOPLE/ELITE/BEFORE_THE_AUDIENCE_GEROME</t>
  </si>
  <si>
    <t>03_MENA/PEOPLE/ELITE/CHESS_GAME_ORIENTAL_DEUTSCH</t>
  </si>
  <si>
    <t>03_MENA/PEOPLE/ELITE/OTTOMAN_CLOTHING_ANGUS_MCBRIDE</t>
  </si>
  <si>
    <t>03_MENA/PEOPLE/EMOTIONS/DAVID_MOURNS_SON_TISSOT</t>
  </si>
  <si>
    <t>03_MENA/PEOPLE/EMOTIONS/OLD_JEW_ARABS_GEROME</t>
  </si>
  <si>
    <t>03_MENA/PEOPLE/MARRIAGES/PRESENTATION_BRIDE_SYRIA_HUYSMANS</t>
  </si>
  <si>
    <t>03_MENA/PEOPLE/PORTRAITS/CAPITULATION_GRANADA_BOABDIL</t>
  </si>
  <si>
    <t>03_MENA/PEOPLE/REFUGEES/MUHAMMAD_FAMILY_FALL_GRANADA</t>
  </si>
  <si>
    <t>03_MENA/PEOPLE/WOMEN/GIFT_FOR_FAVOURITE_COSTA</t>
  </si>
  <si>
    <t>03_MENA/RELIGION/COURTYARD_ST_CATHERINE_ROBERTS</t>
  </si>
  <si>
    <t>03_MENA/RELIGION/DEATH/GUL_BABA_DEATH_EISENHUT</t>
  </si>
  <si>
    <t>03_MENA/RELIGION/DISEASE/PLAGUE_STRICKEN_JAFFA_DEBAY</t>
  </si>
  <si>
    <t>03_MENA/RELIGION/DISEASE/RHAZES_ARABIC_MEDICINE_THOM</t>
  </si>
  <si>
    <t>03_MENA/RELIGION/PRAYER/HOUR_OF_PRAYER_FARQUHARSON</t>
  </si>
  <si>
    <t>03_MENA/RELIGION/TEMPLES/GATHERING_AL_AZHAR_BILIBIN</t>
  </si>
  <si>
    <t>03_MENA/RELIGION/TEMPLES/MOSQUE_INSTANBUL_EGYPT_ZOMMER</t>
  </si>
  <si>
    <t>03_MENA/SCIENCE/ARTISTRY/MOSQUE_MECCA_CALLIGRAPHY</t>
  </si>
  <si>
    <t>04_STEPPE/ECONOMY/MARKETS/CENTRAL_ASIAN_MARKET_ROUBAUD</t>
  </si>
  <si>
    <t>04_STEPPE/LAND/CONCLUSION/NEVSKY_GOLDEN_HORDE_SIEMIRADZKI</t>
  </si>
  <si>
    <t>04_STEPPE/LAND/PROCESSIONS/SONG_COSSACK_VICTORS_BRANDT</t>
  </si>
  <si>
    <t>04_STEPPE/LAND/WEAPONRY/COSSACK_TRUMPETER_CHARGE_BRANDT</t>
  </si>
  <si>
    <t>04_STEPPE/PEOPLE/CRIME/PRISONERS_GENGHIS_KHAN_MCBRIDE</t>
  </si>
  <si>
    <t>04_STEPPE/PEOPLE/ELITE/IBN_BATTUTA_MONGOLS_SILVERMAN</t>
  </si>
  <si>
    <t>04_STEPPE/PEOPLE/REFUGEES/ANCESTORS_REACHING_SHORE_RAN</t>
  </si>
  <si>
    <t>04_STEPPE/SCIENCE/CARTOGRAPHY/READING_A_BOOK_GUOFANG</t>
  </si>
  <si>
    <t>05_SINO/COLONIZATION/EXPLORATION/DIPLOMATIC_MISSION_WEST_ZHANG</t>
  </si>
  <si>
    <t>05_SINO/COLONIZATION/INTERACTIONS/ARRIVAL_CHINESE_MERCHANTS_PHILIPPINES</t>
  </si>
  <si>
    <t>05_SINO/ECONOMY/BUILDINGS/FLOURISHING_GREAT_MING_XIAOLONG</t>
  </si>
  <si>
    <t>05_SINO/ECONOMY/COMMODITIES/CHINESE_EUROPEAN_CURIOSITIES_HODGSON</t>
  </si>
  <si>
    <t>05_SINO/ECONOMY/COMMODITIES/PORCELAIN_VASES_CHINA_DISPLAY</t>
  </si>
  <si>
    <t>05_SINO/ECONOMY/COMMODITIES/TWO_PIECES_PORCELAIN</t>
  </si>
  <si>
    <t>05_SINO/ECONOMY/CONSTRUCTIONS/CONSTRUCTION_GREAT_WALL_CHINA</t>
  </si>
  <si>
    <t>05_SINO/ECONOMY/DISASTERS/ANCESTORS_SEA_STORM_RAN</t>
  </si>
  <si>
    <t>05_SINO/ECONOMY/DISASTERS/PALACE_RUINS_JIANG_ZI</t>
  </si>
  <si>
    <t>05_SINO/ECONOMY/DISASTERS/WARTORN_CITY_ABANDONED_LU</t>
  </si>
  <si>
    <t>05_SINO/ECONOMY/MARKETS/FLOURISHING_GREAT_MING_XIAOLONG</t>
  </si>
  <si>
    <t>05_SINO/ECONOMY/MARKETS/GATE_OPEN_CITY_BETOBE</t>
  </si>
  <si>
    <t>05_SINO/ECONOMY/MARKETS/GRAND_CANAL_WATERWAY_MODAO</t>
  </si>
  <si>
    <t>05_SINO/ECONOMY/MARKETS/MARKET_IN_MACAO_BORGET</t>
  </si>
  <si>
    <t>05_SINO/ECONOMY/MARKETS/PORT_QUANZHOU_BOTTOM_SUN</t>
  </si>
  <si>
    <t>05_SINO/ECONOMY/MARKETS/SILK_ROAD_ZHANG_HONGNIAN</t>
  </si>
  <si>
    <t>05_SINO/ECONOMY/MARKETS/STREET_CANTON_ALLOM</t>
  </si>
  <si>
    <t>05_SINO/ECONOMY/RURAL/ALONES_FISHING_VILLAGE_MIAN</t>
  </si>
  <si>
    <t>05_SINO/ECONOMY/RURAL/BOY_STRUGGLING_OXEN_LI</t>
  </si>
  <si>
    <t>05_SINO/ECONOMY/RURAL/HARVEST_ENDURANCE_2_MO</t>
  </si>
  <si>
    <t>05_SINO/ECONOMY/RURAL/TEA_HORSE_ROAD_YU</t>
  </si>
  <si>
    <t>05_SINO/ECONOMY/RURAL/TEA_PRODUCTION_SOUTHERN_CHINA</t>
  </si>
  <si>
    <t>05_SINO/ECONOMY/URBAN/CHINESE_CAT_MERCHANTS_ALLOM</t>
  </si>
  <si>
    <t>05_SINO/ECONOMY/URBAN/HUANG_DAOPO_LIN</t>
  </si>
  <si>
    <t>05_SINO/ECONOMY/URBAN/ITINERANT_CHINESE_BARBER_ALLOM</t>
  </si>
  <si>
    <t>05_SINO/ECONOMY/URBAN/NAVAL_BATTLE_BARBARY_SIMONSEN</t>
  </si>
  <si>
    <t>05_SINO/ECONOMY/URBAN/YUAN_MING_PORCELAIN_YIN</t>
  </si>
  <si>
    <t>05_SINO/GOVERNMENT/ADMINISTRATION/CENTRALIZED_CONTROL_MINORITIES_HUANG</t>
  </si>
  <si>
    <t>05_SINO/GOVERNMENT/ADMINISTRATION/CHANGAN_WOODBLOCK_WAREHOUSE</t>
  </si>
  <si>
    <t>05_SINO/GOVERNMENT/ADMINISTRATION/ENVOY_ADRIAEN_PAUW_BORCH</t>
  </si>
  <si>
    <t>05_SINO/GOVERNMENT/CORRESPONDENCE/WANG_CHONG_LUNHENG_ZHANG</t>
  </si>
  <si>
    <t>05_SINO/GOVERNMENT/DIPLOMACY/APPROACH_EMPEROR_CHINA_WILLIAM</t>
  </si>
  <si>
    <t>05_SINO/GOVERNMENT/DIPLOMACY/EMBASSY_COURT_CHINA_FRERES</t>
  </si>
  <si>
    <t>05_SINO/GOVERNMENT/DIPLOMACY/FRENCH_CROWN_JEWELS_DESGOFFE</t>
  </si>
  <si>
    <t>05_SINO/GOVERNMENT/DIPLOMACY/JAPAN_CHINA_WEST_KOKAN</t>
  </si>
  <si>
    <t>05_SINO/GOVERNMENT/DIPLOMACY/MARCO_POLO_KHAN_CREMONA</t>
  </si>
  <si>
    <t>05_SINO/GOVERNMENT/REFORMS/CONFUCIUS_LECTURE_QIU_YING</t>
  </si>
  <si>
    <t>05_SINO/GOVERNMENT/REFORMS/ON_YEUYANG_TOWER_XU</t>
  </si>
  <si>
    <t>05_SINO/GOVERNMENT/REFORMS/SIX_REFINED_SCHOLARS_ZHANG</t>
  </si>
  <si>
    <t>05_SINO/GOVERNMENT/REFORMS/WANG_YANGMIN_LECTURE_WEI</t>
  </si>
  <si>
    <t>05_SINO/GOVERNMENT/SURRENDER/KOXINGA_CONQUEST_FORMOSA_LUO</t>
  </si>
  <si>
    <t>05_SINO/GOVERNMENT/TAXES/ONE_HUNDRED_YUAN</t>
  </si>
  <si>
    <t>05_SINO/LAND/BATTLE/SPAIN_CONQUERED_CHINA_HINLEY</t>
  </si>
  <si>
    <t>05_SINO/LAND/FORTIFICATIONS/BATTLEFIELD_CHINESE_GATES_WANG</t>
  </si>
  <si>
    <t>05_SINO/LAND/FORTIFICATIONS/ENTRANCE_PEKING_TARTARY_RIPA</t>
  </si>
  <si>
    <t>05_SINO/LAND/FORTIFICATIONS/GATES_LOULAN_CITY_CAI</t>
  </si>
  <si>
    <t>05_SINO/LAND/FORTIFICATIONS/IMPOSING_GREAT_WALL_QIU</t>
  </si>
  <si>
    <t>05_SINO/LAND/FORTIFICATIONS/KHITAI_GREATWALL_GATE_REGAN</t>
  </si>
  <si>
    <t>05_SINO/LAND/FORTIFICATIONS/THREE_KINGDOMS_BESIEGING_ZHANG</t>
  </si>
  <si>
    <t>05_SINO/LAND/FORTIFICATIONS/WALL_MEETS_SEA_NANBU</t>
  </si>
  <si>
    <t>05_SINO/LAND/LANDSCAPE/YELLOW_RIVER_ZHONG_YUAN</t>
  </si>
  <si>
    <t>05_SINO/LAND/PILLAGE/MING_ATTACKING_WOKOU_ZHAN</t>
  </si>
  <si>
    <t>05_SINO/LAND/PROCESSIONS/BURIATS_ESCORTING_CHRISTIANI_BROWN</t>
  </si>
  <si>
    <t>05_SINO/LAND/PROCESSIONS/MARCHING_DURING_SPRING_AN</t>
  </si>
  <si>
    <t>05_SINO/LAND/PROCESSIONS/SOLDIERS_CROSSING_FOOCHOW_WOODVILLE</t>
  </si>
  <si>
    <t>05_SINO/LAND/REBELLION/BUDDHIST_UPRISING_SOUTH_ZHANG</t>
  </si>
  <si>
    <t>05_SINO/LAND/REBELLION/TIANHENG_FIVE_HUNDRED_XU</t>
  </si>
  <si>
    <t>05_SINO/LAND/WEAPONRY/ARCHERY_DRILL_CHINESE_SOLDIERS</t>
  </si>
  <si>
    <t>05_SINO/NAVAL/FLEETS/ZHENG_HE_FLEET_ZHANG</t>
  </si>
  <si>
    <t>05_SINO/NAVAL/PIRACY/MERCHANTSHIP_ATTACKED_PIRATES</t>
  </si>
  <si>
    <t>05_SINO/NAVAL/PORT/ANCIENT_DOCKYARD_ZHANG_PENGYU</t>
  </si>
  <si>
    <t>05_SINO/NAVAL/PORT/FESTIVAL_DRAGON_BOAT_ALLOM</t>
  </si>
  <si>
    <t>05_SINO/NAVAL/PORT/LOWER_REACHES_YANGTZE_ WANG</t>
  </si>
  <si>
    <t>05_SINO/NAVAL/PORT/PORT_QUANZHOU_TOP_SUN</t>
  </si>
  <si>
    <t>05_SINO/NAVAL/PORT/VIEW_CANTON_HARBOUR_ALLOM</t>
  </si>
  <si>
    <t>05_SINO/NAVAL/SHIPWRECKS/DAMAGED_CHINESE_JUNK_SHROEDER</t>
  </si>
  <si>
    <t>05_SINO/PEOPLE/CHILDREN/MOTHER_AND_CHILD_JIANG</t>
  </si>
  <si>
    <t>05_SINO/PEOPLE/COMMONERS/WAGANG_ARMY_GRANARY</t>
  </si>
  <si>
    <t>05_SINO/PEOPLE/CRIME/EUNUCH_LIU_JIN_GUI</t>
  </si>
  <si>
    <t>05_SINO/PEOPLE/CRIME/EXECUTION_LU_BU</t>
  </si>
  <si>
    <t>05_SINO/PEOPLE/CRIME/INTRUDER_IN_SEWERS_BETOBE</t>
  </si>
  <si>
    <t>05_SINO/PEOPLE/CRIME/RUTHLESS_CHINESE_ASSASSIN_LI</t>
  </si>
  <si>
    <t>05_SINO/PEOPLE/ELITE/CHINESE_BANKERS_SANFRANCISCO_BOULANGER</t>
  </si>
  <si>
    <t>05_SINO/PEOPLE/ELITE/EIGHT_TIGER_EUNUCHS_MENG</t>
  </si>
  <si>
    <t>05_SINO/PEOPLE/ELITE/MANDARIN_COURT_DRESS_ALEXANDER</t>
  </si>
  <si>
    <t>05_SINO/PEOPLE/ELITE/RISE_OF_MERCHANTS_LI</t>
  </si>
  <si>
    <t>05_SINO/PEOPLE/FESTIVALS/DANCING_SWORDS_HONGMEN_TU</t>
  </si>
  <si>
    <t>05_SINO/PEOPLE/FESTIVALS/DINNER_PARTY_MANDARIN_ALLOM</t>
  </si>
  <si>
    <t>05_SINO/PEOPLE/FESTIVALS/EMPEROR_SLEDDING_WINTER_PALACE</t>
  </si>
  <si>
    <t>05_SINO/PEOPLE/FESTIVALS/GRAND_FEAST_VICTORY_BETOBE</t>
  </si>
  <si>
    <t>05_SINO/PEOPLE/MARRIAGES/HEQIN_MARRIAGE_CHINESE_MONGOLS</t>
  </si>
  <si>
    <t>05_SINO/PEOPLE/MARRIAGES/HEQIN_WANG_ZHAOJUN</t>
  </si>
  <si>
    <t>05_SINO/PEOPLE/PORTRAITS/CALLIGRAPHER_YU_SHINAN_LIN</t>
  </si>
  <si>
    <t>05_SINO/PEOPLE/PORTRAITS/INFAMOUS_PIRATE_CHING_SHIH</t>
  </si>
  <si>
    <t>05_SINO/PEOPLE/PORTRAITS/QING_DOWAGER_XIAOZHUANG_ERIKSSON</t>
  </si>
  <si>
    <t>05_SINO/PEOPLE/PORTRAITS/ZHEN_HE_PORTAIT_HE</t>
  </si>
  <si>
    <t>05_SINO/PEOPLE/REFUGEES/GARRISONING_CITY_WINTER_BETOBE</t>
  </si>
  <si>
    <t>05_SINO/PEOPLE/REFUGEES/REFUGEES_INTO_CITY_BETOBE</t>
  </si>
  <si>
    <t>05_SINO/PEOPLE/REFUGEES/SETTING_SAIL_HUANG</t>
  </si>
  <si>
    <t>05_SINO/PEOPLE/REFUGEES/SOUTHSEA_MIGRANTS_XIE_LIN</t>
  </si>
  <si>
    <t>05_SINO/PEOPLE/REFUGEES/ZHANG_QIAN_VOYAGE_ZHANG</t>
  </si>
  <si>
    <t>05_SINO/PEOPLE/WOMEN/CHINESE_BEAUTY_PARROT_WANG</t>
  </si>
  <si>
    <t>05_SINO/PEOPLE/WOMEN/TWO_CHINESE_BEAUTIES_WANG</t>
  </si>
  <si>
    <t>05_SINO/RELIGION/APOSTLES/AUGUSTINE_ZHAO_RONG_LIU</t>
  </si>
  <si>
    <t>05_SINO/RELIGION/APOSTLES/CONFUCIAN_PRINCIPLES_FILIAL_DUTY</t>
  </si>
  <si>
    <t>05_SINO/RELIGION/DEATH/FUNERAL_SACRIFICIALS_PLAGUE_WANG</t>
  </si>
  <si>
    <t>05_SINO/RELIGION/DEATH/TOMB_SWEEPING_DAY_ZHANG</t>
  </si>
  <si>
    <t>05_SINO/RELIGION/GODS/WUHAN_GOD_THUNDER</t>
  </si>
  <si>
    <t>05_SINO/RELIGION/SCHISM/BOOK_BURNING_MANCHU</t>
  </si>
  <si>
    <t>05_SINO/RELIGION/TEMPLES/GATE_TEMPLE_CONFUCIUS_ALLOM</t>
  </si>
  <si>
    <t>05_SINO/RELIGION/TEMPLES/GROTTO_ART_ZHANG_JUNMING</t>
  </si>
  <si>
    <t>05_SINO/RELIGION/TEMPLES/TEMPLE_BUDDHA_CANTON_ALLOM</t>
  </si>
  <si>
    <t>05_SINO/RELIGION/TEMPLES/TEMPLE_MACAO_ALLOM</t>
  </si>
  <si>
    <t>05_SINO/SCIENCE/ARTISTRY/PATRONS_DUN_HUANG_ZHANG</t>
  </si>
  <si>
    <t>05_SINO/SCIENCE/ARTISTRY/THE_EIGHTEEN_SCHOLARS_UNKNOWN</t>
  </si>
  <si>
    <t>05_SINO/SCIENCE/ASTRONOMY/CEREMONIES_OBSERVED_ECLIPSE_FO</t>
  </si>
  <si>
    <t>05_SINO/SCIENCE/CARTOGRAPHY/CHINESE_WORLD_MAP_JESUIT</t>
  </si>
  <si>
    <t>05_SINO/SCIENCE/CARTOGRAPHY/MAO_KUN_MAP_BYRKIT</t>
  </si>
  <si>
    <t>05_SINO/SCIENCE/CURIOSITIES/BURIED_FIGURE_DEATH_SUN</t>
  </si>
  <si>
    <t>05_SINO/SCIENCE/HYDROLIC_ENGINEER_TUO_MAO</t>
  </si>
  <si>
    <t>05_SINO/SCIENCE/MATHEMATICIAN_ZU_CHONGZHI_ZHANG</t>
  </si>
  <si>
    <t>06_INDO/ECONOMY/COMMODITIES/PIGMENTS_MARKET_GOA_BRADY</t>
  </si>
  <si>
    <t>06_INDO/GOVERNMENT/DIPLOMACY/FORMATION_MALACCAN_SULTANATE</t>
  </si>
  <si>
    <t>06_INDO/NAVAL/PORT/CHITTAGONG_PORT_INDIAMAN_SCHENK</t>
  </si>
  <si>
    <t>06_INDO/PEOPLE/PORTRAITS/AHILYABAI_HOLKAR_FULL</t>
  </si>
  <si>
    <t>06_INDO/RELIGION/APOSTLES/BABA_BUDDHA_SAHIB_SINGH</t>
  </si>
  <si>
    <t>07_AFRICA/GOVERNMENT/ALVARO_KING_CONGOLESE_BIASIOLI</t>
  </si>
  <si>
    <t>07_AFRICA/GOVERNMENT/DIPLOMACY/GUERRA_MENELIK_ABBASINIA_XIMENES</t>
  </si>
  <si>
    <t>07_AFRICA/GOVERNMENT/DIPLOMACY/PRINCE_ADUM_CHILD_HUTTON</t>
  </si>
  <si>
    <t>07_AFRICA/LAND/PROCESSIONS/CAVALRY_GALLOP_PASINI</t>
  </si>
  <si>
    <t>07_AFRICA/PEOPLE/ELITE/KING_NJOYA_PALACE_VOLBEHR</t>
  </si>
  <si>
    <t>07_AFRICA/PEOPLE/FESTIVALS/CONGO_ALIMA_DANCE_MASK</t>
  </si>
  <si>
    <t>07_AFRICA/PEOPLE/FESTIVALS/EASTER_CELEBRATIONS_ETHIOPIA_SABATTIER</t>
  </si>
  <si>
    <t>07_AFRICA/PEOPLE/PORTRAITS/MAKEDA_QUEEN_SHEBA</t>
  </si>
  <si>
    <t>07_AFRICA/PEOPLE/PORTRAITS/WALLS_BENIN</t>
  </si>
  <si>
    <t>08_AMERICAS/ECONOMY/BARTERING/GUN_RUNNERS_INDIANS_AHRENDT</t>
  </si>
  <si>
    <t>08_AMERICAS/ECONOMY/BUILDINGS/CAHOKIA_MICHAEL_HAMPSHIRE</t>
  </si>
  <si>
    <t>08_AMERICAS/ECONOMY/COMMODITIES/CHOCOLATE_IMPORTS</t>
  </si>
  <si>
    <t>08_AMERICAS/GOVERNMENT/DIPLOMACY/COUNCIL_OF_CHIEFS_KANE</t>
  </si>
  <si>
    <t>08_AMERICAS/LAND/LANDSCAPE/GREAT_CITY_TENOCHTITLAN_RIVERA</t>
  </si>
  <si>
    <t>08_AMERICAS/PEOPLE/CHILDREN/CANOE_MODELS_HAWAII_KANE</t>
  </si>
  <si>
    <t>08_AMERICAS/PEOPLE/EMOTIONS/NEW_WORLD_SHEN_FEI</t>
  </si>
  <si>
    <t>08_AMERICAS/RELIGION/FOLKLORE/LEGEND_LAKE_TARAWERA_WATKINS</t>
  </si>
  <si>
    <t>08_AMERICAS/RELIGION/GODS/JESUS_VISITS_AMERICAS_SCOTT</t>
  </si>
  <si>
    <t>09_JAPONIC/COLONIZATION/INTERACTIONS/DEJIMA_CHIEF_PARTY_KEIGA</t>
  </si>
  <si>
    <t>09_JAPONIC/ECONOMY/MARKETS/JUNKEI_TOWN_NIGHT_UTAGAWA</t>
  </si>
  <si>
    <t>09_JAPONIC/ECONOMY/MARKETS/VIEW_SURUGA_CHO_HIROSHIGE</t>
  </si>
  <si>
    <t>09_JAPONIC/GOVERNMENT/ELECTIONS/CHIYODA_CASTLE_MEN_CHIKANOBU</t>
  </si>
  <si>
    <t>09_JAPONIC/NAVAL/LANDSCAPE/EVENING_SAILBOATS_KOSON</t>
  </si>
  <si>
    <t>09_JAPONIC/NAVAL/PORT/NAGASAKI_NAVAL_TRAINING_HOFUKAI</t>
  </si>
  <si>
    <t>09_JAPONIC/NAVAL/PORT/TEMPLE_HARBOR_SIMODA_HEINE</t>
  </si>
  <si>
    <t>09_JAPONIC/PEOPLE/COMMONERS/CHIVALROUS_COMMONERS_SAKE_SHAKUHACHI</t>
  </si>
  <si>
    <t>09_JAPONIC/RELIGION/APOSTLES/DOM_JUSTO_TAKAYAMA_PIANA</t>
  </si>
  <si>
    <t>09_JAPONIC/RELIGION/APOSTLES/SAMURAI_NAZARETH_TAKATO_YAMAMOTO</t>
  </si>
  <si>
    <t>09_JAPONIC/RELIGION/APOSTLES/TEN_WISE_MEN_YASHIMA</t>
  </si>
  <si>
    <t>09_JAPONIC/RELIGION/DEATH/CHRISTIAN_GRAVES_JAPAN</t>
  </si>
  <si>
    <t>09_JAPONIC/SCIENCE/LIBRARIES/JAPANESE_PRINTING_HOUSE_HUMBERT</t>
  </si>
  <si>
    <t>AACHEN_BURNING_eventPicture</t>
  </si>
  <si>
    <t>ABOLITION_OF_COLONIES_eventPicture</t>
  </si>
  <si>
    <t>ABRAHAMIC_GOD_eventPicture</t>
  </si>
  <si>
    <t>ACADEMIA_DEL_CIMENTO_eventPicture</t>
  </si>
  <si>
    <t>ACADIA_DEPORTATION_eventPicture</t>
  </si>
  <si>
    <t>ACCEPTING_PEACE_PIPE_FROM_NATIVES_eventPicture</t>
  </si>
  <si>
    <t>ACCEPT_OF_DEFEAT_eventPicture</t>
  </si>
  <si>
    <t>ACHBISHOP_AT_FLORENTINA_PRAGUE_eventPicture</t>
  </si>
  <si>
    <t>ACHILLE_DESTRUCTION_BY_FIRE_eventPicture</t>
  </si>
  <si>
    <t>ADAM_SMITH_WEALTH_NATIONS_eventPicture</t>
  </si>
  <si>
    <t>ADMINISTERS_CONVERSING_eventPicture</t>
  </si>
  <si>
    <t>ADMINISTRATOR_INSPECTING_COUNTRYSIDE_eventPicture</t>
  </si>
  <si>
    <t>ADMIRALITY_SCHOOL_eventPicture</t>
  </si>
  <si>
    <t>ADOLF_VIII_eventPicture</t>
  </si>
  <si>
    <t>ADVANCE_OF_TURKS_eventPicture</t>
  </si>
  <si>
    <t>AELVSBORG_OLAV_ATTACK_eventPicture</t>
  </si>
  <si>
    <t>AFRICAN_BOUNTIFUL_HARVEST_eventPicture</t>
  </si>
  <si>
    <t>AFRICA_FISH_FROM_SEA_eventPicture</t>
  </si>
  <si>
    <t>AFTER_CONQUEST_ORIENT_eventPicture</t>
  </si>
  <si>
    <t>AFTER_SVENSKSUND_eventPicture</t>
  </si>
  <si>
    <t>AHILYABAI_HOLKAR_FULL_eventPicture</t>
  </si>
  <si>
    <t>ALCHEMIST_IN_TREE_eventPicture</t>
  </si>
  <si>
    <t>ALDUS_MANATIUS_ALDINE_PRESS_eventPicture</t>
  </si>
  <si>
    <t>ALDUS_MANUTIUS_eventPicture</t>
  </si>
  <si>
    <t>ALESSANDRO_VALIGNANO_eventPicture</t>
  </si>
  <si>
    <t>ALEXANDRIA_COAST_eventPicture</t>
  </si>
  <si>
    <t>ALGERIAN_REBEL_SULTAN_eventPicture</t>
  </si>
  <si>
    <t>ALI_AGHA_eventPicture</t>
  </si>
  <si>
    <t>ALI_FOLLOWING_eventPicture</t>
  </si>
  <si>
    <t>ALLEGORY_ABDICATION_CHARLES_V_eventPicture</t>
  </si>
  <si>
    <t>ALLEGORY_DUTCH_LION_eventPicture</t>
  </si>
  <si>
    <t>ALLEGORY_OF_PROTESTANT_FAITH_eventPicture</t>
  </si>
  <si>
    <t>AL_SHURA_eventPicture</t>
  </si>
  <si>
    <t>AMAZON_AMBUSH_eventPicture</t>
  </si>
  <si>
    <t>AMBASSADORS_AT_LOUIS_XIV_eventPicture</t>
  </si>
  <si>
    <t>AMBASSADORS_AT_TURKISH_COURT_eventPicture</t>
  </si>
  <si>
    <t>AMBASSADOR_AT_ISFAHAN_eventPicture</t>
  </si>
  <si>
    <t>AMBASSADOR_RETURNS_FROM_VENICE_eventPicture</t>
  </si>
  <si>
    <t>AMBITIOUS_RULER_eventPicture</t>
  </si>
  <si>
    <t>AMELIE_ELISABETH_COLOR_eventPicture</t>
  </si>
  <si>
    <t>AMINA_eventPicture</t>
  </si>
  <si>
    <t>AMSTERDAM_DAM_SQUARE_eventPicture</t>
  </si>
  <si>
    <t>AMSTERDAM_SQUARE_LIFE_eventPicture</t>
  </si>
  <si>
    <t>AMSTERDAM_STOCK_eventPicture</t>
  </si>
  <si>
    <t>AMSTERDAM_STOCK_MERCHANTS_eventPicture</t>
  </si>
  <si>
    <t>ANACAONA_SEPIA_eventPicture</t>
  </si>
  <si>
    <t>ANCIENT_TOMB_eventPicture</t>
  </si>
  <si>
    <t>ANDALUSIAN_ADVISOR_eventPicture</t>
  </si>
  <si>
    <t>ANDALUSIAN_KING_eventPicture</t>
  </si>
  <si>
    <t>ANDREA_DORIA_PORTRAIT_eventPicture</t>
  </si>
  <si>
    <t>ANGELICA_KAUFFMAN_FULL_eventPicture</t>
  </si>
  <si>
    <t>ANNA_BUNINA_eventPicture</t>
  </si>
  <si>
    <t>ANNA_OF_RUSSIA_COLOR_eventPicture</t>
  </si>
  <si>
    <t>ANNE_BOLEYN_COLOR_eventPicture</t>
  </si>
  <si>
    <t>ANNY_BONNY_COLOR_eventPicture</t>
  </si>
  <si>
    <t>ANTI_USA_PACT_INDIANS_eventPicture</t>
  </si>
  <si>
    <t>ANTONIO_PIGAFETTA_eventPicture</t>
  </si>
  <si>
    <t>ANTWERP_CATHEDRAL_PREACH_eventPicture</t>
  </si>
  <si>
    <t>ANTWERP_CHARLES_V_ENTERING_eventPicture</t>
  </si>
  <si>
    <t>ANTWERP_DUCHY_ANJOU_eventPicture</t>
  </si>
  <si>
    <t>ANTWERP_DUERER_eventPicture</t>
  </si>
  <si>
    <t>ANTWERP_HAVEN_eventPicture</t>
  </si>
  <si>
    <t>ANTWERP_NIGHT_MERCHANTS_eventPicture</t>
  </si>
  <si>
    <t>ANTWERP_OMMENGANG_eventPicture</t>
  </si>
  <si>
    <t>ANTWERP_PRINTING_BIBLES_eventPicture</t>
  </si>
  <si>
    <t>ANTWERP_REDEMPTOR_PROCESSION_eventPicture</t>
  </si>
  <si>
    <t>AN_AUDIENCE_eventPicture</t>
  </si>
  <si>
    <t>APARTMENT_MANDARIN_eventPicture</t>
  </si>
  <si>
    <t>APHRA_BEHN_COLOR_eventPicture</t>
  </si>
  <si>
    <t>APHRA_BEHN_eventPicture</t>
  </si>
  <si>
    <t>ARAB_CHIEFTAIN_MOROCCO_eventPicture</t>
  </si>
  <si>
    <t>ARCHBISHOP_BARONS_eventPicture</t>
  </si>
  <si>
    <t>ARCH_FERDINAND_INFANTE_eventPicture</t>
  </si>
  <si>
    <t>ARISTROCRATIC_HAREM_eventPicture</t>
  </si>
  <si>
    <t>ARK_OF_COVENANT_eventPicture</t>
  </si>
  <si>
    <t>ARMED_MOB_UPRISING_JAPAN_eventPicture</t>
  </si>
  <si>
    <t>ARMINIANISTS_AND_OPPONENTS_eventPicture</t>
  </si>
  <si>
    <t>ARMY_CAMP_SCENE_eventPicture</t>
  </si>
  <si>
    <t>ARMY_EXPEDITION_CHINA_eventPicture</t>
  </si>
  <si>
    <t>ARNAUT_AND_DOG_eventPicture</t>
  </si>
  <si>
    <t>ARQUEBUS_JAPAN_eventPicture</t>
  </si>
  <si>
    <t>ARREST_HASTINGS_eventPicture</t>
  </si>
  <si>
    <t>ARRIVAL_HARBOR_VILLAGE_eventPicture</t>
  </si>
  <si>
    <t>ARRIVAL_OF_WILHELM_III_BEACH_eventPicture</t>
  </si>
  <si>
    <t>ARRIVAL_OF_WILLIAM_II_eventPicture</t>
  </si>
  <si>
    <t>ARTE_ABBACO_eventPicture</t>
  </si>
  <si>
    <t>ARTICLES_OF_CONFEDERATION_eventPicture</t>
  </si>
  <si>
    <t>ASHANTI_AUDIENCE_eventPicture</t>
  </si>
  <si>
    <t>ASKING_FOR_SUITS_eventPicture</t>
  </si>
  <si>
    <t>ASSASSINATION_OF_GUISE_eventPicture</t>
  </si>
  <si>
    <t>ASSASSINATION_OF_WILLIAM_OF_ORANGE_eventPicture</t>
  </si>
  <si>
    <t>ASSASSINATION_WILLIAM_I_eventPicture</t>
  </si>
  <si>
    <t>ASSASSIN_HAREM_SUCCESS_eventPicture</t>
  </si>
  <si>
    <t>ASSIMILATION_WASHINGTON_NATIVE_AMERICANS_eventPicture</t>
  </si>
  <si>
    <t>ASTRANOMER_GLOBE_PLATES_eventPicture</t>
  </si>
  <si>
    <t>ASTROLOGY_SIGNS_CIRCLES_eventPicture</t>
  </si>
  <si>
    <t>ATLANTIS_FALLS_eventPicture</t>
  </si>
  <si>
    <t>ATOCHA_WRECK_eventPicture</t>
  </si>
  <si>
    <t>ATTACK_ON_PIRATE_SQUADRON_eventPicture</t>
  </si>
  <si>
    <t>ATTACK_ON_WESTERNERS_CHINA_eventPicture</t>
  </si>
  <si>
    <t>AUDIENCE_HALL_eventPicture</t>
  </si>
  <si>
    <t>AUDIENCE_WITH_EMPEROR_OUTSIDE_eventPicture</t>
  </si>
  <si>
    <t>AULD_ALLIANCE_FLODDEN_eventPicture</t>
  </si>
  <si>
    <t>AURANGZEB_eventPicture</t>
  </si>
  <si>
    <t>AVIGNON_SCENE_eventPicture</t>
  </si>
  <si>
    <t>AWAITING_THE_DELIVERER_CHINA_eventPicture</t>
  </si>
  <si>
    <t>AYSE_HAFSA_SULTAN_eventPicture</t>
  </si>
  <si>
    <t>A_BRAHMIN_HOUSEHOLD_VON_RUITH_eventPicture</t>
  </si>
  <si>
    <t>A_CONFERENCE_eventPicture</t>
  </si>
  <si>
    <t>A_RAJPUT_OF_RAJGARH_eventPicture</t>
  </si>
  <si>
    <t>BACK_MAMLUK_NOBLE_eventPicture</t>
  </si>
  <si>
    <t>BAD_NEWS_PERSIAN_ENVOY_eventPicture</t>
  </si>
  <si>
    <t>BAD_VINTAGE_eventPicture</t>
  </si>
  <si>
    <t>BALDWIN_OF_FLOWERS_eventPicture</t>
  </si>
  <si>
    <t>BALTASAR_DE_ZUNIGA_eventPicture</t>
  </si>
  <si>
    <t>BAMUM_AUDIENCE_HALL_eventPicture</t>
  </si>
  <si>
    <t>BANDITS_CARAVAN_LOCAL_eventPicture</t>
  </si>
  <si>
    <t>BANKRUPTCY_LENDER_BANKER_eventPicture</t>
  </si>
  <si>
    <t>BANK_OF_AMSTERDAM_eventPicture</t>
  </si>
  <si>
    <t>BANK_OF_ENGLAND_HALL_eventPicture</t>
  </si>
  <si>
    <t>BANK_OF_ENGLAND_PEOPLE_eventPicture</t>
  </si>
  <si>
    <t>BARBARA_OF_CILLI_eventPicture</t>
  </si>
  <si>
    <t>BARNABOTTI_eventPicture</t>
  </si>
  <si>
    <t>BARON_DAVID_HUME_eventPicture</t>
  </si>
  <si>
    <t>BARTER_TRADE_eventPicture</t>
  </si>
  <si>
    <t>BARTHOLOMEWS_MASSACRE_eventPicture</t>
  </si>
  <si>
    <t>BARTOLOME_CASAS_AND_NATIVES_eventPicture</t>
  </si>
  <si>
    <t>BATTLEFIELD_TORNED_FLAG_eventPicture</t>
  </si>
  <si>
    <t>BATTLE_ARGINCOURT_FLAGS_eventPicture</t>
  </si>
  <si>
    <t>BATTLE_BAERAMKYRKA_eventPicture</t>
  </si>
  <si>
    <t>BATTLE_BARNET_YORK_eventPicture</t>
  </si>
  <si>
    <t>BATTLE_BOSWORTH_RICHARD_III_eventPicture</t>
  </si>
  <si>
    <t>BATTLE_CARNIVAL_AND_LENT_eventPicture</t>
  </si>
  <si>
    <t>BATTLE_CHARLES_BRIDGE_PRAGUE_eventPicture</t>
  </si>
  <si>
    <t>BATTLE_HELSINBORG_SWEDES_eventPicture</t>
  </si>
  <si>
    <t>BATTLE_KRINGEN_1612_eventPicture</t>
  </si>
  <si>
    <t>BATTLE_NASEBY_CROMWELL_eventPicture</t>
  </si>
  <si>
    <t>BATTLE_NORTHAMPTON_eventPicture</t>
  </si>
  <si>
    <t>BATTLE_OF_ARQUES_eventPicture</t>
  </si>
  <si>
    <t>BATTLE_OF_BOYNE_eventPicture</t>
  </si>
  <si>
    <t>BATTLE_OF_DIU_eventPicture</t>
  </si>
  <si>
    <t>BATTLE_OF_DUNBAR_CROMEWLL_eventPicture</t>
  </si>
  <si>
    <t>BATTLE_OF_GARIGLIANO_eventPicture</t>
  </si>
  <si>
    <t>BATTLE_OF_HELSINGBORG_eventPicture</t>
  </si>
  <si>
    <t>BATTLE_OF_MARSTON_OFFICER_eventPicture</t>
  </si>
  <si>
    <t>BATTLE_OF_NIEUWPOORT_eventPicture</t>
  </si>
  <si>
    <t>BATTLE_OF_PALIKIAO_eventPicture</t>
  </si>
  <si>
    <t>BATTLE_OF_WHITE_MOUNTAIN_BOHEMIA_eventPicture</t>
  </si>
  <si>
    <t>BATTLE_PRUSSIA_FEHRBELLIN_ELECTOR_eventPicture</t>
  </si>
  <si>
    <t>BATTLE_SENEFFE_eventPicture</t>
  </si>
  <si>
    <t>BATTLE_TEWKESBURY_eventPicture</t>
  </si>
  <si>
    <t>BATTLE_VITKOV_eventPicture</t>
  </si>
  <si>
    <t>BAVARIAN_MONARCH_ARTS_eventPicture</t>
  </si>
  <si>
    <t>BAVARIA_BRONZE_STATUE_eventPicture</t>
  </si>
  <si>
    <t>BAZAR_WITHIN_CITY_eventPicture</t>
  </si>
  <si>
    <t>BEATON_BESIEGED_eventPicture</t>
  </si>
  <si>
    <t>BEAVER_HATS_eventPicture</t>
  </si>
  <si>
    <t>BECCADELLI_PORTRAIT_eventPicture</t>
  </si>
  <si>
    <t>BEETHOVEN_VISION_eventPicture</t>
  </si>
  <si>
    <t>BEGIN_OF_CHAOS_PERSIA_eventPicture</t>
  </si>
  <si>
    <t>BEHEADED_HEADS_BEHEADED_eventPicture</t>
  </si>
  <si>
    <t>BEHEADED_WATTASID_eventPicture</t>
  </si>
  <si>
    <t>BEIJING_CAPTURED_eventPicture</t>
  </si>
  <si>
    <t>BELLS_INSTRUMENTS_DANCE_AT_DUNHUANG_AT_SILK_ROAD_eventPicture</t>
  </si>
  <si>
    <t>BENJAMIN_FRANKLIN_BOOK_eventPicture</t>
  </si>
  <si>
    <t>BERGEN_COAST_eventPicture</t>
  </si>
  <si>
    <t>BERLIN_CANAL_FUSBAD_eventPicture</t>
  </si>
  <si>
    <t>BERLIN_CASTLE_FREDERICK_II_STATUE_eventPicture</t>
  </si>
  <si>
    <t>BERLIN_OPERNSQUARE_PARADE_eventPicture</t>
  </si>
  <si>
    <t>BERLIN_OVER_SPREE_RIVER_eventPicture</t>
  </si>
  <si>
    <t>BETHLEN_GABOR_eventPicture</t>
  </si>
  <si>
    <t>BEY_OF_ALGIERS_eventPicture</t>
  </si>
  <si>
    <t>BINNENHOF_GUARDS_eventPicture</t>
  </si>
  <si>
    <t>BINNENHOF_PARLIAMENT_eventPicture</t>
  </si>
  <si>
    <t>BIRD_FIRE_eventPicture</t>
  </si>
  <si>
    <t>BIRD_MERCHANT_eventPicture</t>
  </si>
  <si>
    <t>BIRTH_HENRI_IV_eventPicture</t>
  </si>
  <si>
    <t>BISET_OF_ANTWERP_GUILD_eventPicture</t>
  </si>
  <si>
    <t>BLACKBEARD_CAPTURE_eventPicture</t>
  </si>
  <si>
    <t>BLOCKHAUS_NEPTUNUS_HAMBURG_eventPicture</t>
  </si>
  <si>
    <t>BLOODY_MARY_QUEEN_eventPicture</t>
  </si>
  <si>
    <t>BODYGUARDS_DOOR_eventPicture</t>
  </si>
  <si>
    <t>BOETTGER_ALCHEMY_eventPicture</t>
  </si>
  <si>
    <t>BOHEMIAN_CRYSTAL_eventPicture</t>
  </si>
  <si>
    <t>BOHEMIAN_EMPEROR_PROTEST_eventPicture</t>
  </si>
  <si>
    <t>BOHEMIAN_KING_KONCIL_eventPicture</t>
  </si>
  <si>
    <t>BOHEMIAN_OTTOKAR_II_FAREWELL_eventPicture</t>
  </si>
  <si>
    <t>BOHEMIA_REFUGEES_eventPicture</t>
  </si>
  <si>
    <t>BOHU_FORTRESS_VIEW_eventPicture</t>
  </si>
  <si>
    <t>BONAPARTE_COUCNIL_OF_500_eventPicture</t>
  </si>
  <si>
    <t>BOOK_BURNING_ISLAM_eventPicture</t>
  </si>
  <si>
    <t>BORGIA_FAMILY_WINE_eventPicture</t>
  </si>
  <si>
    <t>BORGIA_POPE_eventPicture</t>
  </si>
  <si>
    <t>BORNEO_PYGMY_ELEPHANT_eventPicture</t>
  </si>
  <si>
    <t>BOROBUDUR_COMPLETED_eventPicture</t>
  </si>
  <si>
    <t>BOSPHORUS_STRAIGHT_SUNRISE_eventPicture</t>
  </si>
  <si>
    <t>BOSTON_HARBOR_eventPicture</t>
  </si>
  <si>
    <t>BRAHE_OBSERVATORY_eventPicture</t>
  </si>
  <si>
    <t>BRAHMINS_WORSHIPPING_BENARES_DEWAT_eventPicture</t>
  </si>
  <si>
    <t>BREAKING_THE_FAST_eventPicture</t>
  </si>
  <si>
    <t>BRIDAL_HARDANGERFJORD_eventPicture</t>
  </si>
  <si>
    <t>BRIDE_JEWELRY_eventPicture</t>
  </si>
  <si>
    <t>BRONCK_TRADING_WITH_LENAPE_eventPicture</t>
  </si>
  <si>
    <t>BRONZE_CANNON_CASTING_eventPicture</t>
  </si>
  <si>
    <t>BURGUNDY_PIKE_SHOT_eventPicture</t>
  </si>
  <si>
    <t>CAHOKIA_MOUND_eventPicture</t>
  </si>
  <si>
    <t>CAPTURE_OF_TUNIS2_eventPicture</t>
  </si>
  <si>
    <t>CARNIVAL_AND_LENT_eventPicture</t>
  </si>
  <si>
    <t>CATHERINE_DE_MEDICI_COLOR_eventPicture</t>
  </si>
  <si>
    <t>CATHERINE_II_eventPicture</t>
  </si>
  <si>
    <t>CATHERINE_OF_ARAGON_eventPicture</t>
  </si>
  <si>
    <t>CHAPEL_GREAT_TEMPLE_MACAO_eventPicture</t>
  </si>
  <si>
    <t>CHINESE_JAPANESE_WESTERNER_eventPicture</t>
  </si>
  <si>
    <t>CHINESE_MERCHANT_SHIP_PHILIPPINES_eventPicture</t>
  </si>
  <si>
    <t>CHOCOLATE_IMPORTS_eventPicture</t>
  </si>
  <si>
    <t>CHRISTIAN_II_PORTRAIT_eventPicture</t>
  </si>
  <si>
    <t>CIBOLA_DISAPOINTED_eventPicture</t>
  </si>
  <si>
    <t>CIBOLA_LEGEND_eventPicture</t>
  </si>
  <si>
    <t>CITY_APPEARS_CAESARS_eventPicture</t>
  </si>
  <si>
    <t>CLARK_CONTACT_NORTHWEST_eventPicture</t>
  </si>
  <si>
    <t>COBURG_eventPicture</t>
  </si>
  <si>
    <t>COLLISION_IN_1521_eventPicture</t>
  </si>
  <si>
    <t>CONGO_ALIMA_DANCE_MASK_eventPicture</t>
  </si>
  <si>
    <t>CONQUISTADOR_ATTACKED_BY_NATIVE_eventPicture</t>
  </si>
  <si>
    <t>CONQUISTADOR_DOG_eventPicture</t>
  </si>
  <si>
    <t>CONQUISTADOR_IN_RIVER_eventPicture</t>
  </si>
  <si>
    <t>CONQUISTADOR_LOST_IN_FOREST_eventPicture</t>
  </si>
  <si>
    <t>CONSTRUCTION_OF_PARK_PALACE_eventPicture</t>
  </si>
  <si>
    <t>CONVERSATION_OUTSIDE_CASTLE_eventPicture</t>
  </si>
  <si>
    <t>CORDOBA_VIEW_eventPicture</t>
  </si>
  <si>
    <t>CORONADO_IN_CANYON_eventPicture</t>
  </si>
  <si>
    <t>COSTUMES_OF_IMPERIAL_MANDARIN_SOLDIERS_eventPicture</t>
  </si>
  <si>
    <t>COUNCIL_OF_SIOUX_eventPicture</t>
  </si>
  <si>
    <t>COURT_OF_FEUDAL_RUSSIAN_PRINCE_VASNETSOV_eventPicture</t>
  </si>
  <si>
    <t>CROSSING_RIO_PARAIBA_eventPicture</t>
  </si>
  <si>
    <t>DAHOMEY_KINGS_WEALTH_eventPicture.dds</t>
  </si>
  <si>
    <t>DAHOMEY_STILT_WALKERS_eventPicture</t>
  </si>
  <si>
    <t>DANISH_TRUMPETS_eventPicture</t>
  </si>
  <si>
    <t>DAY_OF_BARRICADES_eventPicture</t>
  </si>
  <si>
    <t>DA_GAMA_AFRICAN_DIGNITARIES_LISBOA_eventPicture</t>
  </si>
  <si>
    <t>DA_GAMA_ARRIVES_INDIA_eventPicture</t>
  </si>
  <si>
    <t>DEADLY_LAKE_eventPicture</t>
  </si>
  <si>
    <t>DE_SOUSA_PORTRAIT_eventPicture</t>
  </si>
  <si>
    <t>DISCOVERING_INCAN_CITY_eventPicture</t>
  </si>
  <si>
    <t>DORADO_MYTH_eventPicture</t>
  </si>
  <si>
    <t>DOROTHEA_OF_SAXE_LAUENBURG_eventPicture</t>
  </si>
  <si>
    <t>DOWAGER_XIAOZHUANG_eventPicture</t>
  </si>
  <si>
    <t>DROUGHT_SAVANNAH_eventPicture</t>
  </si>
  <si>
    <t>DUKE_TEST_eventPicture</t>
  </si>
  <si>
    <t>DUTCH_AT_ARAKAN_eventPicture</t>
  </si>
  <si>
    <t>EAST_ASIAN_CITY_DEVELOPMENT_eventPicture</t>
  </si>
  <si>
    <t>EAST_ASIAN_GENERIC_COURT_eventPicture</t>
  </si>
  <si>
    <t>EAST_INDIES_SUMMIT_eventPicture</t>
  </si>
  <si>
    <t>ELECTION_DIET_1697_ALTOMONTE_eventPicture</t>
  </si>
  <si>
    <t>ELENA_CORNARA_PISCOPIA_eventPicture</t>
  </si>
  <si>
    <t>ELIZABETH_OF_RUSSIA_eventPicture</t>
  </si>
  <si>
    <t>EL_DORADO_FOUND_eventPicture</t>
  </si>
  <si>
    <t>EMPEROR_YONGLE_BEIJING_WANG_JUNRUI_eventPicture</t>
  </si>
  <si>
    <t>ETHIOPIAN_MOUNTAIN_COPTIC_CAVE_eventPicture</t>
  </si>
  <si>
    <t>ETZANOA_OUTDATED_eventPicture</t>
  </si>
  <si>
    <t>event_pictures_AOW/AFRICAN_ARTWORK_eventPicture</t>
  </si>
  <si>
    <t>event_pictures_AOW/AFRICAN_EXPLORING_JUNGLE_eventPicture</t>
  </si>
  <si>
    <t>event_pictures_AOW/AFRICAN_KING_MEDIATING_eventPicture</t>
  </si>
  <si>
    <t>event_pictures_AOW/AFRICAN_MARRIAGE_eventPicture</t>
  </si>
  <si>
    <t>event_pictures_AOW/AFRICAN_SOCIAL_GATHERING_eventPicture</t>
  </si>
  <si>
    <t>event_pictures_AOW/ANSHANTI_FIREARMS_eventPicture</t>
  </si>
  <si>
    <t>event_pictures_AOW/DESERT_CARAVAN_eventPicture</t>
  </si>
  <si>
    <t>event_pictures_AOW/MUSLIM_ANIMIST_ALTAR_eventPicture</t>
  </si>
  <si>
    <t>event_pictures_AOW/MUSLIM_ANIMIST_DISPUTE_eventPicture</t>
  </si>
  <si>
    <t>event_pictures_AOW/SONGHAIR_SCHOLAR_WRITING_eventPicture</t>
  </si>
  <si>
    <t>event_pictures_AOW/TUAREG_OTTOMAN_eventPicture</t>
  </si>
  <si>
    <t>event_pictures_ASIAN/ADVISOR_eventPicture</t>
  </si>
  <si>
    <t>event_pictures_ASIAN/BATTLE_eventPicture</t>
  </si>
  <si>
    <t>event_pictures_ASIAN/BUDDHA_eventPicture</t>
  </si>
  <si>
    <t>event_pictures_ASIAN/DIPLOMACY_eventPicture</t>
  </si>
  <si>
    <t>event_pictures_ASIAN/GREAT_BUILDING_PEKING_eventPicture</t>
  </si>
  <si>
    <t>event_pictures_ASIAN/HARBOUR_eventPicture</t>
  </si>
  <si>
    <t>event_pictures_ASIAN/HORDE_ON_HORSEBACK_eventPicture</t>
  </si>
  <si>
    <t>event_pictures_ASIAN/IMPORTANT_STATUE_eventPicture</t>
  </si>
  <si>
    <t>event_pictures_ASIAN/LAND_MILITARY_eventPicture</t>
  </si>
  <si>
    <t>event_pictures_ASIAN/ST_PETERS_CHURCH_eventPicture</t>
  </si>
  <si>
    <t>event_pictures_ASIAN/THEATRE_eventPictures</t>
  </si>
  <si>
    <t>event_pictures_ASIAN/TRADEGOODS_eventPicture</t>
  </si>
  <si>
    <t>event_pictures_ASIAN/UNIVERSITY_eventPicture</t>
  </si>
  <si>
    <t>event_pictures_CU/TRADECOMPANY_eventPicture</t>
  </si>
  <si>
    <t>event_pictures_GE/ASSASSINATION_eventPicture</t>
  </si>
  <si>
    <t>event_pictures_GE/GREAT_BUILDING_eventPicture</t>
  </si>
  <si>
    <t>event_pictures_GE/Non-Vanilla/BLACK_DEATH_eventPicture</t>
  </si>
  <si>
    <t>event_pictures_GE/Non-Vanilla/GRAND_EXHIBITION_eventPicture</t>
  </si>
  <si>
    <t>event_pictures_GE/Non-Vanilla/VASSAL_eventPicture</t>
  </si>
  <si>
    <t>event_pictures_GE/PLAGUE_eventPicture</t>
  </si>
  <si>
    <t>event_pictures_MOH/SHOGUNATE_AUTHORITY_INCIDENT_eventPicture</t>
  </si>
  <si>
    <t>event_pictures_MUSLIM/ANGRY_MOB_eventPicture</t>
  </si>
  <si>
    <t>event_pictures_MUSLIM/CITY_VIEW_eventPicture</t>
  </si>
  <si>
    <t>event_pictures_MUSLIM/PIETY_eventPicture</t>
  </si>
  <si>
    <t>event_pictures_SAFFRON/JAN_HUS_eventPicture</t>
  </si>
  <si>
    <t>event_pictures_SAFFRON/JAN_ZIZKA_eventPicture</t>
  </si>
  <si>
    <t>event_pictures_SAFFRON/JOAN_OF_ARC_eventPicture</t>
  </si>
  <si>
    <t>event_pictures_SAFFRON/QUEEN_MARGARET_eventPicture</t>
  </si>
  <si>
    <t>event_pictures_WON/BANKRUPTCY_eventPicture</t>
  </si>
  <si>
    <t>EXPLORERS_AMBUSHED_eventPicture</t>
  </si>
  <si>
    <t>EXPLORER_DIES_IN_AMBUSH_eventPicture</t>
  </si>
  <si>
    <t>EXPULSION_OF_JESUITS_SPAIN_BW_eventPicture</t>
  </si>
  <si>
    <t>FASIL_GHEBBI_eventPicture</t>
  </si>
  <si>
    <t>FASTER_SLOWPOKES_CONQUISTADOR_eventPicture</t>
  </si>
  <si>
    <t>FILIPINO_GOLDSMITHING_VILLAGE_eventPicture</t>
  </si>
  <si>
    <t>FILIPINO_LAKELAND_HOUSE_eventPicture</t>
  </si>
  <si>
    <t>FISHING_NET_GRAND_BANKS_eventPicture</t>
  </si>
  <si>
    <t>FISH_MARKET_eventPicture</t>
  </si>
  <si>
    <t>FLEET_MANEUVERS_FOR_PETER_SILO_eventPicture</t>
  </si>
  <si>
    <t>FORTEZZA_SANT_ANDREA_GONDOLA_eventPicture</t>
  </si>
  <si>
    <t>FRANCISZKA_URSZULA_RADZIWILLOWA_eventPicture</t>
  </si>
  <si>
    <t>FREDERIKSBORG_GUARD_eventPicture</t>
  </si>
  <si>
    <t>FREDERIK_II_KRONBORG_eventPicture</t>
  </si>
  <si>
    <t>FRENCH_CAVALRY_TERCIO_eventPicture</t>
  </si>
  <si>
    <t>FUR_TRADER_CASK_eventPicture</t>
  </si>
  <si>
    <t>GERMAINE_DE_STAEL_eventPicture</t>
  </si>
  <si>
    <t>GHANA_RULER_SITTING_BEFORE_STATUE_eventPicture</t>
  </si>
  <si>
    <t>GIANT_RUINS_eventPicture</t>
  </si>
  <si>
    <t>GIFTS_AND_WOMEN_FOR_THE_WARLORD_MCBRIDE_eventPicture</t>
  </si>
  <si>
    <t>GIOVANNI_PONTANUS_STATUE_eventPicture</t>
  </si>
  <si>
    <t>GOD_OF_POVERTY_eventpicture</t>
  </si>
  <si>
    <t>GOD_OF_THUNDER_TEMPLE_IBADAN_eventPicture</t>
  </si>
  <si>
    <t>GOTTFRIED_WILHELM_LEIBNIZ_eventPicture</t>
  </si>
  <si>
    <t>GREAT_FIRE_OF_LONDON_eventPicture</t>
  </si>
  <si>
    <t>GUANGZHOU_FACTORIES_eventPictures</t>
  </si>
  <si>
    <t>GUSTAV_III_AT_MUSEUM_eventPicture</t>
  </si>
  <si>
    <t>GYEONGBOKGUNG_OUTSIDE_eventPicture</t>
  </si>
  <si>
    <t>HAUGIANERNE_DEVOTION_eventPicture</t>
  </si>
  <si>
    <t>HAWAIIAN_BAY_eventPicture</t>
  </si>
  <si>
    <t>HAWAIIAN_CANOE_ATTACK_eventPicture</t>
  </si>
  <si>
    <t>HENRY_VII_HEIRS_MORE_eventPicture</t>
  </si>
  <si>
    <t>HISTORY_OF_MANILA_SECTION_eventPicture</t>
  </si>
  <si>
    <t>HORSEY_AT_IVAN_IV_eventPicture</t>
  </si>
  <si>
    <t>HO_XUAN_HUONG_NAKED_eventPicture</t>
  </si>
  <si>
    <t>HUSSARS_CHARGE_eventPicture</t>
  </si>
  <si>
    <t>HUSSITE_WELCOME_GATE_eventPicture</t>
  </si>
  <si>
    <t>IBERIAN_COLONIZATION_eventPicture</t>
  </si>
  <si>
    <t>IFUGAO_HOUSE_eventPicture</t>
  </si>
  <si>
    <t>ILONA_ZRINYI_eventPicture</t>
  </si>
  <si>
    <t>IMJIN_WAR_KOREAN_ARMY_eventPicture</t>
  </si>
  <si>
    <t>IMMANUEL_KANT_eventPicture</t>
  </si>
  <si>
    <t>INCAN_BLESSING_eventPicture</t>
  </si>
  <si>
    <t>INCA_ACLLA_eventPicture</t>
  </si>
  <si>
    <t>IRON_CANNON_MAKING_eventPicture</t>
  </si>
  <si>
    <t>ISABELLA_OF_CASTILE_COLOR_eventPicture</t>
  </si>
  <si>
    <t>IVAN_AND_WET_NURSE_eventPicture</t>
  </si>
  <si>
    <t>IVAN_IV_CONQUERING_KAZAN_eventPicture</t>
  </si>
  <si>
    <t>JACQUES_CARTIER_AT_GASPE_eventPicture</t>
  </si>
  <si>
    <t>JAMESTOWN_EARLY_eventPicture</t>
  </si>
  <si>
    <t>JANE_GREY_eventPicture</t>
  </si>
  <si>
    <t>JAN_HUS_PREACHING_eventPicture</t>
  </si>
  <si>
    <t>JAN_OLBRACHT_1_MATEJKO_eventPicture</t>
  </si>
  <si>
    <t>JAN_OLBRACHT_2_BACCIARELLI_eventPicture</t>
  </si>
  <si>
    <t>JAN_OLBRACHT_3_MATEJKO_eventPicture</t>
  </si>
  <si>
    <t>JAN_OLBRACHT_4_MATEJKO_eventPicture</t>
  </si>
  <si>
    <t>JAPANESE_CLASS_eventPicture</t>
  </si>
  <si>
    <t>JAVA_COFFEE_eventPicture</t>
  </si>
  <si>
    <t>JEANNE_D_ALBRET_eventPicture</t>
  </si>
  <si>
    <t>JEWEL_EXAMINATION_eventPicture</t>
  </si>
  <si>
    <t>JUANA_INES_DE_LA_CRUZ_COLOR_eventPicture</t>
  </si>
  <si>
    <t>JULIE_D_AUBIGNY_eventPicture</t>
  </si>
  <si>
    <t>JURAVLEV_BOYARISHNYA_eventPicture</t>
  </si>
  <si>
    <t>KALANTIAO_AT_LUBLUBAN_eventPicture</t>
  </si>
  <si>
    <t>KAMEHAMEHA_KAILUA_eventPicture</t>
  </si>
  <si>
    <t>KATARI_TEKAKWITHA_eventPicture</t>
  </si>
  <si>
    <t>KAVA_PREPARATION_eventPicture</t>
  </si>
  <si>
    <t>KENAU_SIMONSDOCHTER_HASSELAER_eventPicture</t>
  </si>
  <si>
    <t>KING_NARESUAN_ON_ELEPHANT_eventPicture</t>
  </si>
  <si>
    <t>KING_ZYGMUND_III_JESUIT_eventPicture</t>
  </si>
  <si>
    <t>KOSEM_SULTAN_eventPicture</t>
  </si>
  <si>
    <t>LARGE_AFRICAN_VILLAGE_eventPicture</t>
  </si>
  <si>
    <t>LAWNMARKET_EDINBOURGH_eventPicture</t>
  </si>
  <si>
    <t>LIOTARD_PORTRAIT_OF_YOUNG_WOMAN_eventPicture</t>
  </si>
  <si>
    <t>LIVONIAN_WAR_GROZNYS_ARMY_POLISH_CAMPAIGN_eventPicture</t>
  </si>
  <si>
    <t>LI_BI_WRITING_POETRY_eventPicture</t>
  </si>
  <si>
    <t>LOCAL_AUTHORITY_DAIMYO_eventPicture</t>
  </si>
  <si>
    <t>LONG_PIG_eventPicture</t>
  </si>
  <si>
    <t>LOSONGO_DANCE_eventPicture.dds</t>
  </si>
  <si>
    <t>LOUISE_OF_MECKLENBURG_STRELITZ_eventPicture</t>
  </si>
  <si>
    <t>MACHAULT_FIVE_PERCENT_eventPicture</t>
  </si>
  <si>
    <t>MAGDEBURG_eventPicture</t>
  </si>
  <si>
    <t>MANCHU_KOREA_BATTLE_eventPicture</t>
  </si>
  <si>
    <t>MANDHUKAI_KHATUN_eventPicture</t>
  </si>
  <si>
    <t>MANSA_MUNSA_BY_DJENNE_MOSQUE_eventPicture</t>
  </si>
  <si>
    <t>MARANOA_ROYAL_HOUSE_eventPicture</t>
  </si>
  <si>
    <t>MARATHA_LIGHT_CAVALRY_eventPicture</t>
  </si>
  <si>
    <t>MARCOS_DE_NIZA_GOLDEN_CITY_eventPicture</t>
  </si>
  <si>
    <t>MARGARET_OF_AUSTRIA_eventPicture</t>
  </si>
  <si>
    <t>MARIAM_UZ_ZAMANI_eventPicture</t>
  </si>
  <si>
    <t>MARIA_CAROLINA_eventPicture</t>
  </si>
  <si>
    <t>MARIA_SIBYLLA_MERIAN_eventPicture</t>
  </si>
  <si>
    <t>MARIA_THERESA_eventPicture</t>
  </si>
  <si>
    <t>MARIE_ANTIONETTE_eventPicture</t>
  </si>
  <si>
    <t>MARIE_LOUISE_GONZAGA_eventPicture</t>
  </si>
  <si>
    <t>MARKET_FIGHT_eventPicture</t>
  </si>
  <si>
    <t>MARKET_PORT_BRIDGE_eventPicture</t>
  </si>
  <si>
    <t>MARY_OF_BURGUNDY_AND_MAXIMILIAN_eventPicture</t>
  </si>
  <si>
    <t>MARY_READ_eventPicture</t>
  </si>
  <si>
    <t>MATTEO_RICCI_AUDIENCE_eventPicture</t>
  </si>
  <si>
    <t>MAURICE_DE_SAXE_LA_TOUR_eventPicture</t>
  </si>
  <si>
    <t>MAURICE_DE_SAXE_LIOTARD_eventPicture</t>
  </si>
  <si>
    <t>MAYAN_TEMPLE_TORCH_BURNING_eventPicture</t>
  </si>
  <si>
    <t>MICHELADE_OF_NIMES_eventPicture</t>
  </si>
  <si>
    <t>MICHELANGELO_PAINTING_SISTINE_eventPicture</t>
  </si>
  <si>
    <t>MINERS_AMERICA_eventPicture</t>
  </si>
  <si>
    <t>MIRA_BAI_eventPicture</t>
  </si>
  <si>
    <t>MOCHA_DECLINE_eventPicture</t>
  </si>
  <si>
    <t>MONGOLIAN_CHARGE_eventPicture</t>
  </si>
  <si>
    <t>MONK_IN_MEDITATION_GURJAR_eventPicture</t>
  </si>
  <si>
    <t>MOORISH_PROSELYTES_XIMENES_eventPicture</t>
  </si>
  <si>
    <t>MOVABLE_SALE_eventPicture</t>
  </si>
  <si>
    <t>MUMTAZ_MAHAL_eventPicture</t>
  </si>
  <si>
    <t>MUNICH_MARKET_eventPicture</t>
  </si>
  <si>
    <t>MURAT_REIS_eventPicture</t>
  </si>
  <si>
    <t>MUSICIANS_1600_eventPicture</t>
  </si>
  <si>
    <t>NGUYEN_MANDARINS_PRESENTING_eventPicture</t>
  </si>
  <si>
    <t>NGUYEN_MINISTRY_OF_FINANCE_eventPicture</t>
  </si>
  <si>
    <t>NGUYEN_MINISTRY_OF_PERSONNEL_eventPicture</t>
  </si>
  <si>
    <t>NGUYEN_MINISTRY_OF_PUBLIC_WORKS_eventPicture</t>
  </si>
  <si>
    <t>NGUYEN_MINISTRY_OF_RITES_eventPicture</t>
  </si>
  <si>
    <t>NGUYEN_PRIVY_COUNCIL_eventPicture</t>
  </si>
  <si>
    <t>NIGHT_OF_ST_BARTHOLEMEW_GRABADO_eventPicture</t>
  </si>
  <si>
    <t>NORA_OF_KELMENDI_COLOR_eventPicture</t>
  </si>
  <si>
    <t>NO_NAME_SPANISH_WOMAN_eventPicture</t>
  </si>
  <si>
    <t>NURBANU_SULTAN_eventPicture</t>
  </si>
  <si>
    <t>NZINGA_OF_NDONGO_AND_MATAMBA_eventPicture</t>
  </si>
  <si>
    <t>OBA_BENIN_RECEIVING_PORTUGUESE_eventPicture</t>
  </si>
  <si>
    <t>PARISH_FAIR_SCHELLE_eventPicture</t>
  </si>
  <si>
    <t>PARI_KHAN_KHANUM_eventPicture</t>
  </si>
  <si>
    <t>PENN_TREATY_WITH_LENAPE_eventPicture</t>
  </si>
  <si>
    <t>PHILLIP_BERWICK_GOLDEN_FLEECE_eventPicture</t>
  </si>
  <si>
    <t>PIRATE_QUEEN_eventPicture</t>
  </si>
  <si>
    <t>PORTUGAL_COLONIZATION_CLOSE_eventPicture</t>
  </si>
  <si>
    <t>PORTUGAL_COLONIZATION_MID_eventPicture</t>
  </si>
  <si>
    <t>PORTUGAL_COLONIZATION_NATIVES_eventPicture</t>
  </si>
  <si>
    <t>PORTUGAL_MISSIONARIES_JAPAN_eventPicture</t>
  </si>
  <si>
    <t>PORTUGAL_MISSIONARY_JAPANESE_NOBLE_eventPicture</t>
  </si>
  <si>
    <t>PORTUGAL_TRADER_NAGASAKI_eventPicture</t>
  </si>
  <si>
    <t>PORT_OF_CHITTAGONG_SCHENK_eventPicture</t>
  </si>
  <si>
    <t>POWHATAN_SCOUTS_eventPicture</t>
  </si>
  <si>
    <t>PRINCE_CHARLIE_FLORA_eventPicture</t>
  </si>
  <si>
    <t>PRISE_DE_LA_BASTILLE_eventPicture</t>
  </si>
  <si>
    <t>PUEBLO_EAGLE_DANCERS_eventPicture</t>
  </si>
  <si>
    <t>PYLE_CANOE_SOLDIER_eventPicture</t>
  </si>
  <si>
    <t>QING_ARMY_MULLINS_eventPicture</t>
  </si>
  <si>
    <t>QING_GENERAL_ARTILLERY_eventPicture</t>
  </si>
  <si>
    <t>QING_HOLD_COURT_eventPicture</t>
  </si>
  <si>
    <t>RAJAH_SULAYMAN_eventPicture</t>
  </si>
  <si>
    <t>RAJAS_OF_INDIA_eventPicture</t>
  </si>
  <si>
    <t>RANI_ABBAKKA_CHOWTA_eventPicture</t>
  </si>
  <si>
    <t>RANI_DURGAVATI_eventPicture</t>
  </si>
  <si>
    <t>READING_OF_MARAGTAS_AND_KALANTIAW_eventPicture</t>
  </si>
  <si>
    <t>ROMAN_OF_HALYCH_NEVREV_eventPicture</t>
  </si>
  <si>
    <t>RORKES_DRIFT_eventPicture</t>
  </si>
  <si>
    <t>ROROS_COPPER_eventPicture</t>
  </si>
  <si>
    <t>ROSES_KNIGHT_eventPicture</t>
  </si>
  <si>
    <t>ROSHANARA_BEGUM_eventPicture</t>
  </si>
  <si>
    <t>ROXELANA_eventPicture</t>
  </si>
  <si>
    <t>ROYAL_ALCAZAR_eventPicture</t>
  </si>
  <si>
    <t>RUINS_IN_JUNGLE_eventPicture</t>
  </si>
  <si>
    <t>RUMI_DARWAZA_SITA_RAM_eventPicture</t>
  </si>
  <si>
    <t>RUMI_DARWAZA_UPCLOSE_SITA_RAM_eventPicture</t>
  </si>
  <si>
    <t>RUSSIAN_TROOPS_TAKE_NARVA_BLINKOV_eventPicture</t>
  </si>
  <si>
    <t>SACAGAWEA_AT_THREE_FORKS_eventPicture</t>
  </si>
  <si>
    <t>SAFIYE_SULTAN_eventPicture</t>
  </si>
  <si>
    <t>SAGUENAY_HOAX_eventPicture</t>
  </si>
  <si>
    <t>SAGUENAY_LEGEND_eventPicture</t>
  </si>
  <si>
    <t>SAGUENAY_MYTHICAL_eventPicture</t>
  </si>
  <si>
    <t>SAGUENAY_MYTH_eventPicture</t>
  </si>
  <si>
    <t>SAVED_BY_A_PRINCESS_eventPicture</t>
  </si>
  <si>
    <t>SAYYIDA_AL_HURRA_eventPicture</t>
  </si>
  <si>
    <t>SCOTTISH_MARCH_CULLODEN_eventPicture</t>
  </si>
  <si>
    <t>SEISMOLOGY_FOUNDATIONS_eventPicture</t>
  </si>
  <si>
    <t>SERRA_DO_MAR_eventPicture</t>
  </si>
  <si>
    <t>SHANGO_ORISHA_FESTIVAL_eventPicture</t>
  </si>
  <si>
    <t>SHINTO_CITY_DEVELOPMENT2_eventPicture</t>
  </si>
  <si>
    <t>SHINTO_CITY_DEVELOPMENT_eventPicture</t>
  </si>
  <si>
    <t>SHIPS_MALACCA_eventPicture</t>
  </si>
  <si>
    <t>SHIP_BUILDING_SUPPLIES_eventPicture</t>
  </si>
  <si>
    <t>SHIP_RUN_ASHORE_eventPicture</t>
  </si>
  <si>
    <t>SIEGE_NARVA_eventPicture</t>
  </si>
  <si>
    <t>SILVER_MOUNTAIN_eventPicture</t>
  </si>
  <si>
    <t>SITI_WAN_KEMBANG_eventPicture</t>
  </si>
  <si>
    <t>SMOKERS_IN_PUB_eventPicture</t>
  </si>
  <si>
    <t>SOPHIA_ALEKSEYEVNA_COLOR_eventPicture</t>
  </si>
  <si>
    <t>SOUTH_AFRICAN_ORNAMENTS_eventPicture</t>
  </si>
  <si>
    <t>SPANISH_COLONIST_eventPicture</t>
  </si>
  <si>
    <t>SPANISH_FORT_ARIZONA_eventPicture</t>
  </si>
  <si>
    <t>STAGES_OF_LIFE_eventPicture</t>
  </si>
  <si>
    <t>STREET_PRESENTATION_eventPicture</t>
  </si>
  <si>
    <t>STREET_SCENE_IN_INDIA_WEEKS_eventPicture</t>
  </si>
  <si>
    <t>SULTANA_eventPicture</t>
  </si>
  <si>
    <t>SURIYOTHAI_eventPicture</t>
  </si>
  <si>
    <t>SURVIVORS_OF_NARVAEZ_eventPicture</t>
  </si>
  <si>
    <t>SWEDEN_SHIP_TIMBER_eventPicture</t>
  </si>
  <si>
    <t>SYNTHETIC_DAWN_eventPicture</t>
  </si>
  <si>
    <t>TACTICAL_INGENUITY_MACTAN_eventPicture</t>
  </si>
  <si>
    <t>TACTICAL_INGENUITY_MACTAN_FULL_eventPicture</t>
  </si>
  <si>
    <t>TEMPLES_AT_RAJGHAT_SITA_RAM_eventPicture</t>
  </si>
  <si>
    <t>TERRA_AUSTRALIS_eventPicture</t>
  </si>
  <si>
    <t>THEATRE_TIEN_SIN_eventPictures</t>
  </si>
  <si>
    <t>THE_MOVINGS_eventPicture</t>
  </si>
  <si>
    <t>TIMBUKTU_BERBER_TRADE_BARTH_eventPicture</t>
  </si>
  <si>
    <t>TIME_OF_TROUBLES_IVANOV_eventPicture</t>
  </si>
  <si>
    <t>TRADER_CASKS_eventPicture</t>
  </si>
  <si>
    <t>TRADER_CASK_eventPicture</t>
  </si>
  <si>
    <t>TRADE_COMPANY_FAMINE_eventPicture</t>
  </si>
  <si>
    <t>TRAVELLING_MUSICIANS_TANGIERS_TORNAI_eventPicture</t>
  </si>
  <si>
    <t>TREASURE_FLEET_SETS_SAIL_LYON_eventPicture</t>
  </si>
  <si>
    <t>TROPICAL_WOOD_TRADEGOOD_eventPicture</t>
  </si>
  <si>
    <t>TSAR_SIMEON_GYUDZHENOV_eventPicture</t>
  </si>
  <si>
    <t>TULIPS_STOCK_MARKET_eventPicture</t>
  </si>
  <si>
    <t>TURKISH_SALLY_CHARLES_V_eventPicture</t>
  </si>
  <si>
    <t>VENDELA_SKYTTE_eventPicture</t>
  </si>
  <si>
    <t>VICTOR_MOYA_CALVO_SEVILLANA_eventPicture</t>
  </si>
  <si>
    <t>VIKING_LEGEND_NORUMBEGA_eventPicture</t>
  </si>
  <si>
    <t>VIKING_VILLAGE_eventPicture</t>
  </si>
  <si>
    <t>VILLAGE_LIFE_KAKAMEGA_eventPicture</t>
  </si>
  <si>
    <t>VOCATION_OF_MIKHAIL_ROMANOV_UGRYUMOV_eventPicture</t>
  </si>
  <si>
    <t>WAKA_RACE_eventPicture</t>
  </si>
  <si>
    <t>WHICKED_SOULS_eventPicture</t>
  </si>
  <si>
    <t>WILHELM_OF_SEYDLITZ_eventPicture</t>
  </si>
  <si>
    <t>WILLIAM_SILENT_MURDER_ATTEMPT_eventPicture</t>
  </si>
  <si>
    <t>WINTER_LITTLE_ICEAGE_eventPicture</t>
  </si>
  <si>
    <t>WOKOU_PIRATE_DOCK_eventPicture</t>
  </si>
  <si>
    <t>ZIMBABWE_WARRIORS_MCBRIDE_eventPicture</t>
  </si>
  <si>
    <t>SYNTHETICS_eventPicture</t>
  </si>
  <si>
    <t>HUSSARS_eventPicture</t>
  </si>
  <si>
    <t>andalucian</t>
  </si>
  <si>
    <t>korean_g</t>
  </si>
  <si>
    <t>buddhism</t>
  </si>
  <si>
    <t>mahayana</t>
  </si>
  <si>
    <t>vajrayana</t>
  </si>
  <si>
    <t>AFRICAN_ARTWORK_eventPicture</t>
  </si>
  <si>
    <t>AFRICAN_CHIEFTAIN_eventPicture</t>
  </si>
  <si>
    <t>AFRICAN_DISCIPLINE_eventPicture</t>
  </si>
  <si>
    <t>AFRICAN_KING_MEDIATING_eventPicture</t>
  </si>
  <si>
    <t>AFRICAN_REVOLT_eventPicture</t>
  </si>
  <si>
    <t>MOSQUE_eventPicture</t>
  </si>
  <si>
    <t>MUSLIM_PAGAN_DISPUTE_eventPicture</t>
  </si>
  <si>
    <t>MUSLIM_ANIMIST_ALTAR_eventPicture</t>
  </si>
  <si>
    <t>COPTIC_MOUNTAIN_eventPicture</t>
  </si>
  <si>
    <t>plains_algonquian</t>
  </si>
  <si>
    <t>cheyenne</t>
  </si>
  <si>
    <t>blackfoot</t>
  </si>
  <si>
    <t>arapaho</t>
  </si>
  <si>
    <t>plains_cree</t>
  </si>
  <si>
    <t>bungi</t>
  </si>
  <si>
    <t>siouan</t>
  </si>
  <si>
    <t>dakota</t>
  </si>
  <si>
    <t>nakota</t>
  </si>
  <si>
    <t>chiwere</t>
  </si>
  <si>
    <t>osage</t>
  </si>
  <si>
    <t>wichita</t>
  </si>
  <si>
    <t>caddo</t>
  </si>
  <si>
    <t>pawnee</t>
  </si>
  <si>
    <t>sonoran</t>
  </si>
  <si>
    <t>pueblo</t>
  </si>
  <si>
    <t>piman</t>
  </si>
  <si>
    <t>shoshone</t>
  </si>
  <si>
    <t>kiowa</t>
  </si>
  <si>
    <t>apache</t>
  </si>
  <si>
    <t>lipan</t>
  </si>
  <si>
    <t>navajo</t>
  </si>
  <si>
    <t>mescalero</t>
  </si>
  <si>
    <t>eastern</t>
  </si>
  <si>
    <t>flavor_rus.4</t>
  </si>
  <si>
    <t>flavor_rus.24</t>
  </si>
  <si>
    <t>10_Jain_Estate_eventPicture</t>
  </si>
  <si>
    <t>11_Jain_Estate_eventPicture</t>
  </si>
  <si>
    <t>Comments</t>
  </si>
  <si>
    <t>1_Brahmin_Estate_eventPicture</t>
  </si>
  <si>
    <t>12_Maratha_Estate_eventPicture</t>
  </si>
  <si>
    <t>13_Maratha_Estate_eventPicture</t>
  </si>
  <si>
    <t>14_Maratha_Estate_eventPicture</t>
  </si>
  <si>
    <t>15_Trade_Company_eventPicture</t>
  </si>
  <si>
    <t>16_Trade_Company_eventPicture</t>
  </si>
  <si>
    <t>17_Trade_Company_eventPicture</t>
  </si>
  <si>
    <t>18_Trade_Company_eventPicture</t>
  </si>
  <si>
    <t>19_Monsoon_eventPicture</t>
  </si>
  <si>
    <t>2_Brahmin_Estate_eventPicture</t>
  </si>
  <si>
    <t>20_Monsoon_eventPicture</t>
  </si>
  <si>
    <t>3_Rajput_Estate_eventPicture</t>
  </si>
  <si>
    <t>4_Rajput_Estate_eventPicture</t>
  </si>
  <si>
    <t>5_Rajput_Estate_eventPicture</t>
  </si>
  <si>
    <t>6_Rajput_Estate_eventPicture</t>
  </si>
  <si>
    <t>7_Vaisya_Estate_eventPicture</t>
  </si>
  <si>
    <t>8_Vaisya_Estate_eventPicture</t>
  </si>
  <si>
    <t>9_Vaisya_Estate_eventPicture</t>
  </si>
  <si>
    <t>not flavor</t>
  </si>
  <si>
    <t>mod</t>
  </si>
  <si>
    <t>The incorporation of Prussia into Brandenburg</t>
  </si>
  <si>
    <t>The Absolutism</t>
  </si>
  <si>
    <t>Iwami Ginzan Silver Mine</t>
  </si>
  <si>
    <t>Sado Kinzan</t>
  </si>
  <si>
    <t>flavorRUS</t>
  </si>
  <si>
    <t>purple_phoenix.1</t>
  </si>
  <si>
    <t>purple_phoenix.2</t>
  </si>
  <si>
    <t>purple_phoenix.3</t>
  </si>
  <si>
    <t>purple_phoenix.4</t>
  </si>
  <si>
    <t>purple_phoenix.5</t>
  </si>
  <si>
    <t>purple_phoenix.6</t>
  </si>
  <si>
    <t>purple_phoenix.8</t>
  </si>
  <si>
    <t>purple_phoenix.10</t>
  </si>
  <si>
    <t>purple_phoenix.11</t>
  </si>
  <si>
    <t>purple_phoenix.12</t>
  </si>
  <si>
    <t>purple_phoenix.13</t>
  </si>
  <si>
    <t>purple_phoenix.14</t>
  </si>
  <si>
    <t>purple_phoenix.15</t>
  </si>
  <si>
    <t>purple_phoenix.16</t>
  </si>
  <si>
    <t>flavor_rus.23</t>
  </si>
  <si>
    <t>DEBATE_ABOUT_FAITH_PEROV_eventPicture</t>
  </si>
  <si>
    <t>flavor_rus.18</t>
  </si>
  <si>
    <t>SHUNZHI_EMPEROR_eventPicture</t>
  </si>
  <si>
    <t>flavor_rus.31</t>
  </si>
  <si>
    <t>THE_BATTLE_OF_GANGUT_BOGOLYUBOV_eventPicture</t>
  </si>
  <si>
    <t>PETER_INTERROGATING_PETROVICH_GE_eventPicture</t>
  </si>
  <si>
    <t>Date registered</t>
  </si>
  <si>
    <t>MUSLIM_ANIMIST_DISPUTE_eventPicture</t>
  </si>
  <si>
    <t>IVAN_ASKING_KORNILY_TO_ADMIT_HIM_TO_MONKS_eventPicture</t>
  </si>
  <si>
    <t>IVAN_SHOWING_TREASURES_TO_HORSEY_LITOVCHENKO_eventPicture</t>
  </si>
  <si>
    <t>IVAN_ADMIRING_VASILLISA_SEDOV_eventPicture</t>
  </si>
  <si>
    <t>PETER_AND_PAUL_STORCK_eventPicture</t>
  </si>
  <si>
    <t>STRELTSY_MUTINY_1682_KORZOUKHINE_eventPicture</t>
  </si>
  <si>
    <t>PETER_AT_KRASNAYA_GORKA_SIGNALING_SHIPS_AIVAZOVSKY_eventPicture</t>
  </si>
  <si>
    <t>VIEW_OF_WINTER_PALACE_MACHAEV_eventPicture</t>
  </si>
  <si>
    <t>MORNING_OF_EXECUTION_STRELTSY_SURIKOV_eventPicture</t>
  </si>
  <si>
    <t>TAKING_A_SNOW_TOWN_SURIKOV_eventPicture</t>
  </si>
  <si>
    <t>ELECTION_OF_MICHAEL_KRIVSHENKO_eventPicture</t>
  </si>
  <si>
    <t>VICTORY_AT_POLTAVA_KOTZEBUE_eventPicture</t>
  </si>
  <si>
    <t>SUVOROV_CROSSING_ST_GOTTHARD_KOTZEBUE_eventPicture</t>
  </si>
  <si>
    <t>RUSSIAN_ARMY_ENTERS_PARIS_1814_eventPicture</t>
  </si>
  <si>
    <t>FAMILY_OF_PAUL_I_KUGELGEN_eventPicture</t>
  </si>
  <si>
    <t>MONUMENT_TO_PETER_SURIKOV_eventPicture</t>
  </si>
  <si>
    <t>ROOF_OF_WESTMINSTER_GREAT_HALL_SALISBURY_eventPicture</t>
  </si>
  <si>
    <t>ATHENS_eventPicture</t>
  </si>
  <si>
    <t>JERUSALEM_eventPicture</t>
  </si>
  <si>
    <t>BYZANTINE_EAGLE_eventPicture</t>
  </si>
  <si>
    <t>BYZANTINE_EMPEROR_eventPicture</t>
  </si>
  <si>
    <t>crusader_on_horse_with_infidel_eventPicture</t>
  </si>
  <si>
    <t>event_pictures_FLAVOR_UNIVERSALIS/crusader_on_horse_with_infidel_eventPicture</t>
  </si>
  <si>
    <t>french_men_at_arms_eventPicture</t>
  </si>
  <si>
    <t>event_pictures_FLAVOR_UNIVERSALIS/french_men_at_arms_eventPicture</t>
  </si>
  <si>
    <t>knight_with_armor_eventPicture</t>
  </si>
  <si>
    <t>event_pictures_FLAVOR_UNIVERSALIS/knight_with_armor_eventPicture</t>
  </si>
  <si>
    <t>maid_of_orleans_eventPicture</t>
  </si>
  <si>
    <t>event_pictures_FLAVOR_UNIVERSALIS/maid_of_orleans_eventPicture</t>
  </si>
  <si>
    <t>maid_of_orleans2_eventPicture</t>
  </si>
  <si>
    <t>event_pictures_FLAVOR_UNIVERSALIS/maid_of_orleans2_eventPic</t>
  </si>
  <si>
    <t>maid_of_orleans3_eventPicture</t>
  </si>
  <si>
    <t>event_pictures_FLAVOR_UNIVERSALIS/maid_of_orleans3_eventPicture</t>
  </si>
  <si>
    <t>monarch_bows_for_crown_eventPicture</t>
  </si>
  <si>
    <t>event_pictures_FLAVOR_UNIVERSALIS/monarch_bows_for_crown_eventPicture</t>
  </si>
  <si>
    <t>dockyard_eventPicture</t>
  </si>
  <si>
    <t>event_pictures_FLAVOR_UNIVERSALIS/dockyard_eventPicture</t>
  </si>
  <si>
    <t>port_town_eventPicture</t>
  </si>
  <si>
    <t>event_pictures_FLAVOR_UNIVERSALIS/port_town_eventPicture</t>
  </si>
  <si>
    <t>guild_house_eventPicture</t>
  </si>
  <si>
    <t>event_pictures_FLAVOR_UNIVERSALIS/guild_house_eventPicture</t>
  </si>
  <si>
    <t>villa_eventPicture</t>
  </si>
  <si>
    <t>event_pictures_FLAVOR_UNIVERSALIS/villa_eventPicture</t>
  </si>
  <si>
    <t>genes_mercenaries_eventPicture</t>
  </si>
  <si>
    <t>event_pictures_FLAVOR_UNIVERSALIS/genes_mercenaries_eventPicture</t>
  </si>
  <si>
    <t>warrior_pope_eventPicture</t>
  </si>
  <si>
    <t>event_pictures_FLAVOR_UNIVERSALIS/warrior_pope_eventPicture</t>
  </si>
  <si>
    <t>crusaders_victorious_eventPicture</t>
  </si>
  <si>
    <t>event_pictures_FLAVOR_UNIVERSALIS/crusaders_victorious_eventPicture</t>
  </si>
  <si>
    <t>king_rene_eventPicture</t>
  </si>
  <si>
    <t>event_pictures_FLAVOR_UNIVERSALIS/king_rene_eventPicture</t>
  </si>
  <si>
    <t>men_digging_eventPicture</t>
  </si>
  <si>
    <t>event_pictures_FLAVOR_UNIVERSALIS/men_digging_eventPicture</t>
  </si>
  <si>
    <t>textile_industry_eventPicture</t>
  </si>
  <si>
    <t>event_pictures_FLAVOR_UNIVERSALIS/textile_industry_eventPicture</t>
  </si>
  <si>
    <t>jesus_on_cross_eventPicture</t>
  </si>
  <si>
    <t>event_pictures_FLAVOR_UNIVERSALIS/jesus_on_cross_eventPicture</t>
  </si>
  <si>
    <t>tournament_book_eventPicture</t>
  </si>
  <si>
    <t>event_pictures_FLAVOR_UNIVERSALIS/tournament_book_eventPicture</t>
  </si>
  <si>
    <t>port_of_alexandria_eventPicture</t>
  </si>
  <si>
    <t>event_pictures_FLAVOR_UNIVERSALIS/port_of_alexandria_eventPicture</t>
  </si>
  <si>
    <t>prosperous_town_eventPicture</t>
  </si>
  <si>
    <t>event_pictures_FLAVOR_UNIVERSALIS/prosperous_town_eventPicture</t>
  </si>
  <si>
    <t>table_of_exchange_eventPicture</t>
  </si>
  <si>
    <t>event_pictures_FLAVOR_UNIVERSALIS/table_of_exchange_eventPicture</t>
  </si>
  <si>
    <t>naval_academy_eventPicture</t>
  </si>
  <si>
    <t>event_pictures_FLAVOR_UNIVERSALIS/naval_academy_eventPicture</t>
  </si>
  <si>
    <t>tower_keep_eventPicture</t>
  </si>
  <si>
    <t>event_pictures_FLAVOR_UNIVERSALIS/tower_keep_eventPicture</t>
  </si>
  <si>
    <t>tirant_lo_blanch_eventPicture</t>
  </si>
  <si>
    <t>event_pictures_FLAVOR_UNIVERSALIS/tirant_lo_blanch_eventPicture</t>
  </si>
  <si>
    <t>the_zwinger_eventPicture</t>
  </si>
  <si>
    <t>event_pictures_FLAVOR_UNIVERSALIS/the_zwinger_eventPicture</t>
  </si>
  <si>
    <t>beer_eventPicture</t>
  </si>
  <si>
    <t>event_pictures_FLAVOR_UNIVERSALIS/beer_eventPicture</t>
  </si>
  <si>
    <t>fu_prussia_eventPicture</t>
  </si>
  <si>
    <t>event_pictures_FLAVOR_UNIVERSALIS/fu_prussia_eventPicture</t>
  </si>
  <si>
    <t>henry_of_skalitz_eventPicture</t>
  </si>
  <si>
    <t>event_pictures_FLAVOR_UNIVERSALIS/henry_of_skalitz_eventPicture</t>
  </si>
  <si>
    <t>fu_swiss_cheese_eventPicture</t>
  </si>
  <si>
    <t>event_pictures_FLAVOR_UNIVERSALIS/fu_swiss_cheese_eventPicture</t>
  </si>
  <si>
    <t>william_tell_legends_eventPicture</t>
  </si>
  <si>
    <t>event_pictures_FLAVOR_UNIVERSALIS/william_tell_legends_eventPicture</t>
  </si>
  <si>
    <t>fu_swiss_cantons_eventPicture</t>
  </si>
  <si>
    <t>event_pictures_FLAVOR_UNIVERSALIS/fu_swiss_cantons_eventPicture</t>
  </si>
  <si>
    <t>fish_herring_eventPicture</t>
  </si>
  <si>
    <t>event_pictures_FLAVOR_UNIVERSALIS/fish_herring_eventPicture</t>
  </si>
  <si>
    <t>fu_holsten_gate_eventPicture</t>
  </si>
  <si>
    <t>event_pictures_FLAVOR_UNIVERSALIS/fu_holsten_gate_eventPicture</t>
  </si>
  <si>
    <t>fu_hansa_cog_eventPicture</t>
  </si>
  <si>
    <t>event_pictures_FLAVOR_UNIVERSALIS/fu_hansa_cog_eventPicture</t>
  </si>
  <si>
    <t>fu_adler_von_lubeck_eventPicture</t>
  </si>
  <si>
    <t>event_pictures_FLAVOR_UNIVERSALIS/fu_adler_von_lubeck_eventPicture</t>
  </si>
  <si>
    <t>fu_london_steelyard_eventPicture</t>
  </si>
  <si>
    <t>event_pictures_FLAVOR_UNIVERSALIS/fu_london_steelyard_eventPicture</t>
  </si>
  <si>
    <t>fu_shipwrights_eventPicture</t>
  </si>
  <si>
    <t>event_pictures_FLAVOR_UNIVERSALIS/fu_shipwrights_eventPicture</t>
  </si>
  <si>
    <t>fu_merchant_eventPicture</t>
  </si>
  <si>
    <t>event_pictures_FLAVOR_UNIVERSALIS/fu_merchant_eventPicture</t>
  </si>
  <si>
    <t>fu_medieval_fair_eventPicture</t>
  </si>
  <si>
    <t>event_pictures_FLAVOR_UNIVERSALIS/fu_medieval_fair_eventPicture</t>
  </si>
  <si>
    <t>fu_hans_holbein_younger_eventPicture</t>
  </si>
  <si>
    <t>event_pictures_FLAVOR_UNIVERSALIS/fu_hans_holbein_younger_eventPicture</t>
  </si>
  <si>
    <t>fu_queen_hansa_eventPicture</t>
  </si>
  <si>
    <t>event_pictures_FLAVOR_UNIVERSALIS/fu_queen_hansa_eventPicture</t>
  </si>
  <si>
    <t>fu_teuton_knight_eventPicture</t>
  </si>
  <si>
    <t>event_pictures_FLAVOR_UNIVERSALIS/fu_teuton_knight_eventPicture</t>
  </si>
  <si>
    <t>GFX_fu_teutonic_order</t>
  </si>
  <si>
    <t>orders/fu_teutonic_order</t>
  </si>
  <si>
    <t>GFX_fu_teutonic_order2</t>
  </si>
  <si>
    <t>orders/fu_teutonic_order2</t>
  </si>
  <si>
    <t>GFX_fu_teutonic_order3</t>
  </si>
  <si>
    <t>orders/fu_teutonic_order3</t>
  </si>
  <si>
    <t>fu_teuton_knights_military_eventPicture</t>
  </si>
  <si>
    <t>event_pictures_FLAVOR_UNIVERSALIS/fu_teuton_knights_military_eventPicture</t>
  </si>
  <si>
    <t>fu_teutonic_charge_livonia_eventPicture</t>
  </si>
  <si>
    <t>event_pictures_FLAVOR_UNIVERSALIS/fu_teutonic_charge_livonia_eventPicture</t>
  </si>
  <si>
    <t>fu_asian_castle_eventPicture</t>
  </si>
  <si>
    <t>event_pictures_FLAVOR_UNIVERSALIS/fu_asian_castle_eventPicture</t>
  </si>
  <si>
    <t>fu_japanese_tea_eventPicture</t>
  </si>
  <si>
    <t>event_pictures_FLAVOR_UNIVERSALIS/fu_japanese_tea_eventPicture</t>
  </si>
  <si>
    <t>fu_mandate_of_heaven_eventPicture</t>
  </si>
  <si>
    <t>event_pictures_FLAVOR_UNIVERSALIS/fu_mandate_of_heaven_eventPicture</t>
  </si>
  <si>
    <t>fu_building_fire_eventPicture</t>
  </si>
  <si>
    <t>event_pictures_FLAVOR_UNIVERSALIS/fu_building_fire_eventPicture</t>
  </si>
  <si>
    <t>fu_edo_castle_eventPicture</t>
  </si>
  <si>
    <t>event_pictures_FLAVOR_UNIVERSALIS/fu_edo_castle_eventPicture</t>
  </si>
  <si>
    <t>kanda_matsuri_eventPicture</t>
  </si>
  <si>
    <t>event_pictures_FLAVOR_UNIVERSALIS/kanda_matsuri_eventPicture</t>
  </si>
  <si>
    <t>fu_woodblock_prints_eventPicture</t>
  </si>
  <si>
    <t>event_pictures_FLAVOR_UNIVERSALIS/fu_woodblock_prints_eventPicture</t>
  </si>
  <si>
    <t>fu_next_youll_say_eventPicture</t>
  </si>
  <si>
    <t>event_pictures_FLAVOR_UNIVERSALIS/fu_next_youll_say_eventPicture</t>
  </si>
  <si>
    <t>fu_onna_musha_edo_period_eventPicture</t>
  </si>
  <si>
    <t>event_pictures_FLAVOR_UNIVERSALIS/fu_onna_musha_edo_period_eventPicture</t>
  </si>
  <si>
    <t>fu_brandenburg_gate_eventPicture</t>
  </si>
  <si>
    <t>event_pictures_FLAVOR_UNIVERSALIS/fu_brandenburg_gate_eventPicture</t>
  </si>
  <si>
    <t>fu_porcelain_tower_eventPicture</t>
  </si>
  <si>
    <t>event_pictures_FLAVOR_UNIVERSALIS/fu_porcelain_tower_eventPicture</t>
  </si>
  <si>
    <t>GFX_fu_byzantine_themes</t>
  </si>
  <si>
    <t>orders/fu_byzantine_themes</t>
  </si>
  <si>
    <t>fu_prester_john_eventPicture</t>
  </si>
  <si>
    <t>event_pictures_FLAVOR_UNIVERSALIS/fu_prester_john_eventPicture</t>
  </si>
  <si>
    <t>fu_islamic_library_eventPicture</t>
  </si>
  <si>
    <t>event_pictures_FLAVOR_UNIVERSALIS/fu_islamic_library_eventPicture</t>
  </si>
  <si>
    <t>fu_reforms_eventPicture</t>
  </si>
  <si>
    <t>event_pictures_FLAVOR_UNIVERSALIS/fu_reforms_eventPicture</t>
  </si>
  <si>
    <t>fu_thessaloniki_eventPicture</t>
  </si>
  <si>
    <t>event_pictures_FLAVOR_UNIVERSALIS/fu_thessaloniki_eventPicture</t>
  </si>
  <si>
    <t>fu_monastery_eventPicture</t>
  </si>
  <si>
    <t>event_pictures_FLAVOR_UNIVERSALIS/fu_monastery_eventPicture</t>
  </si>
  <si>
    <t>fu_xorme_eventPicture</t>
  </si>
  <si>
    <t>event_pictures_FLAVOR_UNIVERSALIS/fu_xorme_eventPicture</t>
  </si>
  <si>
    <t>fu_byzantine_defenders_eventPicture</t>
  </si>
  <si>
    <t>event_pictures_FLAVOR_UNIVERSALIS/fu_byzantine_defenders_eventPicture</t>
  </si>
  <si>
    <t>fu_gemistus_eventPicture</t>
  </si>
  <si>
    <t>event_pictures_FLAVOR_UNIVERSALIS/fu_gemistus_eventPicture</t>
  </si>
  <si>
    <t>fu_savafid1_eventPicture</t>
  </si>
  <si>
    <t>event_pictures_FLAVOR_UNIVERSALIS/fu_savafid1_eventPicture</t>
  </si>
  <si>
    <t>fu_savafid2_eventPicture</t>
  </si>
  <si>
    <t>event_pictures_FLAVOR_UNIVERSALIS/fu_savafid2_eventPicture</t>
  </si>
  <si>
    <t>fu_savafid3_eventPicture</t>
  </si>
  <si>
    <t>event_pictures_FLAVOR_UNIVERSALIS/fu_savafid3_eventPicture</t>
  </si>
  <si>
    <t>fu_savafid4_eventPicture</t>
  </si>
  <si>
    <t>event_pictures_FLAVOR_UNIVERSALIS/fu_savafid4_eventPicture</t>
  </si>
  <si>
    <t>fu_savafid5_eventPicture</t>
  </si>
  <si>
    <t>event_pictures_FLAVOR_UNIVERSALIS/fu_savafid5_eventPicture</t>
  </si>
  <si>
    <t>fu_savafid6_eventPicture</t>
  </si>
  <si>
    <t>event_pictures_FLAVOR_UNIVERSALIS/fu_savafid6_eventPicture</t>
  </si>
  <si>
    <t>fu_savafid7_eventPicture</t>
  </si>
  <si>
    <t>event_pictures_FLAVOR_UNIVERSALIS/fu_savafid7_eventPicture</t>
  </si>
  <si>
    <t>fu_savafid8_eventPicture</t>
  </si>
  <si>
    <t>event_pictures_FLAVOR_UNIVERSALIS/fu_savafid8_eventPicture</t>
  </si>
  <si>
    <t>fu_savafid9_eventPicture</t>
  </si>
  <si>
    <t>event_pictures_FLAVOR_UNIVERSALIS/fu_savafid9_eventPicture</t>
  </si>
  <si>
    <t>fu_mosque_eventPicture</t>
  </si>
  <si>
    <t>event_pictures_FLAVOR_UNIVERSALIS/fu_mosque_eventPicture</t>
  </si>
  <si>
    <t>fu_mosque2_eventPicture</t>
  </si>
  <si>
    <t>event_pictures_FLAVOR_UNIVERSALIS/fu_mosque2_eventPicture</t>
  </si>
  <si>
    <t>fu_mosque3_eventPicture</t>
  </si>
  <si>
    <t>event_pictures_FLAVOR_UNIVERSALIS/fu_mosque3_eventPicture</t>
  </si>
  <si>
    <t>fu_horses_eventPicture</t>
  </si>
  <si>
    <t>event_pictures_FLAVOR_UNIVERSALIS/fu_horses_eventPicture</t>
  </si>
  <si>
    <t>fu_persian_garden_eventPicture</t>
  </si>
  <si>
    <t>event_pictures_FLAVOR_UNIVERSALIS/fu_persian_garden_eventPicture</t>
  </si>
  <si>
    <t>fu_jahan_square_eventPicture</t>
  </si>
  <si>
    <t>event_pictures_FLAVOR_UNIVERSALIS/fu_jahan_square_eventPicture</t>
  </si>
  <si>
    <t>fu_cereal_eventPicture</t>
  </si>
  <si>
    <t>event_pictures_FLAVOR_UNIVERSALIS/fu_cereal_eventPicture</t>
  </si>
  <si>
    <t>fu_dutch_city_eventPicture</t>
  </si>
  <si>
    <t>event_pictures_FLAVOR_UNIVERSALIS/fu_dutch_city</t>
  </si>
  <si>
    <t>fu_port_walk_eventPicture</t>
  </si>
  <si>
    <t>event_pictures_FLAVOR_UNIVERSALIS/fu_port_walk</t>
  </si>
  <si>
    <t>fu_versailles_eventPicture</t>
  </si>
  <si>
    <t>event_pictures_FLAVOR_UNIVERSALIS/fu_versailles_eventPicture</t>
  </si>
  <si>
    <t>fu_michiel_eventPicture</t>
  </si>
  <si>
    <t>event_pictures_FLAVOR_UNIVERSALIS/fu_michiel_eventPicture</t>
  </si>
  <si>
    <t>fu_ship_japan_eventPicture</t>
  </si>
  <si>
    <t>event_pictures_FLAVOR_UNIVERSALIS/fu_ship_japan_eventPicture</t>
  </si>
  <si>
    <t>fu_rembrandt_eventPicture</t>
  </si>
  <si>
    <t>event_pictures_FLAVOR_UNIVERSALIS/fu_rembrandt_eventPicture</t>
  </si>
  <si>
    <t>fu_willem_eventPicture</t>
  </si>
  <si>
    <t>event_pictures_FLAVOR_UNIVERSALIS/fu_willem_eventPicture</t>
  </si>
  <si>
    <t>fu_antonie_eventPicture</t>
  </si>
  <si>
    <t>event_pictures_FLAVOR_UNIVERSALIS/fu_antonie_eventPicture</t>
  </si>
  <si>
    <t>fu_gurl_eventPicture</t>
  </si>
  <si>
    <t>event_pictures_FLAVOR_UNIVERSALIS/fu_gurl_eventPicture</t>
  </si>
  <si>
    <t>fu_cuisine_hawt_eventPicture</t>
  </si>
  <si>
    <t>event_pictures_FLAVOR_UNIVERSALIS/fu_cuisine_hawt_eventPicture</t>
  </si>
  <si>
    <t>fu_mona_lisa_eventPicture</t>
  </si>
  <si>
    <t>event_pictures_FLAVOR_UNIVERSALIS/fu_mona_lisa_eventPicture</t>
  </si>
  <si>
    <t>fu_last_supper_eventPicture</t>
  </si>
  <si>
    <t>event_pictures_FLAVOR_UNIVERSALIS/fu_last_supper_eventPicture</t>
  </si>
  <si>
    <t>fu_giraffe_eventPicture</t>
  </si>
  <si>
    <t>event_pictures_FLAVOR_UNIVERSALIS/fu_giraffe_eventPicture</t>
  </si>
  <si>
    <t>fu_konstantiniyye_eventPicture</t>
  </si>
  <si>
    <t>event_pictures_FLAVOR_UNIVERSALIS/fu_konstantiniyye_eventPicture</t>
  </si>
  <si>
    <t>fu_jerusalem_eventPicture</t>
  </si>
  <si>
    <t>event_pictures_FLAVOR_UNIVERSALIS/fu_jerusalem_eventPicture</t>
  </si>
  <si>
    <t>event_pictures_FLAVOR_UNIVERSALIS/MOSQUE_HAGIA_SOPHIA_eventPicture</t>
  </si>
  <si>
    <t>fu_reign_women_eventPicture</t>
  </si>
  <si>
    <t>event_pictures_FLAVOR_UNIVERSALIS/fu_reign_women_eventPicture</t>
  </si>
  <si>
    <t>fu_harem_eventPicture</t>
  </si>
  <si>
    <t>event_pictures_FLAVOR_UNIVERSALIS/fu_harem_eventPicture</t>
  </si>
  <si>
    <t>fu_barbarossa_eventPicture</t>
  </si>
  <si>
    <t>event_pictures_FLAVOR_UNIVERSALIS/fu_barbarossa_eventPicture</t>
  </si>
  <si>
    <t>fu_firenze_garden_eventPicture</t>
  </si>
  <si>
    <t>event_pictures_FLAVOR_UNIVERSALIS/fu_firenze_garden_eventPicture</t>
  </si>
  <si>
    <t>fu_crying_coomer_eventPicture</t>
  </si>
  <si>
    <t>event_pictures_FLAVOR_UNIVERSALIS/fu_crying_coomer_eventPicture</t>
  </si>
  <si>
    <t>event_pictures_AB/GERMAN_EMPIRE_FOR_AB_eventPicture</t>
  </si>
  <si>
    <t>MOSQUE_HAGIA_SOPHIA_eventPicture</t>
  </si>
  <si>
    <t>AB_GERCON_eventPicture</t>
  </si>
  <si>
    <t>ENCOMIENDA_eventPicture</t>
  </si>
  <si>
    <t>HOUSE_OF_TRADE_eventPicture</t>
  </si>
  <si>
    <t>Generic Picture</t>
  </si>
  <si>
    <t>Étiquettes de lignes</t>
  </si>
  <si>
    <t>(vide)</t>
  </si>
  <si>
    <t>Total général</t>
  </si>
  <si>
    <t>NO</t>
  </si>
  <si>
    <t>YES</t>
  </si>
  <si>
    <t>Étiquettes de colonnes</t>
  </si>
  <si>
    <t>Nombre de zoverwrite ?</t>
  </si>
  <si>
    <t>TRADERS_eventPicture</t>
  </si>
  <si>
    <t>SEA_TREASURE_eventPicture</t>
  </si>
  <si>
    <t>MISSIONARES_eventPicture</t>
  </si>
  <si>
    <t>INTI_GOD_eventPicture</t>
  </si>
  <si>
    <t>HUIZTILOPOCHTLI_eventPicture</t>
  </si>
  <si>
    <t>GREAT_MAN_eventPicture</t>
  </si>
  <si>
    <t>GREAT_BATTLE_eventPicture</t>
  </si>
  <si>
    <t>GIFTS_eventPicture</t>
  </si>
  <si>
    <t>FESTIVAL_eventPicture</t>
  </si>
  <si>
    <t>DESERT_CARAVAN_eventPicture</t>
  </si>
  <si>
    <t>BABY_BORN_eventPicture</t>
  </si>
  <si>
    <t>AZTEC_WARRIOR_LIFE_eventPicture</t>
  </si>
  <si>
    <t>AFRICAN_SOCIAL_GATHERING_eventPicture</t>
  </si>
  <si>
    <t>AFRICAN_MARRIAGE_eventPicture</t>
  </si>
  <si>
    <t>AFRICAN_EXPLORING_JUNGLE_eventPicture</t>
  </si>
  <si>
    <t>fee_POR.1</t>
  </si>
  <si>
    <t>fee_POR.4</t>
  </si>
  <si>
    <t>CARAVAN_eventPicture</t>
  </si>
  <si>
    <t>INVASION_ALLIES_eventPicture</t>
  </si>
  <si>
    <t>PIETY_eventPicture</t>
  </si>
  <si>
    <t>TEMPORAL_RIFT_eventPicture</t>
  </si>
  <si>
    <t>BYZ</t>
  </si>
  <si>
    <t>KAA</t>
  </si>
  <si>
    <t>MNG</t>
  </si>
  <si>
    <t>OAH</t>
  </si>
  <si>
    <t>PAP</t>
  </si>
  <si>
    <t>QNG</t>
  </si>
  <si>
    <t>Vanilla picture inexistant</t>
  </si>
  <si>
    <t>TUR</t>
  </si>
  <si>
    <t>UHW</t>
  </si>
  <si>
    <t>USA</t>
  </si>
  <si>
    <t>MAU</t>
  </si>
  <si>
    <t>SPA</t>
  </si>
  <si>
    <t>NED</t>
  </si>
  <si>
    <t>NSS</t>
  </si>
  <si>
    <t>MUG</t>
  </si>
  <si>
    <t>HAW</t>
  </si>
  <si>
    <t>GUILLOTINE_eventpicture</t>
  </si>
  <si>
    <t>FAILED_REVOLUTION_eventpicture</t>
  </si>
  <si>
    <t>TOR</t>
  </si>
  <si>
    <t>PRY</t>
  </si>
  <si>
    <t>LIB</t>
  </si>
  <si>
    <t>wihgfx_FEMALE_GENERAL_eventPicture</t>
  </si>
  <si>
    <t>wihgfx_FEMALE_RULER_eventPicture</t>
  </si>
  <si>
    <t>wihgfx_FEMALE_SCHOLAR_eventPicture</t>
  </si>
  <si>
    <t>wihgfx_FEMALES_eventPicture</t>
  </si>
  <si>
    <t>Picture entitled ?</t>
  </si>
  <si>
    <t>this one active</t>
  </si>
  <si>
    <t>with title of ABOLITION_OF_COLONIES_eventPicture</t>
  </si>
  <si>
    <t>with title of ACCEPTING_PEACE_PIPE_FROM_NATIVES_eventPicture</t>
  </si>
  <si>
    <t>WYCLIFFE_DUKE_OF_LANCASTER_eventPicture</t>
  </si>
  <si>
    <t>WHIRLING_DERVISHES_GEROME_eventPicture</t>
  </si>
  <si>
    <t>CHARLES_FOUND_AFTER_NANCY_PERRIN_eventPicture</t>
  </si>
  <si>
    <t>dutch</t>
  </si>
  <si>
    <t>CHARGE_OF_SWEDISH_INFANTRY_GRIEVES_eventPicture</t>
  </si>
  <si>
    <t>african women carrying fish/fishing</t>
  </si>
  <si>
    <t/>
  </si>
  <si>
    <t>3_Rajput_Estate__eventPicture</t>
  </si>
  <si>
    <t>Number of uses</t>
  </si>
  <si>
    <t>JOAN_INTERROGATED_WINCHESTER_HIPPLOYTE_DELAROCHE_eventPicture</t>
  </si>
  <si>
    <t>JOAN_DEATH_STAKE_HERMANN_STILKE_eventPicture</t>
  </si>
  <si>
    <t>JOAN_OF_ARC_EUGENE_THIRION_eventPicture</t>
  </si>
  <si>
    <t>STAINED_JOAN_INDIANAPOLIS_eventPicture</t>
  </si>
  <si>
    <t>ABYSSINIAN_SHADOWS_MCALLISTER_eventPicture</t>
  </si>
  <si>
    <t>FIRE_MOSCOW_VIKTOR_MAZUROVKSY_eventPicture</t>
  </si>
  <si>
    <t>LIBERUM_VETO_ebentPicture</t>
  </si>
  <si>
    <t>Comments, doubles ?</t>
  </si>
  <si>
    <t>File name</t>
  </si>
  <si>
    <t>GFX Groups</t>
  </si>
  <si>
    <t>Directory</t>
  </si>
  <si>
    <t>OLD TGE File Name</t>
  </si>
  <si>
    <t>A_CONFERENCE_LINGEMAN</t>
  </si>
  <si>
    <t>01_WESTERN</t>
  </si>
  <si>
    <t>GOVERNMENT/CORRESPONDENCE</t>
  </si>
  <si>
    <t>AACHEN_BURNING</t>
  </si>
  <si>
    <t>ECONOMY/DISASTERS</t>
  </si>
  <si>
    <t>ABIGAIL_ADAMS_STUART</t>
  </si>
  <si>
    <t>PEOPLE/PORTRAITS</t>
  </si>
  <si>
    <t>ABOLITION_SLAVERY_BIARD</t>
  </si>
  <si>
    <t>COLONIZATION/SLAVERY</t>
  </si>
  <si>
    <t>ABRAHAM_TO_THE_STARS</t>
  </si>
  <si>
    <t>03_MENA</t>
  </si>
  <si>
    <t>RELIGION/MYTHOLOGY</t>
  </si>
  <si>
    <t>ABRAHAMIC_GOD</t>
  </si>
  <si>
    <t>RELIGION/GOD</t>
  </si>
  <si>
    <t>ACCADEMIA_CIMENTO_MARTELLINI</t>
  </si>
  <si>
    <t>SCIENCE/EXPERIMENTS</t>
  </si>
  <si>
    <t>ACADIAN_DEPORTATION_PICARD</t>
  </si>
  <si>
    <t>PEOPLE/REFUGEES</t>
  </si>
  <si>
    <t>SAMURAI_HEADQUARTERS_ZVEZDA</t>
  </si>
  <si>
    <t>09_JAPONIC</t>
  </si>
  <si>
    <t>LAND/CAMPS</t>
  </si>
  <si>
    <t>LANDING_WILLIAMS_CHAPPEL</t>
  </si>
  <si>
    <t>COLONIZATION/INTERACTIONS</t>
  </si>
  <si>
    <t>ST_LIVIUS_PRAGUE_KOHL</t>
  </si>
  <si>
    <t>RELIGION/TEMPLES</t>
  </si>
  <si>
    <t>ACHILLE_TRAFALGAR_BEECHEY</t>
  </si>
  <si>
    <t>NAVAL/SHIPWRECKS</t>
  </si>
  <si>
    <t>ADAM_SMITH_CHARLES_SMITH</t>
  </si>
  <si>
    <t>REGENT_CHIEF_MINISTER_CHINA</t>
  </si>
  <si>
    <t>05_SINO</t>
  </si>
  <si>
    <t>GOVERNMENT/ADMINISTRATION</t>
  </si>
  <si>
    <t>TAIPING_WAR_LONDON_NEWS</t>
  </si>
  <si>
    <t>CAPTAIN_BENTINCK_SON_CHAMBERLIN</t>
  </si>
  <si>
    <t>PEOPLE/CHILDREN</t>
  </si>
  <si>
    <t>ADOLF_DECLINES_DANISH_THRONE</t>
  </si>
  <si>
    <t>GOVERNMENT/DIPLOMACY</t>
  </si>
  <si>
    <t>OTTOMANS_1453_ZEYNALOV</t>
  </si>
  <si>
    <t>LAND/PROCESSIONS</t>
  </si>
  <si>
    <t>DANISH_NORWEGIAN_WARSHIPS_HAGG</t>
  </si>
  <si>
    <t>NAVAL/BATTLE</t>
  </si>
  <si>
    <t>GIRL_BABY_CHIMERA_LUGO</t>
  </si>
  <si>
    <t>07_AFRICA</t>
  </si>
  <si>
    <t>ECONOMY/COMMODITIES</t>
  </si>
  <si>
    <t>DJEZAIRI_CHRISTIANS_DRUZE_HUYSMANS</t>
  </si>
  <si>
    <t>PROCESSION_VICTORY_SWEDISH_SUND</t>
  </si>
  <si>
    <t>HONOURABLE_VISITOR_GUASTAVINO</t>
  </si>
  <si>
    <t>MYSTICAL_UNION_BOSSCHART</t>
  </si>
  <si>
    <t>GROLIER_MANITIUS_ALDINE_PRESS</t>
  </si>
  <si>
    <t>SCIENCE/PRINTING</t>
  </si>
  <si>
    <t>ALDUS_MANUTIUS_DECREE_GOUDY</t>
  </si>
  <si>
    <t>GOVERNMENT/REFORMS</t>
  </si>
  <si>
    <t>ALESSANDRO_VALIGNANO</t>
  </si>
  <si>
    <t>ALEXANDRIA_BUSECK</t>
  </si>
  <si>
    <t>NAVAL/PORT</t>
  </si>
  <si>
    <t>ABD_EL_KADER_CHLEBOWSKI</t>
  </si>
  <si>
    <t>ORIENTAL_MAN_REMBRANDT</t>
  </si>
  <si>
    <t>THE_DHIKR_BAUGNIES</t>
  </si>
  <si>
    <t>RELIGION/RITES</t>
  </si>
  <si>
    <t>ABDICATION_CHARLES_V_FRANCKEN</t>
  </si>
  <si>
    <t>GOVERNMENT/SURRENDER</t>
  </si>
  <si>
    <t>ALLEGORY_PEACE_DUTCH_NIEULANDT</t>
  </si>
  <si>
    <t>GOVERNMENT/FOUNDING</t>
  </si>
  <si>
    <t>ALLEGORY_CATHOLIC_FAITH_VERMEER</t>
  </si>
  <si>
    <t>RELIGION/ALLEGORY</t>
  </si>
  <si>
    <t>AMAZON_AMBUSH_UNKNOWN</t>
  </si>
  <si>
    <t>COLONIZATION/EXPLORATION</t>
  </si>
  <si>
    <t>DUTCH_AMBASSADOR_ISFAHAN_WEENIX</t>
  </si>
  <si>
    <t>LOUIS_SWISS_DELEGATION_MEULEN</t>
  </si>
  <si>
    <t>VENETIAN_AMBASSADORS_ORIENTAL_BELLINI</t>
  </si>
  <si>
    <t>EMPEROR_PEOPLE_UTAGAWA_KUNIAKI</t>
  </si>
  <si>
    <t>PEOPLE/ELITE</t>
  </si>
  <si>
    <t>AMALIE_HANAU_MUNZENBERG_HONTHORST</t>
  </si>
  <si>
    <t>QUEEN_AMINA_ZARIA</t>
  </si>
  <si>
    <t>DAM_SQUARE_BERKHEYDE</t>
  </si>
  <si>
    <t>ECONOMY/MARKETS</t>
  </si>
  <si>
    <t>DAM_SQUARE_LINGELBACH</t>
  </si>
  <si>
    <t>BEURS_AMSTERDAM_KEYSER</t>
  </si>
  <si>
    <t>COURTYARD_BEURS_AMSTERDAM_ WITTE</t>
  </si>
  <si>
    <t>AUDIENCE_MANDARIN_GOUDIE</t>
  </si>
  <si>
    <t>DECLARATION_COMMITTEE_BUXTON</t>
  </si>
  <si>
    <t>ANACAONA_GOLDEN_FLOWER</t>
  </si>
  <si>
    <t>08_AMERICAS</t>
  </si>
  <si>
    <t>AMOY_TOMBS_ALLOM</t>
  </si>
  <si>
    <t>RELIGION/DEATH</t>
  </si>
  <si>
    <t>ANDREA_DORIA_PIOMBO</t>
  </si>
  <si>
    <t>ANGELICA_KAUFFMAN_SELF_PORTRAIT</t>
  </si>
  <si>
    <t>ANNA_BUNINA_VARNEK</t>
  </si>
  <si>
    <t>02_EASTERN</t>
  </si>
  <si>
    <t>ANNA_IANNOVNA_RUSSIA</t>
  </si>
  <si>
    <t>ANNE_BOLEYN_ENGLISH_SCHOOL</t>
  </si>
  <si>
    <t>ANNY_BONNY_FLINTLOCKS_BELLEDN</t>
  </si>
  <si>
    <t>LAND_TETON_SIOUX_CALLE</t>
  </si>
  <si>
    <t>ANTONIO_PIGAFETTA_MANUSCRIPTS</t>
  </si>
  <si>
    <t>REINSTATEMENT_CATHOLICISM_ANTWERP_LEYS</t>
  </si>
  <si>
    <t>RELIGION/SCHISM</t>
  </si>
  <si>
    <t>ENTRANCE_CHARLES_ANTWERP_MAKART</t>
  </si>
  <si>
    <t>JOYFUL_ENTRY_ANJOU_ANTWERP</t>
  </si>
  <si>
    <t>ALBRECHT_DURER_ANTWERP_LEYS</t>
  </si>
  <si>
    <t>PORT_ANTWERP_WILDENS</t>
  </si>
  <si>
    <t>NIGHTMARKET_ANTWERP_SCHENDEL</t>
  </si>
  <si>
    <t>CARNIVAL_MEIR_ANTWERP_BIE</t>
  </si>
  <si>
    <t>PEOPLE/FESTIVALS</t>
  </si>
  <si>
    <t>PLANTIJN_PRINTING_PRESS_ISINGS</t>
  </si>
  <si>
    <t>REDEEMER_PROCESSION_ANTWERP_MINDERHOUT</t>
  </si>
  <si>
    <t>NANKING_MANDARIN_APARTMENT_ALLOM</t>
  </si>
  <si>
    <t>APHRA_BEHN_LELY</t>
  </si>
  <si>
    <t>ARAB_CHIEFTAIN_ENTOURAGE_SCHREYER</t>
  </si>
  <si>
    <t>MAGNA_CARTA_BARONS_ENGLAND</t>
  </si>
  <si>
    <t>HAREM_CLETO_LUZZI</t>
  </si>
  <si>
    <t>PEOPLE/WOMEN</t>
  </si>
  <si>
    <t>DAVID_BEARING_ARK_COVENANT</t>
  </si>
  <si>
    <t>JAPANESE_WARRIOR_MONKS_REYNOLDS</t>
  </si>
  <si>
    <t>LAND/REBELLION</t>
  </si>
  <si>
    <t>ALLEGORY_THEOLOGICAL_DISPUTE_EYK</t>
  </si>
  <si>
    <t>ARMY_CAMP_WOUWERMAN</t>
  </si>
  <si>
    <t>MING_PANORAMA_DEPATURE</t>
  </si>
  <si>
    <t>TOMFOOLERY_DOG_GEROME</t>
  </si>
  <si>
    <t>PEOPLE/ANIMALS</t>
  </si>
  <si>
    <t>ARQUABUS_HERO_KUNIYOSHI</t>
  </si>
  <si>
    <t>LAND/WEAPONRY</t>
  </si>
  <si>
    <t>ARREST_LORD_HASTINGS_GILBERT</t>
  </si>
  <si>
    <t>PEOPLE/CRIME</t>
  </si>
  <si>
    <t>KILNS_KING_TAN_ALLOM</t>
  </si>
  <si>
    <t>ARRIVAL_STADHOLDER_ORANJEPOLDER_BAKHUYSEN</t>
  </si>
  <si>
    <t>CHARLES_JOURNEY_HAGUE_LINGELBACH</t>
  </si>
  <si>
    <t>AMBASSADORS_POLYHEDRAL_SUNDIAL_HOLBEIN</t>
  </si>
  <si>
    <t>SCIENCE/ASTRONOMY</t>
  </si>
  <si>
    <t>ARTICLES_OF_CONFEDERATION</t>
  </si>
  <si>
    <t>ASHANTI_YAM_CEREMONY_BOWDICH</t>
  </si>
  <si>
    <t>PAWNBROKER_SHANGHAI_BUSINESS</t>
  </si>
  <si>
    <t>ECONOMY/URBAN</t>
  </si>
  <si>
    <t>EGLON_SLAIN_EHUD_TISSOT</t>
  </si>
  <si>
    <t>ASSASSINATION_DUKE_GUISE_DELAROCHE</t>
  </si>
  <si>
    <t>STAIRCASE_ASSASSINATION_WILLIAM_ORANGE</t>
  </si>
  <si>
    <t>ATTEMPTED_ASSASSINATION_WILLIAM_CALTHROP</t>
  </si>
  <si>
    <t>FRENCH_AMERICAN_ALLIES_GRIFFING</t>
  </si>
  <si>
    <t>ASTRONOMER_JOHANNES_VERMEER</t>
  </si>
  <si>
    <t>ASTROLOGY_SIGN_CIRCLES</t>
  </si>
  <si>
    <t>DREAMS_ATLANTIS_FLAVIO_BOLLA</t>
  </si>
  <si>
    <t>SINKING_OUR_LADY_ATOCHA</t>
  </si>
  <si>
    <t>ATTACK_PIRATE_CHUIAPOO_CREE</t>
  </si>
  <si>
    <t>BOXER_MASSACRE_CHINA_PETIT</t>
  </si>
  <si>
    <t>LAND/PILLAGE</t>
  </si>
  <si>
    <t>HALL_AUDIENCE_PALACE_ALLOM</t>
  </si>
  <si>
    <t>THOUSAND_OLD_MEN_FEAST</t>
  </si>
  <si>
    <t>PEOPLE/FEAST</t>
  </si>
  <si>
    <t>NEWS_BATTLE_FLODDEN_BARKER</t>
  </si>
  <si>
    <t>MUGHAL_AURANGZEB_ALAMGIR</t>
  </si>
  <si>
    <t>06_INDO</t>
  </si>
  <si>
    <t>VIEW_AVIGNON_BONNART</t>
  </si>
  <si>
    <t>LAND/LANDSCAPE</t>
  </si>
  <si>
    <t>TURKISH_MADAME_BONNART</t>
  </si>
  <si>
    <t>BABALOWO_READING_YORUBA</t>
  </si>
  <si>
    <t>CIRCASSIAN_MAMLUK_BURJI_BACK</t>
  </si>
  <si>
    <t>GOVERNMENT/HERALDRY</t>
  </si>
  <si>
    <t>JANNISARY_EUNUCH_BENJAMIN_CONSTANT</t>
  </si>
  <si>
    <t>MONK_GLASS_WINE_MASSANI</t>
  </si>
  <si>
    <t>PEOPLE/EMOTIONS</t>
  </si>
  <si>
    <t>CORRONATION_BALDWIN_LATIN_EMPEROR</t>
  </si>
  <si>
    <t>BALTASAR_DE_ZUNIGA_GUZMAN</t>
  </si>
  <si>
    <t>BEGGAR_ATTACK_POST_BURKEL</t>
  </si>
  <si>
    <t>TOWN_HALL_AMSTERDAM_SAENREDAM</t>
  </si>
  <si>
    <t>ECONOMY/BUILDINGS</t>
  </si>
  <si>
    <t>RECONSTRUCTION_BANK_ENGLAND_ARCHIROST</t>
  </si>
  <si>
    <t>BANK_ENGLAND_PEOPLE_ARQUI9</t>
  </si>
  <si>
    <t>CALLING_MATTHEW_USURY_REYMERSWALE</t>
  </si>
  <si>
    <t>RELIGION/APOSTLES</t>
  </si>
  <si>
    <t>BARBARA_CELJE_KONSTANZ</t>
  </si>
  <si>
    <t>CASINO_IL_RIDOTTO_PRINSEP</t>
  </si>
  <si>
    <t>HONOURABLE_DAVID_HUME_RAEBURN</t>
  </si>
  <si>
    <t>MERCHANTS_WAR_PRISONERS_COOKE</t>
  </si>
  <si>
    <t>ECONOMY/BARTERING</t>
  </si>
  <si>
    <t>ST_BARTHOLOMEWS_MASSACRE_DUBOIS</t>
  </si>
  <si>
    <t>BARTOLOME_LAS_CASAS_NATIVES</t>
  </si>
  <si>
    <t>BATTLE_AGINCOURT_TURNER</t>
  </si>
  <si>
    <t>LAND/BATTLE</t>
  </si>
  <si>
    <t>BATTLE_BRANNKYRKA_SANDBERG</t>
  </si>
  <si>
    <t>ROSES_BATTLE_BARNET_COLLINGWOOD</t>
  </si>
  <si>
    <t>BATTLE_ST_ALBANS_TURNER</t>
  </si>
  <si>
    <t>LAND/CONCLUSION</t>
  </si>
  <si>
    <t>RICHARD_BATTLE_BOSWORTH_BASS</t>
  </si>
  <si>
    <t>SWEDES_CHARLES_BRIDGE_LIEBSCHER</t>
  </si>
  <si>
    <t>BATTLE_FREISTADT_SWEDEN</t>
  </si>
  <si>
    <t>BATTLE_KRINGEN_STROMDAL</t>
  </si>
  <si>
    <t>BATTLE_MARCIANO_CHIANA_VASARI</t>
  </si>
  <si>
    <t>CROMWELL_BATTLE_NASEBY_LANDSEER</t>
  </si>
  <si>
    <t>LOYAL_SUBJECTS_NORTHAMPTON_TURNER</t>
  </si>
  <si>
    <t>HENRY_BATTLE_ARQUES_BRUNEL</t>
  </si>
  <si>
    <t>WILLIAM_SIEGE_NAMUR_WYCK</t>
  </si>
  <si>
    <t>LAND/FORTIFICATIONS</t>
  </si>
  <si>
    <t>BATTLE_OF_DIU</t>
  </si>
  <si>
    <t>CROMWELL_BATTLE_DUNBAR_GOW</t>
  </si>
  <si>
    <t>CHEVALIER_BAYARD_GARIGLIANO_PHILIPPOTEAUX</t>
  </si>
  <si>
    <t>STENBOCK_SHEPHERDS_HELSINGBORG_ANKARCRONA</t>
  </si>
  <si>
    <t>BATTLE_OF_MARSTON_OFFICER</t>
  </si>
  <si>
    <t>BATTLE_NIEUWPOORT_ROCHUSSEN</t>
  </si>
  <si>
    <t>BATTLE_PALIKIAO_BRIDGE_BAYARD</t>
  </si>
  <si>
    <t>BATTLE_WHITE_MOUNTAIN_SNAYERS</t>
  </si>
  <si>
    <t>BATTLE_PRESTONPANS_HILLHOUSE</t>
  </si>
  <si>
    <t>FRIEDRICH_BRANDENBURG_BATTLE_CAMPHAUSEN</t>
  </si>
  <si>
    <t>BATTLE_SENEFFE_KEYSER</t>
  </si>
  <si>
    <t>BATTLE_TEWKESBURY_TURNER</t>
  </si>
  <si>
    <t>BATTLE_VITKOV_HILL_MUCHA</t>
  </si>
  <si>
    <t>GENERAL_BATTLEFIELD_THIRTY_SELL</t>
  </si>
  <si>
    <t>CAST_BAVARIA_FOUNDRY_KAULBACH</t>
  </si>
  <si>
    <t>LUDWIG_BAVARIA_ART_KAULBACH</t>
  </si>
  <si>
    <t>SCIENCE/ARTISTRY</t>
  </si>
  <si>
    <t>MARKET_JAFFA_GUSTAV_BAUERNFEIND</t>
  </si>
  <si>
    <t>CARDINAL_BEATON_BESIEGED_LOCKHART</t>
  </si>
  <si>
    <t>BEAVER_TRAPPING_WATER</t>
  </si>
  <si>
    <t>ECONOMY/RURAL</t>
  </si>
  <si>
    <t>BEWARE_LUXURY_JAN_STEEN</t>
  </si>
  <si>
    <t>BEETHOVEN_VISIONS_RUDOLF_HAUSLEITHNER</t>
  </si>
  <si>
    <t>PREPARING_HOOKAH_RUDOLPH_ERNST</t>
  </si>
  <si>
    <t>HEADS_REBEL_BEYS_GEROME</t>
  </si>
  <si>
    <t>PRESENTATION_TROPHIES_VERESHCHAGIN</t>
  </si>
  <si>
    <t>GENGHIS_KHAN_SIEGE_XIXIA</t>
  </si>
  <si>
    <t>04_STEPPE</t>
  </si>
  <si>
    <t>LAND/FORTIFICATION</t>
  </si>
  <si>
    <t>BELGRADE_FORTRESS_TEMPORARY</t>
  </si>
  <si>
    <t>FESTIVAL_BELLS_DANCER_TU</t>
  </si>
  <si>
    <t>BENJAMIN_FRANKLIN_DAVID_MARTIN</t>
  </si>
  <si>
    <t>VIEW_BERGEN_HARBOUR_DAHL</t>
  </si>
  <si>
    <t>REAR_VIEW_SCHLOSSFREIHEIT_GAERTNER</t>
  </si>
  <si>
    <t>VIEW_KURFUSTERNBRUCKE_CASTLE_ROCH</t>
  </si>
  <si>
    <t>VIEW_BERLIN_KREUZBERG_HINTZE</t>
  </si>
  <si>
    <t>PARADE_OPERNPLATZ_FRANZ_KRUGER</t>
  </si>
  <si>
    <t>OVERLOOKING_SPREE_BERLIN_JACOB</t>
  </si>
  <si>
    <t>GABOR_BETHLEN_SCHOLARS_DOSA</t>
  </si>
  <si>
    <t>SYRIAN_CHIEF_NICAISE_KEYSER</t>
  </si>
  <si>
    <t>VIEW_BINNENHOF_HAGUE_FARGUE</t>
  </si>
  <si>
    <t>VICIOUS_CIRCLE_GYURI_LOHMULLER</t>
  </si>
  <si>
    <t>BIRD_MERCHANT</t>
  </si>
  <si>
    <t>BIRTH_HENRY_IV_DEVERIA</t>
  </si>
  <si>
    <t>WILLIAM_TELL_ANTWERP_BISET</t>
  </si>
  <si>
    <t>PEOPLE</t>
  </si>
  <si>
    <t>PLAGUE_MANY_VICTIMS_PARIS</t>
  </si>
  <si>
    <t>LOGHOUSE_NEPTUNUS_HAMBURG_MECKLENBURG</t>
  </si>
  <si>
    <t>ECONOMY/BUILDING</t>
  </si>
  <si>
    <t>MARY_TUDOR_QUEEN_MOR</t>
  </si>
  <si>
    <t>BLUE_GATE_INN_GRIFFIER</t>
  </si>
  <si>
    <t>FRANCIS_FERRIES_MAN_KRAFFT</t>
  </si>
  <si>
    <t>DOORS_TAMERLANE_VASILY_VERESHCHAGIN</t>
  </si>
  <si>
    <t>BOTTGER_PORCELAIN_MAKING_KIESSLING</t>
  </si>
  <si>
    <t>SCIENCE/ALCHEMY</t>
  </si>
  <si>
    <t>RETURN_MONTENEGRIN_REFUGEES_CZERM</t>
  </si>
  <si>
    <t>BEAUTY_STONE_SERGEY_PANASENKO</t>
  </si>
  <si>
    <t>HUSSITE_CATHOLIC_REBELLION_SEBEK</t>
  </si>
  <si>
    <t>COUNCIL_JAN_HUS_BROZIK</t>
  </si>
  <si>
    <t>OTTOKAR_FAREWELL_BOHEMIA_BROZIK</t>
  </si>
  <si>
    <t>BOHUS_FANTASY_DICK_HOLST</t>
  </si>
  <si>
    <t>BONAPART_COUP_DETAT_BOUCHOT</t>
  </si>
  <si>
    <t>GOVERNMENT</t>
  </si>
  <si>
    <t>POPE_NICHOLAS_V_RUBENS</t>
  </si>
  <si>
    <t>WINE_CAESAR_BORGIA_COLLIER</t>
  </si>
  <si>
    <t>BORNEO_PYGMY_ELEPHANT_ROTHMAN</t>
  </si>
  <si>
    <t>SCIENCE/ANIMALS</t>
  </si>
  <si>
    <t>SCENE_BOROBUDUR_HEYDAY_HOOYER</t>
  </si>
  <si>
    <t>VIEW_CONSTANTINOPLE_BOSPHORUS_AIVAZOVSKY</t>
  </si>
  <si>
    <t>PORT_NEW_YORK_KADLE</t>
  </si>
  <si>
    <t>COACH_LEAVING_HOTEL_WRIGHT</t>
  </si>
  <si>
    <t>ARCHERY_DRILL_CHINESE_SOLDIERS</t>
  </si>
  <si>
    <t>URANIBORG_OBSERVATORY_TYCHO_BRAHE</t>
  </si>
  <si>
    <t>BLUE_DIAMON_MARCELLO_BARENGHI</t>
  </si>
  <si>
    <t>FREDERICK_PRUSSIA_BREAD_POOR</t>
  </si>
  <si>
    <t>PEOPLE/COMMONERS</t>
  </si>
  <si>
    <t>SELLING_TURKISH_DELIGHT_PREZIOSI</t>
  </si>
  <si>
    <t>BRIDAL_PROCESSION_TIDEMAN_GUDE</t>
  </si>
  <si>
    <t>WEDDING_DECORATION_STABURET_TIDEMAND</t>
  </si>
  <si>
    <t>CAVALRY_GALLOP_PASINI</t>
  </si>
  <si>
    <t>GUN_RUNNERS_INDIANS_AHRENDT</t>
  </si>
  <si>
    <t>HAARLEM_ST_BAVO_BERCKHEYDE</t>
  </si>
  <si>
    <t>BORING_CANNON_FOUNDRY_VERBRUGGEN</t>
  </si>
  <si>
    <t>BIRD_SHOOT_BRUSSELS_TENIERS</t>
  </si>
  <si>
    <t>BELGIAN_REVOLUTION_BRUSSELS_WAPPERS</t>
  </si>
  <si>
    <t>BUCENTAURUS_ANCHORED_STARNBERG_HANSEN</t>
  </si>
  <si>
    <t>NAVAL/FLEETS</t>
  </si>
  <si>
    <t>BUDDHA_MONKS_WRITINGS</t>
  </si>
  <si>
    <t>TEMPLE_BUDDHA_CANTON_ALLOM</t>
  </si>
  <si>
    <t>BUDDHIST_MINISTERS</t>
  </si>
  <si>
    <t>RELIGION/PRAYER</t>
  </si>
  <si>
    <t>BUDDHIST_NIO_TEMPLE_GUARD</t>
  </si>
  <si>
    <t>RELIGION/GODS</t>
  </si>
  <si>
    <t>BUDDHIST_TEMPLE_NAGASAKI</t>
  </si>
  <si>
    <t>MOSQUE_INSTANBUL_EGYPT_ZOMMER</t>
  </si>
  <si>
    <t>BUKE_SHOHATTO_UNKNOWN_ARTIST</t>
  </si>
  <si>
    <t>BATTLE_HELGOLAND_RAIDERS_RAHARDT</t>
  </si>
  <si>
    <t>NAVAL/PIRACY</t>
  </si>
  <si>
    <t>BOOK_BURNING_MANCHU</t>
  </si>
  <si>
    <t>OATH_CORTES_CADIZ_ALISAL</t>
  </si>
  <si>
    <t>NEVSKY_GOLDEN_HORDE_SIEMIRADZKI</t>
  </si>
  <si>
    <t>CALVIN_AND_PROFESSORS_HODLER</t>
  </si>
  <si>
    <t>CALVIN_COUNCIL_GENEVA_MULLER</t>
  </si>
  <si>
    <t>FROMENT_SERMON_GENEVA_DOVIANE</t>
  </si>
  <si>
    <t>HAARLEMMERLOCK_HERENGRACHT_CANAL_HEYDEN</t>
  </si>
  <si>
    <t>INTERIOR_CANTERBURY_CATHEDRAL</t>
  </si>
  <si>
    <t>VIEW_CANTON_HARBOUR_ALLOM</t>
  </si>
  <si>
    <t>STREET_CANTON_ALLOM</t>
  </si>
  <si>
    <t>CAP_SHOP_CANTON_ALLOM</t>
  </si>
  <si>
    <t>CAPTURE_PUERTO_BELLO_CHAMBERS</t>
  </si>
  <si>
    <t>WOLSEY_LEICESTER_ABBEY_GILBERT</t>
  </si>
  <si>
    <t>CARDINALS_PLAYING_CHESS_GUIDI</t>
  </si>
  <si>
    <t>ASTROLABE_ZELEE_TORRES_BRETON</t>
  </si>
  <si>
    <t>NAVAL/DOCKYARDS</t>
  </si>
  <si>
    <t>FALL_CONSTANTINOPLE_ZEYNALOW</t>
  </si>
  <si>
    <t>CARRYING_DRUNK_FRIEND_GOYA</t>
  </si>
  <si>
    <t>PORT_CADIZ_JAMES_WEBB</t>
  </si>
  <si>
    <t>PALAZZO_SAN_GIORGIO_POGLIAGHI</t>
  </si>
  <si>
    <t>PANORAMIC_VIEW_HOHENZOLLERN_LIESTE</t>
  </si>
  <si>
    <t>VIEW_SURUGA_CHO_HIROSHIGE</t>
  </si>
  <si>
    <t>BUILDING_KINGDOM_VILIUS_PETRAUSKAS</t>
  </si>
  <si>
    <t>CHINESE_CAT_MERCHANTS_ALLOM</t>
  </si>
  <si>
    <t>GINEVRA_BENCI_LEONARDO_VINCI</t>
  </si>
  <si>
    <t>MEDIEVAL_CITY_RIVER_SCHINKEL</t>
  </si>
  <si>
    <t>CATHERINE_MEDICI_SON_MONVOISIN</t>
  </si>
  <si>
    <t>PORTRAIT_CATHERINE_RUSSIA_TORELLI</t>
  </si>
  <si>
    <t>CATHERINE_ARAGON_QUESTION_BROMLEY</t>
  </si>
  <si>
    <t>LUTHER_POSTING_THESES_PAUWELS</t>
  </si>
  <si>
    <t>SAMURAI_NAZARETH_TAKATO_YAMAMOTO</t>
  </si>
  <si>
    <t>FOUNDING_CATHOLIC_LEAGUE_PILOTY</t>
  </si>
  <si>
    <t>URGENT_CALL_ROBERT_HILLINGFORD</t>
  </si>
  <si>
    <t>HAMET_CALIPH_CONSTANTINE_CHASSERIAU</t>
  </si>
  <si>
    <t>STILL_LIFE_GLOBE_LUYCKX</t>
  </si>
  <si>
    <t>SCIENCE/CARTOGRAPHY</t>
  </si>
  <si>
    <t>MIGUEL_CERVANTES_WRITING</t>
  </si>
  <si>
    <t>CESARE_BORGIA_PORTRAIT_MELONI</t>
  </si>
  <si>
    <t>CESARE_BORGIA_VATICAN_GATTERI</t>
  </si>
  <si>
    <t>RELIGION/DISEASE</t>
  </si>
  <si>
    <t>CHAMPLAIN_GEORGIAN_BAY_KELLY</t>
  </si>
  <si>
    <t>ADVENTURES_RICHARD_CHANCELLOR_JACKSON</t>
  </si>
  <si>
    <t>FORTRESS_WALLS_ENTER_VERESHCHAGIN</t>
  </si>
  <si>
    <t>LAND/FORTIFCATIONS</t>
  </si>
  <si>
    <t>CHARLES_FRANCOIS_BROGLIE_CARMONTELLE</t>
  </si>
  <si>
    <t>JEAN_DELLA_FAILLE_DYCK</t>
  </si>
  <si>
    <t>ATTEMPTED_ARREST_FIVE_COPE</t>
  </si>
  <si>
    <t>FUNERAL_KING_CHARLES_CROFTS</t>
  </si>
  <si>
    <t>CHARLES_DEATH_SENTENCE_GILBERT</t>
  </si>
  <si>
    <t>BATTLE_WORCESTER_SCOTTS_COLLINGWOOD</t>
  </si>
  <si>
    <t>CHARLES_EDICTS_ANTWERP_LEYS</t>
  </si>
  <si>
    <t>FRANCIS_RECEIVES_CHARLES_GROS</t>
  </si>
  <si>
    <t>BATTLE_CROWN_NAPOLI_BASSANO</t>
  </si>
  <si>
    <t>SWEDEN_AFTER_PULTOVE_HILLINGFORD</t>
  </si>
  <si>
    <t>CHATEAU_DE_CHENONCEAU</t>
  </si>
  <si>
    <t>CHESS_GAME_ORIENTAL_DEUTSCH</t>
  </si>
  <si>
    <t>CHIEF_JUSTICE_JAY_STUART</t>
  </si>
  <si>
    <t>THE_DOCTOR_LUKE_FILDES</t>
  </si>
  <si>
    <t>SALE_SLAVE_CHILD_VERESHCHAGIN</t>
  </si>
  <si>
    <t>PRESENTATION_BRIDE_SYRIA_HUYSMANS</t>
  </si>
  <si>
    <t>PEOPLE/MARRIAGES</t>
  </si>
  <si>
    <t>MARCHING_DURING_SPRING_AN</t>
  </si>
  <si>
    <t>EMPEROR_SLEDDING_WINTER_PALACE</t>
  </si>
  <si>
    <t>WUHAN_GOD_THUNDER</t>
  </si>
  <si>
    <t>PORCELAIN_VASES_CHINA_DISPLAY</t>
  </si>
  <si>
    <t>RUTHLESS_CHINESE_ASSASSIN_LI</t>
  </si>
  <si>
    <t>CEREMONIES_OBSERVED_ECLIPSE_FO</t>
  </si>
  <si>
    <t>CHINESE_BANKERS_SANFRANCISCO_BOULANGER</t>
  </si>
  <si>
    <t>ITINERANT_CHINESE_BARBER_ALLOM</t>
  </si>
  <si>
    <t>AUGUSTINE_ZHAO_RONG_LIU</t>
  </si>
  <si>
    <t>EMBASSY_COURT_CHINA_FRERES</t>
  </si>
  <si>
    <t>APPROACH_EMPEROR_CHINA_WILLIAM</t>
  </si>
  <si>
    <t>HARVEST_ENDURANCE_2_MO</t>
  </si>
  <si>
    <t>BURIATS_ESCORTING_CHRISTIANI_BROWN</t>
  </si>
  <si>
    <t>CHINESE_JUNK_KEYING</t>
  </si>
  <si>
    <t>DAMAGED_CHINESE_JUNK_SHROEDER</t>
  </si>
  <si>
    <t>TWO_CHINESE_BEAUTIES_WANG</t>
  </si>
  <si>
    <t>ONE_HUNDRED_YUAN</t>
  </si>
  <si>
    <t>GOVERNMENT/TAXES</t>
  </si>
  <si>
    <t>CHINESE_PAMPHLETTER</t>
  </si>
  <si>
    <t>MERCHANTSHIP_ATTACKED_PIRATES</t>
  </si>
  <si>
    <t>MANDARIN_COURT_DRESS_ALEXANDER</t>
  </si>
  <si>
    <t>TWO_PIECES_PORCELAIN</t>
  </si>
  <si>
    <t>ENTRANCE_PEKING_TARTARY_RIPA</t>
  </si>
  <si>
    <t>CHINESE_BEAUTY_PARROT_WANG</t>
  </si>
  <si>
    <t>INFAMOUS_PIRATE_CHING_SHIH</t>
  </si>
  <si>
    <t>CHISHTI_ORDER</t>
  </si>
  <si>
    <t>CHIVALROUS_COMMONERS_SAKE_SHAKUHACHI</t>
  </si>
  <si>
    <t>JESUS_VISITS_AMERICAS_SCOTT</t>
  </si>
  <si>
    <t>CHRISTIAN_GRAVES_JAPAN</t>
  </si>
  <si>
    <t>CHRISTIAN_RAISING_HOLSTEIN_ABILDGAARD</t>
  </si>
  <si>
    <t>CHRISTIAN_II_DYVEKE_ROSENSTAND</t>
  </si>
  <si>
    <t>IMPRISONED_DANISH_KING_BLOCH</t>
  </si>
  <si>
    <t>REVIEW_CUSTOMS_CHRISTIAN_ANDERSEN</t>
  </si>
  <si>
    <t>SIGNING_DEATH_WARRENT_PETERSSEN</t>
  </si>
  <si>
    <t>CHRISTIAN_SUCCOURING_DENMARK_ABILDGAARD</t>
  </si>
  <si>
    <t>CHRISTIAN_BATTLE_ALBERGHI_MARSTRAND</t>
  </si>
  <si>
    <t>CHRISTIAN_TRADERS_ON_INVITE</t>
  </si>
  <si>
    <t>SCENE_CHRISTIAN_COURT_ZAHRTMANN</t>
  </si>
  <si>
    <t>DOM_JUSTO_TAKAYAMA_PIANA</t>
  </si>
  <si>
    <t>PEOPLE/APOSTLES</t>
  </si>
  <si>
    <t>CHRISTINA_GARDEN_FREDERIKSBORG_ZAHRTMANN</t>
  </si>
  <si>
    <t>QUEEN_CHRISTINA_SWEDEN_BECK</t>
  </si>
  <si>
    <t>THANKSGIVING_CAPTURE_GRAVE_VOS</t>
  </si>
  <si>
    <t>KRISTINA_KILLING_MONALDESCHI_HOCKERT</t>
  </si>
  <si>
    <t>RELIGIOUS_DISCOURSE_PETRI_HELLQVIST</t>
  </si>
  <si>
    <t>INTERIOR_CHURCH_AVERBODE_GENISSON</t>
  </si>
  <si>
    <t>FJORD_ILLUSION_ROB_GONSALVES</t>
  </si>
  <si>
    <t>CORONADO_GRAND_CANYON_ANDERSON</t>
  </si>
  <si>
    <t>ROAD_EL_DORADO_YORIKO</t>
  </si>
  <si>
    <t>STIEGLITZ_DRAWING_ROOM_PREMAZZI</t>
  </si>
  <si>
    <t>ECONOMY</t>
  </si>
  <si>
    <t>JAPANESE_PRINTING_HOUSE_HUMBERT</t>
  </si>
  <si>
    <t>SCIENCE/LIBRARY</t>
  </si>
  <si>
    <t>CITY_IN_WIND_YERKA</t>
  </si>
  <si>
    <t>CIVILIZATION_MEMENTO_MORI_GERZHEDOVICH</t>
  </si>
  <si>
    <t>HEAD_TOWN_FIELDS_YERKA</t>
  </si>
  <si>
    <t>WORSHIPPERS_OF_SUN_THERON</t>
  </si>
  <si>
    <t>CITY_STREET_BUSTLING_eventPicture.dds</t>
  </si>
  <si>
    <t>EROSION_JACEK_YERKA</t>
  </si>
  <si>
    <t>SPRING_IN_PARISH_YERKA</t>
  </si>
  <si>
    <t>ERUPTION_MIND_FIELD_YERKA</t>
  </si>
  <si>
    <t>COUNTRY_ROYALISTS_WAR_COLLINGWOOD</t>
  </si>
  <si>
    <t>FOUND_LOST_WAR_COLLINGWOOD</t>
  </si>
  <si>
    <t>CAVALRY_CHARGE_CZESLAW_WASILEWSKI</t>
  </si>
  <si>
    <t>DISGRACE_LORD_CLARENDON_WARD</t>
  </si>
  <si>
    <t>SHAH_GRANT_DIWANI_WEST</t>
  </si>
  <si>
    <t>MIAO_GARMENTS_RUSSO</t>
  </si>
  <si>
    <t>BLACK_DIAMOND_BUGSBY_WYLLIE</t>
  </si>
  <si>
    <t>TEMPLE_HARBOR_SIMODA_HEINE</t>
  </si>
  <si>
    <t>BRANCH_THEOBROMA_COCAO</t>
  </si>
  <si>
    <t>RESTAURATION_FARMING_PROMISE_MUSSIVANE</t>
  </si>
  <si>
    <t>COFFEE_STILL_LIFE_CHEMINOVA</t>
  </si>
  <si>
    <t>FURNACES_INDUSTRIAL_LONDON_HOUEDE</t>
  </si>
  <si>
    <t>JEAN_BAPTISTE_COLBERT_CHAMPAIGNE</t>
  </si>
  <si>
    <t>GUL_BABA_DEATH_EISENHUT</t>
  </si>
  <si>
    <t>VIEW_COLOGNE_CATHEDRAL_WEBB</t>
  </si>
  <si>
    <t>COLUMBUS_BEFORE_QUEEN_LEUTZE</t>
  </si>
  <si>
    <t>COLONIZATION</t>
  </si>
  <si>
    <t>ASSEMBLY_DESER_JEANNE_LOMBARD</t>
  </si>
  <si>
    <t>BATTLE_VILLALAR_LOPEZ</t>
  </si>
  <si>
    <t>BLOW_FOR_LIBERTY_RICHIE</t>
  </si>
  <si>
    <t>CROMWELL_PRAYER_BATTLE_HAGHE</t>
  </si>
  <si>
    <t>REMBRANDT_STUDIO_NIGHT_WATCH</t>
  </si>
  <si>
    <t>NEW_WORLD_NICOLE_CARDIFF</t>
  </si>
  <si>
    <t>CONQUISTADORS_DAKIEW</t>
  </si>
  <si>
    <t>CONQUISTADORS_RHYS_GRIFFITHS</t>
  </si>
  <si>
    <t>BECERRILLO_WAR_DOG_RONDEAU</t>
  </si>
  <si>
    <t>CONQUISTADOR_ATTACKING_NATIVE_WOLFF</t>
  </si>
  <si>
    <t>ENTRY_MAHOMET_CONSTANTINOPLE_CONSTANT</t>
  </si>
  <si>
    <t>LORDS_VISIT_REMBRANDT_LESREL</t>
  </si>
  <si>
    <t>SIGNING_CONSTITUTION_USA_CHRISTY</t>
  </si>
  <si>
    <t>GATE_TEMPLE_CONFUCIUS_ALLOM</t>
  </si>
  <si>
    <t>CONFUCIAN_PRINCIPLES_FILIAL_DUTY</t>
  </si>
  <si>
    <t>TEN_WISE_MEN_YASHIMA</t>
  </si>
  <si>
    <t>SIX_REFINED_SCHOLARS_ZHANG</t>
  </si>
  <si>
    <t>ARREST_BUILDING_COURTHOUSE_RORBYE</t>
  </si>
  <si>
    <t>CANAL_HOLMENS_BRIDGE_MOLSTED</t>
  </si>
  <si>
    <t>COOPERS_WINETAPPERS_GUILD_EECKHOUT</t>
  </si>
  <si>
    <t>CONVOCATION_OF_CLERGY_GILBERT</t>
  </si>
  <si>
    <t>RELIGION/</t>
  </si>
  <si>
    <t>UNTITLED_GEORGE_OGILVY_REID</t>
  </si>
  <si>
    <t>RATIFYING_CONSTITUTION_BARTELLS_TAVERN</t>
  </si>
  <si>
    <t>CONTINENTAL_CONGRESS_PHILADELPHIA_GOODMAN</t>
  </si>
  <si>
    <t>BATTLE_LONG_ISLAND_DANDREA</t>
  </si>
  <si>
    <t>CONSULTING_CHINESE_FORTUNE_TELLER</t>
  </si>
  <si>
    <t>CONSTRUCTION_TOWN_JAPAN</t>
  </si>
  <si>
    <t>ECONOMY/CONSTRUCTIONS</t>
  </si>
  <si>
    <t>FORTIFIES_PORT_LIVORNO_CALLOT</t>
  </si>
  <si>
    <t>CONSTRUCTION_IRRIGATION</t>
  </si>
  <si>
    <t>CONSTANTINOPLE_1000_ARTIST_IMPRESSION</t>
  </si>
  <si>
    <t>COTTON_PLANTATION_MISSISSIPPI_WALKER</t>
  </si>
  <si>
    <t>SONG_COSSACK_VICTORS_BRANDT</t>
  </si>
  <si>
    <t>COSSACK_TRUMPETER_CHARGE_BRANDT</t>
  </si>
  <si>
    <t>CORVINUS_ARRIVAL_BUDA_WEBER</t>
  </si>
  <si>
    <t>CORRUPT_OFFICIAL_ORIENT</t>
  </si>
  <si>
    <t>CORPSES_WITT_BROTHERS_BAEN</t>
  </si>
  <si>
    <t>SEEKERS_CORONADO_CHIRICAHAUS_CARSON</t>
  </si>
  <si>
    <t>STILL_LIFE_CORN_BAZANOVA</t>
  </si>
  <si>
    <t>GENEROUS_HOST_CORKS_HARRISON</t>
  </si>
  <si>
    <t>CITY_OF_CORINTH_MAYER</t>
  </si>
  <si>
    <t>THE_CANNON_LEONAERT_BRAMER</t>
  </si>
  <si>
    <t>WEALDEN_IRON_MICHAEL_CODD</t>
  </si>
  <si>
    <t>COTTON_PICKERS_WILLIAM_WALKER</t>
  </si>
  <si>
    <t>IBN_BATTUTA_MONGOLS_SILVERMAN</t>
  </si>
  <si>
    <t>PRISONERS_GENGHIS_KHAN_MCBRIDE</t>
  </si>
  <si>
    <t>SOLDIERS_ANATOLY_TELENIK</t>
  </si>
  <si>
    <t>OTTOMAN_CLOTHING_ANGUS_MCBRIDE</t>
  </si>
  <si>
    <t>LUIS_MENESES_ERICEIRA_ALMEIDA</t>
  </si>
  <si>
    <t>COUNCIL_TRIDENTINUM_TRENT_TITIAN</t>
  </si>
  <si>
    <t>GREAT_CITY_TENOCHTITLAN_RIVERA</t>
  </si>
  <si>
    <t>AMBASSADOR_CHINESE_EMPEROR_PANISHINIKOFF</t>
  </si>
  <si>
    <t>CHIYODA_CASTLE_MEN_CHIKANOBU</t>
  </si>
  <si>
    <t>GOVERNMENT/ELECTIONS</t>
  </si>
  <si>
    <t>PROCESSION_KINGS_WEALTH_EDWYN</t>
  </si>
  <si>
    <t>COLLAGE_DAVINCI_SKETCHES</t>
  </si>
  <si>
    <t>DAVINCI_MONA_LISA_MACCARI</t>
  </si>
  <si>
    <t>VASCO_GAMA_DEPARTURING_GAMEIRO</t>
  </si>
  <si>
    <t>GIFT_FOR_FAVOURITE_COSTA</t>
  </si>
  <si>
    <t>INTERIOR_CHURCH_FIGURES_LORME</t>
  </si>
  <si>
    <t>CONQUEST_OF_ORAN_BORGONA</t>
  </si>
  <si>
    <t>ENSLAVED_NATIVES_JUNGLE_DEBRET</t>
  </si>
  <si>
    <t>SOLDIERS_CROSSING_FOOCHOW_WOODVILLE</t>
  </si>
  <si>
    <t>WASHINGTON_CROSSING_DELAWARE_LEUTZE</t>
  </si>
  <si>
    <t>GAMA_ZAMORIN_INDIA_SALGADO</t>
  </si>
  <si>
    <t>DAVID_MOURNS_SON_TISSOT</t>
  </si>
  <si>
    <t>DARSENA_DELLE_GALERE_WITTEL</t>
  </si>
  <si>
    <t>DANISH_TRUMPETS</t>
  </si>
  <si>
    <t>ARRIVAL_DUTCH_COPENHAGEN_NEUMANN</t>
  </si>
  <si>
    <t>DANISH_WEST_INDIES_HOLBECH</t>
  </si>
  <si>
    <t>HOLSTEIN_LANDSCAPE_TOWN_GURLITT</t>
  </si>
  <si>
    <t>SAILING_SHIP_NIGHT_THERON</t>
  </si>
  <si>
    <t>DANCING_SWORDS_HONGMEN_TU</t>
  </si>
  <si>
    <t>MIDSUMMER_DANCE_SAFSTAHOLM_SANDBERG</t>
  </si>
  <si>
    <t>ICONOCLASM_IN_CHURCH_DELEN</t>
  </si>
  <si>
    <t>DALAIL_AL_KHAYRAT</t>
  </si>
  <si>
    <t>RELIGION</t>
  </si>
  <si>
    <t>MARTIM_AFONSO_DE_SOUZA</t>
  </si>
  <si>
    <t>35_EXPRESSIVE_HEADS_BOILLY</t>
  </si>
  <si>
    <t>OLD_JEW_ARABS_GEROME</t>
  </si>
  <si>
    <t>COURTYARD_ST_CATHERINE_ROBERTS</t>
  </si>
  <si>
    <t>CRIMEAN_KHAN_PALACE_BOSSOLI</t>
  </si>
  <si>
    <t>LAND</t>
  </si>
  <si>
    <t>DHARMA_QUEEN</t>
  </si>
  <si>
    <t>FEARING_NO_FOE_TURNER</t>
  </si>
  <si>
    <t>PORTRAIT_RENE_DESCARTES_HALS</t>
  </si>
  <si>
    <t>DEPARTURE_DIGNITARY_MIDDELBURG_VENNE</t>
  </si>
  <si>
    <t>NAVAL</t>
  </si>
  <si>
    <t>TEA_PRODUCTION_SOUTHERN_CHINA</t>
  </si>
  <si>
    <t>VIEW_LESSER_BELT_JUEL</t>
  </si>
  <si>
    <t>KNIGHTS_HALL_HEINRICH_HANSEN</t>
  </si>
  <si>
    <t>ASSAULT_COPENHAGEN_SIEGEWORKS_LUND</t>
  </si>
  <si>
    <t>MARKET_HAGUE_BARTHOLOMEUS_HOVE</t>
  </si>
  <si>
    <t>ENVOY_ADRIAEN_PAUW_BORCH</t>
  </si>
  <si>
    <t>YI_SUN_APPOINTED_JEOLLA</t>
  </si>
  <si>
    <t>VIEW_ON_DEJIMA_LIJNDEN</t>
  </si>
  <si>
    <t>COLONIZATION/SETTLEMENTs</t>
  </si>
  <si>
    <t>NAGASAKI_NAVAL_TRAINING_HOFUKAI</t>
  </si>
  <si>
    <t>DEFENESTRATION_OF_PRAGUE_BROZIK</t>
  </si>
  <si>
    <t>DECLARATION_OF_INDEPENCENCE_TRUMBULL</t>
  </si>
  <si>
    <t>MARNIX_RECITES_WILHELMUS_SPOEL</t>
  </si>
  <si>
    <t>JUNKEI_TOWN_NIGHT_UTAGAWA</t>
  </si>
  <si>
    <t>LEGEND_LAKE_TARAWERA_WATKINS</t>
  </si>
  <si>
    <t>RELIGION/FOLKLORE</t>
  </si>
  <si>
    <t>FUNERAL_SACRIFICIALS_PLAGUE_WANG</t>
  </si>
  <si>
    <t>DIFFERENCE_OPINION_TREATY_KATE</t>
  </si>
  <si>
    <t>DUKE_ALBA_ROTTERDAM_ISABEY</t>
  </si>
  <si>
    <t>BURNING_THE_BRUSHWOOD_JARNEFELT</t>
  </si>
  <si>
    <t>MONEY_LENDER_TABLE_AUGUSTE</t>
  </si>
  <si>
    <t>ARAB_AND_STEED_GEROME</t>
  </si>
  <si>
    <t>FESTIVAL_DRAGON_BOAT_ALLOM</t>
  </si>
  <si>
    <t>QING_DOWAGER_XIAOZHUANG_ERIKSSON</t>
  </si>
  <si>
    <t>DOROTHEA_SAXE_LAUENBURG</t>
  </si>
  <si>
    <t>WHITE_FACE_DARK_BEKSINSKI</t>
  </si>
  <si>
    <t>MIRACLE_HOLY_CROSS_MANSUETI</t>
  </si>
  <si>
    <t>RESOLUTION_DISCOVERY_HUAHEINE_CLEVELEY</t>
  </si>
  <si>
    <t>BARRACKS_JANISSARY_SAVITSKY</t>
  </si>
  <si>
    <t>LAST_MOMENTS_DOGE_HAYEZ</t>
  </si>
  <si>
    <t>DISMISSAL_CARDINAL_WOLSEY_POTT</t>
  </si>
  <si>
    <t>ALGERIAN_SHIP_BARBARY_EERTVELT</t>
  </si>
  <si>
    <t>CONQUISTADORS_MACHU_PICCHU_WEISS</t>
  </si>
  <si>
    <t>THOMAS_HEES_NEPHEWS_MUSSCHER</t>
  </si>
  <si>
    <t>VICTORY_BALL_FERRIS</t>
  </si>
  <si>
    <t>DINNER_PARTY_MANDARIN_ALLOM</t>
  </si>
  <si>
    <t>HOUR_OF_PRAYER_FARQUHARSON</t>
  </si>
  <si>
    <t>VIEW_SOUTH_STREET_KHADLEC</t>
  </si>
  <si>
    <t>EASTER_CELEBRATIONS_ETHIOPIA_SABATTIER</t>
  </si>
  <si>
    <t>PEOPLE/CULTURE</t>
  </si>
  <si>
    <t>CAIRO_EAST_VIEW_ROBERTS</t>
  </si>
  <si>
    <t>MAP_TRADE_ZONE_VOC</t>
  </si>
  <si>
    <t>EAST_INDIA_HOUSE_MALTON</t>
  </si>
  <si>
    <t>PIGMENTS_MARKET_GOA_BRADY</t>
  </si>
  <si>
    <t>DYAK_INSTRUCTING_TSAREVICH_LEBEDEV</t>
  </si>
  <si>
    <t>MOSQUE_MECCA_CALLIGRAPHY</t>
  </si>
  <si>
    <t>DEJIMA_CHIEF_PARTY_KEIGA</t>
  </si>
  <si>
    <t>GUARDROOM_DAVID_TENIERS_YOUNGER</t>
  </si>
  <si>
    <t>OFFICERS_ST_JORISDOELEN_HALS</t>
  </si>
  <si>
    <t>DECORATIVE_SEQUENCE_GALLERY_DELEN</t>
  </si>
  <si>
    <t>ORANGIST_ASSUMING_POWER_PIENEMAN</t>
  </si>
  <si>
    <t>LABOR_SOCIETY_HALL_FARGUE</t>
  </si>
  <si>
    <t>KONIGSBERG_LUDWIG_HERMANN</t>
  </si>
  <si>
    <t>CIVIC_GUARDS_COMPANY_VALCKERT</t>
  </si>
  <si>
    <t>BANQUET_MILITIA_COMPANY_HAARLEM</t>
  </si>
  <si>
    <t>SINT_BAVOKERK_HAARLEM_BERCKHEYDE</t>
  </si>
  <si>
    <t>CHITTAGONG_PORT_INDIAMAN_SCHENK</t>
  </si>
  <si>
    <t>OLD_WELL_HOCINE_ZIANI</t>
  </si>
  <si>
    <t>DUNLAP_DECLARATION</t>
  </si>
  <si>
    <t>EQUESTRIAN_DUKE_OLIVARES_VELAZQUEZ</t>
  </si>
  <si>
    <t>ELZIEBETA_SIENIEAWSKA_SARMATIAN_SILVESTRE</t>
  </si>
  <si>
    <t>ELIZABETH_WILBRAHAM_WRIGHT</t>
  </si>
  <si>
    <t>ELIZAVETA_PETROVNA_UNKNOWN</t>
  </si>
  <si>
    <t>DRAKE_INDICATING_ELIZABETH_BENNETT</t>
  </si>
  <si>
    <t>DEE_EXPERIMENT_ELIZABETH_GLINDONI</t>
  </si>
  <si>
    <t>ELIZABETH_SPANISH_ARMADA_PILOTY</t>
  </si>
  <si>
    <t>ELIZABETH_BATHORY_ECSED_PARKINSON</t>
  </si>
  <si>
    <t>ELIZA_LUCAS_IZARD_MALBORNE</t>
  </si>
  <si>
    <t>MAKEDA_QUEEN_SHEBA</t>
  </si>
  <si>
    <t>ELENA_LUCREZIA_PISCOPIA_LANGLOIS</t>
  </si>
  <si>
    <t>PRESTON_BY_ELECTION_SHERWOOD</t>
  </si>
  <si>
    <t>GOVERNMENT/EL</t>
  </si>
  <si>
    <t>THE_POLLING_WILLIAM_HOGARTH</t>
  </si>
  <si>
    <t>TRIUMPHAL_PROCESSION_DEPUTIES</t>
  </si>
  <si>
    <t>EL_DORADO_WALID_FEGHALI</t>
  </si>
  <si>
    <t>THE_EIGHTEEN_SCHOLARS_UNKNOWN</t>
  </si>
  <si>
    <t>MIRACLE_EMPEL_FERRER_DALMAU</t>
  </si>
  <si>
    <t>NATIONAL_ASSEMBLY_EIDSVOLL_WERGELAND</t>
  </si>
  <si>
    <t>PREPARING_FOR_BATTLE_LANSAC</t>
  </si>
  <si>
    <t>THE_TWO_CROWNS_DICKSEE</t>
  </si>
  <si>
    <t>LANCASTRIAN_FUGITIVES_SANCTUARY_BURCHETT</t>
  </si>
  <si>
    <t>DON_JUAN_EDUCATION_CUBELLS</t>
  </si>
  <si>
    <t>FUTURE_AUSTRIAN_EMPEROR_WALDMULLER</t>
  </si>
  <si>
    <t>COUNCIL_OF_COLLEGE_BROOKS</t>
  </si>
  <si>
    <t>OXBOW_THOMAS_COLE</t>
  </si>
  <si>
    <t>AHILYABAI_HOLKAR_FULL</t>
  </si>
  <si>
    <t>GATHERING_AL_AZHAR_BILIBIN</t>
  </si>
  <si>
    <t>ALBRECHT_ACHILLES_BATTLE_NUREMBERGERS</t>
  </si>
  <si>
    <t>MUHAMMAD_FAMILY_FALL_GRANADA</t>
  </si>
  <si>
    <t>CAPITULATION_GRANADA_BOABDIL</t>
  </si>
  <si>
    <t>ARCH_FERDINAND_INFANTE</t>
  </si>
  <si>
    <t>PRINCE_ADUM_CHILD_HUTTON</t>
  </si>
  <si>
    <t>GUERRA_MENELIK_ABBASINIA_XIMENES</t>
  </si>
  <si>
    <t>BATTLE_LISSA_VOLONAKIS</t>
  </si>
  <si>
    <t>VENETIAN_HABSBURG_FLEET_KIRCHER</t>
  </si>
  <si>
    <t>BABA_BUDDHA_SAHIB_SINGH</t>
  </si>
  <si>
    <t>KING_NJOYA_PALACE_VOLBEHR</t>
  </si>
  <si>
    <t>NAVAL_BATTLE_BARBARY_SIMONSEN</t>
  </si>
  <si>
    <t>BATTLE_CARNIVAL_LENT_MOLENAER</t>
  </si>
  <si>
    <t>BATTLE_SEMPACH_JAUSLIN</t>
  </si>
  <si>
    <t>BAVARIAN_FELDJAGER_TROOPS</t>
  </si>
  <si>
    <t>MASSACRE_INNOCENT_BEAVERS_MONKMAN</t>
  </si>
  <si>
    <t>ANTONIO_BEVVADELLI_PANORMITA_ORTOLANI</t>
  </si>
  <si>
    <t>MEDITATING_BENEDICTINE_MONK_MUHR</t>
  </si>
  <si>
    <t>WALLS_BENIN</t>
  </si>
  <si>
    <t>CAPTURE_PIRATE_BLACKBEARD_FERRIS</t>
  </si>
  <si>
    <t>BOOK_BURNING_ISLAM</t>
  </si>
  <si>
    <t>SIGNING_TREATY_INDIANS_DUNSMORE</t>
  </si>
  <si>
    <t>BURGUNDY_CHRONICLES_HAINAUT_WEYDEN</t>
  </si>
  <si>
    <t>LAST_TERCIO_ROCROI_DALMAU</t>
  </si>
  <si>
    <t>CAHOKIA_MICHAEL_HAMPSHIRE</t>
  </si>
  <si>
    <t>CANOE_MODELS_HAWAII_KANE</t>
  </si>
  <si>
    <t>ELECTION_CANVASSING_VOTES_HOGARTH</t>
  </si>
  <si>
    <t>BATTLE_TUNIS_GOLETTA_HOGENBERG</t>
  </si>
  <si>
    <t>BATTLE_BUCENTAUR_VESSELS_MAYER</t>
  </si>
  <si>
    <t>FIGHT_CARNIVAL_LENT_BRUEGHEL</t>
  </si>
  <si>
    <t>CHAMBER_WATERLOO</t>
  </si>
  <si>
    <t>TEMPLE_MACAO_ALLOM</t>
  </si>
  <si>
    <t>DEATH_CHARLES_BOLD_HOURY</t>
  </si>
  <si>
    <t>COUNCIL_OF_CHIEFS_KANE</t>
  </si>
  <si>
    <t>CHINESE_BUILDING_IN_RUIN</t>
  </si>
  <si>
    <t>JAPAN_CHINA_WEST_KOKAN</t>
  </si>
  <si>
    <t>CHOCOLATE_IMPORTS</t>
  </si>
  <si>
    <t>PORTRAIT_CHRISTIAN_II_CRANACH</t>
  </si>
  <si>
    <t>PEACEFUL_KINGDOM_ANDREAS_ROCHA</t>
  </si>
  <si>
    <t>MARKET_SOTHIS_TOMASZ_CHISTOWSKI</t>
  </si>
  <si>
    <t>LEWIS_CLARK_INDIANS_RUSSEL</t>
  </si>
  <si>
    <t>EVENING_SAILBOATS_KOSON</t>
  </si>
  <si>
    <t>NAVAL/LANDSCAPE</t>
  </si>
  <si>
    <t>MONEYCHANGER_AND_WIFE_REYMERSWAELE</t>
  </si>
  <si>
    <t>TRIAL_EARL_STRAFFOR_WOOLNOTH</t>
  </si>
  <si>
    <t>LOBBY_HOUSE_COMMONS_BARRAUD</t>
  </si>
  <si>
    <t>ALVARO_KING_CONGOLESE_BIASIOLI</t>
  </si>
  <si>
    <t>CONGO_ALIMA_DANCE_MASK</t>
  </si>
  <si>
    <t>CONFUCIUS_LECTURE_QIU_YING</t>
  </si>
  <si>
    <t>CONVERSATION_OUTSIDE_CASTLE_DELEN</t>
  </si>
  <si>
    <t>PALACE_GARDENS_LAZARUS_VRIES</t>
  </si>
  <si>
    <t>MARRIAGE_SETTLEMENT_WILLIAM_HOGARTH</t>
  </si>
  <si>
    <t>GRANTING_ROYAL_CHARTER_REID</t>
  </si>
  <si>
    <t>HOTEL_DE_VILLE_DIET</t>
  </si>
  <si>
    <t>CROMWELL_FIRST_PARLIAMENT_WYNFIELD</t>
  </si>
  <si>
    <t>ABIGAIL_ADAMS_eventPicture; ABIGAIL_ADAMS_COLOR_eventPicture</t>
  </si>
  <si>
    <t>ADMINISTRATOR_INSPECTING_COUNTRYSIDE_eventPicture; COSTUMES_OF_IMPERIAL_MANDARIN_SOLDIERS_eventPicture</t>
  </si>
  <si>
    <t>BINNENHOF_GUARDS_eventPicture; BINNENHOF_PARLIAMENT_eventPicture</t>
  </si>
  <si>
    <t>BOETTGER_ALCHEMY_eventPicture; BOTTGER_eventPicture</t>
  </si>
  <si>
    <t>CATHERINE_DE_MEDICI_eventPicture; CATHERINE_DE_MEDICI_COLOR_eventPicture</t>
  </si>
  <si>
    <t>CHARLES_VIII_RECEIVES_CROWN_NAPOLI_eventPicture; CHARLES_VIII_NAPOLI_CROWN_eventPicture</t>
  </si>
  <si>
    <t>COUNCIL_OF_TRENT_eventPicture; COUNCIL_OF_TRENT_MEETING_eventPicture</t>
  </si>
  <si>
    <t>DEJIMA_SOMBER_eventPicture; DEJIMA_IN_THE_MORNING_eventPicture</t>
  </si>
  <si>
    <t>DOWAGER_XIAOZHUANG_COLOR_eventPicture; DOWAGER_XIAOZHUANG_eventPicture</t>
  </si>
  <si>
    <t>DOROTHEA_OF_SAXE_LAUENBURG_eventPicture; DOROTHEA_OF_SAXE_LAUENBURG_CLEAN_eventPicture</t>
  </si>
  <si>
    <t>ELIZABETH_OF_RUSSIA_eventPicture; ELIZABETH_OF_RUSSIA_COLOR_eventPicture</t>
  </si>
  <si>
    <t>ELENA_CORNARA_PISCOPIA_eventPicture; ELENA_CORNARA_PISCOPIA_COLOR_eventPicture</t>
  </si>
  <si>
    <t>AUSTRIAN_SHIP_SINKING_eventPicture; AUSTRIAN_FLAGSHIP_WRECKED_eventPicture; AUSTRIAN_FLAGSHIP_SINKING_eventPicture</t>
  </si>
  <si>
    <t>BEAVER_MASSACRETWO_eventPicture; BEAVER_MASSACRE_eventPicture</t>
  </si>
  <si>
    <t>01_WESTERN/COLONIZATION/SLAVERY/ENSLAVED_NATIVES_JUNGLE_DEBRET</t>
  </si>
  <si>
    <t>01_WESTERN/GOVERNMENT/DIPLOMACY/HOTEL_DE_VILLE_DIET</t>
  </si>
  <si>
    <t>01_WESTERN/GOVERNMENT/REFORMS/DECLARATION_COMMITTEE_BUXTON</t>
  </si>
  <si>
    <t>01_WESTERN/LAND/CONCLUSION/MIRACLE_EMPEL_FERRER_DALMAU</t>
  </si>
  <si>
    <t>01_WESTERN/RELIGION/DEATH/CIVILIZATION_MEMENTO_MORI_GERZHEDOVICH</t>
  </si>
  <si>
    <t>02_EASTERN/LAND/LANDSCAPE/CONSTANTINOPLE_1000_ARTIST_IMPRESSION</t>
  </si>
  <si>
    <t>07_AFRICA/PEOPLE/CHILDREN/PRINCE_ADUM_CHILD_HUTTON</t>
  </si>
  <si>
    <t>Flavor/Major Generic ?</t>
  </si>
  <si>
    <t>ARMY_WITH_MONASTERY_eventPicture</t>
  </si>
  <si>
    <t>RED_MONKS_OF_BRITTANY_eventPicture</t>
  </si>
  <si>
    <t>CAROLEANS_VIVAT_CAROLUS_CEDERSTROM_eventPicture</t>
  </si>
  <si>
    <t>CASTLE_eventPicture</t>
  </si>
  <si>
    <t>BRAN_CASTLE_eventPicture</t>
  </si>
  <si>
    <t>CROSSROAD_eventPicture</t>
  </si>
  <si>
    <t>KNIGHT_AT_CROSSROADS_1878_eventPicture</t>
  </si>
  <si>
    <t>CRUSADER_HORDE_eventPicture</t>
  </si>
  <si>
    <t>TEUTONIC_CRUSADERS_HORDE_eventPicture</t>
  </si>
  <si>
    <t>GUSTAV_II_EHRENSTRAHL_eventPicture</t>
  </si>
  <si>
    <t>GERMAN_UNIFICATION_eventPicture</t>
  </si>
  <si>
    <t>GERMAN_UNIFICATION_WERNER_eventPicture</t>
  </si>
  <si>
    <t>FALUN_MINE_DRAWING_eventPicture</t>
  </si>
  <si>
    <t>FORESTS_NORSE_WANDERING_eventPicture</t>
  </si>
  <si>
    <t>SCOUTS_AT_NORSE_WINTER_eventPicture</t>
  </si>
  <si>
    <t>KNIGHTS_eventPicture</t>
  </si>
  <si>
    <t>TEUTONS_ON_HORSEBACK_COMPANY_eventPicture</t>
  </si>
  <si>
    <t>ERIC_OF_POMERANIA_eventPicture</t>
  </si>
  <si>
    <t>NEGOTIATIONS_LUBLIN_eventPicture</t>
  </si>
  <si>
    <t>UNION_OF_LUBLIN_MATEJKO_eventPicture</t>
  </si>
  <si>
    <t>NORSE_TEMPLE_MOUNTAIN_eventPicture</t>
  </si>
  <si>
    <t>NORTH_SEA_MAP_DRAWING_eventPicture</t>
  </si>
  <si>
    <t>PAY_POPE_eventPicture</t>
  </si>
  <si>
    <t>POLAND_BOHEMIA_eventPicture</t>
  </si>
  <si>
    <t>POLAND_AND_BOHEMIA_ON_LETTER_eventPicture</t>
  </si>
  <si>
    <t>POLAND_HUNGARY_eventPicture</t>
  </si>
  <si>
    <t>POLAND_AND_HUNGARY_ON_LETTER_eventPicture</t>
  </si>
  <si>
    <t>PRUSSIAN_EMBLEM_ON_YELLOW_eventPicture</t>
  </si>
  <si>
    <t>ROYAL_STRESS_eventPicture</t>
  </si>
  <si>
    <t>OLD_MAN_ARMCHAIR_REMBRANDT_eventPicture</t>
  </si>
  <si>
    <t>RUNESTONE_eventPicture</t>
  </si>
  <si>
    <t>RUNESTONE_GREEN_FOREST_eventPicture</t>
  </si>
  <si>
    <t>GUSTAVUS_ADOLPHUS_BREITENFELD_eventPicture</t>
  </si>
  <si>
    <t>VASA_SANDBERG_eventPicture</t>
  </si>
  <si>
    <t>GUSTAV_VASA_PORTRAIT_BLACK_eventPicture</t>
  </si>
  <si>
    <t>VIKING_KING_eventPicture</t>
  </si>
  <si>
    <t>VIKING_KING_ON_THRONE_eventPicture</t>
  </si>
  <si>
    <t>VIKING_BATALLION_AXE_eventPicture</t>
  </si>
  <si>
    <t>Major Generic (often used) ?</t>
  </si>
  <si>
    <t>CARE_OF_SICK_BARTOLO_eventPicture</t>
  </si>
  <si>
    <t>PILGRIMS_MEET_WITH_CYRIACUS_CARPACCIO_eventPicture</t>
  </si>
  <si>
    <t>TURKISH_BAZAAR_PREZIOSI_eventPicture</t>
  </si>
  <si>
    <t>flavor_hsa.5</t>
  </si>
  <si>
    <t>NOVGOROD_MARKETPLACE_VASNETSOV_eventPicture</t>
  </si>
  <si>
    <t>flavor_hsa.6</t>
  </si>
  <si>
    <t>GUTTING_HERRING_eventPicture</t>
  </si>
  <si>
    <t>flavor_hsa.7</t>
  </si>
  <si>
    <t>BRYGGEN_KONTOR_eventPicture</t>
  </si>
  <si>
    <t>flavor_hsa.8</t>
  </si>
  <si>
    <t>VISBY_CITY_WALL_eventPicture</t>
  </si>
  <si>
    <t>flavor_hsa.10</t>
  </si>
  <si>
    <t>LUBECK_TOWN_HALL_eventPicture</t>
  </si>
  <si>
    <t>flavor_hsa.11</t>
  </si>
  <si>
    <t>HOLSTENTOR_eventPicture</t>
  </si>
  <si>
    <t>flavor_hsa.12</t>
  </si>
  <si>
    <t>SOUTHERN_HARBOUR_MERCHANTS_STORCK_eventPicture</t>
  </si>
  <si>
    <t>flavor_hsa.13</t>
  </si>
  <si>
    <t>HANSEATIC_COG_eventPicture</t>
  </si>
  <si>
    <t>flavor_hsa.14</t>
  </si>
  <si>
    <t>ADLER_VON_LUBECK_eventPicture</t>
  </si>
  <si>
    <t>flavor_hsa.16</t>
  </si>
  <si>
    <t>DANZIG_GERSON_eventPicture</t>
  </si>
  <si>
    <t>flavor_hsa.21</t>
  </si>
  <si>
    <t>flavor_hsa.24</t>
  </si>
  <si>
    <t>AMSTERDAM_PORT_STORCK_eventPicture</t>
  </si>
  <si>
    <t>flavor_hsa.25</t>
  </si>
  <si>
    <t>HANS_HOLBEIN_SELF_PORTRAIT_eventPicture</t>
  </si>
  <si>
    <t>flavor_hsa.26</t>
  </si>
  <si>
    <t>IMJIN_WAR_WONCHEOL_eventPicture</t>
  </si>
  <si>
    <t>CHRYSANTHEMUM_THRONE_CAPTURE_eventPicture</t>
  </si>
  <si>
    <t>PEASANT_UPHEAVAL_KOREA_eventPicture</t>
  </si>
  <si>
    <t>IM_KHEOKJEONGS_REBELLION_eventPicture</t>
  </si>
  <si>
    <t>KOREAN_SCHOLARS_NEO_CONFUCIANS_eventPicture</t>
  </si>
  <si>
    <t>KOREA_FACTIONALISM_eventPicture</t>
  </si>
  <si>
    <t>PLIGHT_OF_PEASANTRY_KOREA_eventPicture</t>
  </si>
  <si>
    <t>flavor_kor.13</t>
  </si>
  <si>
    <t>RISE_OF_MANCHU_KOREA_eventPicture</t>
  </si>
  <si>
    <t>FRANCESCO_SFORZA_PORTRAIT_eventPicture</t>
  </si>
  <si>
    <t>FRANCESCO_SFORZA_PORTRAIT_BEMBO_eventPicture</t>
  </si>
  <si>
    <t>WANDERING_MINSTREL_ALBRECHT_SCHULTHEISS_eventPicture</t>
  </si>
  <si>
    <t>JOHANNES_GUTENBERG_JEGOU_eventPicture</t>
  </si>
  <si>
    <t>CROWN_OBLITERATED_eventPicture</t>
  </si>
  <si>
    <t>JOSEPH_OF_CUPERTINO_FLIGHT_MAZZANTI_eventPicture</t>
  </si>
  <si>
    <t>TULIP_ANATOMY_REMBRANDT_eventPicture</t>
  </si>
  <si>
    <t>ELEGANT_WEDDING_HIERONYMOUS_II_eventPicture</t>
  </si>
  <si>
    <t>VLAD_III_IMPALER_AMBRAS_CASTLE_eventPicture</t>
  </si>
  <si>
    <t>PIAZZA_CASTELLO_BOSSOLI_eventPicture</t>
  </si>
  <si>
    <t>ANTIPOPE_FELIX_V_CASTLE_RACCONIGI_eventPicture</t>
  </si>
  <si>
    <t>LANDSLIDE_INTO_RIVER_eventPicture</t>
  </si>
  <si>
    <t>SECOND_PEACE_THORN_JAROCZYNSKI_eventPicture</t>
  </si>
  <si>
    <t>PRISONERS_SACRIFICED_DRAWING_COLORED_eventPicture</t>
  </si>
  <si>
    <t>JESUIT_PREACHING_IN_NATIVE_VILLAGE_eventPicture</t>
  </si>
  <si>
    <t>VILNIUS_PLAGUE_1710_CHURCH_eventPicture</t>
  </si>
  <si>
    <t>LOW_CHURCH_DEVOTION_TIDEMAND_eventPicture</t>
  </si>
  <si>
    <t>flavor_lit.17</t>
  </si>
  <si>
    <t>GREETING_THE_STEPPE_BRANDT_eventPicture</t>
  </si>
  <si>
    <t>flavor_lit.18</t>
  </si>
  <si>
    <t>SKARYNA_PRINTING_eventPicture</t>
  </si>
  <si>
    <t>flavor_lit.19</t>
  </si>
  <si>
    <t>BERESTECHKO_ORLIONOV_eventPicture</t>
  </si>
  <si>
    <t>ST_MARY_OF_ZION_AXUM_COLORED_eventPicture</t>
  </si>
  <si>
    <t>FOUNDING_ALEXANDRIA_COSTANZI_eventPicture</t>
  </si>
  <si>
    <t>ECHMIADZIN_CATHEDRAL_eventPicture</t>
  </si>
  <si>
    <t>VIEW_OF_ANTIOCH_CASSAS_eventPicture</t>
  </si>
  <si>
    <t>FORTRESS_OF_QASR_IBRIM_ROBERTS_eventPicture</t>
  </si>
  <si>
    <t>SAINT_ANTHONY_MONASTERY_eventPicture</t>
  </si>
  <si>
    <t>ST_CATHERINE_ALEXANDRIA_CARAVAGGIO_eventPicture</t>
  </si>
  <si>
    <t>PENTECOST_TITIAN_eventPicture</t>
  </si>
  <si>
    <t>CHRIST_ON_DONKEY_WALKING_CARPET_eventPicture</t>
  </si>
  <si>
    <t>HINDU_PANTHEON_IN_VIRAT_SWARUPA_eventPicture</t>
  </si>
  <si>
    <t>SHIVA_TEMPLE_CELESTIAL_eventPicture</t>
  </si>
  <si>
    <t>SRISHTI_CREATION_eventPicture</t>
  </si>
  <si>
    <t>SRISHTI_PRESERVER_eventPicture</t>
  </si>
  <si>
    <t>STHITI_PRESERVATION_eventPicture</t>
  </si>
  <si>
    <t>SHIVA_DESTROYER_eventPicture</t>
  </si>
  <si>
    <t>SAMHARA_DESTRUCTION_eventPicture</t>
  </si>
  <si>
    <t>SHIVA_CONCEALED_eventPicture</t>
  </si>
  <si>
    <t>TIROBHAVA_ILLUSION_eventPicture</t>
  </si>
  <si>
    <t>SHIVA_REVEALED_eventPicture</t>
  </si>
  <si>
    <t>ANUGRAHA_EMANCIPATION_eventPicture</t>
  </si>
  <si>
    <t>LAKSHMI_BRIDE_eventPicture</t>
  </si>
  <si>
    <t>DEVI_THE_MOTHER_eventPicture</t>
  </si>
  <si>
    <t>SRIKULA_eventPicture</t>
  </si>
  <si>
    <t>HINDU_MARRIAGE_BONDS_eventPicture</t>
  </si>
  <si>
    <t>PARVATI_eventPicture</t>
  </si>
  <si>
    <t>PRAKRITI_eventPicture</t>
  </si>
  <si>
    <t>DEVI_PROTECTOR_eventPicture</t>
  </si>
  <si>
    <t>KALIKULA_eventPicture</t>
  </si>
  <si>
    <t>DEVI_OPPOSITION_eventPicture</t>
  </si>
  <si>
    <t>KALI_eventPicture</t>
  </si>
  <si>
    <t>TARA_PAINTING_eventPicture</t>
  </si>
  <si>
    <t>LAKSHMI_CONTEMPLATION_eventPicture</t>
  </si>
  <si>
    <t>VISHNU_AND_LAKSHMI_eventPicture</t>
  </si>
  <si>
    <t>HINDU_KNOWLEDGE_PASSED_eventPicture</t>
  </si>
  <si>
    <t>BRAHMA_SAMPRADAYA_EXCLUSIVE_eventPicture</t>
  </si>
  <si>
    <t>BRAHMA_SAMPRADAYA_OPEN_eventPicture</t>
  </si>
  <si>
    <t>RUDRA_FOLLOWER_VISHNU_eventPicture</t>
  </si>
  <si>
    <t>RUDRA_SAMPRADAYA_eventPicture</t>
  </si>
  <si>
    <t>VISHNU_AND_SHIVA_eventPicture</t>
  </si>
  <si>
    <t>THE_FOUR_KUMARAS_eventPicture</t>
  </si>
  <si>
    <t>AKHANDA_BRAHMACHARYA_eventPicture</t>
  </si>
  <si>
    <t>GANESHA_DARK_BLUE_eventPicture</t>
  </si>
  <si>
    <t>GANESHA_GREEN_BLUE_eventPicture</t>
  </si>
  <si>
    <t>BIRTH_OF_GANESHA_eventPicture</t>
  </si>
  <si>
    <t>GANESH_CHATURTHI_eventPicture</t>
  </si>
  <si>
    <t>GANGA_AID_END_eventPicture</t>
  </si>
  <si>
    <t>FUNERAL_AT_GANGES_eventPicture</t>
  </si>
  <si>
    <t>FUNERAL_AT_GANGES_HOME_eventPicture</t>
  </si>
  <si>
    <t>GANGA_FLOAT_eventPicture</t>
  </si>
  <si>
    <t>HINDU_TEMPLES_OF_SUN_eventPicture</t>
  </si>
  <si>
    <t>SURYA_eventPicture</t>
  </si>
  <si>
    <t>SUPREME_LIGHT_CHANGING_eventPicture</t>
  </si>
  <si>
    <t>RATHA_SAPTAMI_eventPicture</t>
  </si>
  <si>
    <t>CHILD_OF_SURYA_eventPicture</t>
  </si>
  <si>
    <t>BALA_eventPicture</t>
  </si>
  <si>
    <t>KANAKA_DASA_eventPicture</t>
  </si>
  <si>
    <t>DODDA_GANESHANA_GUDI_eventPicture</t>
  </si>
  <si>
    <t>VEERABHADRA_TEMPLE_eventPicture</t>
  </si>
  <si>
    <t>VELLORE_FORT_eventPicture</t>
  </si>
  <si>
    <t>KRISHNADEVARAYA_eventPicture</t>
  </si>
  <si>
    <t>VYASATIRTHA_eventPicture</t>
  </si>
  <si>
    <t>TIRUPATI_TIRUMALA_TEMPLE_COMPLEX_eventPicture</t>
  </si>
  <si>
    <t>ABD_UR_RAZZAQ_eventPicture</t>
  </si>
  <si>
    <t>BA_RAHE_KHUSHRAU_eventPicture</t>
  </si>
  <si>
    <t>BLACK_HOLE_OF_CALCUTTA_GEORGE_eventPicture</t>
  </si>
  <si>
    <t>CHAMPASSAK_eventPicture</t>
  </si>
  <si>
    <t>KINGDOM_OF_VIENTIANE_eventPicture</t>
  </si>
  <si>
    <t>LUANG_PRABANG_eventPicture</t>
  </si>
  <si>
    <t>MALAYAN_SEA_PIRACY_eventPicture</t>
  </si>
  <si>
    <t>HANG_TUAH_eventPicture</t>
  </si>
  <si>
    <t>PEEL_CASTLE_MANN_BOND_eventPicture</t>
  </si>
  <si>
    <t>LAUTARO_SUBERCASEAUX_eventPicture</t>
  </si>
  <si>
    <t>RETURN_OF_RAIDERS_VALLE_eventPicture</t>
  </si>
  <si>
    <t>CREATION_UNIVERSE_POPAL_VUH_RIVERA_eventPicture</t>
  </si>
  <si>
    <t>CORTES_SCUTTLES_GRAEFF_eventPicture</t>
  </si>
  <si>
    <t>SPANISH_CONVERTING_NATIVES_COLORED_eventPicture</t>
  </si>
  <si>
    <t>FRANCISCAN_FRIAR_REMBRANDT_eventPicture</t>
  </si>
  <si>
    <t>DIEGO_DELGADO_SALVADOR_eventPicture</t>
  </si>
  <si>
    <t>RANA_JODHA_eventPicture</t>
  </si>
  <si>
    <t>KUMBHALGARH_WAUGH_eventPicture</t>
  </si>
  <si>
    <t>MIRA_BAI_ADORNING_KRISHNA_eventPicture</t>
  </si>
  <si>
    <t>RANA_KHUMHA_SHARMA_eventPicture</t>
  </si>
  <si>
    <t>DESTRUCTION_HAMPI_1565_eventPicture</t>
  </si>
  <si>
    <t>DAUBUSSON_RHODES_SIEGE_MORRET_eventPicture</t>
  </si>
  <si>
    <t>NAVAL_BATTLE_EPISKOPI_MAYER_eventPicture</t>
  </si>
  <si>
    <t>PORTRAIT_GABRIELE_TADINO_TITIAN_eventPicture</t>
  </si>
  <si>
    <t>JEAN_VALETTE_FAVRAY_eventPicture</t>
  </si>
  <si>
    <t>CAPTURE_OF_MALTA_ADAM_eventPicture</t>
  </si>
  <si>
    <t>BRAMANTE_MICHELANGELO_RAPHAEL_ST_PETERS_eventPicture</t>
  </si>
  <si>
    <t>PIUS_VI_PONTINE_DUCROS_eventPicture</t>
  </si>
  <si>
    <t>FRANCIS_XAVIER_CATHEDRAL_KAGOSHIMA_MURAL_eventPicture</t>
  </si>
  <si>
    <t>UNLOADING_FISHING_BOAT_BOUDIN_eventPicture</t>
  </si>
  <si>
    <t>TEMPLE_OF_JAGANNATH_FEUDGE_eventPicture</t>
  </si>
  <si>
    <t>KAPILENDRA_DEVA_eventPicture</t>
  </si>
  <si>
    <t>KAPILENDRA_DEVA_ALT_eventPicture</t>
  </si>
  <si>
    <t>HAMVIRA_DEVA_eventPicture</t>
  </si>
  <si>
    <t>PURI_RATH_YATRA_FERGUSSON_eventPicture</t>
  </si>
  <si>
    <t>SARALA_DASA_eventPicture</t>
  </si>
  <si>
    <t>KANO_HORSEMAN_eventPicture</t>
  </si>
  <si>
    <t>KANO_HORSEMEN_GROUP_eventPicture</t>
  </si>
  <si>
    <t>NIGERIAN_DIGNITARIES_ALLEN_eventPicture</t>
  </si>
  <si>
    <t>flavor_rig.13</t>
  </si>
  <si>
    <t>RIGA_TREASURY_MEETING_RNMUSEUM_eventPicture</t>
  </si>
  <si>
    <t>SULTAN_ADIL_SHAH_AFRICAN_COURTIERS_eventPicture</t>
  </si>
  <si>
    <t>DODO_CONCEPT_eventPicture</t>
  </si>
  <si>
    <t>DODO_WATCHING_SHIP_eventPicture</t>
  </si>
  <si>
    <t>STUDY_DODO_HART_eventPicture</t>
  </si>
  <si>
    <t>DARWIN_OBSERVING_TORTOISE_eventPicture</t>
  </si>
  <si>
    <t>THE_YITIRI_BORDA_eventPicture</t>
  </si>
  <si>
    <t>CONSOLAT_DE_MAR_eventPicture</t>
  </si>
  <si>
    <t>ANTONIO_BECCADELLI_PORTRAIT_eventPicture</t>
  </si>
  <si>
    <t>GIOVIANUS_PONTANO_BRY_eventPicture</t>
  </si>
  <si>
    <t>CHAPTER_SANTA_MARIA_SIGENA_CARDERERA_eventPicture</t>
  </si>
  <si>
    <t>REMENCES_REBELLION_ARAGON_eventPicture</t>
  </si>
  <si>
    <t>SOUTH_AMERICA_NATIVES_NEAR_RIVER_eventPicture</t>
  </si>
  <si>
    <t>FOUR_AZTEC_CAPTAINS_MENDOZA_eventPicture</t>
  </si>
  <si>
    <t>SACRIFICES_DURING_DROUGHT_CODEX_REMENSIS_eventPicture</t>
  </si>
  <si>
    <t>GLYPHS_TRIPLE_ALLIANCE_REMENSIS_eventPicture</t>
  </si>
  <si>
    <t>AZTEC_MERCHANTS_eventPicture</t>
  </si>
  <si>
    <t>AZTEC_SMALLPOX_SAHAGUN_eventPicture</t>
  </si>
  <si>
    <t>CHOLULA_CONCEPT_NORDISK_FAMILJEBOK_eventPicture</t>
  </si>
  <si>
    <t>AFAMASU_NIKITIN_eventPicture</t>
  </si>
  <si>
    <t>FAKE_INCA_HUALPA_eventPicture</t>
  </si>
  <si>
    <t>LAST_OF_THE_CHARUA_PRICHARD_eventPicture</t>
  </si>
  <si>
    <t>AMBUSHING_SPANISH_LANDING_eventPicture</t>
  </si>
  <si>
    <t>HUE_MONUMENTS_eventPicture</t>
  </si>
  <si>
    <t>MEIREKI_FIRE_YUKIHARU_eventPicture</t>
  </si>
  <si>
    <t>SHIMABARA_REBELLION_YAMAMOTO_eventPicture</t>
  </si>
  <si>
    <t>47_RONIN_ACTS_11_KUNIKIYO_eventPicture</t>
  </si>
  <si>
    <t>HARUNOBU_SHINGEN_UTAGAWA_eventPicture</t>
  </si>
  <si>
    <t>AZUCHI_CASTLE_MAP_eventPicture</t>
  </si>
  <si>
    <t>ODA_NOBUNAGA_UTAGAWA_eventPicture</t>
  </si>
  <si>
    <t>HIDEYOSHI_MIGITA_eventPicture</t>
  </si>
  <si>
    <t>SHO_SHIN_GENKO_eventPicture</t>
  </si>
  <si>
    <t>MARATHAS_SPEECH_HORSEBACK_eventPicture</t>
  </si>
  <si>
    <t>TIGER_ON_BORDER_ELEPHANTS_eventPicture</t>
  </si>
  <si>
    <t>FOUNDING_AGRA_eventPicture</t>
  </si>
  <si>
    <t>PERO_COVILHA_eventPicture</t>
  </si>
  <si>
    <t>GONDAR_NEW_CAPITAL_eventPicture</t>
  </si>
  <si>
    <t>OROMO_CROSSING_eventPicture</t>
  </si>
  <si>
    <t>ETHIOPIAN_ARK_OF_COVENANT_eventPicture</t>
  </si>
  <si>
    <t>BANDEIRANTES_CAMP_eventPicture</t>
  </si>
  <si>
    <t>BANDEIRANTES_RIVER_eventPicture</t>
  </si>
  <si>
    <t>BANDEIRANTES_DEAL_eventPicture</t>
  </si>
  <si>
    <t>YERBA_MATE_eventPicture</t>
  </si>
  <si>
    <t>NHECU_eventPicture</t>
  </si>
  <si>
    <t>SEPE_TIARAJU_eventPicture</t>
  </si>
  <si>
    <t>KARAI_PYHARE_eventPicture</t>
  </si>
  <si>
    <t>GROWTH_OF_AHMADABAD_eventPicture</t>
  </si>
  <si>
    <t>CHAMPANER_SECOND_CAPITAL_eventPicture</t>
  </si>
  <si>
    <t>CHAMPANER_TOWERS_eventPicture</t>
  </si>
  <si>
    <t>CHAMPANER_LOST_eventPicture</t>
  </si>
  <si>
    <t>JAIN_AND_HINDU_MERCHANT_eventPicture</t>
  </si>
  <si>
    <t>HAU_MILITARY_REQUEST_eventPicture</t>
  </si>
  <si>
    <t>HAUSA_PURPLE_TURBAN_eventPicture</t>
  </si>
  <si>
    <t>HAUSA_MANPOWER_FROM_eventPicture</t>
  </si>
  <si>
    <t>FULANI_MUSLIM_SCHOLAR_eventPicture</t>
  </si>
  <si>
    <t>TAMAS_BAKOCZ_eventPicture</t>
  </si>
  <si>
    <t>JANUS_PANNONIUS_eventPicture</t>
  </si>
  <si>
    <t>DEATH_OF_LADISLAUS_eventPicture</t>
  </si>
  <si>
    <t>MACHU_PICCHU_VIEW_eventPicture</t>
  </si>
  <si>
    <t>PERU_COASTAL_PEOPLES_eventPicture</t>
  </si>
  <si>
    <t>REVOLT_OF_CHIMU_eventPicture</t>
  </si>
  <si>
    <t>CAPTURE_OF_ATAHUALPA_LEPIANI_eventPicture</t>
  </si>
  <si>
    <t>FUNERALS_OF_INCA_ATAHUALPA_eventPicture</t>
  </si>
  <si>
    <t>PIZARRO_SEIZING_INCA_OF_PERU_eventPicture</t>
  </si>
  <si>
    <t>DECLINE_OF_DELHI_eventPicture</t>
  </si>
  <si>
    <t>DOAB_RAJPUTS_eventPicture</t>
  </si>
  <si>
    <t>KABIR_PORTRAIT_eventPicture</t>
  </si>
  <si>
    <t>JUANPUR_QILA_eventPicture</t>
  </si>
  <si>
    <t>JAMA_MASJID_MOSQUE_eventPicture</t>
  </si>
  <si>
    <t>VARANASI_PILGRIMS_WEEKS_eventPicture</t>
  </si>
  <si>
    <t>SADAK_E_AZAM_eventPicture</t>
  </si>
  <si>
    <t>GOVERNOR_OF_KALPI_eventPicture</t>
  </si>
  <si>
    <t>ARRIVAL_KALMYKS_BERRES_eventPicture</t>
  </si>
  <si>
    <t>CASA_DA_INDIA_eventPicture</t>
  </si>
  <si>
    <t>DUKE_COIMBRA_eventPicture</t>
  </si>
  <si>
    <t>REVIEW_OF_CLASS_SERGEI_VASIYEVICH_eventPicture</t>
  </si>
  <si>
    <t>ENTRANCE_KIYV_IVASIUK_eventPicture</t>
  </si>
  <si>
    <t>DOUBLE_PORTRAIT_THURINGIA_eventPicture</t>
  </si>
  <si>
    <t>SAXON_PRINCES_TAKEN_HOSTAGE_eventPicture</t>
  </si>
  <si>
    <t>FURSTENZUG_BROTHERS_eventPicture</t>
  </si>
  <si>
    <t>USMAN_DAN_FODIO_eventPicture</t>
  </si>
  <si>
    <t>SEVILLA_CITY_VIEW_eventPicture</t>
  </si>
  <si>
    <t>PRINCESS_ERENDIRA_eventPicture</t>
  </si>
  <si>
    <t>BANDEIRANTES_BATTLE_eventPicture</t>
  </si>
  <si>
    <t>MIRACLE_OF_FRANCIS_XAVIER_eventPicture</t>
  </si>
  <si>
    <t>RISE_OF_RAJPUTS_eventPicture</t>
  </si>
  <si>
    <t>MARATHAS_ASCENDENT_eventPicture</t>
  </si>
  <si>
    <t>PEACOCK_THRONE_DRAWING_eventPicture</t>
  </si>
  <si>
    <t>CROWD_BATHING_GANGES_eventPicture</t>
  </si>
  <si>
    <t>RISE_OF_MARATHAS_SEATED_eventPicture</t>
  </si>
  <si>
    <t>ROYAL_OBSERVATORY_GREENWICH_eventPicture</t>
  </si>
  <si>
    <t>ANATOMICAL_THEATRE_BRAIN_DISSECTION_eventPicture</t>
  </si>
  <si>
    <t>MIRRORS_FOR_PRINCES_eventPicture</t>
  </si>
  <si>
    <t>MARATHAS_IN_BATTLE_eventPicture</t>
  </si>
  <si>
    <t>MARATHAS_HORSEMAN_eventPicture</t>
  </si>
  <si>
    <t>CULT_OF_VITHOBA_eventPicture</t>
  </si>
  <si>
    <t>MAYA_HERO_TWINS_eventPicture</t>
  </si>
  <si>
    <t>IXTAB_eventPicture</t>
  </si>
  <si>
    <t>NAPOLEONE_DI_BUONAPARTE_GERARD_eventPicture</t>
  </si>
  <si>
    <t>AGNUS_DEI_ZURBARAN_eventPicture</t>
  </si>
  <si>
    <t>MOSES_ON_SINAI_GEROME_eventPicture</t>
  </si>
  <si>
    <t>SUKKOT_PILICHOWSKI_eventPicture</t>
  </si>
  <si>
    <t>BAR_MITZVAH_BRANDON_eventPicture</t>
  </si>
  <si>
    <t>SABBATH_REST_HIRSZENBERG_eventPicture</t>
  </si>
  <si>
    <t>KOTEL_LEVIN_eventPicture</t>
  </si>
  <si>
    <t>SAINT_OSWALD_AT_HEVENFELTH_eventPicture</t>
  </si>
  <si>
    <t>EGFRID_TRUMPWINE_CUTHBERT_BELL_eventPicture</t>
  </si>
  <si>
    <t>KING_ELLAS_RAGNAR_SONS_MALMSTROM_eventPicture</t>
  </si>
  <si>
    <t>MARTHA_MAYORESS_NOVGOROD_LEBEDEV_eventPicture</t>
  </si>
  <si>
    <t>flavor_pol.28</t>
  </si>
  <si>
    <t>COLLEGIUM_MAIUS_eventPicture</t>
  </si>
  <si>
    <t>flavor_pol.30</t>
  </si>
  <si>
    <t>BYZANTINE_CROWN_OF_ROME_eventPicture</t>
  </si>
  <si>
    <t>GOLDEN_THRONE_UKNOWN_CONCEPT_eventPicture</t>
  </si>
  <si>
    <t>GYMNASIUM_OF_BRAUNSBERG_eventPicture</t>
  </si>
  <si>
    <t>flavor_swe.102</t>
  </si>
  <si>
    <t>ENGELBREKT_AND_GORTZ_eventPicture</t>
  </si>
  <si>
    <t>flavor_swe.113</t>
  </si>
  <si>
    <t>VASA_WARSHIP_eventPicture</t>
  </si>
  <si>
    <t>EMANUEL_SWEDENBORG_eventPicture</t>
  </si>
  <si>
    <t>EDUCATING_POOR_eventPicture</t>
  </si>
  <si>
    <t>CAROLEANS_eventPicture</t>
  </si>
  <si>
    <t>EMPEROR_eventPicture</t>
  </si>
  <si>
    <t>FALUN_COPPER_MINE_eventPicture</t>
  </si>
  <si>
    <t>FORESTS_eventPicture</t>
  </si>
  <si>
    <t>FROZEN_VILLAGE_eventPicture</t>
  </si>
  <si>
    <t>LORD_OF_GOTLAND_eventPicture</t>
  </si>
  <si>
    <t>NORSE_TEMPLE_eventPicture</t>
  </si>
  <si>
    <t>NORTH_SEA_MAPS_eventPicture</t>
  </si>
  <si>
    <t>SWEDEN_LEAGUE_WAR_eventPicture</t>
  </si>
  <si>
    <t>VASA_eventPicture</t>
  </si>
  <si>
    <t>VASA_REFORMS_eventPicture</t>
  </si>
  <si>
    <t>VIKINGS_eventPicture</t>
  </si>
  <si>
    <t>WOODEN_SHIP_CONSTRUCTION_eventPicture</t>
  </si>
  <si>
    <t>DESTROYING_MACHINERY_eventPicture</t>
  </si>
  <si>
    <t>SWEDISH_SHIPS_SAILING_eventPicture</t>
  </si>
  <si>
    <t>flavor_dan.100</t>
  </si>
  <si>
    <t xml:space="preserve">The Emperor rejects the Teutonic Order </t>
  </si>
  <si>
    <t xml:space="preserve">Despite our best diplomatic attempt, the Emperor of the Holy Roman Empire sees no reason to let us join the Empire. We are on our own against Poland... </t>
  </si>
  <si>
    <t>flavor_dan.110</t>
  </si>
  <si>
    <t xml:space="preserve">Raise of the Sound Toll </t>
  </si>
  <si>
    <t xml:space="preserve">The greedy [From.GetAdjective] raised their already oppressing Sound Toll, and force half of our merchants into near bankruptcy just for travelling through Ã–resund. Complaints about it only reached the deaf ears of the [From.GetAdjective] [From.Monarch.GetTitle]. Every kind of diplomacy with [From.GetName] is futile, so we have only two options: submitting to the Sound Toll, or declare a Trade War on [From.GetName] like the Hanseatic League did years ago. </t>
  </si>
  <si>
    <t>flavorGOT</t>
  </si>
  <si>
    <t>flavor_got.5</t>
  </si>
  <si>
    <t xml:space="preserve">No Deal with the [Emperor.Monarch.GetTitle] </t>
  </si>
  <si>
    <t xml:space="preserve">We received a response from the [From.Monarch.GetTitle]: [From.GetName] does not trust us to be responsible with the imperial treasury. As such, we will unfortunately not receive any kind of support from the Holy Roman Empire in our war against the Kalmar Union. </t>
  </si>
  <si>
    <t>flavor_got.7</t>
  </si>
  <si>
    <t xml:space="preserve">[From.GetName] rejects the Deal </t>
  </si>
  <si>
    <t xml:space="preserve">We received a message from [From.GetName]. They are rejecting our condition and do without the monetary support from the Holy Roman Empire. </t>
  </si>
  <si>
    <t>flavor_teu.16</t>
  </si>
  <si>
    <t xml:space="preserve">The Livonian Order rejects our Offer </t>
  </si>
  <si>
    <t xml:space="preserve">We have received a message from the Livonian Order: they have rejected our offer! They doubt we can be the protection they require. </t>
  </si>
  <si>
    <t>flavor_teu.31</t>
  </si>
  <si>
    <t>flavor_dan.107</t>
  </si>
  <si>
    <t xml:space="preserve">Advisor of Dansk Ostindien </t>
  </si>
  <si>
    <t xml:space="preserve">The Danish East India Company (Ostindisk Kompagni) is the trade company of the Danish Crown, which focuses on the commerce and trade with India. As such, many who seek fortune and wealth make the journey to India. While the majority of these traders are rather ordinary, a few have proven to be exceptionally well versed in managing the treasury, in the arts of trading, in navigation and bookkeeping. We should hire one of these gifted traders for our cabinet. </t>
  </si>
  <si>
    <t xml:space="preserve">Georg Giese - A Famous Merchant </t>
  </si>
  <si>
    <t>flavor_hsa.22</t>
  </si>
  <si>
    <t xml:space="preserve">Albrecht Moldenhauer </t>
  </si>
  <si>
    <t xml:space="preserve">Hans Holbein the Younger </t>
  </si>
  <si>
    <t xml:space="preserve">Francysk Skaryna and the Wonders of Printing </t>
  </si>
  <si>
    <t xml:space="preserve">One of the first book printers in the Lithuanian domain, Francysk Skaryna was raised in an affluent environment in Polotsk. He tended to his studies as a student in the university of Krakow from whence he graduated with a degree in arts and later received a doctorate in medicine from the University of Padua in Italy. Years later, after his academic career was complete, he would go on to found several printing houses spanning between Prague and Vilnius. Some of his printing work includes the Psalter and a multilingual translation of the Bible. </t>
  </si>
  <si>
    <t>flavor_mch.8</t>
  </si>
  <si>
    <t xml:space="preserve">The Rise of Manchuria </t>
  </si>
  <si>
    <t xml:space="preserve">The Jurchen of the Manchuria region were always loyal tributaries to [Root.GetName]. They knew their place and served us.\nThis attitude made a substantial change recently however. While we were content with their annual tributary, the Jurchen consolidated their region, subjugated the fellow tribes and united to a single horde, which now lusts for conquest! </t>
  </si>
  <si>
    <t xml:space="preserve">NOT = {  Lions of the North } </t>
  </si>
  <si>
    <t>flavor_pol.29</t>
  </si>
  <si>
    <t xml:space="preserve">Securing the Moldavian Domain </t>
  </si>
  <si>
    <t xml:space="preserve">The situation in Moldavia has turned quite dire. Our ducal neighbor to the South has fallen from the public's grace as of late. Indeed, the country was recently embroiled in a vicious and bloody civil war. But, out of chaos comes order and we must be better than our Moldavian predecessors when it comes to ruiling the land. Thus, preparations and decisions are in order to safeguard our interests and grip on the region. </t>
  </si>
  <si>
    <t>ideagroups.0</t>
  </si>
  <si>
    <t xml:space="preserve">The Nguni enjoyed a life of peace within their small tribal communities. It all changed when the [Root.GetAdjective] military advisors had the idea of militarizing and recruiting the people of [789.GetName] for the armies of [Root.GetName]. A young Nguni chieftain united the Nguni clans in [789.GetName] and used our own military teachings and weapons to rebel against us! They now call themselves the [ZUL.GetName] and declare their independence from [Root.GetName]! The Nguni people were a group of clans and communities who stuck to themselves for many years. This changed in the year 1816 when the young chief Shaka Zulu succeeded his father, who had banished him previously, and militarized the clan of 1500 men. Through his militaristic skills and the [ZUL.GetAdjective] Impi, the [ZUL.GetAdjective] united the Nguni clans and founded the kingdom of [ZUL.GetName]. </t>
  </si>
  <si>
    <t>ming_crisis.11</t>
  </si>
  <si>
    <t xml:space="preserve">[ming_disaster_new_tag.GetName] Separatists rise up in [ming_disaster_nationalist_province.GetName]! </t>
  </si>
  <si>
    <t xml:space="preserve">A group of [ming_disaster_new_tag.GetName] rebels has the audacity to question the authority of our [Root.Monarch.GetTitle], and claim we are no longer the descedants of heaven! They prepared a threatening force in [ming_disaster_nationalist_province.GetName] are now in open revolt against us! </t>
  </si>
  <si>
    <t>kalmar_union_events.8</t>
  </si>
  <si>
    <t xml:space="preserve">[Root.Monarch.GetName] loses Support in [dan_rebellious_junior_partner.GetName] </t>
  </si>
  <si>
    <t xml:space="preserve">The nobility of [dan_rebellious_junior_partner.GetName] starts to doubt the intentions of the good [Root.Monarch.GetTitle] [Root.Monarch.GetName], and elected a local regent who is administrating the interests of [dan_rebellious_junior_partner.GetName]. This is of course in the complete defiance to the [Root.Monarch.GetTitle] of the Kalmar Union and [dan_rebellious_junior_partner.GetAdjective] wish for independence will only grow from this.\nIf we decide to grant some additional privileges to the nobility of [dan_rebellious_junior_partner.GetName], [Root.Monarch.GetName] might have a chance to be seen as the proper [Root.Monarch.GetTitle] of [dan_rebellious_junior_partner.GetName]. </t>
  </si>
  <si>
    <t>flavor_hsa.23</t>
  </si>
  <si>
    <t xml:space="preserve">Grevens Fejde </t>
  </si>
  <si>
    <t xml:space="preserve">The situation in Denmark, given the recent disastrous developments, is dire. The court of their feeble monarch is torn asunder as petty nobles fight over the royal authority, as well as the right to exercise it. Recently, we have been approached by foreign agents purporting to be messengers of the rebelling factions in the court of Denmark. They suggest that a monetary donation of a certain magnitude would assist them in their endeavours against their tyrannical overlord. Whatever the case may be, this could be our chance to mingle in Danish politics and weaken their crown authority! </t>
  </si>
  <si>
    <t xml:space="preserve">The Cult of the White Lotus, a secret revolutionary society, has once again become popular among the common people. In the closing years of the Mongol Yuan Dynasty, they organized resistance to the foreign overlords, and now they are doing so again, but against the reigning dynasty! What should be done with these revolutionary cultists? </t>
  </si>
  <si>
    <t xml:space="preserve">[EngelbrektEventDescription]\n\nBut his spirit still lives on in the minds of our people. The desire for an independent Sweden is great amongst the peasantry, and even the ruling class of Sweden is getting fed up with the Danish rule. We will get independent. The question is though, when do we raise our weapons for it again? </t>
  </si>
  <si>
    <t>flavorLIV</t>
  </si>
  <si>
    <t>flavor_liv.16</t>
  </si>
  <si>
    <t xml:space="preserve">An Army with a Monastery </t>
  </si>
  <si>
    <t xml:space="preserve">Our recent military reforms have improved our capabilities quite a lot, but there is still room for improvement. By completely embracing the militarization of our Order we could have an army comparable to any other major country. We would turn from some monasteries with an army to an army with monasteries. </t>
  </si>
  <si>
    <t xml:space="preserve">[Root.Heir.GetName]'s good education and natural charm have made [Root.Heir.GetHerHim] a more than appropriate option to the throne. [Root.Monarch.GetName]'s poor administration, however, has made [Root.GetName] resent its lack of stability. Governing a nation is as difficult and delicate as collecting roses without touching a single thorn. Sometimes one is just not born with the skill. Maybe we could use one of those thorns... </t>
  </si>
  <si>
    <t>flavor_dan.109</t>
  </si>
  <si>
    <t xml:space="preserve">The State of the Kalmar Union </t>
  </si>
  <si>
    <t xml:space="preserve">In the year of 1397, Queen Margaret I of Denmark incepted the Kalmar Union - a rather loose bound between the three Kingdoms of Denmark, Norway and Sweden with Denmark as the ruling power. However, the Act of the Union has never become a law in Sweden and Norway, and as such whenever the king of the Kalmar Union died, the two other Kingdoms had to elect the monarch of Denmark as their own ruler - a task which especially the Swedes have trouble to do.\n\nAdditionally to the struggle of keeping the Union together, the Nobility of Denmark itself is a threat to the stability of the Kalmar Union as the attention of the Danish King is split amongst the three Kingdoms. The nobles will regularly try to demand resources from the Crown to pursuit their own goals until their power has been greatly revoked. </t>
  </si>
  <si>
    <t xml:space="preserve">Our dearly beloved cousin that rules over [incompetent_cousin_country.GetName], our subject state, has proven to be an incompetent buffoon, one that cannot and should not rule over any country. </t>
  </si>
  <si>
    <t>flavor_got.43</t>
  </si>
  <si>
    <t xml:space="preserve">The Raid of the Venetian Arsenal </t>
  </si>
  <si>
    <t>flavor_got.13</t>
  </si>
  <si>
    <t xml:space="preserve">Holstein Situation Escalated </t>
  </si>
  <si>
    <t xml:space="preserve">The treacherous imbeciles from [From.GetName] refuse to keep their promise. They still hold control of what is rightful Holy Roman territory.\nThis act of aggression can only be answered one way: war! </t>
  </si>
  <si>
    <t>flavor_liv.17</t>
  </si>
  <si>
    <t xml:space="preserve">Second Battle on the Ice </t>
  </si>
  <si>
    <t xml:space="preserve">Our defeat at the hands of Prince Alexander Nevsky of Novgorod and their allies from Vladimir in 1242 had been a stain in our military history. Now the tables have turn and we have managed to make them taste defeat instead. </t>
  </si>
  <si>
    <t>flavorRIG</t>
  </si>
  <si>
    <t>flavor_rig.1</t>
  </si>
  <si>
    <t xml:space="preserve">Subjugation of the Teutonic Order </t>
  </si>
  <si>
    <t xml:space="preserve">The Teutonic Order has long since guarded the Prussian lands to our South. Originally sent there by the Pope with the express purpose of converting the heathens that inhabited the provinces, they've long since outlived their usefulness, debasing themselves by conducting raids and harassing even those with whom they share a common faith.\n\nAs the Holy Father wills it, these unruly lost souls  have been brought back to virtue and the true Catholic way. Their service will be useful to our seat of power as well as Rome herself. The Teutonic Order has long since guarded the Prussian lands to our South. Originally sent there by the Pope with the express purpose of converting the heathens that inhabited the provinces, they've long since outlived their usefulness, debasing themselves by conducting raids and harassing even those with whom they share a common faith.\n\nDespite our religious difference and disagreements in matters of divinity and faith, we must nevertheless recognize their experience and expertise as capable warriors. Perhaps it would be wise and prudent to keep them on a short leash...  </t>
  </si>
  <si>
    <t>flavor_rig.2</t>
  </si>
  <si>
    <t xml:space="preserve">The Decaying Influence of Riga </t>
  </si>
  <si>
    <t xml:space="preserve">For long, our country has been chained by the court in [Root.Overlord.Capital.GetCapitalName]. Recent events in the western baltic shores have led to our former overlord losing his grip on our local affairs. Utilizing our newfound independence, God willed it that we may be victorious against the once-great [Root.Overlord.GetName]. </t>
  </si>
  <si>
    <t>flavor_rig.3</t>
  </si>
  <si>
    <t xml:space="preserve">A Power Once Beholden </t>
  </si>
  <si>
    <t xml:space="preserve">Recent defeats across our domain, combined with the waning power of our authority over Prussia, have led to the famed Teutonic Order sliping through our grasp. This development has led many to believe that the end times are nigh, as our enemies encroach our borders on all sides... </t>
  </si>
  <si>
    <t>flavor_rig.4</t>
  </si>
  <si>
    <t xml:space="preserve">To Lose One's Domain </t>
  </si>
  <si>
    <t xml:space="preserve">Recent defeats across our domain, combined with the waning power of our authority over our Livonian territory, have led to the famed Livonian Order sliping through our grasp. This development has led many to believe that the end times are nigh, as our enemies encroach our borders on all sides... </t>
  </si>
  <si>
    <t>flavor_rig.5</t>
  </si>
  <si>
    <t>flavor_teu.12</t>
  </si>
  <si>
    <t xml:space="preserve">[Root.GetAdjective] Victories </t>
  </si>
  <si>
    <t xml:space="preserve">Our crusaders have shown success on the battlefield. Several battles were won, and the knights of the Teutonic Order triumphs! </t>
  </si>
  <si>
    <t>flavor_teu.25</t>
  </si>
  <si>
    <t xml:space="preserve">Payback for the Hussite Wars </t>
  </si>
  <si>
    <t xml:space="preserve">During the Hussite Wars, some of the heretic Hussites supported our Polish enemies in 1433 and fought against us. 7000 men marched through western Prussia all the way to the Baltic Sea and left only fire and ruins along their path.\n\nThe actions of the Hussites is still fresh in the minds of our knights, so it was to nobody's surprise when our soldiers marched through the streets of [BOH.Capital.GetName] and looted every single household. As a final way to celebrate this act of retribution, our men at arms brought water bottles filled with brine and poured it out over the head of the Bohemian [BOH.Monarch.GetTitle] [BOH.Monarch.GetName]. </t>
  </si>
  <si>
    <t>flavor_teu.33</t>
  </si>
  <si>
    <t xml:space="preserve">Illegal War in the Empire </t>
  </si>
  <si>
    <t xml:space="preserve">We joined the Holy Roman Empire under the premise that we only need protection from Poland, and the Emperor granted us this protection with the promise that we would not excercise warfare within the Empire. Today, we broke this promise.\nThe Emperor exiled us from the Empire, and sees our war as an act of aggression against the Imperial Crown itself! </t>
  </si>
  <si>
    <t>flavor_teu.39</t>
  </si>
  <si>
    <t xml:space="preserve">Formation of a Crusader Order </t>
  </si>
  <si>
    <t xml:space="preserve">With our successive achievements of our conquest, the administration of our realm is getting more and more exhausting for the order. It is clear that we are no longer a purely monastic order which hides in monasteries. We are an order on a Holy Mission to bring Catholicism to Eastern Europe.\nBut for our goals we have to reform our limiting rules of the order. </t>
  </si>
  <si>
    <t>flavor_dan.120</t>
  </si>
  <si>
    <t xml:space="preserve">Regression in the English Channel </t>
  </si>
  <si>
    <t xml:space="preserve">Our loss of the trade influence in the English Channel is causing a massive hit to our trade revenues and our access to the many wonderful goods from the New World. </t>
  </si>
  <si>
    <t xml:space="preserve">Golden Century Lions of the North </t>
  </si>
  <si>
    <t xml:space="preserve">The [Root.Monarch.GetTitle] [Root.Monarch.GetName] [Root.Monarch.Dynasty.GetName] constructed the first temple of [Root.Monarch.GetHerHis] reign in [GetYear], the Wat Chaiwatthanaram, as a memorial of [Root.Monarch.GetHerHis] mother. The temple's name means 'Temple of long reign and glorious era' and it was designed in Khmer style. Religious ceremonies and the cremation of princes and princess were held there. One hundred and twenty sitting Buddha statues, painted and black and gold, adorn the wall. Eight chedi-shaped chapels surrounds the central platform, the exterior walls decorated by 12 reliefs depicting scenes from the life of Buddha and painted inside., which must be 'read' clockwise. In each of the rectangular chedis are two sitting Buddha statues and in each of the four middle chedis is one big sitting Buddha statue, also lacquered in black and gold. The ceiling over those statues is of wood with golden stars on black lacquer. </t>
  </si>
  <si>
    <t>buddhism_events.44</t>
  </si>
  <si>
    <t xml:space="preserve">Consultation of the Monasteries </t>
  </si>
  <si>
    <t>The situation for our spiritual well-being is dire</t>
  </si>
  <si>
    <t>flavor_got.39</t>
  </si>
  <si>
    <t xml:space="preserve">A Place in the Sun? </t>
  </si>
  <si>
    <t xml:space="preserve">Gotland is the island of our origins. A port many of us name their trusted home. But we would be fools if we pretended that it has a better climate than the tropical islands of the Caribbean. Many of our men yearn for relocating our main port to these islands for several reasons.\n\nOf course we would have to directly integrate our colony in the Caribbean into our administration too, but this would be a low price to pay for the easier access to the treasure fleets to loot. </t>
  </si>
  <si>
    <t>flavor_got.40</t>
  </si>
  <si>
    <t xml:space="preserve">Gotland is the island of our origins. A port many of us name their trusted home. But we would be fools if we pretended that it has a better climate than the tropical islands of the Caribbean. Many of our men yearn for relocating our main port to these islands for several reasons. </t>
  </si>
  <si>
    <t>flavor_swe.103</t>
  </si>
  <si>
    <t xml:space="preserve">The Allotment System of [Root.GetName] </t>
  </si>
  <si>
    <t xml:space="preserve">The Allotment System ( </t>
  </si>
  <si>
    <t>flavor_teu.19</t>
  </si>
  <si>
    <t xml:space="preserve">Teutonic Claims of the Burzenland </t>
  </si>
  <si>
    <t>flavor_liv.2</t>
  </si>
  <si>
    <t xml:space="preserve">Dissolution of a Bishopric </t>
  </si>
  <si>
    <t xml:space="preserve">Our army is ready to enforce the dissolution of one of the members of the Livonian Confederacy. The question is: which Bishopric should be our target? </t>
  </si>
  <si>
    <t>flavor_rig.6</t>
  </si>
  <si>
    <t>flavor_nor.35</t>
  </si>
  <si>
    <t xml:space="preserve">The Settlement of Greenland </t>
  </si>
  <si>
    <t xml:space="preserve">News have reached us from our scouting troop in Greenland! Apparently, the settlement in Greenland is still intact - and even thriving to an extent!\nThe residents have accepted to subordinate themselves under our rightful rule, and are once again people of the [Root.GetAdjective] Crown. </t>
  </si>
  <si>
    <t>flavor_pol.31</t>
  </si>
  <si>
    <t xml:space="preserve">Baltic Gold &amp; the Gates of Kings </t>
  </si>
  <si>
    <t xml:space="preserve">Vanquishing our enemies and rummaging through their domain, taking what is rightfully ours is only half the joy. What good is wealth without a home to return to? A home adorned with golden arches, the architecture conceptualized by scores of Renaissance men, eager to leave their mark on one of the world's most influential and important cities. [43.GetName] bears all the marks necessary to be the home of our ever-growing nation. </t>
  </si>
  <si>
    <t xml:space="preserve">[807.GetName] - Navel of the World </t>
  </si>
  <si>
    <t xml:space="preserve">One of the first things on Pachacuti's agenda is the reshaping of [807.GetName]. While our capital has served its purpose over the years it is in many ways no more than a rural village, often flooded by nearby rivers. Such a city is no longer fitting for a kingdom with ambitions such as ours. By creating a small model version of the city $MONARCH$ has drawn up plans for an entire redesign of the city, necessitating the complete evacuation of the city for the duration of the project.\nWhile the manpower and material needed for this project are readily available inside our new borders mobilizing the various chiefs under our control entails a generous use of gifts and feasts. That is, however, a price we will have to pay for our new capital. </t>
  </si>
  <si>
    <t xml:space="preserve">Reconstruction of [807.GetName] Complete  </t>
  </si>
  <si>
    <t xml:space="preserve">After almost 20 years the great project of restructuring [807.GetName] is complete. The land has been leveled to create huge plazas and beautiful buildings erected, the nearby rivers have been led into canals.\nThe city is built to be the capital of an Empire rather than a small kingdom and is organized into four regions matching the way which we divide our realm in the Andes. The royal center is located at the junction of the regions of Antisuyu, Qullasuyu, Kuntisuyu and Chinchaysuyu and these regions divide the Cusco valley as well as our empire. </t>
  </si>
  <si>
    <t xml:space="preserve">Just as the city of [807.GetName] was in need of being reshaped in order to fit the wider ambition of the Cusco kingdom $MONARCH$ is now in need of a stately Estate to match the importance of his person and his lineage. On a mountain completely surrounded by the Urubamba river $MONARCH$ has planned the city of Machu Picchu, a royal retreat for his court and his Panaca and a beautiful place for a ruler of his magnitude to reside in. </t>
  </si>
  <si>
    <t xml:space="preserve">The plot has been brought to light and recent events have dictated its outcome. For better or worse, our country will now move forward in a new light regardless of the outcome. Such is the nature of politics and backroom dealing... </t>
  </si>
  <si>
    <t>flavor_dan.123</t>
  </si>
  <si>
    <t xml:space="preserve">The Pretender War of Sweden </t>
  </si>
  <si>
    <t xml:space="preserve">Our inactions motivated more and more Swedish nobility to gather their allies and to start open revolts against our rule. However, not all of Sweden see their actions as justified and the atrocities done by the rebels in the name of  </t>
  </si>
  <si>
    <t>kalmar_union_events.7</t>
  </si>
  <si>
    <t xml:space="preserve">Pretender Rebellion in [dan_rebellious_junior_partner.GetName] </t>
  </si>
  <si>
    <t xml:space="preserve">The election of [Root.Monarch.GetName] as [Root.Monarch.GetTitle] of the Kalmar Union brings bitterness to the nobility of [dan_rebellious_junior_partner.GetName]. A group of nobles organized to a sizeable army, which supports a pretender ruler for [dan_rebellious_junior_partner.GetName]. All their hopes in independence, however, is funneled in the life of the leader of this rebel group.\nWe could set an example for these [dan_rebellious_junior_partner.Culture.GetName] rebels, and eliminate the pretender army, or we could try to orchestrate an assassination of their ragtag leader. </t>
  </si>
  <si>
    <t xml:space="preserve">The Crimean Steppes </t>
  </si>
  <si>
    <t xml:space="preserve">Our conquests across the Crimean steppes have yielded great returns, with our domain expanding and newly acquired taxable land. However, this land is foreign to us, its customs and nomadic people remain a mystery. Our advisors at court have come forward with a great many choices as to how to approach this situation. Some suggest we delegate the lands' administration to our Cossack nobles, suggesting their favor and loyalty in exchange for this domain. However, other voices in our council support the idea of a direct governorship or even the inclusion of the nomadic horselords into our administration until their eventual and total assimilation. </t>
  </si>
  <si>
    <t>flavor_dan.102</t>
  </si>
  <si>
    <t xml:space="preserve">Colonization of a New World </t>
  </si>
  <si>
    <t xml:space="preserve">The rumors of completely new lands in the Far West are true! Our explorers discovered land masses which were never documented in any of our maps - not even those of our viking ancestors. We should send adventure hungry settlers to this New World and establish the first [Root.GetAdjective] frontier on this new continent! </t>
  </si>
  <si>
    <t>flavor_dan.111</t>
  </si>
  <si>
    <t xml:space="preserve">[From.GetName] submits to [Root.GetAdjective] Trade Dominance </t>
  </si>
  <si>
    <t xml:space="preserve">Although the [From.GetAdjective] outcry was large when we increased the toll for members of the Haseatic League, the government of [From.GetName] had to submit to our dominance. The fear of complete annihiliation was larger than their worry of loss of profit. </t>
  </si>
  <si>
    <t>flavor_nor.46</t>
  </si>
  <si>
    <t xml:space="preserve">Administration of Scotland </t>
  </si>
  <si>
    <t xml:space="preserve">Historically, the provinces of Scotland were once viking colonies in the past, and as such they used to be part of the [Root.GetAdjective] land. But this is several centuries in the past by now and the claim from our ancestors on Scotland is minimal at best. However, the Earl of Orkney of the Sinclair clan does have a certain degree of legitimacy to rule over Scotland in our name. We could install the duchy of Gaeldom - the realm of the Highlander living in the North of Scotland - as a loyal subject of [Root.GetName], and place the Sinclair clan as the ruling duke of it. </t>
  </si>
  <si>
    <t>flavor_swe.120</t>
  </si>
  <si>
    <t xml:space="preserve">The Fate of SkÃ¥neland </t>
  </si>
  <si>
    <t xml:space="preserve">The area of SkÃ¥neland has been part of Denmark ever since the 9th century. As such, it is home to a large number of Danes - and many of them expressed their dislike of our rulership over their homes. It might be advantegous if we assimilate them into our culture. This might cause a short term rebellion, but in the long term SkÃ¥neland will become undisputed territory of [Root.GetName]. </t>
  </si>
  <si>
    <t>flavor_liv.3</t>
  </si>
  <si>
    <t xml:space="preserve">Purchase of a Bishopric </t>
  </si>
  <si>
    <t xml:space="preserve">The Livonian Confederacy is making it difficult to maintain our rule over the lands of Curonia, Livonia and Estonia. Fortunately, these bishops are not the saints they claim to be, and are willing to sell their land to us. </t>
  </si>
  <si>
    <t>flavor_rig.7</t>
  </si>
  <si>
    <t>flavor_teu.45</t>
  </si>
  <si>
    <t xml:space="preserve">The Cossacks of Ruthenia </t>
  </si>
  <si>
    <t xml:space="preserve">Our campaign into Ruthenian territory has been a great success. The Ruthenian people are now part of the [Root.GetAdjective] [Root.GovernmentName] and their great cities serve now as additional bases of operation for [Root.GetName].\n\nHowever, one group of interest did slip through our grap of the region: the free people of the Steppes, the  </t>
  </si>
  <si>
    <t xml:space="preserve">The chaos of our last [Root.Monarch.GetTitle]'s reign is now behind us, and the new [Root.Monarch.GetTitle], [Root.Monarch.GetName] [Root.Monarch.Dynasty.GetName], has placed the nation on a new course. [Root.Monarch.GetSheHeCap] wishes to refound the state by moving its capital a few miles to Bangkok and undertaking a thorough administrative reform. Should we follow [Root.Monarch.GetHerHis] wishes? </t>
  </si>
  <si>
    <t>flavor_got.15</t>
  </si>
  <si>
    <t xml:space="preserve">Reformation of the Danish Crown </t>
  </si>
  <si>
    <t xml:space="preserve">In 1435, the legitimate King Eric Gryf was banished from Denmark and was replaced by his nephew. The culprits behind this betrayal were the nobles of Norway, Sweden and, worst of all, Denmark.\nToday, in the city of [12.GetCapitalName], [Root.Monarch.GetTitle] [Root.Monarch.GetName] [Root.Monarch.Dynasty.GetName], righteous [Root.Monarch.GetTitle] of the Kalmar Union, made [Root.Monarch.GetHerHis] proclamation: the crown of [Root.GetName] will be turned into the crown of Denmark with all its duties, rights and prestige. The nobility class of the former territory of Denmark loses its rights, privileges and land. The authority of the new ruler of Denmark is from this day onwards absolute. </t>
  </si>
  <si>
    <t>flavor_liv.1</t>
  </si>
  <si>
    <t xml:space="preserve">The Future of the Livonian Order </t>
  </si>
  <si>
    <t xml:space="preserve">Our Order managed to get the Livonian Confederacy at bay, and secured a future. However, it is apparent that our Order is lacking a proper direction. The dawn of a new era is approaching, and it is now more than ever time to choose how the direction of our state shall look like. </t>
  </si>
  <si>
    <t>flavor_teu.10</t>
  </si>
  <si>
    <t xml:space="preserve">The Future of the Teutonic Order </t>
  </si>
  <si>
    <t>Although our Order managed to defeat Poland, it is clear that our state has no clear direction anymore</t>
  </si>
  <si>
    <t>flavor_teu.18</t>
  </si>
  <si>
    <t xml:space="preserve">The Fate of Germany </t>
  </si>
  <si>
    <t xml:space="preserve">The Holy Roman Empire is no more, and the Imperial Protection it once provided to its members is a thing of the past. The council of knights and advisors gathered together in [Root.Capital.GetName] to discuss our further approach. Half of the council suggests to put our efforts into the conquest of Germany so it can be unified under one single banner. The other half stresses out that the threat from Poland and Ruthenia is not gone yet, and that we should instead concentrate our efforts in conquering these regions.\n\nIn the end, it is up to our [Root.Monarch.GetTitle] to decide what path we shall follow. </t>
  </si>
  <si>
    <t>flavor_dnz.1</t>
  </si>
  <si>
    <t xml:space="preserve">Future of Danzig </t>
  </si>
  <si>
    <t xml:space="preserve">Our [Root.GovernmentName] is surrounded by the Holy Roman Empire, the Kingdom of Poland and the Scandinavian Kingdoms. While some in our state see this as a precarious situation, others see it as a way of expansion. Either way, the future of Danzig is uncertain, but it is in our hands. </t>
  </si>
  <si>
    <t>flavorSCA</t>
  </si>
  <si>
    <t>flavor_sca.1</t>
  </si>
  <si>
    <t xml:space="preserve">The Religious Question of [Root.GetName] </t>
  </si>
  <si>
    <t>With the Reformation in full swing the theologian questions of our [Root.GovernmentName] are rising. Our people have never been too attached to the Papacy (and to some extend to Christianity as a whole), but religion still plays a role in our lives. We have the option to either stay loyal to the Pope, or support the Reformation. Either decision comes with its own risk, but the diplomatic gains [Root.GetName] could make would be well worth it. The Christians of Europe are going through an age of reformation, strife and religious infighting. Christians attack other Christians under the pretext that they are doing it for their God. If this all happened a few years earlier we might have joined in these senseless infightings</t>
  </si>
  <si>
    <t>flavor_teu.41</t>
  </si>
  <si>
    <t xml:space="preserve">Crusaders of the Steppes </t>
  </si>
  <si>
    <t xml:space="preserve">While other orders focus their efforts in conquering the Holy Land, our Order took a different path. Inspired by the brutal conqueror Genghis Khan and driven by our holy mission to convert the infidels, our state expanded more and more into the far eastern steppes. By now, a normal administration is almost impossible were it not for the most important tool in our order: the horse.\nWithout even noticing it, we have become what once threatened the Christendom: a horde, stretching from the cold waters of the Baltics all the way to the hot deserts of Central Asia. However, our expansion direction is clear - we go further east as the Lord wishes it from us! </t>
  </si>
  <si>
    <t>flavor_got.37</t>
  </si>
  <si>
    <t xml:space="preserve">The Lost Claims of Eric Gryf </t>
  </si>
  <si>
    <t xml:space="preserve">Eric Gryf from Pomerania was once the king of the Kalmar Union from 1412 until he got deposed by the nobles of the Unions in 1435. Ever since then, Eric lived on the Gotland and, more or less, ruled over the island.\nDue to his past, Eric always had a legitimate claim on the throne of the Kalmar Union. However, his premature death ensures that none of his claims will ever bear fruits... unless the new [Root.Monarch.GetTitle] of [Root.GetName] decides to take Eric's claim on the throne for [Root.Monarch.GetHerselfHimself]. </t>
  </si>
  <si>
    <t xml:space="preserve">Lions of the North </t>
  </si>
  <si>
    <t xml:space="preserve">[Root.Monarch.GetName] [Root.Monarch.Dynasty.GetName]'s Incompetence </t>
  </si>
  <si>
    <t xml:space="preserve">[Root.Monarch.GetTitle] [Root.Monarch.GetName] is an utter fool who is a disaster as [Root.Monarch.GetTitle] of this land. He ignores the duties of government, preferring to spend [Root.Monarch.GetHerHis] days in endless parties and bouts of drinking and debauchery. Meanwhile, the kingdom is falling to part, and our neighbors eagerly circle like vultures moving in on their prey. Unfortunately, the [Root.Monarch.GetTitle] refuses all advice to take a more active role in the government, thus causing the nation to slide further into chaos. </t>
  </si>
  <si>
    <t>flavor_dan.103</t>
  </si>
  <si>
    <t xml:space="preserve">The Ratification of the Kalmar Union </t>
  </si>
  <si>
    <t xml:space="preserve">In 1397, 67 members of the Clergy and Nobility of Denmark, Norway and Sweden signed the treaty in Kalmar, which became known as the Kalmar Union. Although the treaty was signed by nobles and clerics of all of the three Kingdoms, it was never ratified, and as such there was never a uniform legal base for the Kalmar Union to stand on.\nIn the year [GetYear], the [Root.Monarch.GetTitle] of [Root.GetName] gathered the nobles and clerics of all three Kingdoms yet again at [Root.Capital.GetName]. Today, the Kalmar Union is finally receiving the legal code which converts the members of the Union into actual Junior Partners of [Root.GetName]. From this day forth, Norway and Sweden will always be ruled by a [Root.GetAdjective] [Root.Monarch.GetTitle]! </t>
  </si>
  <si>
    <t>kalmar_union_events.3</t>
  </si>
  <si>
    <t xml:space="preserve">A [Root.GetAdjective] Regent </t>
  </si>
  <si>
    <t xml:space="preserve">It is obvious that [kalmar_union_leader.Monarch.GetName] will not act in our but in [kalmar_union_leader.GetAdjective] interests. By our right of autonomy, we have to elect one of our people and propose them as the new [Root.Monarch.GetTitle] of the Kalmar Union. </t>
  </si>
  <si>
    <t xml:space="preserve">Novgorodian Kontor </t>
  </si>
  <si>
    <t>flavor_swe.124</t>
  </si>
  <si>
    <t xml:space="preserve">The Crown of Poland </t>
  </si>
  <si>
    <t xml:space="preserve">While our ruling family is legitimizing their rule over Sweden, the nobles of [Root.GetName] put their eyes on our neighbor in the south: the Kingdom of Poland. Next to the consolidation of Scandinavia and the route through Russia, Poland is the last path of expansion for our country. However, not everyone of the Nobility agrees with that statement, highlighting the value a strong Polish ally in the South could bring. Others point out that it would be possible to get a member of the [Root.Monarch.Dynasty.GetName] dynasty on the throne of Poland, and as such a personal union over them too.\nIn the end, it is up to [Root.Monarch.GetName]'s decision how the [Root.GetAdjective]-Polish relationship should look like. </t>
  </si>
  <si>
    <t>dhimmi_estate_events.10</t>
  </si>
  <si>
    <t xml:space="preserve">Wavering Loyalty of the $ESTATE_DHIMMI$ </t>
  </si>
  <si>
    <t xml:space="preserve">Good relations need to be maintained. As their numbers grow and some of the leaders of the $ESTATE_DHIMMI$ grow older our warm relations have grown colder. We need to make arrangements with the current breed of $ESTATE_DHIMMI$ leaders in order to be sure of their loyalty. </t>
  </si>
  <si>
    <t>kalmar_union_events.1</t>
  </si>
  <si>
    <t xml:space="preserve">The new [Root.Monarch.GetTitle] of [Root.GetName] </t>
  </si>
  <si>
    <t xml:space="preserve">[Root.Monarch.GetName] has been crowned in [Root.Capital.GetName] and is now the [Root.Monarch.GetTitle] of [Root.GetName], as well as of the entire Kalmar Union.\nHowever, the personal unions of Scandinavia have to elect [Root.Monarch.GetName] as their rightful ruler too. Otherwise the union might be in danger of falling apart... </t>
  </si>
  <si>
    <t>kalmar_union_events.5</t>
  </si>
  <si>
    <t xml:space="preserve">Re-Election of the [Root.Monarch.GetTitle] of the Union </t>
  </si>
  <si>
    <t xml:space="preserve">Although the previous ruler was accepted by the [Root.Culture.GetName] people, one of our junior partners expressed great discontent, and pressured us to select one of their ruling class as [Root.Monarch.GetTitle] of the Kalmar Union - and of [Root.GetName].\nNot everyone within the union is aware of this change though. We have to let the other junior partners know that they have a new [Root.Monarch.GetTitle] to elect - and this time there is no chance for custom suggestions. </t>
  </si>
  <si>
    <t>flavor_got.3</t>
  </si>
  <si>
    <t xml:space="preserve">[From.GetName] requests our Support </t>
  </si>
  <si>
    <t xml:space="preserve">The petty [From.GovernmentName] of [From.GetName] contacted us. They wish for monetary support for their war against the Kalmar Union so they can return the rightful ruler to the throne of Denmark.\nWhile it seems there is little to gain from supporting [From.GetName]'s war with Denmark, we should keep in mind that the Duchy of Holstein - de jure territory of the Holy Roman Empire - is in Danish hands. We could make a deal with [From.GetName] and financially support them in exchange for their promise to return the duchy back to the Empire. </t>
  </si>
  <si>
    <t>flavor_got.4</t>
  </si>
  <si>
    <t xml:space="preserve">A Deal with the [Emperor.Monarch.GetTitle] </t>
  </si>
  <si>
    <t xml:space="preserve">We received a response from the [From.Monarch.GetTitle]: [From.GetName] will give us access to the Imperial Coffers. However, they demand the return of the Duchy of Holstein to the Empire after our war with the Kalmar Union... </t>
  </si>
  <si>
    <t>flavor_got.8</t>
  </si>
  <si>
    <t xml:space="preserve">The Situation of Holstein </t>
  </si>
  <si>
    <t xml:space="preserve">We managed to defeat the treacherous Kalmar Union and gained great power in Scandinavia. One of our newest acquisitions are the lands of the Duchy of Holstein, which used to be part of the Holy Roman Empire.\nOne of our advisors reminded us that the state of [Root.GetName] made a deal with the Empire: in exchange for access to the Imperial Coffers, [Root.GetName] would officially promise to return the Duchy of Holstein to the Empire. It would be wise to keep this promise or otherwise we risk a devastating war with the [Emperor.Monarch.GetTitle]. </t>
  </si>
  <si>
    <t>flavor_got.9</t>
  </si>
  <si>
    <t xml:space="preserve">The [From.GovernmentName] of [From.GetName] managed to defeat the Kalmar Union and is now taking over Scandinavia. While in doing so, they also gained ownership of the Duchy of Holstein. The [From.Monarch.GetTitle] of [From.GetName] should be reminded that it was the Ducats from the Imperial Coffers which helped them to get where they are now and that they have a promise to keep. </t>
  </si>
  <si>
    <t>flavor_got.16</t>
  </si>
  <si>
    <t xml:space="preserve">Restoration of Norwegian Loyalty </t>
  </si>
  <si>
    <t>flavor_got.17</t>
  </si>
  <si>
    <t xml:space="preserve">Recovery of the Swedish Loyalty </t>
  </si>
  <si>
    <t xml:space="preserve">Although it was a difficult task, our diplomats and spies finally managed to get on the good side of the Swedish nobility for us. The Engelbrekt Rebellion left a deep desire in the Swedes to gain their independence, but luckily for us, the unionists of Sweden are now siding with [Root.Monarch.GetName], [Root.Monarch.GetTitle] of [Root.GetName] to become the next king of Sweden. </t>
  </si>
  <si>
    <t>flavor_hsa.9</t>
  </si>
  <si>
    <t xml:space="preserve">The Danzig Confederation </t>
  </si>
  <si>
    <t xml:space="preserve">Trade Privileges of the Hansa </t>
  </si>
  <si>
    <t>flavor_hsa.17</t>
  </si>
  <si>
    <t xml:space="preserve">A Royal Offer for Danzig </t>
  </si>
  <si>
    <t xml:space="preserve">The Polish court has approached our merchants with a lucrative offer. Given the expansive nature of our trade and the recent developments of the Hanseatic League regaining its old glory, they wish to parlay in regards to granting the city of Danzig back to the League. Such a diplomatic move will certainly come at a cost, but it might be wise to consider it and attempt to avoid any unnecessary bloodshed towards or against the Polish crown and its mighty army, lest we risk the destruction of what we struggled to build thus far. </t>
  </si>
  <si>
    <t>flavor_kor.14</t>
  </si>
  <si>
    <t xml:space="preserve">[From.GetName] requests to become our Tributary </t>
  </si>
  <si>
    <t xml:space="preserve">The [From.Monarch.GetTitle] of [From.GetName] has finally recognized our superior military power and requests to become the tributary of our great [Root.GovernmentName]. Of course there are good reasons to accept [From.Monarch.GetHerHis] request, but we will be forced to give up our plans to expand into the Korean peninsula. </t>
  </si>
  <si>
    <t>flavor_liv.5</t>
  </si>
  <si>
    <t xml:space="preserve">Prussian-Livonian Alliance </t>
  </si>
  <si>
    <t xml:space="preserve">Prussia is the successor of the Teutonic Order, our old ally and former overlord. Naturally, our connection with the Prussians runs deep as we have a common history of fighting back to back against the Baltic pagans and the Polish armies.\nOur most recent war has shown that while we have grown into separate states, our friendship still prevails to this day. </t>
  </si>
  <si>
    <t>flavor_liv.13</t>
  </si>
  <si>
    <t xml:space="preserve">Question of Teutonic-Livonian Relations </t>
  </si>
  <si>
    <t xml:space="preserve">The Teutonic Order have been our brothers in faith and in arms since the foundation of both our orders. Working together with them we were able to christianize these regions, but our cooperation could be increased even further. If we tighten our mutual bonds, the benefits for the Faith could be unmeasurable. </t>
  </si>
  <si>
    <t>flavor_liv.14</t>
  </si>
  <si>
    <t xml:space="preserve">Bound between Livonia and the Teutonic Order </t>
  </si>
  <si>
    <t xml:space="preserve">The knights of Livonia have been our brothers in faith and in arms since the foundation of both our orders. Working together with them we were able to christianize these regions, but our cooperation could be increased even further. The Livonian knights have come to us to that effect and established a headquarter in our capital. We should return the favor. </t>
  </si>
  <si>
    <t>flavor_nor.42</t>
  </si>
  <si>
    <t xml:space="preserve">Supporters of [Root.GetAdjective] Independence </t>
  </si>
  <si>
    <t xml:space="preserve">The Kalmar Union is supposed to represent the will of Denmark, Norway and Sweden, and should protect their interests. In reality, however, the Kalmar Union only served as an expanded source for wealth and manpower for the Danes. Because of that, the Danish kings had the audacity to wage wars with the Hansa, and cause troubles with the realms of Eastern Europe. The Danes made many enemies, and the majority of them would be more than happy to support us in our cause for independence. </t>
  </si>
  <si>
    <t>flavor_nor.43</t>
  </si>
  <si>
    <t xml:space="preserve">[From.GetName] requests Support </t>
  </si>
  <si>
    <t xml:space="preserve">This morning envoys from [From.GetName] reached the [Root.GetAdjective] courts, and requested our support for their pursuit of independence. While we might not have much in common with the [From.GetAdjective], they are a subject of our rival Denmark. By supporting them we would be able to weaken our rival, and expand our own influence. This morning envoys from [From.GetName] reached the [Root.GetAdjective] courts, and requested soldiers for their upcoming war for independence. While we might not have much in common with the [From.GetAdjective], they are a subject of our rival Denmark. By supporting them we would be able to weaken our rival, and expand our own influence. This morning envoys from [From.GetName] reached the [Root.GetAdjective] courts, and requested money for their upcoming war for independence. While we might not have much in common with the [From.GetAdjective], they are a subject of our rival Denmark. By supporting them we would be able to weaken our rival, and expand our own influence. This morning envoys from [From.GetName] reached the [Root.GetAdjective] courts to say hello. </t>
  </si>
  <si>
    <t>flavor_nor.44</t>
  </si>
  <si>
    <t xml:space="preserve">Aid from [From.GetName] has arrived! </t>
  </si>
  <si>
    <t xml:space="preserve">[From.GetName] listened to our plea, and has promised their support of our independence when we start our war against Denmark. [From.GetName] listened to our plea, and has sent their support for our independence in form of 8000 war ready men to us. [From.GetName] listened to our plea, and has sent their support for our independence in form of 100 precious Ducats to us. [From.GetName] sent their best regards to us, replying with a nice  </t>
  </si>
  <si>
    <t>flavor_nor.45</t>
  </si>
  <si>
    <t xml:space="preserve">[From.GetName] refuses to aid us </t>
  </si>
  <si>
    <t xml:space="preserve">Despite our best attempts of diplomacy, the bigheaded [From.Monarch.GetTitle] does not see any benefit from weakening their rival Denmark by supporting us.\nWe pity [From.Monarch.GetHerHis] people as their ruler seem more like a burden than a boon to the [From.GetAdjective] people. </t>
  </si>
  <si>
    <t>flavor_swe.106</t>
  </si>
  <si>
    <t xml:space="preserve">Supporters of Swedish Independence </t>
  </si>
  <si>
    <t xml:space="preserve">The Kalmar Union was supposeded to represent the united will of Denmark, Norway and Sweden, and be the protector of their common interests. In reality, however, it only served as an expanded source of wealth and manpower for the Danes, allowing the Danish kings the audacity to wage wars with the Hansa and cause troubles with the realms of Eastern Europe. The Danes made many enemies, and the majority of them would be more than happy to support us in our cause for independence.\nHowever, it would be more glorious if our kingdom manages to win the inevitable Independence War on its own, and that would bring us the respect of the other monarchies of Europe. </t>
  </si>
  <si>
    <t>flavor_swe.107</t>
  </si>
  <si>
    <t xml:space="preserve">[From.GetName] asks for Support for their Independence </t>
  </si>
  <si>
    <t>flavor_swe.125</t>
  </si>
  <si>
    <t xml:space="preserve">Purchase of [40.GetName]? </t>
  </si>
  <si>
    <t xml:space="preserve">[40.GetName] is the estuary of the Neman river, and an important province for the trade in the Baltic Sea. However, as it is owned by [40.Owner.GetName], which we have a sworn alliance with, we cannot conquer it without breaking our diplomatic progress. Fortunately for us, the world is run by money. By offering [40.Owner.GetName] a rather generous amount of Ducats, we might have the chance to buy [40.GetName] off. </t>
  </si>
  <si>
    <t>flavor_swe.126</t>
  </si>
  <si>
    <t xml:space="preserve">A [From.GetAdjective] Offer </t>
  </si>
  <si>
    <t xml:space="preserve">Our trusty ally, [From.GetName], sent an ambassador to us, and makes us the offer to buy the province of [40.GetName] for 500 units of Ducats. </t>
  </si>
  <si>
    <t>flavor_swe.127</t>
  </si>
  <si>
    <t xml:space="preserve">[From.GetName] accepts our Offer for [40.GetName]! </t>
  </si>
  <si>
    <t xml:space="preserve">News from [From.GetName] have reached us: the [From.Monarch.GetTitle] of [From.GetName] accepts our offer, and sells [40.GetName] for 500 Ducats. </t>
  </si>
  <si>
    <t>flavor_swe.128</t>
  </si>
  <si>
    <t xml:space="preserve">[From.GetName] rejects our Offer for [40.GetName] </t>
  </si>
  <si>
    <t xml:space="preserve">News from [From.GetName] have reached us: the [From.Monarch.GetTitle] of [From.GetName] refuses our offer. [40.GetName] remains [From.GetAdjective] proper. </t>
  </si>
  <si>
    <t>flavor_swe.129</t>
  </si>
  <si>
    <t xml:space="preserve">Purchase of [38.GetName]? </t>
  </si>
  <si>
    <t xml:space="preserve">[38.GetName] is an important trade city of the Baltic Sea, and as such it is an incredibly valuable holding to possess. How the wheel of fortune demands it though, [38.GetName] is owned by [38.Owner.GetName]. Luckily, the [38.Owner.Monarch.GetTitle] might be interested in a very generous offer in exchange for the city. </t>
  </si>
  <si>
    <t>flavor_swe.130</t>
  </si>
  <si>
    <t xml:space="preserve">Our trusty ally, [From.GetName], sent an ambassador to us, and makes us the offer to buy the province of [38.GetName] for 1000 units of Ducats. </t>
  </si>
  <si>
    <t>flavor_swe.131</t>
  </si>
  <si>
    <t xml:space="preserve">[From.GetName] accepts our Offer for [38.GetName]! </t>
  </si>
  <si>
    <t xml:space="preserve">News from [From.GetName] have reached us: the [From.Monarch.GetTitle] of [From.GetName] accepts our offer, and sells [38.GetName] for 1000 Ducats. </t>
  </si>
  <si>
    <t>flavor_swe.132</t>
  </si>
  <si>
    <t xml:space="preserve">[From.GetName] rejects our Offer for [38.GetName] </t>
  </si>
  <si>
    <t xml:space="preserve">News from [From.GetName] have reached us: the [From.Monarch.GetTitle] of [From.GetName] refuses our offer. [38.GetName] remains [From.GetAdjective] proper. </t>
  </si>
  <si>
    <t>flavor_teu.13</t>
  </si>
  <si>
    <t xml:space="preserve">Unification of the Orders? </t>
  </si>
  <si>
    <t xml:space="preserve">Although the Teutonic and the Livonian Order are very similar in structure and purpose, there is still one crucial difference: we have a strong economy and victories to show. The Livonian Order, on the other hand, had to be led to victory by us as it was the case during the Battle of Ice in 1242.\nThe [LIV.Monarch.GetTitle] of the Livonian Order knows that we are the stronger order in our alliance. Maybe [LIV.Monarch.GetSheHe] can be convinced to join forces with us under our rule. </t>
  </si>
  <si>
    <t>flavor_teu.14</t>
  </si>
  <si>
    <t xml:space="preserve">[From.GetName] offers Vassalization </t>
  </si>
  <si>
    <t xml:space="preserve">A squire from the Teutonic Order arrived this morning at our court. He brings a message from his [From.Monarch.GetTitle].\n </t>
  </si>
  <si>
    <t>PassiveEffectsEvents</t>
  </si>
  <si>
    <t>passive_effects_events.1</t>
  </si>
  <si>
    <t>flavor_dan.113</t>
  </si>
  <si>
    <t xml:space="preserve">The Mercenaries of Germany </t>
  </si>
  <si>
    <t xml:space="preserve">Our people are well versed in the arts of war and our economy allows us to field a remarkable army to defend the homeland. However, our expectise is mostly on the sea.\nIn [GetYear], the great [Root.Monarch.GetTitle] of [Root.GetName] gathered the leaders of the Germanic mercenary companies in [Root.Capital.GetName] to sign a royal contract between the [Root.GovernmentName] of [Root.GetName] and the mercenary companies. In exchange of the [Root.GetAdjective] wealth, the mercenaries promise their loyalty to the [Root.GetAdjective] crown. </t>
  </si>
  <si>
    <t>flavor_got.6</t>
  </si>
  <si>
    <t xml:space="preserve">[From.GetName] accepts the Deal </t>
  </si>
  <si>
    <t xml:space="preserve">We received a message from [From.GetName]. They are accepting our condition and promise that they will return the Duchy of Holstein back to the Holy Roman Empire. </t>
  </si>
  <si>
    <t>flavor_got.11</t>
  </si>
  <si>
    <t xml:space="preserve">Holstein Situation Resolved </t>
  </si>
  <si>
    <t xml:space="preserve">Today we received a message from the [From.Monarch.GetTitle]: they are giving up their rights on Holstein and letting us keep these lands. </t>
  </si>
  <si>
    <t>flavor_got.12</t>
  </si>
  <si>
    <t xml:space="preserve">The [From.Monarch.GetTitle] of [From.GetName] complied with the ultimatum. Holstein is once again part of the Holy Roman Empire. </t>
  </si>
  <si>
    <t>flavor_got.18</t>
  </si>
  <si>
    <t xml:space="preserve">Plea for an Alliance from [From.GetName] </t>
  </si>
  <si>
    <t xml:space="preserve">Diplomats from the petty [From.GovernmentName] of [From.GetName] have reached our court. They request a formal alliance in order to protect them from the Danish menance. </t>
  </si>
  <si>
    <t>flavor_teu.15</t>
  </si>
  <si>
    <t xml:space="preserve">The Livonian Order accepts our Offer! </t>
  </si>
  <si>
    <t xml:space="preserve">We have received a message from the Livonian Order: they have accepted our offer, and declared themselves as our loyal vassal! </t>
  </si>
  <si>
    <t>flavor_teu.29</t>
  </si>
  <si>
    <t xml:space="preserve">The Emperor welcomes us! </t>
  </si>
  <si>
    <t xml:space="preserve">Despite our worries, the Emperor of the Holy Roman Empire welcomes us with open arms into the Empire! We will not have to worry about any kind of penalties or regulations. </t>
  </si>
  <si>
    <t>flavor_got.10</t>
  </si>
  <si>
    <t xml:space="preserve">Holstein or War! </t>
  </si>
  <si>
    <t xml:space="preserve">Concerning news have reached our court: the [From.Monarch.GetTitle] of the Holy Roman Empire demands the return of Holstein to the Empire within the next six months. Otherwise the [From.Monarch.GetTitle] and [From.Monarch.GetHerHis] allies will see our refusal as an act of aggression and will wage war against us! </t>
  </si>
  <si>
    <t>flavor_teu.30</t>
  </si>
  <si>
    <t xml:space="preserve">[Root.GetName] joins the Empire - for now </t>
  </si>
  <si>
    <t xml:space="preserve">The Emperor accepted our request and invited us into the Holy Roman Empire. However, due to our repuation the Emperor saw it as necessary to put regulations on us until we integrate into the Empire properly... </t>
  </si>
  <si>
    <t xml:space="preserve">As more and more unbacked notes are being issued by the Imperial government our Offices of Trade are fearing that inflation will soon be a growing problem in the [Root.GetAdjective] Empire and in the provinces the people have started talking about this being a sign of us losing the Mandate of Heaven.\nA representative arrived at court today proposing a scheme to reinvigorate the imperial economy by means of a temporary tax combined with reforms to the treasury. </t>
  </si>
  <si>
    <t>kalmar_union_events.2</t>
  </si>
  <si>
    <t xml:space="preserve">Election of the [Root.Monarch.GetTitle] of [Root.GetName] </t>
  </si>
  <si>
    <t xml:space="preserve">With the death of the previous ruler, a new [From.Monarch.GetTitle] has claimed the throne of [From.GetName]. As we are a member of the Kalmar Union, this makes [From.Monarch.GetName] de jure [Root.Monarch.GetTitle] of [Root.GetName]. However, [From.Monarch.GetSheHe] has to be elected by our [Root.GetNobilityOrFallbackName] first before we recognize [From.Monarch.GetHerHim] as our [Root.Monarch.GetTitle]. </t>
  </si>
  <si>
    <t>kalmar_union_events.6</t>
  </si>
  <si>
    <t xml:space="preserve">Re-Election of the [Root.Monarch.GetTitle] </t>
  </si>
  <si>
    <t xml:space="preserve">The previous ruler of the Kalmar Union was rejected by one of the partners of the Kalmar Union, and a new one [Root.Monarch.GetTitle] has been proposed as the ruler of the whole union. The question is if the [Root.GetAdjective] people accept [Root.Monarch.GetName] as [Root.Monarch.GetTitle] of [Root.GetName]. </t>
  </si>
  <si>
    <t>flavor_dan.105</t>
  </si>
  <si>
    <t xml:space="preserve">The Unification of Scandinavia </t>
  </si>
  <si>
    <t xml:space="preserve">For centuries Scandinavia was split in the three Kingdoms of Denmark, Sweden and Norway. There have always been attempts to unify these kingdoms in several personal unions in the past, the Kalmar Union being the latest one of them.\nAnd the one which finally brings an end to the division of the North! Sweden and Norway have been integrated into the primary Crown of [Root.GetName], and the whole Scandinavian region is now going through a new Golden Era under [Root.GetAdjective] rulership! </t>
  </si>
  <si>
    <t>flavor_swe.109</t>
  </si>
  <si>
    <t xml:space="preserve">A Scandinavian Empire </t>
  </si>
  <si>
    <t xml:space="preserve">For centuries the North has been split in several kingdoms, which all tried to dominate the region on their own. Several attempts to unite the region once and for all have failed in the past due to biased rulerships, lacking organization or simple Nordic stubbornness.\nBut this all has finally found its end as we are now the undisputed great power of the North, ruling over the three capitals of the Kingdoms of the North.\nIt is time to establish a proper Empire of the North, which shall bring prosperity to the region! </t>
  </si>
  <si>
    <t>flavor_swe.112</t>
  </si>
  <si>
    <t xml:space="preserve">Investment of Falun </t>
  </si>
  <si>
    <t xml:space="preserve">Falun is one of the great pillars of our economy. Naturally, the question of how to increase the revenue generated by the copper mine in [8.GetName] has appeared. Some of our advisors recommend to expand the copper mine itself while others point out that a better infrastructure would help. </t>
  </si>
  <si>
    <t>AlcheringaEvents</t>
  </si>
  <si>
    <t>alcheringa_events.1</t>
  </si>
  <si>
    <t xml:space="preserve">The Moinee Stories of Palawa </t>
  </si>
  <si>
    <t xml:space="preserve">The Palawa are isolated and insular from the rest of the continent and as such, they have their own Dreaming Stories totally unlike those found on the mainland. After we united them under our banner and integrating their Stories with our own, our people gained access to a slew of new Dreaming Stories! </t>
  </si>
  <si>
    <t>alcheringa_events.2</t>
  </si>
  <si>
    <t xml:space="preserve">The Adnoartina Stories of [Root.GetName] </t>
  </si>
  <si>
    <t xml:space="preserve">Many Stories are of great battles between titans clashing against each other. Just like the titans, so did we clash against our rival and defeated them in legendary battles. Our heroism is on par with these from the Dreaming Stories! </t>
  </si>
  <si>
    <t>alcheringa_events.3</t>
  </si>
  <si>
    <t xml:space="preserve">The Lumaluma Stories </t>
  </si>
  <si>
    <t xml:space="preserve">For years, the Makassar have been the only traders Australia has ever known, but no more. Through the unification of the island of Sulawesi, we are free to control the Makassar trade and carry our own goods across the seas to China and Indonesia.\nIn an event of pure chance, one of these trade goods did happen to contain writings, which portray the Dreaming Stories of Lumaluma! Naturally, our spiritual leaders were very much interested to integrate them into our collection of Dreaming Stories. </t>
  </si>
  <si>
    <t>alcheringa_events.4</t>
  </si>
  <si>
    <t xml:space="preserve">The Djunkgao Sisters Stories </t>
  </si>
  <si>
    <t xml:space="preserve">Once our people crossed the breadth of the sea on vessels capable of intercontinental travel, but the lush shores of Australia have made us complacent - until now. Through the construction of a fleet the voyaging spirit of our people has awakened, and inspired them to recreate the Dreaming Stories of the Djunkgao Sisters. </t>
  </si>
  <si>
    <t>alcheringa_events.5</t>
  </si>
  <si>
    <t xml:space="preserve">The Wagyl Stories </t>
  </si>
  <si>
    <t>alcheringa_events.6</t>
  </si>
  <si>
    <t xml:space="preserve">Islamic Dreaming </t>
  </si>
  <si>
    <t xml:space="preserve">Few foreigners know to navigate to Australia to exploit her riches, but the Makassarians know that we are rich and worthy of a trade voyage. These Makassar bring with them strange Stories of foreign gods, and we stand to learn much from their insight into the Dreaming. </t>
  </si>
  <si>
    <t>alcheringa_events.7</t>
  </si>
  <si>
    <t xml:space="preserve">The Dharma </t>
  </si>
  <si>
    <t xml:space="preserve">People of the Dharmic religions follow many gods and take many forms. By studying their ways more deeply, we have gained some unique visions of the Dreamtime. </t>
  </si>
  <si>
    <t>alcheringa_events.8</t>
  </si>
  <si>
    <t xml:space="preserve">Dream of Baiame </t>
  </si>
  <si>
    <t xml:space="preserve">Strangers arrive to the shores of Australia, preaching of the cross and an ancient martyr. While we will not wholeheartedly embrace this new faith, the landscape of Dreaming Stories will undoubtedly be influenced by these new revelations. </t>
  </si>
  <si>
    <t>alcheringa_events.9</t>
  </si>
  <si>
    <t xml:space="preserve">The Spirits </t>
  </si>
  <si>
    <t xml:space="preserve">There are those in our nation who do not believe in the Dreaming Stories. Now more than ever it is important to exemplify Stories of our people and proselytize them among this populace of strangers and make them aware of the Dreaming. </t>
  </si>
  <si>
    <t>alcheringa_events.10</t>
  </si>
  <si>
    <t xml:space="preserve">The Rainbow Serpent </t>
  </si>
  <si>
    <t xml:space="preserve">Dreaming Stories across Australia vary wildly but one thing that is persistent is the belief in the Rainbow Serpent. Through the study of all aspects of the Dreaming we have truly understood the nature of the Rainbow Serpent. </t>
  </si>
  <si>
    <t>flavor_got.41</t>
  </si>
  <si>
    <t xml:space="preserve">The Grand Theft of the Hayrettin Barbarossa </t>
  </si>
  <si>
    <t xml:space="preserve">[Root.Monarch.GetTitle] [Root.Monarch.GetName] sails to the port of [341.GetName] with nothing more than a single, pathetically small boat. [Root.Monarch.GetSheHeCap] had only one goal: capturing the precious flagship of [341.Owner.GetName], the Hayrettin Barbarossa. [Root.Monarch.GetHerHisCap] crewmates called [Root.Monarch.GetHerHim] crazy for even attempting this stunt, but [Root.Monarch.GetName]'s determination is absolute.\n\nAn afternoon, the [Root.Monarch.GetTitle] arrived at the port, [Root.Monarch.GetHerHis] boat completely sunken due to hull damage. But that did not bother [Root.Monarch.GetHerHim] in the slightest. After a short, unintentional prison visit, [Root.Monarch.GetTitle] [Root.Monarch.GetName] captured a heavily damaged ship directly in front of the [341.Owner.GetAdjective] authorities. Naturally, [Root.Monarch.GetSheHe] got pursued by their greatest pride, the Hayrettin Barbarossa, named after their most famous pirate.\nWhat the [341.Owner.GetAdjective] sailors did not expect, however, is that [Root.Monarch.GetName] had planned this from the start. So when the [341.Owner.GetAdjective] sailors boarded the damaged ship, the [Root.Monarch.GetTitle] captured their now empty flagship and sailed into the horizon with it. </t>
  </si>
  <si>
    <t xml:space="preserve">Golden Century Lions of the North El Dorado </t>
  </si>
  <si>
    <t xml:space="preserve">Golden Century NOT = {  Golden Century } </t>
  </si>
  <si>
    <t>Norse</t>
  </si>
  <si>
    <t>norse_events.3</t>
  </si>
  <si>
    <t xml:space="preserve">[Root.Monarch.GetName]'s Discovery </t>
  </si>
  <si>
    <t xml:space="preserve">[Root.Monarch.GetName] travelled into the thick forests of [Root.GetName] with a small group of the closest advisors and servants. After all, a [Root.Monarch.GetTitle] as [Root.Monarch.GetHerHim] can not survive in the wilderness just by [Root.Monarch.GetHerselfHimself].\nAfter several weeks of travelling, searching and philosophizing, the curious [Root.Monarch.GetTitle] and [Root.Monarch.GetHerHis] company eventually found a forsaken temple with a small collection of idols of the several gods of the Norse faith. Upon touching them, [Root.Monarch.GetName] suffered a seizure and lost all of [Root.Monarch.GetHerHis] senses!\n\nTwo days later, after [Root.Monarch.GetHerHisCap] servants established a small camp, the [Root.Monarch.GetTitle] finally woke up from [Root.Monarch.GetHerHis] unwanted sleep. </t>
  </si>
  <si>
    <t>norse_events.4</t>
  </si>
  <si>
    <t xml:space="preserve">[Root.Monarch.GetName]'s Turn to the Old Gods </t>
  </si>
  <si>
    <t>It has been months since [Root.Monarch.GetName]'s sudden loss of senses. Although it only prevailed for a short time, the... visions [Root.Monarch.GetName] claimed to have seen changed [Root.Monarch.GetHerHim] drastically.\n\nNo longer was [Root.Monarch.GetSheHe] busy with the matters of the Church nor did [Root.Monarch.GetSheHe] seem to care about the security of the state. Instead, the [Root.Monarch.GetTitle] studied every single script</t>
  </si>
  <si>
    <t>flavor_nor.33</t>
  </si>
  <si>
    <t xml:space="preserve">The Lost Greenland Settlement </t>
  </si>
  <si>
    <t xml:space="preserve">Greenland was discovered by Erik the Red in the year of 986, and was colonized over time by the vikings from Iceland and Norway. Greenland became the main source for ivory for Europe due to walrus population, and as such a trade connection between Norway and Greenland was established. However, during the chaos of the Black Death and the dynastic crises of Norway, the communication between Norway and Greenland ceased to be maintained, and the fate of Greenland has become a mystery to us.\nBut now we are present on this large island once again, and we can start to look at what has happened to people of Greenland. </t>
  </si>
  <si>
    <t>flavor_nor.36</t>
  </si>
  <si>
    <t xml:space="preserve">After 20 whole days in the arctic, our scouts finally returned to our court. They report that they found nothing but the old ruins of the Hvalsey Church. There are no signs of the Greendlandic people and whoever did wipe them out made sure to not leavy any traces... </t>
  </si>
  <si>
    <t>flavor_liv.25</t>
  </si>
  <si>
    <t xml:space="preserve">The Role of the [Root.Monarch.GetTitle] </t>
  </si>
  <si>
    <t xml:space="preserve">The [Root.Monarch.GetTitle] is a prestigious title, and its role is in most other [Root.GovernmentName] clear: ruler of the state. However, [Root.Monarch.GetSheHe] could be so much more. Throughout history there were many kings who administrated the state on their own, overviewed diplomacy with foreign countries and led armies to victory.\nThe question is what path our [Root.Monarch.GetTitle] shall take... </t>
  </si>
  <si>
    <t>flavor_teu.35</t>
  </si>
  <si>
    <t xml:space="preserve">Rise of the German Empire </t>
  </si>
  <si>
    <t>The Holy Roman Empire - neither Holy, nor Roman, nor an Empire. The Emperor never managed to assert any kind of control over the many fractured states within Germany, and the religious conflicts weakened the Emperor's position even further.\nWhile the Empire was failing, our [Root.GovernmentName] rose in power within it, and the German states joined our might - either through the word or through the sword. The majority of Germany is now in our possession, and the call for a proper Empire - a true Empire of Germany</t>
  </si>
  <si>
    <t>flavor_dan.119</t>
  </si>
  <si>
    <t xml:space="preserve">A new Capital for the North Sea Empire? </t>
  </si>
  <si>
    <t xml:space="preserve">When Cnut the Great conquered England, he ensured his reign by ruling over England from the city of London while the already secured that the lands of Denmark and Norway were handled by his Norse wife.\nAfter so many centuries, the North Sea Empire is now restored once again, though this time England was not conquered by [Root.GetAdjective] Vikings but by our advanced society. Still, ruling over England will pose a problem due to the distance between [Root.Capital.GetName] and the English lands. It might be worth relocating our capital to London once again. </t>
  </si>
  <si>
    <t>flavor_nor.47</t>
  </si>
  <si>
    <t xml:space="preserve">The Crown of Denmark </t>
  </si>
  <si>
    <t xml:space="preserve">The history between Denmark and Norway is closely intertwined. Even during the time when we believed in the Old Gods, it was not uncommon for our both Kingdoms to have the same king.\nHowever, it was always Denmark who was in the ruling position - until now. From this day forth, the [Root.Monarch.GetTitle] shall rule from both thrones, and it is the Crown of [Root.GetName] which shall be the leading position. </t>
  </si>
  <si>
    <t>flavor_sca.2</t>
  </si>
  <si>
    <t xml:space="preserve">The Educational Focus of [Root.Monarch.GetName] </t>
  </si>
  <si>
    <t xml:space="preserve">Education is a key part of our society, and is needed to maintain the progress of our country - and this also applies to our [Root.Monarch.GetTitle] and [Root.Monarch.GetHerHis] successor. [Root.Monarch.GetSheHeCap] should choose a focus for our nation, which elevates the burden of our bureacracy in maintaining a policy, as well as being a useful tool to teach the next [Root.Monarch.GetTitle]. </t>
  </si>
  <si>
    <t>flavor_swe.105</t>
  </si>
  <si>
    <t xml:space="preserve">The Rise of a new King of [Root.GetName] </t>
  </si>
  <si>
    <t xml:space="preserve">With the victory over Denmark, the [Root.GetAdjective] Crown is once again independent and worn by a Swede. The leader of the rebellion, [Root.GetHelpingVasa], has gained the support of our people, and while [Root.Monarch.GetName] might be de facto ruler of [Root.GetName], [Root.Monarch.GetHerHis] legitimacy as the [Root.Monarch.GetTitle] is questionable at best. It has been suggested to crown [Root.GetHelpingVasa] as King of [Root.GetName] due to his contribution of the successful Independence War. </t>
  </si>
  <si>
    <t>flavor_swe.111</t>
  </si>
  <si>
    <t xml:space="preserve">Sanssouci Palace </t>
  </si>
  <si>
    <t>flavor_hsa.18</t>
  </si>
  <si>
    <t xml:space="preserve">The Stalhof Kontor </t>
  </si>
  <si>
    <t xml:space="preserve">Collegium Maius &amp; the Growth of Thought </t>
  </si>
  <si>
    <t xml:space="preserve">Wealth and inheritance are powerful tools when employed for the benefit of the public. Such is the story of the first Academy in Krakow, Collegium Maius. The essence of a thinking nation, captivated within the beautiful walls of a Renaissance-styled building shall pave the way for our glorious minds and their path to the stars, offering knowledge and growth to great men such as Nikolaus Copernicus. </t>
  </si>
  <si>
    <t xml:space="preserve">The Hanseatic Cog </t>
  </si>
  <si>
    <t>flavor_hsa.19</t>
  </si>
  <si>
    <t xml:space="preserve">Coin and Diplomacy from the Hansa </t>
  </si>
  <si>
    <t>flavor_hsa.20</t>
  </si>
  <si>
    <t xml:space="preserve">The regulation of timber and workforce in the maritime sector was once the lifeblood of our great republic. During the early 15th century however, we lost the monopoly on shipbuilding and the goods associated to it and thus lost the firm grasp on the seas themselves. Despite numerous setbacks the Hansa has recently rediscovered its long-lost power in the trade of naval supplies by re-establishing control over the markets of our home city and abroad. What this means for our future not many can clearly say, but the positive development of our city returning to its roots is certainly a sign of prosperous times to come! </t>
  </si>
  <si>
    <t xml:space="preserve">[Root.GetName] and the Rise of the Manchu </t>
  </si>
  <si>
    <t xml:space="preserve">We and the Jurchen have a history of warfare in the past, and only thanks to our natural borders, the Jangbaek Mountains, was it possible to keep Korea safe from the raids of the horde. With the unification of the Jurchen the question of our safety has risen up yet again though. While we were able to hold off the raids on our borders, it is much more unlikely that we can protect ourselves from the force of an united Manchuria. It might be worth considering to pledge our allegiance to [MCH.GetName], and pay tribute to them in return for peace and prosperity in [Root.GetName]. </t>
  </si>
  <si>
    <t>flavor_got.2</t>
  </si>
  <si>
    <t xml:space="preserve">The Kalmar Union is a powerful entity in the North and it takes manpower and resources to defeat it. Fortunately for us, the Union also has its fair share of enemies.\nOne of them is the Holy Roman Empire, as the duchy of Holstein is a point of contention between the [Emperor.Monarch.GetTitle] and the [DAN.Monarch.GetTitle] of the Kalmar Union.\n\nThe [Emperor.Monarch.GetTitle] might be interested in financing our war against Denmark. </t>
  </si>
  <si>
    <t>flavor_pol.33</t>
  </si>
  <si>
    <t xml:space="preserve">The Sejm Diet of [GetYear] </t>
  </si>
  <si>
    <t xml:space="preserve">One quiet morning in [GetYear], the messenger bursts through the doors of the Imperial palace, red and flustered, eager to deliver a valuable correspondence from the seat of power in Poland. Apparently, the local noble of Poland who was recently crowned a King decided, against the calls of his own advisors, to steer his nation away from its ties to Lithuania, turning its gaze upon the West. As a result, the monarch of Poland has officially petitioned for the entry of his country in the Holy Roman Empire. </t>
  </si>
  <si>
    <t>flavor_rig.9</t>
  </si>
  <si>
    <t xml:space="preserve">A Place within the Holy Roman Empire? </t>
  </si>
  <si>
    <t xml:space="preserve">The situation in the Baltic is dire. The neighboring Orders of Livonia and Prussia have been embroiled in a decades-long struggle with their southern neighbors of Poland and Lithuania. This uncertainty cannot be allowed to continue as the need to secure our future arises. To that end, we may send royal messengers to the halls of the Holy Roman Emperor, petitioning to join the defensive confederation that they are spearheading. Many voices in our court are deliberating in regards to this matter, given that joining the Empire would imply giving up some of our autonomy as we will be subject to Imperial law and jurisdiction. </t>
  </si>
  <si>
    <t>flavor_teu.11</t>
  </si>
  <si>
    <t xml:space="preserve">A Place within the Holy Roman Empire </t>
  </si>
  <si>
    <t xml:space="preserve">We originally joined the Holy Roman Empire to seek protection from Poland and Lithuania. Eventually, we managed to defeat the Poles and secured a safe future for the Order. Because of that, the question arises wether we should remain in the Holy Roman Empire.\n\nAdvocates for staying in the Empire point out that the fractured nature of the Empire would allow us to have a rather easy expansion route through Germany.\nOther supporters of this idea note that the diplomatic nature of the Holy Roman Empire could allow us to gain significant power without the loss of more men in wars.\n\nHowever, opponents of this idea stress out that remaining in the Empire will be the end of our glorious Monastic Order as the Emperor does not want an order with such an impressive reputation as ours threatening the petty counts and dukes at our border. Additionally, the politics within the Empire might be more hassle than our knights are ready to deal with. It might be worthwhile to focus our efforts into further conquest of Poland and Lithuania instead, and form a kingdom of our own. Our advisors had the idea to seek Imperial Protection from Poland within the Holy Roman Empire. However, our [Root.Monarch.GetTitle] decided against it as [Root.Monarch.GetSheHe] claimed that we can defeat the Poles on our own. To everyone's surprise, we actually managed to defeat Poland indeed. Now that our neighbors in the south are no longer a threat to us, the question of the Holy Roman Empire arose yet again within our order.\n\nAdvocates for joining the Empire point out that the fractured nature of the Empire would allow us to have a rather easy expansion route through Germany.\nOther supporters of this idea note that the diplomatic nature of the Holy Roman Empire could allow us to gain significant power without the loss of more men in wars.\n\nOpponents of this idea, however, stress out that remaining in the Empire will be the end of our glorious Monastic Order as the Emperor does not want an order with an impressive reputation as ours threatening the petty counts and dukes at our border. Additionally, the politics within the Empire might be more hassle than our knights are ready to deal with. It might be worthwhile to focus our efforts into further conquest of Poland and Lithuania instead, and form a kingdom of our own. </t>
  </si>
  <si>
    <t>flavor_teu.17</t>
  </si>
  <si>
    <t xml:space="preserve">The Empire and the Teutonic Order </t>
  </si>
  <si>
    <t xml:space="preserve">The relationship between the Teutonic Order and the Holy Roman Empire has always been superficial at best. Although we have attracted occasional sympathy and aid from the German lands, most of the Emperors of the Holy Roman Empire have not paid us much attention, nor have we bothered with them - focused as we are on our war against the pagans of the Baltics, after all.\n\nOccasionally, our battles have attracted mercenaries from the Empire - although not always favouring our side, as at the Battle of Grunwald in 1410. But for the most part though our realms coexisted without much interaction. However, with the looming threat of the Polish Kingdom it is time to reach out to the Emperor and seek Imperial protection. The question is what demands might they make in agreeing to protect us... </t>
  </si>
  <si>
    <t>flavor_teu.44</t>
  </si>
  <si>
    <t xml:space="preserve">The Teutonic Incident </t>
  </si>
  <si>
    <t xml:space="preserve">We joined the Holy Roman Empire through an arrangement with the Emperor only. However, many German states bordering us now feel threatened by our presence and demand the attention of the entirety of the Holy Roman Empire to handle our presence. </t>
  </si>
  <si>
    <t xml:space="preserve">Lions of the North limit = {  Emperor } </t>
  </si>
  <si>
    <t>hre_event.8</t>
  </si>
  <si>
    <t xml:space="preserve">[From.GetName]'s Offer for the Electorate </t>
  </si>
  <si>
    <t xml:space="preserve">The [From.Monarch.GetTitle] of [From.GetName] has come to our court with a rather generous offer. For 6000 units of Ducats, the [From.Monarch.GetTitle] wishes that the position of Electorate of the Holy Roman Empire shall be transferred from his subject to [From.Monarch.GetHerHim]. Some might argue that such role should be not purchasable, but our treasury could certainly need the gold. </t>
  </si>
  <si>
    <t>hre_event.9</t>
  </si>
  <si>
    <t xml:space="preserve">The [From.Monarch.GetTitle] accepts our Offer! </t>
  </si>
  <si>
    <t xml:space="preserve">After travelling to [From.Capital.GetName], capital of [From.GetName] and Holy Roman Empire, our [Root.Monarch.GetTitle] made an offer to [From.Monarch.GetTitle] [From.Monarch.GetName] to transfer the role of Electorate from our subject to the [Root.GetAdjective] [Root.GovernmentName].\nAfter a few moments of consideration, the [From.Monarch.GetTitle] accepted the offer! </t>
  </si>
  <si>
    <t>hre_event.10</t>
  </si>
  <si>
    <t xml:space="preserve">The [From.Monarch.GetTitle] rejects our Offer! </t>
  </si>
  <si>
    <t xml:space="preserve">After travelling to [From.Capital.GetName], capital of [From.GetName] and Holy Roman Empire, our [Root.Monarch.GetTitle] made an offer to [From.Monarch.GetTitle] [From.Monarch.GetName] to transfer the role of Electorate from our subject to the [Root.GetAdjective] [Root.GovernmentName].\nAfter a few moments of consideration, the [From.Monarch.GetTitle] rejected the offer. </t>
  </si>
  <si>
    <t>hre_event.11</t>
  </si>
  <si>
    <t xml:space="preserve">[From.GetName]'s Request for the Electorate </t>
  </si>
  <si>
    <t xml:space="preserve">The [From.Monarch.GetTitle] of [From.GetName] has come to our court and wordes [From.Monarch.GetHerHis] request: the [From.GovernmentName] of [From.GetName] asks for the transfer of electorate from their subject to them. The [From.Monarch.GetTitle] also points out that our both realms have a tight relationship, and if we fulfill this request we might gain some favors from [From.GetName]. </t>
  </si>
  <si>
    <t>hre_event.12</t>
  </si>
  <si>
    <t xml:space="preserve">The [From.Monarch.GetTitle] accepts our Request! </t>
  </si>
  <si>
    <t xml:space="preserve">After travelling to [From.Capital.GetName], capital of [From.GetName] and Holy Roman Empire, our [Root.Monarch.GetTitle] made a request to [From.Monarch.GetTitle] [From.Monarch.GetName] to transfer the role of Electorate from our subject to the [Root.GetAdjective] [Root.GovernmentName].\nAfter a few moments of consideration, the [From.Monarch.GetTitle] accepted the request! </t>
  </si>
  <si>
    <t>hre_event.13</t>
  </si>
  <si>
    <t xml:space="preserve">The [From.Monarch.GetTitle] rejects our Request! </t>
  </si>
  <si>
    <t xml:space="preserve">After travelling to [From.Capital.GetName], capital of [From.GetName] and Holy Roman Empire, our [Root.Monarch.GetTitle] made a request to [From.Monarch.GetTitle] [From.Monarch.GetName] to transfer the role of Electorate from our subject to the [Root.GetAdjective] [Root.GovernmentName].\nAfter a few moments of consideration, the [From.Monarch.GetTitle] rejected the request! </t>
  </si>
  <si>
    <t>hre_event.14</t>
  </si>
  <si>
    <t xml:space="preserve">[From.GetName] usurped our Electorate! </t>
  </si>
  <si>
    <t xml:space="preserve">Our overlord, [From.GetName], managed to transfer our unique Electorate! We are no longer an elector within the Holy Roman Empire! </t>
  </si>
  <si>
    <t>flavor_pol.27</t>
  </si>
  <si>
    <t xml:space="preserve">Expanding the Quarter Army </t>
  </si>
  <si>
    <t xml:space="preserve">The foundations of a regular army were established in Poland in the transition from the 15th to the 16th centuries, to protect its south-eastern borderlands from the Tatar raids. This system was expanded in 1563, when Sigismund II Augustus broke a deal with the Sejm to fund it with a quarter of all the revenues collected at the royal lands, from where it took its name, the Quarter Army. Now, to safeguard our people, protect our interests, and maintain our growth and prosperity, we must move along with the times and embrace any and all useful technological advancements, especially in the military field and the conduct of warfare. Our choice in this matter will surely echo in the chambers of history. </t>
  </si>
  <si>
    <t>flavor_got.14</t>
  </si>
  <si>
    <t xml:space="preserve">The Execution of [DAN.Monarch.GetName] </t>
  </si>
  <si>
    <t xml:space="preserve">[Root.Monarch.GetName] walks through the devasted streets of [DAN.Capital.GetCapitalName]. The years of war did not left the city without its marks.\n[Root.GetAdjective] troops stormed to capture the false [DAN.Monarch.GetTitle] and brought [DAN.Monarch.GetHerHim] to the feet of [Root.Monarch.GetName], the legitimate claimant of the throne of the Kalmar Union. [Root.Monarch.GetName]'s soldiers prepared a stone block in the center of the city and are now forcing the shamed [DAN.Monarch.GetTitle] to it. Without a single word spoken, [DAN.Monarch.GetName]'s head is placed on the block and the executioneer swings his axe. The head of the false [DAN.Monarch.GetTitle] rolls to [Root.Monarch.GetName] and all he feels is the satisfaction of a plan working out. </t>
  </si>
  <si>
    <t>flavor_teu.40</t>
  </si>
  <si>
    <t xml:space="preserve">Humiliation of the Ottoman Empire </t>
  </si>
  <si>
    <t>Although the fight against the Ottomans might not have been as easy as expected, in the end they could not stand our onslaught. The Teutonic Order has won where so many of our Christian brothers have failed. The Christian subjects of the Sultanate have witnessed our victories</t>
  </si>
  <si>
    <t>flavor_teu.21</t>
  </si>
  <si>
    <t xml:space="preserve">Reclamation of the Holy Land </t>
  </si>
  <si>
    <t xml:space="preserve">The Teutonic Order was formed in 1191 after the capture of Acre during the Third Crusade. But our victory was of short term as we were expelled from the Holy Land and we had to establish our state in Europe.\n\nThese past setbacks are of little matter to us now as we have reclaimed the Holy Land and the city of Jersualem! The purpose of our Order has finally concluded! </t>
  </si>
  <si>
    <t>flavor_liv.4</t>
  </si>
  <si>
    <t xml:space="preserve">Secularization of the Livonian Order </t>
  </si>
  <si>
    <t xml:space="preserve">We are an Order of knights, which had only one goal: the Christianization of the Baltic lands - and we achieved this goal. However, with the Reformation spreading it has become more and more apparent to us that our order has lost its point, and a crusade against fellow Christians is more than absurd according to our advisors.\nMaybe it is finally time to dissolve the Livonian Order as we know it, and form a proper kingdom - the Kingdom of Livonia. </t>
  </si>
  <si>
    <t>flavor_liv.18</t>
  </si>
  <si>
    <t xml:space="preserve">A Crusading Kingdom </t>
  </si>
  <si>
    <t xml:space="preserve">Our crusading state have greatly surpased its initial objectives and we have expanded to great lengths. We have gone beyond a mere crusading state and have become a true Crusading Kingdom. </t>
  </si>
  <si>
    <t>flavor_teu.27</t>
  </si>
  <si>
    <t xml:space="preserve">The Teutonic Order within the Empire </t>
  </si>
  <si>
    <t xml:space="preserve">The knights of the Teutonic Order managed to become a member of the Holy Roman Empire. It is not quite certain how they achieved it, but they claim they only seek Imperial Protection from Poland.\nWhile more members in the Empire is always a welcome sight, the Teutonic Order has a rather bad reputation for causing trouble. All the duchies bordering the Order feel heavily threatened by them already, so if the Teutonic Order joins they will see us as a weak Emperor who cannot defend them from foreign invaders... </t>
  </si>
  <si>
    <t>flavor_teu.28</t>
  </si>
  <si>
    <t xml:space="preserve">The Teutonic Order wants to join the Empire </t>
  </si>
  <si>
    <t xml:space="preserve">The knights of the Teutonic Order have sent a formal request to our court. They wish to seek Imperial Protection from Poland and Lithuania, and want to join the Empire until they are able to defeat the Poles.\nThe Order used to be quite popular amongst the North German dukes and counts when they were still on a crusade against the Baltic Pagans. However, their recent history of wars against Poland and an already Christianized Lithuania gave these knights a rather bad reputation. No longer are they fighting for the Holy See but for personal gains, and the counties bordering the Order fear aggression from the Order's side.\nWhile more members in the Empire is always a welcome sight, accepting the Order into the Empire - even if it is only temporarily - might make [Emperor.Monarch.GetName] of [Emperor.GetName] rather unpopular with the duchies which border this order. </t>
  </si>
  <si>
    <t>flavor_teu.43</t>
  </si>
  <si>
    <t>flavor_teu.37</t>
  </si>
  <si>
    <t xml:space="preserve">The Fate of [295.GetName] </t>
  </si>
  <si>
    <t xml:space="preserve">Due to the constant decline of the petty Byzantine Empire, the city of [295.GetName] has become somewhat of a religious center of the Orthodox faith. Some of our knights yearn for the looting of the city in the fashion of the Fourth Crusade in 1204. However, doing so might result only in a vast revolt of the Muscovite Russians against us.\nAnother suggestion was to repurpose the churches instead and convert the people to Catholicism while the Orthodox Patriarchs are getting dispossessed. This will result into a religious revolt, though a smaller one than a sacking.\nFinally, one last suggestion from our knights is to integrate the Muscovite Russians into our state, and help them rebuild their city. Surely, it will get us the goodwill of the Russians, but future conversion attempts in [295.GetName] or in the near area might meet harsh resistance. </t>
  </si>
  <si>
    <t xml:space="preserve">[Root.Monarch.GetName] [Root.Monarch.Dynasty.GetName]'s Army Reforms </t>
  </si>
  <si>
    <t xml:space="preserve">[Root.Monarch.GetTitle] [Root.Monarch.GetName] [Root.Monarch.Dynasty.GetName] has proposed various reforms for our military forces, including the training of a full-time professional elephant brigade. While many of these proposals make great sense, they will also be expensive and may cause unrest. What shall we do? </t>
  </si>
  <si>
    <t>flavor_nor.48</t>
  </si>
  <si>
    <t xml:space="preserve">The Iron and Copper of [Root.GetName] </t>
  </si>
  <si>
    <t xml:space="preserve">The establishments of several copper and iron mines led to an abundance of these metals in our realm. We could use some of the extra resources to improve the equipment of our troops, or we can sell everything of these metals in Europe and gain a large margin of profit. </t>
  </si>
  <si>
    <t xml:space="preserve">Republics are successful when the important families are ready to put the republic's interest on a par with their own. Currently our republican traditions are under pressure and families are putting their own interests ahead of the republics. This is hurting our ability to govern, as consensus is harder to achieve. </t>
  </si>
  <si>
    <t>flavor_liv.8</t>
  </si>
  <si>
    <t xml:space="preserve">Decline of the LÃ¼beck Trade Dominance </t>
  </si>
  <si>
    <t xml:space="preserve">We gained access to the LÃ¼beck trade through various means and ways, which allowed us to grow in wealth and power. So much so that we finally managed to expand westwards, and acquired a center of trade near LÃ¼beck itself.\nDue to our progress, the Hansa felt threatened and started limiting our access to their market now. </t>
  </si>
  <si>
    <t>flavor_dan.101</t>
  </si>
  <si>
    <t xml:space="preserve">The Fate of Eric Gryf </t>
  </si>
  <si>
    <t xml:space="preserve">Eric Gryf of Pomerania, once the mighty king of the Kalmar Union and now a petty pirate who took over the city of Visby on Gotland. His time as a pirate is counted as we have gained full control over Gotland yet again. The question is: what shall happen with the disgraced king now? </t>
  </si>
  <si>
    <t>flavor_got.1</t>
  </si>
  <si>
    <t xml:space="preserve">The Claims of Eric Gryf </t>
  </si>
  <si>
    <t xml:space="preserve">Our [Root.Monarch.GetTitle], Eric Gryf, was once the King of Denmark and leader of the Kalmar Union. However, the war against the Hansa in 1435 and the Engelbrekt rebellion made him vulnerable to the Danish and Swedish nobility. Eventually, he was deposed and has been replaced by his nephew Christoph III von Wittelsbach.\n\nDespite being deposed, he undoubtedly has a valid claim on the throne of the Kalmar Union though. The question is if the people of [Root.GetName] want to support him in his ambition to reclaim what has been taken from him... </t>
  </si>
  <si>
    <t>flavor_teu.22</t>
  </si>
  <si>
    <t xml:space="preserve">The peasants of the Holy Roman Empire are in open revolt against their noble overlords. Their assembled groups of angry farmers burn down houses and fight against imperial soldiers and their allies.\n\nWhile the worries of nobles and peasants of the Empire are of little concern to us, these mobs of violent masses are unable to differentiate properties of their masters from our own. Heretic peasants looted our holdings within the Empire, making them completely useless! </t>
  </si>
  <si>
    <t>flavor_liv.23</t>
  </si>
  <si>
    <t xml:space="preserve">Little Economical Golden Age </t>
  </si>
  <si>
    <t xml:space="preserve">Our economy is going through a little golden age. Despite our generous spendings, we manage to make a positive revenue. Our advisors recommend that we use the savings to invest in one of the key aspects of our country. </t>
  </si>
  <si>
    <t>flavor_teu.24</t>
  </si>
  <si>
    <t xml:space="preserve">The Hansa and the Order </t>
  </si>
  <si>
    <t xml:space="preserve">During the great siege of Acre of 1191, the Teutonic Order was formed by German merchants from LÃ¼beck and Bremen. Ever since, our Order has grown in numbers while living by the virtues and values of poverty, chastity and obedience. Due to the nature of our core values, the Teutonic Order ran short on available Ducats.\nFortunately for us, the Hansa still remembers our origins and has provided us in the past with ships and monetary support for our conquest of Prussia. In return, we had to provide protection for the merchants of the Hansa, though this eventually turned into an error for our state as said merchants formed later the threatening Prussian Confederation.\n\nStill, the Hansa is a valuable asset to our treasury. It might be worth to renew our relations with the [HSA.Monarch.GetTitle] of [HSA.GetName] so we can keep enjoying their financial support. </t>
  </si>
  <si>
    <t>flavor_dan.108</t>
  </si>
  <si>
    <t xml:space="preserve">[From.GetAdjective] Merchants in [Root.GetName] </t>
  </si>
  <si>
    <t xml:space="preserve">Foreigners in strange cloths arrived in our country. At first we feared for the worst, but these strangers seem to be no conquerors but merchants.\nApparently, these traders are from [From.GetName] and seek out opportunities to invest in our economy in exchange for restricting our own trade within India. </t>
  </si>
  <si>
    <t>flavor_liv.21</t>
  </si>
  <si>
    <t xml:space="preserve">Questions of Warfare </t>
  </si>
  <si>
    <t xml:space="preserve">War is a costly matter. It takes resources, men and effort, and victory is not always assured. Although mercenaries were the common and popular way to pursue victories on the battlefield, the states around us started introducing proficient, standing armies which are trained for the heat of battle. </t>
  </si>
  <si>
    <t>flavor_dan.124</t>
  </si>
  <si>
    <t xml:space="preserve">The Changing Role of the Mercenaries </t>
  </si>
  <si>
    <t>Ever since the days of the Roman Empire, kings and generals relied on mercenaries for their wars, and [Root.GetName] is no exception to this. But as time went on, the governments of Europe established the concept of standing armies</t>
  </si>
  <si>
    <t>flavor_liv.15</t>
  </si>
  <si>
    <t xml:space="preserve">Militarization of the Knights </t>
  </si>
  <si>
    <t xml:space="preserve">Our Order started already as a military order, but we have managed to improve the organization and administration behind its knights. As such, our troops are already a proper army instead of just a group of crusader knights. </t>
  </si>
  <si>
    <t>flavor_swe.121</t>
  </si>
  <si>
    <t xml:space="preserve">Rise of the [Root.GetAdjective] Kingdom </t>
  </si>
  <si>
    <t>The war with our former masters was a bloody one, and required a price in blood and wealth. Eventually though, we prevailed and achieved our well deserved victory</t>
  </si>
  <si>
    <t xml:space="preserve">Natives in [Root.GetName] Adopt [Root.Owner.Culture.GetName] Culture </t>
  </si>
  <si>
    <t>flavor_pol.32</t>
  </si>
  <si>
    <t xml:space="preserve">Negotiations of Lublin </t>
  </si>
  <si>
    <t xml:space="preserve">It is no secret that power and influence have an adverse effect on people. However, power wielded carefully and guided by a steady hand can yield tremendously positive results for our foreign and domestic affairs. The infantile nobles of Lithuania have been pestering us with their refusal to participate in the Sejm Diets and congregations, grinding the entire process to a halt. If they do not comprehend the diplomatic tongue, perhaps they would be more atuned to a show of strength at the expense of their own lands? </t>
  </si>
  <si>
    <t xml:space="preserve">As a response to our common enemy, France, the heirless [From.Monarch.GetTitle] [From.Monarch.GetName] of [From.GetName] has married their line of succession into a branch of the glorious house of Habsburg. This will ensure good relations and cooperation across Habsburg Europe for all eternity. </t>
  </si>
  <si>
    <t>flavor_dan.114</t>
  </si>
  <si>
    <t xml:space="preserve">Sweden in the Kalmar Union </t>
  </si>
  <si>
    <t xml:space="preserve">Unlike Norway, the Kingdom of Sweden is more difficult to keep within the Union. During the war between Denmark and the Hansa in 1435, Sweden experienced economical issues caused by the Hansa. As a result of it, the miner and nobleman Engelbrekt Engelbrektsson raised a small army of revolters and rebels. The Kalmar Union as we know it today might have ceased to exist already if it was not for his premature death.\nIt is clear that the Swedish nobility is no longer happy with [Root.GetAdjective] involvement in their affairs. Fortunately for us, some of the Swedish ruling class are pro-unionist. We could use our resources to persuade the remaining nobility and convert them into pro-unionists too. </t>
  </si>
  <si>
    <t>flavor_dan.117</t>
  </si>
  <si>
    <t xml:space="preserve">Discontent of the [Root.GetAdjective] Nobility </t>
  </si>
  <si>
    <t xml:space="preserve">With the draft of a Scnadinavian Constitution, the [From.Monarch.GetTitle] of [From.GetName] is preparing the ratification of the Kalmar Union - and our eventual integration into the [From.GetAdjective] Crown. As this constitution is removing power from the [Root.GetAdjective] [Root.GetNobilityOrFallbackName], the discontent within our [Root.GovernmentName] is rising. While pro-unionists try to defend the [From.GetAdjective] decisions, the anti-unionists are preparing their forces for another revolt against the Kalmar Union... </t>
  </si>
  <si>
    <t>kalmar_union_events.9</t>
  </si>
  <si>
    <t xml:space="preserve">Demands of the [Root.GetNobilityOrFallbackName] </t>
  </si>
  <si>
    <t xml:space="preserve">The handling the Kalmar Union is a difficult task to [Root.Monarch.GetName] due to the lack of ratification of the Kalmar Union treaty and the clash of the interests of the different union partners and their nobility. The nobles of [dan_rebellious_junior_partner.GetName], for example, see little reason to support the union, nor electing a [Root.Culture.GetName] [Root.Monarch.GetTitle] to rule over them.\nBut our own [Root.GetNobilityOrFallbackName] is an enemy to the Kalmar Union as well. They exploit the divided attention of [Root.Monarch.GetTitle] [Root.Monarch.GetName] and try to enforce their own demands on the [Root.Monarch.GetTitle].\n\nYet again, one of the nobles arrived this morning at the [Root.GetAdjective] court in order to siphon resources from the [Root.GetAdjective] Crown for one of their never-ending issues.[Root.GetDanNoblesDemand] </t>
  </si>
  <si>
    <t>flavor_liv.22</t>
  </si>
  <si>
    <t xml:space="preserve">[Root.GetAdjective] Estates demand Privileges </t>
  </si>
  <si>
    <t xml:space="preserve">Our [Root.GovernmentName] is making progress in its pursue of creating a government suited to the needs of the [Root.Monarch.GetTitle] and [Root.Monarch.GetHerHis] people.\nHowever, not everyone can appreciate the beauty of governmental progress. The great estates of [Root.GetName] have assembled in the court of [Root.Monarch.GetName], and threaten our [Root.Monarch.GetTitle] with a coup if we do not grant them privileges in our new state. </t>
  </si>
  <si>
    <t>flavor_swe.108</t>
  </si>
  <si>
    <t xml:space="preserve">The Support of the Estates </t>
  </si>
  <si>
    <t xml:space="preserve">As it is per usual, the estates have finally been convinced to support our cause after receiving several privileges. They now make a special offer to us which will be of great value in our inevitable war with Denmark. However, they point out that their offer is more a favor to the [Root.GetAdjective] government first and foremost, and they want to be repaid after the [Root.GetAdjective] Crown has been established. </t>
  </si>
  <si>
    <t xml:space="preserve">As the state and its bureaucracy grow there is an ever-growing need of people to oversee and administrate various lands and functions. The [Root.GetNobilityOrFallbackName] have traditionally been more associated with military services to the state but have increasingly made it clear that they still expect to be first in line when government offices are being handed out. The [Root.GetBurghersOrFallbackName] on the other hand claim that the [Root.GetNobilityOrFallbackName] considers such appointments as mere rewards and will use them only to enrich themselves. Instead the [Root.GetBurghersOrFallbackName] argue we should appoint men out of individual merit.\nThe unexpected death of a trusted secretary has left a vacant position to be filled at the center of this conflict, with the [Root.GetBurghersOrFallbackName] supporting one candidate and the [Root.GetNobilityOrFallbackName] expecting us to pick another. While both candidates are talented men this has to be a political decision. As the state and its bureaucracy grow there is an ever-growing need of people to oversee and administrate various lands and functions. The [Root.GetNobilityOrFallbackName] have traditionally been more associated with military services to the state but have increasingly made it clear that they still expect to be first in line when government offices are being handed out. The [Root.GetBurghersOrFallbackName] on the other hand claim that the [Root.GetNobilityOrFallbackName] considers such appointments as mere rewards and will use them only to enrich themselves. Instead the [Root.GetBurghersOrFallbackName] argue we should appoint men out of individual merit.\nThe unexpected death of a trusted secretary has left a vacant position to be filled at the center of this conflict, with the [Root.GetBurghersOrFallbackName] supporting one candidate and the [Root.GetNobilityOrFallbackName] expecting us to pick another. While both candidates are talented men this has to be a political decision. </t>
  </si>
  <si>
    <t>flavor_dan.112</t>
  </si>
  <si>
    <t xml:space="preserve">Norway in the Kalmar Union </t>
  </si>
  <si>
    <t xml:space="preserve">Prior to the Black Death, Norway was an equal amongst Sweden and Denmark and had its own strong nobility and royal court. However, the pestilence eventually reached Norway, and 60% of their population found a miserable death in 1348. Ever since this event, the Norwegian Crown degraded in importance and their nobility was replaced with Danes over time.\nNowadays, the Crown of Norway is the least important one of the three Kingdom titles. But voices within Norway wish to return their beloved country back to glory, and wish for more recognition within the Kalmar Union. </t>
  </si>
  <si>
    <t>kalmar_union_events.4</t>
  </si>
  <si>
    <t xml:space="preserve">The [From.Monarch.GetTitle] from [From.GetName] </t>
  </si>
  <si>
    <t xml:space="preserve">Our subject and junior partner, [From.GetName], expressed great discontent with the rule of [Root.Monarch.GetName]. According to them, a [Root.Culture.GetName] [Root.Monarch.GetTitle] could not satisfy the [From.GetAdjective] interests, and as such they propose a [From.Culture.GetName] [From.Monarch.GetTitle] who shall rule over the Kalmar Union. </t>
  </si>
  <si>
    <t>flavor_dan.115</t>
  </si>
  <si>
    <t xml:space="preserve">The Dream of Freedom </t>
  </si>
  <si>
    <t xml:space="preserve">Although the [Root.GetAdjective] nobles meant the best for [Root.GetName] when they signed the Kalmar Union treaty, none of our people has the wish to be underneath the Danish Crown. The dream of an independent Sweden is starting to get more and more attractive... </t>
  </si>
  <si>
    <t>flavor_dan.118</t>
  </si>
  <si>
    <t xml:space="preserve">The brewing Revolution of [From.GetName] </t>
  </si>
  <si>
    <t xml:space="preserve">The tensions between [Root.GetName] and the [From.GetAdjective] nobility is reaching a new height. The establishment of the Scandinavian Constitution rubbed many of the [From.GetAdjective] ruling class the wrong way, and even some anti-unionists within [Root.GetName] are preparing to raise arms against the Kalmar Union.\nA large revolution is on the horizon. We must act unless we want to face the wrath of several [From.GetAdjective] pretender rebels. </t>
  </si>
  <si>
    <t>passive_effects_events.9</t>
  </si>
  <si>
    <t>norse_events.1</t>
  </si>
  <si>
    <t xml:space="preserve">Ways of the Norse Gods </t>
  </si>
  <si>
    <t xml:space="preserve">[Root.Monarch.GetName], great [Root.Monarch.GetTitle] of [Root.GetName], chose a way of one of our Gods. Yet, [Root.Monarch.GetSheHe] is not sure if the current worship will lead [Root.Monarch.GetHerHim] to the magnificent Halls of Valhalla. [Root.Monarch.GetSheHeCap] is now seeking the advise of the [Root.GetChurchOrFallbackName] to reconsider his personal deity, and choose one who shall bring victory and glory to [Root.Monarch.GetHerHim] and the [Root.GetAdjective] people. </t>
  </si>
  <si>
    <t>norse_events.5</t>
  </si>
  <si>
    <t xml:space="preserve">The Norse Conversion of [Root.GetName] </t>
  </si>
  <si>
    <t xml:space="preserve">Heathen preachings are witnessed in our own provinces. Once devoted Christians are tossing their crosses into the ocean and building shrines for their pagan gods. Churches are turned into temples.\nIn the midst of all that is [Root.Monarch.GetTitle] [Root.Monarch.GetName], now self proclaimed  </t>
  </si>
  <si>
    <t>norse_events.6</t>
  </si>
  <si>
    <t xml:space="preserve">The Restoration of the Temple of Uppsala </t>
  </si>
  <si>
    <t xml:space="preserve">The Temple of Uppsala was a holy site for the Norse faith until King Inge the Elder managed to destroy the temple and left nothing but rubble behind. Our faith never recovered from this loss, and eventually we turned our backs on the gods.\n\nBut today, this disgrace shall be undone! The Temple of Uppsala has been rebuilt, more magnificent and glorious than ever before! </t>
  </si>
  <si>
    <t>flavor_nor.32</t>
  </si>
  <si>
    <t xml:space="preserve">Maps to Greenland </t>
  </si>
  <si>
    <t xml:space="preserve">Centuries ago, brave sailors from Iceland discovered the large island of Greenland in the high north and established their settlements there. As Iceland became part of the Norwegian Crown, so did Greenland a colony of Norway too, and a trade route between Norway and Greenland was established.\nWhile our contact to Greenland is no more, the maps leading to Greenland are still in our possession. </t>
  </si>
  <si>
    <t>flavor_teu.36</t>
  </si>
  <si>
    <t xml:space="preserve">The Orthodox Faith of Ruthenia </t>
  </si>
  <si>
    <t xml:space="preserve">The Orthodox church has a firm grip of the Ruthenian culture as well as Ruthenia itself. Many churches have been built based on the Hagia Sophia, and the religious rituals are sacred to them. Although both our faiths are Christian, there are some irreconcilable differences between them.\nThe [Root.GetBurghersOrFallbackName] suggested to let them practice in peace, and in return the Orthodox Ruthenians might accept our rule without a second thought.\nThe [Root.GetChurchOrFallbackName], however, advises that we purge this heresy before others fall for this foreign faith in our country. </t>
  </si>
  <si>
    <t>kalmar_union_events.10</t>
  </si>
  <si>
    <t xml:space="preserve">Fall of the Kalmar Union </t>
  </si>
  <si>
    <t xml:space="preserve">The Kalmar Union was an act which was supposed to keep the Kingdoms of Denmark, Norway and Sweden together, uniting them into one great power in the North. However, despite our best affords, the Union lost one of the three Kingdoms and as such the status of the Kalmar Union ceases to exist. </t>
  </si>
  <si>
    <t>flavor_liv.20</t>
  </si>
  <si>
    <t xml:space="preserve">Administrative Chaos in the Office </t>
  </si>
  <si>
    <t xml:space="preserve">Although our [Root.GovernmentName] usually has a rather efficient administration, there are just these days where seemingly nothing works. Bureaucrats are overloaded with the handling our territory. Mayors forget to perform their duties. In other words: we are currently experiencing more chaos than ever expected.\nIn the end, [Root.Monarch.GetTitle] [Root.Monarch.GetName] [Root.Monarch.GetHerselfHimself] has to step in to organize the administration. </t>
  </si>
  <si>
    <t>flavor_rig.10</t>
  </si>
  <si>
    <t xml:space="preserve">Religion as a Business </t>
  </si>
  <si>
    <t xml:space="preserve">Although faith is and will always be the driving force of our government, it is clear that our society has a very plutocratic nature. Merchants of all classes sell crucifixs, items which are claimed to be blessed by the Lord himself and, of course, indulgences for their sins to sell such items in the first place.\nReligion is a business - a business we could benefit from if we embrace the commerce revolving around it. </t>
  </si>
  <si>
    <t>flavor_pol.25</t>
  </si>
  <si>
    <t xml:space="preserve">The Polish-Bohemian Pact of Cooperation </t>
  </si>
  <si>
    <t xml:space="preserve">It is said that close cooperation and diplomacy can make or break the fate of nations. Recent attempts to reconcile our differences with our Polish brethren in the East have led to the culmination of the Polish-Bohemian pact of Cooperation of the year [GetYear]. It is up to us how and in which manner to proceed and react to such a profound extension of friendship and cohabitation. </t>
  </si>
  <si>
    <t>flavor_pol.26</t>
  </si>
  <si>
    <t xml:space="preserve">The Polish-Hungarian Pact of Cooperation </t>
  </si>
  <si>
    <t xml:space="preserve">It is said that close cooperation and diplomacy can make or break the fate of nations. Recent attempts to reconcile our differences with our Polish brethren in the East, have led to the culmination of the Polish-Hungarian pact of Cooperation of the year [GetYear]. It is up to us how and in which manner to proceed and react to such a profound extension of friendship and cohabitation. </t>
  </si>
  <si>
    <t>flavor_liv.24</t>
  </si>
  <si>
    <t xml:space="preserve">Religious Debate within [Root.GetName] </t>
  </si>
  <si>
    <t xml:space="preserve">Religion plays a great role within our society. But ever since we abandoned our monastic roots, it took a step back, and the ruling family has become the focus of the public attention in [Root.GetName].\nThe Clergy wants to change it, and is debating with our [Root.Monarch.GetTitle] and the other estates to make religion a bigger part of our country. </t>
  </si>
  <si>
    <t>flavor_teu.34</t>
  </si>
  <si>
    <t xml:space="preserve">We have decided that our future is within the Holy Roman Empire. As such we are forced to keep our end of the promise with the Emperor, which is the dissolution of the Teutonic Order. From this day forth, we shall be known as the Bishopric of Prussia! We have decided that our future is within the Holy Roman Empire. Fortunately, the great Emperor allowed us to maintain our Holy Order even within the borders of the Holy Roman Empire! Glory to the Lord and the Emperor! </t>
  </si>
  <si>
    <t>flavor_swe.134</t>
  </si>
  <si>
    <t xml:space="preserve">The Proclamation of [Root.Monarch.GetTitle] [Root.Monarch.GetName] </t>
  </si>
  <si>
    <t xml:space="preserve">The tensions between the Protestants and the Catholics of the Holy Roman Empire are getting more and more explosive with every passing day. It would have come to a war already, if it wasn't for the fact that the Protestants are outnumbered.\nOn this fateful day, [Root.Monarch.GetTitle] [Root.Monarch.GetName] of the [Root.Religion.GetName] [Root.GovernmentName] of [Root.GetName] made [Root.Monarch.GetHerHis] proclamation: the [Root.GovernmentName] of [Root.GetName] recognizes the rights of the Protestants of Germany, and supports their interests militarily, economically and politically.\nAdditionally, [Root.Monarch.GetName] of [Root.Monarch.Dynasty.GetName] will personally lead the Protestant League in the name of all those who were mistreated by the [Emperor.Monarch.GetTitle], and will fight for the religious superiority within the Holy Roman Empire. </t>
  </si>
  <si>
    <t>flavor_swe.135</t>
  </si>
  <si>
    <t xml:space="preserve">The Proclamation of [From.Monarch.GetTitle] [From.Monarch.GetName] </t>
  </si>
  <si>
    <t xml:space="preserve">The tensions between the Protestants and the Catholics of the Holy Roman Empire are getting more and more explosive with every passing day. It would have come to a war already, if it wasn't for the fact that the Protestants are outnumbered.\nOn this fateful day, [From.Monarch.GetTitle] [From.Monarch.GetName] of the [From.Religion.GetName] [From.GovernmentName] of [From.GetName] made [From.Monarch.GetHerHis] proclamation: the [From.GovernmentName] of [From.GetName] recognizes the rights of the Protestants of Germany, and supports their interests militarily, economically and politically.\n\nAs a result of this official statement, the Protestant members of the Holy Roman Empire gathered together and organized into the Protestant League, which shall face the [Emperor.Monarch.GetTitle] in war. </t>
  </si>
  <si>
    <t>flavor_rig.11</t>
  </si>
  <si>
    <t xml:space="preserve">The Reformation hit our country and we have decided to turn our back on the vile corruption and greed of the Catholic church. However, even a state of zeal as ours must admit the monetary gain from these heretic Indulgences. The advisors of the [Root.Monarch.GetTitle] suggest that we maintain a focus on trade and commerce - but not in the name of personal gain but for the sake of the Reformation. </t>
  </si>
  <si>
    <t>flavor_teu.26</t>
  </si>
  <si>
    <t xml:space="preserve">Formation of the Prussian Monarchy </t>
  </si>
  <si>
    <t xml:space="preserve">The rulership of a theocracy has its perks, but in the end only a true secularization of the state can achieve our goals. Our advisors have organized all the administrative changes, and the formation of a proper monarchy is at hand. All that is needed for realizing it is the coronation of our [Root.Monarch.GetTitle]. </t>
  </si>
  <si>
    <t xml:space="preserve">While growing up in [origin_of_consort.GetName], [Root.Consort.GetName] enjoyed studying people. [Root.Consort.GetSheHeCap] often made a game out of trying to predict the actions of the people around [Root.Consort.GetHerHim], finding it not only fun, but as the years went by, an increasingly useful habit to keep. Thankfully, moving to the royal court of [Root.GetName] has not caused [Root.Consort.GetName] to abandon [Root.Consort.GetHerHis] knack for intrigue. If anything [Root.Consort.GetSheHe] has gotten a lot of practice - during some of our recent negotiations with foreign diplomats these skills have actually proven most valuable to the council. While growing up in [origin_of_consort.GetName], [Root.Consort.GetName] enjoyed learning of the world. [Root.Consort.GetSheHeCap] was always asking questions and often pondered ways to make life easier for people, or how to make any given task more effective. Better yet, how to convince somebody else that [Root.Consort.GetHerHis] way of organizing an assignment was the right one. Thankfully, moving to the royal court of [Root.GetName] has not caused [Root.Consort.GetName] to abandon [Root.Consort.GetHerHis] dreams of commanding people. If anything [Root.Consort.GetSheHe] has gotten a lot of practice - during some of our recent negotiations with foreign diplomats [Root.Consort.GetHerHis] ideas have received some very positive feedback. Growing up in [origin_of_consort.GetName], [Root.Consort.GetName] enjoyed spending time with others. [Root.Consort.GetSheHeCap] was an unusually calm child, finely attuned to the feelings of [Root.Consort.GetHerHis] friends, or even anyone [Root.Consort.GetSheHe] encountered. This almost sixth sense when interacting with people has not only made [Root.Consort.GetName] a highly regarded and sought after dinner guest, since [Root.Consort.GetHerHis] arrival in [Root.Capital.GetCapitalName] - it has also translated into other affairs of the state. During a recent meeting with foreign diplomats it is said that the irreproachable negotiation tactics of the [Root.Consort.GetTitle] were the highlight of the event! While growing up, [Root.Consort.GetName] enjoyed studying people. [Root.Consort.GetSheHeCap] often made a game out of trying to predict the actions of the people around [Root.Consort.GetHerHim], finding it not only fun, but as the years went by, an increasingly useful habit to keep. Thankfully, moving to the royal court of [Root.GetName] has not caused [Root.Consort.GetName] to abandon her knack for intrigue. If anything [Root.Consort.GetSheHe] has gotten a lot of practice - during some of our recent negotiations with foreign diplomats these skills have actually proven most valuable to the council. While growing up, [Root.Consort.GetName] enjoyed learning of the world. [Root.Consort.GetSheHeCap] was always asking questions and often pondered ways to make life easier for people, or how to make any given task more effective. Better yet, how to convince somebody else that [Root.Consort.GetHerHis] way of organizing an assignment was the right one. Thankfully, moving to the royal court of [Root.GetName] has not caused [Root.Consort.GetName] to abandon [Root.Consort.GetHerHis] dreams of commanding people. If anything [Root.Consort.GetSheHe] has gotten a lot of practice - during some of our recent negotiations with foreign diplomats [Root.Consort.GetHerHis] ideas have received some very positive feedback. While growing up, [Root.Consort.GetName] enjoyed spending time with others. [Root.Consort.GetSheHeCap] was an unusually calm child, finely attuned to the feelings of [Root.Consort.GetHerHis] friends, or even anyone [Root.Consort.GetSheHe] encountered. This almost sixth sense when interacting with people has not only made [Root.Consort.GetName] a highly regarded and sought after dinner guest, since [Root.Consort.GetHerHis] arrival in [Root.Capital.GetCapitalName] - it has also translated into other affairs of the state. During a recent meeting with foreign diplomats it is said that the irreproachable negotiation tactics of the [Root.Consort.GetTitle] were the highlight of the event! </t>
  </si>
  <si>
    <t xml:space="preserve">[Root.Monarch.GetName] [Root.Monarch.Dynasty.GetName]'s Reforms </t>
  </si>
  <si>
    <t xml:space="preserve">[Root.Monarch.GetTitle] [Root.Monarch.GetName] [Root.Monarch.Dynasty.GetName] has proposed various reforms in order to streamline the government of the state. While many of these proposals make great sense, they will also be expensive and may cause unrest. What shall we do? </t>
  </si>
  <si>
    <t xml:space="preserve">[Root.Monarch.GetName] [Root.Monarch.Dynasty.GetName]'s Economic Reforms </t>
  </si>
  <si>
    <t xml:space="preserve">[Root.Monarch.GetTitle] [Root.Monarch.GetName] [Root.Monarch.Dynasty.GetName] has proposed various reforms concerning trade and the economic well-being of our kingdom. While many of these proposals make great sense, they will also be expensive and may cause unrest. What shall we do? </t>
  </si>
  <si>
    <t>flavor_dan.116</t>
  </si>
  <si>
    <t>flavor_liv.6</t>
  </si>
  <si>
    <t xml:space="preserve">The Creation of a new Government </t>
  </si>
  <si>
    <t xml:space="preserve">Our secularization made our country into a monarchy like many others around us. However, as our state is relatively young in comparison, we lack the experiences and traditions our neighbors have made during their lifetime. Even our allies in the Prussian lands have started to introduce systems of efficient administration to their monarchy.\nIt is time that we learn from the experiences of our neighbors, and shape a monarchy which suits our needs. </t>
  </si>
  <si>
    <t>flavor_liv.100</t>
  </si>
  <si>
    <t>flavor_pol.24</t>
  </si>
  <si>
    <t xml:space="preserve">The Constitution of [GetYear] </t>
  </si>
  <si>
    <t xml:space="preserve">The administration of the Polish crown has been in dire straits for as long as anyone can remember. With the landed nobles' power at peak, passing jurisprudence and signing reforms has been a nightmarish endeavor. With what can be described as unique diplomatic and administrative prowess, [Root.Monarch.GetName] has managed to accumulate enough political capital, as well as favors, to rid our court of these pesky feudal leeches. </t>
  </si>
  <si>
    <t>flavor_lit.14</t>
  </si>
  <si>
    <t xml:space="preserve">Canonization of Kazimierz Jagiellon </t>
  </si>
  <si>
    <t xml:space="preserve">Originally born in the royal palace at Warsaw, Casimir was brought into adulthood under the tutelage of a Polish priest. His conservative upbringing led him to value his faith and wear it as an emblem upon his chest. His works during his reign, namely the erection of several temples and the betterment of relations with the Holy See led to him being declared a saint, a vibrant figure of Lithuanian piety and religious strength. </t>
  </si>
  <si>
    <t>flavor_lit.15</t>
  </si>
  <si>
    <t xml:space="preserve">Academia et Universitas Vilnensis Societatis Jesu </t>
  </si>
  <si>
    <t xml:space="preserve">In [GetYear], after a request of the monarch and the upper echelons of the nobility, the Jesuit Academy was created in [272.GetName]. Its primary function was to intermarry religion and science, philosophy and the humanities with theology. The first students enrolled soon after and a grand library was established in the same year, with various prominent figures of Lithuanian politics donating thousands of books and tomes of knowledge. </t>
  </si>
  <si>
    <t>flavor_lit.16</t>
  </si>
  <si>
    <t xml:space="preserve">Restoration of Old Ties </t>
  </si>
  <si>
    <t xml:space="preserve">The throne of Poland has remained vacant for quite some time, after the tragic passing of the last Polish monarch in the fields of Varna. Having suffered a crushing defeat against the Ottoman forces, the Polish crown shattered, ending a union between three of Europe's largest nations. Now, Polish messengers bring word, asking for our very own Kazimierz to relocate to the Polish capital in order to govern both our nations from his newfound seat of power. However, this would mean giving up on our independence, and to a large extend our autonomy. Our choice in this matter is sure to ripple across the chambers of history. </t>
  </si>
  <si>
    <t>flavor_liv.0</t>
  </si>
  <si>
    <t xml:space="preserve">The Situation of the Livonian Order </t>
  </si>
  <si>
    <t xml:space="preserve">The Livonian Order is the successor of the Livonian Brothers of the Sword, an order of knights which was annihilated by the Samogitians in 1236. While technically a vassal of the Teutonic Order, the Livonian Order has remained mostly autonomous.\nHowever, our order has its fair share of challenges. The Kalmar Union - the very hungry Lions of the North - seek our subjugation. The Lithuanians, backed by their Polish allies, want to annex the Baltic lands, and the Novgorodians to our east consider expanding westwards.\nBut that is not all. In 1435, the bishoprics formed the Livonian Confederacy under the rule of Riga, and started steering precious resources away from us for their own gain.\n\nBut not all looks grim for us. Times change, and the Livonian Order is at the crossroads of destiny. If we manage to end this confederacy, and manage to push our enemies back then our state can make a choice of which path we shall follow. </t>
  </si>
  <si>
    <t>flavor_liv.7</t>
  </si>
  <si>
    <t xml:space="preserve">Livonia declares the end of the Schism </t>
  </si>
  <si>
    <t xml:space="preserve">Having the Russian lands fallen into Catholic hands, the knights of Livonia have declared that the Great Schism has ended and that all the Christendom shall follow the leadership of the Papacy. This is however not something that the Pope himself has endorsed, so the validity of the declaration is still under doubt, but these conquests may be an indication that God himself favors Catholicism. </t>
  </si>
  <si>
    <t>flavor_teu.38</t>
  </si>
  <si>
    <t xml:space="preserve">The Teutonic Order ends the Schism </t>
  </si>
  <si>
    <t xml:space="preserve">The knights of the Teutonic Order overran the Orhtodox religious center of Moscow, delcaring the Schism over for good. Obviously, these knights have lost their mind, but the decline of the Orthodox faith in Constantinople and the victories of the Teutonic Order speak for themselves. While we could continue in our old ways, the signs suggest that God may truly be on the side of Catholocism. </t>
  </si>
  <si>
    <t>flavor_teu.42</t>
  </si>
  <si>
    <t xml:space="preserve">The Situation of the Teutonic Order </t>
  </si>
  <si>
    <t xml:space="preserve">The Teutonic Order, an order of noble German knights, was established on the Baltic coast in order to Christianise the local tribes. Although this mission was accomplished decades ago, we have decided to stay in the land of the Old Prussians and make it our home - however, much to the displeasure of Poland. In the last 40 years our Order has fought four wars against Poland and its allies. As a result of the recent setbacks resulting from these wars, the rich cities of Prussia are plotting against our authority. The Prussian Confederation is a looming threat which will need to be dealt with swiftly...\n\nBut not all looks grim for us. The Teutonic Order is at the crossroads of its future. If we manage to defeat the Polish threat, our Order will be in a position to choose a new path. </t>
  </si>
  <si>
    <t xml:space="preserve">The Crown of Rome </t>
  </si>
  <si>
    <t xml:space="preserve">The glorious city of [151.GetName] is in our hands! Once the great capital of Byzantium, the Turkish armies of the Ottoman Sultanate conquered the city and removed the Byzantine Empire from the face of the Earth.\nBut today, the city is free from the clutches of the Ottomans! While the majority of [Root.GetName] is celebrating our conquest of the city, the [Root.GetAdjective] court is concerned about the government of [151.GetName]. While it would be prestigeous to keep the city for ourselves, the advisors of [Root.Monarch.GetName] suggest to re-establish the state of Byzantium or the great Latin Empire. </t>
  </si>
  <si>
    <t>flavor_teu.23</t>
  </si>
  <si>
    <t xml:space="preserve">The Teutonic Order in the Holy League </t>
  </si>
  <si>
    <t xml:space="preserve">The Reformation spread like a wild fire in Germany and many princes have turned their back on the Catholic Church. They created their own league so they can challenge the Emperor for political power in the Empire.\nIt is our duty not only as a holy order but also as fellow Germans to join the side of [Emperor.Monarch.GetTitle] [Emperor.Monarch.GetName] against this heretical threat! </t>
  </si>
  <si>
    <t>flavor_dan.106</t>
  </si>
  <si>
    <t xml:space="preserve">[Root.Capital.GetName] Bloodbath </t>
  </si>
  <si>
    <t xml:space="preserve">The coronation of [From.Monarch.GetName] as [From.Monarch.GetTitle] of [Root.GetName] was not devoid of problems. [Root.GetAdjective] Nobilities have been split between pro-unioists and anti-unionists - those who enjoy the privileges granted by our [From.GetAdjective] overlord, and those who seek for [Root.GetAdjective] independence.\nAs the tensions rose between the two factions, the [From.Monarch.GetTitle] intervened and held a banquet for the [Root.GetAdjective] nobility. However, this was revealed to be a trap by the pro-unioists as many of the nobles wanting independence have been imprisoned and shortly thereafter executed for heresy!\n\nOur people are in shock of the pure atrocities [Root.Monarch.GetName] was capable of. The [Root.GetAdjective] [Root.GetNobilityOrFallbackName] is completely decimated and the [Root.GetAdjective] populace comply with the Butchers of [From.GetName] for the time being. But the [Root.Capital.GetName] Bloodbath will be remembered forever in [Root.GetName]... </t>
  </si>
  <si>
    <t>flavor_dan.122</t>
  </si>
  <si>
    <t xml:space="preserve">The Consequences of the Bloodbath </t>
  </si>
  <si>
    <t xml:space="preserve">[Root.Monarch.GetTitle] [Root.Monarch.GetName] travelled to the capital of Sweden and invited all Swedish nobles to a great festival to celebrate his coronation. Although hesitantly, the Swedish nobility accepted the invitation and travelled to the center of the capital.\nShortly after the arrival of all the nobles, however, the [Root.Monarch.GetTitle] ordered a trial against the Swedish nobility, and exectued the majority of the nobles for heresy.\n\nWhile this act was a gruesome one, it was one of necessity for our [Root.GovernmentName]. The Kalmar Union would fall apart if anti-unionist thoughts were to spread further in Sweden. The population of Sweden sees this event as a proof of Danish tyranny though... </t>
  </si>
  <si>
    <t xml:space="preserve">Khmelnytsky Uprising </t>
  </si>
  <si>
    <t xml:space="preserve">The most deprived elements in our court, the Cossacks that make up the backbone of our mobile arms, have sent for an ultimatum to the highest authority of the lands. Recent developments in court affairs have left their Hetmans very displeased and they now dare to demand their independence. Their aspirations for independence feed into their unrealistic dream that led to the creation of a Cossack Hetmanate in Ruthenia. If their demands are not met, they threaten the commitment of atrocities and looting all across our countryside. </t>
  </si>
  <si>
    <t>flavor_pol.23</t>
  </si>
  <si>
    <t xml:space="preserve">The Little Kings Uprising </t>
  </si>
  <si>
    <t xml:space="preserve">The recent developments in the shift of powers within our realm have not gone unnoticed. For centuries, the Polish nobility has relentlessly pushed for more autonomy and privileges. However, the recent attempts to consolidate power by our monarch have seemingly caused an open rebellion, spearheaded by the most powerful families within our domain. </t>
  </si>
  <si>
    <t xml:space="preserve">The dynasty of our noble [Root.Monarch.GetTitle], [Root.Monarch.Dynasty.GetName], is certainly a powerful one. Through [Root.Monarch.GetName] they rule our nation and will do so for many years to come. However even the great are sometimes in need of help. Thankfully our head of state's family has tied strong bonds to other great powers, such as the [marriage_partner.Monarch.Dynasty.GetName] house led by no other than [marriage_partner.Monarch.GetName], [marriage_partner.Monarch.GetTitle] of [marriage_partner.GetName]. [marriage_partner.Monarch.GetHerHisCap] gracious [marriage_partner.Consort.GetWifeHusband] [marriage_partner.Consort.GetName] is a [marriage_partner.Consort.GetDaughterSon] of our own royal house and an invaluable contact. Perhaps we shall ask [marriage_partner.Consort.GetHerHim] if [marriage_partner.Consort.GetSheHe] can influence [marriage_partner.Consort.GetHerHis] [marriage_partner.Monarch.GetWifeHusband] to lend us a hand? </t>
  </si>
  <si>
    <t xml:space="preserve">Lions of the North NOT = {  Lions of the North } </t>
  </si>
  <si>
    <t>norse_events.2</t>
  </si>
  <si>
    <t xml:space="preserve">A Wave of Curiosity </t>
  </si>
  <si>
    <t xml:space="preserve">Scandinavia adopted Christianity during the height of the Medieval times. Although hesitant, the population of Denmark, Sweden and Norway eventually converted, subjugating themselves to the Holy See. They were promised to receive absolution.\nLittle did the Nordic people know how this path to absolution actually looks like: any mere priest can sell indulgences which save you from the hellfire, bishops are exploiting the very cities they promised to protect and the Pope pays more attention to its own personal gains than to the fate of Catholicism.\n\nIn times like this it is not strange for a [Root.Monarch.GetTitle] like [Root.Monarch.GetName] to question the authority of the Papacy. During one of [Root.Monarch.GetHerHis] rides through the wilderness of [Root.GetName] [Root.Monarch.GetSheHe] encountered one of the old rune stones created by our pagan ancestors. [Root.Monarch.GetHerHisCap] curiosity about the Old Gods has been unleashed... </t>
  </si>
  <si>
    <t>norse_events.7</t>
  </si>
  <si>
    <t xml:space="preserve">The Awakening of the Norse Faith </t>
  </si>
  <si>
    <t xml:space="preserve">The animistic revolt of [new_norse_province.GetName] has found ancient rune stones of the Vikings from centuries ago. The faith of our ancestors revealed a whole new world of believes to these rebels. Now they are no longer rebelling against us for their animistic traditions but for their new found gods of Asgard. </t>
  </si>
  <si>
    <t>flavor_rig.12</t>
  </si>
  <si>
    <t xml:space="preserve">The Dissolution of the Hanseatic League? </t>
  </si>
  <si>
    <t xml:space="preserve">Times of trouble are ahead of us! The members of our League have lost their faith in our leadership as their individual strength and influence soar. They have become so brazen that a delegation from Riga, arriving this morning, demanded we dissolve the mercantile pact or face dire consequences! </t>
  </si>
  <si>
    <t xml:space="preserve">Merchant Crossroads? </t>
  </si>
  <si>
    <t xml:space="preserve">Docks &amp; Wharfs of Bryggen </t>
  </si>
  <si>
    <t xml:space="preserve">The Hanseatic Town of Visby </t>
  </si>
  <si>
    <t xml:space="preserve">The Crowning of a New Queen </t>
  </si>
  <si>
    <t xml:space="preserve">Many proclaimed our Republic to be on its dying breath as the second half of the 15th century saw our merchants struggling to maintain (and often losing) their monopoly across the many trade centers of Europe. Despite several setbacks and the machinations of our enemies, we have managed to not only come out on top but to also reinforce the values of our Trade League. Dominating in the most important markets from Norway to the Baltic we have proved our naysayers wrong, elevating the status of our great nation to never-before-seen heights! Truly this is the crowing of Germany's most powerful Queen! Long live the Hansa! </t>
  </si>
  <si>
    <t xml:space="preserve">Construction of a new Flagship </t>
  </si>
  <si>
    <t>With the craftsmanship of the Danes, the naval expertise of the Norwegian and the resources of the Swedes, the workforces of [vasa_ii_province.GetName] managed to construct a flagship for [Root.GetName]. Pompous, elegant and mighty - these were the qualities requested for the Vasa</t>
  </si>
  <si>
    <t xml:space="preserve">NOT = {  Leviathan } </t>
  </si>
  <si>
    <t>flavor_got.34</t>
  </si>
  <si>
    <t xml:space="preserve">The Occupation of [DAN.Capital.GetName] </t>
  </si>
  <si>
    <t xml:space="preserve">The capital of the Danish Kingdom has fallen! Although the Danish forces put an admirable defense, in the end they had no chance against [Root.GetName] and its military.\nThe nobles of the subjects of Denmark are questioning now the current Kalmar Union. The voices for a new King of the Kalmar Union become louder and louder! </t>
  </si>
  <si>
    <t>flavor_swe.110</t>
  </si>
  <si>
    <t xml:space="preserve">The Pillage of [45.GetName] </t>
  </si>
  <si>
    <t xml:space="preserve">[45.GetName] has always been the crown jewel of Northern Germany. A rich city of commerce, wealth and prestige.\nUntil the savage [From.GetAdjective] attacked the city. Although [45.GetAdjective] defenders fought of the [From.GetAdjective] as long they could, they eventually fell. Hundreds of [From.GetAdjective] soldiers stormed the city, looted every household and pillaged the steets. </t>
  </si>
  <si>
    <t>flavor_got.38</t>
  </si>
  <si>
    <t xml:space="preserve">The Fate of the Republic of Gotland </t>
  </si>
  <si>
    <t xml:space="preserve">The island of Gotland sustained itself through fishing and trade for centuries - with the latter becoming a more and more important part of its existence.\nHowever, the arrival of former King Eric Gryf changed things up for the Gutnish population. He ruled over the island not as king but as a pirate and ensured that sailors of the Baltic Sea shall never forget his name. Compared to the tedium of normal life, the excitement of privateering seems curiously appealing to many. However, a non-insignificant amount of Gotland's people prefer the safer and more lawful ways of making a living.\n\nThe Republic of Gotland is at a crossroads, both ways promising great wealth and a future in history books like none others. But which fate shall this island grab for itself? </t>
  </si>
  <si>
    <t>flavor_got.42</t>
  </si>
  <si>
    <t xml:space="preserve">The Great Heist of the Curia's Coffers </t>
  </si>
  <si>
    <t xml:space="preserve">No other place is as sacred and secure as Saint Peter's Basilica - and today is the day in which brave pirates whose hearts can only be filled with the gold of sinners break into the seat of the Holy See.\n\nIn the morning, the great fleet of [Root.GetName] captured the coastal town Fiumicino. Several grand ships docked at the port and dozens of our greedy buccaneers charged into the city of Rome itself. Though the soldiers of [118.Owner.GetName] put an admirable defense, they had made one drastic mistake: they stood in the way between a pirate and his beloved treasure!\n\nThe siege of [118.GetName] took several days, but in the end the [118.Owner.Monarch.GetTitle] had to capitulate. [Root.Monarch.GetTitle] [Root.Monarch.GetName] then ordered [Root.Monarch.GetHerHis] men to shoot the doors to the treasury of the Catholic Church open. The coffers of the Curia are open for the pirates of [Root.GetName]! </t>
  </si>
  <si>
    <t xml:space="preserve">The Piratical Success of [Root.Monarch.GetTitle] [Root.Monarch.GetName] </t>
  </si>
  <si>
    <t xml:space="preserve">The war between [Root.GetName] and the [From.GovernmentName] of [From.GetName] was more than exhausting for every men, be it from the simple flailing buccaneer to the veteran captains. However, none showed as much skill, cunning and quick thinking than [Root.Monarch.GetTitle] [Root.Monarch.GetName]. If it was not for [Root.Monarch.GetHerHis] leadership during the great [Root.GetAdjective]-[From.GetAdjective] war then we all might hang now. </t>
  </si>
  <si>
    <t>flavor_swe.101</t>
  </si>
  <si>
    <t xml:space="preserve">The Religious War of Europe </t>
  </si>
  <si>
    <t xml:space="preserve">The tensions of the Catholic League and the Protestant League have reached their peak. The war between the Catholics and the Protestant has now started - and [Root.GetName] is fully involved in it. But our people are prepared to fight for what is right! </t>
  </si>
  <si>
    <t>flavor_swe.1010</t>
  </si>
  <si>
    <t xml:space="preserve">The End of [Root.GetAdjective] War Contribution </t>
  </si>
  <si>
    <t xml:space="preserve">The Religious League War has found its end for [Root.GetName]. Our soldiers are returning to their families, our hired mercenaries are counting their revenue. </t>
  </si>
  <si>
    <t>flavor_teu.20</t>
  </si>
  <si>
    <t xml:space="preserve">The Reyse of the Knights </t>
  </si>
  <si>
    <t xml:space="preserve">Our battles against the pagan Lithuanians in the last centuary attracted many great knights from Western Europe - especially those from the Kingdoms of France and England. Their seasonal crusading journeys to the Baltic gained them the term  </t>
  </si>
  <si>
    <t>flavor_nor.40</t>
  </si>
  <si>
    <t xml:space="preserve">The English Age of Iceland </t>
  </si>
  <si>
    <t xml:space="preserve">At the start of the 15th century, English merchants became rather prominent in Iceland. The fruitful waters off the coast of Iceland attracted fishermen and merchants from England alike, and a strong trade connection between England and Iceland has been established over time. The trade has been credited with raising Icelandic living standards. </t>
  </si>
  <si>
    <t>flavor_swe.123</t>
  </si>
  <si>
    <t xml:space="preserve">The Route of the Varangians </t>
  </si>
  <si>
    <t>flavor_nor.37</t>
  </si>
  <si>
    <t>flavor_nor.38</t>
  </si>
  <si>
    <t xml:space="preserve">Copper found at [10.GetName] </t>
  </si>
  <si>
    <t xml:space="preserve">Prospectors have found a large deposit of copper ore near [10.Capital.GetName] in the [10.GetName] province. If we are willing to invest we may turn the village into a mining town and create a large scale copper mine here. </t>
  </si>
  <si>
    <t>flavor_nor.39</t>
  </si>
  <si>
    <t xml:space="preserve">Copper found at [22.GetName] </t>
  </si>
  <si>
    <t xml:space="preserve">Prospectors have found a large deposit of copper ore near [22.Capital.GetName] in the [22.GetName] province. If we are willing to invest we may turn the village into a mining town and create a large scale copper mine here. </t>
  </si>
  <si>
    <t>flavor_swe.114</t>
  </si>
  <si>
    <t xml:space="preserve">The Copper of [8.GetName] </t>
  </si>
  <si>
    <t xml:space="preserve">The Falun Mine in [8.GetName] is the main producer of the copper used in Europe. With the extensive expansion of the mining operations in [8.GetName], the quantity of mined copper ore has increased to a level where we basically have a monopoly on the majority of the copper market. Coupled with our trade dominance of the Baltic Sea, we are now in the prime position to determine the price of copper and to a lesser extend the price of iron. </t>
  </si>
  <si>
    <t xml:space="preserve">Our miners have hit a massive deposit of gold. Massive amounts of money are flowing into the treasury. </t>
  </si>
  <si>
    <t xml:space="preserve">Theory of Mercantilism </t>
  </si>
  <si>
    <t xml:space="preserve">The New Staple Port in Amsterdam </t>
  </si>
  <si>
    <t xml:space="preserve">Many factors certainly have contributed to the downfall of the Hanseatic League during the first half of the 15th century. Be it disease, misfortune, divine retribution or the Bullion Famine, our court lost its old splendor and its standing as a powerful mercantile union of hundreds of merchants across the germanic cities and beyond. In its stead, the scheming merchants of the Dutch court attempt to usurp our position and surpass us in terms of influence across the markets of Europe. Such behavior is no less the grounds for just wars and these petty men of Holland must be put in their place lest we risk inevitable demise. </t>
  </si>
  <si>
    <t>flavor_dan.104</t>
  </si>
  <si>
    <t>flavor_swe.119</t>
  </si>
  <si>
    <t xml:space="preserve">The Universities of Uppsala and [6.Capital.GetName] </t>
  </si>
  <si>
    <t xml:space="preserve">Uppsala has been the seat of the same named archbishopric ever since the Christianization of Sweden. as a place of religious importance Uppsala was the hub of teaching and learning, and so the construction of a proper university to further expand the education was the natural next step.\nSimilar to Uppsala, so was [6.Capital.GetName] too an ecclesiastical center and seat of a powerful bishopric: the archbishopric of Denmark. Of course this had to change when [6.Capital.GetName] became [Root.GetAdjective] proper, but its religious importance and its history as a center of education prevailed. Eventually, [6.Capital.GetName] too received an university, though this time it served the purpose of educating the people of SkÃ¥neland into the Swedish language. </t>
  </si>
  <si>
    <t>flavor_swe.104</t>
  </si>
  <si>
    <t xml:space="preserve">A New Leader Arises </t>
  </si>
  <si>
    <t xml:space="preserve">The crown councils of Norway, Sweden and Denmark met in 1397 in the city of Kalmar and decided to unite the three Scandinavian nations under a single monarch. This 'Union of Kalmar' might have been the largest state in Europe, but it was troubled from the start due to its loose organization and unbalancing Danish domination.\nEventually, the desire for independence reached a new height when [DAN.Monarch.GetName] got elected to the new [DAN.Monarch.GetTitle] of the Kalmar Union, and planned the execution of several Swedish nobles in [Root.Capital.GetName].\n[Root.GetVasaDescription] </t>
  </si>
  <si>
    <t>flavor_swe.133</t>
  </si>
  <si>
    <t xml:space="preserve">Lions of the North NOT = {  Lions of the North } NOT = {  Lions of the North } </t>
  </si>
  <si>
    <t>norse_events.9</t>
  </si>
  <si>
    <t xml:space="preserve">Restoration of the North Sea Empire </t>
  </si>
  <si>
    <t xml:space="preserve">In 1013, King Cnut the Great unified the Kingdoms of Denmark, Norway and England into one single empire: the North Sea Empire. His achievements set a signal for the Christian and Norse kingdoms alike and his legacy lived on to this very day.\n\nNow, the crowns of Scandinavia and the British Isles are once again united under one Norse banner. The jarls of the many territories bow before the great [Root.Monarch.GetTitle] [Root.Monarch.GetName]. Undoubdetly, the [Root.GovernmentName] of [Root.GetName] is the true heir to the North Sea Empire.\nOnly one question is open: Should the [Root.GetAdjective] realm assume the name of  </t>
  </si>
  <si>
    <t>flavor_nor.34</t>
  </si>
  <si>
    <t xml:space="preserve">News have reached us from our scouting troop in Greenland! Apparently, the settlement in Greenland is still intact - and even thriving to an extent!\nThe residents have accepted to subordinate themselves under our rightful rule, and are once again people of the [Root.GetAdjective] Crown. News have reached us from our scouting troop in Greenland! Apparently, the settlement in Greenland is still intact - and even thriving to an extent!\nThe residents have accepted to subordinate themselves under our rightful rule, and are once again people of the [Root.GetAdjective] Crown.\n\nHowever, there is one small detail about our colony in Greenland: due to the decades of being separated from Norway and the rest of the Christian world, the local population started to pick up the traditions of our ancestors, and have been practicing the forbidden Norse rituals ever since! </t>
  </si>
  <si>
    <t>norse_events.8</t>
  </si>
  <si>
    <t xml:space="preserve">Return of the Norse Culture </t>
  </si>
  <si>
    <t xml:space="preserve">With the revival of the Norse faith, the population of [Root.GetName] has started to practice traditions and ceremonies which were thought to be long lost. This resurgance of the old Norse culture might be a chance for our country to break the shakles which were bound to our culture by Christianity. </t>
  </si>
  <si>
    <t xml:space="preserve">Red haired and with a fiery temper, the pirate Anne Bonny was captured together with her second husband Jack  </t>
  </si>
  <si>
    <t xml:space="preserve">The sly and shrewd pirate queen Ching Shih -  </t>
  </si>
  <si>
    <t xml:space="preserve">The Queen of Prussia is known for her angelic goodness of her heart,  </t>
  </si>
  <si>
    <t xml:space="preserve">Wife and widow of Selim I, Ayse Hafsa Sultan is the first  </t>
  </si>
  <si>
    <t>THE_DOUBTFUL_COIN_LEWIS_eventPicture.dds</t>
  </si>
  <si>
    <t>LOUIS_XIII_GRIEF_COSTUME_POURBUS_eventPicture</t>
  </si>
  <si>
    <t>LIBERUM_VETO_event_Picture</t>
  </si>
  <si>
    <t>LOUIS_XIV_CHILD_CORONATION_TESTELIN_eventPicture</t>
  </si>
  <si>
    <t>LOUIS_XV_AGE_FIVE_RIGAULT_eventPicture</t>
  </si>
  <si>
    <t>LOUIS_XIV_CORONATION_ROBES_TESTELIN_eventPicture</t>
  </si>
  <si>
    <t>flavor12_ara_eventpicture</t>
  </si>
  <si>
    <t>infantes_aragon_eventpicture</t>
  </si>
  <si>
    <t>INFANTES_OF_ARAGON_GENEALOGIAS_eventPicture</t>
  </si>
  <si>
    <t>FINAL_ASSAULT_CONSTANTINOPLE_AZKERI_eventPicture</t>
  </si>
  <si>
    <t>CATHERINE_GREAT_eventPICTURE</t>
  </si>
  <si>
    <t>CATHERINE_II_LEGISLATRESS_eventPicture</t>
  </si>
  <si>
    <t>CATHERINE_GREAT_eventPicture</t>
  </si>
  <si>
    <t>CONQUERER_eventPicture</t>
  </si>
  <si>
    <t>ENTRY_OF_MEHMED_CONSTANT_eventPicture</t>
  </si>
  <si>
    <t>CORSAIR_eventPicture</t>
  </si>
  <si>
    <t>DUSK_ON_GOLDEN_HORN_AYVAZOVSKY_eventPicture</t>
  </si>
  <si>
    <t>DEVLET_I_RUM_eventPicture</t>
  </si>
  <si>
    <t>ROME_AND_OTTOMAN_FLAG_eventPicture</t>
  </si>
  <si>
    <t>DEVSHIRME_eventPicture</t>
  </si>
  <si>
    <t>DEVSHIRME_RECRUIT_eventPicture</t>
  </si>
  <si>
    <t>EUNUCH_ESTATE_eventPicture</t>
  </si>
  <si>
    <t>XU_XIANQING_PASSING_REFORM_FOLIO_eventPicture</t>
  </si>
  <si>
    <t>EUNUCH_ESTATE_upset_eventPicture</t>
  </si>
  <si>
    <t>UPSET_COUNSELORS_ILLUSTRATION_eventPicture</t>
  </si>
  <si>
    <t>EYALET_eventPicture</t>
  </si>
  <si>
    <t>SELIM_III_DIGNITARIES_KAPIDAGLI_eventPicture</t>
  </si>
  <si>
    <t>EYALET_REBELLION_eventPicture</t>
  </si>
  <si>
    <t>MASSACRE_OF_MAMLUKS_VERNET_eventPicture</t>
  </si>
  <si>
    <t>GRAND_VIZIER_eventPicture</t>
  </si>
  <si>
    <t>SULTAN_AND_GREAT_VIZIER_CASTELLAN_eventPicture</t>
  </si>
  <si>
    <t>HAREM_eventPicture</t>
  </si>
  <si>
    <t>THE_HAREM_FREDERICK_LEWIS_eventPicture</t>
  </si>
  <si>
    <t>HAYREDDIN_eventPicture</t>
  </si>
  <si>
    <t>BARBAROSSA_KHAIR_ED_DIN_VENEZIANO_eventPicture</t>
  </si>
  <si>
    <t>HENRY_eventPicture</t>
  </si>
  <si>
    <t>HENRY_VIII_HOLBEIN_CHATSWORTH_eventPicture</t>
  </si>
  <si>
    <t>HISPANIC_MONARCHY_eventPICTURE</t>
  </si>
  <si>
    <t>SPANISH_DELEGATES_SOMERSET_HOUSE_CRITZ_eventPicture</t>
  </si>
  <si>
    <t>JANISSARY_ESTATE_eventPicture</t>
  </si>
  <si>
    <t>MURAD_WITH_JANISSARIES_AND_CHAMBERLAIN_eventPicture</t>
  </si>
  <si>
    <t>JANISSARY_ESTATE_UPSET_eventPicture</t>
  </si>
  <si>
    <t>OTTOMAN_WARRIORS_HOOK_eventPicture</t>
  </si>
  <si>
    <t>LAWGIVER_eventPicture</t>
  </si>
  <si>
    <t>KANUNI_SULEIMAN_KAPIDAGLI_eventPicture</t>
  </si>
  <si>
    <t>PANIC_eventPicture</t>
  </si>
  <si>
    <t>THE_DAMNED_LAST_JUDGEMENT_MICHELANGELO_eventPicture</t>
  </si>
  <si>
    <t>PASHA_NEGOTIATION_eventPicture</t>
  </si>
  <si>
    <t>AUDIENCE_WITH_SULTAN_GUARDI_eventPicture</t>
  </si>
  <si>
    <t>PASHAS_eventPicture</t>
  </si>
  <si>
    <t>THE_PASHA_FRAGONARD_eventPicture</t>
  </si>
  <si>
    <t>PAX_OTTOMANA_eventPicture</t>
  </si>
  <si>
    <t>HOUSE_OF_OSMAN_CREST_eventPicture</t>
  </si>
  <si>
    <t>SONS_OF_ARAGON_eventPicture</t>
  </si>
  <si>
    <t>orthodox</t>
  </si>
  <si>
    <t>CASIMIR_IV_MATEJKO_eventPicture</t>
  </si>
  <si>
    <t>CLEAR_LEADER_LAWAL_eventPicture</t>
  </si>
  <si>
    <t>GRANDMASTER_OF_MAURICE_AND_LAZARUS_CAPISANI_eventPicture</t>
  </si>
  <si>
    <t>JOSHUA_CROSSING_WITH_ARK_WEST_eventPicture</t>
  </si>
  <si>
    <t>MIRACLES_OF_FRANCIS_XAVIER_RUBENS_eventPicture</t>
  </si>
  <si>
    <t>SYNDICS_DRAPERS_REMBRANDT_eventPicture</t>
  </si>
  <si>
    <t>THE_DOUBTFUL_COIN_LEWIS_eventPicture</t>
  </si>
  <si>
    <t>THE_PENTECOST_MAINO_eventPicture</t>
  </si>
  <si>
    <t>CHENONCEAU_MENAGER_eventPicture</t>
  </si>
  <si>
    <t>flavor_fra.103_big_castle_eventPicture</t>
  </si>
  <si>
    <t>flavor_gbr.7_FUR_TRADE_eventPicture</t>
  </si>
  <si>
    <t>Vanilla Picture(s)</t>
  </si>
  <si>
    <t xml:space="preserve">Through our growing influence on the sea, our people made contact with the Emperor of Dragons. Of course, we immediately recognized him as an agent of Wagyl and created the Dreaming Stories telling of his greatness. </t>
  </si>
  <si>
    <t xml:space="preserve">Prolonged peacetime and changes in the economy has lead to many of our salaried soldiers no longer considering the pensions we pay them sufficient. An increasing number of them have turned to other daily work such as shop keeping or craftsmanship, earning a better living in their city homes.\nWhile this can stimulate the local economy it does mean that these troopers are no longer maintaining, or practicing with, the equipment we have provided them. In order to stop this trend, we would have to increase their pay substantially. </t>
  </si>
  <si>
    <t xml:space="preserve">As firearms have grown commonplace our old regiments of elite troops no longer fills the same function as sharpshooters and pioneers. They have done much to develop our armies over time, and they will now be dispersed among our other regiments. </t>
  </si>
  <si>
    <t xml:space="preserve">Our idea to reward the workers on our canal project in [Root.GetName] with increased rations of alcohol seems to have unwanted effects. Increased drunkenness was expected, but it also seems to have increased the death toll among those already weakened by dysentery and fever. </t>
  </si>
  <si>
    <t>central_african.1</t>
  </si>
  <si>
    <t xml:space="preserve">Rise of the Maroserana </t>
  </si>
  <si>
    <t xml:space="preserve">We do not know exactly who they are or where they came from. A new ruling class has emerged and begun to transform [Root.GetAdjective] society. Known as the Maroserana, they may have arrived from the mainland, but local [Root.Culture.GetName] practices and religion are integral to how they maintain power. By venerating rulers of the past and having the [Root.Monarch.GetTitle] appoint mediums communicating with ancestors, they tie their own reign to the entire history of [Root.GetName]. Combined with more formalized contact with important partners, craftsmen and scientists throughout the nation, the new practices introduced by the Maroserana are likely to benefit our nation. </t>
  </si>
  <si>
    <t xml:space="preserve">These so-called pilgrims from [Root.Owner.ColonialParent.GetName] are following the [heretics_from_here.Religion.GetName] faith, which is an abomination to the [Root.Owner.ColonialParent.GetAdjective] [Root.Owner.ColonialParent.Religion.GetName] Church. In the hopes of finding a more tolerant society in the New World, they have settled in [Root.GetName]. </t>
  </si>
  <si>
    <t xml:space="preserve">These so-called pilgrims from [Root.Owner.ColonialParent.GetName] are following the Protestant faith, which is an abomination to the [Root.Owner.ColonialParent.GetAdjective] [Root.Owner.ColonialParent.Religion.GetName] Church. In the hopes of finding a more tolerant society in the New World, they have settled in [Root.GetName]. </t>
  </si>
  <si>
    <t xml:space="preserve">These so-called pilgrims from [Root.Owner.ColonialParent.GetName] are following the Catholic faith, which is an abomination to the [Root.Owner.ColonialParent.GetAdjective] [Root.Owner.ColonialParent.Religion.GetName] Church. In the hopes of finding a more tolerant society in the New World, they have settled in [Root.GetName]. </t>
  </si>
  <si>
    <t>colonial_nation.15</t>
  </si>
  <si>
    <t xml:space="preserve">The recent war of [From.GetName] has left her exhausted. Since the war involved one of our neighbors, [From.Monarch.GetTitle] [From.Monarch.GetName] has now decided that part of the burden should be shouldered by us! </t>
  </si>
  <si>
    <t xml:space="preserve">The lands of our colony are fertile and excellent for farming, our people are kind and welcoming, our administration is as effective as it can be, and the air smells of calm and stability, far from the metropolis' political turmoil. We are indeed a paradise on earth, but moving is always a displeasing, although sometimes necessary, process, and our population is not as high as we would like it to be.\n[Root.Adm_Advisor.GetName] has suggested that a new policy is enacted in which the tolerance for different faiths is increased, so more colonists can be attracted to our prosperous land. </t>
  </si>
  <si>
    <t xml:space="preserve">Islam has been a minority religion in our lands for centuries. Over time, however, it has grown into a more and more integrated part of our society. Muslim ideals have been integrated and harmonized with our traditions, rites and methods, and we have taken the best of what the religion has had to offer to mold to our own uses. Islamic scholars, doctors, merchants, farmers and peasants can be found even in the districts around [Root.Capital.GetCapitalName]. As long as they bend the knee to our [Root.Monarch.GetTitle] the followers of Allah are an integral part of our society. </t>
  </si>
  <si>
    <t xml:space="preserve">The faith of the Dharmic peoples has been intertwined with our own for millennia, yet our beliefs have diverged for almost as long. For a long time it was believed that where we lauded reason and classical learning they strived for diversity and an ancient spiritual power. Over the last years, however, we have strived to integrate the Dharmic society with ours and make their beliefs fit in with our equally strong traditions of philosophy and learning. As we look ahead a common future beckons where the diversity of the Dharmic pantheon can be cherished together with the Confucian classics. Together we have created a new stronger set of rites and traditions for a stronger and more durable state. </t>
  </si>
  <si>
    <t xml:space="preserve">It has been centuries since the first Jews arrived in our country, but it is not until recently that we have had this great numbers of them in our society. In a newfound fascination for their ancient Abrahamic religion we have done what we can to integrate them in our rites, traditions and education. As we have strived to harmonize the Confucian classics with the teachings of the Torah Jewish philosophers, traders, soldiers and artisans have become evermore present parts of our society. Eventually as traditions fuse these people have become a cornerstone of our [Root.GovernmentName]. </t>
  </si>
  <si>
    <t xml:space="preserve">The bearers of a tradition that is said to be even older than our own the Zoroastrians are a people that have seen their political influence come and then fade. It was clear that we had much to learn from these teachings, as they could learn much from our superior tradition of reason, justice and fairness. When communities such as the one in [zoroastrian_province.GetName] became part of our [Root.GovernmentName] it allowed our traditions to begin a new phase of harmonization, fusing the ancient teachings of Zoroaster with those of Confucius. We are still a country where the classics are learned and lived by, but Zoroastrians are now an integral part of our society and to some extent their wisdom has become ours. </t>
  </si>
  <si>
    <t xml:space="preserve">While the [harmonization_province.Religion.GetName] are barbarians, they have some customs and rites that we might make use of. As their traditions and ceremonies regarding rulership already contains a concept of a high worldly power such as our [Root.Monarch.GetTitle] this is something we could make good use of. Local officials in [harmonization_province.GetName] have already been doing so, but it has been suggested that we make use of [harmonization_province.Religion.GetName] ceremonies even at higher levels. Others argue that we would be shaming our ancestors and turning our back on what is proper if we allowed these traditions to contaminate ours. </t>
  </si>
  <si>
    <t xml:space="preserve">A vernacular novel about a well-known story from the [Root.GetOldEra] era is rapidly gaining popularity among our subjects. This in itself is not a problem, but it has come to our attention that this novelization is in fact breaking central tenets of Confucian ideology as it could be seen as an argument for disobeying central authority and the [Root.Monarch.GetTitle].\nOur administrators now argue that the book must be banned, though some fear this will only make it more alluring to those that wish to read it. </t>
  </si>
  <si>
    <t xml:space="preserve">Education, self-improvement and adherence to the classics are the backbone of Confucian government and if our [Root.GovernmentName] is to aspire to greatness we must at all times devote money, attention and energy to ensuring that our officials are as well educated and well-informed as they can possibly be. It is therefore of some concern that the number of people seeking government employment seem to be decreasing as of late. </t>
  </si>
  <si>
    <t xml:space="preserve">trigger = {  Women in History } trigger = { NOT = {  Women in History } } Rights of Man </t>
  </si>
  <si>
    <t xml:space="preserve">Halls in the palace are busier than ever, people from all the country gather there and exchange information, celebrate meetings or simply try to forge alliances or solve old disputes. This would not be strange, but for the sole reason that everytime [Root.Monarch.GetName] goes through those halls, silence becomes tangible. It is not the common silence derived from respect, but an uncomfortable silence that makes everyone feel uneasy. As our interest grows about this strange behavior, gossips that a coup is being plotted have arrived to our ears. Who would dare to attack us? </t>
  </si>
  <si>
    <t xml:space="preserve">If gossips were quite obvious in the last few weeks, they are deafening in the last days. Some people are not even hiding what they are talking about anymore and simply keep on chatting about it even in our presence. Something big is about to happen, and we do not really know what our next step must be. The country is held in suspense as the feeling that bad things are coming spreads like a wildfire. </t>
  </si>
  <si>
    <t xml:space="preserve">If this plot teaches us something is that one must never take things for granted. When the night was the darkest and everything seemed lost, our agents have managed, just in the last minute, to catch the plotters 'in flagrante' while the fools were celebrating what they considered a certain victory and a change in the throne. Their hangovers will be soured by their tears and pleas for pardon. </t>
  </si>
  <si>
    <t xml:space="preserve">The enemy is within! Everything is lost! Our agents were close to catching the plotters, but they have managed to avoid our scrutiny and move on with the perfidious plans. We have to get our people to safety or they will be killed if they are perceived as a threat to the new power behind the throne. We have to move quickly! </t>
  </si>
  <si>
    <t>Decadence</t>
  </si>
  <si>
    <t>decadence.1</t>
  </si>
  <si>
    <t xml:space="preserve">Catastrophical Overextension </t>
  </si>
  <si>
    <t xml:space="preserve">[Root.GetUsableNameCap] is facing one of its greatest challenges in its administration. Many newly conquered territories demand the attention of the entire [Root.GetAdjective] bureaucracy. Due to this, the administration of our provinces is pathetic at best and local corruption has become a common sight. </t>
  </si>
  <si>
    <t>decadence.2</t>
  </si>
  <si>
    <t xml:space="preserve">The Exhaustion of War </t>
  </si>
  <si>
    <t xml:space="preserve">War plagues our land. Peasants, burghers, merchants - the entire lower class has to carry the burdens of death on their shoulders. Yet, in the [Root.GetAdjective] court, the elite of [Root.GetUsableName] have nothing but a deaf ears to the suffering of the common man. </t>
  </si>
  <si>
    <t>decadence.3</t>
  </si>
  <si>
    <t xml:space="preserve">Administration Overwhelmed </t>
  </si>
  <si>
    <t>The [Root.GetAdjective] is struggling to keep the organization of the [Root.GovernmentName] together. Taxation and asserting law and order in the border provinces is nearly impossible</t>
  </si>
  <si>
    <t>decadence.4</t>
  </si>
  <si>
    <t xml:space="preserve">The Great Disaster </t>
  </si>
  <si>
    <t xml:space="preserve">The [Root.GovernmentName] is in complete chaos! The authority of the [Root.Monarch.GetTitle] is jeopardized as the the once prideful nation of [Root.GetUsableName] is lost to the disorder of the [Root.GetActiveDisaster]. </t>
  </si>
  <si>
    <t>decadence.5</t>
  </si>
  <si>
    <t xml:space="preserve">The [Root.GetEstate80i30l] control the State </t>
  </si>
  <si>
    <t xml:space="preserve">One of the estates has grown in power and is now practically in control of the government. While other rulers see this as a tragedy, [Root.Monarch.GetName] sees this as an opportunity to slacken and to let others govern the state for [Root.Monarch.GetHerHim] instead. </t>
  </si>
  <si>
    <t>decadence.6</t>
  </si>
  <si>
    <t xml:space="preserve">Corruption of the State </t>
  </si>
  <si>
    <t xml:space="preserve">The affairs of the [Root.GovernmentName] have become increasingly less relevant to the royal court of [Root.Capital.GetName]. The treasury serves to enrich the wealthy elite. Laws are circumvented through bribes and state corruption. </t>
  </si>
  <si>
    <t>decadence.7</t>
  </si>
  <si>
    <t xml:space="preserve">Religious Chaos </t>
  </si>
  <si>
    <t xml:space="preserve">Religious tensions have been developing within [Root.GetUsableName]. Heretics, heathens and other practitioners of strange rituals threaten the peace of our [Root.GovernmentName] while the court is observing... </t>
  </si>
  <si>
    <t xml:space="preserve">Domination </t>
  </si>
  <si>
    <t>decadence.8</t>
  </si>
  <si>
    <t xml:space="preserve">Fall from Grace </t>
  </si>
  <si>
    <t xml:space="preserve">[Root.GetUsableNameCap] - once the shining beacon of this world and a revered great power. Now nothing but a laughing stock for new rising powers. The [Root.GetAdjective] court is fully aware of the dire situation of the international position of [Root.GetUsableName], yet actions to improve our reputation are yet to be taken... </t>
  </si>
  <si>
    <t>decadence.9</t>
  </si>
  <si>
    <t xml:space="preserve">Question of Authority </t>
  </si>
  <si>
    <t xml:space="preserve">The rule of [Root.Monarch.GetName] has been unstable at best ever since [Root.Monarch.GetHerHis] inception as [Root.Monarch.GetTitle] of the [Root.GovernmentName] and the court seems to do little to improve the image of the rather unpopular [Root.Monarch.GetTitle]. </t>
  </si>
  <si>
    <t xml:space="preserve">Prominent nobles in one of our provinces have joined the revolt and taken up arms against us. </t>
  </si>
  <si>
    <t xml:space="preserve">Klemen 'Skipper Clement' Andersen was a privateer captain who had earlier been in Christian II's service and allied himself to Count Christoffer, Christian II's regent. He instigated the peasants of Vendsyssel and North Jutland to rise up against the nobles. On 16 October 1534 the Jutland nobility that had been sent to crush the revolt met Clement's peasant army, enforced with professional soldiers from Count Christoffer. The nobility army was thoroughly defeated at the Battle of Svenstrup and the revolting peasants controlled a major part of northern Jutland for a couple of months. Noblemen were expelled, and their manor houses were burned down by the peasants. The peasant army proved to be too poorly armed and too undisciplined though and King Christian III of Denmark made a separate peace with Count Christoffer. General Johan Rantzau was sent to fight the peasant revolt. The peasant army had retreated to Aalborg and strengthened the defenses of the city but after a hard battle in December 1534, Johan Rantzau's army defeated the peasants, overcame the defenses, sacked the city and killed 2000 people. Clement managed to escape, but was betrayed and captured by his enemies. He was kept in prison until the end of the civil war and was then executed by the breaking wheel. </t>
  </si>
  <si>
    <t xml:space="preserve">Our efforts to integrate the Chinese in the state that rules them have born fruit and our claim to the Mandate of Heaven is no longer in question due to lacking ties to the people themselves. Like many of the foreign conquerors China has seen over the centuries our Empire may never come to be seen as truly Chinese in origin, but it is truly an Empire of China. </t>
  </si>
  <si>
    <t xml:space="preserve">With our borders no longer under threat by powerful Hordes, the land may prosper, and our rule is no longer in question. The criticism that was once direct towards the [Root.GetTributaryOverlord] has died down and the Empire can look forward to a new era of prosperity. The Empire of China is lost. The general ruin of our once mighty nation has made any concerns our people once had about the nomadic border a distant memory. </t>
  </si>
  <si>
    <t xml:space="preserve">Several prominent Scottish noblemen have been approached by the Royalists seeking support for their side in the civil war. They promise us to keep out of the war on the condition of being allowed to establish the Reformed faith in Scotland. Otherwise, they will give their support to the Royalists. </t>
  </si>
  <si>
    <t xml:space="preserve">Several prominent Scottish noblemen have been approached by the Parliamentarians seeking support for their side in the civil war. They promise us to keep out of the war on the condition of being allowed to establish the Reformed faith in Scotland. Otherwise, they will give their support to the Parliamentarians. </t>
  </si>
  <si>
    <t>estate_disasters.19</t>
  </si>
  <si>
    <t xml:space="preserve">The Eunuchs Seize Power </t>
  </si>
  <si>
    <t xml:space="preserve">Recent developments in internal affairs coupled with the failure of our Emperor to rein in the various elements within our court, have given rise to a new faction, threatening to depose our dynasty and seize control of the throne of China. The Eunuchs boast incredible influence and power to the degree that they've proclaimed themselves as the true authority of our land. </t>
  </si>
  <si>
    <t>estate_disasters.20</t>
  </si>
  <si>
    <t xml:space="preserve">End of the Eunuch Era </t>
  </si>
  <si>
    <t xml:space="preserve">Authorities within our realm were eventually successful in curbing the influence and power of the Eunuch clique within our realm. This attempt at usurping power has left our nation scarred and deformed. We must now begin a healing process, mending the wounds inflicted during this civil strife. </t>
  </si>
  <si>
    <t>estate_disasters.21</t>
  </si>
  <si>
    <t xml:space="preserve">The Janissary Break Free </t>
  </si>
  <si>
    <t xml:space="preserve">The aghas of the Janissaries have expanded their influence and authority over a vast territory of our state. Where once loyal pashas governed now rule Janissaries who see no longer any reason to fight for their [Root.Monarch.GetTitle]. All [Root.Monarch.GetName] can do is to accept that [Root.Monarch.GetSheHe] no longer has any practical control over the area nor the Janissaries housing there. With the crowning of a leader of their own the transition is complete and our loss of authority over the significant fraction of the Janissaries total. </t>
  </si>
  <si>
    <t xml:space="preserve">After the failed assassination of the Huguenot leader, Admiral Gaspard de Coligny, the [Root.Monarch.GetTitle] feared reprisals and ordered the assassinations of all prominent Protestants in [Root.Capital.GetCapitalName]. The severely injured Coligny was dragged from his bed, killed and thrown out the window. This has, unintentionally, inspired Catholic zealots in the capital to begin a massacre of the entire Protestant population. Thousands of Huguenots have been murdered in the streets, and the violence threatens to spread beyond the capital if we do not take action. After the failed assassination of a Catholic leader, the [Root.Monarch.GetTitle] feared reprisals and ordered the assassinations of all prominent Catholics in [Root.Capital.GetName]. This has, unintentionally, inspired [Root.Religion.GetName] zealots in the capital to begin a massacre of the entire Catholic population. Thousands of Catholics have been murdered in the streets, and the violence threatens to spread beyond the capital if we do not take action. </t>
  </si>
  <si>
    <t>disaster_ottoman_power_struggle</t>
  </si>
  <si>
    <t>ottoman_power_struggle_events.1</t>
  </si>
  <si>
    <t xml:space="preserve">The Power Struggle of the Ottoman Empire </t>
  </si>
  <si>
    <t xml:space="preserve">Once a mighty player of the stage of the great powers and the cause of fear in the hearts of its enemies, the Ottoman Empire has been in a state of decadence and stagnation for years. Where once an absolute [Root.Monarch.GetTitle] ruled, there is now a power struggle between the many influential groups of the Ottoman government. Most notable are the Janissaries who claim that [Root.Monarch.GetName] is a disgrace to the House of Osman and that [Root.Monarch.GetSheHe] aims to destroy the military strength of the empire, and the Harem which tries to seize control over the court by placing a puppet sultan.\nWhile chaos reigns in the great palace of the House of Osman, the Eyalets and the autonomous Pashas seize the opportunity to expand their own influence and seek out independence from the Ottoman Empire. </t>
  </si>
  <si>
    <t>ottoman_power_struggle_events.2</t>
  </si>
  <si>
    <t xml:space="preserve">A New Era for [Root.GetUsableName] </t>
  </si>
  <si>
    <t xml:space="preserve">The long time power struggles between the House of Osman and the many institutions of the state is finally over! [Root.Monarch.GetTitle] [Root.Monarch.GetName] steered our realm through its darkest hour and brought sweeping reforms which saved the [Root.GovernmentName] from stagnation and collapse. Many outdated institutions have been modernized, the Janissaries have been reined in and are no longer a threat to the government. The Eyalets and Pashas have sworn loyalty to their master and the subjects of our realm are enjoying a time of new-found prosperity.\nFrom this day forward, [Root.GetUsableName] shall be known as a state which passed the test of time and is now going through a new Golden Age! The Ottoman Government is not what it once was. As the Muslim traditions and laws are no more part of our government, the Harem has been naturally disbanded. The pashas lost their ranks while Eyalets have been converted into normal provinces of the empire. And even the Janissaries have been neutralized through a series of assassinations and blackmailing.\nThough not as pompous as many would have hoped it to be, [Root.Monarch.GetTitle] [Root.Monarch.GetName] managed to end the internal power struggle of [Root.GetUsableName]. The Ottoman Empire suffered through a period of stagnation and internal turmoil. The Janissaries undermined the Sultan's authority while the Eyalets and Pashas gained increasingly more autonomy. Eventually, the very population of the empire grew tired of the decay of their home and rose up against their incompetent regime as well as the threats of the upper class.\nOut of the ashes of the Ottoman Empire ascended the great [Root.GovernmentName] of [Root.GetName]! </t>
  </si>
  <si>
    <t>ottoman_power_struggle_events.3</t>
  </si>
  <si>
    <t xml:space="preserve">[Root.Monarch.GetName]'s Legitimacy Questioned </t>
  </si>
  <si>
    <t xml:space="preserve">Ever since [Root.Monarch.GetName] has taken power, [Root.Monarch.GetHerHis] enemies want to see [Root.Monarch.GetHerHim] off the throne. Just recently a new rumor about the [Root.Monarch.GetTitle] has gained public attention which questions [Root.Monarch.GetName]'s piety, legitimacy and devotion to the [Root.GovernmentName]. </t>
  </si>
  <si>
    <t>ottoman_power_struggle_events.4</t>
  </si>
  <si>
    <t xml:space="preserve">Prestige Loss of [Root.GetUsableName] </t>
  </si>
  <si>
    <t xml:space="preserve">It is more than apparent that our [Root.GovernmentName] has internal struggles. Unfortunately for us, states within our sphere of influence noticed it and see now as weak.  </t>
  </si>
  <si>
    <t>ottoman_power_struggle_events.5</t>
  </si>
  <si>
    <t xml:space="preserve">Stagnant Administration </t>
  </si>
  <si>
    <t xml:space="preserve">The administration of the government is in a worrying state. Tasks which were once a question of a few days are dragged on for whole weeks if not months. This issue is especially noticeable in our treasury as even the least amount of bookkeeping and bureaucracy is more costly than worth it. </t>
  </si>
  <si>
    <t>ottoman_power_struggle_events.6</t>
  </si>
  <si>
    <t xml:space="preserve">Beyliks Revolt </t>
  </si>
  <si>
    <t xml:space="preserve">The stagnant period of [Root.GetUsableName] made our governors bolder than what is good for them. The beyliks, the supposed loyal princes of the Empire which administrate the provinces, are in open revolt against their [Root.Monarch.GetTitle] in order to get more autonomy! </t>
  </si>
  <si>
    <t>ottoman_power_struggle_events.7</t>
  </si>
  <si>
    <t xml:space="preserve">Court Corruption </t>
  </si>
  <si>
    <t xml:space="preserve">As the struggle for changing the status quo of the state becomes increasingly apparent, the officials and members of the court see opportunity to enrich themselves. Corruption at the royal palace as well as all lower state houses has become normalcy. </t>
  </si>
  <si>
    <t>ottoman_power_struggle_events.8</t>
  </si>
  <si>
    <t xml:space="preserve">Inefficient Bureaucracy </t>
  </si>
  <si>
    <t xml:space="preserve">Many systems of the government were established during the early days of the empire. As such they are based on old traditions instead of efficiency. This has been especially noticeable nowadays as governors and officials put way less priority in their tasks than they should. </t>
  </si>
  <si>
    <t>janissary_coup_events.1</t>
  </si>
  <si>
    <t xml:space="preserve">The years of stagnation and decadence left their mark on the government as even simple tasks find great resistance from within. The strongest reactionary force are the Janissaries. Once the personal guard of the [Root.Monarch.GetTitle], the Janissaries see any attempt of modernization as a threat to their own privileges.\n[Root.Monarch.GetTitle] [Root.Monarch.GetName] sought to change it today as [Root.Monarch.GetSheHe] tried to reduce the power of the Janissaries. Shortly after, great commotion abounded in [Root.Capital.GetCapitalName] as the Janissaries, long discontent with what they see as the misrule of the empire by the [Root.Monarch.GetTitle], rejected the bread given by [Root.Monarch.GetTitle] and overturned their cauldrons in the central square. The Janissaries claim that [Root.Monarch.GetName] is a disgrace to the House of Osman, that [Root.Monarch.GetSheHe] has made the Sheikh-ul-Islam [Root.Monarch.GetHerHis] personal puppet and that [Root.Monarch.GetSheHe] aims to destroy the military strength of the empire.\nThe Janissaries have now moved quickly to seize control over the government and have secured the support of many of the other political groups of the capital. While [Root.Monarch.GetSheHe] is still alive [Root.Monarch.GetName] is no longer in control of [Root.Monarch.GetHerHis] empire. The years of stagnation and decadence left their mark on the government as even simple tasks find great resistance from within. The strongest reactionary force are the Janissaries. Once the personal guard of the [Root.Monarch.GetTitle], the Janissaries see any attempt of modernization as a threat to their own privileges.\n[Root.Monarch.GetTitle] [Root.Monarch.GetName] sought to change it today as [Root.Monarch.GetSheHe] tried to reduce the power of the Janissaries. Shortly after, great commotion abounded in [Root.Capital.GetCapitalName] as the Janissaries, long discontent with what they see as the misrule of the empire by the [Root.Monarch.GetTitle], rejected the bread given by [Root.Monarch.GetTitle] and overturned their cauldrons in the central square. The Janissaries claim that [Root.Monarch.GetName] is a disgrace to the House of Osman and that [Root.Monarch.GetSheHe] aims to destroy the military strength of the empire.\nThe Janissaries have now moved quickly to seize control over the government and have secured the support of many of the other political groups of the capital. While [Root.Monarch.GetSheHe] is still alive [Root.Monarch.GetName] is no longer in control of [Root.Monarch.GetHerHis] empire. </t>
  </si>
  <si>
    <t>janissary_coup_events.2</t>
  </si>
  <si>
    <t xml:space="preserve">The End of the Coup </t>
  </si>
  <si>
    <t xml:space="preserve">The graves of [janissary_province.GetName] reach to the horizon. Not a pleasant look, but the result of brutal necessity. [Root.Monarch.GetName] contemplates while [Root.Monarch.GetHerHis] guards pull the next wagon of bodies to the never ending graveyard. Countless Janissaries and loyalists died during the period of the Janissary Coup, and while the [Root.Monarch.GetTitle] was victorious in the end, the amount of life taken for the stability and safety of [Root.Monarch.GetHerHis] [Root.GovernmentName] distresses [Root.Monarch.GetName].\n\nThe House of Osman triumphed once again against another enemy of the empire. The Janissaries now nothing but a shadow of their former self. Many of their members are now lying in the graves of [janissary_province.GetName] while those who are still loyal to [Root.Monarch.GetName] have been incorporated into the standard army of [Root.GetUsableName]. Despite all odds, [Root.Monarch.GetName] managed to use [Root.Monarch.GetHerHis] diplomatic wit to negotiate with the Janissaries. Not bloody and wounded, but peaceful and in glee, the former hostage-taker depart from the royal palace in peace. Although bloodshed was inevitable, the privileges of the Janissaries have been revoked in favor of advocating the other classes of [Root.GetUsableName]. Those who want to continue to serve as well-paid soldiers remain in the corps while the scholars, landowners and merchants of the Janissaries have been promoted to [Root.GetClergyName], [Root.GetNobilityName] and [Root.GetBurghersName]. Though the discussions and debates took several years to conclude, they brought peace and stability to the [Root.GovernmentName] - even if it is at the cost of the [Root.Monarch.GetTitle]'s absolute power. </t>
  </si>
  <si>
    <t>janissary_coup_events.3</t>
  </si>
  <si>
    <t xml:space="preserve">Rebellions in the Balkans </t>
  </si>
  <si>
    <t xml:space="preserve">The Janissary rebels seem to be gathering en masse across our Balkan territories. Like hungry wolves they take up arms against the Sultan in a vile attempt to usurp the crown that was so rightfully given to him by God Himself! </t>
  </si>
  <si>
    <t>janissary_coup_events.4</t>
  </si>
  <si>
    <t xml:space="preserve">Rebellions in the Anatolian Territories </t>
  </si>
  <si>
    <t xml:space="preserve">The Janissary rebels seem to be gathering en masse across our Anatolian territories. Like hungry wolves they take up arms against the Sultan in a vile attempt to usurp the crown that was so rightfully given to him by God Himself! </t>
  </si>
  <si>
    <t>janissary_coup_events.5</t>
  </si>
  <si>
    <t xml:space="preserve">Rebellions in the Balkans and Anatolia </t>
  </si>
  <si>
    <t xml:space="preserve">The Janissary rebels managed to coordinate with each other and try now a new, bold strategy: they are gathering in our Balkan and Anatolian territories at the same time. No more just hunger, these wolves want to end the empire itself and usurp the Sultan who treated them like [Root.Monarch.GetHerHis] own sons! </t>
  </si>
  <si>
    <t>janissary_coup_events.6</t>
  </si>
  <si>
    <t>janissary_coup_events.7</t>
  </si>
  <si>
    <t>janissary_coup_events.8</t>
  </si>
  <si>
    <t>janissary_coup_events.9</t>
  </si>
  <si>
    <t>eyalet_rebellion_events.1</t>
  </si>
  <si>
    <t xml:space="preserve">The Eyalet Rebellion </t>
  </si>
  <si>
    <t xml:space="preserve">Worrisome news from the border provinces reached [Root.Monarch.GetName] this morning. The Eyalets, the core of [Root.GetUsableName]'s adminstration, are in open defiance against their [Root.Monarch.GetTitle].  </t>
  </si>
  <si>
    <t>eyalet_rebellion_events.2</t>
  </si>
  <si>
    <t xml:space="preserve">End of the Eyalet Rebellion </t>
  </si>
  <si>
    <t xml:space="preserve">The Eyalets have been reined in and the border provinces of the empire are once again secured. All treacherous beylerbeys have been either executed or exiled and the subjects of the Eyalet territories are returning to a normal life in [Root.GetUsableName]. </t>
  </si>
  <si>
    <t>eyalet_rebellion_events.3</t>
  </si>
  <si>
    <t xml:space="preserve">[angry_eyalet.GetName] Disobeys! </t>
  </si>
  <si>
    <t xml:space="preserve">The years of self-government let the [angry_eyalet.Monarch.GetTitle] of [angry_eyalet.GetName] believe that [angry_eyalet.Monarch.GetSheHe] is a sultan of their own. [angry_eyalet.Monarch.GetSheHeCap] and [angry_eyalet.Monarch.GetHerHis] [angry_eyalet.GetAdjective] subjects have shown great disobedience towards [Root.Monarch.GetTitle] [Root.Monarch.Getname]. </t>
  </si>
  <si>
    <t>eyalet_rebellion_events.4</t>
  </si>
  <si>
    <t xml:space="preserve">[angry_eyalet.GetName]'s Tax Evasion </t>
  </si>
  <si>
    <t xml:space="preserve">An Eyalet is the administrative division of our empire and as such is supposed to have little difference from core territory and provinces held by the Sultan himself. In reality, this is of course not the case due to the vastness of the empire, and as such an eyalet has to be governed by a deputy of the Sultan.\nUnfortunately, the [angry_eyalet.Monarch.GetTitle] of [angry_eyalet.GetName] sees little reason to pay the usual tax of the Eyalets. Letting [angry_eyalet.Monarch.GetHerHim] slide with this defiance will give other subject territories similar ideas... </t>
  </si>
  <si>
    <t>eyalet_rebellion_events.5</t>
  </si>
  <si>
    <t xml:space="preserve">Relative Revolts! </t>
  </si>
  <si>
    <t xml:space="preserve">Grave news from [angry_eyalet.GetName] have reached [Root.Monarch.GetName]. [Root.Monarch.GetHerHisCap] very own son, who seems to be tired of waiting, found an opportunity to gather an army in [angry_eyalet.GetName] and to revolt against his own [Root.Monarch.GetMotherFather]! It is apparent that he cannot wait any further for the succession. Grave news from [angry_eyalet.GetName] have reached [Root.Monarch.GetName]. [Root.Monarch.GetHerHisCap] brother, who survived the Ottoman Succession, found an opportunity to gather an army in [angry_eyalet.GetName] and to revolt against his own [Root.Monarch.GetSisterBrother]! He sees his father's decision to appoint [Root.Monarch.GetName] as his heir as unfair and tries to ascend to the throne of [angry_eyalet.GetName]. </t>
  </si>
  <si>
    <t>eyalet_rebellion_events.6</t>
  </si>
  <si>
    <t xml:space="preserve">The Egyptian Revolt </t>
  </si>
  <si>
    <t xml:space="preserve">Ever since the fall of the Mamluk Sultanate and the establishment of [angry_eyalet.GetName], the situation in Egypt has been a precarious one for [Root.GetUsableName]. Many governmental systems of the old Mamluk Sultanate have been taken over and used further, which in turn led to an internal competition between the [angry_eyalet.Monarch.GetTitle] of [angry_eyalet.GetName] and the [Root.Monarch.GetTitle] for many years.\nNow these old tensions are getting heated anew as [angry_eyalet.Monarch.GetName] demands more autonomy for [angry_eyalet.Monarch.GetHerselfHimself] and [angry_eyalet.Monarch.GetHerHis] eyalet. </t>
  </si>
  <si>
    <t>eyalet_rebellion_events.7</t>
  </si>
  <si>
    <t xml:space="preserve">Egyptian Demand for more Autonomy </t>
  </si>
  <si>
    <t xml:space="preserve">The Eyalet of Egypt conveyed their ultimatum to [Root.Monarch.GetTitle]: they demand more liberties, or otherwise they will declare a war of independence against us! </t>
  </si>
  <si>
    <t>eyalet_rebellion_events.8</t>
  </si>
  <si>
    <t xml:space="preserve">The Persian Revolt </t>
  </si>
  <si>
    <t xml:space="preserve">The region of Persia has been a thorn for the [Root.Monarch.GetTitle] ever since our conquest of this region. Although the once mighty Timurids and Safavids are no more, the religious and cultural difference between the subjects of [angry_eyalet.GetName] and [Root.GetUsableName] caused many conflicts.\nIt is nobody's surprise that [angry_eyalet.Monarch.GetTitle] [angry_eyalet.Monarch.GetName] would make [angry_eyalet.Monarch.GetHerHis] move and revolt against us unless we grant [angry_eyalet.GetName] more autonomy. </t>
  </si>
  <si>
    <t>eyalet_rebellion_events.9</t>
  </si>
  <si>
    <t xml:space="preserve">Persian Demand for more Autonomy </t>
  </si>
  <si>
    <t xml:space="preserve">The Eyalet of Persia conveyed their ultimatum to [Root.Monarch.GetTitle]: they demand more liberties, or otherwise they will declare a war of independence against us! </t>
  </si>
  <si>
    <t>pasha_decadence_events.1</t>
  </si>
  <si>
    <t xml:space="preserve">Decadence of the Pasha </t>
  </si>
  <si>
    <t xml:space="preserve">Rumors of [Root.Monarch.GetName]'s lack of authority and legitimacy reached the over ambitious Pashas. As they see that the government of [Root.GetName] is facing internal issues, the ruling Pashas declared their own semi-independence from the [Root.Monarch.GetTitle]. </t>
  </si>
  <si>
    <t>pasha_decadence_events.2</t>
  </si>
  <si>
    <t xml:space="preserve">End of the Pashas' Decadence </t>
  </si>
  <si>
    <t xml:space="preserve">The Pashas have been reined in. Their audacity to defy any order from [Root.Capital.GetName] is now seen as a capital crime and gets punished with death. As such, many once decadent Pashas either stepped down, were exiled or faced their demise at the hands of the Sultan's shock troops. The Pashas are servants to the state at long last. </t>
  </si>
  <si>
    <t>pasha_decadence_events.3</t>
  </si>
  <si>
    <t xml:space="preserve">Pasha of [tur_pasha_province.GetAreaName] demands Privileges </t>
  </si>
  <si>
    <t xml:space="preserve">A letter from the Pasha of [tur_pasha_province.GetAreaName] has arrived today at the court. Apparently, the local governor has grown the courage to demand privileges from the [Root.Monarch.GetTitle]. He threatens to revolt if we do not yield. </t>
  </si>
  <si>
    <t>pasha_decadence_events.4</t>
  </si>
  <si>
    <t xml:space="preserve">Pasha of [tur_pasha_province.GetAreaName] backs down </t>
  </si>
  <si>
    <t xml:space="preserve">An ambassador from [tur_pasha_province.GetAreaName] has reached the court. It seems like [Root.Monarch.GetName]'s letter has shown its effect as the Pasha pleads for mercy and backs down from his demands. </t>
  </si>
  <si>
    <t>pasha_decadence_events.5</t>
  </si>
  <si>
    <t xml:space="preserve">Pasha of [tur_pasha_province.GetAreaName] revolts </t>
  </si>
  <si>
    <t xml:space="preserve">An ambassador from [tur_pasha_province.GetAreaName] has reached the court. It seems like [Root.Monarch.GetName]'s letter had no impact as the ambassador is letting us know that the Pasha is revolting. </t>
  </si>
  <si>
    <t>pasha_decadence_events.6</t>
  </si>
  <si>
    <t xml:space="preserve">Beylik Revolt in [tur_revolter_province.GetName] </t>
  </si>
  <si>
    <t xml:space="preserve">The beylik of [tur_revolter_province.GetName] has shown great dissatisfaction with the government. The population [tur_revolter_province.GetName] has risen to arms and threatens with a violent rebellion unless we grant them autonomy. </t>
  </si>
  <si>
    <t>pasha_decadence_events.7</t>
  </si>
  <si>
    <t xml:space="preserve">The Greek Rebellion of [tur_revolter_province.GetName] </t>
  </si>
  <si>
    <t xml:space="preserve">Although part of our empire for centuries, the territory of Greece houses the spirit of an independent Greek identity. As our state is suffering from internal issues, the Greek population of [tur_revolter_province.GetName] sees their chance to revolt against us. They demand independence or at the very least a significant amount of autonomy. </t>
  </si>
  <si>
    <t>pasha_decadence_events.8</t>
  </si>
  <si>
    <t xml:space="preserve">The Serbian Rebellion of [tur_revolter_province.GetName] </t>
  </si>
  <si>
    <t xml:space="preserve">The territories of Serbia have been part of our [Root.GovernmentName] for centuries. However, the Serbian identity never yielded before our presence. Even to this day, proud Serbians are demanding additional autonomy from us and threaten with revolts if we do not give in. </t>
  </si>
  <si>
    <t>pasha_decadence_events.9</t>
  </si>
  <si>
    <t xml:space="preserve">The Bulgarian Rebellion of [tur_revolter_province.GetName] </t>
  </si>
  <si>
    <t xml:space="preserve">The second Bulgarian Empire fell to the Ottoman forces in 1396. Ever since, its territory has been an integral part of our empire. However, its population still yearns for more autonomy from the [Root.GetAdjective] rule and threatens with revolts if we do not give in. </t>
  </si>
  <si>
    <t>plot_of_the_harem_events.1</t>
  </si>
  <si>
    <t xml:space="preserve">Plot of the Harem </t>
  </si>
  <si>
    <t xml:space="preserve">Ever since the birth of our state, the Imperial Harem has been one of the essential institutions of the government. Ensuring the succession of the Sultanate as well as a sign of wealth and power for the Sultan, the Harem only grew in influence over the centuries.\n\nThe Valide Sultan as well as other important roles of the Harem can no longer hide their disapproval of the current state of affairs. They claim that [Root.Monarch.GetName] is unfit to rule properly and see themselves forced to act in favor of the empire. [Root.Monarch.GetTitle] [Root.Monarch.GetName] is nothing but a figurehead of the Harem. </t>
  </si>
  <si>
    <t>plot_of_the_harem_events.2</t>
  </si>
  <si>
    <t xml:space="preserve">End of the Harem's Plot </t>
  </si>
  <si>
    <t xml:space="preserve">The Harem's influence is no more. Through a series of reforms, favors and internal intrigues, the Harem has been reined in. The eunuchs, concubines as well as the Valide Sultan herself have been removed from the business of the government and the law of ruling from horseback is once again enforced. No new Sultan shall ever become a slave of his own harem ever again. </t>
  </si>
  <si>
    <t>plot_of_the_harem_events.3</t>
  </si>
  <si>
    <t xml:space="preserve">Pretender Rises in [tur_pretender_province.GetName] </t>
  </si>
  <si>
    <t xml:space="preserve">[Root.tur_pretender.GetName], son of [Root.Monarch.GetName], went rogue with his mother. He sees the strength of his father as too weak and seeks to usurp him. He gathered an army in the province of [tur_pretender_province.GetName] and is now, under the guidance of his dear mother, in open revolt against his own blood. [Root.tur_pretender.GetName], brother of [Root.Monarch.GetName], went rogue with his mother. He sees the strength of his half-brother as too weak and seeks to usurp him. He gathered an army in the province of [tur_pretender_province.GetName] and is now, under the guidance of his dear mother, in open revolt against his sibling. </t>
  </si>
  <si>
    <t>plot_of_the_harem_events.4</t>
  </si>
  <si>
    <t xml:space="preserve">Attempt on [Root.Heir.GetName]'s Life </t>
  </si>
  <si>
    <t xml:space="preserve">The young [Root.Heir.GetName] is the promised heir to the throne of [Root.GetUsableName] and is as such [Root.Monarch.GetName]'s favorite of [Root.Monarch.GetHerHis] children. But not all in the Harem agree with the [Root.Monarch.GetTitle]'s decision and feel compelled to take matters in their own hands.\nWherever [Root.Heir.GetName] moves, the whispers of [Root.Heir.GetHerHis] half-brothers and their supporters follow [Root.Heir.GetHerHim]. It is rumored that they strike this night... </t>
  </si>
  <si>
    <t>plot_of_the_harem_events.5</t>
  </si>
  <si>
    <t xml:space="preserve">Corruption at the Court </t>
  </si>
  <si>
    <t xml:space="preserve">With the harem using its influence, our own advisors' loyalty is no longer guaranteed. The eunuchs of the harem use extortions, briberies and other foul methods to separate the advisors from the [Root.Monarch.GetTitle]. </t>
  </si>
  <si>
    <t>plot_of_the_harem_events.6</t>
  </si>
  <si>
    <t xml:space="preserve">Testing the Limits of Royal Power </t>
  </si>
  <si>
    <t xml:space="preserve">It seems as though the 'Sultanate of Women' has come to bite us in the back. The Valide Sultan has been testing the limits of royal power that had been generously given to them by the Sultan. These foolish women of the Sultanate have been meddling with royal affairs as well, which we simply could not let slide. However, the Sultan still favors his mother, citing that it is her legal right as the mother of the Sultan to advise him on matters of legislation and administration. What should be done concerning the power of the women? </t>
  </si>
  <si>
    <t>plot_of_the_harem_events.7</t>
  </si>
  <si>
    <t xml:space="preserve">Reaction of the Harem </t>
  </si>
  <si>
    <t xml:space="preserve">Ever since the Valide Sultan is in charge of both the Harem and the government, the Empire is facing one struggle after another. Eventually, the Haseki Sultan, [Root.Monarch.GetName]'s favorite consort took matters into her own hand. Through court intrigues, the Haseki Sultan dismantled any power base the Valide Sultan had over the [Root.Monarch.GetTitle] and managed to bring the Imperial Harem under her control. [Root.Monarch.GetName]'s bold actions against the Harem were not forgotten. Rogue eunuchs managed to assemble a force to charge the palace in [Root.Capital.GetName] in order to dethrone [Root.Monarch.GetName]. </t>
  </si>
  <si>
    <t xml:space="preserve">NOT = {  Art of War } NOT = {  Emperor } </t>
  </si>
  <si>
    <t xml:space="preserve">A man calling himself Dimitri who claims to be the presumed dead younger brother of Tsar Feodor Ivanovich has appeared and is claiming the throne of Muscovy. The current ruler there has banished him, and he is now seeking refuge here in [Root.GetName] to try and raise an armed force. This could be an opportunity to strike at Muscovy without a formal declaration of war. </t>
  </si>
  <si>
    <t xml:space="preserve">A man calling himself Dimitri who claims to be the presumed dead younger brother of Tsar Feodor Ivanovich has appeared and is claiming the throne of Russia. The current ruler there has banished him, and he is now seeking refuge here in [Root.GetName] to try and raise an armed force. This could be an opportunity to strike at Russia without a formal declaration of war. </t>
  </si>
  <si>
    <t xml:space="preserve">The false Dimitri wasn't able to hold on to the title of Tsar for even a year. A prince named Vasily Shuisky from another branch of the old Rurik dynasty conspired against him. Fuelled by the rumors that Dimitri was planning to convert Russia to the Catholic faith, Shuisky and his supporters stormed the Kremlin in the morning of 17 May 1606. Dimitri tried to escape through a window but broke his leg and was soon captured and shot. His body was then cremated, and the ashes reportedly shot from a cannon towards Poland. </t>
  </si>
  <si>
    <t xml:space="preserve">End of the Time of Troubles </t>
  </si>
  <si>
    <t xml:space="preserve">Stability and peace have once again returned to [Root.GetName] and the recent years of hardship known as the Time of Troubles are finally over. </t>
  </si>
  <si>
    <t xml:space="preserve">The Statist rulers have succeeded in making institutions of [Root.GetName] increasingly representative, but one institution that has resisted recent changes is the army. One of our generals belongs to a family of nobles who have strong ties to the House of Orange and has been sabotaging our efforts to oust the Orange loyalists from high-ranking military positions.\n\nNow, he's gone even further and wants one of his relatives, also an Orangist, to act as advisor to the [Root.Monarch.GetTitle]. While this young person seems like a talented commandant, we would loathe giving them influence. The Statist rulers have succeeded in making institutions of [Root.GetName] increasingly representative, but one institution that has resisted recent changes is the army. One of our generals belongs to a family of nobles who have strong ties to [Root.Monarch.GetName]'s House and has been sabotaging our efforts to oust [Root.Monarch.GetName]'s loyalists from high-ranking military positions.\n\nNow, he's gone even further and wants one of his relatives, also a Monarchist, to act as advisor to the [Root.Monarch.GetTitle]. While this young person seems like a talented commandant, we would loathe giving them influence. </t>
  </si>
  <si>
    <t>A few of the settlers on the GalÃ¡pagos Islands have taken to eating the giant tortoises native there. These immobile and defenseless giants make perfect livestock</t>
  </si>
  <si>
    <t xml:space="preserve">With Normandy reconquered, the council deliberates on the fate of the historic Duchy and the chaos that it has caused over the centuries. On a pedestal in front of them lies the Ducal Ring.\nOne of our advisors speaks up: 'He is right, we cannot use it.'\n'We only have one choice. The ring must be destroyed', replies another.\nA third figure stands and rushes forward, drawing his axe. 'Then what are we waiting for?'\nWith a single mighty blow, the man strikes the ring. With Normandy reconquered, the council deliberates on the fate of the historic Duchy and the chaos that it has caused over the centuries. On a pedestal in front of them lies the Ducal Ring of Normandy. It is decided that the ring must be destroyed. The [Root.Monarch.GetTitle] makes a great display of striking the ring with an axe, putting an end to the strife. </t>
  </si>
  <si>
    <t>estate_privileges_and_agendas_events.6</t>
  </si>
  <si>
    <t xml:space="preserve">Selling of Crownland </t>
  </si>
  <si>
    <t xml:space="preserve">The treasury of our [Root.GovernmentName] is in a dire situation. Fortunately for us, our estates are very much interested in buying some of our land. Who should we sell our precious property to? </t>
  </si>
  <si>
    <t>estate_privileges_and_agendas_events.7</t>
  </si>
  <si>
    <t xml:space="preserve">Seizing of Crownland </t>
  </si>
  <si>
    <t xml:space="preserve">The crown needs to strengthen its grip over the [Root.GetAdjective] land. The time has come to seize the land of the powerful estates for ourselves. Who shall we take the land from? </t>
  </si>
  <si>
    <t xml:space="preserve">#		 Mare Nostrum </t>
  </si>
  <si>
    <t xml:space="preserve">Tropical City Planning </t>
  </si>
  <si>
    <t xml:space="preserve">As we grow and add new tropical provinces to our realm, the $ESTATE_BURGHERS$ of [Root.GetName] have started their plans for these new places so they can grow big and powerful thanks to their techniques. </t>
  </si>
  <si>
    <t>estate_janissaries</t>
  </si>
  <si>
    <t>janissaries_estate_events.1</t>
  </si>
  <si>
    <t xml:space="preserve">Advancement of the Janissaries </t>
  </si>
  <si>
    <t xml:space="preserve">The Janissaries are the elite troops of the [Root.Monarch.GetTitle] and serve as [Root.Monarch.GetHerHis] personal guard. In times of weak [Root.Monarch.GetTitle]s or high demands of Janissaries, the influence of this class increases significantly within [Root.GetUsableName]. Just recently were their servitude for internal affairs needed, making them more aware of their importance to the [Root.GetAdjective] state. </t>
  </si>
  <si>
    <t>janissaries_estate_events.2</t>
  </si>
  <si>
    <t xml:space="preserve">Decline of the Janissaries </t>
  </si>
  <si>
    <t xml:space="preserve">Although a well-disciplined military force, the Janissaries are not immune to infightings in their own rows. Several chains of events led to rivalries between the different ortas of the Janissary regiments, resulting in a less coherent organization of the Janissaries. No longer able to devote their full attention to the political or military affairs, their influence yields before the authority of their [Root.Monarch.GetTitle]. </t>
  </si>
  <si>
    <t>janissaries_estate_events.3</t>
  </si>
  <si>
    <t xml:space="preserve">The Time of Peace </t>
  </si>
  <si>
    <t xml:space="preserve">A force of discipline and prowess, the Janissaries are trained for combat. However, no [Root.GovernmentName] can be in a constant state of war. During this time of peace, the Janissaries serve the state by assisting as the government's police force, firefighters and palace guardians. As of lately, [Root.GetUsableName] is a period of peace and the Janissaries stand ready to be assigned to their new positions until the start of another war. </t>
  </si>
  <si>
    <t>janissaries_estate_events.4</t>
  </si>
  <si>
    <t xml:space="preserve">Janissary Land Ownership </t>
  </si>
  <si>
    <t xml:space="preserve">The Janissaries differ from other military forces as they receive a consistent salary. Although usually in form of Ducats, it is not unusual for the [Root.Monarch.GetTitle] to give away own territory to the Janissaries as form of payment. A number of ortas have found interest in gaining territory of their own in [janissary_province.GetName]. They went to their [Root.Monarch.GetTitle] and demanded influence in the province as payment. </t>
  </si>
  <si>
    <t>janissaries_estate_events.5</t>
  </si>
  <si>
    <t xml:space="preserve">Competition with [Root.GetNobilityOrFallbackName] </t>
  </si>
  <si>
    <t xml:space="preserve">Although our military is mostly dictated by the Janissaries, the [Root.GetNobilityOrFallbackName] still have significant influence over the majority of our normal troops. Naturally, this causes conflicts between these two classes as they are bound to clash against each other. Questions such as the leadership of the ortas, the duty of defending the [Root.Monarch.GetTitle] and other special privileges are regularly a reason for conflict. In such situations it is up to the [Root.Monarch.GetTitle] to mediate between the [Root.GetNobilityOrFallbackName] and the Janissaries and resolve their latest point of contention. </t>
  </si>
  <si>
    <t>janissaries_estate_events.6</t>
  </si>
  <si>
    <t>janissaries_estate_events.7</t>
  </si>
  <si>
    <t xml:space="preserve">Loyalty to the [Root.Monarch.GetTitle] </t>
  </si>
  <si>
    <t xml:space="preserve">A [Root.Monarch.GetTitle] is nothing without [Root.Monarch.GetHerHis] loyal subjects. This is especially true if the subjects are the elite guardians of the [Root.Monarch.GetTitle] [Root.Monarch.GetHerselfHimself]. For the last years, the Janissaries expressed a remarkable satisfaction with the rule of [Root.Monarch.GetName] over the [Root.GovernmentName]. The salaries are paid in time and are fair, and the soldiers are treated exceptionally well. The loyalty of the Janissaries is secured. </t>
  </si>
  <si>
    <t>janissaries_estate_events.8</t>
  </si>
  <si>
    <t xml:space="preserve">The Janissaries rebel! </t>
  </si>
  <si>
    <t xml:space="preserve">The relations between [Root.GetUsableName] and the Janissaries have reached a new low. Failing to grant more rights and privileges, our state disappointed the expectations of the Janissaries for years. The neglect of Janissary soldiers has created an atmosphere of resentment and distrust that now threatens to erupt into violent conflict. As such it was no surprise when the aghas of the Janissary made an ultimatum to the [Root.Monarch.GetTitle]: we either give in and give concessions to the Janissaries, or have to face open rebellion. </t>
  </si>
  <si>
    <t>janissaries_estate_events.9</t>
  </si>
  <si>
    <t xml:space="preserve">The Janissaries Make Demands </t>
  </si>
  <si>
    <t xml:space="preserve">The agha of the Janissary happened to have gained serious influence at the [Root.GetAdjective] court, allowing them to reach a position where they can make non-trivial demands from the [Root.Monarch.GetTitle]. As it has to be, the agha had to use this opportunity to make demands for the Janissaries. </t>
  </si>
  <si>
    <t>During the last few months, a faction in our realm has been gaining strength, and they see themselves as the leaders that should rule during this regency. Their demands started as gossip</t>
  </si>
  <si>
    <t xml:space="preserve">For many, being in charge is nothing but an opportunity to advance their own personal interests. And that is exactly what our realm is suffering. Unchallenged and drunk with power, the faction behind our regent, and probably [Root.Monarch.GetHerselfHimself] too, is pressing to be granted some privileges. As we are in a position of weakness, refusing to accept their demands can be a dangerous move, and we might be choosing a path to our own damnation. On the other hand, if they managed to cement their power, they might be difficult to remove, should they refuse to step away from lead once we have a proper ruler. </t>
  </si>
  <si>
    <t xml:space="preserve">Blood feuds are the kind of things that make realms collapse, but they are as old as the human being itself. Our regent, [Root.Monarch.GetName], thinks being in power is a golden opportunity to get rid of some political enemies and adversaries. [Root.Monarch.GetSheHeCap] is using [Root.Monarch.GetHerHis] power as a regent to mercilessly attack any voice that speaks against [Root.Monarch.GetHerHim] or [Root.Monarch.GetHerHis] faction or even when they do not, just because [Root.Monarch.GetSheHe] can. Of course, the other factions are not specially happy with how things are being done and might try to retaliate. We are in a crossroad where we have to decide what to do, should we intervene? </t>
  </si>
  <si>
    <t xml:space="preserve">It is said that burghers only care about money. As long as money is abundant, they are happy and will not cause many problems. At least, that is what we thought. [Root.Monarch.GetName] and [Root.Monarch.GetHerHis] faction have used their power to further advance some shady businesses while they are in power. Smuggling is nothing new to us, we know it and it would not be the first time we turn our eyes blind to this, but this time these illicit moves have irritated another nation, and they might use this incident as an excuse to declare war on us and get some compensations. Unfortunately, they are not willing to negotiate. </t>
  </si>
  <si>
    <t xml:space="preserve">Nobody will be surprised if it is said that every religious power will always try to perpetuate their power or assert their domination over the rest when they rule. And this is exactly the situation [Root.GetName] is facing. The clergy in charge is using their power to remove the influence of other religions in our realm and their power is too big to refuse. A timid protest is all we have been able to elevate. We will change this policy in the future, no doubt, but for now we will need to live with it. </t>
  </si>
  <si>
    <t xml:space="preserve">While we always expect those put in charge of a regency to be loyal to the crown and to the nation, we are happy enough if they do not abuse their position or are directly unloyal and try to grab power as soon as they are in that position of leadership. [Root.Monarch.GetName] is an exception to the rule. Loyal and well mannered, [Root.Monarch.GetHerHis] proposal by [Root.Monarch.GetHerHis] faction was the best news in months since we expect nothing but the best from [Root.Monarch.GetHerHim]. </t>
  </si>
  <si>
    <t xml:space="preserve">Despite their power, [Root.Monarch.GetName] and [Root.Monarch.GetHerHis] faction are not happy with the heir and [Root.Heir.GetHerHis] entourage and there are voices claiming they are plotting something terrible. We have challenged [Root.Monarch.GetName], and [Root.Monarch.GetSheHe] fervently denied the accusations. There is never peace in palace and intrigues are behind every corner. </t>
  </si>
  <si>
    <t xml:space="preserve">When good men and women are more devoted to the good of the nation than to their own interests, great things happen. For months, the regent has taken a lot of time to share [Root.Monarch.GetHerHis] wisdom to [Root.Heir.GetName] and both have enjoyed this time greatly. The preparation to be a ruler is never easy, but [Root.Monarch.GetName] has done a great work. Lessons about sciences, etiquette, history, military tactics have been going up and down the palace, following the regent and the heir wherever they went. </t>
  </si>
  <si>
    <t>estate_regency_events.10</t>
  </si>
  <si>
    <t xml:space="preserve">In 1508, Pope Julius II set up a league against the Republic of Venice which he disliked and found too powerful in Italy. He enlisted support of Florence, France and even of Emperor Maximilian. French troops decimated the Venetian army at the battle of Agnadel in 1509, but the Republic managed to break the league by concluding separate peace with her opponents. </t>
  </si>
  <si>
    <t xml:space="preserve">After surviving the attempt to harm [Root.Monarch.GetHerHis] physical integrity, [Root.Monarch.GetName] has started to feel consumed by what [Root.Monarch.GetSheHe] may call caution, whilst others may refer to it using less pleasant words. [Root.Monarch.GetSheHeCap] has started to avoid social events, leaving the rest of the council alone to govern the whole nation.\n[Root.Monarch.GetHerHisCap] flagrant lack of responsibility has raised many suspicions among the court. However, what has greatly deteriorated the public opinion of [Root.Monarch.GetName] is the strange behavior that [Root.Monarch.GetSheHe] has been exhibiting lately, [Root.Monarch.GetHerHis] eyes red and wide open in the middle of the night, muttering in darkness that [Root.Monarch.GetSheHe] shall never leave the throne, asking someone to come at [Root.Monarch.GetHerHim] even as a shadow, even as a dream. </t>
  </si>
  <si>
    <t xml:space="preserve">Sometimes hope is found in the most unexpected places. Since the start of [Root.Monarch.GetHerHis] regency, [Root.Monarch.GetName] has proven to be an excellent ruler, always aware of the necessities of our people. Some even go as far as to say that our nation would experience more prosperity if [Root.Monarch.GetSheHe] would stay as a ruler a little bit longer...\nGiven the imminent age of majority of [Root.Heir.GetName], that should be by no means possible, however, [Root.Heir.GetHerHis] ineptitude has already infuriated most of [Root.Heir.GetHerHis] teachers, many of them leaving our court after unsuccessfully trying to rein [Root.Heir.GetHerHim] in. </t>
  </si>
  <si>
    <t xml:space="preserve">The Italian poet, canon lawyer, scholar, diplomat, and chronicler Antonio Beccadelli is currently dedicating himself to philological studies under the patronage of $COUNTRY$'s ruler. He has founded the academy Porticus Antoniana and introduced the young scholar Giovanni Pontano to the king. His great knowledge could ensure that he would become an excellent counselor, so it would be wise to hire Antonio Beccadelli as our new advisor. </t>
  </si>
  <si>
    <t>flavor_ara.12</t>
  </si>
  <si>
    <t xml:space="preserve">The Infantes of Aragon </t>
  </si>
  <si>
    <t xml:space="preserve">The Infantes of Aragon are the brothers and sisters of king Alfons V of Aragon, second ruler of the TrastÃ¡mara dynasty, which was established in the country after the Compromise of Caspe in 1412. They are also cousins of the Castilian king Juan II and conspired since early in his reign to control him and seize power in Castile, with the support of a faction of relatives and allies among the Castilian nobility.\n\nThe situation deteriorated from 1437 when a new civil war broke out between the faction headed by the Infantes of Aragon, and the one headed by Ãlvaro de Luna and the heir to the throne Enrique, which is now coming to a resolution. </t>
  </si>
  <si>
    <t>flavor_ara.13</t>
  </si>
  <si>
    <t xml:space="preserve">Commercial Expansion in Alexandria </t>
  </si>
  <si>
    <t xml:space="preserve">The trade that flows through the river Nile contains exorbitant amounts of value. To harness the amount of goods that flow through it will not only amount to unimaginable profits but also the introduction of new goods from faraway shores. The recent conquest of the Delta has led to the monopolization of many ventures that span all the way to India and beyond. </t>
  </si>
  <si>
    <t xml:space="preserve">A puddle of water resembling a large footprint was found by a hunter, and it was declared a footprint of Buddha. Buddhist legend holds that during his lifetime the Buddha flew and left his footprints in all lands where his teachings would be acknowledged. As the mark has been acknowledged as a footprint of Buddha, voices have been raised in support of building a temple around it. </t>
  </si>
  <si>
    <t xml:space="preserve">The weak and incompetent King Vladislav gradually allowed the nobility to take back the power they had lost during the Hussite Wars. On March 11, 1500, Czech Council adopted a new municipal constitution that limited royal power and Vladislav signed it in 1502. </t>
  </si>
  <si>
    <t xml:space="preserve">As all major nations of this period, Friedrich Wilhelm also tried to duplicate the enormous success of the Dutch Veerinigte Oostindische Companie and tap into the richness it brought its investors and the Dutch economy from 'The New World'. However, as most other duplication attempts, especially by countries with little tradition of Naval Power, it would ultimately fail to deliver anything but grief to its investors. </t>
  </si>
  <si>
    <t xml:space="preserve">After the end of the reign of Louis XIV in France and the following wars of the Spanish succession, the age of enlightenment slowly began to spread all over Europe by the words of writers and philosophers of the time such as Locke, Rousseau, Diderot, Hume, Leibniz and Montesquieu. The New Ideals included religious freedom, education, freedom of speech and political opinion. The monumental work that captured the essence of the enlightenment was Diderot's Encyclopedie, taking 25 years for its completion and in the end totaling a collection of no less than 35 volumes of 1000 pages each describing everything from how to knit a sock to methods of improving the manufacturing of artillery pieces. Of the monarchs of Europe none was a stronger believer of these ideas than the Prussian King, Friedrich II, also known as Frederick the Great. </t>
  </si>
  <si>
    <t xml:space="preserve">After the humiliating defeat against Napoleon's armies and the harsh terms that followed in the peace, the need for drastic measures for Prussia to regain its former military and economic strength was obvious. A wide range of reforms implemented led to the abolishment of serfdom, privileges being revoked and an efficient decentralized government as well as compulsory military service. However, this was not a sure thing as different segments of society wanted different types of reforms. It could have been quite differently. </t>
  </si>
  <si>
    <t xml:space="preserve">After inheriting and ruling the Prussian duchy for a few generations the Hohenzollern officially incorporated the area into Brandenburg. However, the area was still formally in a state of vassalage under the Polish king and treading easily was advisable. Angering the Polish king could lead to war, but the savings for not having to pay taxes to Poland would be substantial. </t>
  </si>
  <si>
    <t xml:space="preserve">Joachim II Hector, Elector of Brandenburg, died in 1571, leaving his son John George of Brandenburg deep in debt. John George instituted the Grain Tax to deal with the debts, but it drove part of the peasantry into dependence on the nobility that was exempt from taxation. </t>
  </si>
  <si>
    <t xml:space="preserve">Due to lack of funds and due to an unstable political situation our predecessors have seen fit to first pawn and then sell the lands of Neumark to the Teutonic order. The area was once claimed by settlers from Brandenburg, however, and the burghers of the province claim the Order is neglecting them.\nThe Teutons have already tried to pawn Neumark to the Polish King, but the Burghers of Neumark have rejected that solution. As long as order is duly compensated we have every reason to believe the Grand Master would accept if we offered to re-purchase the province. </t>
  </si>
  <si>
    <t xml:space="preserve">While originally part of Brandenburg, the Margraves have in the past first pawned and then transferred Neumark to us in order to raise money. Distant and plagued by robber barons the province has generally been more trouble than it was worth for our order.\nWe have received an offer to pawn the province back to Brandenburg. Should we accept it seems unlikely that we will ever get Neumark back, still the Elector is willing to pay good money for it, and we could certainly make good use of those funds. </t>
  </si>
  <si>
    <t xml:space="preserve">The Hohenzollern lands are now all in the hands of [Root.Monarch.GetName] but worried minds fear that they may be split and be divided once again in the future. Indeed the March of Brandenburg itself might be split among an overabundance of sons. It is clear that once strong lands such as Saxony or Thuringia have suffered hard from being parceled out to the many heirs of the principal titleholders, something [Root.Monarch.GetName] would rather avoid. Indeed, even at the Imperial court we have received worried warnings that we have not sufficiently protected our succession. An Electorate is expected to be indivisible.\n\nIf we are to protect the Brandenburg Electorate forever, however, we might well have to let go of the Franconian holdings of our dynasty to our younger sons. The lands of Brandenburg are now all in the hands of [Root.Monarch.GetName] but worried minds fear that the March of Brandenburg might be split among an overabundance of sons. It is clear that once strong lands such as Saxony or Thuringia have suffered hard from being parceled out to the many heirs of the principal titleholders, something [Root.Monarch.GetName] would rather avoid. Indeed, even at the Imperial court we have received worried warnings that we have not sufficiently protected our succession. An Electorate is expected to be indivisible. </t>
  </si>
  <si>
    <t xml:space="preserve">As our [Root.GovernmentName] has expanded and aged the complexity and extent of overlapping and often inconsistent legal practices has grown out of all control. Legal cases are decided by local, often privately employed, judges according to rules that differ so much from case to case that it is impossible to guarantee any form of legal certainty. Some courts are rendered impotent by a maze of feudal, imperial and traditional jurisdictions while others see judges make a fortune by corrupting the authority of our laws.\nNonetheless, the education institutions of our state have produced a great number of legal minds and scholars. It is time we put them to use planning a new, uniform and consistent and well-regulated legal system for our state. Let us reform the [Root.GetAdjective] courts to ensure efficient handling of litigation, impartial judges paid for by the state and hired based on merit, a reduction of overlapping jurisdictions and a clear hierarchy of appeals. </t>
  </si>
  <si>
    <t xml:space="preserve">Over the centuries, [Root.GovernmentName] has seen its share of war. However, it has also begun to experience an increase in the enlightened pursuit of the finer things in life, such as philosophy, art and music. Evidence of this is for instance found in our very own [Root.Monarch.GetTitle], often entertaining [Root.Monarch.GetHerHis] guests with music composed by [Root.Monarch.GetName] [Root.Monarch.GetHerselfHimself].\nHowever, something is missing from [Root.Monarch.GetTitle]'s life as [Root.Monarch.GetSheHe] spends [Root.Monarch.GetHerHis] days in [Root.Capital.GetName], constantly surrounded by pomp and ceremony. A summer residence, sans souci, without a care, away from the busy city life is what [Root.Monarch.GetName] desires, and [Root.Monarch.GetSheHe] has already personally drawn up sketches for a modest one-story building, enveloped by a magnificent garden. </t>
  </si>
  <si>
    <t xml:space="preserve">The [Root.GetAdjective] estates have watched with increasing concern as we have increased the size of our standing army and the administration required to keep it running. Traditionally the landed nobles and the burghers of our cities are the guarantors of our finances, and they are very suspicious of our intentions going forward.\nThis situation will need to be resolved quickly and efficiently. Let us offer the diet a deal they can accept wholesale or face the very armies they fret about!\nThe nobles can retain some of their privileges and even receive our help to force their peasants to remain enserfed in these times of change. In return nobles and cities must surrender their traditional functions of revenue collection the state. [Root.GetName] will run its own finances from now on! </t>
  </si>
  <si>
    <t xml:space="preserve">The multilingual Jewish scholar and philosopher Moses Mendelssohn is of humble origin. Originally intended to become a rabbi, his religious education, however, led him to [berlin_province.GetCapitalName], where he has instead risen to become a published author, highly regarded among Christians and Jews alike. His writings and publications, which are made in both German and Hebrew, along with the open discussions taking place even in his own home, are paving the way for tolerance between people on a scale unseen in [Root.Country.GetName] before. A fascinating person of high intellect and deep thought, some call him a 'German Socrates'. </t>
  </si>
  <si>
    <t xml:space="preserve">The death of Count Wichmann, the last of the Lindow-Ruppin line the Ruppiner lands have been reverted to the rule of the [Root.Monarch.Dynasty.GetName]s of Brandenburg. Though the region was considered part of wider Brandenburg the counts were immediate subjects of the empire. Many of the Ruppiner lands had been pawned of over the years, but the extinction of the last prince means that we can now directly confiscate both the city of Neuruppin and many of the lands surrounding it. </t>
  </si>
  <si>
    <t>flavor_brapru.42</t>
  </si>
  <si>
    <t xml:space="preserve">Disaster in Franconia </t>
  </si>
  <si>
    <t xml:space="preserve">Our attempts to consolidate our lands in Franconia have come to a disastrous conclusion. After several years of attempts, our situation in lower Germany can only be described as a total failure, and we will soon feel the repercussions of this catastrophe. We were on the verge of greatness... </t>
  </si>
  <si>
    <t>flavor_brapru.43</t>
  </si>
  <si>
    <t xml:space="preserve">Berliner ReligiongesprÃ¤ch </t>
  </si>
  <si>
    <t xml:space="preserve">Numerous theologians and scholars have all gathered in Berlin for a once in a lifetime event. The topic is simple: reconciling the differences of Lutheran and Calvinist theology. We have long since been a bastion of religious freedom in the Empire, providing refuge to those targeted by the Inquisition. Despite this, tensions continue to rise as the people take sides in what has become a Protestant Schism, akin to the splitting of the Roman Church. Hopefully, with this conference there will be peace. </t>
  </si>
  <si>
    <t>flavor_brapru.44</t>
  </si>
  <si>
    <t xml:space="preserve">Das Toleranzedikt </t>
  </si>
  <si>
    <t xml:space="preserve">As religious tensions grow, it is [Root.GetName]'s job to stifle the ever-growing flame and weather the storm ahead. The Edict of Tolerance, issued by [Root.Monarch.GetName], states that the Lutheran and Reformed Churches are to be treated as equals and the relations between them are to be regulated by law. </t>
  </si>
  <si>
    <t>flavor_brapru.45</t>
  </si>
  <si>
    <t xml:space="preserve">Fate of the Kreditwerk </t>
  </si>
  <si>
    <t xml:space="preserve">The debts of men and kings cannot go unfinanced. Before the time of pragmatism, simple solutions were key to the administration of nations, and the Kreditwerk is a remnant of such an era. By financing the Margraviate's debt through the estates, the [Root.Monarch.GetTitle] could continue to spend at extortionate interest rates. Perhaps the time has come to neuter this institution once and for all. </t>
  </si>
  <si>
    <t>flavor_brapru.46</t>
  </si>
  <si>
    <t xml:space="preserve">Humboldt Brothers </t>
  </si>
  <si>
    <t xml:space="preserve">The Humboldt brothers were Prussian philosophers, linguists, government functionaries, diplomats, and the founders of the Humboldt University of Berlin. Wilhelm von Humboldt, the older brother, focused his studies on the philosophical pursuits of life, presenting himself as an intellectual through and through. Meanwhile, his younger brother Alexander von Humboldt focused his studies on incurring one revolutionary discovery after another. Launching several expeditions into Spanish America, Russia, and the United States, the Humboldt brothers were truly a pair of geniuses. </t>
  </si>
  <si>
    <t>flavor_brapru.47</t>
  </si>
  <si>
    <t xml:space="preserve">Of Thaler, Groschen, and Pfennige </t>
  </si>
  <si>
    <t xml:space="preserve">With the constant ebb and flow of the national money supply, monetary policy is typically bundled up with fiscal policy and left to the estates to manage. As such, the supply of coinage is rarely in a ruler's hands to begin with. With our recent emphasis on controlling the nation's money supply, it is time to choose the direction we intend to take this. </t>
  </si>
  <si>
    <t xml:space="preserve">In 1567 the Count of Charolais arrived in the Netherlands, bringing Burgundian Elite troops and determined to break the Dutch Insurrection once and for all. The Count of Charolais issued the Edict of Blood, which allowed him to create a harsh military dictatorship with mass-arrests and courts of honor as a daily routine. The Terror of the Inquisition was intensified and hundreds of people executed. In 1568 the Count of Charolais arrested and executed Count Horn and Egmont, making William of Orange the only leader left to take up the flag. In 1570 the Count of Charolais by himself introduced a 10 percent tax even as the Dutch had just paid a two-year tax that the General estates had agreed upon on the promise of no more extra taxes. A General Strike spread in the Netherlands... In 1573, it was clear that the 'General of the League' had failed to subjugate the Dutch. </t>
  </si>
  <si>
    <t xml:space="preserve">All gaze on in wonder at the splendor of [Root.Monarch.GetTitle] [Root.Monarch.GetName]'s court, which is widely seen as the most lavish in Europe - the European capital of good taste, fashion and chivalry. [Root.Monarch.GetName] has patronized all the fine arts, commissioning tapestries, playing host to the Burgundian School of composers, collecting a considerable number of manuscripts, and hosting many talented painters. [Root.Monarch.GetHerHisCap] court is also host to the Order of the Golden Fleece, and many a jousting tournament has been held in [Root.Monarch.GetHerHis] lands. </t>
  </si>
  <si>
    <t xml:space="preserve">In 1697, the 15 years old Charles XII ascended the Swedish throne. Seeing the opportunity, the Russian Czar Peter I allied with Denmark and Poland-Saxony in 1699. However, with British and Dutch naval assistance, Charles XII landed on Zealand and promptly defeated the Danes, then moved to Estland where his badly outnumbered Swedes (1 to 5) won a crushing victory over the Russians. Instead of finishing the Russians, Charles moved against August II of Poland-Saxony and drove him out of Poland in 1704, having the pro-Swedish Stanislaw Leszczynski elected King. Then he subjugated Saxony in 1706. While the Russians started the construction of St Petersburg (1703) and rebuilt their armies, they also took parts of Estland (1704-1706). Charles then decided to march to Moscow via Ukraine where the Cossacks under Mazeppa had again risen in revolt (1708). The harsh winter and Russian raids decimated his army and he was finally beaten at the battle of Poltava in 1709. The wounded king escaped to the Ottomans. The Russians were encircled by the Ottomans on the Prut River, but Peter succeeded through bribery to obtain a safe conduct in exchange for Azov. While Charles was still exiled in Turkey, Russian, Danish, Hanoverian and even Prussian troops captured most of the Swedish lands around the Baltic. Having emerged from Turkish internment, Charles got killed in 1718 in front of the Norwegian fortress of Frederickshald. Sweden lost most of her Baltic empire in the peace treaties that followed. </t>
  </si>
  <si>
    <t xml:space="preserve">In 1766 Christian VII was crowned king of Denmark, succeeding his father Frederik V. Christian was unfortunately quite insane. His mental instability has been attributed to a brutal childhood governor and to morally corrupt court pages. After his 1766 marriage to Caroline Matilda, the daughter of Frederick, Prince of Wales, he gave himself up to debauchery. During his entire reign the country was run by others. First up was the foreign minister J.H.E. Bernstorff, a devious and competent man who managed to get Catherine II of Russia to renounce some of her claims to parts of the duchy of Holstein. However, Bernstorff's position grew increasingly precarious, and he was dismissed from office on Sep. 15, 1770. </t>
  </si>
  <si>
    <t xml:space="preserve">The nobles of Holstein and Schleswig have agreed to support [Root.Monarch.GetName] as the new Duke of Schleswig and Count of Holstein. In return, we have promised to keep the lands of the two titles undivided to further the interests of the landholders there. Schleswig and Holstein are now an indivisible part of our domain even if one is a Danish duchy and the other a Holy Roman County.\nIn order to keep the titles equal in rank the Holy Roman Emperor has now agreed to elevate the County of Holstein to a duchy, confirming our right not only to the county that Adolf VIII left behind but also to the small province of Dithmarschen to the west. The nobles of Holstein and Schleswig have agreed to support [Root.Monarch.GetName] as the new Duke of Schleswig and Count of Holstein. In return, we have promised to keep the lands of the two titles undivided to further the interests of the landholders there. Schleswig and Holstein are now an indivisible part of our domain even if one is a Danish duchy and the other a Holy Roman County.\nIn order to keep the titles equal in rank the Holy Roman Emperor has now agreed to elevate the County of Holstein to a duchy, confirming our right to all lands that Adolf VIII left behind. </t>
  </si>
  <si>
    <t xml:space="preserve">With the death of Johann of Palatinate-Neumarkt in 1443 Christopher inherited the family holdings in Oberpfalz. Their importance may pale in comparison to the Crowns Christopher holds in the north, but they still provide a nice source of income on the side in these dire times. </t>
  </si>
  <si>
    <t xml:space="preserve">A group of Merchants led by Jan de Willum, Herman Rosenkrantz and Roland Crappe, has approached [Root.Monarch.GetName] asking to be given a charter to establish a Danish colony in India. The merchants are varyingly claiming to have already established ties with the 'King of Ceylon' and the Raja of Tanjore and while it is unclear how much is actually behind these claims, it is clear that they do know the area quite well. Should we grant them an Indian Charter they will attempt to establish a Danish presence in India and to further our interests in the region. </t>
  </si>
  <si>
    <t xml:space="preserve">A man presenting himself as Captain Pike has approached [Root.Monarch.GetName]. He claims to represent the [From.Monarch.GetTitle] of Denmark and ask that we let them create a trading factory in our port in [dansborg.GetName]. In return, he offers financial compensation and 'protection' from other Europeans. </t>
  </si>
  <si>
    <t xml:space="preserve">For centuries the Oxen Road has carried armies and merchants up and down the center of Jutland. More than anything, however, it is used to bring thousands of cattle to the great market of Wedel. From there the oxen are brought via Stade, Hamburg and LÃ¼beck and resold all over northern Germany. As population in the late 16th century continues to soar, both in northern Germany in general and the Baltic region in particular, the demand for cattle, grain and fish is rapidly rising. The size of the herds brought south are now approaching 40 000 oxen for each market.\nExport of agricultural produce and especially oxen is earning a fortune of German and Dutch money for our landed nobility and market town burghers. Some worry, however, that this development is empowering the large estates of the nobility while small-time free peasants suffer...  </t>
  </si>
  <si>
    <t xml:space="preserve">Putting his experience of Dutch shipbuilding and his apprenticeship under Maarten Tromp and Michiel de Ruyter to good use Niels Juel is a force to be reckoned with. Juel is constantly trying to improve and modernize the tactics and organization of the Danish Navy in times of peace. In times of war he has proven that he is greatly skilled in the practice of Naval warfare itself, achieving shockingly effective results against superior foes.\nWhile Juel has had to deal with the traditionalists in the navy his brilliance is becoming increasingly obvious both at home and abroad. It is time we reward him with the recognition his talent deserves. </t>
  </si>
  <si>
    <t xml:space="preserve">#		 Lions of the North </t>
  </si>
  <si>
    <t xml:space="preserve">England as we know it decided on becoming a naval power and instituted the Admiralty as one of its assets. There were also signs of England taking another route, a route toward the continent and Land Power. Some elements can be found in Cromwell's New Model Army, but also the question-marks of a possible pro-French Stuart Dynasty if England had managed to keep some of its French possessions. If that had happened, England would have had much greater interests to defend on the Continent than on the high seas. </t>
  </si>
  <si>
    <t xml:space="preserve">English financier, born in London, and educated at the University of Cambridge. After attending the university, he was apprenticed to his uncle, a merchant, in whose service he displayed unusual business ability. In later years he became one of the wealthiest men in England. In 1551, he was appointed a factor, or royal agent, by King Edward VI. Charged with the management of the royal debt abroad, he virtually liquidated it by adroit financial manipulations on the bourse, or stock exchange, of Antwerp. He was knighted by Queen Elizabeth I in 1559. While serving as her financial agent abroad, Gresham found that his tasks were difficult to execute because of the lower value of English currency in relation to the currencies of other countries. </t>
  </si>
  <si>
    <t xml:space="preserve">Queen Elizabeth I sought to bring about a religious settlement with the objective of establishing in England a Protestant Anglican Church with herself as the Supreme Governor. Things began to fray around the edges when Mary Queen of Scots fled to England. The problem for Elizabeth I was that Mary was a Catholic claimant to the English throne. Elizabeth I had Mary locked away in various castles, but she still became the center of numerous conspiracies to overthrow the upstarts who had displaced the ancient aristocracy. Their basic idea was to marry Mary to Norfolk, England's only Duke. This combination represented a serious threat to Elizabeth I but Norfolk seemed undecided and continued to delay until Elizabeth I invited him to London whereupon she locked him in the Tower. Elizabeth I suspected that the Earls of Northumberland, Westmorland and Cumberland were involved in the conspiracy and invited them to London as well. The Earls guessed their accommodation would be the Tower and opted instead for a rebellion which began at about midnight on the 9 November 1569. The Catholic faith had survived in the North and there was real resentment against the extension of Tudor domination and Elizabeth I's new men. The Earl of Northumberland mustered his troops in Richmond on the 16 November. Sir George was appointed provost marshal and martial law was declared. Elizabeth I ordered that 700 of the riffraff be executed, 200 of these were to be from or around Richmond. How many were actually executed is not known, but seemingly it was a smaller number, perhaps around 57, 12 of whom were from Richmond. The decade after the Rebellion was a difficult period for Catholics who faced constant persecution. Religious meetings were held in secret, away from the eyes of unfriendly informants. It seems, however, that the few gentry who were accused in court of holding Catholic beliefs were the 'mere tip of a great pyramid' which represented a hidden underground movement. </t>
  </si>
  <si>
    <t xml:space="preserve">Hugh O'Neill lived in England in the 1560s. He served the government in the 1580s but in 1594 rebelled. Dissatisfied with the English government's persistent policy of playing the chiefs against one another, O'Neill was also angered by the English refusal to restore the lands granted to his grandfather. At last he formed an alliance with the other Irish chiefs and sought aid against Protestant England from Catholic Spain. He achieved something like unity among his allies and, after 1595, defeated some of Queen Elizabeth's best commanders in Ireland. O'Neill was defeated while attempting to join a Spanish force that arrived at Kinsale in 1601. His Irish allies dispersed, and O'Neill retreated to Ulster. In 1603, he made peace with the English, surrendering his tribal authority. King James I later pardoned him. </t>
  </si>
  <si>
    <t xml:space="preserve">In 1628 the English Parliament passed the Petition of Rights. Under its terms the King could not levy any new taxes without the consent of Parliament. Furthermore, soldiers could not be billeted in private homes. Martial law could not be imposed in time of peace. Finally, the Petition of Rights forbid the imprisonment of individuals without cause. </t>
  </si>
  <si>
    <t xml:space="preserve">The Bank of England was founded in 1694. It soon enjoyed a reputation of seriousness and reliability, in particular regarding the credibility of the English Pound Sterling, in a time when most other currencies were at the mercy of state bankruptcies and coinage debasement. This stability was preponderant in the slowly but constantly increasing domination of the world economy by Great Britain in the 18th and 19th centuries. It also allowed a greater flexibility to the British government in raising funds for warfare. </t>
  </si>
  <si>
    <t xml:space="preserve">This rebellion of the Jacobite cause led by the Earl of Mar began in 1715. By the end of September, most of the Highlands were in his control and his army numbered some 5,000 with more appearing daily. But all this was done without even notifying the King they were claiming to support. The Old Pretender, King James III, was not even aware of the situation yet. Word was sent to the King, and the size of the force continued to grow. The Earl, with his growing army, moved to Perth and established his base there after taking the city. Meanwhile, another Jacobite army was forming to the south, The Old Pretender hearing the news began to make preparations for his trip to Scotland and his crowning. By early November, the northern Jacobite army numbered some 12,000, mostly Clansmen from the Highlands. The Earl then decided to march south where he soon met the army of the Duke of Argyll, the only remaining government troops in Scotland. The Jacobite forces were mismanaged and split. The southern army marched south to raise Lancashire instead of turning on the Duke of Argyll's flank, while a much smaller force under the Duke defeated the larger northern army of the Jacobites at Sheriffmuir on November 13th. The southern army was also met and defeated at Preston by other government forces in England. The Jacobites were forced to retreat to Perth, while still waiting for their leader to arrive. The Old Pretender finally arrived in Scotland on the 22nd of December after leaving fittingly enough from Dunkirk. But the matter was already settled, as the Duke of Argyll was already receiving reinforcements of experienced troops and was preparing an overwhelming force to march north. The King, James III, was again forced to retreat after spending a dismal six weeks in Scotland. </t>
  </si>
  <si>
    <t xml:space="preserve">Robert Walpole, Earl of Orford (1676-1745) was appointed War Minister in 1708. Compromised in many scandals, he loses his functions but is recalled upon the advent of the Hanoverian dynasty. A fervent partisan of European overall peace and balance, he dominated English political life from 1721 to 1742, as First Lord and Exchequer, a Prime Minister in fact if not in title. </t>
  </si>
  <si>
    <t xml:space="preserve">William Pitt, the first Pitt (1708-1778), was the grandson of the Governor of Madras. Initially destined for a military career, he became a deputy in the Commons, member of the Whigs and an ardent patriot. Striving to give England a world maritime empire, he led the coalition government of 1757 despite the profound hatred of George II and obtained decisive results in Canada and India. His departure in 1763 saved France from the toughest clauses of the Treaty of Paris ending the Seven Years War. Back to power in 1766-1778 despite his poor health, he advocated war against France in 1778. </t>
  </si>
  <si>
    <t xml:space="preserve">William Pitt was the second son of William Pitt, 1st earl of Chatham. In December 1783, King George III took the opportunity to dismiss the coalition and asked the 24-year-old Pitt to form a government. When Parliament reassembled in January 1784, the government was at once defeated by 39 votes on a virtual motion of censure, but Pitt refused to resign, and gradually the coalition's majority in Parliament began to crumble. By March 8 the majority against him was one vote, and on March 25 Parliament was dissolved. In 1788 he signed the Triple Alliance between Britain, Prussia, and Holland, thereby ensuring that in a future war his country would not be bereft of allies as it had been during the American Revolution. In 1790 he demonstrated Britain's renewed power and prestige by negotiating a peace between Austria and Turkey. In 1784, he passed his own India Act, creating a board of control regulating Indian affairs and the East India Company. Finally, in 1791 the Canada Constitutional Act was passed. London became responsible for the government of both Lower and Upper Canada, but both provinces were given representative assemblies. </t>
  </si>
  <si>
    <t xml:space="preserve">John Methuen was born in 1650. An accomplished diplomat, he is well remembered for the treaty signed in 1703 between England and Portugal. The main purpose of the treaty was to allow free introduction of English wool and cloths to Portugal in exchange for free entry of Portuguese wine into England (Port wine). The treaty made in effect Portugal an economic and political satellite of England, and was abrogated only in 1836. John Methuen died in 1706 shortly after his greatest success. </t>
  </si>
  <si>
    <t xml:space="preserve">English physicist and mathematician Isaac Newton was the culminating figure of the scientific revolution of the 17th century. In optics his discovery of the composition of white light integrated the phenomena of colors into the science of light and laid the foundation for modern physical optics. In mechanics his three laws of motion, the basic principles of modern physics, resulted in the formulation of the law of universal gravitation. In mathematics, he was the original discoverer of the infinitesimal calculus. Newton's 'Mathematical Principles of Natural Philosophy' from 1687, was one of the most important single works in the history of modern science. </t>
  </si>
  <si>
    <t>flavorFIN</t>
  </si>
  <si>
    <t>flavor_fin.1</t>
  </si>
  <si>
    <t xml:space="preserve">Finnish Imperial Ambitions </t>
  </si>
  <si>
    <t xml:space="preserve">As our country grows into a proper empire, the proud Finns wish to reflect the sucessful from-rags-to-riches story of our [Root.GovernmentName]. Our advisors have several suggestions for a proper name of our rising empire... </t>
  </si>
  <si>
    <t xml:space="preserve">Louis XI benefited from the outcome of the Hundred Years War. The virtual destruction of the feudal nobility enabled him to unite France more solidly under the royal authority and to promote and ally with the middle class. </t>
  </si>
  <si>
    <t xml:space="preserve">Marie de Medici was married to Henry IV in 1600. After his assassination in 1610 she became regent for her son Louis XIII and went on to reverse a lot of the policies set by her husband. </t>
  </si>
  <si>
    <t xml:space="preserve">In 1750 Charles-Louis de Secondat baron de La Montesquieu published the crowning achievement of his literary career - 'The Spirit of Laws.' This monumental 1086-page work was most celebrated for three of its numerous theories: the classification of governments, the political influence of climate, and the most important one, the theory of the separation of powers. Montesquieu argued that in the state that most effectively promotes liberty, the Legislative Executive and Judicial powers must be confided to different individuals or bodies acting independently. This idea was soon to become central to the Constitution of the United States. </t>
  </si>
  <si>
    <t>flavor_fra.100</t>
  </si>
  <si>
    <t>flavor_fra.102</t>
  </si>
  <si>
    <t xml:space="preserve">The [Emperor.Monarch.Dynasty.GetName] Ring </t>
  </si>
  <si>
    <t xml:space="preserve">The growing influence of our rivals in Germany has led to their pitiful attempts at isolating us both territorially and diplomatically. By striking political marriages and expanding our influence beyond our borders, we will surely come to inevitable conflict as well as create border tensions with the overlords of the Germanic territories. </t>
  </si>
  <si>
    <t>flavor_fra.103</t>
  </si>
  <si>
    <t xml:space="preserve">The Gardens of France </t>
  </si>
  <si>
    <t xml:space="preserve">The many upstart artists that flooded into our country prior to [GetYear] have given birth to new architectural movements, which now adorn beautiful noble residences along the banks of the Loire river. By combining gothic and Italian architecture, these new constructs will only serve to further imbue us with splendor and prestige! </t>
  </si>
  <si>
    <t>flavor_fra.104</t>
  </si>
  <si>
    <t xml:space="preserve">The Catholicon </t>
  </si>
  <si>
    <t xml:space="preserve">Language is the very essence of a people. The change of words, traditions and even habits stand against the trial of time only to prove the tenacity behind our citizen's resolve. But, resolve alone will not propel our civilization to greatness. Thus, the composition of a dictionary, the first of its kind, was ordered in [GetYear] by our head of state. The dictionary itself is written in Latin, French and Breton, and it is the first of its kind, containing over six thousand entries, compiled by the Breton priest Jehan Lagadeuc and later printed in Treguier.  </t>
  </si>
  <si>
    <t>flavor_fra.105</t>
  </si>
  <si>
    <t xml:space="preserve">A Lady of Remarkable Beauty and Intrigue </t>
  </si>
  <si>
    <t>flavor_fra.106</t>
  </si>
  <si>
    <t xml:space="preserve">House of [Root.Monarch.Dynasty.GetName] </t>
  </si>
  <si>
    <t xml:space="preserve">The [FRA.Monarch.GetTitle] of France, a fellow family member of the [Root.Monarch.Dynasty.GetName] family has recently requested the annulment of many of our autonomous privileges at our court. Many see this as a clear violation to Provence's independence while the French court in [FRA.Capital.GetCapitalName] determines this to be the natural outcome of the current status quo. </t>
  </si>
  <si>
    <t>flavor_fra.109</t>
  </si>
  <si>
    <t xml:space="preserve">Securing the Milanese Lands </t>
  </si>
  <si>
    <t xml:space="preserve">The Visconti line which ruled Milan just before their downfall to the Ambrosian Republic has always been the holder of tremendous influence, both in European as well as Italian affairs. The city of Milan and its surrounding domain are not only tremendously prosperous but the city also boasts a staggering number of artists, cultural advancements and a commercially lucrative geographical position. </t>
  </si>
  <si>
    <t>flavor_fra.112</t>
  </si>
  <si>
    <t>flavor_fra.113</t>
  </si>
  <si>
    <t xml:space="preserve">The Fate of Naples </t>
  </si>
  <si>
    <t xml:space="preserve">Installing our head of state as the prime ruler of the Neapolitan lands is certainly a bold move that shall not go unnoticed. Despite uproar created abroad, we must look within and determine how to handle the newly-acquired lands which are not only many but also extremely prosperous. The trade port of Napoli alone may be a key part to gaining access to the markets of Genoa, and thus we must be cautious and measure our moves accordingly. </t>
  </si>
  <si>
    <t>flavor_fra.114</t>
  </si>
  <si>
    <t xml:space="preserve">Victory in the Franco-Iberian War </t>
  </si>
  <si>
    <t xml:space="preserve">The rulers of Iberia held a great amount of influence and power, which at one time had all of Europe stand at attention, carefully measuring a response. Despite their military and influential prowess, however, they too have fallen victim to our military and expansionist vision of a united Europe under our banner. </t>
  </si>
  <si>
    <t>flavor_fra.115</t>
  </si>
  <si>
    <t xml:space="preserve">The Papal Domain in Italy </t>
  </si>
  <si>
    <t xml:space="preserve">The Papal authority has diminished as of the last century in Italy. However, as we delve into the region ourselves, it could be wise to have a powerful ally who also carries the legitimacy of the entire Catholic world. Thus, we should carefully consider our strategic choices. </t>
  </si>
  <si>
    <t>flavor_fra.116</t>
  </si>
  <si>
    <t xml:space="preserve">Treaty of the Lily Flower </t>
  </si>
  <si>
    <t xml:space="preserve">As promised, our friendship with [FRA.GetName] is bearing fruit! Our play at legitimizing ourselves as the overlords of Italy via the support of the great European powers will soon take hold. As a result, we have already been granted ownership of North Italy. It is time we prepare our next diplomatic move. </t>
  </si>
  <si>
    <t>flavor_fra.117</t>
  </si>
  <si>
    <t xml:space="preserve">Cooperating with the Holy Father </t>
  </si>
  <si>
    <t xml:space="preserve">Our ties with the Holy See have given way to new levels of cooperation between our two nations. With trust, mutual respect and access to each other's resources we are ready to tackle all foes and rivals that may wish to obstruct our divine right to glory and the realization of our imperial dreams. Thus, we have the ability to direct our research efforts of both our departments towards our desired outcome. </t>
  </si>
  <si>
    <t>flavor_fra.118</t>
  </si>
  <si>
    <t xml:space="preserve">Early Opera Flourishes </t>
  </si>
  <si>
    <t xml:space="preserve">The first opera plays took place within our borders as our influence in Italy grew and expanded. Artists with exemplary performances, praises the divine, the humane and the royal line are first to produce what is now an era-defining trend across all houses of art and culture in Europe! </t>
  </si>
  <si>
    <t>flavor_fra.119</t>
  </si>
  <si>
    <t xml:space="preserve">The French Signoria of Genoa </t>
  </si>
  <si>
    <t xml:space="preserve">For far too long have the governors of Genoa enjoyed autonomy from the French crown. The Signoria had always been very close to the French crown for both political and financial reasons however it is time we solidify our relations and use their coin and wealth to further push our Italian agenda. </t>
  </si>
  <si>
    <t>flavor_fra.120</t>
  </si>
  <si>
    <t xml:space="preserve">Treaty of the Golden Bulls </t>
  </si>
  <si>
    <t xml:space="preserve">Battle after battle, conquest after conquest. The bond between us and the French crown has only grown as time went on, to that of a familiar robust friendship. Thanks to them, we now control substantial portions of our home region in Italy, and the time has come to take our relationship one step further, according to both our advisors and the agreements we signed with the French ruler. </t>
  </si>
  <si>
    <t>flavor_fra.121</t>
  </si>
  <si>
    <t xml:space="preserve">The Heirs of Charlemagne </t>
  </si>
  <si>
    <t xml:space="preserve">Centuries ago, a legendary Frankish emperor struck fear in the heart of his enemies. Now, once more the royal line on France's throne has come to press this claim as the rightful heirs of Charlemagne and demand the immediate abdication of the Holy Roman Empire throne to them! What madness is this that motivates them to even conceive such outlandish claims!? </t>
  </si>
  <si>
    <t>flavor_fra.200</t>
  </si>
  <si>
    <t xml:space="preserve">The French Alliance Prevails </t>
  </si>
  <si>
    <t xml:space="preserve">We have succeeded in dispelling the evil that treaded the Germanic lands! After countless hard-fought battles and an abundant shedding of blood, our foes are no more! None shall henceforth dispute our claim as the masters of the Germanic people as we carve our name in the books of history with golden letters. </t>
  </si>
  <si>
    <t>flavor_fra.201</t>
  </si>
  <si>
    <t xml:space="preserve">Protectors of the Empire </t>
  </si>
  <si>
    <t xml:space="preserve">We have finally achieved our rightful place among the legends of our time, the throne once taken from us is now back with its rightful owners, the French royal line! Unlike our predecessors, we shall not slacken our duties to preserve the Empire and provide protection to its many and diverse inhabitants! </t>
  </si>
  <si>
    <t>flavor_fra.202</t>
  </si>
  <si>
    <t xml:space="preserve">The Rade of the Toulon Arsenal </t>
  </si>
  <si>
    <t>flavor_fra.203</t>
  </si>
  <si>
    <t xml:space="preserve">The French Isles </t>
  </si>
  <si>
    <t xml:space="preserve">Our greatest foe, the royal line in the Isles, has perished. In their stead, they left an economy in shambles, a headless people led astray, without a voice to guide them. Despite our rivalry, it would be wise to consider integrating them into our administration. Alternatively, we would have every right to enforce their conformity to our rules and customs. </t>
  </si>
  <si>
    <t>flavor_fra.204</t>
  </si>
  <si>
    <t xml:space="preserve">La Sorbonne </t>
  </si>
  <si>
    <t xml:space="preserve">The university of Paris is by far not the only scientific institute in [Root.GetName] of the year [GetYear]. While our land hosts a great many such forums of thought, la Sorbonne, as the Paris University is called, is by far the most celebrated and illustrious of them all. Originally built during the 13th century, recent extensive renovations have breathed valuable life into the faculty, allowing it to expand its halls, curriculum and prestige alongside the other universities in our land! </t>
  </si>
  <si>
    <t>flavor_fra.205</t>
  </si>
  <si>
    <t xml:space="preserve">Time and time again the Catholic world attempted to liberate Jerusalem and protect the city and its inhabitants from heathen attacks. However, despite praying and utilizing scores of men as well as several Crusades, our people were never sufficiently successful. Despite that, recent progress in the Levant has granted us the right to proclaim the resurrection of the legendary crusader kingdom under the French banner, God wills it! </t>
  </si>
  <si>
    <t>flavor_fra.206</t>
  </si>
  <si>
    <t xml:space="preserve">The Hundred Years War in France </t>
  </si>
  <si>
    <t xml:space="preserve">The Hundred Years War begun in 1337 due to a dispute between our throne and the English house of Plantagenet. During the past century, the war grew in scale and scope, enveloping at times various factions of Western Europe. Recently, the tide has turned, granting our troops the upper hand in reconquering long-lost land from the accursed English king, who now cowers across the Channel. The coming of Joan of Arc and her legendary valor inspired our nation to push ahead with the war effort despite our then-disadvantaged position. Military leaders like Jean Bureau and Jean de Dunois will certainly route the remaining English influence away from European shores and back from whence they came! </t>
  </si>
  <si>
    <t>FlavorGBR</t>
  </si>
  <si>
    <t>flavor_gbr.1</t>
  </si>
  <si>
    <t xml:space="preserve">Destiny of [Root.GetUsableName] </t>
  </si>
  <si>
    <t xml:space="preserve">The relations between the [Root.GovernmentName] of [Root.GetUsableName] and the [FRA.GovernmentName] of [FRA.GetUsableName] are tainted forever by the Hundred Years' War. King Edward III claimed the throne of the French in 1337, and our both states have been in constant conflicts ever since.\nThe war is approaching its final conclusion, and it becomes apparent that our fate depends on our stance towards continental Europe. </t>
  </si>
  <si>
    <t>flavor_gbr.2</t>
  </si>
  <si>
    <t xml:space="preserve">Purchase of [369.GetName] </t>
  </si>
  <si>
    <t xml:space="preserve">With the subjugation of Scotland, the northern parts of the British Isles are under [Root.GetAdjective] rule. However, the northern islands of [369.GetName], [1978.GetName] and [1979.GetName] still elude our rule. While [1978.GetName] and [1979.GetName] are negligible, the island of [369.GetName] must be incorporated into our state.\nMaybe a purchase of the island from [369.Owner.GetName] might be possible. </t>
  </si>
  <si>
    <t>flavor_gbr.3</t>
  </si>
  <si>
    <t xml:space="preserve">The Offer for [369.GetName] </t>
  </si>
  <si>
    <t xml:space="preserve">An ambassador from [From.GetName] has arrived at our court. He presents an offer from the [From.GetAdjective] Crown: 200 units of Ducats in exchange for the ownership of the province of [369.GetName]. </t>
  </si>
  <si>
    <t>flavor_gbr.4</t>
  </si>
  <si>
    <t xml:space="preserve">[369.Owner.GetName] accepts Offer </t>
  </si>
  <si>
    <t xml:space="preserve">Our ambassador has returned from the court of [369.Owner.GetName]. He reports that the [369.Owner.GetAdjective] [369.Owner.Monarch.GetTitle] has accepted our offer. </t>
  </si>
  <si>
    <t>flavor_gbr.5</t>
  </si>
  <si>
    <t xml:space="preserve">[369.Owner.GetName] declines Offer </t>
  </si>
  <si>
    <t xml:space="preserve">Our ambassador has returned from the court of [369.Owner.GetName]. He reports that the [369.Owner.GetAdjective] [369.Owner.Monarch.GetTitle] has declined our offer. </t>
  </si>
  <si>
    <t>flavor_gbr.6</t>
  </si>
  <si>
    <t xml:space="preserve">The Kingdom of Ireland </t>
  </si>
  <si>
    <t xml:space="preserve">Henry II of England received the title 'Lord of Ireland' from the papal bull in 1155. [Root.GetUsableNameCap] had a monarchical claim on Ireland ever since.\nAs time went on, Ireland has become part of [Root.GetUsableName], while our title as lord of this island has become uncertain due to the [Root.GetAdjective]-Papal relations. The [Root.GetParliamentOrFallbackName] as well as the [Root.Monarch.GetTitle] are discussing the titular matters of our claim.\nEstablishing the 'Kingdom of Ireland' would certainly boost [Root.Monarch.GetName]'s prestige. The question remains if Ireland should be ruled as a personal union. </t>
  </si>
  <si>
    <t>flavor_gbr.7</t>
  </si>
  <si>
    <t xml:space="preserve">The North American Fur Trade </t>
  </si>
  <si>
    <t xml:space="preserve">The natives of North America have always traded and sold animal furs, and the Europeans colonizing America started participating in the trade from the beginning of their arrival. The [Root.GetAdjective] settlers established trading post early, and it has become one of the main economic ventures in North America. Our traders and colonists are capitalizing on this trade. </t>
  </si>
  <si>
    <t>flavor_gbr.10</t>
  </si>
  <si>
    <t>flavor_gbr.12</t>
  </si>
  <si>
    <t xml:space="preserve">The Globe Theatre </t>
  </si>
  <si>
    <t xml:space="preserve">Theater and the arts are spreading through our population, and people in the cities enjoy a variety of entertainment. As promoters and developers of art as we are, we are proud to inaugurate a new theater in the middle of [Root.Capital.GetCapitalName]. It is actually a reconstruction of another one, called just 'The Theatre' which was in fact the first permanent theater in all England. Its beams have been transported to the new site and reused to build this new theater, which is larger and more splendorous than the one it replaces.\n\nWith this new theater, our people will be able to enjoy many more plays, including the ones of the acclaimed William Shakespeare, and even our [Root.Monarch.GetTitle] [Root.Monarch.GetName] has shown interest in attending some of its performances. </t>
  </si>
  <si>
    <t>flavor_gbr.13</t>
  </si>
  <si>
    <t xml:space="preserve">The Royal Society of [Root.Capital.GetCapitalName] </t>
  </si>
  <si>
    <t xml:space="preserve">We are a beacon of learning and science. Academics from all over the country and even from abroad gather in the streets and colleges of [Root.Capital.GetCapitalName] to discuss the newest advancements. They have started organizing themselves in different groups to conduct those gatherings and discussions. One of those groups has caught the attention of [Root.Monarch.GetTitle] [Root.Monarch.GetName], and [Root.Monarch.GetSheHe] has shown [Root.Monarch.GetHerHis] approval by officially endorsing the group. It is thus to be known from now on as The Royal Society of [Root.Capital.GetCapitalName].\n\nIts purpose will be to promote and advance science, experimentation and discoveries, and thanks to it our country is sure to be the leading model of advancement. The brightest minds of the nation and even the world will undoubtedly be walking its halls. </t>
  </si>
  <si>
    <t>flavor_gbr.15</t>
  </si>
  <si>
    <t xml:space="preserve">Appointment of the State Minister </t>
  </si>
  <si>
    <t xml:space="preserve">The [Root.GetParliamentOrFallbackName] has made its decision. A new minister shall join the court in order to assist the [Root.Monarch.GetTitle] in the many issues of the government. Before a minister can be appointed, the [Root.Monarch.GetTitle] has to decide which position the new advisor shall fill. </t>
  </si>
  <si>
    <t>flavor_gbr.16</t>
  </si>
  <si>
    <t xml:space="preserve">We have decided to fill the administrative position of the court with a new minister. There are a few candidates who can fill this position. It is up to the [Root.Monarch.GetTitle] what kind of advisor [Root.Monarch.GetSheHe] requires. We have decided to fill the diplomatic position of the court with a new minister. There are a few candidates who can fill this position. It is up to the [Root.Monarch.GetTitle] what kind of advisor [Root.Monarch.GetSheHe] requires. We have decided to fill the military position of the court with a new minister. There are a few candidates who can fill this position. It is up to the [Root.Monarch.GetTitle] what kind of advisor [Root.Monarch.GetSheHe] requires. We have decided that our [Root.GovernmentName] is good enough already. Why should we bother with a minister anyway? </t>
  </si>
  <si>
    <t>flavor_gbr.20</t>
  </si>
  <si>
    <t xml:space="preserve">An Angevin Realm </t>
  </si>
  <si>
    <t xml:space="preserve">As our political situation has changed, the official name of our country needs to be readjusted in order to represent current state. </t>
  </si>
  <si>
    <t>flavor_gbr.21</t>
  </si>
  <si>
    <t xml:space="preserve">Proclamation of a Holy Global Empire </t>
  </si>
  <si>
    <t>[Root.GetUsableNameCap], leader of the Holy Roman Empire</t>
  </si>
  <si>
    <t>flavor_gbr.22</t>
  </si>
  <si>
    <t xml:space="preserve">The Angevin Age </t>
  </si>
  <si>
    <t xml:space="preserve">[Root.GetUsableNameCap] was first considered by its neighbors to be out of its age, a whim of the English kings, trying to cope with the stalemate of their centuries-long struggle with the kings of France. However, continued efforts to expand the dominance and authority of this newborn Empire have resulted in widespread recognition of the great success of the [Root.GetAdjective] [Root.Monarch.GetTitle]. It is the dawn of a new age, as the multicultural society of this domain is naturally pushed towards progress due to the mixture of very different traditions that has occurred. </t>
  </si>
  <si>
    <t>flavor_gbr.23</t>
  </si>
  <si>
    <t xml:space="preserve">The Iberian Crown </t>
  </si>
  <si>
    <t xml:space="preserve">The Iberian connection began centuries ago, with royal marriages between kings and princesses such as Alfonso VIII of Castile and Eleanor, daughter of Henry II and Eleanor of Aquitaine, and Edward I of England and Leonor of Castile, sister of Alfonso X of Castile, or the most recent case of John of Gaunt, Duke of Lancaster, son of Edward III, who married Constance of Castile, daughter of the deposed king Pedro I, to claim the throne of Castile through this marriage.\n\nThis connection has been recently restored and enforced, as all the kingdoms of Iberia have come under our rule, and we are now in a position to declare the Union of Iberia as one of the Crowns of our United Kingdom. </t>
  </si>
  <si>
    <t>flavor_gbr.24</t>
  </si>
  <si>
    <t xml:space="preserve">The Italian Crown </t>
  </si>
  <si>
    <t xml:space="preserve">Italy has been a region coveted by many rulers for centuries, as the efforts of the Hohenstaufen dynasty to assert their authority over the Italian communes failed utterly. This has proven to be a challenging ambition, as the peninsula's independent city-states and principalities often turn fiercely against foreign invaders who dare interrupt their ongoing infighting.\n\nHowever, our efforts over the region have paid off, as we are now in a position to declare the Union of Italy as one of the Crowns of our United Kingdom. </t>
  </si>
  <si>
    <t>flavor_gbr.100</t>
  </si>
  <si>
    <t xml:space="preserve">Henry VIII </t>
  </si>
  <si>
    <t xml:space="preserve">Being the third child of the previous king, young Henry wasn't expected to inherit the throne. As such, he received first-rate education, and some minor titles in the kingdom since very young to allow internal stability and disfavor the sharing of titles among other established families. A true intellectual, writing in English, French and Latin, he became the image of a Renaissance Man. Also with an avid interest for music, he could play a variety of instruments and sing.\n\nAlthough not being formally trained for rulership, his well-developed education and his skills in foreign relations and diplomacy, together with his enormous charisma could definitely make him into one of the best rulers England has ever seen. </t>
  </si>
  <si>
    <t>flavor_gbr.101</t>
  </si>
  <si>
    <t xml:space="preserve">The Elizabethan Era </t>
  </si>
  <si>
    <t xml:space="preserve">Being initially considered heir presumptive, she was later considered illegitimate and removed from the line of succession after her mother was executed when Elizabeth was two years old. Having the finest education, she could write English, Latin, Italian, French and Greek. The controversy in the succession after the death of Elizabeth's half-brother was resolved when she and her half-sister Mary jointly rode triumphally into London. However, their bond did not last long, as Mary was a devout Catholic determined to extinguish the Protestant faith, in which Elizabeth had been educated, and she even spent almost a year in prison suspected of supporting Protestant rebels against Mary.\n\nHaving one of the best educations, as well as a gentle demeanor, she can without doubt become one of the best rulers England ever had, ushering the dawn of the greatest golden age ever seen. </t>
  </si>
  <si>
    <t>flavor_gbr.102</t>
  </si>
  <si>
    <t xml:space="preserve">Religious Stance of the [Root.Monarch.GetTitle] </t>
  </si>
  <si>
    <t xml:space="preserve">As the Age of Reformation progresses, so do the religious affairs of [Root.GetUsableName] change. With the ascension of [Root.Monarch.GetTitle] [Root.Monarch.GetName] to the [Root.GetAdjective] throne, the [Root.GetAdjective] stance towards [Root.Religion.GetName] is once again a subject of the court's interests. </t>
  </si>
  <si>
    <t>flavor_gbr.103</t>
  </si>
  <si>
    <t xml:space="preserve">Dissolution of Monasteries </t>
  </si>
  <si>
    <t xml:space="preserve">The monasteries of [Root.GetUsableName] are powerful entities of the Catholic Church. Not only are they harbingers of the Pope, but also places of wealth untouched by the state.\nAt the order of [Root.Monarch.GetHerHis] majesty, the proud soldiers of the Reformation have charged one of the influential monasteries, destroyed their blasphemous statues and plundered their riches. </t>
  </si>
  <si>
    <t>flavor_gbr.104</t>
  </si>
  <si>
    <t xml:space="preserve">Removal of the Clergy's Privileges </t>
  </si>
  <si>
    <t xml:space="preserve">With the ideas of the Reformation in mind, [Root.Monarch.GetTitle] [Root.Monarch.GetName] seeks ways to revoke the many privileges the clergy enjoys. No longer subjects to the Pope but to the [Root.Monarch.GetTitle] [Root.Monarch.GetHerselfHimself], it is no longer adequate for the royal authority to have subjects which are not loyal to their [Root.Monarch.GetTitle]. </t>
  </si>
  <si>
    <t>flavor_gbr.105</t>
  </si>
  <si>
    <t xml:space="preserve">Taxation of the Church </t>
  </si>
  <si>
    <t xml:space="preserve">The many churches and monasteries in [Root.GetUsableName] are exempt from taxation due to their connection to the Holy See. With the new ideas of the Reformation and [Root.Monarch.GetName]'s ambition to cast the Papal grip over [Root.GetUsableName], the church is no longer excluded from the [Root.GetAdjective] taxes. </t>
  </si>
  <si>
    <t>flavor_gbr.106</t>
  </si>
  <si>
    <t xml:space="preserve">Restoration of Latin Mass </t>
  </si>
  <si>
    <t xml:space="preserve">The Reformation has abolished the traditional Latin Mass. Instead, the heretic Christians hold their prayers in their native language, defying the will of the Catholic Church in the process. Through considerable persecution and burning of the members of the Reformation, this practice has been stomped out by the [Root.GetAdjective] soldiers at the command of [Root.Monarch.GetTitle] [Root.Monarch.GetName] and the Mass is held in Latin once again. </t>
  </si>
  <si>
    <t>flavor_gbr.107</t>
  </si>
  <si>
    <t xml:space="preserve">Reconciling with Rome </t>
  </si>
  <si>
    <t xml:space="preserve">The Reformation has been a heavy hit to the religious unity of [Root.GetUsableName]. Through the actions of the Reformers, the relations between [Root.GetUsableName] and the Pope have been on negative terms for quite some time.\nThrough the focused efforts of [Root.Monarch.GetHerHis] majesty, the [Root.GetAdjective] diplomats manage to establish diplomatic connection with the Papal State once again. The [Root.GovernmentName] and Rome are reconciling. </t>
  </si>
  <si>
    <t>flavor_gbr.108</t>
  </si>
  <si>
    <t xml:space="preserve">The Reformation Spreads! </t>
  </si>
  <si>
    <t xml:space="preserve">Despite [Root.Monarch.GetHerHis] best attempts, the Reformation spreads in [Root.GetUsableName]. It is clear that the [Root.GetAdjective] people are not happy with the corruption of the Catholic Church and are ready to follow the words of any theologian who demonizes the Catholic institution. </t>
  </si>
  <si>
    <t>flavor_gbr.109</t>
  </si>
  <si>
    <t xml:space="preserve">Religious Matters in Foreign Hands </t>
  </si>
  <si>
    <t xml:space="preserve">[Root.Monarch.GetTitle] [Root.Monarch.GetName]'s decision to neither side with the Catholics nor the Protestants lead to staleness within the court. Actions against or in favor of the Reformation are no longer of royal nature, but now in the hands of the [Root.Monarch.GetTitle]'s advisors. </t>
  </si>
  <si>
    <t>flavor_gbr.110</t>
  </si>
  <si>
    <t xml:space="preserve">Heretic Uprising in [revolt_province.GetName] </t>
  </si>
  <si>
    <t>Despite the majesty's leniency towards the religious matters of [Root.Monarch.GetHerHis] people, the heretics of [revolt_province.GetName] are organizing themselves into an active revolt against the [Root.GovernmentName]. Tolerance or not</t>
  </si>
  <si>
    <t>flavor_gbr.111</t>
  </si>
  <si>
    <t xml:space="preserve">The [Root.Monarch.GetName]an Religious Settlement </t>
  </si>
  <si>
    <t xml:space="preserve">Under the wise guidance and leadership of [Root.Monarch.GetTitle] [Root.Monarch.GetName], the religious conflict between Catholics and Protestants in [Root.GetUsableName] has finally come to its conclusion. Through the [Root.Monarch.GetName]an Religious Settlement - the many religious and political arrangement - the disputes about the religion have found their end in the grand scheme. Though isolated and scattered skirmishes between Catholics and Protestants prevail, the stability of the [Root.GovernmentName] is secured. </t>
  </si>
  <si>
    <t>flavor_gbr.112</t>
  </si>
  <si>
    <t xml:space="preserve">Strife between [Root.Monarch.GetTitle] and [Root.GetParliamentOrFallbackName] </t>
  </si>
  <si>
    <t xml:space="preserve">The relations between [Root.Monarch.GetTitle] [Root.Monarch.GetName] and the [Root.GetParliamentOrFallbackName] have always oscillated between cordial and strained. Differences between the various regional interests and the authority of the [Root.Monarch.GetTitle] have always been cause for heated debates, and the different views on religion have also sparked their own share of discussions. Recently, these disagreements took a new turn, when some members of the [Root.GetParliamentOrFallbackName] tried to defend their positions in front of the [Root.Monarch.GetTitle] speaking too fervently in a manner truly unbecoming of persons of such high status. The [Root.Monarch.GetTitle] was obviously displeased about the way the issue was being presented, and [Root.Monarch.GetSheHe] turned it down immediately.\n\nThat resulted in the issue being settled for now, but increased the ardor of its supporters and their animosity towards the [Root.Monarch.GetTitle]. Not only that, it also seems that the people willing to take the issue into consideration has surprisingly increased, and there are more people offering it their support, whether openly or behind closed doors. In addition, other groups are also using this issue as a justification of the inability of the [Root.Monarch.GetTitle] to properly address regional concerns.\n\nThey argue that if a single issue like that was not even considered, none of their own issues and demands will be heard. As such, they advocate that the [Root.Monarch.GetTitle] should not interfere with the decisions of the [Root.GetParliamentOrFallbackName], while [Root.Monarch.GetTitle] [Root.Monarch.GetName] [Root.Monarch.GetHerselfHimself] wishes to limit the [Root.GetParliamentOrFallbackName]'s interference to [Root.Monarch.GetHerHis] rule. </t>
  </si>
  <si>
    <t>flavor_gbr.113</t>
  </si>
  <si>
    <t xml:space="preserve">The Conflict Escalates </t>
  </si>
  <si>
    <t xml:space="preserve">Tensions between the [Root.GetParliamentOrFallbackName] and the [Root.Monarch.GetTitle] have escalated to a point of no return. What started as a mere dispute over the support towards regional interests, taxation, and military expenditure has turned into a conflict over the role of the [Root.GetParliamentOrFallbackName] itself in the government. There are questions about the necessity of a [Root.GetParliamentOrFallbackName] on one side, and the necessity of a [Root.Monarch.GetTitle] on the other. [Root.Monarch.GetTitle] [Root.Monarch.GetName] is tired of having to keep content a group of people that keep interfering in [Root.Monarch.GetHerHis] legitimate and undeniable right to rule and uses every opportunity to mine their authority. On the other hand, regional powerful individuals of the [Root.GetParliamentOrFallbackName] have proclaimed that they will no longer obey any central and tyrannical authority, and have raised troops in their territories to defend their own authority by force.\n\nGreat parts of our country have declared themselves as no longer subjected to our rule and are in open rebellion against us. </t>
  </si>
  <si>
    <t>flavor_gbr.114</t>
  </si>
  <si>
    <t xml:space="preserve">Bloody Mary </t>
  </si>
  <si>
    <t xml:space="preserve">Through the search of a male heir, she was disfavored from the line of succession in favor of her half-brother, being sent instead to Wales, making her relationship with his father deteriorate during her teenage years because of that. During the reign of his half-brother, being she a devout Catholic, he would further disfavor her from the succession in fear that she would reverse the Protestant reforms that had taken place during his reign. That is in fact what Mary wanted to do, determined to crush the Protestant faith, and together with her half-sister Elizabeth, she aimed to gather enough support to reclaim the title of queen.\n\nDespite the odds and the court opposition, she could make a great ruler, reverting the Protestant tendencies that the kingdom has adopted recently and converting it back to Catholicism. </t>
  </si>
  <si>
    <t>flavor_gbr.115</t>
  </si>
  <si>
    <t xml:space="preserve">Order of Chivalry </t>
  </si>
  <si>
    <t xml:space="preserve">Several military orders were founded during the first Crusades. Borrowing from that idea, and paired with the concepts of chivalry, many other orders have been established in a courtly fashion. They include the idea of confraternity, and are associated with both merit and prestige, as well as the appropriate medals and distinctions. Some of them are also tied to a particular noble family, or even endorsed by royal patronage, be it foreign or our own.\n\nSome voices proclaim these kinds of orders are already a thing of the past, whereas others claim that chivalry, merit and values should always be lauded and rewarded. Our nation has always been in favor of worthy individuals, and the values proponed by the orders are for sure something to be upheld. As such, our country will benefit greatly from an order of chivalry promoted and endorsed by our [Root.Monarch.GetTitle] to last for generations, representing the best values of our nation and formed by the best individuals it can offer. </t>
  </si>
  <si>
    <t>flavor_gbr.116</t>
  </si>
  <si>
    <t xml:space="preserve">Jousting in England </t>
  </si>
  <si>
    <t xml:space="preserve">Jousting has been a tradition in all Europe for centuries, allowing knights to display and hone their combat abilities. In recent years, jousting has been improved and perfected, with innovations such as the introduction of the tilt barrier. Its purpose is to prevent collisions and to keep both riders at an optimal angle when breaking the lance. Improvements in armor technology have also led to better safety for the combatants. As a result, jousting has become more an entertainment and spectacle rather than an actual martial exercise. However, it also means that more people than ever before are able to participate in them. </t>
  </si>
  <si>
    <t>flavor_gbr.117</t>
  </si>
  <si>
    <t>flavor_gbr.118</t>
  </si>
  <si>
    <t xml:space="preserve">The Fifth Monarchists </t>
  </si>
  <si>
    <t xml:space="preserve">The Fifth Monarchists is the name of a Protestant sect centered around the belief that four monarchies would precede the final fifth one, which is the establishment of the Kingdom of God on Earth. They claim that the recent events signaled the end of the Fourth Monarchy, and that the rule of [Root.Monarch.GetTitle] [Root.Monarch.GetName] is actually preventing the coming of the Fifth. They consider themselves 'saved' and call themselves 'saints', acting allegedly with the intent of preparing the population for the Second Coming. Although not really a major movement, their big enough reach combined with the fact that some of its members believe that military action is justified, make them into a group impossible to ignore.\n\nDespite being extreme, it is undeniable that their beliefs have already picked the interest of some very powerful and influential members of the government, whether openly or in secret. It will be unwise to just ignore them, specially if there's actually the possibility that the Second Coming might truly be upon us. </t>
  </si>
  <si>
    <t>flavor_gbr.119</t>
  </si>
  <si>
    <t xml:space="preserve">A New Era of the Fifth Monarchists </t>
  </si>
  <si>
    <t xml:space="preserve">God's signs are clear! The Four Kingdoms have finally ended, and the Fifth One is upon us. Rejoice, for the Lord shall soon return from heaven and walk once again amongst us. Only those that embrace Him shall be saved, whereas all that refuse Him shall perish. We are the saints, the ones that deserve to be saved. We shall convince those that still deny the Lord to follow in our wake and embrace Him truly in their heart.\n\nThe Kingdom of God in the Earth is upon us, and we will be the ones to prepare the path for Him. </t>
  </si>
  <si>
    <t>flavor_gbr.120</t>
  </si>
  <si>
    <t xml:space="preserve">The End of the Fifth Monarchists </t>
  </si>
  <si>
    <t xml:space="preserve">The tides and ebbs of the government are ever flowing, and the ones to be favored for a time are soon or later sure to lose that favor and be removed from that position. This has happened to us too, and the Fifth Monarchists have seen their previous favor vanish as the currents of the masses have changed their flow.\n\nA chapter in the history of our country has closed. History will be the one to judge us for it, but regardless of it being for better or for worse, the Fifth Monarchists are no longer the ones to lead us. All hail the new [Root.Monarch.GetTitle] [Root.Monarch.GetName]. We all followed the overwhelming tide of the Fifth Monarchists, being swept away by their calling of the Second Coming. They were preparing the country for it, for the Kingdom of God in the Earth. We were all expectant, awaiting the day Jesus would come down from the heavens and we would be blissfully reunited with Him.\n\nBut that day didn't come.\n\nWhat came first were the excuses. Justifications due to calculation errors. Then the promises. Promises of it actually being the next day, and then the next day, and the next one. People started not believing the words of those that had led them there. They started opening their eyes and realizing that they were not 'saints', that they were not going to be 'saved'. Jesus was not coming down from heaven, at least not yet.\n\nWhat started as disbelief quickly turned into hate towards the ones that had misguided them. The masses stormed the government buildings, dragging out the leaders that not long ago they had followed. They were dragged out of their offices and into public squares, and then condemned, criticized and accused. Finally, in most cases they were executed, imprisoned the rest. None could escape the ire of the vengeful masses. </t>
  </si>
  <si>
    <t>flavor_gbr.121</t>
  </si>
  <si>
    <t xml:space="preserve">Anglicanism in the Holy Roman Empire </t>
  </si>
  <si>
    <t xml:space="preserve">The Holy Roman Empire has seen its fair share of religious division. For many years have Catholicism and Protestantism been struggling for control of it. It is time we put an end to it. No longer shall the Empire be swayed by those heretic beliefs. Only Anglicanism is to be the official religion of the Holy Roman Empire, as it is ordained by God Himself. With Anglicanism as the only official religion of the Empire, our supremacy over it is assured. </t>
  </si>
  <si>
    <t>flavor_gbr.122</t>
  </si>
  <si>
    <t xml:space="preserve">[Root.GetUsableNameCap] in the Age of Reformation </t>
  </si>
  <si>
    <t xml:space="preserve">The Reformation has erupted in Europe and plunges continental Europe into religious chaos and anarchy. The authority of the Pope is at its lowest and many different theologians compete in their theorems regarding the mysticism of the faith.\nNaturally, the Reformation has reached [Root.GetUsableName] too, and the [Root.GetAdjective] fight against each other for religious superiority while stance of [Root.GetUsableName] is in complete dependency to the beloved [Root.Monarch.GetTitle]. </t>
  </si>
  <si>
    <t>flavor_gbr.199</t>
  </si>
  <si>
    <t xml:space="preserve">[Root.GetPaxBritannica] </t>
  </si>
  <si>
    <t xml:space="preserve">Our country has reached a size, prosperity and stability never seen before. Our glorious rule has brought unprecedented wealth to the population, and all over the world people respect our authority. The saying that 'the sun never sets on the British Empire' is not an allegory but an actual undeniable fact.\n\nIn this time of peace and prosperity, people have started to compare our [Root.Monarch.GetTitle] [Root.Monarch.GetName] to the likes of the greatest rulers of the past, and specially Caesar Augustus. His establishment of the Roman Empire and the peace and prosperity it brought are being paralleled to the rule of [Root.Monarch.GetName] and the prosperity [Root.Monarch.GetSheHe] [Root.Monarch.GetHerselfHimself] has brought us.\n\nWe enjoy a true Pax Britannica. Our country has reached a size, prosperity and stability never seen before. Our glorious rule has brought unprecedented wealth to the population, and all over Europe people respect our authority. The joining of England and France has proved more successful even than what we had expected.\n\nIn this time of peace and prosperity, people have started to compare our [Root.Monarch.GetTitle] [Root.Monarch.GetName] to the likes of the greatest rulers of the past, and specially Caesar Augustus. His establishment of the Roman Empire and the peace and prosperity it brought are being paralleled to the rule of [Root.Monarch.GetName] and the prosperity [Root.Monarch.GetSheHe] [Root.Monarch.GetHerselfHimself] has brought us.\n\nWe enjoy a true Pax Angevin. </t>
  </si>
  <si>
    <t>flavor_gbr.200</t>
  </si>
  <si>
    <t xml:space="preserve">Colonial Venture </t>
  </si>
  <si>
    <t xml:space="preserve">Our recent colonial investments are clearly producing fruit. A message has just come from our recent colony in [Root.GetName], informing us of their success in establishing the village. Colonists are already expanding their lodgings and infrastructure there, and the local authorities are doubtful about which direction should they lead the colony into. As such, they ask for the guidance of [Root.Owner.Monarch.GetTitle] [Root.Owner.Monarch.GetName], to develop it into what most benefits the nation. </t>
  </si>
  <si>
    <t xml:space="preserve">Our access to the Black Sea has been lost, and we are no longer able to benefit from our privileged trade through the Bosphorus. </t>
  </si>
  <si>
    <t xml:space="preserve">#		 Domination </t>
  </si>
  <si>
    <t xml:space="preserve">A temporary doctrinal agreement was proclaimed in May 1548 between German Catholics and Protestants and became imperial law on June 30, 1548. It was prepared and accepted at the insistence of the Holy Roman Emperor Charles V, who hoped to establish temporary religious unity in Germany until differences could be worked out in a general council of the Catholic Church. The Augsburg Interim primarily reflected a Catholic viewpoint. It did, however, allow clerical marriage and communion in both kinds (bread and wine) for the laity. Several Protestant electors objected to the Catholic emphasis of the Augsburg Interim and refused to abide by it. Charles attempted to force its acceptance, an action that led the Protestants to adopt the Leipzig Interim, which upheld Protestant doctrines, at a subsequent Diet. Neither interim was fully accepted, so a German religious settlement was not brought about until the Peace of Augsburg in 1555. </t>
  </si>
  <si>
    <t xml:space="preserve">The revolt began in Prague in May, 1618, after the royal letter of Bohemia had been recalled. Two royal officers and their secretary were hurled from a window by Protestant members of the Bohemian diet - the so-called Defenestration of Prague. Ferdinand was declared deposed, and the Bohemian throne was offered to Frederick V, the elector palatine. </t>
  </si>
  <si>
    <t xml:space="preserve">Joseph II was a controversial ruler. He began his reign with liberal reforms like the Edict of Toleration, which gave Lutherans, Calvinists, and Orthodox near equality with Roman Catholics. He also abolished serfdom and (temporarily) eased up on official censorship. However, Joseph was also an extreme centralist. In 1784, he informed the Hungarian government that its official language, Latin, was really not effective for modern government and would be changed to German. To add to their horror, Joseph refused to submit to a coronation in Hungary lest he have to swear to uphold laws that he did not wish to, and then he had the sacred crown of the kingdom moved to Vienna. In March 1787 Joseph swept away the constitution of the Austrian Netherlands and announced that from then on it would be ruled according to absolutist principles. Resistance simmered in the Austrian Netherlands until 1789 when it boiled over into open revolt. By that time there also were rumors of rebellion in Hungary and in Galicia, and for a time it appeared as if revolution might erupt in many parts of the monarchy. </t>
  </si>
  <si>
    <t xml:space="preserve">The powerful House of Habsburg has been around since the 12th century and came to rule Austria in 1278 when Emperor Rudolph I became the duchy's sovereign ruler. The dynasty was presumed to have died out, but it now seems that there still exists a member, although their claim to the throne is considered weak. Since [Root.Monarch.GetName] currently lacks an heir, should we perhaps acknowledge this Habsburg as a legitimate heir? </t>
  </si>
  <si>
    <t xml:space="preserve">Flemish geographer, mathematician and cartographer. He studied in Louvain where he had a geographical establishment (1534). From 1537 to 1540 he surveyed and mapped Flanders. In 1538, he produced his first map of the world (based on Ptolemy's map) </t>
  </si>
  <si>
    <t xml:space="preserve">In 1621, at the end of the 12-year peace treaty with Spain, the Geoctroyeerde Westindische Compagnie was founded which mainly focused on privateering against the Spanish fleets. Apart from privateering, the objective was to establish as many colonies as possible in the Americas and conquer land. Famous exploits include Manhattan and Piet Heyn raiding the Spanish silver fleet. </t>
  </si>
  <si>
    <t xml:space="preserve">Jan De Witt had been Raadpensionaris (Great Pensioner) in 1653. Holland enjoyed under his guidance some of its most brilliant years. He also spent his life fighting the influence of the house of Orange, the traditional Stadhouder (military affairs) and managed to have the Act of Exclusion voted against them in 1667. However, the defeats in 1672 against France and England made the Orange party come back and have him imprisoned. On 20th August 1672, he and his brother Cornelis were slaughtered by a mob incited by his political opponents. </t>
  </si>
  <si>
    <t xml:space="preserve">A plan to assemble an army for a future crusade against the Ottoman Empire has backfired badly. The task to recruit and train the troops was given to GyÃ¶rgy DÃ³zsa, an experienced veteran from wars against the Turks, but also a soldier of fortune with questionable loyalties. DÃ³zsa proceeded to train and equip a huge army drawing from some of the poorest and most disenfranchised parts of Hungarian society.\nWith weapons in hand and a bit of training these peasants, students and country priests have turned out to be a lot more eager to turn on their masters than to march against the Turks and one of the biggest peasant rebellions in the history of our kingdom is now in full swing. Manors are being burned and plundered, clergymen have been impaled, and government officials tortured to death. </t>
  </si>
  <si>
    <t xml:space="preserve">In the wake of the Crusade for Varna, the Hussite wars internal struggles of Hungary in the 1430s and 1440s a great number of highly skilled mercenaries have found themselves to be idle and unemployed. Unable to earn their living in any other way these men have elected to make their own fortune through banditry and pillaging. In some cases local nobles have joined the troublemakers and seem to have hope of using these soldiers to create a stronger power base for themselves.\nThere is no doubt the insurrection will be overcome by our local forces in time, but it may come at a considerable cost for the local economy. </t>
  </si>
  <si>
    <t xml:space="preserve">With strong neighbors on all sides the Hungarian Kingdom has often had a need for a strong army. In wars past our nobles have supplied most of our armed forces with mercenary bands hired to complement their forces.\nSoldiers by occupation, these mercenaries are often quick to adopt new weapons and tactics and will generally have training that few levies can compete with. Some have now served us for years and in times of peace turn to banditry to make a living. Inspired by the writings of Julius Caesar, [Root.Monarch.GetTitle] [Root.Monarch.GetName] has begun to entertain the idea of a permanent mercenary force. Providing a permanent source of income for soldiers would undoubtedly deter them from banditry and could give us a force of unparalleled strength. At least if our finances can support it... </t>
  </si>
  <si>
    <t xml:space="preserve">Ever since the Reformed thinkers of [reformed_origin.GetCapitalName] began to spread their religious ideas they have had a strong following in our kingdom. Reformed ideas such as predestination have struck home among noble and commoner alike and Reformed schools and colleges have begun to crop up in many of our provinces. With the hesitant acceptance of the second Helvetic Confession, the [Root.GetAdjective] Reformed churches have also begun to unite with the other Reformed churches of our time..\nThe Catholic clergy, however, have always been strong supporters of royal power and look at these developments with distrust. While strong, the Reformed church remains young and vulnerable. Do we want to give the Reformed church space to grow, or should we attempt to root it out before it is too late? </t>
  </si>
  <si>
    <t xml:space="preserve">With the fall of Budapest to Ottoman forces the Hungarian estates have convened to decide who will be able to protect them going forward. In the first diet the nobles supporting the Voivode of Transylvania elected him as the new king of Hungary, but the Austrian party now claims the diet was unfair and wishes to hold a new one. The result is that what remains of our country is now divided with half of our nobles looking to Austria for protection and the other half pursuing an independent policy based around our lands in Transylvania. </t>
  </si>
  <si>
    <t xml:space="preserve">With the fall of Budapest to Ottoman forces the Hungarian estates have convened to decide who will be able to protect them going forward. In the first diet the nobles supporting the Voivode of Transylvania elected him as the new king of Hungary, but many others have formed an Austrian party and held their own diet to elect the [Root.Monarch.GetTitle] to be the future King of Hungary. The result is that what remains of Hungary is now divided with half of the nobles pursuing an independent policy based around the lands of Transylvania and the other half turning to us. </t>
  </si>
  <si>
    <t xml:space="preserve">The advance of the Ottoman Empire has completely changed the political geography of Southeastern Europe and many Slavs and Romanians are leaving their old homes to resettle in the border areas of our [Root.GovernmentName]. Eager to win back their old homes these people could likely make fierce soldiers and guerrilla warriors. If we were to guarantee their religious and cultural freedoms the frontier may be a bit unruly, but a populace united in their hate of the Ottomans could serve us very well. </t>
  </si>
  <si>
    <t xml:space="preserve">Never content to remain in one place for too long, $MONARCH$ was in many ways a likely victim to be hit by the new diseases. After a visit to some of his estates in a part of the realm close to an outbreak, he became badly affected by fever, spots and blisters, and decided to summon the lords to appoint a new heir. The Auguries were, however, not very favorable to either of his initial suggestions, and as the priests returned to the Inca for a third name to try, they found $MONARCH$ dead.\nAs word of these events reach the capital it turns out only one of the two suggested heirs is still alive. Spared by the disease, Huascar is determined to become the new Sapa Inca, and he was therefore furious to learn that, as the body of $MONARCH$ was being brought to Cusco for mummification, many nobles and generals have elected to stay away from the capital in support of a son by another mother: Atahualpa. </t>
  </si>
  <si>
    <t xml:space="preserve">Our neighboring [Root.Monarch.GetTitle]s have begun building new forts, which they surround with Jokamachi or 'Castle Towns'. These are settled by merchants, craftsmen and samurai with no separation between the social groups and no regular allotment, ensuring that the [Root.Monarch.GetTitle]s can maintain tight control over the samurai class.\n\nThe other classes, combined with the establishment of free markets and open guilds stimulate merchandise and trade, and therefore prosperity. The Jokamachi thereby could become a means for the [Root.Monarch.GetTitle]s to increase control both in the military and economic spheres, while at the same time increasing the wealth of their countries.\n\nPerhaps this is an idea we should look into? </t>
  </si>
  <si>
    <t xml:space="preserve">In the wake of the Higashiyama culture, people were looking for some kind of inspiration. A man in our employment suggested that we build a new temple, called Ginkakuji - the Temple of the Silver Pavilion - as it would be covered in silver foil. A rock garden with Zen and wabi-sabi aesthetics should be planned and added beside the temple. The simple beauty of the plans seem to be overshadowed by the inlay of silver and that suggestion was eventually removed. </t>
  </si>
  <si>
    <t xml:space="preserve">The feudal lords have failed in their duty and it is time to make sure they know their responsibilities. The Buke Shohatto or 'The Various Points of Laws for Warrior Houses' was a collection of edicts governing the responsibilities and activities of daimyo and the rest of the samurai warrior aristocracy should be a start. It is supposed to be seen as a code of conduct, how to behave as an honorable daimyo, not solely laws which have to be obeyed. Thus, these might be followed despite our inability to enforce them directly. </t>
  </si>
  <si>
    <t xml:space="preserve">The Shogun has decided to establish the rule of Sankin Kotai, demanding that each daimyo has a residence in Edo where his wife and heir shall remain as hostages and the daimyo himself must move periodically between Edo and his han. Both residences must be lavish, and the daimyo is required to furnish a number of samurai in accordance with the assessment of his han. </t>
  </si>
  <si>
    <t xml:space="preserve">The farmers of all provinces are strictly forbidden to have in their possession any swords, short swords, bows, spears or other types of weapons. If unnecessary implements of war are kept, the collection of annual rent or nengu will be more difficult, and without provocation uprisings can be fomented. - The reason for the Sword Hunt was just, but the actions performed by your soldiers were not. Instead of only gathering the swords and other weapons, the soldiers also took it upon themselves to punish the sword-bearers. The Ikko-ikki and the Ronin rose in defense and now your country faces a revolt. </t>
  </si>
  <si>
    <t>flavor_jap.62</t>
  </si>
  <si>
    <t xml:space="preserve">Rise of [4815.GetName] </t>
  </si>
  <si>
    <t xml:space="preserve">The city of [4815.GetName], meaning Lion City and called Temasek in the past, rose as an important trading city for the different Malay and Javanese sea kingdoms and empires. It even served as the capital of the kingdom of Singapura, from which it later took the name. Situated at a crucial choke point of the trade flow between China and India, it has seen merchants and products from all places constantly come and go.\n\nHe who controls it, and the commerce that flows through it, will be able to be the one that controls the trade between the East and the West, benefiting greatly from both sides of it. </t>
  </si>
  <si>
    <t>flavor_jap.63</t>
  </si>
  <si>
    <t xml:space="preserve">The Edo Period </t>
  </si>
  <si>
    <t xml:space="preserve">The Edo Period, historically starting in 1603 with the establishment of the Tokugawa Shogunate, marks a time of great stability, prosperity and economic growth for Japan. Finally free of internal struggles and constant civil wars, Japanese focus shifted instead towards the development not only of the economy but also of the arts and sciences. The increase in population saw also an increase in urbanization, which furthered such developments even more.\n\nThe period saw the creation and proliferation of new financial policies, new painting techniques like the ukiyo-e or new entertaining activities like the geisha or the kabuki and even new kinds of dishes like sushi or tempura. They all flourished during the Edo Period and became a staple of the Japanese culture recognized as such all over the world.\n\nWith this unprecedented period of stability, development and growth, our country is sure to be able to reach heights never before imagined. </t>
  </si>
  <si>
    <t>flavor_jap.64</t>
  </si>
  <si>
    <t xml:space="preserve">Fate of the Mandate </t>
  </si>
  <si>
    <t xml:space="preserve">Our country has always lived under the shadow of China. The big Dragon has always considered itself to be the center of the world and rightful ruler of all its territory by the Mandate of the Heaven itself. In the past we had been forced to accept these preposterous claims, but the Tiger has awakened, and it will obey the Dragon no more!\n\nIf there's a country that can claim to be instructed by Heaven itself to rule these lands it can be no other than our Divine Nation. We could take the throne of China for ourselves as it is, with all its associated bureaucracy, or let it die under the weight of a clearly superior and truly divinely authorized rule. </t>
  </si>
  <si>
    <t>flavor_jap.65</t>
  </si>
  <si>
    <t xml:space="preserve">House of the Rising Sun </t>
  </si>
  <si>
    <t xml:space="preserve">For far too long has our Divine Emperor been outshined by the military dictatorship of the Shogun. For far too long has His Divine Blood been relegated to linger in the shadows. Fortunately for us, unlike His ancestor the Sun Goddess Amaterasu did when She secluded Herself inside the cave, depriving the world of light, He didn't resign himself to living unfruitfully imprisoned inside the Imperial Palace. Instead, He toiled continuously, using His influences to secure favors and support.\n\nWith time, He managed to secure enough support to be able to force the Shogun to abolish the shogunate and re-instate the Imperial Line as the effective ruler of Japan. With a Living Kami again at the forefront of the country, our nation will once again enjoy divine prosperity. </t>
  </si>
  <si>
    <t>flavor_jap.66</t>
  </si>
  <si>
    <t xml:space="preserve">The Book of Five Rings </t>
  </si>
  <si>
    <t xml:space="preserve">Our country has given rise to many warriors of renown, but none has gained as much persistent fame as the legendary Miyamoto Musashi. Being called the best duelist of the history of Japan, he won his first duel at the age of thirteen, and started travelling and participating in duels around the whole country, remaining undefeated.\n\nHis experiences are transmitted through his 'Book of Five Rings', in which he explains all his martial arts techniques, mentality and philosophy. In its pages there's invaluable knowledge in the way of becoming the perfect warrior, and our armies could benefit a lot from reading it. </t>
  </si>
  <si>
    <t>flavor_jap.67</t>
  </si>
  <si>
    <t xml:space="preserve">Of Spice and Herbs </t>
  </si>
  <si>
    <t xml:space="preserve">Advisors, scholars, poets and even politicians have all taken part on the latest grand debate that's shaking the nation. Unlike the usual grim matters of war or poverty that afflict and take up the desks of our hierarchy, lately the question on everyone's mind is: Spice or Herbs? Certainly both sides have strong arguments for their case. Spices definitely have the extra flavor to make our food and drink have that special taste and kick whilst the tea and other herbs dutifully possess their healing as well as calming properties which have been with our nation for centuries. </t>
  </si>
  <si>
    <t>flavor_jap.68</t>
  </si>
  <si>
    <t xml:space="preserve">The First Geisha </t>
  </si>
  <si>
    <t xml:space="preserve">A Geisha (or Geiko) is a person of arts, essentially a performing female artist. As coin poured into the treasuries of Japan, a growing part of it was funneled into culture and entertainment. The most common form of entertainment in the pleasure districts, performed by men and women alike, was dancing and singing accompanied by instruments and teenage dancing girls called odoriko. When these girls grew up they adopted different names to continue working, one of these names being 'geisha'.\n\nIn time, geisha became to be appreciated for their art with song, dances and the shamisen, and became specialized in these kinds of entertainment. </t>
  </si>
  <si>
    <t>flavor_jap.69</t>
  </si>
  <si>
    <t xml:space="preserve">Poetry and Songs of the Edo Period </t>
  </si>
  <si>
    <t>flavor_jap.70</t>
  </si>
  <si>
    <t xml:space="preserve">Way of Chonindo </t>
  </si>
  <si>
    <t>flavor_jap.71</t>
  </si>
  <si>
    <t xml:space="preserve">Great Fire of Meireki </t>
  </si>
  <si>
    <t xml:space="preserve">Started by a priest who allegedly was attempting to burn a cursed kimono, the Great Fire of Meireki decimated [1028.GetName] and claimed over 100,000 lives. Due to the nature of the buildings in [1028.GetName], which are made of wood and paper, the fire that started in the Hongo District quickly spread throughout the city. Sadly, the fact that we chose to construct our buildings so close to one another played a significant part in the fast spread of the fiery destruction. </t>
  </si>
  <si>
    <t>flavor_jap.72</t>
  </si>
  <si>
    <t xml:space="preserve">Kanda Matsuri Festivals in [Root.Capital.GetName] </t>
  </si>
  <si>
    <t>flavor_jap.73</t>
  </si>
  <si>
    <t xml:space="preserve">Onna-Musha in the Edo Period </t>
  </si>
  <si>
    <t xml:space="preserve">Originally serving as female bushi, the Onna-musha were esteemed warriors in the early days of our Empire. They were members of the samurai class in feudal Japan and were trained in the use of weapons to protect their household, family, and honor in times of war. Over time, they distinguished themselves in the battlefield as able commanders, scoring impressive victories and cementing their names in the books of history.\n\nHowever, because of the influence of Edo neo-Confucianism, the status of the Onna-musha began diminishing significantly. The function of Onna-musha changed in addition to their husbands. Samurai were no longer concerned with battles and war, they were bureaucrats. Women, specifically daughters of most upper class households, were soon pawns to dreams of success and power. The roaring ideals of fearless devotion and selflessness were gradually replaced by quiet, passive, civil obedience. Despite this, many still wish to serve the nation's military forces as commanders and humbly request to be allowed to lay their lives in service of our country's noble cause. One notable example of the female bushi icons is Ohori Tsuruhime. She has courageously been to battle several times and her claim to divine inspiration coupled with fighting skills has led to her being compared with the likes of Joan of Arc. Her legacy will surely establish her as one of the most recognizable female warriors in Japanese history. </t>
  </si>
  <si>
    <t>flavor_kon.16</t>
  </si>
  <si>
    <t xml:space="preserve">Foundation of a Kingdom </t>
  </si>
  <si>
    <t xml:space="preserve">IT is apparent that our old systems are no longer feasible to maintain. Foreigners are landing on our shores and bring new ideas and technologies to our people. But they also pose a threat to our society. Our advisors recommend to reshape our government into a proper monarchy. </t>
  </si>
  <si>
    <t>flavor_kor.15</t>
  </si>
  <si>
    <t xml:space="preserve">End of the Righteous Army </t>
  </si>
  <si>
    <t xml:space="preserve">The Righteous Army is a contingent of [Root.GetAdjective] peasants who rise up in order to defend their homeland from invaders. During time of peace, however, the army dissolves and the peasants return to their fields. </t>
  </si>
  <si>
    <t>flavor_kor.16</t>
  </si>
  <si>
    <t xml:space="preserve">The Tripitaka Koreana </t>
  </si>
  <si>
    <t xml:space="preserve">The Tripitaka Koreana is a collection of the Tripitaka - sacred Buddhist scriptures which collectively constitute the Buddhist canon. These scriptures have been carved onto wooden printing blocks and are the pride of Korean scholars and craftsmen. Although once destroyed by the fire of the rampaging Mongols in 1232, the Tripitaka Koreana was restored in 1249.\nNow it is in the hands of [Root.GetUsableName]. Its fate depends now on us. </t>
  </si>
  <si>
    <t>flavor_kor.17</t>
  </si>
  <si>
    <t xml:space="preserve">Theft of the Tripitaka Koreana </t>
  </si>
  <si>
    <t xml:space="preserve">Disaster strikes as the gates of [tripitaka_koreana_province.GetName] fall, leaving the way open to the Tripitaka Koreana. Enemy soldiers seize the sacred collection of the Tripitaka for their blasphemous [From.Monarch.GetName] and prepare to transport it to [From.Capital.GetName]. </t>
  </si>
  <si>
    <t>flavor_liv.31</t>
  </si>
  <si>
    <t xml:space="preserve">The Government of [Root.GetName] </t>
  </si>
  <si>
    <t xml:space="preserve">Decades have passed since the secularization of the Livonian Order - and they certainly left their traces on our culture, society and government. We faced many challenges, internal debates and other issues, and we needed to adapt to these situations. But at the end, our government prevailed and evolved into a functional system which emphasizes our strenghts. </t>
  </si>
  <si>
    <t>flavor_mal.1</t>
  </si>
  <si>
    <t xml:space="preserve">Malian Authority Under Threat </t>
  </si>
  <si>
    <t xml:space="preserve">Throughout the 14th and early 15th centuries, our grasp on our outlying provinces has grown weaker and weaker, notably resulting in Songhai renouncing any claim to loyalty to us. Now, people closer to home are demanding a weaker Malian state while people to the west in Jolof demand independence from us altogether. We can try to put down this challenge to our authority, but it will come at great cost. </t>
  </si>
  <si>
    <t>flavor_mch.9</t>
  </si>
  <si>
    <t xml:space="preserve">The Rise of Nurhaci </t>
  </si>
  <si>
    <t xml:space="preserve">One of our most noble and bravest warriors, Nurhaci has proven himself a valuable asset for our growing country. His reorganization and unification of the various Jurchen tribes under our banner have given us the tools necessary to take the fight to our oppressors. Historically, Nurhaci would go on to launch an all-out assault against the entirety of the collapsing Ming Empire, setting the foundations for the next dynasty that dominated the region. His reforms regarding the Banner system as well as the creation of the Manchu script are some of his legendary achievements. </t>
  </si>
  <si>
    <t>flavor_mch.10</t>
  </si>
  <si>
    <t xml:space="preserve">The Seven Grievances </t>
  </si>
  <si>
    <t xml:space="preserve">Historically, this manifesto was first published by the head of the Manchu, Nurhaci, on the thirteenth day of the fourth lunar month in the third year of Tianming. The animosity between the Manchu tribes and Ming reached a zenith, leading to all-out war between the two powers. The Seven Grievances are as follows:\n\nThe Ming killed [Root.Monarch.GetName]'s father and grandfather without reason.\nThe Ming suppressed our people and favored rivaling clans.\nThe Ming violated agreement of territories with [Root.Monarch.GetName].\nThe Ming sent troops to protect our enemies against us.\nThe Ming supported other clans' plans to break their promise to our ruler.\nThe Ming forced [Root.Monarch.GetName] to give up the lands in Chaihe, Sancha and Fuan.\nThe Ming's official Shang Bozhi abused his power and rode roughshod over the people. </t>
  </si>
  <si>
    <t>flavor_mch.11</t>
  </si>
  <si>
    <t xml:space="preserve">The Conquest of Korea </t>
  </si>
  <si>
    <t xml:space="preserve">Korea and its many people now lay firmly within our grasp. What once was an illustrious kingdom, adorned with bright minds and powerful kings, will be naught but a stepping stone for us to build our own glory. Their history shall end where ours begins and across all their territory we shall sing the praises of our people and study their society, in an effort to learn from them. </t>
  </si>
  <si>
    <t>flavor_mch.12</t>
  </si>
  <si>
    <t xml:space="preserve">Victory in the City of [586.GetName] </t>
  </si>
  <si>
    <t xml:space="preserve">As our armies enter the gates of [586.GetName], we can't help but envision the bright future tucked away behind the various successes we have had in the battlefield and abroad. As our influence in Indochina grows and if we are to solidify the region under our control, we need a symbol to proudly display to our newly-conquered subjects. A city that inspires valor and exudes prestige, a complete and unbeatable display of power. </t>
  </si>
  <si>
    <t>flavor_mch.13</t>
  </si>
  <si>
    <t xml:space="preserve">Prosperous Age of Kangxi and [Root.Monarch.GetName] </t>
  </si>
  <si>
    <t xml:space="preserve">The empire's prosperity and power has grown to new heights. Internally, administration fares well with the meritocratic approach bestowed upon us as the masters of China. Our bureaucrats, through wise guidance by [Root.Monarch.GetName] have transformed our country into a commercial state with nearly twice the population of the former dynasty. Sinicization has given birth to a cultural amalgamation of Han and Manchu in a unique balance of preservation of national identities and assimilation. Dictated by [Root.Monarch.GetHerHis] passion for education and art, [Root.Monarch.GetName] has ushered in a golden age of prosperity for all the people under our banner! </t>
  </si>
  <si>
    <t xml:space="preserve">The city of Milan became a center of fashion during late Middle Ages, with the making of luxury goods so important that other languages used the word for the city itself to describe fine wares. In the early 16th century, over 20,000 workers were employed in the silk industry, working hard at making the court the most splendid in Italy. </t>
  </si>
  <si>
    <t xml:space="preserve">Reports have reached us that a diplomatic mission has arrived at our shores from the far-off western barbarian nation of England, led by a certain Lord Macartney. He is said to bring with him the friendly greetings of his King, ideas for facilitating the trade between our nations, and various mechanical wonders. Shall we receive this mission? </t>
  </si>
  <si>
    <t>flavor_mng.27</t>
  </si>
  <si>
    <t xml:space="preserve">A Steadfast Defender </t>
  </si>
  <si>
    <t xml:space="preserve">In our hour of need against our deadly foes, one man rose to the challenge of defending our capital and saving our dynasty from perishing in the books of history. Yu Qian, a humble officer in our military court, took charge of the defensive line around our capital and repelled droves of enemies for weeks, till reinforcements arrived. </t>
  </si>
  <si>
    <t>flavor_mng.28</t>
  </si>
  <si>
    <t xml:space="preserve">The Great [Root.GetName]'s Supervisory Agency </t>
  </si>
  <si>
    <t>flavor_mng.29</t>
  </si>
  <si>
    <t xml:space="preserve">Absolutism in the Ming Empire </t>
  </si>
  <si>
    <t xml:space="preserve">Various dynasties have long ruled our home regions. All of them failed at harnessing the true power withheld in it due to the sheer size of our domain. However, for the first time in the books of history our dynasty may now proclaim that our domain truly answers to our Emperor and his undisputed authority, attributed mostly to the rise of absolutism and the weakening of internal factions within our realm. </t>
  </si>
  <si>
    <t>flavor_mng.30</t>
  </si>
  <si>
    <t xml:space="preserve">Keju </t>
  </si>
  <si>
    <t xml:space="preserve">Careful selection of bureaucrats and administrators is a vital process for an empire with our size. To sate our need for capable and shrewd individuals, we have refined the imperial examination system - also known as Keju - to suit the needs of our dynasty. The exams are a certain path to ensuring all our bureaucrats are familiar with writing etiquette, Chinese literary classics and various styles among state officials. This shared conduct will serve to cement our nation and promote unity, as well as the promotion of the meritocratic ideal that outlines the cornerstones of the founding of our dynasty. The examination system will therefore go on to play a significant role in tempering the power of hereditary aristocracy and military authority, and in the rise of a gentry class of scholar-bureaucrats. </t>
  </si>
  <si>
    <t>flavor_mng.31</t>
  </si>
  <si>
    <t xml:space="preserve">Evolution of the Tributary System </t>
  </si>
  <si>
    <t xml:space="preserve">Tribute is no stranger between the Emperor of China and his subjects. However, as with all things, time brings change and innovation in the way we exchange power and tribute with lords and chiefs under our protection. Recent changes in the diplomatic conduct that traces the responsibilities of both parties involved has paved the way to strong-arm subject nations into paying increased tribute! </t>
  </si>
  <si>
    <t>flavor_mng.32</t>
  </si>
  <si>
    <t xml:space="preserve">Climbing Mount Paektu </t>
  </si>
  <si>
    <t xml:space="preserve">Standing between the lands of Korea and the Jurchen wild tribes, Paektu is a mountain of unparalleled natural beauty as it guards the entrance to fresh waters and magnificent flora. At the same time, its slopes are home to religious significance and worship due to the fact that it was the birthplace of Dangun, the founder of Gojoseon, Korea's first dynasty. </t>
  </si>
  <si>
    <t>flavor_mng.33</t>
  </si>
  <si>
    <t xml:space="preserve">The Karma Kagyu School and the [From.Monarch.Dynasty.GetName] Dynasty </t>
  </si>
  <si>
    <t>flavor_mng.34</t>
  </si>
  <si>
    <t xml:space="preserve">The Grand Canals of China </t>
  </si>
  <si>
    <t xml:space="preserve">Canals spanning the width of entire rivers are but some of the engineering marvels our capable planners have put forth to tame the currents that run through the heart of our country. Coupled with dikes across the Yellow River these canals will water and provide our people with ample resources to propel our dynasty to new heights of prosperity and a higher standard of living. </t>
  </si>
  <si>
    <t>flavor_mng.35</t>
  </si>
  <si>
    <t xml:space="preserve">Along the Grand Canals that maintain the flow of life-precious water across the heart of our realm, dikes across the Yellow River may assist our farmers and prospecting merchants in harnessing the tide and power of one of nature's elements. Given that rivers in China have an unpredictable nature, we would best be on guard for future floods and try to mitigate these disasters by maintaining our dikes. </t>
  </si>
  <si>
    <t>flavor_mng.36</t>
  </si>
  <si>
    <t xml:space="preserve">The Great Tax Reform </t>
  </si>
  <si>
    <t xml:space="preserve">For centuries, tax collection was a daily nightmare for our provincial governors and administrators. However, recent advancements in bureaucratic efficiency have paved the way for us to introduce a nation-wide tax reform based entirely on silver. Despite advocates who signaled trouble ahead due to overreliance on precious metals, this policy may prove pivotal for our prosperity. </t>
  </si>
  <si>
    <t>flavor_mng.37</t>
  </si>
  <si>
    <t xml:space="preserve">Envoy to the Court of the Hermit Kingdom </t>
  </si>
  <si>
    <t xml:space="preserve">The histories and interactions of Korea and our nation have been intertwined since time immemorial. As a gesture of good will and in order to usher in a new era of prosperity and cooperation, let us go ahead and proclaim the strengthening of our diplomatic ties to the whole world. </t>
  </si>
  <si>
    <t>flavor_mng.38</t>
  </si>
  <si>
    <t xml:space="preserve">True [Root.Monarch.GetDaughterSon] of Heaven </t>
  </si>
  <si>
    <t xml:space="preserve">The concept of the Mandate of Heaven is one riddled with stories of success and bitter demise, heartfelt mystery and stark revelations. It has seen to the rise and fall of some of our region's most formidable and terrifying empires. However, none has ever encompassed the essence of Heaven to such a perfected degree, as [Root.Monarch.GetName], a beacon of light in a sea of utter darkness. </t>
  </si>
  <si>
    <t>flavor_mng.39</t>
  </si>
  <si>
    <t xml:space="preserve">Diplomacy with the Emperor of China </t>
  </si>
  <si>
    <t xml:space="preserve">Our relationship with the Emperors of China has not always been stable. However, a good administrator and diplomat may know when to bow their head so as to not lose it. To that end, we have recently greeted a delegation of the Chinese Emperor within our court, demanding our subjugation to the superiority as dictated by the Heavens themselves. </t>
  </si>
  <si>
    <t>flavor_mng.40</t>
  </si>
  <si>
    <t xml:space="preserve">The Eastern and Western Bureaus </t>
  </si>
  <si>
    <t xml:space="preserve">Powerful imperial bodies have always orchestrated and commanded influence and power in palatial affairs. To satisfy the need of staying vigilant against internal threats, many of our advisors have proposed the founding of one such imperial body, dedicated entirely to managing palatial intrigue and clearing out imperial corruption. </t>
  </si>
  <si>
    <t>flavor_mng.41</t>
  </si>
  <si>
    <t xml:space="preserve">The Porcelain Tower of Nanjing </t>
  </si>
  <si>
    <t xml:space="preserve">A beautiful pagoda which began construction during the 15th century, the Porcelain tower of Nanjing is a testament to our country's cultivation of religious beliefs and impeccable architecture. Standing tall and ornate, overseeing the rooftops of [1821.GetName], the tower is an important religious symbol of our vast domain. </t>
  </si>
  <si>
    <t>flavor_mng.42</t>
  </si>
  <si>
    <t xml:space="preserve">The Current State of Ming Affairs </t>
  </si>
  <si>
    <t xml:space="preserve">Nearly a century after the rise of the Ming dynasty, we now span over the entire domain of the former masters of China. The fruits of our conquests are ample, granting us access to the imperial treasury and in turn utilizing it to further the prosperity of our people. However, cracks are beginning to show across our vast realm. Our inability to properly delegate our authority within our provinces, coupled with the rise of neighboring threats to the North and the incapability of our current Emperor are some of the alarming signs during our times. We must reform our government, maintain Heaven's favor and ensure the continuation of our dynasty as the eternal rulers of China. </t>
  </si>
  <si>
    <t>flavor_mng.43</t>
  </si>
  <si>
    <t xml:space="preserve">Governmental Purges in the Empire of China </t>
  </si>
  <si>
    <t xml:space="preserve">The cycle of life and death is true for all things, including bureaucracy. For far too long elements within our government have enjoyed the Emperor's favor and wealth, enriching themselves and spreading their corruption upon anything they touch. We would best limit and crack down on these rogue bureaucrats lest their influence grows too large! </t>
  </si>
  <si>
    <t>flavor_mng.44</t>
  </si>
  <si>
    <t xml:space="preserve">Grand Pronouncements of the [Root.Monarch.GetName] </t>
  </si>
  <si>
    <t xml:space="preserve">The voice of the Emperor must be far-reaching, given our enormous domain. In order to shape our administration and make legislative proclamation, our monarchs frequently use grand pronouncements. Bearing the seal of the Emperor and carried by official delegates, these documents hold immense value. Thus, to ensure the safe and tranquil performance of our government, our great head of state has decided to utilize these pronouncements in order to enforce transparency in... </t>
  </si>
  <si>
    <t>flavor_mng.45</t>
  </si>
  <si>
    <t xml:space="preserve">Expanding the Jinyiwei </t>
  </si>
  <si>
    <t>flavor_mng.46</t>
  </si>
  <si>
    <t xml:space="preserve">The [GetYear] Yellow River Flood </t>
  </si>
  <si>
    <t xml:space="preserve">[GetYear], the accursed year when the Yellow River flooded, sweeping the lives of thousands of our subjects and inflicting extensive devastation across its banks. It is said that floods are the harbingers of doom and rebirth for the old and the new dynasties of our lands. Let us hope we will tend to the damages with haste, lest this becomes the catalyst in the downfall of our great nation. </t>
  </si>
  <si>
    <t>flavor_mng.47</t>
  </si>
  <si>
    <t>flavor_mng.48</t>
  </si>
  <si>
    <t xml:space="preserve">The [GetYear] Yangtze River Flood </t>
  </si>
  <si>
    <t xml:space="preserve">[GetYear], the accursed year when the Yangtze river flooded, sweeping the lives of thousands of our subjects and inflicting extensive devastation across its banks. It is said that floods are the harbingers of doom and rebirth for the old and the new dynasties of our lands. Let us hope we will tend to the damages with haste, lest this becomes the catalyst in the downfall of our great nation. </t>
  </si>
  <si>
    <t>flavor_mng.49</t>
  </si>
  <si>
    <t>flavor_mng.50</t>
  </si>
  <si>
    <t xml:space="preserve">The Gang of Eight </t>
  </si>
  <si>
    <t xml:space="preserve">Eunuch circles have at times accumulated much influence in both external and internal affairs. However, recent reports have circulated the palace about a group of 8 prominent Eunuchs whose power and say rivals that of the Emperor himself! Going by the title 'Eight Tigers', these Eunuchs aim at controlling the court and crushing all opposing factions within the Empire. </t>
  </si>
  <si>
    <t>flavor_mng.51</t>
  </si>
  <si>
    <t xml:space="preserve">The Peony Pavilion by Tang Xianzu </t>
  </si>
  <si>
    <t xml:space="preserve">Our era has given birth to many academic and artistic accomplishments. One of our highest honors and most eloquent expressions of our culture is The Return of Soul at the Peony Pavilion by playwriter Tang Xianzu in [GetYear]. The plot revolves around a love story between Du Liniang and Liu Mengmei whose determination overcomes all obstacles. This play further solidified the writer as one of the greatest dramatists during his time. </t>
  </si>
  <si>
    <t>flavor_mng.52</t>
  </si>
  <si>
    <t xml:space="preserve">The Mosque of [1816.GetName] </t>
  </si>
  <si>
    <t xml:space="preserve">Built in [GetYear], the biggest of the many mosques erected across our largest urban centers, this place of worship shall serve as a religious center for our Islamic subjects. Adorned with beautiful minarets and precious stones around breathtaking works of art, this construct is the symbol of our countries' brotherhood and cooperation. </t>
  </si>
  <si>
    <t>flavor_mng.53</t>
  </si>
  <si>
    <t xml:space="preserve">The Poet Yang Shen </t>
  </si>
  <si>
    <t>flavor_mng.54</t>
  </si>
  <si>
    <t xml:space="preserve">The Earthquake of [GetYear] </t>
  </si>
  <si>
    <t xml:space="preserve">Great tragedy has struck our provinces. The heavens grew dark and the earth split, as it swallowed many of our commoners in its deadly embrace. The local folk grow superstitious and rumors have started circulating about our ruler having lost the favor of Heaven... </t>
  </si>
  <si>
    <t>flavor_mng.55</t>
  </si>
  <si>
    <t xml:space="preserve">The Haijin Policy of the Great Ming </t>
  </si>
  <si>
    <t xml:space="preserve">China has always been a lucrative market for foreigners. However, during the past few decades we have opted to shut out most country-wide trade interactions and instead focus on inward commercial exchanges. Yet, times change and so does our stance. Perhaps it's time we revisit our policy should it spell potential profits for our imperial treasury. </t>
  </si>
  <si>
    <t>flavor_mng.56</t>
  </si>
  <si>
    <t xml:space="preserve">Trade Relations between Japan and China </t>
  </si>
  <si>
    <t xml:space="preserve">Throughout our common history, the Chinese Emperor has always been an ardent supporter of engaging in trade within our domain. Should we decide to allow some of our goods to be traded to Chinese merchants, this may mean the loss of control of our own monopoly in exchange for favor and relations with the great dragon. </t>
  </si>
  <si>
    <t>flavor_mng.57</t>
  </si>
  <si>
    <t xml:space="preserve">The Eunuchs of the [Root.GetName] Empire </t>
  </si>
  <si>
    <t xml:space="preserve">Few institutions during our reign have had as much influence as the Eunuchs behind our Emperor. For better or worse, these elements hold considerable influence and at times project their own agenda, even overriding the will of the Emperor himself. Many advisors in our court voice their distaste for these practices, and urge us to curb the Eunuch influence... </t>
  </si>
  <si>
    <t>flavorMOS</t>
  </si>
  <si>
    <t>flavor_mos.1</t>
  </si>
  <si>
    <t xml:space="preserve">The Tatar Yoke </t>
  </si>
  <si>
    <t xml:space="preserve">The Tatar Yoke is a tributary system enforced on the Russians ever since the fall of the Kievan Rus' to the Mongol Horde in 1248. The Grand Principality has become the intermediary between the hordes and the Russian lands after Ivan I of Moscow has joined his overlords against a rebellion led by his rival and prince from Tver in 1327. The Mongols have granted our principality the right to govern the Rus' and collect their tributary in their name.\n\nNowadays, this Tatar Yoke is on its last legs as the Golden Horde declined and splintered under its own weight. While [Root.GetUsableName] is de jure still a tributary state of the hordes, it is de facto [Root.Monarch.GetTitle] [Root.Monarch.GetName] who is ruling over Russia without the influence of the Tatar. </t>
  </si>
  <si>
    <t>flavor_mos.2</t>
  </si>
  <si>
    <t xml:space="preserve">The End of the Tatar Yoke </t>
  </si>
  <si>
    <t xml:space="preserve">With the fall of [466.GetName] to [466.Owner.GetName], the Tatar are no longer in any position to enforce their demand for tribute from the [Root.GetAdjective] people. The [Root.GovernmentName] of [Root.GetUsableName] is finally free from the Tatar Yoke! </t>
  </si>
  <si>
    <t>flavor_mos.3</t>
  </si>
  <si>
    <t xml:space="preserve">The Demand for Tribute </t>
  </si>
  <si>
    <t xml:space="preserve">The annual demand for tribute has reached the court of [Root.Monarch.GetName]. The barbarians from [466.Owner.GetName] expect us to pay in the name of all Rus'. </t>
  </si>
  <si>
    <t>flavor_mos.4</t>
  </si>
  <si>
    <t xml:space="preserve">[From.GetName] pays the Annual Tribute </t>
  </si>
  <si>
    <t xml:space="preserve">The [From.Monarch.GetTitle] of [From.GetName], the personal lapdog of the great [Root.Monarch.GetTitle], has sent a delegate with the demanded tribute. The Rus' have paid their protection fee. </t>
  </si>
  <si>
    <t>flavor_mos.5</t>
  </si>
  <si>
    <t xml:space="preserve">[From.GetName] refuses to pay the Annual Tribute </t>
  </si>
  <si>
    <t xml:space="preserve">The [From.Monarch.GetTitle] of [From.GetName], traitor to the [Root.GetAdjective] might, has refused to pay the demanded tribute! The Rus' are provoking the wrath of the proud horsemen of [Root.GetUsableName]! </t>
  </si>
  <si>
    <t>flavor_mos.6</t>
  </si>
  <si>
    <t xml:space="preserve">The [From.GetAdjective] Raiders Attack! </t>
  </si>
  <si>
    <t xml:space="preserve">Our refusal to pay the tribute to [From.GetName] has provoked the wrath of the ruling [From.Monarch.GetTitle]. [From.Monarch.GetSheHeCap] has sent their raiders to loot, plunder and raze our settlements! </t>
  </si>
  <si>
    <t>flavor_mos.7</t>
  </si>
  <si>
    <t xml:space="preserve">The Third Period of the Muscovite Civil War </t>
  </si>
  <si>
    <t xml:space="preserve">The reign of Vasily II is a troubled one. His grandfather, Dmitry Donskoy, has appointed Vasily I as his legal successor and Vasily I's brother, Yury Dmitrievich, as the next in the line of succession.\nEventually, Dmitry and Vasily I have died and Vasily I's son, Vasily II, has become the ruler of [Root.GetUsableName]. This act is in direct defiance to the succession law of seniority and as such, Yury rebelled against the then still young Vasily II. This has led to the Muscovite Civil War between Vasily II versus Yury and his sons, Vasily Kosoy and Dmitry Shemyaka.\n\nWhile the threats of Kosoy and Yury were dealt with, Dmitry Shemyaka still poses a danger to the stability of the [Root.GovernmentName]. With a small army of conspirators, Dmitry executes a coup d'etat against Vasily II. The [Root.Monarch.GetTitle] gets captured, blinded and exiled to Uglich while Dmitry asserts control over the government. </t>
  </si>
  <si>
    <t>flavor_mos.8</t>
  </si>
  <si>
    <t xml:space="preserve">The Rule of Dmitry </t>
  </si>
  <si>
    <t xml:space="preserve">While Vasily II is in exile, the affairs of the state are run by Dmitry Shemyaka. But none of the estates support Shemyaka.\nInstead, they turn to the blinded Vasily II and swear allegiance to the rightful Prince of Muscovy. Together with his loyalists, Vasily II is in a position to remove Dmitry from the court and retake his throne. </t>
  </si>
  <si>
    <t>flavor_mos.9</t>
  </si>
  <si>
    <t xml:space="preserve">Dmitry's Defeat </t>
  </si>
  <si>
    <t xml:space="preserve">Dmitry has been defeated and Vasily's rule has been restored. With Vasily's victory, the Muscovite Civil War has been concluded and the dispute for the throne is no more. </t>
  </si>
  <si>
    <t xml:space="preserve">limit = {  Leviathan } </t>
  </si>
  <si>
    <t xml:space="preserve">In 1572 the Jagiellon Dynasty was extinct and a new king was elected. His name was Henri d'Anjou. On his election he was forced to sign what has later been called the Henrykian Articles, which rectified that Poland was an elective monarchy from then on. He also signed the Pacta Conventa, which was a formal contract between the elected monarch and the Sejm. In practice the monarch lost all power over his country. He had no power over governmental officials, and he had a mere 3000 men strong Royal Army. To get anything extra he had to plead with the Sejm for permission. At this moment Poland effectively stopped being a monarchy, as the monarch was a mere figurehead, and instead a true Noble Republic. </t>
  </si>
  <si>
    <t xml:space="preserve">When Jan Sobieski became king in 1674 he was already a renowned and glorious military leader. In fact, he started out as a general and ended up as a king. His reform of the Polish army thus started long before he became king, but it was under his Royal leadership that the strong effects of the reforms made a lasting impression on history. The New Polish Army saved Vienna from the onslaught of the Ottomans and forever stopped their advance. Unfortunately in the long run it helped Austria more than it helped Poland. </t>
  </si>
  <si>
    <t xml:space="preserve">Poland and the Ottoman Empire came into conflict in the 1670s and 80s when the Cossacks in the Polish part of the divided Ukraine submitted to the Ottoman Empire and called for Tatar aid against Poland. Victories won by hetman Jan Sobieski only temporarily forestalled the threat, and in 1672 the Commonwealth faced a major invasion by the Ottoman Empire. The fall of the key border fortress Kamieniec Podolski was followed by the humiliating Peace of Buczacz. In 1683 Sobieski led a relief army to Vienna, besieged by the Ottomans, and as supreme commander of the allied forces won a resounding victory that marked the beginning of Ottoman withdrawal from Europe. </t>
  </si>
  <si>
    <t xml:space="preserve">In 1697 Friedrich Augustus II became king of Poland. His reputation was never good. He was a German and because of his inability to win a war he himself had started he is considered a rather bad Polish king. However, when Friedrich Augustus became king he had a plan. He was not a stupid man, and he intended to turn the Commonwealth into a centralized monarchical state. He was a child of the same ideas as his contemporaries in Berlin, Hannover and MÃ¼nchen, and he needed a war to accomplish it. Like Sobieski, he saw war as the surest way to gain prestige and a free hand to carry out his plan. Now Friedrich Augustus made certain mistakes. He and his allies underestimated the ease with which they would smash the eighteen year old monarch of Sweden and secondly Friedrich August was no Sobieskian General. The failure of the war and his lost prestige from being a lousy soldier and having been forced to a humiliating abdication ruined every chance to reform anything. Instead, he ruined any chance for monarchism in Poland as his return was with the arrivals of Russian bayonets. However... had he won the war and Poland had been a winner while Russia had become rather mauled then his position would have been different. Instead of buying art for his castles in Dresden he might very well have used that prestige and military power with boldness and brute force to accomplish the impossible... </t>
  </si>
  <si>
    <t xml:space="preserve">After the ascension of Stanislaus Poniatowski to the Polish throne, a feverish wave of reforms took place. In 1766 Chancellor Zamoyski laid before the Sejm his project for constitutional reform which included the abolition of the Liberum Veto. This elicited an immediate response from St Petersburg and Berlin, both of which threatened with war if it were not withdrawn, and if the Confederated Sejm was not immediately dissolved. The King and his supporters had little to do but comply, trapped in Warszawa as they were. But people started to wake up from their 'Saxon slumber' and the Confederates refused to comply. At the same time some magnates wanted to get rid of the upstart Stanislaus and united with Russian forces under the young general Suvorov, they fought and destroyed the Confederated troops. Thus, the Effort to end stagnation brought the First Partition of Poland. </t>
  </si>
  <si>
    <t xml:space="preserve">In 1787 King Stanislaus approached Catherine of Russia with a bargain. Poland will raise a substantial army and support Russia in her war with the Ottomans, and make flanking maneuvers against potential attacks from Prussia or Sweden. The move was smart as it would mean that the king would have an army that could defend the country from enemies abroad and within, but Catherine did not fall for. She preferred having Poland as a piece of no-man's-land in between her and Prussia and Austria. As this failed, the King stood without a plan and a decent foreign policy. The next year members of the so-called 'Patriotic Party' took matters in their own hands in the Great Sejm. It voted an increase of the army and vested control over it in a Sejm Commission. It placed the conduct of foreign policy in the hands of another Sejm Commission. It also abolished the Permanent Council that had governed the country since 1772 and imposed tax on incomes from lands, 10 percent for the Szlachta and 20 percent for the Church. In 1791 the king arrived from his isolation since the failure with Catherine and together with Stanislaw Potocki and Hugo Kollataj he drafted the New Constitution of May 3. This became the first written Constitution in Europe and a satisfactory compromise between the republicanism of Potocki, the radicalism of Kollataj and the monarchism of the king. Again Catherine the Great reacted, and as circumstances went against Poland, peace was signed between the Ottomans and Russia, and 89000 seasoned veterans now stood against the 37000 staunchly heroic, but no less, newly recruited Poles. No one helped Poland and the outcome was devastating. Thus, the Effort to end stagnation brought the Second Partition of Poland. </t>
  </si>
  <si>
    <t xml:space="preserve">In 1543, the year of his death, Nicolaus Copernicus published On the Revolutions of the Heavenly Spheres. The work argued for a heliocentric model of the universe as opposed to the common Ptolemaic view of an Earth-centered universe. This work threatened the literal truth of the Bible as well as the long established geocentric view of the universe. Copernicus had no mathematical backing for his argument, but this would be provided by later generations of astronomers and mathematicians. </t>
  </si>
  <si>
    <t xml:space="preserve">Sigismund III Vasa's son and successor, King Wladyslaw IV Vasa, ordered the construction of Sigismund's Column, and it was erected between 1643 and 1644. The Italian-born architect Constantino Tencalla designed the column. Placed in Warszawa, the Corinthian column is made of red marble, 8.5 m high, on which a sculpture of Sigismund III Vasa, 2.75-meters high, is placed. The column is adorned by four eagles and the king is dressed in armor, carrying a cross in one hand and wielding a sword in the other. </t>
  </si>
  <si>
    <t xml:space="preserve">Polish Crown Chancellor Jan Zamoyski founded the Zamojski Academy in 1594, and it was the fourth institution of higher education to be founded in the Polish-Lithuanian Commonwealth. The poet Szymon Szymonowic, aka Simon Simonides, assisted Jan Zamoyski with the founding and became one of the Academy's lecturers. Pope Clement VIII approved the founding and so did the Bishop of Chelm, Stanislaw Gomolinski. The academy opened on 15 March 1595 and King Sigismund III Vasa of Poland confirmed the act in 1601. The three departments at the academy were liberal arts, law, and medicine. It had seven faculty positions for professors and from 1637 the school had the power to award doctor of philosophy diplomas. </t>
  </si>
  <si>
    <t xml:space="preserve">Throughout Portuguese colonization the salary for officials was only a token sum. However, it was assumed that any important position would allow for the person appointed to gain huge personal wealth. It was two sides of the same coin. On one side, the king didn't have to pay high salaries, but on the other hand large parts of the profits stayed in the hands of the officials. </t>
  </si>
  <si>
    <t xml:space="preserve">John Methuen was born in 1650. An accomplished diplomat, he is well remembered for the treaty signed in 1703 between England and Portugal. The main purpose of the treaty was to allow free introduction of English wool and cloths to Portugal in exchange for free entry of Portuguese wine into England (Port wine). The treaty made in effect Portugal an economic and political satellite of England, was effectively in place all the way to 1750, when King D Jose I choose to ignore it, even while it was still formally in effect until 1836. John Methuen died in 1706 shortly after his greatest success. </t>
  </si>
  <si>
    <t xml:space="preserve">After Muscovites invaded Novgorod in 1471 and Lithuania failed to come to Novgorod's assistance, Novgorod was forced to accept the Korostyn Treaty, which further limited its independence. Ivan III, still wary of uprisings because of what happened to his father, deported many of the citizens of Novgorod. He also replaced leaders of the Novgorodian church with Russian Orthodox leaders. Lands were taken from the natives and given to cavalrymen in return for military service. After establishing the reform of land management, called the pomestie system, there, he introduced it into Muscovite. By seizing the local nobles', called boyars, estates and giving it to his army, he helped bolster and centralize his power and create loyalty in his army and other servants. By 1489, Novgorod was a shell of its former self and now part of the ever-growing Russian state. </t>
  </si>
  <si>
    <t xml:space="preserve">Russian claims in the East </t>
  </si>
  <si>
    <t xml:space="preserve">In 1552, Czar Ivan IV the Terrible had launched an expedition against the Khanate of Kazan, east of Nizhny-Novgorod and a blocking point on the Volga. The use of heavy bombard guns breached the walls of the Tatar city, which was promptly overwhelmed and annexed. In 1556, in the wake of his success against Kazan four years earlier, Czar Ivan IV the Terrible launched a new expedition against the Khanate of Astrakhan, southward down the Volga. The capture of Astrakhan opened an access to the Caspian Sea and put the whole Volga basin under Russian control. Cities like Samara (1586), Saratov (1590) and Tsaritsyne (1589) were founded along the river to ensure proper control. </t>
  </si>
  <si>
    <t xml:space="preserve">Russian claims on Poland-Lithuania </t>
  </si>
  <si>
    <t xml:space="preserve">Ivan IV of Russia had extended the borders of his homeland far to the South and the East, but had met with strong resistance in the West, in particular in Livonia. Wars with Poland, Lithuania (then a part of Poland) and even Sweden would last till 1583. Poland had annexed Lithuania in 1569 and, after many defeats at the hands of the Polish army, Ivan had to sign a peace treaty in 1582 where he lost all his previous western territorial gains. Enmity between the two countries would remain high, culminating with the Polish occupation of Moscow (1610) during the Time of Troubles (1598-1618). </t>
  </si>
  <si>
    <t xml:space="preserve">Russian claims on the Steppes </t>
  </si>
  <si>
    <t xml:space="preserve">Immediately after the fall of Astrakhan, in the year 1557, Ivan IV launched a campaign in the steppes south of Kazan, the realm of the NogaÃ¯ Horde, heirs of some Mongol people. This was the first stepping stone for the expansion eastward. The Russian expansion eastward, led between 1560 and 1581 by Cossacks under Yermak and the private venture of the Stroganov merchants of Nizhny-Novgorod had seen much land fall under control of the Russian Czar. The conquest of the Khanate of Sibir in 1584 and the destruction of the last realm of Genghis Khan's heirs in Siberia was the last step before the exploration and control of the vast hinterland, that would eventually see the Cossacks build cities out of their Ostrogs (simple fortifications to ensure transit) and reach the Pacific Ocean at Okhotsk in 1645. </t>
  </si>
  <si>
    <t xml:space="preserve">The Sacking of Moscow </t>
  </si>
  <si>
    <t xml:space="preserve">Ivan felt that trade with Europe depended on free access to the Baltic and decided to turn his attention westward. In 1558, he went to war in an attempt to establish Russian rule over Livonia. Russia was at first victorious and succeeded in destroying the Livonian knights, but their ally Lithuania became an integral part of Poland in 1569. The war dragged on - while the Swedes (guarding their own interests in Estonia) supported Poland against Russia, the Crimean Tatars attacked Astrakhan and even made an extensive incursion into Russia in 1571 - they sacked and burned Moscow, leaving only the Kremlin standing. </t>
  </si>
  <si>
    <t xml:space="preserve">The Russian Orthodox Church Declares Independence </t>
  </si>
  <si>
    <t xml:space="preserve">Not long before the Byzantine Empire collapsed, the Russian Church became, in effect, independent from the Patriarchate of Constantinople. Metropolitan Jonah, installed by the Council of Russian bishops, was given the title of Metropolitan of Moscow and All Russia. Ever since the Russian Church has been growing more and more independent of Constantinople, instead allying itself with the Russian state. </t>
  </si>
  <si>
    <t xml:space="preserve">The Peasantry is brought into Serfdom </t>
  </si>
  <si>
    <t xml:space="preserve">Boris Godunov was elected in 1598 to succeed Fedor. He consolidated Russia's territorial gains, but, soon after he came to power, drought, famine, and plague killed half a million people in Muscovy. Peasants fled their villages, leaving their holdings reclaimed by weeds. In response Godunov decreed that the peasants were forbidden to leave the estates on which they were born (Ivan IV had passed a similar decree in 1581). The peasants had truly become serfs. </t>
  </si>
  <si>
    <t>flavor_rus.11</t>
  </si>
  <si>
    <t xml:space="preserve">Hundred Chapter Synod </t>
  </si>
  <si>
    <t xml:space="preserve">In 1551 Metropolitan Mascarius convened the Church in what became known as the Hundred Chapter Synod in order to unify Church ceremonies and duties all over Russia. They also demanded that the government cancel its jurisdiction over the Church. </t>
  </si>
  <si>
    <t xml:space="preserve">Boris Morozov </t>
  </si>
  <si>
    <t xml:space="preserve">Russian statesman and treasurer with a long career at the Kremlin court. He was brother-in-law and tutor for Tsar Alexis and led the government during Alexis' early reign. Supervising Payroll and the Grand Treasury, Morozov tried to increase the state's income by lowering salaries and introduce new taxes. The high tax on salt caused, and gave name to, the Salt Riot of 1648. After a short exile in a monastery, Morozov was able to return to Moscow where he maintained a low profile while controlling much of the government. He later participated in drafting the Sobornoye Ulozheniye, a new legal code to replace the Sudebnik laws by Ivan III. It cemented serfdom as well as the nobility's exclusive privilege of owning serfs and stipulated class as both hereditary and unchangeable. </t>
  </si>
  <si>
    <t>flavor_rus.13</t>
  </si>
  <si>
    <t xml:space="preserve">Full Serfdom enforced by Sobornoye Ulozheniye </t>
  </si>
  <si>
    <t xml:space="preserve">Czar Alexis received a superficial education from his tutor Boris Ivanovich Morozov before acceding to the throne at the age of 16. Morozov, who was also Alexis' brother-in-law, initially took charge of state affairs, but in 1648 a popular uprising in Moscow forced Alexis to exile Morozov. Alexis bowed to the rebels' demands and convened a land assembly (zemski sobor), which in 1649 produced a new Russian code of laws (Sobornoye Ulozheniye), which legally defined serfdom. </t>
  </si>
  <si>
    <t xml:space="preserve">Nikons Reform and the Raskolniks </t>
  </si>
  <si>
    <t xml:space="preserve">Nikon was the patriarch of the Russian Orthodox Church from 1652 to 1666. He undertook an extremely vigorous reform of church discipline and ritual with a view to purging accretions and eccentricities from the Russian rites. His reforms, particularly his correction of service books from the Greek (1654), created a schism in the Church and inspired the formation of a major opposition sect, the Raskolniki, who retained the older usages banned by Nikon. Heterodox sects such as the Dukhobors formed and attached themselves to the Raskolniki to avoid persecution. By 1658, Nikon had aroused sufficiently powerful opposition to bring about his banishment, and in 1666 he was deposed and degraded. He was a figure unique in Russian church history, for he opposed any interference by the state in church affairs and considered the two institutions to be distinct and separate. His reforms were maintained after he was deposed. </t>
  </si>
  <si>
    <t xml:space="preserve">The Bulavin Rebellion </t>
  </si>
  <si>
    <t xml:space="preserve">The Bulavin Rebellion broke out in October 1707 when Kondraty Bulavin and a band of Don Cossacks ambushed and killed a group of bounty hunters sent by Peter the Great to arrest fugitive peasants hiding out in the Don region. The underlying reasons were that Peter's newly-reformed state was expanding, something that had started to infringe on both the Cossack's lands and their semi-autonomy. The rebellion turned not against the Tsardom but against Peter and his advisors, who were seen as evil forces whose reforms were seen as trying to destroy Russia. </t>
  </si>
  <si>
    <t xml:space="preserve">Fyodor Baikov's Diplomatic Intermezzo </t>
  </si>
  <si>
    <t xml:space="preserve">Fyodor Baikov went to Beijing in 1656 in an effort to open up diplomatic relations with China. However, misinterpreting the Chinese etiquette made him behave in a way that got the Chinese ministers to believe that Russia acknowledged China as her Master. A message was dispatched to Moscow. The letter contained instructions on the yearly tribute that the vassal 'Russia' must now pay. The Czar had no chance to protest as no one in Moscow could understand Chinese. The Russian government ignored the event as if it has never taken place and China was too busy being subjugated by the Manchu dynasty to care. </t>
  </si>
  <si>
    <t xml:space="preserve">Stenka Razin's Cossack Uprising </t>
  </si>
  <si>
    <t xml:space="preserve">Stenka Razin (or Stepan Timofeyevich) was a Don Cossack hetman who carried out a series of successful raids on Persian and Russian settlements 1667-69. Having acquired great fame and wealth, Razin launched a new campaign in 1670 against the czar's fortress cities on the Volga. With a force of about 7,000 Cossacks, he seized Tsaritsyn and Astrakhan. In both towns Razin and his men engaged in drunken orgies and perpetrated savage atrocities against the nobles and military officers - he also replaced the local governments with Cossack institutions of self-rule. Razin continued his advance up the Volga, and along the way he incited the serfs and urban lower classes to join his rebellion. He captured Saratov and proceeded to Simbirsk, while his insurrection spread throughout the Volga region and even into some of the central Russian provinces. Alarmed at Razin's success, Czar Alexis sent an army to relieve Simbirsk. The force inflicted a decisive defeat on Razin's undisciplined and badly equipped troops. Razin fled to the Don, but on April 24, 1671, he was captured by loyalist Cossacks and turned over to the tsarist authorities. Brought to Moscow and tortured, Razin was executed by quartering in Red Square. </t>
  </si>
  <si>
    <t xml:space="preserve">The Duma and the Legislative Reform </t>
  </si>
  <si>
    <t xml:space="preserve">In 1767 Catherine the Great convened a commission composed of delegates from all the provinces and from all social classes (except the serfs) for the purpose of ascertaining the true wishes of her people and framing a constitution. The debates went on for months and came to nothing. Catherine's Instruction to the commission was a draft of a constitution and a code of laws. It was considered too liberal for publication in France and remained a dead letter in Russia. </t>
  </si>
  <si>
    <t>flavor_rus.26</t>
  </si>
  <si>
    <t xml:space="preserve">Mercantilist Reforms </t>
  </si>
  <si>
    <t xml:space="preserve">In the late 18th century Russia adopted an increasingly mercantilist policy as a consequence of the growing monopolization of the power of the aristocracy. </t>
  </si>
  <si>
    <t xml:space="preserve">The Pugatchev Uprising </t>
  </si>
  <si>
    <t xml:space="preserve">The revolt started in 1773 in the Urals region. Led by Emelian Pugatchev, it was an uprising of displaced Cossacks and peasants, following a leader who claimed to be Peter III, the assassinated husband of Czarina Catherine II. In the winter of 1773-1774, the revolt had taken control of most of the Volga basin and even threatened Moscow, bringing the realm of Catherine to the brink of collapse. Finally, regular troops under Suvarow managed to capture Pugatchev near Tsaritsyn and he was executed in Moscow. </t>
  </si>
  <si>
    <t xml:space="preserve">The Reactionary Policy </t>
  </si>
  <si>
    <t xml:space="preserve">After the Pugachev revolt, Catherine realized that for her the people were more to be feared than pitied, and that, rather than freeing them, she must tighten their bonds. Before her accession to power, Catherine had planned to emancipate the serfs, on whom the economy of Russia was based. When confronted with the realities of power, Catherine saw very quickly that emancipation of the serfs would never be tolerated by the owners, whom she depended upon for support, and who would throw the country into disorder once they lost their own means of support. The fortune of a noble was evaluated not in lands but in the 'souls' he owned. Catherine instead turned her attention to organizing and strengthening a system that she herself had condemned as inhuman. She imposed serfdom on the Ukrainians who had until then been free. By distributing the crown lands to her favorites and ministers, she worsened the lot of the peasants, who had enjoyed certain autonomy. At the end of her reign, there was scarcely a free peasant left in Russia. </t>
  </si>
  <si>
    <t>flavor_rus.40</t>
  </si>
  <si>
    <t xml:space="preserve">New Head of the Patriarchate </t>
  </si>
  <si>
    <t xml:space="preserve">Religion is one of the base pillars of our nation. Ever since we can think back, [Root.GetName] has been Orthodox.\nThe [Root.Monarch.GetTitle]'s influence over the Patriarchate has become indistinguishable from [Root.Monarch.GetHerHis] absolute rule over [Root.GetUsableName]. Unlike so many other [Root.Monarch.GetTitle]s before [Root.Monarch.GetHerHim], [Root.Monarch.GetName] has the opportunity to seize the power of the Patriarchate and declare [Root.Monarch.GetHerselfHimself] as the head of the new Patriarchate. </t>
  </si>
  <si>
    <t>flavor_rus.44</t>
  </si>
  <si>
    <t xml:space="preserve">[Root.GetUsableNameCap] and the Age of Revolutions </t>
  </si>
  <si>
    <t xml:space="preserve">A new age is on the horizon. An age unlike any other as it is one which threatens the very foundations of our [Root.GovernmentName]!\nThe ideas of liberty and freedom are growing in the heads of our subjects at an alarming rate. Who knows how long the old social structures will remain intact... </t>
  </si>
  <si>
    <t>flavor_rus.45</t>
  </si>
  <si>
    <t xml:space="preserve">Westernization of the Army </t>
  </si>
  <si>
    <t xml:space="preserve">With the many reformations, overhauls and re-organizations of the [Root.GetAdjective] military, our forces are barely any different from their Western European counterparts. Our troops fight with the same weapons, tactics and leadership as the other Great Powers. </t>
  </si>
  <si>
    <t>flavor_rus.47</t>
  </si>
  <si>
    <t xml:space="preserve">An Innovative Jump </t>
  </si>
  <si>
    <t xml:space="preserve">Our investment in the education of our population has been fruitful. Young and engaged men of science have started their field research in the matters of math, physics and chemistry.\nWhile ambitions are high, the costs are higher. Only one of these projects is realistic to receive an investment. </t>
  </si>
  <si>
    <t>flavor_rus.100</t>
  </si>
  <si>
    <t xml:space="preserve">[Root.GetAdjective] Administration Adaptation </t>
  </si>
  <si>
    <t xml:space="preserve">As the [Root.GetAdjective] troops rally to the court in [Root.Capital.GetName], concerns of our administration have been revealed. War is inevitable for our country and the state will grow as new territory gets conquered. Our advisors fear that the administration might not keep up with our ambitions and military might and wish to change it.\nBy focusing less on permanence of our claims we would have more resources for fabricating and managing potentially more claims than the military could ever dream to conquer. Of course such reforms are not favored by all of our advisors, and it is up to our [Root.Monarch.GetTitle] to decide. </t>
  </si>
  <si>
    <t>flavor_rus.101</t>
  </si>
  <si>
    <t xml:space="preserve">The Trade Development of [310.GetName] </t>
  </si>
  <si>
    <t xml:space="preserve">The city of [310.GetName] is one of the oldest. Dating all the way back to the 9th century, the city served as a major trade hub on the trade route between Scandinavia and the Byzantine Empire. Naturally, this city developed as one of the greatest trade hubs in East Europe.\nAlthough it is no longer the capital of the once mighty Novgorodian Republic, [310.GetName]'s importance as the seat of Baltic trade has found a Resurgence under [Root.GetAdjective] rule. </t>
  </si>
  <si>
    <t>flavor_rus.102</t>
  </si>
  <si>
    <t xml:space="preserve">The Founding of Arkhangelsk </t>
  </si>
  <si>
    <t xml:space="preserve">The White Sea is a difficult sea to navigate through due to its nature of being accessible for only three months of the year. Yet, the sea access from the White Sea is undeniably of great value. Merchants and burghers moved to the province of Kholmogory to found the town of Arkhangelsk. </t>
  </si>
  <si>
    <t>flavor_rus.105</t>
  </si>
  <si>
    <t xml:space="preserve">The Grand Duchy of Finland </t>
  </si>
  <si>
    <t xml:space="preserve">The Finnish people have enjoyed great autonomy and integration in the laws and society of their former overlord, the Swedes. Naturally, they now have similar expectations from us ever since we have conquered their land.\nThe establishment of an autonomous Finland which is ruled by our [Root.Monarch.GetTitle] as [Root.Monarch.GetHerHis] private realm could pacify the Finnish. </t>
  </si>
  <si>
    <t>flavor_rus.106</t>
  </si>
  <si>
    <t xml:space="preserve">[280.GetName] under [Root.GetAdjective] Rule </t>
  </si>
  <si>
    <t xml:space="preserve">[280.GetName] is the namesake of the Kievan Rus' and a significant religious center of the Orthodox faith. As such, the city is a cradle of the [Root.GovernmentName]'s most important religious figures. While its commercial importance remained negligible, its position allows [280.GetName] the potential to become a shining beacon of [Root.GetUsableName]. </t>
  </si>
  <si>
    <t>flavor_rus.114</t>
  </si>
  <si>
    <t xml:space="preserve">Establishment of Rostov-on-Don </t>
  </si>
  <si>
    <t xml:space="preserve">Trade is one of the lifelines of [Root.GetUsableName]. This is especially true if the trade in question is done with one of the other great powers such as the Ottomans.\n[Root.Monarch.GetTitle] [Root.Monarch.GetName] recognized it first and established a fortification several kilometers away from Azov in order to control the trade with the Ottomans. Over the years, Azov lost its importance while Rostov-on-Don rises to become the lead center of commerce. </t>
  </si>
  <si>
    <t>flavor_rus.116</t>
  </si>
  <si>
    <t xml:space="preserve">The Future of the [Root.GetAdjective]-[rus_persian_ally.GetAdjective] Alliance </t>
  </si>
  <si>
    <t xml:space="preserve">Originally an alliance of convenience and [Root.Religion.GetGroupName] sense of duty, the bound between [Root.GetUsableName] and [rus_persian_ally.GetUsableName] is stronger than any political tie our state has seen in the past. Through cunning strategies and combined forces, the Muslim threat from Persia has been eliminated and the people of [rus_persian_ally.GetUsableName] celebrate a life free from the menace of great powers.\nIt is obvious that the [rus_persian_ally.GetAdjective] owe us for our support, and no other reward than their loyalty to the [Root.GetAdjective] crown is good enough. </t>
  </si>
  <si>
    <t>flavor_rus.117</t>
  </si>
  <si>
    <t>[From.GetUsableNameCap] demands our Subjugation</t>
  </si>
  <si>
    <t xml:space="preserve">An ambassador from [From.GetUsableName] has the audacity to enter the [Root.GetAdjective] court and demands that our [Root.Monarch.GetTitle] kneels down before their [From.Monarch.GetTitle]. The [From.GetAdjective] have helped us in our conquest of Persia and now want us to become one of their subjects. </t>
  </si>
  <si>
    <t>flavor_rus.118</t>
  </si>
  <si>
    <t xml:space="preserve">[From.GetUsableNameCap] gives in! </t>
  </si>
  <si>
    <t xml:space="preserve">News from [From.GetUsableName] has reached our court. The [From.GetAdjective] [From.Monarch.GetTitle] accepts our demand. [From.GetUsableNameCap] is now a subject to the [Root.GetAdjective] crown. </t>
  </si>
  <si>
    <t>flavor_rus.119</t>
  </si>
  <si>
    <t xml:space="preserve">[From.GetUsableNameCap] resists! </t>
  </si>
  <si>
    <t xml:space="preserve">News from [From.GetUsableName] has reached our court. The [From.GetAdjective] [From.Monarch.GetTitle] rejects our demand. The [From.GetAdjective] spit in our visage for even making this reasonable demand. </t>
  </si>
  <si>
    <t>flavor_rus.120</t>
  </si>
  <si>
    <t>flavor_rus.122</t>
  </si>
  <si>
    <t xml:space="preserve">The End of the Tatar Hordes </t>
  </si>
  <si>
    <t xml:space="preserve">The Tatar hordes, destroyers of the Kievan Rus' and oppressors of our people, are no more! The last of the nomads are fleeing to the east or die on the battlefield against our troops while the [Root.GetAdjective] border is moving eastwards. [Root.GetUsableNameCap] shall never again be a servant to any foreign invaders! </t>
  </si>
  <si>
    <t>flavor_rus.123</t>
  </si>
  <si>
    <t xml:space="preserve">A Bureaucratic Focus </t>
  </si>
  <si>
    <t xml:space="preserve">As the offices of [Root.GetUsableName] have expanded to a new dimension, remaining resources can now be used in order to focus on one of the great aspects of the state. </t>
  </si>
  <si>
    <t>flavor_rus.124</t>
  </si>
  <si>
    <t xml:space="preserve">The Last Tysyatsky </t>
  </si>
  <si>
    <t xml:space="preserve">The tysyatsky have been the military leaders from the time of the Kievan Rus'. After the fall of the Kievan Rus', the tysyatsky have evolved to take a different office, which is the position of the judicial and the commercial offices. That is until their abolishment under Dmitry Donskoy in 1374. However, some tysyatsky are still active to this very day. </t>
  </si>
  <si>
    <t>flavor_rus.125</t>
  </si>
  <si>
    <t xml:space="preserve">The Oprichnina </t>
  </si>
  <si>
    <t>Some boyars from [revolt_province.GetName] have decided to betray the motherland and start a revolt while we are in the midst of a war.\nThis treason did not go unnoticed. The [Root.Monarch.GetTitle], deeply hit by this treachery, demands the establishment of the Oprichnina</t>
  </si>
  <si>
    <t>flavor_rus.126</t>
  </si>
  <si>
    <t xml:space="preserve">The Burning of the Razriady </t>
  </si>
  <si>
    <t xml:space="preserve">The mestnichestvo relies on the genealogical information of the boyars and their entangled dynasty hierarchies. This crucial data is published in the form of the Razriady, register books.\nAs the autocracy in [Root.GetUsableName] develops and the bureaucracy shifts to a more centralized form directly under the rule of the [Root.Monarch.GetTitle], the mestnichestvo has been deemed as unnecessary. In [GetDate], [Root.Monarch.GetTitle] orders the burning of all Razriady and abolishes the mestnichestvo for good. </t>
  </si>
  <si>
    <t>flavor_rus.127</t>
  </si>
  <si>
    <t xml:space="preserve">Peter the Great </t>
  </si>
  <si>
    <t xml:space="preserve">The son of Tsar Alexis and his wife, Natalya Naryshkina, Peter inherited the throne of Russia at the mere age of ten. As Peter was not the first in line of succession, his half sister Sophia started a coup with the support of disloyal streltsy against the young Tsar. Some of Peter's relatives and friends had been murdered during this incursion. At the age of seventeen, Peter overthrew the regency and co-ruled over Russia with his half-brother Ivan V. Only with the death of his mother, Peter truly started to exercise power as the sovereign of Russia.\nHis reign was characterized by his many reforms which affected all parts of the Russian society. During his first years, the Tsar implemented several sweeping reforms aimed at modernizing Russia and bringing it closer to the Western European powers. As such, the court had a Western European inspired dress code while the military saw overhauling changes. As an enthusiast for ships ever since his young years, Peter founded the first official navy.\n\nPeter gained the nickname 'the Great' for his several government reforms and for the Tsardom's transformation into one of the leading Empires of Europe. </t>
  </si>
  <si>
    <t>flavor_rus.128</t>
  </si>
  <si>
    <t xml:space="preserve">The Sweeping Reforms of Peter </t>
  </si>
  <si>
    <t xml:space="preserve">In his first years of reign, Peter the Great took great inspiration from Western European advisors: he reorganized the army, established the first Russian navy, modernized the absolute manners and laid the first cornerstones for the industrialization of Russia. Although his reign also tightened the grip of the serfdom and demanded blood and violence in cases of revolts, so did the Emperor change the face of Russia to one which had to be recognized by the other great powers. </t>
  </si>
  <si>
    <t>flavor_rus.129</t>
  </si>
  <si>
    <t xml:space="preserve">Catherine the Great </t>
  </si>
  <si>
    <t xml:space="preserve">Born in the off-branch house of the German Ascania, Sophie of Anhalt-Zerbst was one of many insignificant princesses of the Holy Roman Empire. At the age of ten, she met her future husband Peter III. After her marriage six years later, the young Sophie moved to Russia and learned the Russian language with great zeal. In order to adapt to her new environment and gaining the favor of the at that time reigning Empress Elizabeth, Sophie converted to Orthodoxy and changed her name to Catherine.\nThe marriage with Peter III failed due to his immaturity and both partners committed infidelities. Catherine had plotted against her husband in secret for many years, and when Peter inherited the throne of Russia, the ambitious Catherine overthrew the Emperor after only six months of his rule.\n\nRussia experienced a renaissance of culture, arts, sciences and many other ideas of the Enlightenment during her reign. It was under Catherine when the Empire extended its reaches to the West considerably. </t>
  </si>
  <si>
    <t>flavor_rus.130</t>
  </si>
  <si>
    <t xml:space="preserve">Role of the Streltsy </t>
  </si>
  <si>
    <t xml:space="preserve">The streltsy are the elite units of our army. They are recruited from the rural population and the available tradesmen and their service is lifelong. In times of peace, the streltsy are expected to return to their jobs. As such, any kind of campaign is undesired as it results in a loss of income.\nTo counteract this, the idea of a secured salary has been suggested which would keep the streltsy loyal even during our most demanding wars. </t>
  </si>
  <si>
    <t>flavor_rus.131</t>
  </si>
  <si>
    <t xml:space="preserve">The Streltsy Demand Payment </t>
  </si>
  <si>
    <t xml:space="preserve">The streltsy have gathered at the court of the newly crowned [Root.Monarch.GetTitle]. Their demand is simple: salary for their service. </t>
  </si>
  <si>
    <t>flavor_rus.132</t>
  </si>
  <si>
    <t xml:space="preserve">The Streltsy may rise up. </t>
  </si>
  <si>
    <t xml:space="preserve">The lack of payment for the streltsy has caused great unrest amongst the regiments. They have launched an attack in [revolt_province.GetName] and seek [Root.Monarch.GetName]'s abdication for a new heir. </t>
  </si>
  <si>
    <t>flavor_rus.134</t>
  </si>
  <si>
    <t xml:space="preserve">A Western Approach </t>
  </si>
  <si>
    <t xml:space="preserve">The [Root.GovernmentName] of [Root.GetUsableName] existed for several decades with little to no influence from the Western powers. This has changed ever since [Root.Monarch.GetName] and [Root.Monarch.GetHerHis] competent advisors from West Europe took over the court. The once rustic and traditional court life has been replaced with one modeled to resemble its Western likeness. Many other aspects of our society are still in need of reformations, but these changes to the court are the first step to a new Russia. </t>
  </si>
  <si>
    <t>flavor_rus.200</t>
  </si>
  <si>
    <t xml:space="preserve">Formation of the [Root.GetAdjective] Empire </t>
  </si>
  <si>
    <t xml:space="preserve">[Root.Monarch.GetName], great [Root.Monarch.GetTitle] of [Root.GetUsableName] and victor of the War of Rivals, has made [Root.Monarch.GetHerHis] proclamation. The [Root.Monarch.GetTitle] shall now be known as the [Root.GetEmpressEmperor] of all [Root.GetAdjective]s. Consequently, the [Root.GovernmentName] shall be mentioned as the Empire of [Root.GetUsableName].\nThe great powers of [Root.Capital.GetContinentName] see this as a provocation, but their reaction only solidifies [Root.Monarch.GetName]'s claim on the new title. The [Root.GetAdjective] ruling council, under the leadership of [Root.Monarch.GetName], great [Root.Monarch.GetTitle] of [Root.GetUsableName] and victor of the War of Rivals, has made its proclamation. From this day, from this moment forward, the [Root.GovernmentName] shall be addressed as the Great Federal Republic of [Root.GetUsableName]. The authority and power of the [Root.Monarch.GetTitle] will be strengthened while the government of the provinces is in charge of representants elected by the council of burghers. </t>
  </si>
  <si>
    <t>flavor_rus.295</t>
  </si>
  <si>
    <t xml:space="preserve">Purchase of Ideas </t>
  </si>
  <si>
    <t xml:space="preserve">[From.GetUsableNameCap] is renowned for their revolutionary progress in the matters of science and culture. Naturally, [Root.GetAdjective] ambassadors have reached out to the [From.Monarch.GetTitle] in order to purchase some of their ideas. </t>
  </si>
  <si>
    <t>flavor_rus.296</t>
  </si>
  <si>
    <t xml:space="preserve">Ambassadors from [From.GetUsableName] have reached our court and have delivered the promised amount of Ducats. </t>
  </si>
  <si>
    <t xml:space="preserve">NOT = {  Domination } </t>
  </si>
  <si>
    <t xml:space="preserve">A grand embassy has arrived from [From.GetName] led by [From.Monarch.GetName] [From.Monarch.GetHerselfHimself]. [From.Monarch.GetSheHeCap] is traveling the continent in order to secure better relations with other European states - especially those who share a common enemy. How should we greet [From.Monarch.GetHerHim]? </t>
  </si>
  <si>
    <t xml:space="preserve">Overwhelmed by our warm welcome, [From.From.Monarch.GetName] has informed us that he wishes to extend his visit in [Root.Capital.GetCapitalName]. In [From.From.Monarch.GetHerHis] quest to modernize Russia, [From.From.Monarch.GetSheHe] is most eager to get a chance to study the technological advancements of Western Europe. </t>
  </si>
  <si>
    <t xml:space="preserve">In our attempts to modernize [Root.GetName], the study of technological advancements in Western Europe could be valuable. Unfortunately, a request to prolong our stay in [From.Capital.GetCapitalName] in order to do so has been denied. </t>
  </si>
  <si>
    <t xml:space="preserve">Our visit to [From.From.From.Capital.GetCapitalName] has been a success, but the time has come to move on. The question is where to? </t>
  </si>
  <si>
    <t xml:space="preserve">Leipzig has developed into a major market town, attracting craftsmen and traders from across the Holy Roman Empire. These immigrants bring with them considerable wealth and new trades: Recently, Konrad Kachelofen, one of NÃ¼rnberg's most prominent printers, relocated to the city and established a large printing press in it. This will surely lead to great future prosperity for the city - and higher tax receipts for us - in the future. </t>
  </si>
  <si>
    <t xml:space="preserve">With the death of Friedrich II, fresh succession disputes have arisen surrounding the Saxon succession, this time between [Root.Monarch.GetName] and [Root.Monarch.GetHerHis] brother Ernst. According to the deeds of Friedrich's will, Ernst should be granted the lands of Thuringia and should rule independent from his [Root.Monarch.GetSisterBrother]. However, [Root.Monarch.GetName] is in the stronger position and would be able to ignore [Root.Monarch.GetHerHis] father's will - if [Root.Monarch.GetSheHe] is willing to accept the consequences. </t>
  </si>
  <si>
    <t xml:space="preserve">The Breaking of the Douglasses </t>
  </si>
  <si>
    <t xml:space="preserve">As a trusted advisor of James V, Cardinal David Beaton managed to make sure that Scotland did not follow in England's footsteps and become Protestant. Instead, he worked to strengthen the bond to Catholic France and even managed to arrange two marriages with French noblewomen which both brought considerable dowries in gold to the Scottish courts treasury. </t>
  </si>
  <si>
    <t xml:space="preserve">John Knox became something of a spokesman for Protestantism in Scotland in the 1540s. Initially he was accompanying George Wishart on his preaching tours, but Wishart was captured and handed over to Cardinal David Beaton in St Andrews. There he was tried and burned on the stakes in 1546 for spreading Protestant heresy. Three months later Cardinal Beaton was murdered in revenge by Protestants. When John Knox arrived in St Andrews about a year later he was persuaded by scholars at the university to preach in the town. In June 1547, French assistance to fight the Protestants arrived and the castle of St Andrews which capitulated on terms that were later not kept. Knox and others were carried off to slavery in the French galleys but due to English intervention Knox was released 19 months later. He could, however, not return to Scotland and continue his preaching but had to stay under the protection of the English and had a large influence on the forming of the English Puritanism. He stayed in England until the Catholic Mary Tudor ascended the throne, at which time he thought it wise to flee to the continent. There he formulated his view that God-fearing magistrates and nobility have both the right and the duty to resist, if necessary by force, a ruler who threatens the safety of true religion. In 1559, he again was able to return to Scotland and was astounded by the progress made by the Reformed cause and by the eager reception given to him by all classes in the community. </t>
  </si>
  <si>
    <t xml:space="preserve">Third Rome Domination </t>
  </si>
  <si>
    <t xml:space="preserve">Ignacio de Loyola was born in 1491 into a Basque noble family. He served as a soldier under Antonio Manrique de Lara, the Viceroy of Navarre - a Kingdom that Spain had conquered in 1512 - and was wounded in the Battle of Pamplona. When the French army, supporting the expelled Navarrese monarchy, stormed the city on May 20, 1521, Loyola was hit by a cannonball that severely injured both his legs. During the long and painful recovery, Ignacio read a translated version of Ludolph of Saxony's 'De Vita Christi' - a commentary on the life of Jesus that had a great influence on Loyola. He abandoned his military life and decided to devote himself entirely to serving God. In 1534, he and six companions formed the Society of Jesus, commonly known as the Jesuits, devoted to opposing heresy and actively promoting the counter-reformation. </t>
  </si>
  <si>
    <t xml:space="preserve">The Laws of Burgos were a set of laws concerning the behavior of Spaniards in America that were issued in the city of Burgos in 1512. They especially concerned the treatment of the indigenous peoples. Though the laws authorized colonizers to forcibly grouping together Indians to work for them, the laws also regulated rules regarding work, pay, provisioning and living quarters. It also prohibited any form of punishment by others than the authorities. The laws, however, did little to ease the suffering of the Indians due to lax implementation. </t>
  </si>
  <si>
    <t xml:space="preserve">Baltasar de Zuniga came from a powerful Spanish noble family. He served Philip III as ambassador to Brussels, Paris and Vienna between 1599 and 1617. In the latter position he was instrumental in Spain's intervention in the Thirty Years War. In 1618, he managed to remove the Duke of Lerma as Philip III's key advisor, a position he then overtook himself. De Zuniga's nephew, Olivares, was placed in the household of Prince Philip - later Philip IV - to assure continued dominance at the royal court. </t>
  </si>
  <si>
    <t xml:space="preserve">In his early twenties novelist and poet Miguel de Cervantes served as a soldier in the Spanish navy. He was captured by Algerian corsairs in 1575 and kept hostage for five years, until ransomed by his parents and a Catholic religious order. In 1585, he published his first novel, La Galetea, but continued to support himself as a purveyor and tax collector. His break as an author came in 1605 with the publication of 'The Ingenious Gentleman Don Quixote of La Mancha' which became an immediate success and was later followed by a second part in 1615. </t>
  </si>
  <si>
    <t xml:space="preserve">The unification of Spain has created a kingdom consisting of many former realms. [Root.Capital.GetCapitalName] has served our predecessors well, but it has been suggested that the small city of Madrid with its central position and welcoming climate would be a better location from which to rule all the Spanish realms. The existing Real AlcÃ¡zar de Madrid could be expanded into a suitable royal residence while the city in general is still undeveloped enough to offer a blank sheet for the city planners of our kingdom. Let us build a new capital fit to rule a Great Empire! </t>
  </si>
  <si>
    <t xml:space="preserve">The Christian clergy has always regarded the Morisco converts to Christianity with suspicion. This is all the more true in the recently conquered kingdom of Granada where the policies to encourage conversions have been too efficient according to some. Whether the Christian suspicions have been proven right or if it is a result of their actions to persecute feared Crypto-Catholics we cannot know, but it is clear the Moriscos in the former kingdom of Granada feel they have had enough.\nOn the slopes of the Sierra Nevada mountains the Moors have enthroned a new king of Granada and as the revolt spreads reports reach us of the destruction of churches, torture and murder of Christian priests and open defiance of our most Catholic kingdom. </t>
  </si>
  <si>
    <t xml:space="preserve">With all important locations in Granada once again under our control we must decide what to do with the Morisco population. It is true that most of them never supported the rebellion, but how could we trust them not to turn on us in the future? </t>
  </si>
  <si>
    <t>flavor_spa.18</t>
  </si>
  <si>
    <t xml:space="preserve">The Infantes of Aragon are the sons and daughters of king Fernando I of Aragon and his wife Leonor de Alburquerque, who established the TrastÃ¡mara dynasty in that kingdom after the Compromise of Caspe in 1412. They are also cousins of the Castilian king Juan II and conspired since early in his reign to control him and seize power in Castile, with the support of a faction of relatives and allies among the Castilian nobility. However, they were opposed by another faction headed by the Royal Constable Ãlvaro de Luna, who became the main support of king Juan II for two decades.\n\nThe situation deteriorated from 1437 when a new civil war broke out between the faction headed by the Infantes of Aragon, and the one headed by Ãlvaro de Luna and the heir to the throne Enrique, which came to a resolution at the Battle of Olmedo in [GetYear]. </t>
  </si>
  <si>
    <t>flavor_spa.20</t>
  </si>
  <si>
    <t xml:space="preserve">The fight between the factions of the Infantes of Aragon and the royalists has ended in the Battle of Olmedo, one of the Castilian noble factions having triumphed over the other, at least for the moment... </t>
  </si>
  <si>
    <t>flavor_spa.21</t>
  </si>
  <si>
    <t>flavor_spa.22</t>
  </si>
  <si>
    <t xml:space="preserve">The Spanish Dollar </t>
  </si>
  <si>
    <t xml:space="preserve">The monetary system in Castile in the second half of the 15th century was in chaos. The maravedÃ­, the main currency of account, had been continually devalued since the 13th century. In addition, there were different regional currencies in the Iberian kingdoms, which complicated the economics of the political unification initiated by the wedding of Isabella of Castile and Ferdinand of Aragon.\n\n For this reason, a monetary reform was initiated in [GetYear], establishing a new gold coin, the ducat, and a new silver coin, the real, for use in both kingdoms. Given the unexpectedly large influx of silver coming from the Americas in the following decades, the use of the 'real de a ocho', which soon became widely known as the 'Spanish dollar', skyrocketed. It is considered the first global currency, since it was accepted by merchants all over the world, from Africa to America and from Europe to Asia. </t>
  </si>
  <si>
    <t>flavor_spa.23</t>
  </si>
  <si>
    <t xml:space="preserve">San Lorenzo de El Escorial </t>
  </si>
  <si>
    <t>flavor_spa.199</t>
  </si>
  <si>
    <t xml:space="preserve">Ferdinand Magellan - A Legendary Explorer! </t>
  </si>
  <si>
    <t xml:space="preserve">Ferdinand Magellan is a Portuguese explorer that aims to lead the first circumnavigation of the world, in order to finally confirm that the Earth is round. In [GetYear], he is preparing to set sail with a fleet of five ships and approximately 270 men to find a new route to the Spice Islands in the East Indies. His goal is to discover the passage that would go on to allow his ships to sail through the southern tip of South America and enter the Pacific Ocean.\n\nMagellan's journey may be fraught with difficulties, including starvation and battles with indigenous peoples, but he plans to eventually reach the East Indies, and come back through the Cape of Good Hope. Magellan's achievement shall pave the way for future explorers and traders to navigate the globe and open up new opportunities for European colonization and trade in the Americas and Asia. </t>
  </si>
  <si>
    <t xml:space="preserve">As more of our people embrace Islam, we must give serious consideration as whether we should adopt it as our state religion. There are those that would scold us for turning our backs on the past, but we should consider what is best for our nation and our people. </t>
  </si>
  <si>
    <t xml:space="preserve">The crown councils of Norway, Sweden and Denmark met in 1397 in the city of Kalmar and decided to unite the three Scandinavian nations under a single monarch. This 'Union of Kalmar', at the time the largest state in Europe, was troubled from the start by its loose organization and unbalancing Danish domination. Constant strife in the late 1470s between Sweden and Denmark led to the final dissolution of the Union in 1523, when the national council of Sweden chose the freedom fighter Gustav Eriksson Vasa as King Gustav I (1523-1560), long after Regent Sten Sture I of Sweden had defeated the Danes at the battle of the Brunkeberg in 1471. </t>
  </si>
  <si>
    <t xml:space="preserve">The Swedish warship Vasa was built as a symbol of Sweden's military and political power and Gustavus Adolphus's authority as a warrior king. At the time she was one of the largest and most heavily armed warships in the world. Constructed between 1626 and 1628, no expense was spared in decorating and equipping her, and she featured no less than 64 guns. The problem was that Vasa was built top-heavy and had insufficient ballast to support that many guns. On her maiden voyage on the 10 August 1628, the ship foundered and sank outside Beckholmen after sailing less than a nautical mile  </t>
  </si>
  <si>
    <t xml:space="preserve">Magnus Gabriel De la Gardie, the son of Field Marshal Jacob De la Gardie, was born on October 15, 1622 in Reval. He received a thorough education and spent some time in France and the Netherlands. In 1643, he returned to Sweden to take part in Torstenson's War against Denmark, where he served under Field Marshal Gustav Horn. Once a favorite of Queen Christina he later fell out of favor with her. He became a Lieutenant General under his brother-in-law King Charles X Gustav and commanded troops in the wars against Poland and Russia. When King Charles X Gustav died in 1660, De la Gardie was appointed member of the regency council during the minority of Charles XI. He later lost more than any other noble during Charles XI's reduction, and died on April 26, 1686. </t>
  </si>
  <si>
    <t xml:space="preserve">Born in 1583, Axel Oxenstierna started his civil career for the Swedish State in 1602, and became Chancellor between 1612 and 1654. He proved to be the most able administrator Sweden has ever had. Like Charles IX, Oxenstierna was impressed by Calvinism, and harbored notions of adopting at least elements of that faith. As Gustavus Adolphus's right-hand man, he fought against the King's plans to intervene in the Thirty Years War. However, after the death of the King at LÃ¼tzen in 1632, he assumed the leadership of the Protestant cause and managed to convince the French to actively participate in the conflict. He always followed domestic policies closely, but lost most of his influence following the abdication of Queen Christina, which he opposed. He died in 1654, shortly after the coronation of King Charles X Gustavus. </t>
  </si>
  <si>
    <t xml:space="preserve">Upon Gustavus Adolphus not entirely unexpected but greatly feared demise at LÃ¼tzen on November 6, 1632, Axel Oxenstierna had to shoulder the full burden of governing the realm as head regent for Gustavus's six-year-old daughter Christina. The brilliant administrator kept the nation running smoothly, but the aristocratic tendencies that had been kept in check by the late king were unleashed in full by the high lords of the regency to the great detriment of the lower classes and the Crown. One of the other five regents was Carl Carlsson Gyllenhielm, bastard brother to Gustavus and high admiral of the realm. Of the lot, he was the least concerned with personal wealth and privileges. </t>
  </si>
  <si>
    <t xml:space="preserve">Charles XI was not a great warrior king like his father and his son, but he was a great reorganizer and consolidator. Apart from his centralization efforts and huge reduction of aristocratic land holdings, he also remodeled the army. Most importantly, he devised the genial 'indelningsverk', or military-tenure system. The system was a military organization where the soldiers were given a croft to live on and cultivate (made possible by the reduction), where the harvest served as their wages. Thus, the country could maintain a large army in both times of peace and of war. If a peasant assumed the responsibility of maintaining an enlisted rider, his horse and equipment, he was exempted from conscription and freed from paying taxes. The peasants could cooperate in groups of 2-5 farms and maintain a soldier or a sailor. The soldiers were organized into companies of 150 men, and every county should field a regiment of 1200 men. The new system also made no distinction between officers of noble birth and commoners. </t>
  </si>
  <si>
    <t xml:space="preserve">In 1724, following the disastrous conclusion to the Great Northern War, the Swedish Riksdag decided to implement a policy similar to the English Act of Navigation of 1651. Success was very limited. Although the ship building industry was stimulated as a positive side effect, the increase in trade revenues was slight. In the end, the act mainly succeeded in garnering the hostility of the English and Dutch merchants who were the obvious targets. </t>
  </si>
  <si>
    <t xml:space="preserve">The turning point, however, was not King Johan's inheritance of France, nor his move to Palais Royal, preferring the warm cosmopolitan feel of 17th century Paris to the dreary winter nights of Stockholm. The turning point would come the following month, with the Great Fire of Paris, 1651. The fire broke out in what is today the sixth arrondissement, and while containing Palais Royal, the HÃ´tel de Ville, and the Notre Dame Cathedral would be out of danger, separated from the fire by the Seine River, it soon became clear that everything south of the river was in grave jeopardy. The confusion between the Swedish-speaking administrators and their French-speaking firefighter subordinates left the response effort disjointed and chaotic, though a heroic effort tried to save it, the still-new Pont Royal burned, barring any further ability to save southern Paris. Making the matters worse, screaming, wailing refugees formed chaotic mobs. A rioting mob of the new homeless stormed what is now the 8th arrondissement, pillaging the Champs-Ã‰lysees. Only Swedish soldiers prevented the critical fourth arrondissement and the Palais Royal from receiving the same fate. Once the ashes settled, much of French Paris had vanished. King Johan saw an opportunity in the ruined remnants of his new city. He set up an official, subsidized settlement for refugees, but placed it in Saint-Germain. As the French homeless moved out of Paris for less central parts of ÃŽle-de-France, Johan hired Maurice de Blois, the greatest architect of the day, to rebuild the areas south of the Seine in a very Scandinavian style. Johan, nervous that the nobles back in Sweden would revolt, came up with a creative solution. He invited the nobility of Sweden and Finland to resettle in southern Paris, so they would have proximity to the Palais Royal, and so Johan could keep an eye on them. </t>
  </si>
  <si>
    <t xml:space="preserve">Emanuel Swedenborg was one of Sweden's first natural scientists whose early works included the brilliant 'Principles of Natural Things' in which he reached by inductive argument several conclusions that greatly resemble the theories of modern scientists. Swedenborg's life changed dramatically during one of his travels. He had strange dreams and visions that caused him forsake natural science and turn to mysticism. In 1758, he published his most influential work - 'On Heaven and Its Wonders and on Hell'. </t>
  </si>
  <si>
    <t xml:space="preserve">The death of the childless Charles XII left his younger sister Ulrika Eleonora in charge as Queen. The staunch parliamentarian, Chancellor Arvid Horn, immediately seized this opportunity to bring down the absolutism and strengthen the powers of Parliament. While his democratic leanings were in a way commendable, his actions were to completely destabilize Sweden and make her a puppet of foreign interests for the next 50 years. This so-called Age of Freedom also saw the aristocracy regain some of their lost ground. However, the young queen saw no clear alternative that would not upset her war weary people too much. </t>
  </si>
  <si>
    <t xml:space="preserve">Swedish politics from 1721 to 1772 was dominated completely by the paralyzing bickering between the so-called Hat and Cap parties. The Caps, initially led by Arvid Horn, were backed by Russia and England, whereas the Hats were supported by France. The foreign meddling increased steadily, and when Gustavus III seized power in 1772 the most powerful political figure in Sweden was the Russian ambassador. At the Riksdag of 1738 the Hats managed to outmaneuver the peaceful Arvid Horn and seize power. Horn had made the mistake of renewing the defensive alliance of 1724 with Russia and at the same time trying to negotiate a subsidy treaty with France, which was still officially supporting Stanislaw Leszczynski against the Russians in Poland. </t>
  </si>
  <si>
    <t xml:space="preserve">Swedish politics from 1721 to 1772 was dominated completely by the paralyzing bickering between the so-called Hat and Cap parties. The Caps, initially led by Arvid Horn, were backed by Russia and England, whereas the Hats were supported by France. The foreign meddling increased steadily, and when Gustavus III seized power in 1772 the most powerful political figure in Sweden was the Russian ambassador. At the Riksdag of 1746 the Hats once again got the upper hand, despite their recent disastrous war against Russia. Sweden entered a defensive pact with Prussia and began reforming the army and navy with French subsidies. </t>
  </si>
  <si>
    <t xml:space="preserve">Swedish politics from 1721 to 1772 was dominated completely by the paralyzing bickering between the so-called Hat and Cap parties. The Caps, initially led by Arvid Horn, were backed by Russia and England, whereas the Hats were supported by France. The foreign meddling increased steadily, and when Gustavus III seized power in 1772 the most powerful political figure in Sweden was the Russian ambassador. The situation at the Riksdag of 1760 was a Hat party that was losing its French support due to its ineffectual policies and a revitalized Cap party propagating for freedom of press and free trade. Nevertheless, the Hats won yet again, perhaps due to the ongoing war with Prussia. </t>
  </si>
  <si>
    <t xml:space="preserve">Swedish politics from 1721 to 1772 was dominated completely by the paralyzing bickering between the so-called Hat and Cap parties. The Caps, initially led by Arvid Horn, were backed by Russia and England, whereas the Hats were supported by France. The foreign meddling increased steadily, and when Gustavus III seized power in 1772 the most powerful political figure in Sweden was the Russian ambassador. In 1765 the Caps finally managed to regain power in the Riksdag after almost 30 years of more or less disastrous Hat rule. The Caps only ruled for three years, and despite but managed to institute freedom of press and initiate limited free trade reforms. </t>
  </si>
  <si>
    <t xml:space="preserve">This morning envoys from [From.GetName] reached the [Root.GetAdjective] court. They have requested our support for their pursuit of independence. While we might not have much in common with the [From.GetAdjective] people, they are a subject of our enemy Denmark. By supporting them we would be able to weaken our enemy, and expand our own influence in the Baltic. </t>
  </si>
  <si>
    <t>flavor_swe.1080</t>
  </si>
  <si>
    <t xml:space="preserve">The Consequences of the Bloodbath of [Root.Capital.GetName] </t>
  </si>
  <si>
    <t xml:space="preserve">Usually the estates of any country are hard to convince for a common cause - especially when their overlord granted them many privileges and special rights. But our estates - [Root.GetChurchOrFallbackName], [Root.GetBurghersOrFallbackName] and [Root.GetNobilityOrFallbackName] - have been witnesses and victims of the brutal [Root.Capital.GetName] Bloodbath. They pledge their loyalty to [Root.GetName] and swear their fullest support in our strive for independence. </t>
  </si>
  <si>
    <t xml:space="preserve">The aging ruler of the Timurid Empire, Shah Rukh, has been ill since the beginning of 1444. In his absence his wife, Goharshad, had taken over the daily rule of the empire, but this sign of weakness has set wheels in motion among the princes that rule the Timurid provinces.\n\nIn western Iran the young prince Muhammad Baysonqor, an ambitious grandson, has started to accept taxes and tokens of loyalty from a much larger region than his assigned governorate. Having finally recovered and learned of this insolence Shah Rukh has now declared Muhammad Baysonqor a rebel and is moving to strike at him at first opportunity.\nIf a civil war among all sons and grandsons, like that at the end of Timur's life, is to be avoided Shah Rukh knows he must strike down any sign of rebellion harshly and quickly. </t>
  </si>
  <si>
    <t xml:space="preserve">After a lifetime of war and iron fisted rule, Timur's heir and son, Shah Rukh, has finally passed on. His life's work has been to keep the empire his father built together, unifying it after Timur's death and then stamping out any rebellions against his own rule.\nShah Rukh brought peace to many parts of the empire and under his rule the arts and sciences have blossomed. During his last years he has been ill often and his sons and cousins have used this time to prepare for the inevitable war of succession. </t>
  </si>
  <si>
    <t xml:space="preserve">Our illustrious monarch, [Root.Monarch.GetName], has indicated that he desires to build a grand observatory so that Samarkand will become the center of astronomical learning for the entire world. His beliefs are summarized by the words he wishes to have carved on its walls: 'Religions rise and fall, empires crumble into dust, but the works of science are for all time'.\nHowever noble his intentions, such projects are very costly... </t>
  </si>
  <si>
    <t xml:space="preserve">SÃ¼leyman I was probably the greatest of the Ottoman Sultans. Called Kanuni (Lawgiver), he was an unsurpassed administrator who realized that the power of the provincial Beys had to be curbed by a strong central government. Thus, he struggled to promote a powerful royal bureaucracy which was not popular in all camps... </t>
  </si>
  <si>
    <t>flavor_tur.200</t>
  </si>
  <si>
    <t xml:space="preserve">A [Root.GetAdjective]-Venetian Trade Deal? </t>
  </si>
  <si>
    <t xml:space="preserve">Despite the Venetian [VEN.GovernmentName] and the [Root.GetAdjective] [Root.GovernmentName] were involved in several conflicts with each other in the past, the merchants of these two states have always been trading with each other. It might be of great mutual benefit if this unofficial trade relationship could be solidified in a proper trade deal. As such, the [VEN.Monarch.GetTitle] of Venice arrived at [Root.Monarch.GetName]'s court and made a conclusive trade proposal. </t>
  </si>
  <si>
    <t>flavor_tur.201</t>
  </si>
  <si>
    <t xml:space="preserve">End of the [Root.GetAdjective]-Venetian Trade Deal </t>
  </si>
  <si>
    <t xml:space="preserve">Due to recent international incidents and events, the relations between the Venetians and us have reached a new low, breaking the alliance and dissolving our trade deal. </t>
  </si>
  <si>
    <t>flavor_tur.202</t>
  </si>
  <si>
    <t xml:space="preserve">Expansion of the Trade Deal? </t>
  </si>
  <si>
    <t xml:space="preserve">We signed several generous agreements with the mercantile empire of [tur_ottoman_trade_partner.GetName] to ensure a mutual benefit from the trade. As time went on the [tur_ottoman_trade_partner.GetAdjective] grip of the Black Sea trade has been growing in favor of [tur_ottoman_trade_partner.GetAdjective] influence. It might be a worthwhile idea to expand the Trade Deal or end it now in favor of a more mercantilistic economy. </t>
  </si>
  <si>
    <t>flavor_tur.203</t>
  </si>
  <si>
    <t xml:space="preserve">The Victory over the Varna Crusade </t>
  </si>
  <si>
    <t xml:space="preserve">Peace has again fallen over the Balkans with the defeat of the Christians at the Battle of Varna. Our Sultan's dearest Father, Murad, answered his Son's call to arms to defend us from these invaders. He has achieved a great victory, though at no small cost. Casualties at the battle were heavy on both sides, and our soldiers will need time to recover from the battering they have received. However, the Christians have come out of the fight in far worse state, with WÅ‚adysÅ‚aw III of Poland, Hungary, and Lithuania dead. Both Poland and Hungary find themselves in the chaos of an interregnum. Inshallah, their misfortunes will continue. Our victory has shaken Europe and the Christendom to their very core, and all tremble before the might of the Sublime Ottoman State. None will dare lift a finger as we sweep our way through the Balkans. Serbia will be ours. Wallachia will be ours. The Albanians will be brought to heel, and Skanderbeg will be killed like the dog he is. The greatest prize, also, will be ours: Constantinople. </t>
  </si>
  <si>
    <t>flavor_tur.204</t>
  </si>
  <si>
    <t xml:space="preserve">The Siege Engineer Urban </t>
  </si>
  <si>
    <t xml:space="preserve">Urban was an iron founder and engineer from the Hungarian province of BrassÃ³. As one of the pioneers of siege engineering and artillery construction, he made a living based on his weapons of war. In [GetYear], Urban tried his luck with the Byzantine Emperor, but as they could neither afford his salary nor possessed the materials necessary for constructing such cannons, Urban saw himself forced to turn to the Ottoman [Root.Monarch.GetTitle] [Root.Monarch.GetName]. He promised to create a cannon big and potent enough to blast 'the walls of Babylon itself'. </t>
  </si>
  <si>
    <t>flavor_tur.205</t>
  </si>
  <si>
    <t xml:space="preserve">The Great Capital Konstantiniyye </t>
  </si>
  <si>
    <t>flavor_tur.206</t>
  </si>
  <si>
    <t xml:space="preserve">The Internal Power Structure </t>
  </si>
  <si>
    <t xml:space="preserve">The Ottoman government is a marriage of the Roman governing system with the laws and ideas of the Quran. While it proves effective for its purposes, it brings the same issues the old Romans had to deal with: the internal struggle for power. The Janissaries, the Harem, the highly autonomous Pashas and Eyalets and the independence seeking subjects all pose a vital threat to the state of the Ottomans.\n\nFortunately for the young [Root.Monarch.GetTitle] [Root.Monarch.GetName], these concerns are for [Root.Monarch.GetHerHis] successors to come as this is the period of the Rise of the Ottomans. </t>
  </si>
  <si>
    <t>flavor_tur.207</t>
  </si>
  <si>
    <t xml:space="preserve">Deposing the Knightly Scourge </t>
  </si>
  <si>
    <t xml:space="preserve">That the Knights of Saint John could even claim to be men of faith is a joke in and of itself. Perhaps in the days of Salah ad-Din, they may have been an honorable organization, even if still a heathen one. In recent years, however, the order has been nothing more than a gang of picaroons and reavers harassing our shipping lanes and seizing the goods of our peaceful merchants. Fortunately, now that we have expelled this band of thieves from Rodes, our merchants can once again travel the seas unmolested, and denizens of our coastal settlements can sleep without having to fear groups of marauding Franks seizing their wealth. </t>
  </si>
  <si>
    <t>flavor_tur.208</t>
  </si>
  <si>
    <t xml:space="preserve">The Ottoman army was traditionally mainly composed of cavalry. In the mid-14th century, Orhan I and later on his son, Murad I, introduced the Janissaries, an elite force whose loyalty is bound only to the Sultan. Formed from prisoners of war and slaves, the Janissaries went on to become the backbone of the Ottoman army, regularly paid and highly disciplined.\n\nOver time, the Janissaries grew in power and influence over the state as the Sultans relied more and more on their services. Nowadays, they are their own warrior class in Ottoman society and can demand significant privileges if left unchecked. </t>
  </si>
  <si>
    <t>flavor_tur.209</t>
  </si>
  <si>
    <t xml:space="preserve">The Eyalet of Hungary </t>
  </si>
  <si>
    <t xml:space="preserve">The Kingdom of Hungary represented a major rival in the Balkans. However, even their toughest defenders could not hold against our onslaught and their realm fell to the might of [Root.Monarch.GetTitle] [Root.Monarch.GetName]. The once mighty kingdom is now nothing but another of our many subject states. Now the question remains what shape the administration of the Hungarian lands shall take... The Kingdom of Hungary represented a major rival in the Balkans. However, even their toughest defenders could not hold against our onslaught and their realm fell to the might of [Root.Monarch.GetTitle] [Root.Monarch.GetName]. The once mighty kingdom is now nothing but just another bunch of conquered territories administrated by our Pashas. </t>
  </si>
  <si>
    <t>flavor_tur.210</t>
  </si>
  <si>
    <t xml:space="preserve">The Administration of the Hungarian Lands </t>
  </si>
  <si>
    <t xml:space="preserve">The Kingdom of Hungary used to represent a major rival in our affairs in the Balkans. But fate was not fortune to them and their petty kingdom eventually fell to its knees before us. The kingdom's many provinces are now in our own possession, and while integrating them as core land to our empire would be more feasible, it might be worth considering creating an eyalet which governs over the heathens for us. </t>
  </si>
  <si>
    <t>flavor_tur.211</t>
  </si>
  <si>
    <t xml:space="preserve">Fall of Vienna </t>
  </si>
  <si>
    <t>Vienna - the seat of power of the von Habsburgs, eternal rivals of the House of Osman - has fallen to the might of the Ottoman Empire! The city put up an honorable defense against our forces</t>
  </si>
  <si>
    <t>flavor_tur.212</t>
  </si>
  <si>
    <t xml:space="preserve">The Turkish Threat Advances! </t>
  </si>
  <si>
    <t xml:space="preserve">Vienna, the capital of the Holy Roman Empire and the main force against the Ottoman Empire, has fallen! The bloodthirsty Janissaries of the Ottomans sacked the city and devastated the surrounding lands!\nChristians in all of Central Europe are turning to their rulers, demanding protection from the Turkish Threat, but even the wisest kings and doges can feel nothing but fear! </t>
  </si>
  <si>
    <t>flavor_tur.213</t>
  </si>
  <si>
    <t xml:space="preserve">The Subjugation of Austria </t>
  </si>
  <si>
    <t xml:space="preserve">Austrian-Ottoman relations have been shaped by conflicts, wars and competition of influence in the Balkans. Eventually though, the Archduke of Austria and Emperor of their imposter of a Roman Empire had to accept defeat as their duchy is now nothing but a serf to our [Root.GovernmentName].\n[Root.Monarch.GetName]'s Grand Vizier made the suggestion to humiliate the once mighty holder of the imperial title. He made two proposals: we either depose the Habsburgs from Austria and transform it into a proper eyalet of our realm, or we let the Habsburg rule over their petty duchy and force them to do the trivial tasks of governing, reminding them every day that they are servants of the House of Osman. </t>
  </si>
  <si>
    <t>flavor_tur.214</t>
  </si>
  <si>
    <t xml:space="preserve">The Administration of Northern Italy </t>
  </si>
  <si>
    <t xml:space="preserve">The duchies and republics of Northern Italy have always been divided through their infightings and petty meddlings. To nobody's surprise, none of the Italian states stood a chance against us. One after another, the doges and dukes submitted to the [Root.Monarch.GetTitle].\nWhile the conquest of the Italian states went relatively effortless, governing the territory is a different challenge. It might be worth to establish an eyalet in this territory with one of the local politicians appointed to represent our will. </t>
  </si>
  <si>
    <t>flavor_tur.215</t>
  </si>
  <si>
    <t xml:space="preserve">The Fate of Sicily </t>
  </si>
  <si>
    <t xml:space="preserve">Sicily, once home to one of the Islamic kingdoms in the Medieval Era, is now under our control. As it is custom, the question has once again arisen whether we should establish a new eyalet in our conquered territory. However, while most eyalets use the local government structure to some extent to rule over the land there, the [Root.GetClergyName] themselves have reached out to [Root.Monarch.GetName]. Due to the history of Sicily and its importance as a major cultural and political center in the Medieval Muslim world, the [Root.GetClergyName] wish that our south Italian eyalet should be the restoration of the Emirate of Siqilliya itself. </t>
  </si>
  <si>
    <t>flavor_tur.216</t>
  </si>
  <si>
    <t xml:space="preserve">One of the most contentious titles in the entire world's history, Rome was said to end with the fall of Constantinople in the first half of the 15th Century. Despite all the naysayers who once denied us this title, we have accumulated the lands of the former Roman Empire under our grandeur and control. We can thus declare with a passion that the golden era of empires still bodes strong and rightfully, the title lies with our Sultan [Root.Monarch.GetName]! </t>
  </si>
  <si>
    <t>flavor_tur.217</t>
  </si>
  <si>
    <t xml:space="preserve">A new Imperial Capital? </t>
  </si>
  <si>
    <t xml:space="preserve">With the conquest of Rome, the very city which gave the Roman Empire its name, our claim on the Roman Crown can no longer be disputed. As the heart of the empire is now part of our own realm, the question arises if we should move our capital from Konstantiniyye to Roma. Our rule over the Italians would be absolute, but on the other hand we could expand the offices and infrastructure of Konstantiniyye instead in order to strengthen our grip over the eyalets. </t>
  </si>
  <si>
    <t>flavor_tur.218</t>
  </si>
  <si>
    <t xml:space="preserve">The Eyalet of Rome </t>
  </si>
  <si>
    <t xml:space="preserve">The great city of Rome is ours. However, our decision to maintain our capital in [Root.Capital.GetName] makes governing this prestigious city a difficult challenge. Fortunately for us, there are many who are more than excited to administrate the territory around this former imperial capital. </t>
  </si>
  <si>
    <t>flavor_tur.219</t>
  </si>
  <si>
    <t xml:space="preserve">Moriscos Arrive from Granada </t>
  </si>
  <si>
    <t>flavor_tur.220</t>
  </si>
  <si>
    <t xml:space="preserve">The Eyalet of Al-Andalus </t>
  </si>
  <si>
    <t xml:space="preserve">The Iberian Peninsula was once home to the many Muslim sultanates during its history. However, the Spaniards and the Portuguese eventually drove the Muslims out of the area which was once Al-Andalus and formed their own kingdoms atop of the ashes of our Muslim brethren. As Allah has wished, the infidels have been defeated and Al-Andalus is once again free from the Iberian's influence.\n\nThe administration of Al-Andalus is a different matter though. Asserting our control over this region directly needs great effort and the gain might not be worth it. The establishment of the great Eyalet of Al-Andalus might be what we need. </t>
  </si>
  <si>
    <t>flavor_tur.221</t>
  </si>
  <si>
    <t xml:space="preserve">The Eyalet of Tunis </t>
  </si>
  <si>
    <t xml:space="preserve">The Tunisian Sultanate is a realm of seafaring corsairs and pirates. While brethren in faith, their customs are not particularly comparable to the culture of the Ottomans. Yet, it is undeniable that their coastal raids are to our own great benefit. The Tunisian Sultanate is a realm of seafaring corsairs and pirates. While brethren in faith, their customs are not particularly comparable to the culture of the Ottomans. Yet, it is undeniable that their coastal raids are to our own great benefit. As such, it is now administrated by our Pashas. </t>
  </si>
  <si>
    <t>flavor_tur.222</t>
  </si>
  <si>
    <t xml:space="preserve">The Administration of Tunis </t>
  </si>
  <si>
    <t xml:space="preserve">The Tunisian Sultanate is a realm of seafaring corsairs and pirates. While brethren in faith, their customs are not particularly comparable to the culture of the Ottomans. Yet, it is undeniable that their coastal raids are to our own great benefit. It might be worth considering installing a relatively autonomous eyalet which shall share their loot with us. </t>
  </si>
  <si>
    <t>flavor_tur.223</t>
  </si>
  <si>
    <t xml:space="preserve">Starting as an Ottoman corsair, Hizir Reis made himself a name under the service of his elder brother Oruc Reis. In 1516, the brothers captured Algiers from the Spanish crown with Oruc declaring himself as Sultan. When his brother died in 1518, Hizir inherited Oruc's nickname of 'Barbarossa' (Redbeard in Italian) and received the honorary name Hayreddin. As time went by, Barbarossa climbed the ranks of the Ottoman navy and secured many key victories on the sea which lead to the Turkish dominance of the Mediterranean Sea during the mid 16th century. Eventually in 1533, Barbarossa was appointed Kapudan Pasha (Grand Admiral) of the Ottoman Navy by Sultan Suleyman the Magnificent. </t>
  </si>
  <si>
    <t>flavor_tur.224</t>
  </si>
  <si>
    <t xml:space="preserve">The Administration of Algiers </t>
  </si>
  <si>
    <t xml:space="preserve">Algiers and the Barbary Coast have been a region of contention between the Maghrebi and the Iberians for centuries. With our intervention, we protect the area from further Christian meddling.\nAs it is custom, the plans for establishing another eyalet are in the making... </t>
  </si>
  <si>
    <t>flavor_tur.225</t>
  </si>
  <si>
    <t xml:space="preserve">The Eyalet of Morocco </t>
  </si>
  <si>
    <t xml:space="preserve">The Sultanate of Morocco was in danger of annexation by Iberian hands for decades. Fortunately for them, our great [Root.Monarch.GetTitle] intervened on their behalf and granted the Moroccan subjects a new home in our [Root.GovernmentName]. </t>
  </si>
  <si>
    <t>flavor_tur.226</t>
  </si>
  <si>
    <t xml:space="preserve">The Administration of Morocco </t>
  </si>
  <si>
    <t xml:space="preserve">The Sultanate of Morocco was in danger of annexation by Iberian hands for decades. Fortunately for them, our great [Root.Monarch.GetTitle] intervened on their behalf and granted the Moroccan subjects a new home in our [Root.GovernmentName]. As the distance between [Root.Capital.GetName] and the Moroccan lands is too big for us to govern it effectively, it might be worth considering establishing an eyalet in this region. </t>
  </si>
  <si>
    <t>flavor_tur.227</t>
  </si>
  <si>
    <t xml:space="preserve">The Eyalet of Adal </t>
  </si>
  <si>
    <t xml:space="preserve">The Sultanate of Adal is surrounded by the enemies of Islam. The Coptic realm of Ethiopia to its west as well as the pagans from the south threatened the existence of the sultanate, and only thanks to our intervention the Adalan do not have to fear oppression under heathen rule. </t>
  </si>
  <si>
    <t>flavor_tur.228</t>
  </si>
  <si>
    <t xml:space="preserve">The Administration of the Horn </t>
  </si>
  <si>
    <t xml:space="preserve">Our [Root.GovernmentName] expanded into the Horn of Africa. Where once reigned the proud Sultanates of Adal and petty Christian kingdoms, now the flag of the Ottomans waves.\nThe territories beyond Egypt are far beyond our reach though. While administrating it would be feasible, it could be of greater benefit to us if an eyalet takes control over it instead. </t>
  </si>
  <si>
    <t>flavor_tur.229</t>
  </si>
  <si>
    <t xml:space="preserve">New Head of Ummah </t>
  </si>
  <si>
    <t xml:space="preserve">Ever since Murad Hudavendigar's conquest of Edirne in 1362, our Sultans have formally claimed the title of Caliph, the leader of the Ummah. Now that we have firm control over Kahire, however, we have managed to summon the last Abbasid Caliph, Al-Mutawakkil III, to Konstantiniyye to formally surrender the title of Caliph to Sultan [Root.Monarch.GetName], giving him the sword and mantle of Muhammad. Not only is this a great position for our Sultan domestically, but it additionally affords him authority over all Muslims outside our borders, giving us greater opportunity to protect those unlucky enough to be ruled over by non-Muslims.\nThe question remains though what religious and spiritual path our Caliphate shall take. The ways of Legalism and Sufism are both present in our government, yet only one of them can be pursued on a governmental level. </t>
  </si>
  <si>
    <t>flavor_tur.230</t>
  </si>
  <si>
    <t xml:space="preserve">The End of the Caliphate </t>
  </si>
  <si>
    <t xml:space="preserve">Ever since Murad Hudavendigar's conquest of Edirne in 1362, our Sultans have formally claimed the title of Caliph, the leader of the Ummah. However, the following decades forced our state to change and to embrace the [Root.Religion.GetName] faith. As such, the title of a Caliphate is no longer of any meaning to us. As fate would have it, we managed to capture the Abbasid Caliph and brought him to [Root.Capital.GetName]. Through this act, the idea of a Caliphate has not only ended in [Root.GetUsableName] but also in all the Muslim world. </t>
  </si>
  <si>
    <t>flavor_tur.231</t>
  </si>
  <si>
    <t xml:space="preserve">Victory for the House of [Root.Monarch.Dynasty.GetName] </t>
  </si>
  <si>
    <t>flavor_tur.232</t>
  </si>
  <si>
    <t xml:space="preserve">The Coptic Orthodox Church </t>
  </si>
  <si>
    <t xml:space="preserve">The Coptic Church and its followers have been inhabiting the Caucasia region for centuries. Wars and famines have ravaged the region as each aspiring conqueror threw their hats in a bid to rein in the people of these mountains. However, the mountains themselves tremble before us and the divided Christian kingdoms and tribes are now part of our sphere of power. </t>
  </si>
  <si>
    <t>flavor_tur.233</t>
  </si>
  <si>
    <t xml:space="preserve">The Eyalet of Yemen </t>
  </si>
  <si>
    <t xml:space="preserve">The Sultanate of Yemen is in a strong commercial position as it is directly at the Gulf of Aden. Once threatened by the Shia forces in this area, it is now part of our ever-growing empire and our newest candidate for a new eyalet. </t>
  </si>
  <si>
    <t>flavor_tur.234</t>
  </si>
  <si>
    <t xml:space="preserve">The Administration of Yemen </t>
  </si>
  <si>
    <t xml:space="preserve">Our [Root.GovernmentName] conquered the southern parts of Arabia. The Sultanate of Yemen and its territories belong now to the Ottoman Empire.\nThe Gulf of Aden is far away from [Root.Capital.GetName] though. While administrating it would be feasible, it could be of greater benefit to us if an eyalet takes control over it instead. </t>
  </si>
  <si>
    <t>flavor_tur.236</t>
  </si>
  <si>
    <t xml:space="preserve">The Administration of Persia </t>
  </si>
  <si>
    <t xml:space="preserve">The history of Persia and the Ottomans is tainted by blood even many years before our conquest of the region. The Timurids devastated major parts of Anatolia and caused the first and only interregnum after the battle of Ankara in 1402. But even today, the relations between the Turkish people and the Persians are suboptimal due to cultural and religious differences.\nAlthough we are now the overlord of the Persian region, it is only a question of time until the Persian gather under a banner in order to fight for their independence. The establishment of an eyalet which manages this troublesome region in our name might be the wisest decision. </t>
  </si>
  <si>
    <t>flavor_tur.237</t>
  </si>
  <si>
    <t xml:space="preserve">Supremacy Over Persia </t>
  </si>
  <si>
    <t xml:space="preserve">The Empire of Persia is vanquished, and its vast holdings have fallen under the righteous jurisprudence of our most Sublime Caliphate. Indeed, a mighty and formidable foe but even the great Persia cannot stand between us and our penultimate destiny. Though much blood was shed and many a martyr born of this conquest the people of these lands are brothers in the faith, and deserving of respect. Indeed, we shall rule justly and honor the history of this land by restoring Persia to its long-lost glory as a valued member of our ever expanding Empire. </t>
  </si>
  <si>
    <t>flavor_tur.238</t>
  </si>
  <si>
    <t xml:space="preserve">Millet System </t>
  </si>
  <si>
    <t xml:space="preserve">The newly conceived Millet System is a part of the Ottoman administration of separate religious communities that acknowledged each community's authority in overseeing its own communal affairs, primarily through independent religious court systems and schools. This approach will assist us in holding a firm grasp on non-Muslim territories in the Balkans and beyond. </t>
  </si>
  <si>
    <t>flavor_tur.239</t>
  </si>
  <si>
    <t xml:space="preserve">SÃ¼leyman the Magnificent </t>
  </si>
  <si>
    <t xml:space="preserve">Born as the son of Sultan Selim I and Hafsa Sultan, a Muslim convert, SÃ¼leyman has shown such exceptional talent that was rarely seen in Ottoman Sultans at the time. He was a well learned man, and was taught Islamic Literature from a very young age. He also took interests in subjects that most young men would be repulsed from like science, history, literature and military tactics. If he is designated as the heir to the Empire, many are sure that the Empire would achieve its greatest. </t>
  </si>
  <si>
    <t>flavor_tur.240</t>
  </si>
  <si>
    <t xml:space="preserve">Collapse of the Mamluk Sultanate </t>
  </si>
  <si>
    <t xml:space="preserve">To call the protection racket that the Mamluks have been running in Egypt and the Levant a state would be a generous assessment, to say the least. That their rule has lasted so long is a miracle to behold. Now, however, in our most recent round of conflict with them, the armies of our great Sultan have cut a swath of law and order through Syria and down into Egypt. Moreover, now that [From.GetCapitalName] has fallen to our forces, the Mamluk administration has all but collapsed in their lands, and no real central government remains to oppose us in seizing the entirety of the Sultanate's lands for ourselves. No doubt, however, our immediate seizure of all of these lands would require reliance on local power brokers, and the integration of the Sultanate's lands into our administration would be a Herculean feat. </t>
  </si>
  <si>
    <t>flavor_tur.241</t>
  </si>
  <si>
    <t xml:space="preserve">Collapse of the [Root.GovernmentName] </t>
  </si>
  <si>
    <t xml:space="preserve">With the Turkish occupation of [Root.Capital.GetName], the already fragile rule of our government is facing a complete collapse. Administration as well as military are in disarray while the Ottoman troops assume control over the vast region of Egypt! </t>
  </si>
  <si>
    <t>flavor_tur.242</t>
  </si>
  <si>
    <t xml:space="preserve">Fall of the Mamluk Sultanate </t>
  </si>
  <si>
    <t xml:space="preserve">The city of [MAM.Capital.GetName] is under Ottoman control while the Mamluk government is about to fall apart. This wretched Sultanate is nothing but an insulting memory of what the Abbasid Caliphate once was before it splintered into its many successor states. It has become very obvious that the sultanate can no longer maintain itself. The Mamluk administrators, who are imprisoned in [MAM.Capital.GetName], reached out to [Root.Monarch.GetName], suggesting to immediately end this war by surrendering all of the Sultanate to our [Root.Monarch.GetTitle] in return for their continued servitude in the Egyptian administration. </t>
  </si>
  <si>
    <t>flavor_tur.243</t>
  </si>
  <si>
    <t xml:space="preserve">Independence of the Egyptian Eyalet </t>
  </si>
  <si>
    <t xml:space="preserve">No more slaves to the Ottoman Empire, our country is finally free from its influence! As such, our administration is now fully under our own control, and we can finally call us Egypt. </t>
  </si>
  <si>
    <t>flavor_tur.244</t>
  </si>
  <si>
    <t xml:space="preserve">Egypt under Ottoman Rule </t>
  </si>
  <si>
    <t xml:space="preserve">The Mamluk Sultanate is no more. Where it once stood is now our Eyalet which shall govern these lands for us. While this means serious and threatening changes for many former Mamluk officials, the majority of the Egyptians living in this region see this as a sign of new development of their homelands as merchants and artisans from [Root.Capital.GetName] travel to Alexandria in hope to find new opportunities. It is only a matter of time until Egypt reaches its fullest potential under the guidance of the Turkish investors. </t>
  </si>
  <si>
    <t>flavor_tur.245</t>
  </si>
  <si>
    <t xml:space="preserve">Legari Hasan Celebi's Flight </t>
  </si>
  <si>
    <t>flavor_tur.246</t>
  </si>
  <si>
    <t xml:space="preserve">The Imperial School of Military Engineering </t>
  </si>
  <si>
    <t xml:space="preserve">All recruits (Acemi Oglan) from the Devshirme System have to go through the military academy for their training to become members of the Janissaries. However, as new recruits from the Devshirme flow into [Root.Capital.GetName], it becomes more apparent by the year that not every student is the same. Young men of great talent and intellectual skill have proven themselves to be above the levels of a mere infantryman. In order to facilitate their potential, the [Root.GovernmentName] has opened the Imperial School of Military Engineering in [Root.Capital.GetName]. Graduates of this school learn everything in the matters of logistics, maneuvers and the construction of siege engines. </t>
  </si>
  <si>
    <t>flavor_tur.247</t>
  </si>
  <si>
    <t xml:space="preserve">Development of the Devshirme </t>
  </si>
  <si>
    <t xml:space="preserve">With the conquest of more heathen lands, the Devshirme was in a dire need of an expansion of its bureaucracy. Through [Root.Monarch.GetName]'s and his advisors' reforms, the Devshirme System developed to a sophisticated institution of [Root.GetUsableName] which extracts young possible recruits from even the furthest corners of the [Root.GovernmentName]. All that is required is the official codification done by our [Root.Monarch.GetTitle]... </t>
  </si>
  <si>
    <t>flavor_tur.248</t>
  </si>
  <si>
    <t xml:space="preserve">Commercial Ventures in the East! </t>
  </si>
  <si>
    <t xml:space="preserve">My [Root.Monarch.GetTitle]! Our endeavors in the East have paid off. It seems your earlier investments have been a wise expenditure. Our merchants report that we are now among the greatest trading powers between [Root.Capital.GetCapitalName] and India. </t>
  </si>
  <si>
    <t>flavor_tur.249</t>
  </si>
  <si>
    <t xml:space="preserve">Implementation of the Siyasah </t>
  </si>
  <si>
    <t xml:space="preserve">Proper management of our lands is the basis upon which we will build an empire that will stand the test of time. To do so, Sultan [Root.Monarch.GetName] collected all of the best Byzantine laws, with attention to detail and ample consideration for the Sharia, and took great inspiration from the Siyasah to create a single, consistent taxation system for the empire. The great [Root.Monarch.GetTitle] added them into one single tome of learning and judicial understanding. All that is now required is the legal codification so this reform can become reality. </t>
  </si>
  <si>
    <t>flavor_tur.250</t>
  </si>
  <si>
    <t xml:space="preserve">The City of Baghdad </t>
  </si>
  <si>
    <t>Ancient capital of the Abbasid! Baghdad, city of law! City of the great Caliph Al-Mansur has fallen into the arms of the Ottoman empire, and the esteemed [Root.Monarch.GetName] rightful and just heir to the Caliphate. Oh Noble Baghdad, long sufferer of injustice and indignity...after so many years of destitution and desecration</t>
  </si>
  <si>
    <t>flavor_tur.251</t>
  </si>
  <si>
    <t xml:space="preserve">Reformation of the Sipahi </t>
  </si>
  <si>
    <t xml:space="preserve">Fierce as they are disciplined many an infidel have fallen by their sword or bow. The Tatar are indeed a formidable and skilled fighting force. We have before us an opportunity to enlist the services of these warriors, and in doing so greatly expand the capability of our Sipahi. Although no doubt a boon to our fighting forces, some fear the Janissary and nobility will take offense to such arrangements. </t>
  </si>
  <si>
    <t>flavor_tur.252</t>
  </si>
  <si>
    <t xml:space="preserve">Weaving, Gold &amp; Silk </t>
  </si>
  <si>
    <t>Long the favored adornment of nobility, since ancient times, since the glorious days of Rome! Silk: No textile is more sought after, and no empire richer in it than ours! So much more than mere cloth, it is a testament to wealth and power, to influence, and reverence</t>
  </si>
  <si>
    <t>flavor_tur.253</t>
  </si>
  <si>
    <t xml:space="preserve">The Development of Trade in Egypt </t>
  </si>
  <si>
    <t xml:space="preserve">Now that Egypt has been under the guiding hands of truly magnanimous rulers that have sought to invest into the land rather than simply extract taxes and tariffs as the Mamluks wanted to do, the lands of the Nile Delta have once again become a prosperous region bustling with Merchants from the world over. We stand to profit significantly from the trade passing through Egypt and up to Konstantiniyye. The obvious place to focus our investments is the Mediterranean coast of Egypt. However, an ambitious engineer has come to us with another plan for investment in Egypt's trade. </t>
  </si>
  <si>
    <t>flavor_tur.254</t>
  </si>
  <si>
    <t xml:space="preserve">The Three Court System of the Ottoman Empire </t>
  </si>
  <si>
    <t>flavor_tur.255</t>
  </si>
  <si>
    <t xml:space="preserve">Second Islamic Golden Age </t>
  </si>
  <si>
    <t xml:space="preserve">The Islamic Golden Age was a period of great scientific, cultural and economic flourishing of the Muslim realms. This age ended with the tragic Siege of Baghdad in 1258 by the Mongolian Horde and the collapse of the Abbasid Caliphate.\nWith the restoration of the Caliphate under [Root.Monarch.GetTitle] [Root.Monarch.GetName], the perception of the Islam as a whole is changing once more. Unified under Ottoman banner, scholars, theologists and artists are once again free to live a life free from worldly worries. Scientists see active promotion for their work while architects are blessed by Allah with tasks to construct new mosques. All this while the religious piety in the Islamic faith is experiencing its own renaissance. Truly, this is the beginning a new, second golden era for the Islam and all those who follow it. </t>
  </si>
  <si>
    <t>flavor_tur.256</t>
  </si>
  <si>
    <t xml:space="preserve">With the restoration of the Caliphate under [From.Monarch.GetTitle] [From.Monarch.GetName], the perception of the Islam as a whole is changing once more. Unified under Ottoman banner, scholars, theologists and artists are once again free to live a life free from worldly worries. Scientists see active promotion for their work while architects are blessed by Allah with tasks to construct new mosques. All this while the religious piety in the Islamic faith is experiencing its own renaissance.\nThe impact of [From.GetUsableName] can also be felt in [Root.GetUsableName] as our own population seem to be inspired by [From.Monarch.GetName]'s exclamation for a new Golden Age of the Islam. </t>
  </si>
  <si>
    <t>flavor_tur.257</t>
  </si>
  <si>
    <t xml:space="preserve">Implementation of the Fiqh </t>
  </si>
  <si>
    <t xml:space="preserve">The fiqh is the human understanding of the sharia, the religious laws which form the traditions of the Islam. As our faith plays a critical role in all aspects of our society, it is only self-evident that [Root.Monarch.GetName]'s Grand Vizier integrates the fiqh into the Ottoman legislation. All that is now left is the signature of the [Root.Monarch.GetTitle] [Root.Monarch.GetHerselfHimself]... </t>
  </si>
  <si>
    <t>flavor_tur.258</t>
  </si>
  <si>
    <t xml:space="preserve">Codification of Sufism </t>
  </si>
  <si>
    <t xml:space="preserve">Sufism is a very spiritual and mystical part of Islam. Disconnected from the worldly desires and worries, it strives to find closeness to Allah. Although seemingly unintuitive, [Root.Monarch.GetName]'s Grand Vizier created a concept which combines the philosophies and traditions of Sufism with the legislation of the empire, giving legitimacy to the laws by connecting it to Allah. Of course, this codification still requires a signature of the [Root.Monarch.GetTitle] in order to be active... </t>
  </si>
  <si>
    <t>flavor_tur.259</t>
  </si>
  <si>
    <t xml:space="preserve">Persia under Ottoman Rule </t>
  </si>
  <si>
    <t xml:space="preserve">The bad blood between the Persians and the Ottomans is undeniable. Even after so many years since the subjugation of Persia, the rivalry between these two people never fully ceased to exist. However, not every burgher from [Root.Capital.GetName] has a reason to dislike the people of the Persian region. Some see an opportunity to expand their wealth, and as such decided to invest in Persia. </t>
  </si>
  <si>
    <t>flavor_tur.260</t>
  </si>
  <si>
    <t xml:space="preserve">Expansion of the Imperial Bureaucracy </t>
  </si>
  <si>
    <t xml:space="preserve">Our [Root.GovernmentName] has reached borders which others can only dream of. While truly a beauty on any map, the reach of our empire is anything but attractive for our bureaucrats who have to administrate the many provinces and eyalets of the state.\n[Root.Monarch.GetTitle] [Root.Monarch.GetName] has decided to counteract before [Root.GetUsableName] falls victim to its own success. Through a series of sweeping reforms in the matters of administration and bureaucracy, the state of [Root.GetUsableName] is experiencing upswing in its organizational capabilities. </t>
  </si>
  <si>
    <t>flavor_tur.261</t>
  </si>
  <si>
    <t xml:space="preserve">Janissaries Demand Privileges </t>
  </si>
  <si>
    <t xml:space="preserve">Disgruntled Janissaries have made their way to the Sultan's private chamber. With their hands on their swords they demand their fair share of royal privileges, just like the other Estates enjoy theirs. According to their written declaration it is inconceivable that the Sultan's most decorated armed forces are made to feel lesser to petty nobles and merchants! They expect us to loosen one of our current Janissary laws and replace it with a privilege fitting for a Janissary life. </t>
  </si>
  <si>
    <t>flavor_tur.262</t>
  </si>
  <si>
    <t xml:space="preserve">Reign of Women </t>
  </si>
  <si>
    <t xml:space="preserve">During the Seljuk reign over Anatolia, the female nobility held immense power in matters of policies and affairs. This however, began to decline with the emergence of the 'lead from the horse' doctrine. Earlier Ottoman policies included granting governorships to princes and their mothers, due to which they would not be able to challenge the true heir. All of this changed with the turn of the 16th century.\n\nWith the ascent to the throne of Sultan Suleiman I came several changes, one of which was the integration of the Imperial Harem into the palace. These changes made the mothers and wives of the Sultan have almost unlimited power in the matters of administration and diplomacy. This 'Sultanate of Women' led to immense growth of public works, facilities and defense. Such policy changes saw immense criticism from men within the Empire, like viziers and advisors.\n\nThus, a question arose. Is giving immense power to the women within the harem worth it? </t>
  </si>
  <si>
    <t>flavor_tur.263</t>
  </si>
  <si>
    <t xml:space="preserve">The Harem makes its Move </t>
  </si>
  <si>
    <t xml:space="preserve">Our decision to keep the Imperial Harem separated from the matters of the Empire's administration and diplomacy agitated the Harem. Although it is [Root.Monarch.GetName] who is in charge of the government, it is impossible to deny the women's influence on our [Root.Monarch.GetTitle]. Through persuasion, the Valide Sultan and the wives of [Root.Monarch.GetName] try to convince the [Root.Monarch.GetTitle] to reconsider the harsh stance towards the harem. </t>
  </si>
  <si>
    <t xml:space="preserve">NOT = {  Cradle of Civilization } NOT = {  Domination } </t>
  </si>
  <si>
    <t>flavor_tur.264</t>
  </si>
  <si>
    <t xml:space="preserve">Separation of the Harem from State </t>
  </si>
  <si>
    <t xml:space="preserve">Although violent and bloody, [Root.Monarch.GetName] managed to separate the Imperial Harem from all political affairs of the state for good. The harem's task is the assurance of a new heir while the Sultan shall lead his country from the horse once again.\nThough this separation from family and state has a drastic consequence: future heirs are limited to learn from their father and have to rely on the advice of their mothers and confidantes. As such, it is no longer a guarantee that future Sultans act in the interests of the Empire when their time comes to rule. </t>
  </si>
  <si>
    <t>flavor_tur.265</t>
  </si>
  <si>
    <t xml:space="preserve">Safeguarding the Line of Succession </t>
  </si>
  <si>
    <t xml:space="preserve">Our Current Vali Ahad is the one who we deem the most appropriate to rule our Empire. He however, has many brothers. These Brothers envy his position as heir and also hold positions of authority within the Empire. These incompetent fools may try to rise up when our Vali Ahad takes the throne and try to disrupt his rule. Therefore, it is best that we get rid of these jackals while we have time. However, doing so may have some unforeseen consequences in the future. We shall consider this choice carefully. </t>
  </si>
  <si>
    <t>flavor_tur.266</t>
  </si>
  <si>
    <t xml:space="preserve">A Heart Once Broken </t>
  </si>
  <si>
    <t xml:space="preserve">Oh, how innocent was his smile. How he reached me with questions regarding the Empire.  </t>
  </si>
  <si>
    <t>flavor_tur.267</t>
  </si>
  <si>
    <t xml:space="preserve">The Fate of the Holy City </t>
  </si>
  <si>
    <t xml:space="preserve">Jerusalem has been the battlefield upon which many heathens and believers have laid their lives bare in service of the divine cause of their faith. In between clashes, a significant amount of Christians make their way to the holy sites of the City, paying respects to the various saints they look up to. As the city falls under our control, we must decide its fate, and with it, the fate of those who inhabit it regardless of religion. </t>
  </si>
  <si>
    <t>flavor_tur.269</t>
  </si>
  <si>
    <t xml:space="preserve">An Unlikely Letter </t>
  </si>
  <si>
    <t xml:space="preserve">Baffled and confused, [Root.Monarch.GetName] beholds the letter in his hands. As unbelievable as it sounds, Pope [PAP.Monarch.GetName] sent an official signed letter to the [Root.Monarch.GetTitle].\n\n </t>
  </si>
  <si>
    <t>flavor_tur.270</t>
  </si>
  <si>
    <t xml:space="preserve">Myrrh Imports for the Dhimmi </t>
  </si>
  <si>
    <t xml:space="preserve">Much to the joy of our Dhimmi, the fruitful lands of Aden have been bestowed by Allah with a bountiful harvest of Myrrh and other sought after herbs, further enriching our already prosperous trade routes between the East, and the European continent. Truly we are blessed! </t>
  </si>
  <si>
    <t>flavor_tur.271</t>
  </si>
  <si>
    <t xml:space="preserve">The Bay Toll of Hormuz </t>
  </si>
  <si>
    <t xml:space="preserve">With the assimilation of Hormuz into our glorious Empire, we have secured a vital choke point for trade to and from the Middle East, and Arabia. As this port is of great significance for merchants who travel between the Levant and India, it is only natural that the Grand Vizier placed a bay toll on this island. </t>
  </si>
  <si>
    <t>flavor_tur.272</t>
  </si>
  <si>
    <t xml:space="preserve">Travelling the Asian Trade Routes </t>
  </si>
  <si>
    <t xml:space="preserve">Our expansion along the Silk Road has been a rather fruitful endeavor. The investment of the trade route has proven as a wise decision. In addition to troves of silk and gold, our Merchants come back with not just wild tales, but all manner of strange animals, wondrous tapestries, fine wares crafted from bone and handfuls of translucent green stones said to be highly favored by the Eastern nobles. No doubt such imports can bolster the economy of our already prosperous nation. The merchants of Kirkkilise have expressed particular interest... </t>
  </si>
  <si>
    <t>flavor_tur.273</t>
  </si>
  <si>
    <t xml:space="preserve">Surgun Flock to [151.GetName] </t>
  </si>
  <si>
    <t xml:space="preserve">With our grand campaign in the Balkans commencing with the conquest of Constantinople, we have begun to see a surge in migration from nearby towns and villages into the city. These people, called the Surgun have moved to Constantinople to uplift their standard of living and livelihoods. Not only would this result in increased standard of living and income for the migrants, the grand city itself would benefit from the extra workforce and labor. May the Almighty bless us with such days of prosperity constantly! </t>
  </si>
  <si>
    <t>flavor_tur.274</t>
  </si>
  <si>
    <t xml:space="preserve">Dhimmi Religions Thrive in [151.GetName] </t>
  </si>
  <si>
    <t xml:space="preserve">The immense development project in Constantinople has, at last, begun to bear fruit. Over the years, religious minorities like the Jews, among many others, have migrated to the City of the World's Desire. These minorities have set up their own communities within the city and have begun to intermingle with other religious communities. Many of these communities have begun to thrive within Constantinople, earning enough to sustain themselves and their families. Rarely has any other nation shown as much tolerance for other religions as we do, and that is the reason why the city of Constantinople is going through its mini-Golden Era. </t>
  </si>
  <si>
    <t>flavor_tur.275</t>
  </si>
  <si>
    <t xml:space="preserve">Qizilbash Rebellions </t>
  </si>
  <si>
    <t xml:space="preserve">The Qizilbash were Turkoman-Sh'ia militant groups that flourished immensely in the eastern part of the Anatolian Peninsula during the late 15th century. These figures played an important role in the consolidation of Persia by the Safavids. In 1512, the Safavids began with their da'wah within the Ottoman Empire and the conversion of Eastern Turkoman Tribes, who ended up joining the Safavid Ranks. As a result of this, the Shi'ite Turks living in Asia Minor were beginning to get deported into the region of Morea. The Safavid Qizilbash made their way into Kurdistan, defeating the local Turkish Garrisons while being heavily outnumbered. Now, the Ottoman Empire is treading a cross-road, between complete defeat and humiliation, and ultimate and everlasting victory! </t>
  </si>
  <si>
    <t>flavor_tur.276</t>
  </si>
  <si>
    <t xml:space="preserve">Sahkulu Rebellions </t>
  </si>
  <si>
    <t xml:space="preserve">The 1510s were turbulent times within the Ottoman Empire. Safavid Missionaries and Qizilbash Militants ran rampant in the eastern parts of the Empire. In 1511, the Turkoman Qizilbash rallied under the cause of Shahkulu, the son of the halife of Teke. He has been a thorn in our sides for a long time, and he dared to raid our grand caravans in the east. Our Empire has no place for such rabid and vile creatures, let us now raise the banner of the prophet and crush these animals once and for all. </t>
  </si>
  <si>
    <t>flavor_tur.277</t>
  </si>
  <si>
    <t xml:space="preserve">The Italian Ambitions of Mehmed II. </t>
  </si>
  <si>
    <t xml:space="preserve">With the fall of Constantinople, Mehmed II proclaimed the Ottomans as the legal successor of the Roman Empire and himself as its emperor. He further legitimized his claims by promoting former Byzantine nobility to senior positions in the administration of the state, made Constantinople to the capital of the Ottoman Empire and restored it to its former glory and took great inspiration from the Byzantines regarding matters of traditions of the court. Naturally, this claim of Roman succession was also used by Mehmed to justify an invasion of Otranto in 1480 with the further ambition to conquer Rome for the Ottomans. This endeavor found a premature end, however, when Mehmed died on the 3rd May 1481. Ever since, no other Ottoman Sultan set foot as conqueror on Italian soil again. </t>
  </si>
  <si>
    <t>flavor_tur.278</t>
  </si>
  <si>
    <t xml:space="preserve">The Franco-Ottoman Alliance </t>
  </si>
  <si>
    <t xml:space="preserve">The Habsburg have been a rival of [Root.GetUsableName] for years. Although the [Root.Monarch.GetTitle] was able to defend [Root.GetUsableName] from the Austrian hegemon of Central Europe, it is apparent that this dynasty is still growing in power and influence, not only within the Holy Roman Empire but also in Iberia, Poland and Italy. An ally is needed if the Habsburg are to be stopped.\n\nAnd [Root.Monarch.GetTitle] [Root.Monarch.GetName] has found an unlikely, yet potential valuable coalition partner. The [TUR.GovernmentName] of [TUR.GetUsableName] are in constant conflict with the Kaiser due to their shared interests in the Balkans. Although they are infidel Muslims, their objective is to eliminate the Germanic threat the Austrian pose and consolidate their power in the Balkans. It might be worth to reach out to the Ottomans and make an official alliance offer to [TUR.Monarch.GetTitle] [TUR.Monarch.GetName]. </t>
  </si>
  <si>
    <t>flavor_tur.279</t>
  </si>
  <si>
    <t xml:space="preserve">The Habsburg have been a rival of [Root.GetUsableName] for years. Although the [Root.Monarch.GetTitle] was able to defend [Root.GetUsableName] from the Austrian hegemon of Central Europe, it is apparent that this dynasty is still growing in power and influence, not only within the Holy Roman Empire but also in Iberia, Poland and Italy. An ally is needed if the Habsburg are to be stopped.\n\nAs fate would have it, such potential ally has found his way to [Root.Monarch.GetName]'s court. A diplomat from the [FRA.GovernmentName] of France reached out to our [Root.Monarch.GetTitle] on behest of his ruler, [FRA.Monarch.GetTitle] [FRA.Monarch.GetName]. It appears the French want to contain the Habsburg hegemony as they pose a threat to their interests in Iberia, Italy and the Lowlands. </t>
  </si>
  <si>
    <t>flavor_tur.280</t>
  </si>
  <si>
    <t xml:space="preserve">[From.GetUsableNameCap] accepts the Alliance Offer </t>
  </si>
  <si>
    <t xml:space="preserve">My [Root.Monarch.GetTitle], the wise [From.Monarch.GetName] accepts our selfless offer to protect them from the Austrian threat. We are now officially allied to [From.GetUsableName]. </t>
  </si>
  <si>
    <t>flavor_tur.281</t>
  </si>
  <si>
    <t xml:space="preserve">[From.GetUsableNameCap] refuses the Alliance Offer </t>
  </si>
  <si>
    <t xml:space="preserve">My [Root.Monarch.GetTitle], the infidels of [From.GetUsableName] have refused our humble offer. It is obvious that the [From.Monarch.GetTitle] would rather see [From.Monarch.GetHerHis] [From.GovernmentName] burn to ash before overcoming [From.Monarch.GetHerHis] pride. </t>
  </si>
  <si>
    <t>flavor_tur.282</t>
  </si>
  <si>
    <t xml:space="preserve">The Siyer-i Nebi </t>
  </si>
  <si>
    <t>flavor_tur.283</t>
  </si>
  <si>
    <t xml:space="preserve">The Tomb of Abu Hanifa </t>
  </si>
  <si>
    <t xml:space="preserve">Imam Abu Hanifa was a Sunni Muslim Theologian and jurist born in Kufa in a Persian family. Widely credited as the founder of the Hanifa School of thought, his body was forever cherished in a mosque in Baghdad. Now, with our recent conquest of the grand city, it is up to the decision of the Sultan whether to restore the Tomb of Hanifa or to save the ducats so that they could be allocated elsewhere. </t>
  </si>
  <si>
    <t>flavor_tur.284</t>
  </si>
  <si>
    <t xml:space="preserve">Islamic Epistemology in [Root.Monarch.GetName]'s Era </t>
  </si>
  <si>
    <t xml:space="preserve">Epistemology. The word itself is as mystic as the meaning behind it. The theory of knowledge on anything is referred to as its epistemology. With our Sultan favoring more and more Islamic Philosophers, they have been focusing more and more on understanding the philosophy behind Islam. This will surely lead to everlasting glory for the Ulema of the Ottomans due to the never-ending patronage of the Sultan! </t>
  </si>
  <si>
    <t>flavor_tur.285</t>
  </si>
  <si>
    <t xml:space="preserve">Poor Economic Policies of [Root.Monarch.GetName] </t>
  </si>
  <si>
    <t xml:space="preserve">It seems the poor economic policies of the Sultan have shown their ugly colors. The Ottoman economy has collapsed overnight. The collapse has resulted in hyperinflation and more general unrest across the borders of the empire. It will take many months before we could recover from this tragedy. </t>
  </si>
  <si>
    <t>flavor_tur.286</t>
  </si>
  <si>
    <t xml:space="preserve">Fate of the Devshirme </t>
  </si>
  <si>
    <t xml:space="preserve">The Devshirme System has proven its value over the years as it served as the main source of new Janissary recruits for our armies. However, as time went on, the system has been increasingly ignored as Muslim families smuggled their own children in it in favor for a better future for them. Nowadays, the Devshirme is no more but a name of a past way of conscription.\nIt is apparent that reformations are much needed. The conservative side of the government is in favor of overhauling it while the military staff is in favor of abolishing it entirely and introducing a more general conscription. </t>
  </si>
  <si>
    <t>flavor_tur.287</t>
  </si>
  <si>
    <t xml:space="preserve">Expansion of the Mansure Army Recruitment </t>
  </si>
  <si>
    <t xml:space="preserve">The Devshirme is a relic of the past. It has been replaced by a standard recruitment system which scours the entire Empire for potential recruits instead of just limiting ourselves to Christian men. The Ottoman military staff decided to refine the system further so that the process can be done more efficiently. All that is now needed is the official approval of the [Root.Monarch.GetTitle]... </t>
  </si>
  <si>
    <t>flavor_tur.288</t>
  </si>
  <si>
    <t xml:space="preserve">The Mansure Army Reform </t>
  </si>
  <si>
    <t xml:space="preserve">Centuries of infighting and corruption have led to the Janissaries experiencing decadence, content with increased influence and meddling in the Sultanic affairs, they have become brazen and forgot who their allegiance lies with. As military reforms were met with armed resistance, the [Root.Monarch.GetTitle] saw [Root.Monarch.GetHerselfHimself] forced to decimate the Janissaries.\n\nThough gruesome as it was, the eradication of the Janissary conspirators allowed the [Root.GovernmentName] to reform the military from the ground up. The Janissary corps have been replaced with the Mansure Army, which uses Western strategies, tactics and equipment to fight for their [Root.Monarch.GetTitle]. All that is left is the official disbanding of the Janissary as an estate. </t>
  </si>
  <si>
    <t>flavor_tur.289</t>
  </si>
  <si>
    <t xml:space="preserve">Compromise with the Janissaries </t>
  </si>
  <si>
    <t xml:space="preserve">Centuries of infighting and corruption have led to the Janissaries experiencing decadence, content with increased influence and meddling in the Sultanic affairs, they have become brazen and forgot who their allegiance lies with. Eventually though, the [Root.Monarch.GetTitle] and [Root.Monarch.GetHerHis] Grand Vizier managed to come to an understanding with the Janissary corps.\n\n[Root.Monarch.GetName] convinced the aghas of the Janissaries of their new position as an official class in the society, which allows each member to be promoted to the positions of a noble or merchant. Though not as convenient as the previous privileges, this hierarchical change in the estates opens opportunities for the Janissaries who do not wish to serve as soldiers while the ones who are born for the fight can return to their actual duties. </t>
  </si>
  <si>
    <t>flavor_tur.290</t>
  </si>
  <si>
    <t xml:space="preserve">Reformation of the Millets </t>
  </si>
  <si>
    <t xml:space="preserve">The Millet System is a part of the Ottoman administration of separate religious communities that acknowledged each community's authority in overseeing its own communal affairs, primarily through independent religious court systems and schools. Yet, it was an inconsistent system and the laws of each province differed vastly in the millet court when compared to its neighbors. Some clever pashas used this to their advantage to expand their power over their governed region far beyond of what they are supposed to rule. With the standardization of the millet, the treatment of our subjects should be consistent in all corners of the empire. </t>
  </si>
  <si>
    <t>flavor_tur.292</t>
  </si>
  <si>
    <t xml:space="preserve">Disgruntled Janissaries have made their way to the Sultan's private chamber. With their hands on their swords they demand their fair share of royal privileges, just like the other Estates enjoy theirs. According to their written declaration it is inconceivable that the Sultan's most decorated armed forces are made to feel lesser to petty nobles and merchants! </t>
  </si>
  <si>
    <t>flavor_tur.293</t>
  </si>
  <si>
    <t xml:space="preserve">Rise of the Janissaries </t>
  </si>
  <si>
    <t xml:space="preserve">As our army increases its reliance on the Janissaries, so rises their power within our state. Their influence and importance to the governmental and military system is no longer debatable. Although the Janissaries are aware of their significance, their general attitude is currently in favor of [Root.Monarch.GetTitle] [Root.Monarch.GetName], and as such the Janissaries have agreed to serve us as unbreakable vanguards. </t>
  </si>
  <si>
    <t>flavor_tur.300</t>
  </si>
  <si>
    <t xml:space="preserve">The Defeat of [Root.GetUsableName] </t>
  </si>
  <si>
    <t xml:space="preserve">The defeat at the hands of [From.GetUsableName] is a major blow to the authority of the [Root.Monarch.GetTitle]. The moral of our nation is at a new low and many citizens within our realm look for a scapegoat for our humiliating defeat. </t>
  </si>
  <si>
    <t>flavor_tur.301</t>
  </si>
  <si>
    <t xml:space="preserve">Overextension of the [Root.GovernmentName] </t>
  </si>
  <si>
    <t xml:space="preserve">As our [Root.GovernmentName] grows and extends its borders, the administration of the court is facing a number of issues. Although our last conquest has been of magnificent success, the management of the newly conquered provinces proves as too challenging for our bureaucrats to handle. </t>
  </si>
  <si>
    <t>flavor_tur.998</t>
  </si>
  <si>
    <t xml:space="preserve">Treason from the House of Osman! </t>
  </si>
  <si>
    <t xml:space="preserve">Tragedy hits the House of Osman as a relative of [Root.Monarch.GetName] has assumed power over [From.GetName] and is now leading a war of independence against us! </t>
  </si>
  <si>
    <t>flavor_tur.999</t>
  </si>
  <si>
    <t xml:space="preserve">The [Root.Monarch.GetTitle]'s Newest Fascination </t>
  </si>
  <si>
    <t>flavor_tur.1000</t>
  </si>
  <si>
    <t xml:space="preserve">An Eyalet's Independence </t>
  </si>
  <si>
    <t>Unimaginable for many decades, [Root.Monarch.GetName] managed to secure total independence for [Root.GetName] from its former masters. Once a petty eyalet</t>
  </si>
  <si>
    <t xml:space="preserve">Kempe Gowda, one of Vijayanagara Empire's local rulers, is building a Nandi temple in the Vijayanagara architectural style. A large granite Nandi monolith will be placed on a plinth in the temple shrine (garbhagriha) and it will only consist of the shrine fronted by a porch. It will also house one of the largest Nandi murthis in the world. The height of the murthi is approximately 4.6 m and it is approximately 6.1 m long. The sacred bull known as Nandi, the close devotee and attendant of Shiva, will be worshiped at the temple. The humble Kempe Gowda has asked for a small donation to help fund the Nandi temple. </t>
  </si>
  <si>
    <t xml:space="preserve">In the year of 1566 AD, the Vellore Fort was built by Chinna Bommi Nayak and Thimma Reddy Nayak, Chieftains under the Vijayanagara Empire. Its grand ramparts, wide moat and robust masonry have made it famous, and it was constructed in granite from the nearby quarries in Arcot and Chittor districts. Inside the fort is a temple dedicated to Jalagandeeswar and noted for its sculptures. </t>
  </si>
  <si>
    <t xml:space="preserve">Though they are long gone, the Chalukya Empire which stretched from the Deccan to the Tamil kingdoms remains a powerful memory. As our own empire has expanded and advanced, the poets and chroniclers write as though Vijayanagar were the Chalukya Empire reborn. Now that we have seized the ancient Chalukya capital of Kalyana, located not far from the former Bahmani capital of Bidar, we have an opportunity to relocate the court to the northern city so that we can fully claim the Chalukya legacy as our own.\n\nThe traditional capital at Vijayangar, The City of Victory, yet remains a great and prestigious city however, and allows us to forge an imperial legacy of our own. </t>
  </si>
  <si>
    <t xml:space="preserve">The notorious pirate and admiral Hayreddin Barbarossa has arrived in Algiers seeking to establish a base from which to mercilessly raid the Mediterranean Sea. Nominally a subject of the Turkish Sultan, the feared captain is willing to consider entering our service if we support him in his war against the Christians. </t>
  </si>
  <si>
    <t>We are no strangers to Nanban merchants attempting to ply their trade in our ports. It has been our typical policy to send them on their way empty-handed. These [From.GetAdjective] Jesuits however make a unique and compelling case</t>
  </si>
  <si>
    <t>appanages_event.1</t>
  </si>
  <si>
    <t xml:space="preserve">Former Appanage Nobility Outraged </t>
  </si>
  <si>
    <t xml:space="preserve">With the annexation of one of our subjects, the nobility of these lands have expressed outrage and dissatisfaction with their new position within [Root.GetUsableName]. Once holders of titles and land, these men are nothing but another subject who shall serve the [Root.Monarch.GetTitle]. </t>
  </si>
  <si>
    <t>government_events.2</t>
  </si>
  <si>
    <t xml:space="preserve">[Root.Monarch.GetHerHisCap] Majesty [Root.Monarch.GetTitle] [Root.Monarch.GetName] has a reputation as a great [Root.Monarch.GetWomanMan] and is unchallenged as a ruler.\nAs befits a ruler of [Root.Monarch.GetHerHis] caliber and stature, the [Root.Monarch.GetTitle] has several capable children and many who show great promise as future rulers. Our advisors are adamant that it is now high time for [Root.Monarch.GetName] to name a favorite among the possible successors. </t>
  </si>
  <si>
    <t>government_events.3</t>
  </si>
  <si>
    <t xml:space="preserve">Election of a New Ruler </t>
  </si>
  <si>
    <t xml:space="preserve">With the death of our previous monarch the circle of the [Root.GovernmentName]'s advisors have come together in order to elect the next ruler of [Root.GetUsableName]. </t>
  </si>
  <si>
    <t xml:space="preserve">[Root.tur_pretender.GetName], son of [Root.Monarch.GetName], went rogue with his mother. He sees the strength of his father as too weak and seeks to usurp him. He gathered an army in the province of [tur_pretender_province.GetName] and is now, under the guidance of his dear mother, in open revolt against his own blood. </t>
  </si>
  <si>
    <t xml:space="preserve">Ever since the Valide Sultan is in charge of both the Harem and the government, the Empire is facing one struggle after another. Eventually, the Haseki Sultan, [Root.Monarch.GetName]'s favorite consort took matters into her own hand. Through court intrigues, the Haseki Sultan dismantled any power base the Valide Sultan had over the [Root.Monarch.GetTitle] and managed to bring the Imperial Harem under her control. </t>
  </si>
  <si>
    <t xml:space="preserve">Rights of Man Domination </t>
  </si>
  <si>
    <t>HispanicMonarchy</t>
  </si>
  <si>
    <t>hispanic_monarchy_events.1</t>
  </si>
  <si>
    <t xml:space="preserve">Focus on the Royal Council </t>
  </si>
  <si>
    <t xml:space="preserve">After thoughtful deliberations, the secretaries of the different councils have come to the consensus that we must focus the efforts of our government during the coming years on internal affairs, their actions being coordinated by the Royal Council. It is up to us to decide which specific council should lead the government actions. </t>
  </si>
  <si>
    <t>hispanic_monarchy_events.2</t>
  </si>
  <si>
    <t xml:space="preserve">Focus on the Council of State </t>
  </si>
  <si>
    <t xml:space="preserve">After thoughtful deliberations, the secretaries of the different councils have come to the consensus that we must focus the efforts of our government during the coming years on diplomatic affairs, their actions being coordinated by the Council of State. It is up to us to decide which specific council should lead the government actions. </t>
  </si>
  <si>
    <t>hispanic_monarchy_events.3</t>
  </si>
  <si>
    <t xml:space="preserve">Focus on the Council of War </t>
  </si>
  <si>
    <t xml:space="preserve">After thoughtful deliberations, the secretaries of the different councils have come to the consensus that we must focus the efforts of our government during the coming years on war, their actions being coordinated by the Council of War. It is up to us to decide which specific council should lead the government actions. </t>
  </si>
  <si>
    <t>hre_event.15</t>
  </si>
  <si>
    <t xml:space="preserve">The End of the Holy Roman Empire </t>
  </si>
  <si>
    <t xml:space="preserve">With the fall of the [Emperor.Capital.GetName], [Emperor.Monarch.GetTitle] [Emperor.Monarch.GetName] had to accept [Emperor.Monarch.GetHerHis] ultimate defeat at the hands of the [Root.GetAdjective] forces. In the year [GetYear], the once prestigious [Emperor.Monarch.GetTitle] signed [Emperor.Monarch.GetHerHis] abdication from the throne of the Holy Roman Empire and released all imperial states and officials from their oaths and obligations to the empire.\n\nThe Holy Roman Empire is no more and [Root.Monarch.GetTitle] [Root.Monarch.GetName] shall forever be remembered as its destroyer. </t>
  </si>
  <si>
    <t>ideagroups.2000</t>
  </si>
  <si>
    <t xml:space="preserve">Country Roads in Disrepair </t>
  </si>
  <si>
    <t xml:space="preserve">Recently, our infrastructure network has fallen in disrepair. In dire need of maintenance, the roads now hold many unpleasant surprises for travelling merchants and peasants, as they are full of holes and have been deemed dangerous. Taking charge on repairing them will certainly cost some of our administrators but will nevertheless amend the situation. </t>
  </si>
  <si>
    <t>ideagroups.2001</t>
  </si>
  <si>
    <t xml:space="preserve">Rising Tide Lifts All Boats </t>
  </si>
  <si>
    <t xml:space="preserve">As our labor around improving the infrastructure of our nation moves forward, we have noticed a visible uptick on the standard of living of our people, as a direct byproduct of our efforts to uplift and provide them with better facilities. This has had a tremendously beneficial impact on their productivity and prosperity. </t>
  </si>
  <si>
    <t>ideagroups.2002</t>
  </si>
  <si>
    <t xml:space="preserve">Inaccurate Road Maps </t>
  </si>
  <si>
    <t xml:space="preserve">Our maps have proven to be of little worth. The roads of our country are inaccurate, and our troops have a difficult time maneuvering through our infrastructure. </t>
  </si>
  <si>
    <t>ideagroups.2003</t>
  </si>
  <si>
    <t xml:space="preserve">Insufficient Construction Supplies </t>
  </si>
  <si>
    <t xml:space="preserve">Our workers are reporting that our supplies for our constructions have run out. We must order the resources required for the buildings from outside. </t>
  </si>
  <si>
    <t>ideagroups.2004</t>
  </si>
  <si>
    <t xml:space="preserve">Development of [event_province.GetName] slowed down </t>
  </si>
  <si>
    <t xml:space="preserve">The city of [event_province.GetName] shows great potential to evolve into one of the [Root.GovernmentName]'s jewels. However, even the greatest capacity for development does not spare a province from complications. The burghers of [event_province.GetName] are lacking the means to promote the expansion of their place due to the lack of administration. </t>
  </si>
  <si>
    <t>ideagroups.2005</t>
  </si>
  <si>
    <t xml:space="preserve">Economic Boom in [Root.Capital.GetRegionName] </t>
  </si>
  <si>
    <t>[Root.Capital.GetRegionName]</t>
  </si>
  <si>
    <t>ideagroups.2006</t>
  </si>
  <si>
    <t xml:space="preserve">A Talented Architect </t>
  </si>
  <si>
    <t xml:space="preserve">The cities of [Root.GetUsableName] grow. As such, they require great architects which handle the design and construction of the many new buildinges.\nSuch talented architectual visionary happens to have arrived at the court not too long ago. </t>
  </si>
  <si>
    <t>ideagroups.2007</t>
  </si>
  <si>
    <t xml:space="preserve">Urbanization in [event_province.GetName] </t>
  </si>
  <si>
    <t xml:space="preserve">Peasants, artisans, craftsmen and other men from the common folk are moving to the town of [event_province.GetName]. The province is in the process of active urbanization. </t>
  </si>
  <si>
    <t>ideagroups.2008</t>
  </si>
  <si>
    <t xml:space="preserve">Administrative Challenges </t>
  </si>
  <si>
    <t xml:space="preserve">As the metropolises of our [Root.GovernmentName] grow, so do the administrative challenges the state has to face. Management of the more and more powerful cities requires bureaucratic attention, which can not be used to administrate new territory. </t>
  </si>
  <si>
    <t>ideagroups.2009</t>
  </si>
  <si>
    <t xml:space="preserve">Good City Management </t>
  </si>
  <si>
    <t xml:space="preserve">The burghers of our cities have expressed their gratitude towards us for our good management of their cities. </t>
  </si>
  <si>
    <t>ideagroups.2010</t>
  </si>
  <si>
    <t xml:space="preserve">Theatrical Play at the Court </t>
  </si>
  <si>
    <t xml:space="preserve">The lights dim as the performers step onto the stage. Elaborate costumes, the smell of exotic fruit and a performance for the ages are but a few of [Root.Monarch.GetName]'s cultural sights, offed in abundance across our country. Truly, our nation is currently the center of fashion, culture and attention thanks to our great policies regarding our court and its prestigious position in our affairs. </t>
  </si>
  <si>
    <t>ideagroups.2011</t>
  </si>
  <si>
    <t xml:space="preserve">[Root.Monarch.GetName] Spectacularly Embarasses the Court </t>
  </si>
  <si>
    <t xml:space="preserve">Stumbling on [Root.Monarch.GetHerHis]robe, [Root.Monarch.GetName] gasps as the robe envelops [Root.Monarch.GetHerHis], tumbling down the stairs of the throne and in front of the boots of dignitaries and nobles who came to pay a visit. This comical image is naught but the display of our head of state, who gets up in a defeated attempt at trying to convince those present that [Root.Monarch.GetHerHis] movements are but jests in an effort to lighten the mood... </t>
  </si>
  <si>
    <t>ideagroups.2012</t>
  </si>
  <si>
    <t xml:space="preserve">Meeting of the Great Estate </t>
  </si>
  <si>
    <t xml:space="preserve">A tradition of our court, the powerful and influential members of the state have gathered once again at the [Root.GetAdjective] court. The day is spent with the resolving of court and country related issues while the night ends in a ceremonial court festival before. This year's meeting has been of great success as the [Root.Monarch.GetTitle] was praised by [Root.Monarch.GetHerHis] subjects. </t>
  </si>
  <si>
    <t>ideagroups.2013</t>
  </si>
  <si>
    <t xml:space="preserve">Chaos at the Court </t>
  </si>
  <si>
    <t xml:space="preserve">Although it started very promising, this year's meeting of the Great Estate is a complete disaster. The organization of the court was not thorough and many guests which have vendettas against each other have been invited to the same room. The [Root.Monarch.GetTitle] was not paid attention to as the powerful and influential of the estates were too busy with their own petty squabble. </t>
  </si>
  <si>
    <t>ideagroups.2014</t>
  </si>
  <si>
    <t xml:space="preserve">Refuge of a [noble_origin_country.GetAdjective] Noble </t>
  </si>
  <si>
    <t xml:space="preserve">Not all members of the nobility have it as good as the [Root.GetNobilityName]. A foreign noble, his family and his servants, have been exiled from the [noble_origin_country.GovernmentName] of [noble_origin_country.GetUsableName]. His reasons for his banishment are a mystery to us as he requests sanctuary at our court. </t>
  </si>
  <si>
    <t>ideagroups.20140</t>
  </si>
  <si>
    <t xml:space="preserve">The Noble Reveals Himself </t>
  </si>
  <si>
    <t xml:space="preserve">Ever since the man appeared at the [Root.GetAdjective] court, he has been a mystery to our own elite class. Nobody knows his name nor has been able to find information about this secretive man.\nThat is until today...\n\nIt turns out, this man is none other than the banished heir to the [From.GetAdjective] throne itself. He is one of the royal family [From.Dynasty.GetName] and was banished in order for [From.Monarch.GetName] to assume the throne. The prince has expressed no interest in the throne and transferred any kind of claim he had to [Root.Monarch.GetTitle] [Root.Monarch.GetName] as a thanks for our hospitality. Ever since the man appeared at the [Root.GetAdjective] court, he has been a mystery to our own elite class. Nobody knows his name nor has been able to find information about this secretive man.\nThat is until today...\n\nIt turns out, this man is none other than a banished politician of [From.GetName]. Originally intended to be executed, the former minister barely escaped with his life. Ever since he has become a trusted member of the court. As thanks for our hospitality, he grants us documents which would justify the total subjugation of [From.GetName]. Ever since the man appeared at the [Root.GetAdjective] court, he has been a mystery to our own elite class. Nobody knows his name nor has been able to find information about this secretive man.\nThat is until today...\n\nUnder the cover of the night, the foreign nobleman has broken into the treasury of our state. The next morning, no sign of the thief nor his accomplices can be found. Ever since the man appeared at the [Root.GetAdjective] court, he has been a mystery to our own elite class. Nobody knows his name nor has been able to find information about this secretive man.\nThat is until today...\n\nThe nobleman turns out to be cursed by a higher power. Wherever he goes, bad luck follows him. The [From.Monarch.GetTitle] of [From.GetName] is tired of dealing with the misfortunate man.\nTo the noble's luck, [Root.Monarch.GetName] has more patience. Ever since the man appeared at the [Root.GetAdjective] court, he has been a mystery to our own elite class. Nobody knows his name nor has been able to find information about this secretive man.\nThat is until today...\n\nIn the middle of one our the military meetings of the [Root.Monarch.GetTitle], the nobleman has walked into the room and has claimed to have strategies against our enemies which are beyond the understanding of our generals. Although the outcry was big, he has proven his point and reveals himself as a [From.GetAdjective] general who got banished for his daring strategies. Ever since the man appeared at the [Root.GetAdjective] court, he has been a mystery to our own elite class. Nobody knows his name nor has been able to find information about this secretive man.\nThat is until today...\n\nIn the middle of one our the military meetings of the [Root.Monarch.GetTitle], the nobleman has walked into the room and has claimed to have strategies against our enemies which are beyond the understanding of our generals. Although the outcry was big, he has proven his point and reveals himself as a [From.GetAdjective] admiral who got banished for his daring strategies. Ever since the man appeared at the [Root.GetAdjective] court, he has been a mystery to our own elite class. Nobody knows his name nor has been able to find information about this secretive man.\nThat is until today...\n\nAs days pass, the nobleman has proven himself as very talented in the arts of state maintenance. Apparently, he was previously one of the high advisors to the [From.GetAdjective] throne, but due to conflicts with his former [From.Monarch.GetTitle], he was forced to flee. Ever since the man appeared at the [Root.GetAdjective] court, he has been a mystery to our own elite class. Nobody knows his name nor has been able to find information about this secretive man.\nThat is until today...\n\nAs days pass, the nobleman has proven himself as very talented in the arts of diplomacy and negotiations. Apparently, he was a brilliant diplomat of [From.GetUsableName], but due to conflicts with his former [From.Monarch.GetTitle], he has been forced to flee. Ever since the man appeared at the [Root.GetAdjective] court, he has been a mystery to our own elite class. Nobody knows his name nor has been able to find information about this secretive man.\n\nAs time went on, the nobleman became friends with the [Root.Monarch.GetTitle] [Root.Monarch.GetHerselfHimself]. He proves himself as skillful in the matters of the administration, diplomacy and the military, and is in general well received in the court.\nAs [Root.Monarch.GetName] still lacks a proper heir to the throne, the choice is not too difficult to select the nobleman as the next in line of succession. Ever since the man appeared at the [Root.GetAdjective] court, he has been a mystery to our own elite class. Nobody knows his name nor has been able to find information about this secretive man.\n\nAs time went on, the nobleman became friends with the [Root.Monarch.GetTitle] [Root.Monarch.GetHerselfHimself]. He proves himself as skillful in the matters of the administration, diplomacy and the military, and is in general well received in the court. His piety is an inspiration for our those who follow his word and his zeal for [Root.GetUsableName] is only matched by his belief in his faith. He shows great potential to be the next [Root.Monarch.GetTitle]... Ever since the man appeared at the [Root.GetAdjective] court, he has been a mystery to our own elite class. Nobody knows his name nor has been able to find information about this secretive man.\n\nAs time went on, the nobleman became friends with the [Root.Monarch.GetTitle] [Root.Monarch.GetHerselfHimself]. He proves himself as skillful in the matters of the administration, diplomacy and the military, and is in general well received in the court.\nMeanwhile, a vile rumor about the competence of [Root.Monarch.GetName] spreads within the [Root.GovernmentName]. It is clear that the [Root.Monarch.GetTitle] is losing any kind of support of benefactors while the nobleman is gaining more and more support for the election... Ever since the man appeared at the [Root.GetAdjective] court, he has been a mystery to our own elite class. Nobody knows his name nor has been able to find information about this secretive man.\nThat is until today...\n\nLast night was peaceful. The [Root.Monarch.GetTitle] was sleeping in [Root.Monarch.GetHerHis] chambers, protected by guards. Nobody could have known that these men have been replaced with the noble's allies...\nThe attack came swiftly and unnoticed and lethal. Our [Root.Monarch.GetTitle] is dead! Ever since the man appeared at the [Root.GetAdjective] court, he has been a mystery to our own elite class. Nobody knows his name nor has been able to find information about this secretive man.\nThat is until today...\n\nAs days pass, the nobleman has gathered information about everyone who enters or leaves the court. Secretive by nature, it has taken months until he has revealed himself as the former spymaster from [From.GetUsableName]. His knowledge about the foreign [From.GetAdjective] has forced him to flee. Aparently so, the nobleman is an old man and a fool. </t>
  </si>
  <si>
    <t>ideagroups.2015</t>
  </si>
  <si>
    <t xml:space="preserve">Show of Decadence </t>
  </si>
  <si>
    <t xml:space="preserve">The economy of [Root.GetUsableName] is seeing one of its worst moments in [Root.GetAdjective] history. Yet, [Root.Monarch.GetTitle] and [Root.Monarch.GetHerHis] most trusted advisors enjoy the festivals at the court while the [Root.GetAdjective] commoners has no access to bread. </t>
  </si>
  <si>
    <t>ideagroups.2016</t>
  </si>
  <si>
    <t xml:space="preserve">Envy for our Court </t>
  </si>
  <si>
    <t xml:space="preserve">Our court boasts with glory and prestige. So much so that it is subject to the envy of many monarchs and rulers. </t>
  </si>
  <si>
    <t>ideagroups.2017</t>
  </si>
  <si>
    <t xml:space="preserve">Court in Need of Renovation </t>
  </si>
  <si>
    <t xml:space="preserve">Over the years, the royal court of [Root.GetUsableName] has seen much use yet little care. What once used to be the jewel of [Root.GetAdjective] culture is now nothing but a source of shame. </t>
  </si>
  <si>
    <t>ideagroups.2020</t>
  </si>
  <si>
    <t xml:space="preserve">The Good Mercenary </t>
  </si>
  <si>
    <t xml:space="preserve">It's true that many men of war lie within our payroll. However, despite our frequent use of these soldiers, none has looted more than their fair share or have indulged in bloodshed or other acts of war. That is a fact we are sternly proud of, despite being a nation that focuses on employing these mercenaries. As a result, many conquered folk gladly cheer at the sight of our banners as they enter foreign cities! </t>
  </si>
  <si>
    <t>ideagroups.2021</t>
  </si>
  <si>
    <t xml:space="preserve">Military Leaders Complain </t>
  </si>
  <si>
    <t xml:space="preserve">Talks within our military commands have given way to shouting and open complaints on the direction we have chosen to shift our forces to. Many generals among us have raised concerns about our overreliance of hired men, stating that they cannot be depended upon to serve our country first, before their pockets. </t>
  </si>
  <si>
    <t>ideagroups.2025</t>
  </si>
  <si>
    <t xml:space="preserve">Military Tactics from the Mercenaries </t>
  </si>
  <si>
    <t xml:space="preserve">With our heavy usage of mercenary units, our military leadership has started to take notes from these fortune soldiers. Their professionalism is an inpiration for our generals. </t>
  </si>
  <si>
    <t>ideagroups.2026</t>
  </si>
  <si>
    <t xml:space="preserve">A Mercenary for an Advisor </t>
  </si>
  <si>
    <t xml:space="preserve">Not all mercenaries seek to earn their living on the battlefield forever. A old veteran and former commander of one the mercenary companies has joined the [Root.GetAdjective] court and offers his services as advisor to the [Root.Monarch.GetTitle]. </t>
  </si>
  <si>
    <t>ideagroups.2027</t>
  </si>
  <si>
    <t xml:space="preserve">New Soldiers Join to the [excited_mercs.GetName] </t>
  </si>
  <si>
    <t xml:space="preserve">[Root.GetName] is highly regarded among mercenary captains for our reputation for paying mercenary soldiers on time and at the agreed rates. An influx of foreign soldiers of fortune have joined the [excited_mercs.GetName], hoping that they will find steady work under our employ. </t>
  </si>
  <si>
    <t>ideagroups.2028</t>
  </si>
  <si>
    <t xml:space="preserve">The Reputation of a Mercenary </t>
  </si>
  <si>
    <t xml:space="preserve">[Root.GetUsableName] is using mercenary companies in great quantity for the military tasks. While these soldiers of fortune do the duty they are paid for, their reputation is questionable at best. Unfortunately, this reputation is spreading to us as foreign ambassadors start seeing us as honorable as any condottiero. </t>
  </si>
  <si>
    <t xml:space="preserve">The Emperor Demands the Lowlands </t>
  </si>
  <si>
    <t xml:space="preserve">With the death of the Duke of [BUR.GetName], the reforms that he passed which led to the close integration of the Lowlands with the rest of the [Root.GetAdjective] [Root.GovernmentName] have come back to haunt us. The [Emperor.Monarch.GetTitle] has sent an envoy, demanding that the Lowlands be separated from the [BUR.GovernmentName] of [BUR.GetName] and returned to their Princehood status within the Holy Roman Empire.\n\nHowever, [Root.Monarch.GetName] is a cunning and wise [Root.Monarch.GetTitle], and has proposed to revoke the reforms of the previous ruler of [BUR.GetName] and introduce a Great Privilege. The Privilege would enforce that all cities in the Lowlands recognise [BUR.GetName] as their rightful [BUR.Monarch.GetTitle] but also remain loyal to the [Emperor.Monarch.GetTitle] of the Holy Roman Empire. Our scheme could of course backfire and the [Emperor.Monarch.GetTitle] could use this as a provocation for war, but there is also a chance that [Emperor.Monarch.GetTitle] [Emperor.Monarch.GetName] will be satisfied for now... </t>
  </si>
  <si>
    <t>incidents_bur_inheritance.104</t>
  </si>
  <si>
    <t xml:space="preserve">The Great Privilege </t>
  </si>
  <si>
    <t xml:space="preserve">The response from the [BUR.GetAdjective] [BUR.Monarch.GetTitle] was not at all what we expected. [BUR.Monarch.GetSheHeCap] has chosen not to return the land they stole from the Empire, but to instead enact a complex law that dictates that the lowlands are simultaneously a part of the Empire, and subject to the [BUR.Monarch.GetTitle] of [BUR.GetName]. Our hands are tied, should we interfere, we risk damaging our reputation as Emperor but should we do nothing, we risk losing the lowlands forever. </t>
  </si>
  <si>
    <t xml:space="preserve">While Mamluks make up the core of our forces not all of our military might consists of warrior slaves. Local [not_ruling_culture_province.Culture.GetName] soldiers make up much of our infantry and they are also used for guard and garrison duties.\nSmall chances of advancement and low pay aren't the best motivators however, and it is not clear how far we can trust these men. Certainly their training and equipment are often neglected by the Amir in charge of them.\nIn [not_ruling_culture_province.GetAreaName] the mistrust between the [not_ruling_culture_province.Culture.GetName] and Mamluk Amirs have led to a mutiny. </t>
  </si>
  <si>
    <t xml:space="preserve">One of our more powerful Mamluk Amirs has built up a power base in [mamluk_province.GetAreaName] and is now marching on [Root.Capital.GetCapitalName]. There are rumors of widespread support for his cause among the Mamluk households of the capital and even within the citadel itself. </t>
  </si>
  <si>
    <t xml:space="preserve">Much older than our own [Root.GovernmentName], Cairo has been embellished by rulers and conquerors for hundreds if not a thousand years. Bringing order in this maze of buildings, from the tombs of the city of the dead and the slums of Fustat, to the bustling markets of Khan el-Khalili, or the great Citadel of Cairo itself, has proven a monumental task for many of our predecessors. Nonetheless, as the master of the city, [Root.Monarch.GetName], is expected to leave [Root.Monarch.GetHerHis] mark upon Cairo, both to embellish and develop it, and to combat disease and keep the order. </t>
  </si>
  <si>
    <t xml:space="preserve">The imperial examination system allows us to ensure that all officials have been properly taught about how to best administrate China and that only those that are the most suited for this task actually get to do so.\nAt some times the system works better than at others, however. According to the Grand Secretary we have had an excellent year, with few incidents of misrule anywhere in the empire and a good crop of new examinees entering service.  </t>
  </si>
  <si>
    <t xml:space="preserve">The prolonged conflict between the [school_opinion_decrease_country.GetAdjective] and the [Root.GetAdjective] is starting to spill into the religious realm. Mutual respect and tolerance is on an all-time low and [school_opinion_decrease_country.GetReligiousSchool] thought is being marginalized in [Root.GetAdjective] society. </t>
  </si>
  <si>
    <t xml:space="preserve">Acquiring an education in theology and law is often a long process involving studying classical works of law, under the tutelage of the Shiekhs of various Madrasahs. For every work or commentary learned, the student acquires a certificate, an Ijaza. Depending on what Madrasha, and which Sheikh, the worth of the Ijaza may not necessarily be the same.\nA specific learned man has lately been making a very good impression in Madrasahs around the country, no doubt he has a great career as a Qadi or Mufti ahead of him. </t>
  </si>
  <si>
    <t xml:space="preserve">Where the Qadis are the judges of the land, the Muftis are the ones to provide general legal interpretation and doctrine. A [Root.GovernmentName] as large as ours, however, needs an overarching authority over all Muftis. Traditionally this is the role of the Sheik-ul-Islam.\nThe Sheik-ul-Islam will not only author Fatwas himself, he will also be the one to appoint many of the regional Muftis in our realm, and ultimately he is the person who will safeguard the legality of the [Root.Monarch.GetTitle]'s edicts. Naturally the man we pick will belong to the [Root.GetReligiousSchool], but there are a number of distinguished candidates to choose from. </t>
  </si>
  <si>
    <t xml:space="preserve">While they are not our direct brothers of faith, a great number among the Turkic tribesmen in Anatolia are Shia Alevis. Like the Jafari's the Alevis are twelvers and believe in the coming of the Twelve Imam. Their faith is also quite deeply entrenched in mysticism and Sufism. Under Sunni rule they have been forced to live a life in many ways secluded from society, they have not been allowed to intermarry the Sunnis and they have been distrusted by the state.\nMany among the people of [alevi_province.GetName] are Alevis, and they have generally welcomed us as their new overlords. Their mystical traditions are in many ways different from ours but if we embraced these people we could likely spread the Shia faith much more quickly in the area. </t>
  </si>
  <si>
    <t xml:space="preserve">While [Root.Monarch.GetName] was going on a hunt with some of [Root.Monarch.GetHerHis] warriors, trying to surround a group of deer and bring some food for [Root.Monarch.GetHerHis] tribe, one of [Root.Monarch.GetHerHis] men approaches [Root.Monarch.GetHerHim] and says that he has seen a really big deer deep in the forest. [Root.Monarch.GetName] does not hesitate and follow the man through the woods until [Root.Monarch.GetSheHe] finds [Root.Monarch.GetHerHis] prey. A big deer, the biggest [Root.Monarch.GetSheHe] has ever seen poses majestic in the middle of a clearing. [Root.Monarch.GetSheHe] whispers a short 'thank you' to the spirits of the forest for this opportunity that [Root.Monarch.GetSheHe] will not miss. [Root.Monarch.GetSheHe] orders [Root.Monarch.GetHerHis] men to stay quiet and in their positions as [Root.Monarch.GetSheHe] starts to silently move towards the best position to fire [Root.Monarch.GetHerHis] bow. The bow is ready to release the arrow destined to kill the animal. [Root.Monarch.GetName]'s breath is calm. [Root.Monarch.GetHerHisCap] fingers start to free the arrow. A woman from [Root.Monarch.GetHerHim]'s tribe approaches [Root.Monarch.GetHerHim] while [Root.Monarch.GetSheHe] is fishing as [Root.Monarch.GetHerHis] tribe usually does to feed their people. [Root.Monarch.GetName] raises [Root.Monarch.GetHerHis] head towards her, [Root.Monarch.GetHerHis] eyes meet and [Root.Monarch.GetName] knows she has seen something unusual, but good, nevertheless. With piety in her gaze, she whispers how she has seen the biggest salmon ever, a true incarnation of the spirit of the river we so deeply worship. [Root.Monarch.GetName] follows her to the spot where she saw it and after a few breaths [Root.Monarch.GetName] finally sees it. It is huge indeed. [Root.Monarch.GetName] prepares [Root.Monarch.GetHerHis] tools to capture it. As [Root.Monarch.GetName] was going back home with [Root.Monarch.GetHerHis] canoe after a good day of seal hunting, [Root.Monarch.GetName] saw not far away from [Root.Monarch.GetHerHis] position a huge seal, a true blessing from the gods, emerge from the depths of the sea. [Root.Monarch.GetSheHe] prepares [Root.Monarch.GetHerHis] harpoon and quietly moves closer to it. [Root.Monarch.GetSheHeCap] leaves the row over [Root.Monarch.GetHerHis] canoe, stand up and have the harpoon ready to be fired. The seal emerges, their gazes contact as [Root.Monarch.GetName] releases the weapon. The hunting group is coming back home when among the group of pronghorns that comes across [Root.Monarch.GetName], the biggest antelope [Root.Monarch.GetSheHe] has ever seen appears. Almost as if it was a deity, [Root.Monarch.GetSheHe] can feel a special bright aura around it and immediately knows [Root.Monarch.GetSheHe] has to hunt it. [Root.Monarch.GetSheHeCap] leaves the group behind and move silently to sneak the animal. When [Root.Monarch.GetSheHe] is ready, [Root.Monarch.GetSheHe] prepares [Root.Monarch.GetHerHis] weapon, hoping to not miss the chance. The land trembles as [Root.Monarch.GetName] gets closer to the herd of bison. These animals can kill anyone with their gore attacks with ease, but they are also life for our people. Suddenly, among them, [Root.Monarch.GetName] can see a massive male that [Root.Monarch.GetSheHe] knows has to be [Root.Monarch.GetHerHis] prey. [Root.Monarch.GetSheHe] prepares [Root.Monarch.GetHerselfHimself] for this unequal fight before [Root.Monarch.GetHerHis] ancestors with a quick pray. The opportunity emerges right in front of [Root.Monarch.GetHerHim], and [Root.Monarch.GetSheHe] tries. </t>
  </si>
  <si>
    <t xml:space="preserve">During the last days you have been thinking about erecting an honor pole in the village. It has been a long time since the last was created, and it is a good chance to make your tribe look better in the eyes of everyone, including your people. You have to decide whether it would be in your honor, of someone else or to please the ancestors. </t>
  </si>
  <si>
    <t xml:space="preserve">Someone has not been careful and our dogs have disappeared from our camp. Without them we cannot move our tipis and belongings, so we are stuck in this land until we recover them. Someone has not been careful and some of our horses have disappeared from our camp. Without them we cannot move our tipis and belongings, so we are stuck in this land until we recover them. </t>
  </si>
  <si>
    <t xml:space="preserve">An eagle flies over the camp. Nobody pays much attention until our priest starts to be nervous. People surround him. Even you are dragged near him. His words are bad. The flight of the eagle is too irregular, and our priest thinks that is a bad omen. </t>
  </si>
  <si>
    <t xml:space="preserve">Bison Are Breeding </t>
  </si>
  <si>
    <t xml:space="preserve">The last few months have been rainy with the best possible outcome. Grass has grown greener and stronger than ever, food is so abundant that bison have bred in incredible numbers. Spirits have really blessed us. </t>
  </si>
  <si>
    <t xml:space="preserve">The last hunt was very good, and we managed to gather a lot of bison hides. While painted hides are common in other tribes, they usually do not have access to bison, making these big hides something that can be traded for a good price. Our traders have just come back. They bring riches with them. </t>
  </si>
  <si>
    <t xml:space="preserve">After the last fires that have devastated our land, people have started to wonder how we can remove this ugly scar from the land that so generously nurtures us. With great ingenuity, our leader [Root.Monarch.GetName] has remembered an old tradition where our people, in most cases women, would use a specially shaped baskets that would contain seeds. As people walked, the deposited seeds would fall to the ground and eventually colonize the once devastated land, which becomes green again. </t>
  </si>
  <si>
    <t xml:space="preserve">As we are not in a Federation anymore, it makes little sense to our people to practice its rules of government anymore. The oldest members of our community are full of wisdom that will help our tribe to thrive, and they shall advise us as part of the council. Diverging voices will raise, as expected, but eventually the call will be in [Root.Monarch.GetName]'s hands. </t>
  </si>
  <si>
    <t xml:space="preserve">Our Federation has been around for some years already, and we have walked a long way together. Despite all the issues that have naturally arisen, we have managed to come out stronger and more united than ever. With all these struggles, we have integrated our tribes into a whole new group mentality, and it is time to reap the benefits of it. </t>
  </si>
  <si>
    <t xml:space="preserve">A book on witchcraft, believed to originally have been authored somewhere in Central Europe, has surfaced in a local Dominican convent in [maleficarum_province.GetName]. Malleus Maleficarum, Hammer of Witches, not only warns of the dangers posed by witches to society, but prescribes methods for how to deal with them. It categorizes the practice of such sorcery as heretical, and insists that the courts adopt the prosecute and punish it accordingly.\n\nAlthough the Dominicans in [maleficarum_province.GetName] are far from united on the validity of the book, some believe it originates within the order. Its fate continues to be the subject of debate. </t>
  </si>
  <si>
    <t>personality_events.2</t>
  </si>
  <si>
    <t xml:space="preserve">Advances in Cartography </t>
  </si>
  <si>
    <t xml:space="preserve">A devoted student of the world around [Root.Monarch.GetHerHim] [Root.Monarch.GetName] has come to be obsessed with maps. [Root.Monarch.GetHerHisCap] palace in [Root.Owner.Capital.GetCapitalName] has rooms entirely devoted to [Root.Monarch.GetHerHis] map collection and our dear [Root.Monarch.GetTitle] is spending quite some time staring at them and cataloging them.\nWhile this has made [Root.Monarch.GetHerHim] a bit odd in the eyes of [Root.Monarch.GetHerHis] courtiers (and the royal treasurer) our country is benefiting from the great archive [Root.Monarch.GetSheHe] has built up about the world around us. </t>
  </si>
  <si>
    <t>polynesian.1</t>
  </si>
  <si>
    <t xml:space="preserve">Sacred Area Needs a Clearing </t>
  </si>
  <si>
    <t xml:space="preserve">The exuberance of our land brings us several blessings, but this time, in part due to our carelessness, the forest has almost eaten our [Root.GetPolynesianSacredArea]. Many in our community feel like the place is not tapu or sacred anymore and that [Root.Monarch.GetName] should do something about it. </t>
  </si>
  <si>
    <t xml:space="preserve">All across the Polynesian Triangle, fly whisks are used for ceremonial purposes by our high ranking chiefs. Today our ruler [Root.Monarch.GetName] will be the center of a ceremony, but [Root.Monarch.GetHerHis] fly whisk has disappeared and servants cannot find it. There is no time to make another one as the ceremony is about to start. This will cause a great turmoil if not solved. </t>
  </si>
  <si>
    <t xml:space="preserve">By watering the dried roots of the kava plant we get an hallucinogenic beverage called Kava too. Kava is a central part of most ceremonies all across the Polynesian Triangle, and it is a highly ritualized act which follows a strict set of rules and order. As the process of creation of this beverage is not set in stone, the results could vary a lot, leading to different outcomes. The last celebration we had with some important members of our own and neighboring societies was a total success due to the high quality Kava we served. Our fame as hosts has been greatly improved. </t>
  </si>
  <si>
    <t xml:space="preserve">Tapa cloth is a barkcloth made by most groups in the Pacific area. Tapa cloth can be used for several things, specially clothing, but also to create beautiful ornaments that can be very demanded for their quality. Tapa can be decorated and dyed, and it is extracted from paper mulberry tree. In every village or hamlet, the sound of bark being beaten to create the tapa is a constant. Our tapa has become highly demanded lately due to its quality. </t>
  </si>
  <si>
    <t xml:space="preserve">Sennit is a type of cordage made of dried fibers, mostly from coconut husk, or grass that is used all across the region to make different types of cloth, specially hats, but also as an important element for traditional architecture, boat building, fishing or ornamentation. One would not think of this as a tool for death, but the human brain is very creative and using a sennit to strangle our ruler [Root.Monarch.GetName] was the option thought by the attacker. </t>
  </si>
  <si>
    <t xml:space="preserve">According to our legends, before we arrived these shores, our people were native to a place called Hawaiki, where all of us come from. Even for others it is also the underworld where our dead go and dwell. In any case, they were happy and food was abundant, so our people sometimes miss that place they have never been to. There is an unnatural attraction to that lost homeland. </t>
  </si>
  <si>
    <t xml:space="preserve">According to our legends, before our people arrived these shores, the islands of this archipelago belonged to a dwarf people called Menehune. These people are described as superb craftspeople and the builders of many of our fishponds, who work tirelessly during the nights. Only children and those connected to them somehow are able to see them. Today, a man has come to the village claiming that he saw them. </t>
  </si>
  <si>
    <t xml:space="preserve">The Makahiki is one of the most important periods for our people, when the Makali'i or Pleiades rise in the horizon and the next crescent moon arrives, the New Year season starts. During this period, we thank Lono for his blessings and the Kanaka Maoli or hawaiians celebrate it. Warfare and labour are prohibited during these four months. People play games, attend religious ceremonies where animals are sacrificed and rulers are proven their worth. All the social classes have their tests done to them in some ways and succeeding not only bring personal glory, but also to their lineage. </t>
  </si>
  <si>
    <t xml:space="preserve">We are one with nature, and we must live in harmony with it. It is the duty of all Maori to protect everything under the sky as the gods command. Polluting a river, choping down a whole forest or plundering a place from its resources goes against this guardianship. Our priests usually decide to make some areas tapu or sacred in order to keep them protected and away from excessive use. These decisions, while undoubtedly positive in the long term, can be a problem in the short one. </t>
  </si>
  <si>
    <t xml:space="preserve">Our ruler has been gifted by a friend with plenty of goods or Koha after hosting him and his family for a few days. The Utu, the balance and harmony that governs our lifes, forces us to repay this free and spontaneous gesture. This gift exchange will bond our ruler's family and that of his friend to keep on exchanging gifts in the future but will also strengthen their relationship. </t>
  </si>
  <si>
    <t xml:space="preserve">An emissary from Tonga came to us a few days ago. During all this time, we have treated him with great honor, as we are great hosts. In his last night among us, [Root.Monarch.GetName] has invited some dancers to perform the fire dance or Siva Afi. This dance consists on some dancers, usually warriors, that cover their Nifo Oti, our traditional serrated-edged war clubs, with towels and set them on fire. It is a very traditional and iconic part of our culture. To our surprise, the dance has been accompanied by some kind of acting. The story talked about the time when our people got rid of our former Tongan overlords after attacking their governor during a Siva Afi dance. Everyone can see the Tongan emissary getting angry. This will be a problem. </t>
  </si>
  <si>
    <t xml:space="preserve">The 'Ava ceremony is one of the most important custom of our people. It is a solemn ritual where kava, or 'ava as we call it, beverage is shared and includes speeches and oratory. In this ocasion, several tribal chiefs have been invited and other notables of our realm. 'Ava is made from dried roots and mixed with water and shared among the celebrants. Our guests are clearly enjoying the celebration, and we might want to take advantage of their good mood. </t>
  </si>
  <si>
    <t xml:space="preserve">The chiefly system or Fa'amatai is a decentralized way of government traditional in Samoa. It allows the Tama-a-Aiga or Sons of the Families, the four major titleholders of the islands to lead over the royal families in Samoa. Every ruler of these islands has held one of these titles. This system has granted us a great degree of stability, but it is also a block to total power. </t>
  </si>
  <si>
    <t xml:space="preserve">During a celebration, the oldest son of an influential clan's leader has drunk too much and desecrated unwillingly the tomb of one of our dead kings. This is a big insult and the youngster knows that. Despite his beggings and promises to repay the harm done, some voices advice [Root.Monarch.GetName] to kill him to clean the shame for the dynasty. Of course, there are others fearing a possible uprising from his clan should we kill their future ruler. </t>
  </si>
  <si>
    <t xml:space="preserve">Our homeland is rich in many resources, but it lacks the needed amount of big trees to build big war canoes. Luckily for us, the islands of Fiji are close to us and their canoe building skills are legendary. We should strengthen the commerce with those islands to maintain our navy strong. </t>
  </si>
  <si>
    <t xml:space="preserve">Muslim traders have been an increasingly common sight in our ports for generations now, and we have grown used to them and their religion. In our ports in the [trade_province.GetName] province, and especially [trade_province.GetCapitalName] itself these merchants have become so commonplace that they are now an integral part of the urban population.\nRecently some of these traders have approached the [Root.Monarch.GetTitle], asking to be allowed to build a settlement of their own, just outside [trade_province.GetCapitalName] proper. </t>
  </si>
  <si>
    <t xml:space="preserve">With Islam increasingly becoming the dominant religion of our country many of our government officials, nobles and other notables, have begun to adopt Islamic notions of kingship, Arabic names and titles. Many have in fact started to refer to [Root.Monarch.GetName] as a Sultan, even though our official state religion is still [Root.Religion.GetName]. Some advisors of [Root.Monarch.GetName] now suggest that it might be prudent to go along with this. If we start referring to our own country as a sultanate, it might ease relations with the many Muslim countries around the world. </t>
  </si>
  <si>
    <t xml:space="preserve">A number of refugees from a distant war has arrived at our coasts. They are led by Islamic sheikhs and claim that if we just allow them some unclaimed land they will create a prospering settlement for themselves and lead productive lives as our subjects. </t>
  </si>
  <si>
    <t>random_event.27</t>
  </si>
  <si>
    <t xml:space="preserve">The Great Fire of [Root.Capital.GetName] of [GetDate] </t>
  </si>
  <si>
    <t xml:space="preserve">Tragedy struck [Root.Capital.GetName]! As gigantic clouds of smoke covered the sky over the city, blazing flames consumed the old town and many districts of [Root.Capital.GetName]. For three consecutive days, the fire raged and destroyed crucial infrastructure as well as houses of the population. </t>
  </si>
  <si>
    <t xml:space="preserve">Guilds Push for Mercantilist Reforms </t>
  </si>
  <si>
    <t xml:space="preserve">Mercantilist economic theory has become fashionable among influential guild members lately. They are, of course, highly knowledgeable in these matters... and also, coincidentally, likely to benefit from the policies they are backing.\n\nOthers are not as likely to benefit. Powerful traders operating internationally claim that these theories constitute a dead end, and will fight tooth and nail to prevent the republic from adopting them. With the support of the guilds, it may be possible, but not without political upheaval. </t>
  </si>
  <si>
    <t xml:space="preserve">Art of War limit = {  Rule Britannia } </t>
  </si>
  <si>
    <t xml:space="preserve">In times of uncertainty the fishermen and seafarers of these lands have often resorted to piracy and raiding the coasts of our neighbors. The last wave of transgressions ended in the Kakitsu treaty in which some Daimyo gained the right to send a regulated number of trading expeditions to foreign ports.\nTimes and balance of power are prone to change, however, and the 'Bahan Trade' has once again become an increasingly common occupation among our subjects. Some lords have themselves started to either fund or actively partake in the raids. Meanwhile, the victims of these 'Wokou' pirates have begun to offer titles and honors to those that help stop the menace. </t>
  </si>
  <si>
    <t xml:space="preserve">Over time, we have managed to turn the Wokou from a lawless and disparate group of pirates into a navy under our command. The leaders have been made to serve our [Root.Monarch.GetTitle] and have been given influence and power in our state. The crews and ships under our command are now a professional and experienced force, capable of raiding, fighting battles at sea and even performing small-scale invasions into foreign territory.\nFrom the quiet cities of the [saved_neighbor.GetAdjective] to the haunted ports of [save_wokou_target.GetName] our navy is feared and respected. </t>
  </si>
  <si>
    <t xml:space="preserve">In this time of turmoil an increasing number of people are turning to religion for guidance and safety. Buddhism has existed side by side with Shintoism for a long time, but recently the number of adherents has been growing quickly, more Buddhist traditions also finding their way into the everyday life of the [Root.GetAdjective] people.\nThe apparent promise of salvation and social mobility among the Free Land Buddhists is attracting a great number. All over our realm new temples are opening, funded by rich and poor alike. </t>
  </si>
  <si>
    <t xml:space="preserve">We have finally managed to curtail the Ikko-Ikki, and towns under their command. The peasantry has been disarmed, and our deputies are now the only ones with authority to take up tolls, taxes and mount defenses against outsiders. </t>
  </si>
  <si>
    <t xml:space="preserve">We have continuously patronized the growth of temple communities and therefore we have come to be associated with the Ikko-Ikki. The leaders of the Buddhist temple communities may hold a lot of sway in our society, but they are also the ardent supporters of our [Root.Monarch.GetTitle]. </t>
  </si>
  <si>
    <t xml:space="preserve">Ever since the arrival of the westerners some have regarded them with distrust. Their pockets are deep, their weapons powerful and, to some, their culture seems fascinating. Those that deal with these traders, however, report that the Europeans are constantly plotting against each other. Scarcely a meeting with foreign emissaries goes by in which they do not warn us of some plot or scheme by their adversaries. It is clear we are not dealing with men of honor.\nAs a new group of traders requests that we increase their privileges our advisors caution us to consider the offer carefully. </t>
  </si>
  <si>
    <t xml:space="preserve">We have acted forcefully to limit the influence of Western Traders on our society. While trying to cut all contacts off entirely would likely result in smuggling we have restricted the traders to a single port, and we heavily regulate their interaction with the world outside of that point of contact. This way we can partake in what goods (and guns) we wish to acquire while limiting the risks of subversive religious attempts or plotting. </t>
  </si>
  <si>
    <t xml:space="preserve">With the novelty of firearms wearing off, it has become clear that they are not as efficient as their early proponents claimed. Through training, we might surely increase their efficiency, and some of our smiths have also suggested ways to improve the weapons themselves. Others would argue that we should spend the time of both our smiths and our soldiers on more traditional arms. The weapons of our ancestors still seem most influential in battles, and we would perhaps do well to honor their traditions. </t>
  </si>
  <si>
    <t xml:space="preserve">Our long-standing support of the Ikko-Ikki has not been without friction and in many situations it is as if there are two parallel authorities in Japan. Still, the Ikko-Ikki would arguably not have come as far as they have without our protection according to many.\nWith times of civil strife behind us many expect us to elevate the leaders of the Ikko-Ikki to high positions and make their faith more officially sponsored by the state. To many this would be a grave insult to our old traditions, however... </t>
  </si>
  <si>
    <t xml:space="preserve">QUEEN_AND_MALE_HEIR_eventPicture PRAYING_evenPicture </t>
  </si>
  <si>
    <t xml:space="preserve">There are few things more important in life than the crucial knowledge learned in childhood. For that same reason, [Root.Monarch.GetName] has dedicated a great deal of her efforts to securing the best possible tutors for [Root.Heir.GetName]'s education, as [Root.Heir.GetSheHe] is to rule the country in not so many years.\nA man came to our court this morning, his trembling hands almost could not support the weight of all the papers he was carrying. He asked for our heir's name, and presented himself as [Root.Heir.GetHerHis] new guardian. </t>
  </si>
  <si>
    <t xml:space="preserve">Â§YDynamic MissionÂ§! </t>
  </si>
  <si>
    <t xml:space="preserve">For a long time foreign merchants have been settling in [quarter_city.GetCapitalName] to better conduct trade with our country. Lately, however, with the intensified activity of the [community_country.GovernmentName] of [community_country.GetDefiniteArticleBeforePluralCountry] [community_country.GetName], the quarter has grown into a city of its own.\nThis is not without its problems, our own citizens are complaining that the [community_country.GetAdjective] community is growing at their expense. They demand that we impose harsher rules on foreign merchants and curtail their activities outside the foreign quarter. </t>
  </si>
  <si>
    <t xml:space="preserve">It seems the [trade_province.GetFancyTradeGood_LOW] of [trade_province.GetName] have become increasingly sought after in the [From.GetAdjective] capital, [From.Capital.GetCapitalName]. There was always a high demand for our goods, but this exceptional pull has resulted in a great surge of wealth in the province. </t>
  </si>
  <si>
    <t xml:space="preserve">Local bandits have long been a problem in [banditprovince.GetName], but it seems the matter has finally been resolved. Rather than local authorities dealing with the problem, however, it seems that it was the [From.GetAdjective] merchant community that stepped in to deal with the problem, paying for it from their own pockets. </t>
  </si>
  <si>
    <t xml:space="preserve">[trade_province.GetName] has long lived off the locally produced [trade_province.GetFancyTradeGood_LOW] but lately they have been forced to sell their products at reduced prices. If this is due to the temporary whims of fashion or a more permanent change is hard to say, but it is clear that local trade is suffering. </t>
  </si>
  <si>
    <t xml:space="preserve">The [clan_province.GetName] clans have long supported the [Root.Monarch.GetTitle], and they are a pillar of our federation. In return however they expect that their home region of [clan_province.GetName] and its people will be given priority when the spoils are divided and when we assign important offices. </t>
  </si>
  <si>
    <t xml:space="preserve">From the highest to the lowest parts of [Root.GetAdjective] society, personal authority is paramount to any form of power. The [Root.Monarch.Dynasty.GetName] family name may command great respect, but [Root.Monarch.GetName] is far from the only candidate to rule our clan, let alone the federation.\nTribesmen in [revolt_province.GetAreaName] have convinced one of [Root.Monarch.GetName]s relatives that now is the time to strike to secure his own succession. </t>
  </si>
  <si>
    <t xml:space="preserve">A caravan carrying [fancy_trade_caravan_origin.GetFancyTradeGood_LOW] has been ambushed by tribes in [ambush_province.GetName]. It appears a local clan feels their lawful tax collection on our behalf is not enough to survive on. Instead, they have taken it upon themselves to increase their income through violent means.\nThe royal council is divided among those who feel we must strike down on the bandits to ensure safe passage for the traders, and those who feel we should start paying these tribesmen to protect the caravans. </t>
  </si>
  <si>
    <t xml:space="preserve">Our Tributary relationship with [Root.Overlord.GetName] is certainly very loose, but it has still opened up a world of opportunity for gifted officials and entrepreneurs. Many have come to regard [Root.Overlord.Capital.GetCapitalName] as the best career destination, and with every tributary mission more set out to see the wonders of the [Root.Overlord.GetAdjective] capital.\nWhile there was initially some worry that this would be a drain on some of our country's most valued people, it does give us influence in the wider circle of countries around [Root.Overlord.GetName]. The few people that choose to return also have valuable experience that we can put to good use. </t>
  </si>
  <si>
    <t xml:space="preserve">An increased number of tributary missions to [Root.Overlord.GetName] have led to the port of [tributary_trader_port.GetCapitalName] becoming the main point of entry for ships from our overlord. The province of [tributary_trader_port.GetName] has also started to attract greater numbers of [Root.Overlord.GetAdjective] traders and adventurers, further allowing the region to prosper.\nSome undoubtedly see it as a good way to avoid the watchful eye of the [Root.Overlord.GetAdjective] customs and law enforcement, however. Encouraging these fortune seekers will likely prolong the economic boom of [tributary_trader_port.GetName], but it might still not be in our best interest. </t>
  </si>
  <si>
    <t xml:space="preserve">Following a lost power struggle a large group of political refugees from the [Root.Overlord.GetAdjective] [Root.Overlord.GovernmentName] has begun to seek refuge in our country. The conflict seems insignificant enough that the winning side in [Root.Overlord.GetName] isn't particularly interested in searching for their fleeing compatriots, but they may still appreciate if we delivered the refugees to them. On the other hand these are men and women of some ability, who could likely do a lot of good in our country if we allowed them to stay. </t>
  </si>
  <si>
    <t xml:space="preserve">The regular arrival of tributary fleets bringing treasures from abroad to our shores is in some ways a temptation too great to ignore for those that wish to make a quick fortune. A group of pirates has begun to target the tribute missions and are making a good profit on the many gifts meant for our [Root.Monarch.GetTitle]. </t>
  </si>
  <si>
    <t xml:space="preserve">While they have promised to help clean up the region it is clear that [From.GetName] has over time grown into a major Pirate Haven. We have always known that they are barbarians and hardly worthy of our trust, but the recent actions of the [From.Monarch.GetTitle] has actually brought our countries closer to each other. </t>
  </si>
  <si>
    <t xml:space="preserve">#		 Common Sense </t>
  </si>
  <si>
    <t xml:space="preserve">Our war against the [other_tributary_country.GetAdjective] has not gone unnoticed in [Root.Overlord.GetName]. While the [Root.Overlord.Monarch.GetTitle] [Root.Overlord.Monarch.GetHerselfHimself] will not lower [Root.Overlord.Monarch.GetHerselfHimself] to the level of our petty conflicts it seems some members of [Root.Overlord.Monarch.GetHerHis] court lack such qualms. A powerful interest group is interested in our success and have made promises to help us.\nOf course, nothing comes for free in this world. In return, they expect some favors to further their own political machinations at the [Root.Overlord.GetName] court. </t>
  </si>
  <si>
    <t xml:space="preserve">While it seems it may have been without official sanction it is clear that [Root.Overlord.GetAdjective] interest groups have acted to help the [From.GetAdjective] in their war against us. This is despicable, and we would have expected [Root.Overlord.GetName] to have better control of their subjects! </t>
  </si>
  <si>
    <t xml:space="preserve">The Constitutional Convention is addressing problems in governing the USA, as operating under the Articles of Confederation has proven problematic. The Confederation government is inadequate for managing the various conflicts that has risen among the states, and as it is dependent on the Thirteen States for money but has no taxation powers, it lacks funds to deal with the increasing debt from the War of Independence. There was a proposal to modify the Articles of Confederation, but it was decided it would be better to create a new government than fix the existing one. The issues that will be discussed are the government form, composition and election of the Senate, how to elect the President, the slavery issue, to abolish the slave trade or not and what offenses should be impeachable among many others. </t>
  </si>
  <si>
    <t xml:space="preserve">Great Britain has offered to supply us with weapons to help us in our war against the USA. </t>
  </si>
  <si>
    <t xml:space="preserve">'The First American', a title earned by the polymath Benjamin Franklin for his campaigning for colonial unity and in many ways exemplifying the emerging American nation, is one of the founding fathers of the United States. During his years as an advisor to the USA he has fundamentally defined the American ethos, a marriage of the practical values of thrift, hard work, education, community spirit, self-governing institutions, and opposition to authoritarianism both political and religious, with the scientific and tolerant values of the Enlightenment. Without Franklin's endless work and energy, the United States of America would be a lesser nation. </t>
  </si>
  <si>
    <t xml:space="preserve">The natives of North America has always traded and sold animal furs, and the Europeans colonizing America started participating in the trade from the beginning of their arrival. The British established a trading post early, and it has become one of the main economic ventures in North America. The fur trade in USA has gotten a set-back in recent years, and although Europe is screaming for furs the supply from USA is steadily lessening. If we were able to capitalizing on this trade and remove the British stranglehold over it, our nation would flourish. </t>
  </si>
  <si>
    <t xml:space="preserve">George Washington and Henry Knox have formulated a policy to encourage the assimilation of Native Americans and transform their culture to European-American culture. Education is the primary method in the acculturation process for minorities and the immigrants from Europe have caused a growing public support for education to encourage a standard set of cultural values and practices for the majority of citizens to share. The six-point plan for civilization as formulated by George Washington:\n1. impartial justice toward Native Americans\n2. regulated buying of Native American lands\n3. promotion of commerce\n4. promotion of experiments to civilize or improve Native American society\n5. presidential authority to give presents\n6. punishing those who violated Native American rights. </t>
  </si>
  <si>
    <t xml:space="preserve">Nicknamed 'Benjamin Franklin's Bucket Brigade', the Union Fire Company is a volunteer fire department formed in 1736 after Franklin and others had pointed out the need for a more effective handling of fires in a couple of publications in the 'Pennsylvania Gazette'. The company is limited to thirty members who meet eight times a year. Together with the 'Hand in Hand Fire &amp; Life Insurance Society', the Union Fire Company bought a fire bell in 1752 which they placed on Fourth Street. When the bell rings it can be heard throughout the city. To stop fire, the Company uses buckets, ladders and two hooks, but they have plans on buying a fire hose. As the Company is a bit short on funds at the moment and the members have already paid their fees, a grant from the government would be appreciated and the bigger the grant, the longer the fire hose. </t>
  </si>
  <si>
    <t xml:space="preserve">The Prussian Prime Minister, Count Karl-Wilhelm Finck von Finckenstein, and the United States Ambassador to France, Thomas Jefferson, have presented the government of the USA with a Treaty of Amity and Commerce between the Kingdom of Prussia and the United States of America which will establish a commercial alliance between the two countries. If this treaty is signed, it will promote free trade and commerce.\n\nThe main provisions of the treaty are as follows:\nPeace and friendship between the Kingdom of Prussia and the U.S.\nMutual Most Favored Nation status with regard to commerce and navigation\nMutual protection of all vessels and cargo when in U.S. or Prussian jurisdiction\nMutual right for citizens of one country to hold land in other's territory\nMutual right to search a ship of the other's coming out of an enemy port for contraband\nMutual right to trade with enemy states of the other as long as those goods are not contraband\nIf the two nations become enemies, nine months protection of merchant ships in enemy territory\nUnconditional humane custody for war prisoner\nMutual right to have Consuls, Vice Consuls, Agents, and Commissaries of one nation in the other's ports. </t>
  </si>
  <si>
    <t xml:space="preserve">Alexander Hamilton, the treasury secretary, has established a new tax as part of his program to increase central government power and to fund his policy of assuming the war debt of those states which had failed to pay. The farmers who use their leftover grain and corn in the form of whiskey as a medium of exchange are forced to pay a new tax, and many resists this. They contend that they are fighting for the principles of the American Revolution, in particular against taxation without local representation, while we the government maintains that the taxes are the legal expression of the taxation powers of Congress.\nThe resistance developed into a rebellion when a marshal arrived in western Pennsylvania to serve writs to distillers who had not paid the excise. 500 armed men attacked the fortified home of tax inspector General John Neville. George Washington managed to quell the rebellion, but the resistance against the tax is still strong. </t>
  </si>
  <si>
    <t xml:space="preserve">The roads have been used for as long as any can remember, the Upper Post Road for example was called the Pequot Path by Native Americans and some of these trails were at time as narrow as two feet. The Boston Post Road is to be a road through Manhattan, Connecticut, Narragansett and Massachusetts, using some of the old native trails to deliver mail transported by post riders. Plenty of organization needs to be done, mileposts to be measured and routes established.\nWho would be the best to sort this out, the administration, the army or the diplomatic corps? </t>
  </si>
  <si>
    <t xml:space="preserve">The society was founded by Benjamin Franklin and John Bartram in 1743, lapsed into inactivity in 1746 but was revived in 1769 and united with the American Society for Promoting Useful Knowledge under the name 'American Philosophical Society Held at Philadelphia for Promoting Useful Knowledge'. It maintains a standing committee on American Improvements and one of its latest projects was to study the prospects of a canal to connect the Chesapeake Bay and the Delaware River.\nThe Society is looking into establishing a price for achievement in the field of navigation, astronomy, or natural philosophy. The scientist Jean-Hyacinthe Magellan has offered a grant to the President of the Society, Benjamin Franklin, in order to establish the Magellanic Premium, but the society could always do with more money... </t>
  </si>
  <si>
    <t xml:space="preserve">A new machine which separates cotton fibers from their seeds in a quick and easy way is currently being tested. The Cotton gin is a wooden drum with small wire hooks that pulls the cotton fibers through a mesh to separate the seeds from the cotton while brushes removes the loose cotton lint to prevent jams. A patent is pending and Eli Whitney, the inventor, claims that his machine can produce up to 25 kilos of cleaned cotton, daily, and he is trying to find more places where he can test his machine. </t>
  </si>
  <si>
    <t xml:space="preserve">The United States Congress is debating whether the Coinage Act should be passed. A Mint would be established and the coinage of the USA would be regulated. The silver dollar is the suggested unit of money and a decimal system for the U.S. currency is being created. A Director, an Assayer, a Chief Coiner, an Engraver and a Treasurer, are suggested as officers of the U.S. Mint. </t>
  </si>
  <si>
    <t xml:space="preserve">The Native Americans in the Old Northwest has created Tecumseh's Confederacy, which includes several thousand warriors under the leadership of Shawnee leader Tecumseh. Tenskwatawa, a religious and political leader and brother of Tecumseh, is known as The Prophet and the Confederacy is formed around his teachings. The two Lenape religious leaders Neolin and Scattamek, who had predicted a coming apocalypse in which the white men would be overthrown by supernatural powers, has greatly influenced Tenskwatawa and he now urges Indians to reject the ways of the whites, like liquor, Europeans style clothing, and firearms. His brother Tecumseh is outraged by the continued loss of land to the Americans, and together they call for the tribes to refrain from ceding any more lands to the United States. Many different Native American tribes are brought together by the two brothers and their goal has just been realized. A pan-tribal confederacy powerful enough to counter and resist the United States has been created. </t>
  </si>
  <si>
    <t xml:space="preserve">The battle against the slave trade and towards the emancipation of all the slaves in the country is being fought by white, wealthy and influential men who have founded the New York Manumission Society. They will not rest until slave trade has been abolished, in the meantime they have founded the African Free School for the poor and orphaned children of slaves and free people of color. John Jay is one of the leaders, who has drafted a state law to abolish slavery and although the draft failed, he has set the abolition movement running. Boycotts against New York merchants and newspaper owners involved in the slave trade have been organized and a special committee of militants visits newspaper offices to warn publishers against accepting advertisements for the purchase or sale of slaves is terrorizing the newspapers. </t>
  </si>
  <si>
    <t xml:space="preserve">On May 10, 1775, representatives from all thirteen colonies met in Philadelphia deciding to create a national army, The Continental Army, under the leadership of the Cavalier George Washington of Virginia. This was a very important for the young Nation as the Professional Army was the first stepping stone to recognition from the Old World. The form of the army was though hotly debated. How will you choose, Sire? </t>
  </si>
  <si>
    <t xml:space="preserve">Campaign and the Issues, 1796: Federalist flocked under the banner of John Adams, who vowed to reinforce Washington's Strong Government. Jefferson and the Anti-Federalists opposed the growing government and rode the wave of popular fears of insidious royalism. Adams supporters retaliated by condemning the French Revolution as Monocracy, the former cherished by the Anti-Federalists. The Anti-Federalists on the other hand still viewed England as the principal enemy and said that Adams was going to pay lip service to Her Majesty's Government. Washington's support and the New Englanders' effort to stop Alexander Hamilton from sabotaging Adams campaign gave Adams a marginal electoral victory, 71-68. How will the Spirit of America choose this time? </t>
  </si>
  <si>
    <t xml:space="preserve">Campaign and the Issues, 1800: The Federalists urged voters to choose God - and a religious President (Adams) over Jefferson - and no God. Initially the Federalists monopolized the media thanks to the Sedition Act that outlawed most opposition as treason. Though this Act was also the rallying point of the Anti-Federalists, or the Republicans, as they were now called as James Madison had written the controversial Virginia and Kentucky Resolution in 1798-1799 which declared the Sedition Act unconstitutional. At a late stage the majority in New York changed and the new electoral votes changed the balance into the favor of Jefferson. However, as the nominally vice presidential candidate Aaron Burr got the same number of electoral votes as the Jefferson, Burr later forced the issue to a vote in the House which was eventually won by Jefferson. The Electoral Votes: Jefferson 73, Burr 73, Adams 65. How will the Spirit of America choose this time? </t>
  </si>
  <si>
    <t xml:space="preserve">In 1803 Napoleon of France was hard-pressed for cash as he was set on a dream of European hegemony. He therefore offered the Louisiana Territory, a vast region between the Mississippi and the Rockies against a lump sum of 15 million dollars. The President and the Senate agreed and the United States nearly doubled its size. Sire, you would only get the province that France presently owns for a lump sum of 1000 ducats. How will you choose, Mr. President? </t>
  </si>
  <si>
    <t xml:space="preserve">Campaign and the Issues, 1804: President Jefferson handily checked a feeble challenge from the dying Federalist Party. The Party had been severely damaged by a radical group within called the Essex Junta, which had tried in vain to enlist some eastern seaboard states to secede from the union forming a New England Confederacy free of Jeffersonian Democracy. Among the elites of the country many still supported the Federalists and Pinckney, but the masses were discouraged by the behavior of the Junta. The Biggest Issue was the Louisiana Purchase as Federalists feared that more immigrants (Jefferson-supporters that is) would break the balance of power at the expense of the Federalists. Thus, Jefferson made significant inroads in once solidly Federalist New England and victory was his. Electoral Votes: Jefferson 162, Pinckney 14. How will the Spirit of America choose this time? </t>
  </si>
  <si>
    <t xml:space="preserve">Campaign and the Issues, 1816: There were no big issues. James Monroe was supported by two popular former presidents, Jefferson and Madison, and Monroe was a skilled tactician doing very little campaigning. The election was a sure thing all from the beginning as there were in fact only one efficient party, the Republicans. The Federalists existed, but was trashed from opposing the War of 1812 and had its voters in the New England area. Its organization and form was old and obsolete, and it did not even officially nominate a candidate. It though supported Rufus King who put up only token opposition against the republican juggernaut. The Republicans was on the other hand an all-American movement with strong bases in New York, Virginia and in the South from which it campaigned with skill and effect. Four republican presidential terms in a row had strengthened the party proportionally to the decline of the Federalists. James Monroe won a walk-over even if it was not as superior as his victory in 1820 where he grabbed all electors but one. Electoral Votes: Monroe 183, King 34. How will the Spirit of America choose this time? </t>
  </si>
  <si>
    <t>big_castle_eventPicture</t>
  </si>
  <si>
    <t>Picture(s) replaced in Vanilla</t>
  </si>
  <si>
    <t>BAD_POPE_eventPicture POPE_PREACHING_eventPicture</t>
  </si>
  <si>
    <t>BAD_POPE_eventPicture CORRUPTION_eventPicture</t>
  </si>
  <si>
    <t>BAD_POPE_eventPicture LAND_MILITARY_eventPicture</t>
  </si>
  <si>
    <t>BONFIRE_OF_THE_VANITIES_eventPicture SPY_eventPicture</t>
  </si>
  <si>
    <t>BONFIRE_OF_THE_VANITIES_eventPicture REFORM_eventPicture</t>
  </si>
  <si>
    <t>BONFIRE_OF_THE_VANITIES_eventPicture LIBERUM_VETO_eventPicture</t>
  </si>
  <si>
    <t>BONFIRE_OF_THE_VANITIES_eventPicture KING_SICK_IN_BED_eventPicture</t>
  </si>
  <si>
    <t>BONFIRE_OF_THE_VANITIES_eventPicture RELIGIOUS_TURMOIL_eventPicture</t>
  </si>
  <si>
    <t>BONFIRE_OF_THE_VANITIES_eventPicture POPE_PREACHING_eventPicture</t>
  </si>
  <si>
    <t>GUILLOTINE_eventPicture REVOLUTION_eventPicture</t>
  </si>
  <si>
    <t>LUTHER_eventPicture RELIGION_eventPicture</t>
  </si>
  <si>
    <t>CE_ansbach_expanded.1</t>
  </si>
  <si>
    <t>FEE_Scotland_Events.32</t>
  </si>
  <si>
    <t>FEE_Iberia_Events.14</t>
  </si>
  <si>
    <t>CE_brandenburg_expanded.51</t>
  </si>
  <si>
    <t>FEE_Iberia_Events.9</t>
  </si>
  <si>
    <t>CE_brandenburg_expanded.31</t>
  </si>
  <si>
    <t>FEE_Iberia_Events.8</t>
  </si>
  <si>
    <t>FEE_Iberia_Events.10</t>
  </si>
  <si>
    <t>FEE_Iberia_Events.13</t>
  </si>
  <si>
    <t>CE_brandenburg_expanded.32</t>
  </si>
  <si>
    <t>CE_brandenburg_expanded.56</t>
  </si>
  <si>
    <t>CE_brandenburg_expanded.57</t>
  </si>
  <si>
    <t>CE_brandenburg_expanded.58</t>
  </si>
  <si>
    <t>CE_brandenburg_expanded.59</t>
  </si>
  <si>
    <t>CE_brandenburg_expanded.52</t>
  </si>
  <si>
    <t>FEE_Scotland_Events.18</t>
  </si>
  <si>
    <t>FEE_Iberia_Events.15</t>
  </si>
  <si>
    <t>FEE_Scotland_Events.33</t>
  </si>
  <si>
    <t>#	 PLAGUE_eventPicture</t>
  </si>
  <si>
    <t>#	 SIEGE_eventPicture</t>
  </si>
  <si>
    <t>#	 BORDER_TENSION_eventPicture</t>
  </si>
  <si>
    <t>#	 ANGRY_MOB_eventPicture</t>
  </si>
  <si>
    <t>1_Brahmin_Estate__eventPicture</t>
  </si>
  <si>
    <t>WOUNDED_SOLDIER_eventPicture</t>
  </si>
  <si>
    <t>wihgfx_FEMALE_SIEGE_eventPicture</t>
  </si>
  <si>
    <t>muslimgfx_TRADEGOODS_eventPicture</t>
  </si>
  <si>
    <t>NEO_CONFUCIANISM_eventPicture</t>
  </si>
  <si>
    <t>muslimgfx_PRAYING_eventPicture</t>
  </si>
  <si>
    <t>muslimgfx_CITY_DEVELOPMENT_eventPicture</t>
  </si>
  <si>
    <t>CONQUEROR_eventPicture</t>
  </si>
  <si>
    <t>HISPANIC_MONARCHY_eventPicture</t>
  </si>
  <si>
    <t>_eventPicture</t>
  </si>
  <si>
    <t>ELECTION_REPUBLIC_eventPicture</t>
  </si>
  <si>
    <t>HUSSITE_eventPicture BAD_WITH_MONARCH_eventPicture</t>
  </si>
  <si>
    <t>QUEEN_AT_COUNCIL_TABLE_eventPicture BABBLING_BAFFOON_eventPicture</t>
  </si>
  <si>
    <t>ROYAL_STRESS_eventPicture BAD_WITH_MONARCH_eventPicture</t>
  </si>
  <si>
    <t>HUSSITE_eventPicture CIVIL_WAR_eventPicture</t>
  </si>
  <si>
    <t>HUSSITE_eventPicture COURT_eventPicture</t>
  </si>
  <si>
    <t>ITALIAN_wars_eventPicture COURT_eventPicture</t>
  </si>
  <si>
    <t>CONSORT_DOING_BADLY_eventPicture COURT_eventPicture</t>
  </si>
  <si>
    <t>PANIC_eventPicture COMET_SIGHTED_eventPicture</t>
  </si>
  <si>
    <t>NEO_CONFUCIANISM_INCIDENT_eventPicture CULTURE_eventPicture</t>
  </si>
  <si>
    <t>SHOGUNATE_AUTHORITY_INCIDENT_eventPicture CULTURE_eventPicture</t>
  </si>
  <si>
    <t>ROYAL_STRESS_eventPicture COURT_eventPicture</t>
  </si>
  <si>
    <t>COURT_INTRIGUE_eventPicture COURT_eventPicture</t>
  </si>
  <si>
    <t>CITY_VIEW_eventPicture CIVIL_WAR_eventPicture</t>
  </si>
  <si>
    <t>wihgfx_FEMALES_eventPicture CONSORT_DOING_BADLY_eventPicture</t>
  </si>
  <si>
    <t>BAD_POPE_eventPicture DEATH_OF_HEIR_eventPicture</t>
  </si>
  <si>
    <t>ITALIAN_wars_eventPicture DEBATE_REPUBLICAN_eventPicture</t>
  </si>
  <si>
    <t>UNIVERSITY_eventPicture ENLIGHTENMENT_eventPicture</t>
  </si>
  <si>
    <t>GOOD_WITH_MONARCH_eventPicture ENLIGHTENMENT_eventPicture</t>
  </si>
  <si>
    <t>WESTERNISATION_eventPicture ENLIGHTENMENT_eventPicture</t>
  </si>
  <si>
    <t>CITY_DEVELOPMENT_eventPicture ELECTION_REPUBLICAN_eventPicture</t>
  </si>
  <si>
    <t>BAD_WITH_MONARCH_eventPicture FEUDALISM_eventPicture</t>
  </si>
  <si>
    <t>GOOD_WITH_MONARCH_eventPicture FEUDALISM_eventPicture</t>
  </si>
  <si>
    <t>BORDER_TENSION_eventPicture FEUDALISM_eventPicture</t>
  </si>
  <si>
    <t>FAILED_REVOLUTION_eventPicture GOOD_WITH_MONARCH_eventPicture ELECTION_REPUBLICAN_eventPicture</t>
  </si>
  <si>
    <t>COLONIZATION_eventPicture GLOBAL_TRADE_eventPicture</t>
  </si>
  <si>
    <t>FARMING_eventPicture GLOBAL_TRADE_eventPicture</t>
  </si>
  <si>
    <t>CORRUPTION_eventPicture GLOBAL_TRADE_eventPicture</t>
  </si>
  <si>
    <t>TRADE_GOODS_PLANTATION_GOODS_IN_WAREHOUSE_eventPicture GLOBAL_TRADE_eventPicture</t>
  </si>
  <si>
    <t>GOOD_WITH_MONARCH_eventPicture GLOBAL_TRADE_eventPicture</t>
  </si>
  <si>
    <t>MERCHANTS_TALKING_eventPicture GLOBAL_TRADE_eventPicture</t>
  </si>
  <si>
    <t>TRADEGOODS_eventPicture GLOBAL_TRADE_eventPicture</t>
  </si>
  <si>
    <t>wihgfx_FEMALE_RULER_eventPicture GOOD_WITH_MONARCH_eventPicture</t>
  </si>
  <si>
    <t>COURT_eventPicture GREAT_BUILDING_eventPicture</t>
  </si>
  <si>
    <t>INVENTION_eventPicture HEIR_AND_FOREIGN_ADVISOR_eventPicture</t>
  </si>
  <si>
    <t>GOOD_WITH_MONARCH_eventPicture HEIR_AND_FOREIGN_ADVISOR_eventPicture</t>
  </si>
  <si>
    <t>CONSPIRACY_eventPicture IMPORTANT_STATUE_eventPicture</t>
  </si>
  <si>
    <t>BAD_WITH_MONARCH_eventPicture KING_OF_FOREIGN_CUSTOMS_eventPicture</t>
  </si>
  <si>
    <t>GOOD_WITH_MONARCH_eventPicture KING_OF_FOREIGN_CUSTOMS_eventPicture</t>
  </si>
  <si>
    <t>BAD_WITH_MONARCH_eventPicture KING_SICK_IN_BED_eventPicture</t>
  </si>
  <si>
    <t>QUEEN_AT_COUNCIL_TABLE_eventPicture KING_SICK_IN_BED_eventPicture</t>
  </si>
  <si>
    <t>DEBATE_REPUBLICAN_eventPicture ACCUSATION_eventPicture KING_OF_FOREIGN_CUSTOMS_eventPicture</t>
  </si>
  <si>
    <t>ADVISOR_eventPicture LIBERUM_VETO_eventPicture</t>
  </si>
  <si>
    <t>ITALIAN_wars_eventPicture MILITARY_CAMP_eventPicture</t>
  </si>
  <si>
    <t>PAINTER_ARTIST_eventPicture MUSLIM_SCHOLAR_WRITING_eventPicture</t>
  </si>
  <si>
    <t>ROYAL_STRESS_eventPicture MILITARY_CAMP_eventPicture</t>
  </si>
  <si>
    <t>QUEEN_AT_COUNCIL_TABLE_eventPicture MILITARISTICALLY_TALENTED_RULER_eventPicture</t>
  </si>
  <si>
    <t>BUDDHISM_GOOD_eventPicture POPE_PREACHING_eventPicture</t>
  </si>
  <si>
    <t>ADULT_BAPTISME_eventPicture POPE_PREACHING_eventPicture</t>
  </si>
  <si>
    <t>BANKRUPTCY_eventPicture PRINTING_PRESS_eventPicture</t>
  </si>
  <si>
    <t>BIG_BOOK_eventPicture PRINTING_PRESS_eventPicture</t>
  </si>
  <si>
    <t>MECCA_eventPicture PRAYER_IN_MOSQUE_eventPicture</t>
  </si>
  <si>
    <t>TRADEGOODS_eventPicture PRINTING_PRESS_eventPicture</t>
  </si>
  <si>
    <t>GOOD_WITH_MONARCH_eventPicture QUEEN_AT_COUNCIL_TABLE_eventPicture MILITARISTICALLY_TALENTED_RULER_eventPicture</t>
  </si>
  <si>
    <t>ADULT_BAPTISME_eventPicture RELIGION_eventPicture</t>
  </si>
  <si>
    <t>COUNCIL_TRENT_eventPicture RELIGION_eventPicture</t>
  </si>
  <si>
    <t>VASA_REFORMS_eventPicture REFORM_eventPicture</t>
  </si>
  <si>
    <t>BONFIRE_OF_THE_VANITIES_eventPicture RELIGION_eventPicture</t>
  </si>
  <si>
    <t>PIETY_eventPicture RELIGION_eventPicture</t>
  </si>
  <si>
    <t>FLAGSHIP_SUNK_eventPicture SHIP_SAILING_eventPicture</t>
  </si>
  <si>
    <t>BONFIRE_OF_THE_VANITIES_eventPicture STATUE_eventPicture</t>
  </si>
  <si>
    <t>MALAYAN_PORT_eventPicture SMUGGLERS_eventPicture</t>
  </si>
  <si>
    <t>INVENTION_eventPicture TEXTILE_INDUSTRY_eventPicture</t>
  </si>
  <si>
    <t>CONQUEST_eventPicture TRADEGOODS_eventPicture</t>
  </si>
  <si>
    <t>CROSSROAD_eventPicture VIKINGS_eventPicture DEBATE_REPUBLICAN_eventPicture</t>
  </si>
  <si>
    <t>GOOD_WITH_MONARCH_eventPicture ADVISOR_eventPicture SPY_eventPicture WESTERNIZATION_eventPicture LAND_MILITARY_eventPicture SHIP_SAILING_eventPicture REFORM_eventPicture DIPLOMACY_eventPicture COURT_eventPicture POPE_PREACHING_eventPicture DEBATE_REPUBLICAN_eventPicture ASSASSINATION_eventPicture SPY_eventPicture CIVIL_WAR_eventPicture</t>
  </si>
  <si>
    <t>QUEEN_AT_COUNCIL_TABLE_eventPicture Wihgfx_FEMALE_GENERAL_eventPicture QUEEN_AT_COUNCIL_TABLE_eventPicture</t>
  </si>
  <si>
    <t>Picture replaced matches with vanilla ?</t>
  </si>
  <si>
    <t>The Chosen Council</t>
  </si>
  <si>
    <t>In 1543, only 14 years old and with astonishing force and bravery, Grand Prince Ivan IV ended the reign of terror of the Boyars. Behind him stood his friend Alexi Adashev and the talented priest Sylvestr, who would succeed the wise Makari as metropolitan of Moscow. Sylvestr and Adashev belonged to a group of advisors called the Chosen Council, which was of great help in reforming Russia during the earlier part of Ivan IV's reign but fell out of favor following the death of Ivan's first wife Anastasia in 1560. Ivan, who had become unbalanced after his grave illness in 1553, accused his old friends of having poisoned his wife and had them exiled, leaving no one to temper his brutality.</t>
  </si>
  <si>
    <t>Grand Embassy</t>
  </si>
  <si>
    <t>Malyuta Skuratov</t>
  </si>
  <si>
    <t>The Treaty of Nerchiinsk</t>
  </si>
  <si>
    <t>The Great Northern Conflict</t>
  </si>
  <si>
    <t>Governmental Reforms and the Absolutism</t>
  </si>
  <si>
    <t>The State take control of the Russian Church</t>
  </si>
  <si>
    <t>The Courland Succession of 1726</t>
  </si>
  <si>
    <t>Tsar Paul I:s Liberal Legislation</t>
  </si>
  <si>
    <t>A new Senior Grand Secretary</t>
  </si>
  <si>
    <t>Decay of the Examination System</t>
  </si>
  <si>
    <t>CARAVAN_EVENT_Picture</t>
  </si>
  <si>
    <t>NZINGHA_eventPicture wihgfx_FEMALE_RULER_eventPicture</t>
  </si>
  <si>
    <t>with title of A_CONFERENCE_eventPicture</t>
  </si>
  <si>
    <t>with title of AACHEN_BURNING_eventPicture</t>
  </si>
  <si>
    <t>USELESS ?</t>
  </si>
  <si>
    <t>with title of BERRUGUETE_ORDEAL_eventPicture</t>
  </si>
  <si>
    <t>Title incomplete</t>
  </si>
  <si>
    <t xml:space="preserve">The Duke of Alençon </t>
  </si>
  <si>
    <t xml:space="preserve">During the course of the Hundred Years War, the Dukes of Alençon were expelled from their land by the English invasion. Now that the traditional territories of the Duchy have been returned to French hands, the surviving aristocrats of the House of Valois-Alençon implore the [Root.Monarch.GetTitle] to restore their lost lands and titles. </t>
  </si>
  <si>
    <t xml:space="preserve">Sindicat Remença </t>
  </si>
  <si>
    <t xml:space="preserve">The nobility in [Root.GetName] has begun to strictly enforce the rules that tie peasants to the land, and this combined with a stricter enforcement of seignorial rights in general has led to unrest among the peasants. The poorest peasants strongly support open rebellion while the better off favor appealing to us for reforms and the end of seignorial abuses. It would be an excellent opportunity to gain the support of the peasants, as we are in a constant power struggle with the nobility. Suggestions have been made regarding allowing the peasants to form a Sindicat Remença, a peasants' guild or primitive trade union, which will grant them more liberty. </t>
  </si>
  <si>
    <t xml:space="preserve">The Count of Maçon and the Union of Arras </t>
  </si>
  <si>
    <t xml:space="preserve">In 1578 the Count of Maçon, member of the powerful Charolais family, arrives in the Netherlands. The Count of Maçon has good character and is efficient, as well as being both a good general and politician. In him William of Orange gets a powerful opponent. The Count of Maçon quickly understands that Burgundy can keep its mastery of the Netherlands only if it plays on the desires of the Catholic provinces. In 1579 Burgundy manages to get some of the southern Catholic provinces into the Union of Arras, which makes peace with Burgundy. However, some of the Northern provinces now create the Union of Utrecht - the first sign of a new Dutch nation. Later on, the Count of Maçon uses the Union of Arras as a safe base for an invasion of the North and the northerners are only saved by the murder-attempt on the Count of Maçon's two elder brothers in 1588, forcing him to leave for Burgundy immediately. </t>
  </si>
  <si>
    <t xml:space="preserve">Academie française </t>
  </si>
  <si>
    <t xml:space="preserve">Cardinal Richelieu, a liberal patron of literature, created l'Academie française in 1636 in order to promote French language and literary pursuits. Although the scientific part of the academy never matched the literary one in fame, it did make a number of important scientific discoveries in the eighteenth century. It was French expeditions in 1735 and 1743, for instance, which established the oblate shape of the earth. </t>
  </si>
  <si>
    <t xml:space="preserve">Charles-François de Broglie </t>
  </si>
  <si>
    <t xml:space="preserve">Charles-François de Broglie was an Earl of France that became the master spy organizer of King Louis XV. Under the King's direction and ideas, he organized the first complete and structured secret service, Le Secret du Roy. His network covered most of Europe and, if its first mission in the Polish succession question failed, his major achievement was the role played during the American War of Independence, in providing the first and precious help to the Insurgents (military supplies, finance, diplomatic support to Franklin's mission in Paris, etc.) </t>
  </si>
  <si>
    <t xml:space="preserve">Nheçu </t>
  </si>
  <si>
    <t xml:space="preserve">Caramuru has shown himself to be a fast learner and has integrated well within our tribe. He now knows our language and has proven to be a useful member of our tribe, especially by helping us in our dealings with European settlers.\nLately tribal elders have approached $MONARCH$ suggesting that in order to tie Caramuru closer to our tribe we should allow him to marry our daughter Paraguaçu. </t>
  </si>
  <si>
    <t xml:space="preserve">A mass uprising in [Root.Capital.GetCapitalName] has broken out against the rule of the [Root.Monarch.GetTitle]. The riots are being instigated by the French [Root.Religion.GetName] League, who believe that the [Root.Monarch.GetTitle] is too moderate and hesitant in [Root.Monarch.GetHerHis] dealings with the heretics that infest France. After rumours spread that an order had been given to arrest [Root.fra_religious_league_leader.GetName], a city militia has barricaded entire streets as a defense against reprisals from the Gardes-Françaises. </t>
  </si>
  <si>
    <t xml:space="preserve">René Descartes </t>
  </si>
  <si>
    <t xml:space="preserve">French mathematician, scientist and philosopher René Descartes has been called the father of modern philosophy because he was one of the first to oppose scholastic Aristotelianism. He began by methodically doubting knowledge based on authority the senses and reason then found certainty in the intuition that when he is thinking he exists - this he expressed in the famous statement 'I think therefore I am.' Descartes developed a dualistic system in which he distinguished radically between mind the essence of which is thinking and matter the essence of which is extension in three dimensions. </t>
  </si>
  <si>
    <t xml:space="preserve">Soirée </t>
  </si>
  <si>
    <t xml:space="preserve">Liberté, Egalité, Fraternité </t>
  </si>
  <si>
    <t xml:space="preserve">The Papal Protégé </t>
  </si>
  <si>
    <t xml:space="preserve">The Greek adventurer and merchant Constantine Phaulkon, who became first counselor to King Narai of Ayutthaya, came to Siam in 1675 after working for England's East India Company. He worked at the court of King Narai as a translator as he was fluent in Thai, English, French, Portuguese, and Malay. Not long after, Phaulkon became a counselor of the king. Phaulkon rose to become highly influential at the Siamese court of king Narai. The French called Phaukon 'Monsieur Constance' as he had engineered a Franco-Siamese rapprochement leading to the exchange of numerous embassies between France and Siam, as well as the dispatch of an expeditionary force by the French in 1687.\nThai members of the royal court envied Phaulkon's closeness to the king and that became his undoing. Pra Phetracha, the foster brother of Narai, used rumors about Phaulkon wanting to use Phra Pui, the heir to the throne, as a puppet and become ruler himself, to stage a coup d'état, the 1688 Siamese revolution. Phaulkon, his followers and the royal heir were executed on June 5, 1688 in Lopburi. King Narai died several days later, and Phetracha proclaimed himself the new king of Siam. </t>
  </si>
  <si>
    <t xml:space="preserve">Kant was the foremost thinker of the Enlightenment and one of the greatest philosophers of all time. In him were subsumed new trends that had begun with the Rationalism (stressing reason) of René Descartes and the Empiricism (stressing experience) of Francis Bacon. He thus inaugurated a new era in the development of philosophical thought. </t>
  </si>
  <si>
    <t xml:space="preserve">Thanks to the efforts of [Root.Monarch.GetTitle] [Root.Monarch.GetName], our armies were able to modernize. Our troops have fully embraced the westernization of their fighting abilities!\nThey learned the strategies of the French Grande Armée.\nThey endured Prussian training.\nThey received Swiss guns.\nAnd now they are ready to fight for the glory of [Root.GetName]! </t>
  </si>
  <si>
    <t xml:space="preserve">In 1442 René of Anjou lost control of the Kingdom of Naples to the Trastamara dynasty. Though he would never reacquire the crown himself, René continued to style himself King of Naples throughout his life. With René now gone, the Anjou claims to the kingdom are looking increasingly inconsequential.\nThe Neapolitan Kingdom is not without its enemies, however, and now [Root.Monarch.GetName] has a chance to claim the Kingdom of Naples for [Root.Monarch.GetHerselfHimself] by citing Papal rulings and the marriage ties between King René and our own dynasty in the past as a pretext. Normally, this would be seen as a very weak claim but due to the unpopularity of the Neapolitan rulers this might be overlooked. </t>
  </si>
  <si>
    <t xml:space="preserve">Sepé Tiaraju </t>
  </si>
  <si>
    <t xml:space="preserve">The people in one of our core provinces are being forced to relocate! A treaty between the European country and another forces the Guaranis inhabiting the Jesuit missions in the province to be evacuated. The people are protesting and many rebels have taken refuge in our country, still eager to fight back and reclaim the province for us. One of these, Sepé Tiaraju, is an excellent general and has offered his services to us. </t>
  </si>
  <si>
    <t xml:space="preserve">Matthias Dévay </t>
  </si>
  <si>
    <t xml:space="preserve">It is now decades since Luther nailed his 95 theses to the church door in Wittenberg, but the ideas of the reformation are still spreading across the continent.\nHaving trained in Wittenberg as a student under Luther, Matthias Dévay is convinced that it is his task to spread the word of the reformation in the [Root.GovernmentName] of [Root.GetName].\nIt is little surprise that this is opposed by some members of our religious establishment. TamÃ¡s SzalahÃ¡zy, the bishop of Erlau, has moved to limit Protestant influence and imprison this would-be Luther of Hungary. </t>
  </si>
  <si>
    <t xml:space="preserve">Jenné demands Independence! </t>
  </si>
  <si>
    <t xml:space="preserve">The city of Jenné was once a vassal of the [Root.GetName] Empire. However, our decline resulted in their independence and the citizens of the trade city have become used to it. Naturally, our justified reconquest of their city was not appreciated by the residents. They armed themselves to the teeth and demand their independence back! </t>
  </si>
  <si>
    <t xml:space="preserve">The Great Mosque of Djenné </t>
  </si>
  <si>
    <t xml:space="preserve">The Great Mosque of Djenné is a regional wonder and many of our higher class make a pilgrimage to this holy building in order to pray. The mosque has been in a rough state lately. Fortunately for the city and the monument, our [Root.GetClergyName] have invested many of their resources into upgrading the mosque and converting the local residents. </t>
  </si>
  <si>
    <t xml:space="preserve">After years of petitioning the Holy See, the Cardinal of Orléans has finally convinced His Holiness [PAP.Monarch.GetName] to declare Joan of Arc a saint of the Catholic Church. The [Root.GetAdjective] people are now forever assured that God will stand by them in their darkest hours. </t>
  </si>
  <si>
    <t xml:space="preserve">A crowd of Protestants have torn down a prominent statue of Joan of Arc in Orléans. It would seem that her symbol is becoming associated with the fight against 'heresy' that Catholicism is bringing against the Reformation. Maybe we should do something to ease the tensions? </t>
  </si>
  <si>
    <t xml:space="preserve">AlÃ® Sonni was the 15th ruler of the Sonni dynasty and the one who would go down in history as the first proper king of Songhai. During his reign many great cities such as Djenné or Timbuktu fell to Songhai's armies and the kingdom developed into the empire, which shall replace Mali as the hegemon of West Africa. Though he was a Muslim, his repressive policy against the scholars of Timbuktu and his tolerance for the traditional religions made him an outward Muslim at best. </t>
  </si>
  <si>
    <t xml:space="preserve">The treatment of the native population in our colonies has become the subject of great debate among the [Root.Culture.GetName] intellectuals. A priest named Bartolomé de las Casas have made himself the spokesman of the natives and demand that we recognize their free will to receive Christ rather than force them into slavery and compelled conversions. The discussion has been going on for some time in various publications and has now culminated in a great debate being held in Valladolid at the request of [Root.Monarch.GetName].\nLas Casas main opponent, Juan Ginés de SepÃºlveda, argues that the natives are naturally disposed towards slavery and that this is the only sure way to get them to stop their barbaric customs of cannibalism and human sacrifice in order to make them convert to the true faith. </t>
  </si>
  <si>
    <t xml:space="preserve">The Swedish king Adolf Frederick had been reduced to a puppet that had to sign whatever document the National Council put on his desk. Nevertheless, the king and his queen, Lovisa Ulrika, tried to sabotage the council sessions and enforce their will whenever they got the chance. In 1756, the Council informed the king that they were going to start using a royal seal on documents he refused to sign. Furious at this blatant insult, the Queen began planning a Coup d'état in June, but her co-conspirators were exposed and executed. As a result, royal power was reduced yet another notch. </t>
  </si>
  <si>
    <t xml:space="preserve">The devastating loss of Finland in 1809 was widely blamed on King Gustav IV Adolf, and on March 13, 1809, he was deposed in a coup d'état by certain liberal officials and officers in Sweden's western army. Gustavus and his heirs were deprived of their royal titles and encouraged to leave the country. The deposed king eventually settled in Switzerland under the name of Colonel Gustafsson. While the search went on for a new crown prince Sweden was ruled by Gustavus's aged and childless uncle Charles (XIII). The Danish prince Christian August was elected, but died suddenly in 1810. The Riksdag frantically cast about for a replacement and finally decided on the French marshal Jean-Baptist Bernadotte. </t>
  </si>
  <si>
    <t xml:space="preserve">The Coup d'état and the Enlightened Despot </t>
  </si>
  <si>
    <t xml:space="preserve">Gustav III, upon succeeding to the Swedish throne, beheld a nation being sucked down into a maelstrom of chaos by the paralyzing bickering of the Hat and Cap parties. Something had to be done, and soon, or Sweden might share the same fate as poor, unfortunate Poland. So, rather than standing back and watching his nation being torn asunder by Scylla and Carybdis, the King took matters in his own hands and seized power through a bloodless Coup d'état. Thus began the Gustavian period of Swedish history. </t>
  </si>
  <si>
    <t xml:space="preserve">In 1211 the Burzenland was granted to us by King Andrew II of Hungary. In return, we promised him to protect the southeastern border of the Hungarian Kingdom from the threat of the Cumans.\nFor fourteen years, the Order enjoyed special privileges such as the exemption from taxes and the right to establish markets and to administer justice. These were all lost when Andrew's heir, Béla, and the Hungarian nobility expelled us from our rightful lands.\n\nAfter over 200 years, the Burzenland is once again under Teutonic control. During our absence, the once wooden fortification of Dietrichstein has been torn down. In its place is now the Bran Castle instead, which architecture caught the attention of [Root.Monarch.GetTitle] [Root.Monarch.GetName] and [Root.Monarch.GetHerHis] advisors. The question has risen of if we should use the resources of Carpathia to expand the Bran Castle and make it into our new capital, or if we should remain in [1841.GetName] and use them for the Marienburg. </t>
  </si>
  <si>
    <t xml:space="preserve">Napoléon Bonaparte </t>
  </si>
  <si>
    <t xml:space="preserve">The chaos of the Revolution and threats of foreign intervention have given ambitious young officers a chance to shine - a chance that has been seized in both hands by one Napoléon Bonaparte, a Corsican artillery lieutenant. His success in several engagements have brought him to prominence. Most recently, he single-handedly quashed a monarchist uprising in [Root.Capital.GetCapitalName] by deploying the heavy cannons on the city streets, the success of this decisive action earning him the adoration of the people. Already many leaders of the Revolution look favorably upon him and are pushing for him to be elevated to high office. However, he is a man of much ambition, one who may not be content to rule as a mere [Root.Monarch.GetTitle]. </t>
  </si>
  <si>
    <t xml:space="preserve">There has been an attempt on the life of our beloved [Root.Monarch.GetTitle]! The royalist conspirators concealed their bomb in a barrel on a cart parked on the Rue Saint-Nicaise, where Napoléon had to pass on the way to the Opera to see the opening of Joseph Haydn's oratorio 'Die SchÃ¶pfung.' Nicknamed the 'Infernal Machine', the bomb was filled with gunpowder, flammable materials and bullets, and set off by using a long fuse. The explosion killed several bystanders but failed to hurt Napoléon. Our beloved [Root.Monarch.GetTitle] has been assassinated! The royalist conspirators concealed their bomb in a barrel on a cart parked on the Rue Saint-Nicaise, where Napoléon had to pass on the way to the Opéra to see the opening of Joseph Haydn's oratorio 'Die SchÃ¶pfung.' Nicknamed the 'Infernal Machine', the bomb was filled with gunpowder, flammable materials and bullets, and set off by using a long fuse. The explosion went off just as Napoléon neared, killing him instantly. </t>
  </si>
  <si>
    <t xml:space="preserve">Our focus on the defensive is robbing our units of the élan they need to be truly successful on the battlefield. Our generals are deeply concerned about this, and there are rumors that other countries snigger about us behind our back. </t>
  </si>
  <si>
    <t xml:space="preserve">The last century has seen Rationalism and Empiricism gaining an ever-increasing popularity among the great minds of the age. In letters, publications and coffee houses, kings, scientists, philosophers and littérateurs are discussing the merits of tolerance, the scientific method and the spreading of the ideals of the Enlightenment to all of humanity. From universities or courts of enlightened monarchs, expeditions are being sent to measure, catalogue, weigh and map the world so that we can better understand the laws that govern the things around us. Others discuss the laws that govern society and try to reach an understanding of the Rights of Man. In [From.Capital.GetCapitalName], a colossal undertaking has begun for the assembly of a complete encyclopedia of all knowledge. The Light of Reason has now been lit and many will not rest until it has been brought to all corners of the earth. </t>
  </si>
  <si>
    <t xml:space="preserve">[Root.Monarch.GetName] has made it [Root.Monarch.GetHerHis] business to know all men and women of quality in our day and age. This has allowed [Root.Monarch.GetHerHim] to gather a cabinet of the brightest minds of [Root.GetName]. Realizing what a great way this can be to further a career a close friend of [Root.Monarch.GetName]'s has approached us asking that we make room for one of his protégés in our inner circle. What reply can we offer his young talent? </t>
  </si>
  <si>
    <t xml:space="preserve">Over the years, our [Root.Monarch.GetTitle] [Root.Monarch.GetName] has shown a great interest in shaping our military and has personally trained many of the army's bright young minds. Through these protégés [Root.Monarch.GetName] has been able to spread [Root.Monarch.GetHerHis] ideas through the ranks of our troops. The [Root.Monarch.GetTitle] believes the time has come for [Root.Monarch.GetHerHis] newest pupil to test his wings. How might he benefit our great [Root.GovernmentName] best? </t>
  </si>
  <si>
    <t xml:space="preserve">The Pirate Queen of Tétouan </t>
  </si>
  <si>
    <t xml:space="preserve">The prefect of Tétouan and ally of the Turkish corsair Barbarossa of Algiers is a menace to the fleets in the western Mediterranean Sea. Her name full name is Sayyida al-Hurra bint Ali ibn Rashid al-Alami, Hakimat Titwan - Sayyida al Hurra means  </t>
  </si>
  <si>
    <t xml:space="preserve">A delegation from the Five Nations of the Iroquois has made the arduous oversea journey and arrived in [Root.Capital.GetCapitalName] intending to form an alliance with us, and have unintentionally become a sensation. Our commoners wave and cheer as they ride our streets in royal carriages and our nobles compete for the privilege of entertaining these 'Four Kings' of the Mohawks.\n\nThey cast an imposing figure, much taller than our average man and they wear black breeches, vests, and stockings and over this they all wear scarlet cloaks trimmed with gold. They have dark skin, dark eyes and fantastic tattoos like we've never seen before. They do not speak our tongue, but after an exchange of gifts they had a speech read on their behalf, asking for better relations and help against our common enemies, telling us of their plight and bringing some members of our court to tears. They have made quite an impression. As time goes by the ties between the our former homeland and the colonies grow weaker. The settlers in [brazilian_province.GetName] barely associate themselves with their ancestral home any more. They now prefer to think of themselves as Brazilians, and this sentiment is beginning to spread throughout [brazilian_province.GetAreaName]. As time goes by the ties between the our former homeland and the colonies grow weaker. The settlers in [mexican_province.GetName] barely associate themselves with their ancestral home any more. They now prefer to think of themselves as Mexicans, and this sentiment is beginning to spread throughout [mexican_province.GetAreaName]. As time goes by the ties between the our former homeland and the colonies grow weaker. The settlers in [platinean_province.GetName] barely associate themselves with their ancestral home any more. They now prefer to think of themselves as Platinean, and this sentiment is beginning to spread throughout [platinean_province.GetAreaName]. As time goes by the ties between the our former homeland and the colonies grow weaker. The settlers in [quebecois_province.GetName] barely associate themselves with their ancestral home any more. They now prefer to think of themselves as Québécois, and this sentiment is beginning to spread throughout [quebecois_province.GetAreaName]. As time goes by the ties between the our former homeland and the colonies grow weaker. The settlers in [louisianans_province.GetName] barely associate themselves with their ancestral home any more. They now prefer to think of themselves as Louisianans, and this sentiment is beginning to spread throughout [louisianans_province.GetAreaName]. </t>
  </si>
  <si>
    <t xml:space="preserve">ÃÃ±igo Vélez de Guevara </t>
  </si>
  <si>
    <t xml:space="preserve">The allegiance of one of our neighbors, a fellow member of the Empire, appears to have angered [From.GetName]. They have sent an ambassador, a man named ÃÃ±igo Vélez de Guevara who appears to have conducted diplomacy in various parts of the Empire, to offer us a claim on the lands of those who have opposed their League.\n\nDire times may be ahead, but dire times are not without opportunities. This is a chance to expand our borders, or alternately to show that we mean our neighbors in the Empire no harm, regardless of League loyalties. </t>
  </si>
  <si>
    <t xml:space="preserve">Juana Inés de la Cruz </t>
  </si>
  <si>
    <t xml:space="preserve">The opera singer Julie d'Aubigny learned dancing, reading, drawing, and fencing while young. She fled to Marseille together with Sérannes, an assistant fencing master and they earned money by giving fencing exhibitions and singing in taverns and at local fairs. Julie d'Aubigny joined the opera company run by Pierre Gaultier in Marseille and left Sérannes for a young woman. The two lovers managed to get away from a convent by setting it on fire. Three months later, the girl returned to her parents and d'Aubigny was charged in absentia with kidnapping, body snatching, arson, and failing to appear before the tribunal. The sentence was death by fire.\nShe returned to Paris and asked an old lover of hers, the Count d'Armagnac, to persuade the king to grant her a pardon and a place at the Paris Opéra. The audience love her beautiful voice, her acting skill, and her androgynous appearance, but she has not gained as many friends amongst her fellow actors and actresses. Louis Gaulard Dumesny had bothered female members and thus earned himself a beating by d'Aubigny, Thévenard and her duel of wits are legendary and she defeated three noblemen in duels who challenged her after she kissed a young woman at a society ball. Though she might have many flaws, she is a diamond in the rough. What should we do with her? </t>
  </si>
  <si>
    <t xml:space="preserve">Recently returned from a tour through Europe, Princess Yekaterina Romanovna Vorontsova-Dashkova is a devoted and loyal friend to Catherine the Great. Though they were once estranged because of Yekaterina's scorn of the lovers Catherine chose as lovers who in her eyes disgraced the court, it is a more mature and forgiving Princess who has returned. During her tour, Yekaterina procured the entrée to the society of the learned in most of the capitals of Europe due to her literary and scientific reputation. This also gained her the appointment as Director of the Imperial Academy of Arts and Sciences in Russia, the first woman in the world to head a national academy of sciences. It was a failing institution that lacked prominence and intellectual respectability, something Yekaterina managed to restore in a critical time in the history of science. The transformation from natural philosophy practiced by gifted amateurs to a professional enterprise had just begun. </t>
  </si>
  <si>
    <t xml:space="preserve">Inés de SuÃ¡rez </t>
  </si>
  <si>
    <t xml:space="preserve">Born in Plasencia, Extremadura, Spain, Inés de SuÃ¡rez came to South America to find her husband only to find that he died before she reached the New World. She became part of Pedro de Valdivia's expedition who set out to establish the capital of the territory. SuÃ¡rez treated the sick and wounded, found water for them in the desert, and saved Valdivia when one of his rivals tried to undermine his enterprise and take his life. The city was founded in a fertile vally with an abundance of fresh water but also many natives who disapproved of the new settlers. Inés de SuÃ¡rez took charge and defended the city against a native attack. Clad in a coat of mail, a helmet and a hide cloak over her shoulders, she rallied the soldiers on her white horse and encouraged them with words of praise. She led the men herself and the natives was driven away from the town. Her bravery led to a victory, and had it not been for her, the city would have fallen and the colonial expansion thwarted. </t>
  </si>
  <si>
    <t xml:space="preserve">The [Root.GetAdjective] people were charmed by her personality and beauty when they first saw Marie Antoniette at the Tuileries, and exclaimed over her fair skin, straw-blond hair, blue eyes and her majestic tall figure. She was Dauphine of [Root.GetAdjective] until her husband Louis-Auguste became king of France and Navarre and she assumed the title of Queen. Her education was very poor, focused on manners and appearance. Despite this, she tried to gain influence at court but at the start, the King blocked her candidates, who could have helped her increase her political power. It took seven years of marriage before her first daughter was born, and the birth was difficult. The pressure of having a male heir weighted on her, and she took to gambling and buying expensive dresses. Slowly but surely she managed to increase her influence and became paramount in government by giving her support to marquis de Castries - who became Minister of the Navy -, marquis de Ségur - who became Minister of War -, Charles Alexandre de Calonne - who became the Financial Minister - and baron de Breteuil who became Minister of Royal Household. The ministers of the Navy and the War attempted to prevent the middle classes from reaching high positions in the Army and Navy, something Marie Antoinette supported. Spending money on dresses, buying houses and gambling, the [Root.GetAdjective] viewed her as an amoral, squanderer, ignorant foreign Queen who cared more about her country of origin than $COUNTRY$. This was untrue, and after the first failed Assembly of Notables, she abandoned her carefree activities to immerse herself into politics to try and save the country for her children's sake, to change the view the people of $COUNTRY$ had of her and help her depressed husband the King. </t>
  </si>
  <si>
    <t>01_WESTERN/ECONOMY/MARKETS/MARKET_HAGUE_HOVE</t>
  </si>
  <si>
    <t>Guarded Coastlines</t>
  </si>
  <si>
    <t>Our fierce efforts to control the would-be pirates, raiders and smugglers among our coastal population have resulted in maritime policy almost entirely transformed. By decree of the [Root.Monarch.GetTitle] all fishermen are forbidden from owning weapons and all vessels are regularly searched. Strict rules and regulations now apply to all who would traverse the seas and our new coastal guards allow us to close off our domain. The former targets of the coastal raids are ecstatic and have in turn bestowed great honors and rewards upon us for helping them keep the peace.</t>
  </si>
  <si>
    <t>07_AFRICA/GOVERNMENT/PROCESSION_KINGS_WEALTH_EDWYN</t>
  </si>
  <si>
    <t>LOUIS_XVI_EXECUTION_DRAWING_eventPicture</t>
  </si>
  <si>
    <t>The word rade comes from the old English term 'Road' "a protected place near shore, not so enclosed as a harbor, where ships can ride at anchor." The Rade of Toulon is one of the best natural anchorages on the Mediterranean, and the largest rade in Europe. It is protected from the sea by the peninsula of Giens and the peninsula of Saint-Mandrier-sur-Mer, and has been used as a military harbor since the 15th century. The Rade shelters the port of Saint-Mandrier-sur-Mer, the port of La Seyne-sur-Mer, as well as the arsenal, or military port of Toulon, and the commercial port.
The early modern history of the port began when [Root.Monarch.GetName] built his Tour Royale at Toulon in [GetYear]. A naval arsenal and shipyard were built simultaneously, and small a sheltered harbour, the Veille Darse, was built a few years later to protect ships from the wind and sea. The shipyard was greatly enlarged by a later Cardinal, who wished to make Provence into a Mediterranean naval power.</t>
  </si>
  <si>
    <t>The Holy Lands of Jerusalem</t>
  </si>
  <si>
    <t>The Royal Musketeers</t>
  </si>
  <si>
    <t>While overseeing the restructuring of our army the king has come up with an idea to form a military unit within Maison du Roi that would be open to the lower nobility, providing them with an opportunity to prove their military skill and loyalty to the crown.</t>
  </si>
  <si>
    <t xml:space="preserve">Many would give much to be able to attend our prestigious national schools. To some rich families, this would be a way to ensure that their children acquire the social status that their wealth should entitle them to. It has therefore been the custom to, in times of need, reserve a number of spots at the schools for those that can pay.Most will never take advantage of the actual opportunity to study, however, as admission in itself is enough to secure higher social standing. </t>
  </si>
  <si>
    <t xml:space="preserve"> Mehmed II was a centralizing monarch, who sought to expand his personal power within the Ottoman Empire at all costs. Near the end of his reign he sought to reduce the power of the ulema by rerouting revenues from the foundations (waqf) which supported them to the timar system instead, further strengthening the Ottoman army. This move, illegal under Islamic Law, caused widespread resentment and was quickly reversed by his son Bayezid upon Mehmed's death in 1481.</t>
  </si>
  <si>
    <t>[Root.GetName] changes stance in debate!</t>
  </si>
  <si>
    <t>The dominance of the navy in the province of [Root.GetName] has meant that the proposed increased spending on the army in [Root.Owner.GetParliamentWithGrammar] has been rather coldly received there. Despite initially having been positive to the proposition, the Members of [Root.Owner.GetParliamentWithGrammar] from this area now see no choice but to vote against it.</t>
  </si>
  <si>
    <t>Rotten Borough</t>
  </si>
  <si>
    <t>Wilhelmus</t>
  </si>
  <si>
    <t>The anthem Wilhelmus or Wilhelmus van Nassouwe is very popular with parts of the Dutch population and will, in 1932, become recognized as the official national anthem of the Netherlands. Willem van Oranje or William of Orange is the main character of the anthem which tells of him, his life and why he is fighting against the King of Spain, written in a first person perspective. For a national anthem, the text and tune of the song are remarkably peaceful.</t>
  </si>
  <si>
    <t>01_WESTERN/GOVERNMENT/FOUNDING/DECLARATION_OF_INDEPENDENCE_TRUMBULL</t>
  </si>
  <si>
    <t>City Demands Seat in [Root.Owner.GetParliamentName]</t>
  </si>
  <si>
    <t>The city of $PROVINCENAME$ has grown rich and prosperous. They now want a seat in our parliament. The argument of their representatives seems to be centered around a statement about 'no taxation without representation'.</t>
  </si>
  <si>
    <t>Parliamentary Traditions</t>
  </si>
  <si>
    <t>One of the more difficult things about being a parliamentarian has nothing to do with the debates in the capital but rather how to sell the new laws to the people back home. Still, a local MP will often have an easier time explaining a new tax than the collector sent by the central government would in less representative systems.
It seems the MPs in general and the ones from [Root.GetName] in particular have become so adept at defending policies that we can see a rise in the support of the central government as a whole as a result.</t>
  </si>
  <si>
    <t>Support of Local Assembly</t>
  </si>
  <si>
    <t>The local assembly in [Root.GetName] has been quite enthusiastic in their support of our current proposition in [Root.GetParliamentWithGrammar]. So much so that they have already begun with the necessary preparations for what they are certain will be a certain approval.</t>
  </si>
  <si>
    <t>Citing their eternal loyalty to the [Root.Owner.Monarch.GetTitle] and their full confidence in [Root.Owner.Monarch.GetHerHis] ability to know what is best for our state the MPs of the seat of [Root.GetName] have come out in support of our position in [Root.Owner.GetParliamentWithGrammar]. Their support for our cause is most welcome.</t>
  </si>
  <si>
    <t>Citing their mistrust of [Root.Owner.Monarch.GetTitle] and [Root.Owner.Monarch.GetHerHis] ability to know what is best for our state, the MPs of the seat of [Root.GetName] have reversed their support of our position in [Root.Owner.GetParliamentWithGrammar].</t>
  </si>
  <si>
    <t>Financial Aid</t>
  </si>
  <si>
    <t>Due to the current poor government finances, any contribution to the state coffers is very welcome. It is therefore with some enthusiasm that we receive the representatives of a number of rich city assemblies offering to help. Their price, however, is greater representation in government in general and formalized ways for the state to ask for their help in the future.</t>
  </si>
  <si>
    <t>Rotten Boroughs</t>
  </si>
  <si>
    <t>Due to its seat in [Root.Owner.GetParliamentWithGrammar], [Root.GetName] can boast that it has quite some influence on the politics of our country. That seat is, however, the only thing that distinguishes the area from much richer parts of our state, such as the province of [envious_province.GetName], which looks on at [Root.GetName] with great envy. This is something that the local landowners have come to realize, and through a combination of bribes and threats, the votes of [Root.GetName] have come to be controlled entirely by a few corrupt yet influential individuals.</t>
  </si>
  <si>
    <t>City Life</t>
  </si>
  <si>
    <t>As representatives of areas that are sometimes quite distant from [Root.Capital.GetCapitalName], many MPs often find that life in the capital during their visits is very different to what they are used to. Some find it both cramped and filthy and many seem quite relieved when they get to return home.
This year has proved even harder than usual to endure for the delicate sensibilities of our MPs. The hot months have been unusually hot, the wet months unusually wet and the cold months unusually cold. A number of MPs have now decided that they have had enough and have approached us asking to help make their stays more pleasant.</t>
  </si>
  <si>
    <t>The influential University of [Root.GetCapitalName] has managed to sway the Members of [Root.Owner.GetParliamentWithGrammar] of [Root.GetName] to come out in favor of increasing university funding.</t>
  </si>
  <si>
    <t xml:space="preserve">Grand Captain Sforza has died, suddenly and unexpectedly. His popularity with the people and iron grip on Milan's politics were all that held the fledgling Republic together, and now the various factions of the government are fighting over their visions for the future.\nGiorgio Lampugnano's faction wishes to renew the ideals that our Republic was founded under, restoring democracy and ending military rule. Jacopo Piccinino's faction, in stark contrast, argues that only a strong Captain General can hold the Republic together and resist its many enemies. </t>
  </si>
  <si>
    <t xml:space="preserve">The Puritans have for some time criticized the hierarchy and doctrines of the Church of $COUNTRY$. The Reformation has to their eyes merely replaced the Pope with the [Root.Monarch.GetTitle] and they openly denounce the state's slothful attitude to reform. Theological disputes aside, Puritans have also been persecuted as nonconformists, depending on the leanings of the current [Root.Monarch.GetTitle]. Finally exhausted by the religious affairs of Europe, many Puritans have decided to migrate in the New World. They have organized themselves into a colonial company an requested a charter to establish new settlements in the Americas. </t>
  </si>
  <si>
    <t xml:space="preserve">As the Protestant Reformation radically shifts the religious landscape of Europe, $COUNTRY$ must take a firm stance on its faith. This has of course provoked much discussion in court, with some favoring the Protestant cause and others defending the traditional religion.\n\n[Root.Monarch.GetTitle] [Root.Monarch.GetName], however, has a novel idea for the creation of a different sort of Church. A Church with the [Root.Monarch.GetTitle] as its Supreme Governor, a happy union of Church and state. Neither Protestant, Catholic, nor Reformed, it would take a flexible approach to doctrine as fits the circumstance.\n\nSuch a Church would have its advantages. No longer subject to any higher ecclesiastical authority, the [Root.Monarch.GetTitle] could marry and divorce at will, determine the nation's theological direction, and have the assurance that they are appointed to rule directly by God. </t>
  </si>
  <si>
    <t xml:space="preserve">Attending Anglican services is mandatory in the [Root.GovernmentName] of $COUNTRY$. Recusancy is punishable by harsh fines. A person found guilty must forfeit all their goods and chattels, their lands, tenements, and hereditaments, and all of their rents and annuities. Enforcement, however, is difficult due to the sheer number of potential recusants, and so we should focus our efforts on the most concerning offenders.\n\nPopery is a particularly heinous crime. As the Pope denies the legitimacy of the [Root.Monarch.GetTitle], so too must faithful Catholics, and thus all Catholics may be considered traitors to the state.\n\nRadical nonconformists such as the Puritans may also be targeted by these laws should they stray too far from the established doctrines of the Church.\n\nThe law enforces the uniformity of religious belief in $COUNTRY$, but it might also be used to discourage factionalism within the court. The mere suggestion of recusancy can destroy one's reputation at court. </t>
  </si>
  <si>
    <t xml:space="preserve">Public sentiment among the Hindus of [Root.Country.GetName] has shifted toward Brahminism, the view that the Brahmin caste must be respected and revered as both spiritual and temporal authorities. The Brahmins jealously guard their monopoly on Sanskrit education, keeping as their exclusive domain the ability to preach the Vedas. Their social and religious authority makes them powerful, and [Root.Monarch.GetName]'s excellent relations with the priestly caste help to keep a stable social order throughout [Root.Country.GetName]. </t>
  </si>
  <si>
    <t xml:space="preserve">The state's relations with the Brahmin caste have reached breaking point. Pujaris openly condemn [Root.Monarch.GetName] during ceremonies and Brahmin families refuse to cooperate in the rule of our Hindu subjects. A recent religious faux-pas on the part of the [Root.Monarch.GetTitle] has tipped mere outrage into outright rebellion. The Brahmins have incited the people to rise against our rule! </t>
  </si>
  <si>
    <t xml:space="preserve">One Brahmin has proven a highly capable administrator and has gained the ear of the [Root.Monarch.GetTitle]. While Brahmins have long been entrenched into [Root.Country.GetName]'s bureaucracy, it is rare for Brahmins to have an explicitly political role even in the courts of Hindu nations.\nThe appointment of this Brahmin as Peshwa, the highest appointed ministerial office, is an appealing prospect. Though Brahmins throughout [Root.Country.GetName] would take the opportunity to increase their influence, it would assure our Hindu subjects that we have their best interests at heart. </t>
  </si>
  <si>
    <t xml:space="preserve">To our shock, many colonists have decided that [Root.GetName] is an unsuitable location for a colony and have begun migrating to our settlement in [migration_province_target.GetName] instead. There's little we can do to stop them now, as [Root.Owner.GetAdjective] villages and towns have already begun appearing all over the [migration_province_target.GetAdjective] hinterlands. </t>
  </si>
  <si>
    <t xml:space="preserve">The expedition to [From.GetName] found no sign of the bird. If it ever existed, its numbers were small and could not survive the predations of human hunters. Nonetheless, our scientists were able to study the island's wildlife in detail, discovering several new species and offering the colonists valuable advice for adapting to their new home. </t>
  </si>
  <si>
    <t xml:space="preserve">The Reformation has spread through Christendom like wildfire. All across the Christian world, the faithful have denounced the Pope's heretical traditions and embraced the teachings of scripture. As the foremost advocate of the Reformation and Defender of the Faith, the Church of [Root.GetName] is seen by many as the highest religious authority. </t>
  </si>
  <si>
    <t xml:space="preserve">Bengal's reach extends from the Punjab to the Chinese frontier. There have been few mightier empires in history, and none better ruled. Celebrations of our victory resound throughout the empire, but nowhere more so than in [Root.Capital.GetName] where commoners, merchants, scholars, and nobles alike flock to bask in [Root.Monarch.GetName]'s glory.\n\nThe Bengal Tiger is triumphant! </t>
  </si>
  <si>
    <t xml:space="preserve">The Miyoshi Family of Awa has been growing increasingly influential both by providing valuable services to our clan and by making use of the chaotic lawlessness that still exist in many parts of the country. Using the alliances they have forged with many of our retainers the Miyoshi family, under Nagayoshi's leadership, is now attempting to make a bid to control our clan. </t>
  </si>
  <si>
    <t xml:space="preserve">[Root.Monarch.GetName]'s Claim to East Frisia </t>
  </si>
  <si>
    <t xml:space="preserve">Since 1381, East Frisia's independence has been questionable at best. Ocko II, the last official Count of East Frisia, loaned his title to Count William V of Holland. When the traitorous Ocko II was forcibly removed from power by our peasant militia in the Battle of the Wild Fields, the status of [Root.Monarch.GetName] as Count of East Frisia went unrecognised by the Empire.\n\n[dutch_east_frisia_claimant.Monarch.GetName], [dutch_east_frisia_claimant.Monarch.GetTitle] of [dutch_east_frisia_claimant.GetName], insists that [Root.Monarch.GetName] is little more than a peasant leading a revolt against [Root.Monarch.GetHerHis] liege and has no right to claim sovereignty over East Frisia. Seeking approval from the Emperor could help to strengthen our claim and keep [dutch_east_frisia_claimant.GetName] at bay. </t>
  </si>
  <si>
    <t xml:space="preserve">An envoy from the leader of the peasants in East Frisia has arrived asking [Root.Monarch.GetTitle] [Root.Monarch.GetName] to support [EFR.Monarch.GetName]'s claim to the County of East Frisia. In return for our support, [Root.Monarch.GetSheHe] has offered to kneel before the Emperor as a Prince of the Holy Roman Empire.\n\nOfficially, the county of East Frisia is held by [dutch_east_frisia_claimant.Monarch.GetName] of Holland. The Holy Roman Empire has made no official stance on the matter, and a single word from the Emperor could bring an end to this conflict. </t>
  </si>
  <si>
    <t xml:space="preserve">With [From.Monarch.GetName]'s approval, [Root.Monarch.GetName] is a nameless peasant leader no more. [Root.Monarch.GetSheHeCap] is Imperial Count [Root.Monarch.GetName] of East Frisia. With the Emperor's approval and recognition, the [dutch_east_frisia_claimant.GetAdjective] claims on East Frisia have faded into weakness beyond recognition. The Emperor has decided to support [dutch_east_frisia_claimant.GetName] and their claim and refuse our entry into the Holy Roman Empire. While we are yet to see what [dutch_east_frisia_claimant.Monarch.GetName] will do with [dutch_east_frisia_claimant.Monarch.GetHerHis] claim, this surely will not end well for our nation. For too long the peasant leader in East Frisia has been allowed to rule his petty lands uncontested. Now, with [From.Monarch.GetTitle] [From.Monarch.GetName]'s support, our distant claim to East Frisia has been strengthened and the [From.Monarch.GetTitle] has given us [From.Monarch.GetHerHis] blessing to invade the petty republic in East Frisia. </t>
  </si>
  <si>
    <t xml:space="preserve">In the wake of the conflict between the Wattasids and Marinids, the powers of the south have begun to stir. Sensing weakness, the Sufis, tribes, and Emirs have begun to form alliances and make marriage pacts among one another. Though many in the [Root.Monarch.GetTitle]'s court are content to leave them to their own devices and cloister themselves in [Root.Capital.GetName], the threat from the south will only continue to grow if they are not dealt with. </t>
  </si>
  <si>
    <t xml:space="preserve">Though King Alfons V has no legitimate children, the line of succession in Aragon seems secure as the King's brother, Prince Joan, has been confirmed as next in line for the throne. Prince Joan was long married to Queen Blanche of Navarra, who sadly died in the spring of the Year of Our Lord 1441. Rather than the Navarrese kingdom passing to their son Karlos, Joan was able to secure the throne for himself and now rules as King of Navarra in his own right. The consequence of this is that the Crowns of Aragon and Navarra will be united if King Alfons dies while Joan still lives, so long as Navarra remains an independent nation. </t>
  </si>
  <si>
    <t xml:space="preserve">The holdings of Ragnar Lothbrok and his descendents spread all across the British Isles and Scandinavia. [Root.Monarch.GetName] [Root.Monarch.Dynasty.GetName] claims to be a direct descendant of this viking invader, and as such has laid claim to the Kingdom of Norway, claiming that it is rightfully a part of [Root.Monarch.GetHerHis] Northern Kingdom. While many doubt the legitimacy of [Root.Monarch.GetName]'s nordic ancestry, the nobles of our own realm support [Root.Monarch.GetHerHis] claim and their approval is all we really need to press our claim on Norway. </t>
  </si>
  <si>
    <t xml:space="preserve">The Pope decrees that the native peoples of the Americas shall not be made into slaves. The belief that they are lesser brutes incapable of receiving God's grace, he writes, is a vile lie spread by the enemy of the human race himself. Instead, His Holiness insists that like all ensouled human beings these people yearn for God's light, and that therefore all pious princes should make haste to spread the Catholic faith among them. </t>
  </si>
  <si>
    <t xml:space="preserve">The death of the Borgia Pope was met with quiet celebration among the patrician families of Rome. The Cardinals have elected one of Borgia's most persistent rivals to replace him. [Root.Monarch.GetName] promises to undo the corruption of his predecessor and restore confidence in the sanctity of the Church.\n\nCesare Borgia meanwhile has seen his power collapse overnight without Papal support. Fearful for his life, he has fled to Navarra where he hopes to find reprieve from his enemies. The death of the Borgia Pope was met with quiet celebration among the patrician families of Rome. The Cardinals have elected one of Borgia's most persistent rivals to replace him. [Root.Monarch.GetName] promises to undo the corruption of his predecessor and restore confidence in the sanctity of the Church. </t>
  </si>
  <si>
    <t xml:space="preserve">During Shin Sawbu's unhappy years at the court of Ava she met a Mon monk named Pitakahara. This monk was exceptionally wise in matters both spiritual and worldly, and so Shin Sawbu chose to patronize him. Pitakahara's loyalty to the future Queen was great, and they devised a plan to escape back to Pegu together. Pitakahara is now the Queen's closest advisor. As Shin Sawbu grows older she wishes to retire and live a life of spiritual devotion. She openly contemplates marrying Pitakahara to one of her daughters, granting him the title of Dhammazedi, and proclaiming him King of Pegu. </t>
  </si>
  <si>
    <t xml:space="preserve">King Afonso was only 6 years old when he became king of Portugal. For the first 6 years of his reign the country has been ruled by the Duke of Coimbra. Don Afonso has had no reason for complaint and by most accounts this regency has been a just and efficient one.\nHowever, with the young king reaching majority there are now many in our court who would try to influence their monarch. Jealous of the Duke's influence a group of noblemen has been trying to sow discord between him and the king, trying to frame him as a would-be rebel.\nIn a last attempt to mend relations the Duke of Coimbra has arrived with a number of retainers to seek an audience with Don Afonso. </t>
  </si>
  <si>
    <t xml:space="preserve">Through the curse of several sieges and battles, we managed to expel the invaders and recover the rightful control of our lands. Our people have never felt prouder and the gods have blessed us with good weather and healthy crops. However, they have now returned. We recognised their pale faces approaching our villages like old corpses, their crooked smiles pointing towards our leader's tent.\nBut they have come with a peace offer, a promise of clemency and protection, should we pledge allegiance to their king. [Root.Monarch.GetName] takes a moment before answering. </t>
  </si>
  <si>
    <t xml:space="preserve">Revolution! The autocratic government has fallen, and the [Root.Monarch.GetTitle] justly beheaded at Peter's Square. It is time to create a new Russia, a Revolutionary Russia!\n\nThe new regime takes its leaders from the formerly secret ranks of the Union of Salvation, a cabal of Imperial Army officers who took a stand against oppression and led the uprising against the [Root.Monarch.GetTitle]. Pavel Pestel was the ideological heart of the Union, while Mikhael Lunin and Nikita Muraynov led the charge from the front lines. Sergei Trubetskoy, nominally the leader of the Union, has only recently returned to Russia following ill-health. Each places a bid for leadership of the new Russian state.\n\nThe revolutionary state aims to abolish serfdom, establish equality under the law, and redistribute the land of oppressive nobles between the State and the peasantry. With a strong foundation in political liberalism, the revolution carries an unwavering resolve to challenge autocracy throughout the world. </t>
  </si>
  <si>
    <t xml:space="preserve">We received word today that the Grand Council currently ruling Geneva has reached out to some of the other Swiss cities officially ruled by [Root.Monarch.GetTitle] [Root.Monarch.GetName]. If we allow the Grand Council to grow their influence among the Swiss cities, the rightful rulership of [Root.GetName] in the region will begin to come into question, and the cities will likely conspire against us. We could, of course, put a stop to the Grand Council's power with a little show of force against [GNV.Monarch.GetTitle] [GNV.Monarch.GetName]. </t>
  </si>
  <si>
    <t xml:space="preserve">In spite of his banishment from the city, we have been told that John Calvin has reappeared on the streets of [4720.GetName] spreading his faith. Many are expecting another swift banishment, but perhaps [Root.Monarch.GetName] feels more sympathetic regarding the nature of Calvin's faith. </t>
  </si>
  <si>
    <t xml:space="preserve">The reformer John Calvin has been spreading his unique religious views in Geneva for many years. As our nation turns more and more against the Catholic church, the desire for a spiritual leader in Geneva grows. The majority of the Grand Council has voted to create such a title and has appointed John Calvin to the position. [Root.Monarch.GetName] has the authority to intercede in the council's decision and remove Calvin from power, but doing so would greatly upset the Reformed population living in [4720.GetName]. </t>
  </si>
  <si>
    <t xml:space="preserve">News of Savonarola's deeds has spread to the arch-heretic himself, the Pope of Rome. Unsurprisingly the Pontiff has condemned the preacher and called for his immediate trial at the Vatican, a call that Savonarola has defiantly refused. In response the Pope has let it be known that Savonarola has been excommunicated from the Catholic Church, and all who harbor him are to be considered heretics of the highest order. </t>
  </si>
  <si>
    <t xml:space="preserve">It has come to our attention that the Free City of [From.Country.GetName] is struggling with land-owning nobles that dislike [From.Country.GetName]'s status as a Free City. The country asks for our help to rebuke the nobles and make them accept [From.Monarch.GetName]'s secular leadership, free from royal titles and privileges. </t>
  </si>
  <si>
    <t xml:space="preserve">We received an envoy this morning from the Free City of [From.GetName] detailing the city council's utter failure to satiate the needs of their working classes. The messenger spoke of fires smoldering and raging in the streets of [From.Capital.GetName] as a metaphor for the discontent that the free city struggles with, and claims that if nothing is done then the city's peasants will soon raise their pitchforks in rebellion. They humbly plead for soldiers and gold, so that they may be able to bring swift justice to those discontent citizens. </t>
  </si>
  <si>
    <t xml:space="preserve">Inspired by treasonous anti-royalist tracts, the religious fanatic [Root.fra_royal_assassin.GetName] has murdered the [Root.Monarch.GetTitle]! The assassin entered the royal camp as a humble friar, claiming that he wished to bless the [Root.Monarch.GetTitle], but instead drew a knife and thrust it into the [Root.Monarch.GetTitle]'s spleen, fatally wounding [Root.Monarch.GetHerHim]. [Root.fra_royal_assassin.GetName] was immediately executed, but his crime will change the course of French history forever.\n\n[Root.Monarch.GetName] had no legitimate heir, and so the throne passes to the distantly related House of Bourbon. Who among the Bourbons is to succeed is a controversial matter: the moderates and Huguenots support the Protestant Henri, while zealous Catholics support his uncle Charles, a respected Cardinal of the Catholic Church. </t>
  </si>
  <si>
    <t xml:space="preserve">It seems the line of [Root.Monarch.Dynasty.GetName] has grown rotten and withered with [Root.Monarch.GetName]'s final seed. [Root.Monarch.GetName] [Root.Monarch.Dynasty.GetName] has been incapable of producing an heir in all of his years as the last remaining male of the [Root.Monarch.Dynasty.GetName] line.\n\nHowever, the [Root.Monarch.GetTitle] did produce a talented and beautiful Princess by the name of Marie. [Root.Monarch.GetHerHisCap] father Philippe [Root.Monarch.Dynasty.GetName] famously despised Marie and insisted that no woman should sit the throne of Burgundy, but [Root.Monarch.GetName] is not his father and times are growing desperate. Should [Root.Monarch.GetName] die without producing an heir, Marie will become [Root.Monarch.GetHerHis] de facto successor either way, but if [Root.Monarch.GetName] forsook the pursuit of a male heir and favored Marie as the rightful heir to Burgundy, her claim would be strengthened and we may be able to negotiate our way through this succession crisis with minimal strife.\n\nFemale heirs are seen as quite the prize for ambitious men, and Marie's succession may lead to Burgundy falling under a union with a foreign power. </t>
  </si>
  <si>
    <t xml:space="preserve">In spite of our strong claim on the [BUR.GovernmentName] of [BUR.GetName], [Emperor.Monarch.GetName] [Emperor.Monarch.Dynasty.GetName] has refused to make any concessions to us and has declared [Emperor.GetHerselfHimself] the true successor to all of [BUR.GetName]. This is most unexpected, as [BUR.GetName] was little more than a petty duchy in revolt against the [FRA.GetAdjective] Crown. If we ignore the [Emperor.Monarch.GetTitle]'s decision, we risk weakening our grip on the French mantle. In spite of our strong claim on the [BUR.GovernmentName] of [BUR.GetName], [BUR.Monarch.GetName] [BUR.Monarch.Dynasty.GetName] has refused to make any concessions to us and has declared [BUR.Monarch.GetHerselfHimself] independent from any foreign power. This is most unexpected, as the line of [BUR.Monarch.Dynasty.GetName] came to produce no male heir, we had expected that the [BUR.GovernmentName] would reintegrate with the [FRA.GetAdjective] [FRA.GovernmentName], with the Lowlands returning to the Empire. This unexpected course of action has, however, given us quite the strong claim to the [BUR.GovernmentName] and we could simply end the illegitimate reign of [BUR.Monarch.GetName] [BUR.Monarch.Dynasty.GetName] by force. </t>
  </si>
  <si>
    <t xml:space="preserve">When we inherited Burgundy, we also became sovereign over Burgundy's territories in the lowlands. These territories are traditionally part of the Holy Roman Empire, and unsurprisingly, our inheritance has provoked [Emperor.GetName] to demand the territories from us. We could refuse, of course, but the [Emperor.Monarch.GetTitle] has made it clear that this is a demand, and failing to meet it will give [Emperor.Monarch.GetHerHim] cause to draw the sword of the Empire. </t>
  </si>
  <si>
    <t xml:space="preserve">Sad news reaches [Root.Capital.GetName] today as we learn that our beloved Marie, Duchess of Burgundy, has passed from this life into the next. A sweet and kind-hearted girl, and a loving wife to the [Root.Monarch.Dynasty.GetName] Prince, Marie will be sorely missed in the [burgundy_senior_partner.GetAdjective] court. Marie was a passionate horse-rider and accompanied her husband on his routine hunts, but her kind heart and passion for riding could not save her when her five-hundred-kilogram horse fell atop her and shattered her spine.\n\nTo our surprise, the lords and ladies of Burgundy have not immediately begun bending the knee to our [Root.Monarch.GetTitle], but have instead recognised a distant cousin of Marie's as their rightful ruler. This is ridiculous, the law makes it clear that a [Root.Monarch.Dynasty.GetName] must succeed upon Marie's death. It appears the mad nobles of Burgundy only recognise the language of violence and we shall have to enforce our lawful claim with blood. </t>
  </si>
  <si>
    <t xml:space="preserve">The [BUR.Monarch.GetTitle] of [BUR.GetName] wishes to join the Holy Roman Empire. While it may seem like a straightforward decision, there are a number of dangers that a Burgundian Prince would represent to the Empire. It would become difficult for us to resist Burgundy's continued advances into Imperial territory, and the Electors may begin to feel that the Burgundians would be a suitable candidate for Emperorship. However, integrating Burgundy into the Empire would completely dissipate the tensions between the Empire and Burgundy, and present the unique opportunity to expand Imperial influence into France. </t>
  </si>
  <si>
    <t xml:space="preserve">The spiritual importance of the sacred river Ganges cannot be understated. Far more than just a body of water, She is the Goddess Gangha who brings plenty and purity to all who bathe in Her waters.\n\nOur glorious conquest of the Indo-Gangetic Plain complete, we have tasked the Brahmins with organizing a lavish religious festival, unprecedented in scale. Consecrated in Gangha's holy waters, the [Root.Country.GetName] Empire will surely be favored by the Gods for all eternity. </t>
  </si>
  <si>
    <t xml:space="preserve">The exploration of new lands and the opening of trade with distant nations has brought all manner of curious objects to our shores. It has become fashionable to gather collections of these often bizarre items and display them alongside more mundane treasures such as portraits and religious icons. These fantastic collections include trophies from strange or mythical animals, artifacts from unknown cultures, rare minerals, and brightly-coloured shells from foreign shores. These cabinet exhibits are visited not only by curious aristocrats but also by naturalists interested in their scientific value. Of course it sometimes turns out that the [Root.Monarch.GetTitle]'s prized unicorn horn is simply the tusk of a narwhal. </t>
  </si>
  <si>
    <t xml:space="preserve">[institution_origin.Owner.GetName]'s discovery of the New World has heralded forth a new era not only for the colonizers and the colonized, but the entirety of the world both old and new. The meeting of the old world and the new has led to a spread of resources and technological advancements as well as the enlightening realisation of the true vastness of our world. Animals, crop types, silver and diseases spread across the Pacific and the [institution_origin.Owner.GovernmentName] of [institution_origin.Owner.GetName] is becoming a model of a truly globalised economy. Already, Confucian bureaucrats are debating how best to incorporate New World territories into the ancient [institution_origin.Owner.GetAdjective] government and exactly how the cultures and religious practices of the native peoples could be incorporated into their nation. From [institution_origin.GetCapitalName] to Ceuta, the future of the world is now up for debate. [institution_origin.Owner.GetName]'s discovery of the New World has heralded forth a new era not only for the colonizers and the colonized, but the entirety of the world both old and new. The meeting of the old world and the new has led to a spread of resources and technological advancements as well as the enlightening realisation of the true vastness of our world. Animals, crop types, silver and diseases spread across the Pacific and the [institution_origin.Owner.GovernmentName] of [institution_origin.Owner.GetName] is becoming a model of a truly globalised economy. Already, officials from the [institution_origin.Owner.GetAdjective] [institution_origin.Owner.GovernmentName] are mapping out areas of the new world to claim in the name of the Emperor, documenting the strange locals of the new world and debating how their spiritual and cultural practices may best serve the [institution_origin.Owner.Monarch.GetTitle]. From [institution_origin.GetCapitalName] to Ceuta, the nature of the world is now up for debate. [institution_origin.Owner.GetName]'s discovery of the New World has heralded forth a new era not only for the colonizers and the colonized, but the entirety of the world both old and new. The meeting of the old world and the new has led to a spread of resources and technological advancements as well as the enlightening realisation of the true vastness of our world. Animals, crop types, silver and diseases spread across the Pacific and the [institution_origin.Owner.GovernmentName] of [institution_origin.Owner.GetName] is becoming a model of a truly globalised economy. Already, officials from the [institution_origin.Owner.GetAdjective] [institution_origin.Owner.GovernmentName] are mapping out areas of the new world to claim in their own name, free from the tyranny of the Emperor, documenting the strange locals of the new world and debating how their spiritual and cultural practices may best serve the [institution_origin.Owner.Monarch.GetTitle]. From [institution_origin.GetCapitalName] to Ceuta, the nature of the world is now up for debate. [institution_origin.Owner.GetName]'s discovery of the New World has heralded forth a new era not only for the colonizers and the colonized, but the entirety of the world both old and new. The meeting of the old world and the new has led to a spread of resources and technological advancements as well as the enlightening realisation of the true vastness of our world. Animals, crop types, silver and diseases spread across the Pacific and the [institution_origin.Owner.GovernmentName] of [institution_origin.Owner.GetName] is becoming a model of a truly globalised economy. All throughout Asia and beyond, noblemen and secular administrators are beginning to debate how New World territories may be incorporated into their administration state and how best to enlighten the native peoples of the New World with [institution_origin.Owner.Religion.GetName] philosophy. From [institution_origin.GetCapitalName] to Ceuta, the future of the world is now up for debate. The discovery of the New World by [institution_origin.Owner.GetName] has attracted all eyes towards Polynesia and its ocean-faring people. Following Rangi as he rises on the horizon line, [institution_origin.Owner.GetAdjective] explorers have discovered far more than a mere island, but a whole new continent rife with fertile lands and opportunity. The meeting of the old world and the new has led to a spread of resources and technological advancements as well as the enlightening realisation of the true vastness of our world. Animals, crop types, silver and diseases spread across the Pacific and the [institution_origin.Owner.GovernmentName] of [institution_origin.Owner.GetName] is becoming a model of a truly globalised economy. Settlers from all across the Polynesian Triangle are beginning to follow the paths laid out by the stars and beasts to make their own way to the new world and carve out their own life amongst the native peoples of these new lands. From [institution_origin.GetCapitalName] to Antananarivo, the future of the world is now up for debate. The discovery of the New World has heralded a new era not only for the colonizers and the colonized, it has also led to the spread of materials and techniques as well as a realization of the vastness of the globe. As animals, crop types, silver and diseases spread across the Atlantic, the first steps have been taken towards a truly global economy. With foreign lands and people being mapped and documented, ideas as well as religious and philosophical debate are increasingly being colored by what we have found in overseas societies. Great minds feel the need to question what was once truth, and from [institution_origin.GetCapitalName] to Fatehpur Sikri, the nature of the world is now up for debate. </t>
  </si>
  <si>
    <t xml:space="preserve">As soon as an appointed factor leaves [Root.Capital.GetName], we expect them to begin lining their own pockets as much as they serve the interests of the [corrupt_factor_province.TradeCompany.GetName]. Rarely, however, are Company officials so egregious in their greed as [Root.corrupt_factor_name.GetName], the factor of [corrupt_factor_province.GetName]. Through his private investments, [Root.corrupt_factor_name.GetName] has cornered the local market in [corrupt_factor_province.GetTradeGoodsName].\n\nInvestors fearing for the reputation of the Company demand that the renegade factor be recalled to [Root.Capital.GetName] to face punishment. More opportunistic elements suggest that we should instead buy out his enterprises, incorporating them into the Company's operations and rewarding the factor for his initiative. </t>
  </si>
  <si>
    <t xml:space="preserve">The [company_missionary_province.TradeCompany.GetName]'s policy of religious tolerance has thus far kept the local [company_missionary_province.Religion.GetName] population content with Company rule.\n\nA group of evangelical missionaries have arrived in [company_missionary_province.GetName] with the intention of spreading the [Root.Religion.GetName] faith to the heathens. These missionaries request permission not only to preach, but to conduct mass conversions through coercive means.\n\nCompany ambassadors fear that such intolerance is very likely to provoke a reaction from the people of [company_missionary_province.GetName], and urge the Company to restrict missionary activity. </t>
  </si>
  <si>
    <t xml:space="preserve">[Root.Monarch.GetName]'s attempts to satisfy the Janissary coup-makers in [Root.Capital.GetCapitalName] has led to no avail, and now opposition to [Root.Monarch.GetHerHis] rule has grown so great that they see [Root.Monarch.GetHerHis] deposal as the only remaining solution. Having secured the support of other interest groups in the capital a large group of Janissaries today stormed the palace and captured the [Root.Monarch.GetTitle].\nThey paraded the sovereign through the streets of the capital and, waving a legitimizing fatwa from the Sheikh-ul-Islam, strangled [Root.Monarch.GetName] to death. [Root.Monarch.GetHerHisCap] successor, still in shock from the day's events, has been brought out from the harem to be enthroned. It is apparent to all that the new ruler is little more than a puppet, and that order is far from being restored. </t>
  </si>
  <si>
    <t xml:space="preserve">Against all odds, [Root.GetName] has emerged from decades of turmoil and decline as a newly resurgent power. A stable [Root.GovernmentName], loyal subjects, and a common faith bolster our resolve as we remember Gajah Mada's oath: that one day Majapahit will rule all of Nusantara. </t>
  </si>
  <si>
    <t xml:space="preserve">The situation in [Root.GetName] is dire, but it seems that all is not lost yet. A group of wealthy Muslim merchants have approached the [Root.Monarch.GetTitle] with an offer. They will pay us handsomely for trading privileges in our ports and the right to practice their religion freely with [Root.GetName]. The Bhattara Saptaprabhu warn that the instability of the empire may attract our people to the merchant's foreign faith, discarding the founding traditions of the Majapahit empire. Silver, however, makes for its own counter-argument. </t>
  </si>
  <si>
    <t xml:space="preserve">This [Root.GovernmentName] was founded by Mamluk slaves and the ownership and import of skilled warrior slaves remain the base for any [Root.Monarch.GetTitle]'s power. It is only natural that a slave will be more loyal to his master than any other in his new homeland, and even more so if rewarded by manumission for services rendered.\nHowever, currently many of the royal Mamluks in our administration, court and armies are those that $RANDOM_OLD_MONARCH$ bought and introduced to our [Root.GovernmentName]. These are men with great influence but no personal loyalties to [Root.Monarch.GetName], men that our new Mamluks accuse of plotting and trying to limit their influence. </t>
  </si>
  <si>
    <t xml:space="preserve">A great poet has emerged from among the Marathi people. Hailed as a living saint, the poet preaches equality before the gods and defiance of caste restrictions. He writes of the Brahmins:\n\n'Vishnu's servants have no caste,\nThe Veda's science so decrees.\nWhich of your books have saved the fallen?\nI know of none.'\n\nArguing that a man is only as chaste as his own faith and emphasizing personal salvation over ritual observances, his teachings have angered the Brahmins of [Root.Country.GetName]. They demand that the poet must drown his works in the river and make a formal apology for his unorthodoxy. </t>
  </si>
  <si>
    <t xml:space="preserve">The Bargirs, Maratha cavalrymen in [Root.Country.GetName]'s employ, traditionally have their horses provided for them by their patron. In recent months a decline in available mounts and a consequent rise in prices has made this a financially daunting prospect. The state could procure the necessary horses at an increased cost, but if the price proves unacceptable we may have to ask that the Bargirs meet the cost themselves. </t>
  </si>
  <si>
    <t xml:space="preserve">In the wake of our nation's imminent collapse, deserters are flocking to defect to our [From.GetAdjective] enemies. They have organized these deserters into the Green Standard Army, and we expect to meet them on the battlefield shortly. </t>
  </si>
  <si>
    <t xml:space="preserve">Over the course of our nation's collapse we have lost most of our ports and thus control over what remains of our navy. Claiming to be a Ming loyalist, a general known as Koxinga has commandeered several vessels and fled to Taiwan. The Ming government has historically taken little interest in the island, seeing it as a largely irrelevant backwater. Koxinga however sees potential in the island, and aims to use it as a base from which to eventually retake the mainland. </t>
  </si>
  <si>
    <t xml:space="preserve">Our latest prize turned out to be carrying a much more valuable cargo than expected. This fact has not yet been revealed to the crews, who would expect and demand that the additional plunder be added to their share. The captains of the involved ships wish sequester the money to refit their ships and purchase additional cannon, while the fence's representative argues that it is best spent on bribing officials in legitimate ports. As an argument breaks out, a drunken crewman stumbles into the room and hears too much. </t>
  </si>
  <si>
    <t xml:space="preserve">The privateer Captain [Root.defecting_privateer.GetName] has made quite a name for himself in the service of the [privateer_origin_country.GetAdjective] Navy. The payment he has been receiving for his prizes however is much less than the full value of the prizes themselves. Like many savvy privateers, [Root.defecting_privateer.GetName] has realized that he could make a greater profit by turning pirate. He has tossed his Letter of Marque overboard and made port in [Root.Capital.GetCapitalName]. As a pirate of [Root.GetName] he will be free to plunder to his heart's content and keep the spoils he has rightfully stolen. </t>
  </si>
  <si>
    <t xml:space="preserve">It is time once again to careen the ships. This arduous process requires the crews to drag the ships onto a secure beach at high tide and safely lower them onto their sides to expose the hull for repairs. It is a task dreaded by every pirate, not only because the risk of damage to the ship and injury to the crew is high but because of the backbreaking labor they must perform to see the job done right. Several advocates among the crew feel that a more relaxed approach should be taken to careening, despite the captain's insistence that failing to make the proper repairs will cause far more problems down the line. </t>
  </si>
  <si>
    <t xml:space="preserve">A promising captain arrived in Penzance not long ago, and immediately began proudly boasting of his exploits across the world. He claims to be not just a great admiral, but the very model of a modern major general. Furthermore, he claims that his travels have given him an intricate knowledge of all subjects from vegetation and animal husbandry to geology. Not only that, but he has met with Kings and Emperors, and has personally partaken in every major battle from the last hundred years. He also claims to be an expert in mathematics, though we're unsure of what benefit that holds to a privateer. Many doubt the legitimacy of his claims, but he said it in such a charming way we can't help but be enraptured by this peculiar man. </t>
  </si>
  <si>
    <t xml:space="preserve">From the Yellow sea to the Indian Ocean there's an abundance of ships, from small dhows to great galleys, constantly sailing between the many ports. Taken together this trade network provides goods and supplies for more than half of the world's population.\nWhat many of these galleys have in common is that they are manned by Muslim sailors. These are sailors from Africa or the Middle East joined by converted locals. </t>
  </si>
  <si>
    <t xml:space="preserve">Rajput service to the [Root.GetAdjective] state is founded on the unspoken understanding that the Rajputs should be allowed to practice their traditional Hindu religion and face no penalties for failing to convert to Islam.\nLeaders of the $ESTATE_CHURCH$ have recently become particularly insistent on our adherence to Sharia, demanding that we pressure Rajput leaders to convert and penalize Hindu nobles by restricting their ranks and privileges.\nThough a small number of Rajput nobles have converted, the overwhelming majority are outraged by the $ESTATE_CHURCH$'s actions. They have petitioned the [Root.Monarch.GetTitle] for an immediate guarantee of religious tolerance, demanding that their traditions and customs be respected by law. </t>
  </si>
  <si>
    <t xml:space="preserve">The Revolution has arrived! Protests across the [Root.GovernmentName] pushing for land redistributions, a more democratic constitution and greater autonomy for non-German regions have coalesced into a massive demonstration in [Root.Capital.GetCapitalName]. [Root.Monarch.GetTitle] [Root.Monarch.GetName] tried to defuse the situation by offering token concessions, but this could not appease the crowd. Violence by the armed forces then enflamed the anger of the people, and a mob stormed the Hofburg Palace, capturing the [Root.Monarch.GetTitle], who was promptly put to death.\n\n[Root.GetUsableName] has been declared a Republic by the new Revolutionary Committee, who promise to abolish serfdom, establish equality under the law, ensure greater rights for minority groups and redistribute the nobility's land between the state and the peasantry, leading [Root.GetUsableName] and the rest of Europe to a brighter future free from oppression. </t>
  </si>
  <si>
    <t xml:space="preserve">The Revolution has arrived! Large crowds gathered in [Root.Capital.GetCapitalName] to demand an end to the millennia-old imperial regime that many feel does little for the majority of its people. Initially demanding a constitution to limit the [Root.Monarch.GetTitle]'s power and increase their own influence in government, the crowd was incensed at the violent crackdown by imperial forces and fought back, storming the Forbidden City. As the sheer scale of [Root.Monarch.GetTitle] [Root.Monarch.GetName]'s luxurious lifestyle was laid bare, few indeed felt merciful towards [Root.Monarch.GetHerHim]. Seeing no possible escape, [Root.Monarch.GetName] took [Root.Monarch.GetHerHis] own life rather than face the indignity of a public execution.\n\nThe new rulers of [Root.Capital.GetCapitalName] have declared China a Republic, promising to reorganize the state by redistributing the nobility's land to the peasantry and establishing full equality under the law. They declare that the future will be glorious and free for all the people of China! </t>
  </si>
  <si>
    <t xml:space="preserve">As promised, the Emperor launched a campaign to restore Imperial authority to Italy. [Root.GetName] was among the states that were forced to accept the rule of the Empire, and our submission is proof that the Emperor's word is law. While the Kingdom of Italy is still formally part of the Holy Roman Empire it has in many ways turned into a 'Shadow Kingdom', with the Italian states acting independently of the Emperor. The failure of successive Emperors to restore Imperial authority in the region has also left large areas under the control of states that outright reject Imperial Authority.\nBy now the question for many Italian states is why they should allow a German Emperor any authority over their lands. </t>
  </si>
  <si>
    <t xml:space="preserve">Many of our administrators follow Confucian philosophies and their beliefs are rapidly taking hold of the administration of our nation. Though Shintoism is still widely practiced throughout our administration, many people are beginning to believe that religion is a private matter to be decided by the individual, and not something the state should be interfering with. If we abandon our traditions entirely and adopt Confucianism as our state's philosophy, we may bring peace and harmony to people of all religions living in [Root.GetAdjective] lands. </t>
  </si>
  <si>
    <t xml:space="preserve">The dust has settled after Phetracha's swift and well-executed coup. The Europeans have been driven out and seditious elements within the palace have been arrested and executed. We have sent a powerful message today, both to the [Root.GetAdjective] people and to the world at large: we will not allow [Root.GetName] to fall to foreign influence. The dust has settled after Phetracha's swift arrest and execution. The reactionaries have been silenced and seditious elements within the palace have been arrested and executed. We have sent a powerful message today: [Root.GetName] is open to cooperation with other nations, to commerce and to new ideas. </t>
  </si>
  <si>
    <t xml:space="preserve">Ambassadors from [sia_european_embassy_country.GetName] have come to the palace to prose a series of trade deals that they claim would be mutually beneficial to both our nations. The [Root.Monarch.GetTitle]'s more scrupulous advisors suggest that these deals are far more unilateral than they appear, but accepting these terms would do much to improve relations between our nations. </t>
  </si>
  <si>
    <t xml:space="preserve">Anti-European sentiment has erupted throughout [Root.GetName]. A group of nobles have rallied behind a man named Phetracha and successfully launched a coup against [Root.Monarch.GetTitle] [Root.Monarch.GetName]. The swiftness of the coup allowed Phetracha to launch a surprise attack on the European garrisons stationed in the capital and to immediately expel all European diplomats from [Root.GetName]. Phetracha's supporters have named him [Root.Monarch.GetTitle], beginning what will likely be an era of relative isolation for [Root.GetName]. </t>
  </si>
  <si>
    <t xml:space="preserve">A messenger arrives breathless to [Root.Monarch.GetName]'s tent. A landslide has occurred while [Root.Heir.GetName] was patrolling the caves and [Root.Heir.GetHerHis] body has been almost buried by rocks. Some warriors have helped with their removal and are trying to keep [Root.Heir.GetHerHim] alive, but the assistance of our best scholars is immediately needed. </t>
  </si>
  <si>
    <t xml:space="preserve">A group of kids was being so loud this morning that they even woke up [Root.Mil_Advisor.GetName] while [Root.Mil_Advisor.GetSheHe] was peacefully sleeping. When [Root.Mil_Advisor.GetSheHe] approached them to see what they were doing, the children started laughing and immediately ran away, one of them clearly carrying something in his hands. When [Root.Mil_Advisor.GetName] focused on it, [Root.Mil_Advisor.GetSheHe] discovered that it was our tribe's precious ceremonial pipe.\n </t>
  </si>
  <si>
    <t xml:space="preserve">There are many informal ways for the clans in our federation to show their influence. A position in the royal council is certainly one, as is command of armies or the right to tax specific provinces. One of the foremost honors a clan can be bestowed however is a position on the [Root.Monarch.GetTitle]'s honor guard. Any influential clan would be expected to have representatives among the rulers personal kawass, but there is only need of so many guards for one man. In some ways this is an idea at odds with the goal of actually protecting the [Root.Monarch.GetTitle]. </t>
  </si>
  <si>
    <t xml:space="preserve">The local tribes of [Root.GetName] are impressed by our advancing armies and have approached us asking to join our federation directly. In exchange, they ask that their old privileges be respected and that they're given an equal standing to other tribes in the area under our control.\nHowever, the tribal council might take issue with their own influence being diluted, if we should agree. </t>
  </si>
  <si>
    <t xml:space="preserve">The Vaishyas, the caste of tradesmen and farmers, have always struggled to exert political and social influence in India's often rigidly hierarchical society. In recent years their struggle has been in vain, and their influence throughout [Root.Country.GetName] is reduced. </t>
  </si>
  <si>
    <t xml:space="preserve">[Root.Monarch.GetName] has granted many privileges and concessions to the Vaishya merchant guilds. Wielding almost unchecked power over the nation's economy, they have become a force to be reckoned with in [Root.GetAdjective] politics.\n\nSensing an opportunity to accumulate even greater power, the most powerful of these guilds have sent an embassy to [Root.Capital.GetName] with a series of polite but emphatic policy recommendations. Our financial advisors see some commercial merit to these policies, but note that they entail granting an outrageous degree of autonomy to the provinces where the guilds are most powerful, essentially making them into merchant-princes. Refusing these demands would anger the guilds greatly, though it would go a long way towards curtailing their power. </t>
  </si>
  <si>
    <t>The new Emperor will be coronated in [This.Country.GetName]</t>
  </si>
  <si>
    <t xml:space="preserve">When Frederik I died in 1533 the bishops and most of the aristocracy were initially opposed to the election of his son Christian, duke of Holstein, as new king because he was a Lutheran. The burghers and peasants on their part wanted a return of the deposed Christian II who was imprisoned at Sønderborg. The mayors of Copenhagen and MalmÃ¶ devised a plan together with the Hansa to free Christian II and turn the two largest Danish cities into partners of the Hanseatic League. The rebel forces were led by Count Christoffer of Oldenburg, thus the name 'Grevefejden' (The Count's Feud). </t>
  </si>
  <si>
    <t xml:space="preserve">When Frederik I died in 1533 the bishops and most of the aristocracy were initially opposed to the election of his son Christian, duke of Holstein, as new king because he was a Lutheran. The burghers and peasants on their part wanted a return of the deposed Christian II who was imprisoned at Sønderborg. Both the new monarch and the pretender have sent emissaries to Sweden to ask for help. </t>
  </si>
  <si>
    <t xml:space="preserve">The Swedish army sent to aid Christian III by the Swedish King Gustav Vasa invaded Scania at Loshult and plundered, burned, and murdered their way throughout the Gønge area as it advanced toward the town of VÃ¤. Another Swedish army invaded and destroyed Halland by fire and sword later on. Tyge Krabbe in Helsingborg Castle supported Count Christoffer, the regent of Christian II while some of the Scanian nobles sided with the Swedes. The army of Danish nobles and Swedes advanced on Helsingborg in January 1535 while an army consisting of residents of LÃ¼beck and MalmÃ¶ under Jørgen Kock was entrenched outside the castle. The castle's cannon suddenly opened fire against its defenders under order of Tyge Krabbe, who then opened the castle to the Swedes. His reward was a burnt down Helsingborg, a town reduced to ashes. Denmark east of the Sound was lost for Count Christoffer and Christian III. </t>
  </si>
  <si>
    <t xml:space="preserve">Københavns Universitet </t>
  </si>
  <si>
    <t xml:space="preserve">The University of Copenhagen (Københavns Universitet) was founded in [GetYear] and is the oldest university in Denmark. Its construction started after the [Root.Culture.GetName] [Root.Monarch.GetTitle] received a papal bull from Pope [PAP.Monarch.GetName] with permission to establish a university in Denmark.\nThe university is one of the few locations in [Root.GetName] which received a royal decree, making it into an autonomous institution free from royal interference and the usual laws governing the [Root.GetAdjective] people. </t>
  </si>
  <si>
    <t xml:space="preserve">The growing economy of Copenhagen, Malmø and other rich Market Towns has seen the emergence of a new breed of burgher aristocrats. These men are eager not only to find opportunity to enrich themselves but are ready to ally with the state to create future wealth for both themselves and us.\nFew embody this ideal as much as Markus Hess, the mayor of Copenhagen and personal head of trading enterprises from the Netherlands to Spain and from Iceland to Estonia. Hess has a number of close ties to the crown, at times single-handedly taking responsibility for supplying the navy and army with certain goods as well as by facilitating financial contacts with the Dutch. </t>
  </si>
  <si>
    <t xml:space="preserve">Upon succeeding to the throne, [Root.Monarch.GetName] bypassed the RigsrÃ¥d and used the chancellery to grant commercial privileges to merchants, overriding the claims of Danish nobles and traders of the Hanseatic League. In 1517 [Root.Monarch.GetName] accused the governor of Copenhagen Castle of poisoning his lover Dyveke, and thereafter he ignored the RigsrÃ¥d and the royal charter. He created an essentially bourgeois government with the burgomaster of Malmø, Hans Mikkelsen, as his special counselor. </t>
  </si>
  <si>
    <t xml:space="preserve">Under King Hans, who came to the throne in 1481, the fleet was given a more organized structure, and during his reign large ships were built by royal order. The 'Engelen' was built in Sønderborg, where there was a good supply of oak for shipbuilding. The 'Maria', which was just as big, seems to have been built in Copenhagen, which has gradually become the home port of the fleet. By 1509 Denmark had one of the largest and best navies in Europe. </t>
  </si>
  <si>
    <t xml:space="preserve">The Regency of Ove Høegh-Guldberg </t>
  </si>
  <si>
    <t xml:space="preserve">Høegh-Guldberg was of humble background. He earned a theology degree in 1753, and in 1761 became professor of rhetoric at Sorø academy. He was appointed tutor to Prince Frederik, half brother of the future king Charles VII, in 1764. As Frederick's private secretary in 1771, he shared Frederik's hostility to Count Johann Friedrich Struensee, then supreme in Denmark through his domination of Christian VII - Høegh-Guldberg took part in a conspiracy that led to Struensee's arrest and execution in 1772. Thereafter, Høegh-Guldberg, along with Prince Frederik and the dowager queen Juliana Maria, gained significant power in the Danish state. In 1774 Høegh-Guldberg was made confidential cabinet secretary. Soon, without consulting the other council ministers, he was issuing orders signed by the incompetent Christian VII. He took over control of foreign policy after dismissing foreign minister Count A.P. Bernstorff in 1780. Høegh-Guldberg was forced out of power during a 1784 coup d'état led by Prince Frederik. </t>
  </si>
  <si>
    <t xml:space="preserve">Ever since the treaty of Kalmar in 1397 it has been stipulated that the crowns of Norway, Sweden and Denmark rest on one head. Denmark is the seat of this union, the dominant state in the north, and a would-be contender to the influence of the Hanseatic League. Newly crowned [Root.Monarch.GetName] has not inherited a Baltic empire, however. His predecessor was deposed after having been defeated by the Hanseatics and now leads a life as a pirate on Gotland in the middle of the Baltic Sea. While the recently introduced Sound Toll is a great source of income the Crown has also been forced to pawn many of its lands to the major noble families of Thott, Gyldenstierne, Rosenkrantz, Rønnow, Frille to pay for the many expenses of keeping the union together and the failed wars of our predecessors.\nIf we are to prevent royal power from weakening we must get that land back, by any means possible. </t>
  </si>
  <si>
    <t xml:space="preserve">Copper found at Røros </t>
  </si>
  <si>
    <t xml:space="preserve">Prospectors have found large quantities of copper in Røros in Trøndelag. If we are willing to invest we may turn the nearby villages into proper mining towns and create a large-scale copper mine here. </t>
  </si>
  <si>
    <t xml:space="preserve">The son of National Counselor Henrik Jensson, Nils Henriksson, has recently married Ingerd Ottesdatter and consolidated his possession of the AustrÃ¥tt estates. He is now one of Norway's largest landowners, with properties in Bergen, Vardøhus, HÃ¥logaland, Fosen, Frosta, Stjørdal, Sunnmøre, Romsdal, Edøy, Selbu and Herjedalen. He has been suggested to the post of National Counselor. </t>
  </si>
  <si>
    <t xml:space="preserve">Vardøhus Fortress </t>
  </si>
  <si>
    <t xml:space="preserve">The first fortification in Vardø Municipality in Finnmark county was built in 1306 and was called Varghøya. The second fortification was built in Ã˜stervÃ¥gen, erected between 1450 and 1500, a rectangular fortification with two corner bastions. </t>
  </si>
  <si>
    <t xml:space="preserve">Jarldom of Orknøyene </t>
  </si>
  <si>
    <t xml:space="preserve">A strict woman with a great interest in politics and some influence, Queen Dorothea of Saxe-Lauenburg participates in appointing and dismissing officials. Her lady-in-waiting Birgitte Gøye was only fourteen years old when her family forced her to become engaged to Jesper Daa but with the queen's friendship she managed to break the engagement. Bishops and professors were told to investigate the matter which led to a new law that banned parents from arranging engagements for their minor children. </t>
  </si>
  <si>
    <t xml:space="preserve">Your Highness, forces suspected to be led by the Mughal Prince Bâbur have been moving into Thar and the Indus valley. If this is indeed Bâbur and not an ordinary raid by Afghani tribesmen we could be facing an outright invasion. I have a very bad feeling about this... Perhaps we should attempt to negotiate? </t>
  </si>
  <si>
    <t xml:space="preserve">When Sultan Ismâ'Ã®l ascended the throne of Kilwa in 1442 his rule was questioned by the local rulers in Zanzibar who supported his relative Said's bid to become sultan. Said's plot was, however, thwarted by the royal vizier Suleiman and the emir Muhammad al-Mazlum.\nWith the passing of Ismâ'Ã®l himself, however, it seems Suleiman and Muhammad have decided that the time has come for them to rule in their own name. Acting quickly they have used their influence to secure the capital for themselves and have agreed to share power by taking the throne in turns. </t>
  </si>
  <si>
    <t xml:space="preserve">The Mehterân </t>
  </si>
  <si>
    <t xml:space="preserve">The mehterân is the military march band of the Janissaries and is well known way beyond [Root.GetUsableName]'s borders. Wherever the Janissaries march, the mehterân follow to inspire the troops for the battle. The Janissaries demand that state resources are spent to finance the band. </t>
  </si>
  <si>
    <t xml:space="preserve">Château de Chenonceau </t>
  </si>
  <si>
    <t xml:space="preserve">Matters of the heart should never be mixed with politics, especially when it comes to the king and queen of a nation. After the growing influence of Catherine in the French court, and the rising and obvious interest that her husband had expressed in Diane de Poitiers, it became inevitable that something had to be done.\nAs one of her first acts in her new position, Catherine has requested that Diane shall handle the imposing Château de Chenonceau back to the Crown, as well as the noble jewels that were so wrongly gifted to her. </t>
  </si>
  <si>
    <t xml:space="preserve">To our horror, we have discovered that our mere presence in [Root.GetName] is causing massive damage to the [Root.NativeCulture.GetName] people! We have always strived to coexist with native people, but just glancing at the effect that foreign diseases have had on the local [Root.NativeCulture.GetName] villages is more than anyone can bear. The suffering of their people cannot be ignored, and if we do nothing then we risk bringing an end to the [Root.NativeCulture.GetName] people"¦ </t>
  </si>
  <si>
    <t xml:space="preserve">As our colony in [Root.GetName] has continued to grow and develop, we have begun to encroach on the territory belonging to a people referring to themselves as the "[Root.NativeCulture.GetName]". They send jeers and insults in their native tongue, and have even started raiding our settlements. One of our own men with a sympathy for these savages has learned the [Root.NativeCulture.GetName] language and he tells us that they are claiming our colony in [Root.GetName] is encroaching on their ancestral land. Apparently they demand that we grant them concessions, or war will be inevitable. </t>
  </si>
  <si>
    <t xml:space="preserve">Dissatisfied with the conservative establishment of the Anglican Church, a group of Puritans writing under the pseudonym "˜Martin Marprelate' began publishing a series of scathing pamphlets directed at the Church leadership. The Bishops of $COUNTRY$, according to these writers, are "˜proud, popish, presumptuous, profane, paltry, pestilent and pernicious prelates' who usurp authority from God.\n\nThese tracts have garnered public attention and risk making a mockery of the Establishment lest something be done about them. </t>
  </si>
  <si>
    <t xml:space="preserve">There is a gentleman in [Root.GetName] preaching to the people that their home would be better off free from the "clutches of [Root.Owner.GetAdjective] imperialism" and that the entirety of the region should embrace self-governance. While many regarded him at first as a harmless nuisance, the number of followers he's gained is rapidly growing, and some members of our government worry that eventually, this "founding father" will incite a violent rebellion in [Root.GetName] in an attempt to break away from the [Root.Owner.GetAdjective] Empire. </t>
  </si>
  <si>
    <t xml:space="preserve">The villagers in $PROVINCENAME$ have caught a witch red-handed as they claim she attempted to bake a group of children alive in her oven. The town is in outrage and it seems she is likely to be burnt at the stake. Friends of "evidence" and "logic" in our court claim that the proof for her acts of witchery are flimsy and weak at best, and that burning an innocent woman alive is an abomination, according to both the laws of our land and the holy texts. But since when have facts and logic played any part in the administration of our state? </t>
  </si>
  <si>
    <t xml:space="preserve">[Root.Monarch.GetTitle] [Root.Monarch.GetName] is known for possessing a mind for organization. Making sure that people as well as the administration of [Root.GetName] adhere to the law, while also updating and adjusting the system to fit the times we live in, is of great interest to the [Root.Monarch.GetTitle]. Imagine [Root.Monarch.GetHerHis] joy, upon realizing that [Root.Monarch.GetHerHis] [Root.Consort.GetWifeHusband] share many of these ideas!\n'A conversation with you, dear [Root.Consort.GetName], is as stimulating as any council meeting!', [Root.Monarch.GetSheHe] exclaims to the [Root.Consort.GetTitle] one afternoon. [Root.Consort.GetSheHeCap] responds with a smile, also much enjoying bonding with [Root.Consort.GetHerHis] [Root.Monarch.GetWifeHusband] over these matters. It's no secret that both [Root.Monarch.GetTitle] [Root.Monarch.GetName] and the [Root.Consort.GetTitle] [Root.Consort.GetName] have a way with words, and thus with people. They can both make a stranger feel perfectly at ease in their presence, and somehow always manage to be the one making the closing argument in a discussion. Although perhaps not entirely equal in charm, and using different personal strengths, they have grown to enjoy attending social events together, often seen smiling smugly at one another from a distance. What is for certain is that the [Root.GovernmentName] is better off since their union. The first time [Root.Consort.GetName] watched [Root.Monarch.GetName] sparring with [Root.Monarch.GetHerHis] soldiers in training, [Root.Consort.GetSheHe] was impressed. It's not every noble[Root.Monarch.GetWomanMan] that would enjoy the manual labor of actually learning how to wield a weapon of [Root.Monarch.GetHerHis] own. 'But [Root.Monarch.GetTitle] [Root.Monarch.GetName] is not any [Root.Monarch.GetWomanMan]', [Root.Consort.GetSheHe] thought before approaching [Root.Consort.GetHerHis] [Root.Monarch.GetWifeHusband] to compliment [Root.Monarch.GetHerHis] skills. [Root.Consort.GetSheHeCap] even mustered the courage to ask [Root.Monarch.GetHerHis] opinion on the current military situation of the [Root.GovernmentName]. Intrigued by this mutual interest in the military aspects of [Root.GetName], the [Root.Monarch.GetTitle] has gained a lot of new ideas for [Root.Monarch.GetHerHis] army. [Root.Monarch.GetTitle] [Root.Monarch.GetName] is known for possessing a mind for organization. Making sure that people as well as the administration of [Root.GetName] adhere to the law, while also updating and adjusting the system to fit the times we live in, is of great interest to the [Root.Monarch.GetTitle]. Imagine [Root.Monarch.GetHerHis] joy, upon realizing that [Root.Monarch.GetHerHis] [Root.Consort.GetWifeHusband] share many of these ideas!\n"˜A conversation with you, dear [Root.Consort.GetName], is as stimulating as any council meeting!', [Root.Monarch.GetSheHe] exclaims to the [Root.Consort.GetTitle] one afternoon. [Root.Consort.GetSheHeCap] responds with a smile, also much enjoying bonding with [Root.Consort.GetHerHis] [Root.Monarch.GetWifeHusband] over these matters. It's no secret that both [Root.Monarch.GetTitle] [Root.Monarch.GetName] and the [Root.Consort.GetTitle] [Root.Consort.GetName] have a way with words, and thus with people. They can both make a stranger feel perfectly at ease in their presence, and somehow always manage to be the one making the closing argument in a discussion. Although perhaps not entirely equal in charm, and using different personal strengths, they have grown to enjoy attending social events together, often seen smiling smugly at one another from a distance. What is for certain is that the [Root.GovernmentName] is better off since their union. The first time [Root.Consort.GetName] watched [Root.Monarch.GetName] sparring with [Root.Monarch.GetHerHis] soldiers in training, [Root.Consort.GetSheHe] was impressed. It's not every noble[Root.Monarch.GetWomanMan] that would enjoy the manual labor of actually learning how to wield a weapon of [Root.Monarch.GetHerHis] own. 'But [Root.Monarch.GetTitle] [Root.Monarch.GetName] is not any [Root.Monarch.GetWomanMan]', [Root.Consort.GetSheHe] thought before approaching [Root.Consort.GetHerHis] [Root.Monarch.GetWifeHusband] to compliment [Root.Monarch.GetHerHis] skills. [Root.Consort.GetSheHeCap] even mustered the courage to ask [Root.Monarch.GetHerHis] opinion on the current military situation of the [Root.GovernmentName]. Intrigued by this mutual interest in the military aspects of [Root.GetName], the [Root.Monarch.GetTitle] has gained a lot of new ideas for [Root.Monarch.GetHerHis] army. </t>
  </si>
  <si>
    <t xml:space="preserve">Although our [Root.Monarch.GetTitle] [Root.Monarch.GetName] hasn't been the sharpest tool when it comes to managing the finances of [Root.GetName], it is with interest that people have been watching the [Root.Monarch.GetTitle] and [Root.Monarch.GetHerHis] [Root.Consort.GetWifeHusband] together - they seem to get along well, often overheard discussing frivolities and joking about how to spend the country's treasury in order to annoy people the most. "˜Just let them have cake!', [Root.Consort.GetName] says, smiling wickedly. Some say [Root.Monarch.GetTitle] [Root.Monarch.GetName] is a crude [Root.Monarch.GetWomanMan]. While [Root.Monarch.GetSheHe] certainly has [Root.Monarch.GetHerHis] good sides as well, a way with words is not something our ruler is known for. However, observing the [Root.Monarch.GetTitle] with [Root.Monarch.GetHerHis] [Root.Consort.GetWifeHusband] in attendance, it seems that the couple has found common ground in this diplomatic shortcoming. There appears to be a mutual feeling of affection growing between the royals, born of their shared awkwardness. [Root.Monarch.GetName] never enjoyed being coaxed into physical training as a child. Still anxious whenever someone approaches [Root.Monarch.GetHerHim] with an expectation of the [Root.Monarch.GetTitle] showing any sort of combat prowess, [Root.Monarch.GetSheHe] was delighted to find that [Root.Consort.GetName] appears equally nervous around weapons and talk of bloodshed. Together they have bonded over the finer things in life, leaving the dreary conversations concerning warfare and military strategy to other more interested parties. </t>
  </si>
  <si>
    <t xml:space="preserve">Since the death of [Root.Consort.GetHerHis] spouse, the [Root.Consort.GetTitle] [Root.Consort.GetName] has been growing increasingly comfortable in [Root.Consort.GetHerHis] seat, as both guardian of the young heir as well as royal regent of [Root.GetName]. To the general public, it is clear that the situation is temporary and simply a political necessity while everyone awaits the crowning of little [Root.Heir.GetName] [Root.Heir.Dynasty.GetName]. Meanwhile, there are rumors of other characters, said to partake in clandestine meetings where they discuss, in their eyes, the honest potential of the young heir... 'Putting that drooling imbecile on the throne would be a threat to the entire realm', one conspirator mutters. "˜The [Root.Consort.GetTitle] is certainly a capable [Root.Consort.GetWomanMan], and a much better option', another argues.\n\nAlthough certainly aware of these cunning forces, the [Root.Consort.GetTitle] [Root.Consort.GetHerselfHimself] has yet to take a stand on this highly sensitive issue. </t>
  </si>
  <si>
    <t xml:space="preserve">The [Root.Consort.GetTitle] of our illustrious [Root.Monarch.GetTitle], [Root.Consort.GetName], recently brought us a request from [Root.Consort.GetHerHis] family, house [From.Monarch.Dynasty.GetName] of [From.GetName]. Apparently [From.Monarch.GetTitle] [From.Monarch.GetName] is in dire need of money and has asked us, '[From.Monarch.GetHerHis] most trusted friends', if we can contribute in any way. [From.Monarch.GetHerHisCap] letter is filled with compliments on our great economy. The [Root.Consort.GetTitle] of our illustrious [Root.Monarch.GetTitle], [Root.Consort.GetName], recently brought us a request from [Root.Consort.GetHerHis] family, house [From.Monarch.Dynasty.GetName] of [From.GetName]. Apparently [From.Monarch.GetTitle] [From.Monarch.GetName]'s administration is in a great disarray and [From.Monarch.GetSheHe] has asked us, "˜[From.Monarch.GetHerHis] most trusted friends', if we can help in any way. [From.Monarch.GetHerHisCap] letter is filled with compliments on our talented bookkeepers and bureaucrats. The [Root.Consort.GetTitle] of our illustrious [Root.Monarch.GetTitle], [Root.Consort.GetName], recently brought us a request from [Root.Consort.GetHerHis] family, house [From.Monarch.Dynasty.GetName] of [From.GetName]. Apparently [From.Monarch.GetTitle] [From.Monarch.GetName] has been troubled with diplomatic scandals lately and [From.Monarch.GetSheHe] has asked us, "˜[From.Monarch.GetHerHis] most trusted friends', if we can help in any way. [From.Monarch.GetHerHisCap] letter is filled with compliments on our international reputation and well-mannered representatives.  The [Root.Consort.GetTitle] of our illustrious [Root.Monarch.GetTitle], [Root.Consort.GetName], recently brought us a request from [Root.Consort.GetHerHis] family, house [From.Monarch.Dynasty.GetName] of [From.GetName]. Apparently [From.Monarch.GetTitle] [From.Monarch.GetName] has been facing some serious issues concerning the training of [From.GetName]'s soldiers and [From.Monarch.GetSheHe] has asked us, '[From.Monarch.GetHerHis] most trusted friends', if we can help in any way. [From.Monarch.GetHerHisCap] letter is filled with compliments on our fine army and brilliant generals. The [Root.Consort.GetTitle] of our illustrious [Root.Monarch.GetTitle], [Root.Consort.GetName], recently brought us a request from [Root.Consort.GetHerHis] family, house [From.Monarch.Dynasty.GetName] of [From.GetName]. Apparently [From.Monarch.GetTitle] [From.Monarch.GetName] has been troubled with a severe lack of manpower for [From.Monarch.GetHerHis] army and [From.Monarch.GetSheHe] has asked us, "˜[From.Monarch.GetHerHis] most trusted friends', if we can help in any way. [From.Monarch.GetHerHisCap] letter is filled with compliments on our brave soldiers and thriving population. </t>
  </si>
  <si>
    <t xml:space="preserve">When we married our [From.Consort.GetName] to the [From.GetAdjective] [From.Monarch.GetTitle], we thought a strong bond had been formed between our countries. While we would never dishonor our part in this deal, apparently [From.Monarch.GetTitle] [From.Monarch.GetName] hold no such qualms. [From.Consort.GetName]'s letter of response reached us today. Not only did [From.Monarch.GetTitle] [From.Monarch.GetName] refuse our request, [From.Monarch.GetSheHe] also had the nerve to reproach us for our "˜outrageous demands'! </t>
  </si>
  <si>
    <t xml:space="preserve">The monasteries of our [Root.GovernmentName] are famed as centers of learning and art. At each monastic school reside a number of religious scholars, experts within fields such as church history, exegesis of the Holy Scripture, reading, grammar, poetry, music, calligraphy and painting. The monasteries compete to attract the most learned masters and maintain them with great honor and monetary compensation. In return, the scholars pass on their knowledge to their students, which consist of potential clergymen as well as ambitious nobles. To join the Christian elite, being part of a powerful family is rarely enough "“ everyone who has a significant role in the running of our country has been educated at one of the most prestigious monastic schools.\n\nWe have been contacted by two of these schools and they are asking for our support. If we choose to offer our patronage, it could be beneficial for the scholarly development of the nation. </t>
  </si>
  <si>
    <t xml:space="preserve">A few religious conversations here, some impressive arguments about morality of man there, and one of our most learned noblemen has decided to take up a monastic life. 'I shall follow in the footsteps of Saint Shenoute the Archimandrite "“ one day I might even found a monastery of my own!' he exclaims passionately.\nNot everyone would agree with the nobleman's decision, however, and even though he has already started giving away his belongings, there might still be time to talk the man out of going. </t>
  </si>
  <si>
    <t xml:space="preserve">After a long and arduous journey the diplomats whom we sent northwards have finally returned. They did indeed reach Christian lands in the end, yet they come back empty-handed. While many of the Christians they encountered listened, few seemed to truly care. In our isolation, we are doubly cursed "“ not only are we surrounded by enemies, the distance to the rest of the Christian community makes us outcasts. What happens in [Root.GetName] does not influence them and perhaps our ways are too foreign for them to relate to. It seems as if the Copts are alone in the world. </t>
  </si>
  <si>
    <t xml:space="preserve">Glory to the Lord, Qasr Ibrim is ours! For many years this great Christian city has persevered, even though surrounded by religious enemies on all sides. Perched atop a cliff by the mighty Nile, Qasr Ibrim has remained a bastion of Christianity in Lower Nubia even as the rest of the region fell into darkness. This new addition to our [Root.GovernmentName] does not only hold a religious importance, however, "“ it is also a center of trade and politics. With these resources in our hands [Root.GetName] will grow even stronger! </t>
  </si>
  <si>
    <t xml:space="preserve">The expedition to [From.GetName] was successful in capturing several live specimens of the bird, which has been dubbed the "dodo". Larger than a swan and rather rotund, their huge heads are only half covered with skin as if clothed with a hood. They have a large bill which curves downwards and eyes that are small like diamonds. The overall impression is one of a somewhat mournful appearance, as if they bemoan their inability to fly - their small and impotent wings merely serving to prove them a bird. Despite this, they possess a ready appetite, perhaps unsurprisingly considering their gait.\n\nHaving studied the bird vigorously, [Root.Owner.Adm_Advisor.GetName] has arranged for it to be put on public display in [Root.Owner.Capital.GetCapitalName]. </t>
  </si>
  <si>
    <t xml:space="preserve">"˜If I call one, I call all', a worshiper can be overheard. They are often found praying by the rivers and streams of the area, the believers in Nyame, the Sky Father. They believe in the soul of animals and plants, in 'Abosom', lesser spirits encircling our plane of existence, and they communicate with their ancestors through ornate ritual.\n\nMost of all, this society appears to consist of a people of strong community. When recounting the deeds of their ancestors they sometimes speak of themselves as one - some of our scholars attribute this oddity to mistranslation, while others argue that these followers see themselves as something larger than one, as part of a common spirit, especially within one's own family. "˜They are like a two-headed crocodile, with one stomach - they do not fight one another for food', our advisors suggest. </t>
  </si>
  <si>
    <t xml:space="preserve">We tried our hardest, yet sometimes that is not enough. Our prayers have fallen on deaf ears and our offerings have been rejected. While the rains in [rain_province.GetName] and the surrounding area have been disappointing during the last few years, at least there was some rain. Now there is nothing. The sun glares down on us from a pale, clear sky, scorching the earth and everything brave enough to grow. The people of [rain_province.GetName] have some lean years ahead... It seems as if the people of [rain_province.GetName] did not manage to appease Waaq. It does not matter if their prayers were not heartfelt or their offerings poor "“ we will all have to pay for their failure. While the rains in [rain_province.GetName] and the surrounding area have been disappointing during the last few years, at least there was some rain. Now there is nothing. The sun glares down on us from a pale, clear sky, scorching the earth and everything brave enough to grow. The people of [rain_province.GetName] have some lean years ahead... We tried our hardest, yet sometimes that is not enough. Our prayers have fallen on deaf ears and our offerings have been rejected. While the rains in [rain_province.GetName] and the surrounding area have been disappointing during the last few years, at least there was some rain. Now there is nothing. The sun glares down on us from a pale, clear sky, scorching the earth and everything brave enough to grow. The people of [rain_province.GetName] have some lean years ahead... It seems as if the people of [rain_province.GetName] did not manage to appease Yemoja. It does not matter if their prayers were not heartfelt or their offerings poor "“ we will all have to pay for their failure. While the rains in [rain_province.GetName] and the surrounding area have been disappointing during the last few years, at least there was rain. Now there is nothing. The sun glares down on us from a pale, clear sky, scorching the earth and everything brave enough to grow. The people of [rain_province.GetName] have some lean years ahead... </t>
  </si>
  <si>
    <t xml:space="preserve">[Root.Monarch.GetName] has been more at peace since the funeral of [Root.Monarch.GetHerHis] cousin was seen to. The ceremony was even attended by diplomats from [nonchalant_neighbor.GetName]. Relieved by the knowledge that [Root.Monarch.GetHerHis] relative is safe in the arms of the Goddess Yemoja, the songs still echo in the mind of the [Root.Monarch.GetTitle].\n\n"˜But when you see a Kob antelope on the way to the farm,\nWhen you see the Kob antelope on the way to the river "“\nLeave your arrows in the quiver,\nAnd let the dead depart in peace.' [Root.Monarch.GetName] has been more at peace since the funeral of [Root.Monarch.GetHerHis] cousin was seen to. The ceremony was even attended by diplomats from [nonchalant_neighbor.GetName] and the knowledge that the [Root.Monarch.GetTitle]'s relative has moved safely onto the next stage of her journey to the shadow world brings the [Root.Monarch.GetTitle] great comfort.\n\n"˜You will be remembered for generations, my friend', [Root.Monarch.GetSheHe] says, before turning to smile at the Sky God. [Root.Monarch.GetName] has been more at peace since the funeral of [Root.Monarch.GetHerHis] cousin was seen to. The elaborate ceremony was even attended by diplomats from [nonchalant_neighbor.GetName]. The knowledge that the [Root.Monarch.GetTitle]'s relative received all the rituals required to maintain balance with the spirits has brought the [Root.Monarch.GetTitle] great comfort.\n\nIn the evening a light breeze runs through [Root.Monarch.GetName]'s chambers, making [Root.Monarch.GetHerHim] smile - the Sky God has many ways of making their presence known. 'Then we are still together', [Root.Monarch.GetSheHe] says, before drifting off to sleep. </t>
  </si>
  <si>
    <t xml:space="preserve">Antonio Beccadelli was the first to introduce the young scholar Iovianus Pontanus or Giovanni Pontano to the ruler of $COUNTRY$. Giovanni Pontano tutored the young heir of Alphonso the Magnanimous, served as a political adviser, military secretary and chancellor but his chief claim was as a scholar. Topics such as 'Liberality of Princes', 'Ferocity' or 'Magnificence' were discussed by him, and he argued that architecture and great monuments were the mark of a great ruler. He could express the facts of modern life and the actualities of personal emotion in a language that was sufficiently classical yet always characteristic of the man. Urania was his ambitious didactic composition in hexameters that embodied the astronomical science of the age, adorned with a high theme of mythological episodes. He wrote in Latin and his most original compositions in verse were on personal topics "” the De conjugali amore, Eridanus, Tumuli, Naeniae, Baiae - his passionate emotions were uttered with a warmth of coloring and sincerity. </t>
  </si>
  <si>
    <t xml:space="preserve">Our reign has been compared to that of Phrabat Somdet Phra Chairachathirat, who reigned between 1534"“1546 as King of the Ayutthaya kingdom of Siam. An influx of Portuguese traders, mercenaries and warfare technology happened during his reign. </t>
  </si>
  <si>
    <t xml:space="preserve">The Sufi Chishti order has always had a special relationship with our royal dynasty. The order has been able to rely on our patronage and we have relied on its support in return. Less than a generation ago Nur Qutb-i "˜Alam, leader of the Chishti in Bengal ensured our return to power as the Sultanate was threatened by a Hindu usurper.\nAs the sad news of Nur Qutb-i "˜Alam's passing now reach us the time has come to reaffirm this alliance between worldly and spiritual power. On the other hand this might also be a good opportunity to distance the throne from the Chishti order, an organization which has grown a bit too powerful for comfort. </t>
  </si>
  <si>
    <t xml:space="preserve">"˜Everything in war is very simple. But the simplest thing is difficult', [Root.Mil_Advisor.GetName] says solemnly during a council meeting. 'That is profound!', our [Root.Monarch.GetTitle] exclaims, to which our military advisor reddens and admits to having stolen the phrase from a philosophical young man who has been rising through the ranks of our army over the past few years. In addition to being an experienced commander, this person is apparently making something of a name for himself even in the higher circles of society. He is also described as spending a lot of his time contemplating and discussing the moral aspects of war. Some say that given enough time he is likely to publish a book on the subject... Perhaps he could be of use to us? </t>
  </si>
  <si>
    <t xml:space="preserve">In this time of war and unrest many fear for their safety in the Imperial court of Kyoto. Many influential nobles, retainers, scholars and artisans are now turning away from the great city, looking to the provinces for safety.\nFor a distant clan such as ours this is an opportunity in disguise. If we can attract these men of quality to our court in Yamaguchi we could aspire to be a new Kyoto in the west. For anyone to take such a claim seriously we would have to invest greatly in the growth of our city, its castle and its infrastructure. Renovations that would come at a high price"¦ </t>
  </si>
  <si>
    <t xml:space="preserve">A few years prior to the Revolution, a "Great Reform Act" was passed by the old government which specified that only male persons may hold the right to vote, actively undermining the rights held by landowning noblewomen. Led by these disgruntled upper-class ladies, women both poor and rich took to the streets during the Revolution, marching together under the newly formed Regiment of Revolutionary [Root.GetAdjective] Women. Their marching chant "votes for women, step in time!" was sung in triumphant chorus throughout the streets of [Root.Capital.GetCapitalName] as the old government was utterly smashed by our forces. Even the most conservative amidst the Revolutionary Council cannot deny the vital role these ladies played in securing our rule of the Isles and the impact their liberal spirit has had on our national identity.\n\nThough we made no explicit promise to extend suffrage to women, their instrumental role in breaking us free from the shackles of yesterday compels a sizeable number of gentlemen in the Revolutionary Council to grant these brave ladies their demands and to even allow women to hold political offices on equal grounds with men. </t>
  </si>
  <si>
    <t xml:space="preserve">It has been a tradition among our people to raid neighboring villages in search of captives to replace those who have left us. The clan mothers have demanded a "mourning war" to provide consolation for the recent death of their children, and it is our duty to accept such a sensible petition.\nThis night. A blue night. The night after this part of the night. Our warriors have successfully attacked the targeted village and, amid the chaos, have managed to ambush a fair amount of locals. </t>
  </si>
  <si>
    <t xml:space="preserve">The recent war has damaged our nation's core. A woman has been observing carefully our decisions during the battle. Showing respect for our ancient traditions and taking care of our captives is something that should make us proud. This old, wise woman presented herself to our warriors as Jigonsaseh, Mother of Nations, a title that the Great Peacemaker had given to her a long time ago. Her judicious eyes were filled with delight.\n"Rejoice", she said, "for you have honored our people." The recent war has damaged our nation's core. A woman has been observing carefully our decisions during the battle. Showing respect for our ancient traditions and taking care of our captives is something that should make us proud. This old, wise woman presented herself to our warriors as Jigonsaseh, Mother of Nations, a title that the Great Peacemaker had given to her a long time ago. Her judicious eyes were filled with delight.\n"Rejoice", she said, "for you have honored our people." </t>
  </si>
  <si>
    <t xml:space="preserve">Eighteen different nations of our people have been summoned to a great feast in the eastern lands. Members of the most distinguished and mighty tribes have gathered together to both rejoice in a warm celebration and form new alliances through gift exchanges, common prayers, games and"¦ some persuasive communication. </t>
  </si>
  <si>
    <t xml:space="preserve">[Root.GetName] has secured a monopoly on the export of wool from Merino flocks. This fine wool is prized in markets from Seville to Flanders, and is an important cornerstone of the [Root.GetAdjective] economy. The ranchers, mostly nobles and clergy, have organized themselves into the "˜Mesta', an association promoting their interests at court and in local governance. Their influence ensures that it remains a serious crime to export sheep of this breed outside of [Root.GetName]. </t>
  </si>
  <si>
    <t xml:space="preserve">[Root.Monarch.GetName], monarch of [Root.GetName], has many nicknames. But one of the most accurate is "the Bureaucrat King". [Root.Monarch.GetSheHeCap] has decided to establish a fixed capital, putting an end to the ancient tradition of the Iberian kings to travel continuously. [Root.Monarch.GetSheHeCap] has chosen Madrid because of its central position, not being dependent of any great lord or the Church, and some would say because of its good water supply. In any case, [Root.Monarch.GetName] does not like the city itself, so [Root.Monarch.GetSheHe] also has decided to build a large monastery on its mountainous outskirts, dedicated to Saint Lawrence, which would also be [Root.Monarch.GetHerHis] habitual residence. [Root.Monarch.GetSheHeCap] has gathered a large library and relics of saints there, and has turned it into the nerve center of the administration, presiding over the daily meetings of the different councils that deal with government affairs. Finally, [Root.Monarch.GetSheHe] has also established the royal family pantheon there, where all the Kings and Queens of [Root.GetName] after [Root.Monarch.GetName] will be buried. </t>
  </si>
  <si>
    <t xml:space="preserve">[Root.Monarch.GetTitle] [Root.Monarch.GetName] sent out proclamations throughout the empire that the refugees were to be welcomed. He granted them the permission to settle in the Ottoman Empire and become Ottoman citizens. [Root.Monarch.GetSheHeCap] ridiculed the conduct of the monarchs of Castile and Aragon in expelling a class of people so useful to their subjects. 'You venture to call [CAS.Monarch.GetName] a wise ruler,' [Root.Monarch.GetSheHe] said to his courtiers "” '[CAS.Monarch.GetSheHe] who has impoverished [CAS.Monarch.GetHerHis] own country and enriched mine!' [Root.Monarch.GetName] addressed a firman to all the governors of his European provinces, ordering them not only to refrain from repelling the Spanish refugees, but to give them a friendly and welcome reception. [Root.Monarch.GetSheHeCap] threatened with death all those who treated the Moriscos harshly or refused them admission into the empire. </t>
  </si>
  <si>
    <t xml:space="preserve">As our [Root.GovernmentName] expands and assimilates the people and cultures of its far most lands, we are faced with the question of how these non-Muslim citizens of our sublime empire must be treated. Although they do not embrace the truth of Islam and will never be held in as high esteem as our native citizenry, we must adhere to the tenets set forth by Sharia and treat all fairly, as well as exercise just jurisprudence, lest we be no better than the barbaric Kings of Europe who prosecute our brethren with utmost prejudice. It is proposed that a judicial system of "Three courts" be implemented to more justly address the affairs of non Muslims, and entities of economic interest. </t>
  </si>
  <si>
    <t xml:space="preserve">Italy, no longer the "˜Shadow Kingdom', has been returned into the fold of the Holy Roman Empire through the relentless efforts of the Emperor. The Papal State must now choose whether to accept the hegemony of the Emperor or be condemned to sit naked and vulnerable on its doorstep.\n\nTo accept the authority of the Emperor would have dire ramifications for the Catholic world. While Catholics in the Empire might have their faith emboldened through the legitimacy conferred by Papal membership, those outside of the Empire are unlikely to take kindly to such a decision and may turn to heresy. </t>
  </si>
  <si>
    <t xml:space="preserve">Italy, no longer the "˜Shadow Kingdom', has been returned into the fold of the Holy Roman Empire through the relentless efforts of the Emperor. The Pope of Rome has chosen to accept the hegemony of the Empire rather than to be condemned to sit naked and vulnerable on its doorstep.\n\nAllowing the Pope to become an Imperial Prince would have dire ramifications for the Catholic world. While Catholics in the Empire might have their faith emboldened through the legitimacy conferred by Papal membership, those outside of the Empire are unlikely to take kindly to such a decision and may turn to heresy. </t>
  </si>
  <si>
    <t xml:space="preserve">The Dukes of Burgundy have always been a thorn in the side of House [Root.Monarch.Dynasty.GetName] of France, but with the death of the final male in the Burgundian line, Marie de Bourgogne has offered to reintegrate with France. This decision means that the rebellious Burgundian duchy is a thing of the past and our rule over France is secure, although the [Emperor.Monarch.GetTitle] of the Holy Roman Empire may grow agitated over our control of the Lowlands. With the death of the Duke of Burgundy, our close royal ties to the Burgundians have come into great fruition. Many Burgundian territories exist within the Empire, and Marie de Bourgogne has decided to fully integrate with the Empire by offering to wed a [Root.Monarch.Dynasty.GetName] Prince! The French are expecting we return the Burgundian lands that were once held by the French throne, but we of course could deny their claims and keep Burgundy as an integral part of the Empire. With the death of the Duke of Burgundy, our close royal ties to the Burgundians have come into great fruition. Out of all the options available to her, Marie "˜the Fair' of Burgundy has elected to marry a member of the [Root.Monarch.Dynasty.GetName] line, and though Marie is technically still Duchess of Burgundy, all of her heirs will be of our line and we are already so influential in the region that it may as well be considered [Root.GetAdjective] anyway. </t>
  </si>
  <si>
    <t xml:space="preserve">Through the use of modern machinery and working methods the local weaving business of [industrialization_province.GetName] has grown into a much more large scale business. Where once only simple fabric was exported there is now a thriving cloth production sector, greatly helping the local economy.\nHowever, not everyone is happy about this development and the artisans of [old_cloth_province.GetName] have petitioned the [old_cloth_province.Owner.GetAdjective] authorities to crack down on these "˜low quality products' that they believe to be flooding the market.  </t>
  </si>
  <si>
    <t xml:space="preserve">As a member of the cabinet [Root.Adm_Advisor.GetName] has had good opportunity to expand on [Root.Adm_Advisor.GetHerHis] personal interests. As a result [Root.Adm_Advisor.GetHerHis] manor outside [Root.Capital.GetCapitalName] boasts one of the largest laboratories in the country, with many furnaces, and large stores of all kinds of materials imaginable. [Root.Adm_Advisor.GetSheHeCap] is also particularly proud of what [Root.Adm_Advisor.GetSheHe] calls [Root.Adm_Advisor.GetHerHis] "˜chamber of wonders', a large office filled with curiosities from roof to floor, as well as a library dedicated to explaining the objects. Such habits do not come cheap however and as our dear minister asks for a place to study the moon and the stars as well, a tailor made castle observatory, some feel that perhaps this should be the limit of our generosity. </t>
  </si>
  <si>
    <t xml:space="preserve">The university of [university_province.GetName] has attracted a new strand of teachers and students who are eager to modernize the institution. They are asking for funding to open a new college where they can further develop what they call "˜new science', with a more experimental outlook and what they claim to be a less dogmatic approach to the world.\nOf course within the existing academy there is some resistance to these would-be reformers. They argue that the money could be better spent supporting the existing institution as new ideas are not necessarily better ideas. </t>
  </si>
  <si>
    <t xml:space="preserve">The [sepoy_province.TradeCompany.GetName] is always hiring hardy men with military experience. The logistics of recruiting from [Root.Capital.GetName] can be arduous however. Company officers have suggested that a more cost-effective way to bolster Company ranks would be to hire more extensively from the local Indian populace. These "˜sepoy' regiments are drawn from the upper castes of Indian society, mostly Brahmins and Rajput Kshatriyas, and thus well versed in the ways of war. Many sepoys are willing to serve the Company due to its reputation for honest and fair payment, which has been difficult to find in India of late.\n\nThough a more homogenous army of [Root.GetAdjective] soldiers might be easier to command, we should not ignore the vast pool of manpower available on the subcontinent. </t>
  </si>
  <si>
    <t xml:space="preserve">War has come to Italy. These are not the "˜civilized' skirmishes to which the Italians are accustomed, but war as practiced by the battle-hardened armies of [major_power.GetName]. The sound of church bells and haggling merchants will soon be replaced by the gruesome, destructive cacophony of cannonfire.\n\nFor some Italians, the horrors of war offer financial opportunity: the number of condottieri generals offering themselves to the highest bidder has risen dramatically, and there is no shortage of veteran soldiers willing to join these mercenary armies. </t>
  </si>
  <si>
    <t xml:space="preserve">Our close friend and ally, the Emperor [emperor.Monarch.GetName], has graciously decided to elevate Prussia to the rank of Imperial Kingdom! Such a privilege has not been granted since the rise of the Kings of Bohemia. The Kings of Prussia shall wear their crown with pride, always remembering the favor granted to them by the Emperor. Imperial tradition dictates that the only Kings in the Empire should be the King of the Romans, that being the Emperor himself, and the King of Bohemia. We have however reached an intriguing legal compromise with the Emperor: our monarchs shall use the title of "˜King in Prussia'. As Prussia lies outside the bounds of the Holy Roman Empire, we can name ourselves Kings without any need for the Emperor to break Imperial traditions. The Emperor, that honorless cur, has refused to acknowledge our right to call ourselves Kings no matter what reasonable compromises we proposed. We shall pay him no heed of course, and title ourselves as Kings regardless. </t>
  </si>
  <si>
    <t xml:space="preserve">Facing an enemy that fields powerful artillery, our Maratha advisors propose the adoption of a tactic that has served them well in the past. Named "˜bargi-giri' by northern invaders after the Marathi term for horsemen, it is a form of guerrilla warfare that favors highly mobile cavalry flanking maneuvers. The smaller, lighter horses favored by Deccanis are ideal for such missions, able to outmaneuver cumbersome artillery, elephants, and heavy cavalry. </t>
  </si>
  <si>
    <t xml:space="preserve">Muslims are encouraged in the Qur'an to take an active role in their community in order to "enjoin right and forbid wrong." While this command has been interpreted in many ways by Muslim scholars, it was sometimes used by reformist groups to justify the forceful spread of more extreme views. A group of charismatic mosque preachers in [Root.Capital.GetCapitalName] have begun calling for the end of unorthodox religious practices and are inciting the populace against the Sufis, leading to violence and street battles. </t>
  </si>
  <si>
    <t xml:space="preserve">One of [Root.Monarch.GetTitle] [Root.Monarch.GetName] advisors, $TREASURER$$MASTER_OF_MINT$, recently discovered some funds were missing from the nation's treasury. $TREASURER_CAP_S_PRONOUN$$MASTER_OF_MINT_CAP_S_PRONOUN$ was not surprised to discover into whose pocket the money had gone. While at first $TREASURER_S_PRONOUN$$MASTER_OF_MINT_S_PRONOUN$ struggled to find a solution without offending the [Root.Monarch.GetTitle], now $TREASURER_S_PRONOUN$$MASTER_OF_MINT_S_PRONOUN$ has an interesting idea. Why not make use of the [Root.Monarch.GetTitle]'s "talents" to refill the coffers? </t>
  </si>
  <si>
    <t xml:space="preserve">[Root.Monarch.GetTitle] [Root.Monarch.GetName] is well know "“ or infamous, rather "“ for [Root.Monarch.GetHerHis] indulgent nature and lavish lifestyle. While our administrators often complain about this drain on governmental funds, knowing how to arrange impressive parties is a resource in itself. [Root.Monarch.GetName] has made our [Root.GovernmentName] many friends through [Root.Monarch.GetHerHis] balls and banquets. Now [Root.Monarch.GetSheHe] is planning another grand event, however, the guest of honor is yet to be decided. </t>
  </si>
  <si>
    <t xml:space="preserve">[Root.Monarch.GetTitle] [Root.Monarch.GetName] is not always easy to deal with "“ [Root.Monarch.GetHerHis] thoughtless approach and total lack of discretion has offended many throughout the years. However, there is one group of people who appreciate [Root.Monarch.GetName]'s naivety. [Root.Monarch.GetHerHisCap] advisors have realized that our [Root.Monarch.GetTitle] is easy to persuade and gets excited about almost any proposition. As they are so content we have been able to lower their salaries somewhat. It is not as if we haven't got plenty of brilliant candidates waiting in line! </t>
  </si>
  <si>
    <t xml:space="preserve">The name [Root.Monarch.GetName] is known far beyond the borders of our [Root.GovernmentName]. Not only is she our exalted [Root.Monarch.GetTitle] "“ she is also famous for her military prowess. Up until now she has been contributing from the safety of the war room, however, there are voices who call for her presence on the battlefield. They increase in number as well as in strength for every passing day. </t>
  </si>
  <si>
    <t xml:space="preserve">The name of [Root.Heir.GetName] is known by everyone of importance in our [Root.GovernmentName], as she is our [Root.Monarch.GetTitle]'s heir. While less people know, it remains just as true "“ our heir possesses an impressive military prowess. Up until now she has been contributing from the safety of the war room, however, there are voices who call for her presence on the battlefield. They increase in number as well as as strength for every passing day. </t>
  </si>
  <si>
    <t xml:space="preserve">An unlikely alliance between the pirate captains Misson and Tew, as well as the Dominican priest Caraccioli, have united the pirates of Madagascar into a single community. Naming their colony "˜Libertatia', the pirates appear to follow a utopian doctrine of radical liberty and communalism. The pirates consider slavery and statecraft to be anathema to their ideals. They govern through majority voting and bolster their ranks by recruiting liberated slaves from Angola.\n\nWhile this ragtag republic will surely draw the ire of the European colonial powers, whose merchant vessels they mark as prey, this unruly crew of idealists may thrive under our protection. </t>
  </si>
  <si>
    <t xml:space="preserve">By sampling the riches of far-away countries and selling them on the markets in [Root.Capital.GetCapitalName], the [Root.GetAdjective] Traders have managed to progressively impose themselves on the Parliament. This done, it was easy to take control of all offices that could assure their power over the Republic. And who would hold this against them? Never has [Root.GetName] been so flourishing, and the gold is pouring in as never before.\n\nYes, who? Squires, maybe, seeing their houses threatened with ruin as their estates are bought by the men in power? Presumably the Guilds also, as Traders favor profits on import more than protection of the home-made products. Maybe commoners also, growing tired of price increases on market stalls and of seeing rents double, for the greater benefit of Traders always eager to increase their wealth"¦\n\nIn the morning, upset crowds gather at the gates of the [Root.Monarch.GetTitle]'s palace, ready to batter them down. </t>
  </si>
  <si>
    <t xml:space="preserve">One of our elders was teaching our youngsters about animals and botany near the sacred cave, explaining what herbs were good after a heavy meal, which ones were best suited to cure a bad cough, what were the differences between a wolf and a dog.\nIt was in the middle of these explanations that one of the kids shouted: "That's a raccoon, teacher!". After muttering: "That's nonsense," the teacher followed him to discover a small deposit of ancient ceramics. One of them caught his attention: it was a beautiful pitcher decorated with animal patterns, one of those being, as the proud child had stated, a raccoon indeed. </t>
  </si>
  <si>
    <t xml:space="preserve">Among the cheerful people of [orpheus_province.GetName], a familiar face attracts our attention. Even with her obvious attempts of disguise, [Root.Consort.GetName] is impossible to mistake. When our men approach her, however, are confronted with an"¦ unusual behavior. She speaks quickly and quietly, but among her words the gods have been mentioned. </t>
  </si>
  <si>
    <t xml:space="preserve">After being reunited with [Root.Monarch.GetName], [Root.Consort.GetName]'s behavior has not returned to normality, in fact, it has been quite the opposite. One night, she leaves her tent and walks to the end of our village, she does not turn her head when she notices that her husband is following her, but her voice implies that she acknowledges his presence.\n"Come," she says, "there is something you must see." </t>
  </si>
  <si>
    <t xml:space="preserve">[Root.Monarch.GetName] follows his spouse to a nearby river, where she sails on a canoe. Our ruler decides to keep following her, setting sail shortly after her canoe is out of sight. The vegetation around the shore keeps growing thicker and baffling noises never heard before start coming out of it. [Root.Monarch.GetName] tries to focus on the steady pace of the water, but he is soon distracted by another, much clearer sound. He thinks he has heard someone"¦ or something asking him to not look back. </t>
  </si>
  <si>
    <t xml:space="preserve">[Root.Consort.GetName] runs away, her face never to be found again among the settlers of the village. She has made her intentions very clear and we must respect that. When he looks back, [Root.Monarch.GetName] sees nothing, just the same river he has been sailing for a while now. When he reaches the lake where the river flows into, he finds [Root.Consort.GetName]'s canoe"¦ completely empty. After being brought back to the village, [Root.Consort.GetName]'s discontent with the violence exerted on her is more than evident. She refuses to talk to anyone and barely eats. Even with the strict vigilance under what she has been put to, [Root.Monarch.GetName] wakes up another day"¦ just to find her gone again. </t>
  </si>
  <si>
    <t xml:space="preserve">[Root.Monarch.GetName] clings heavily to the edge of the canoe, gathering all of his inner strength to not be carried away by curiosity. When he arrives at the lake where the river flows into, he finds her smiling wife, standing right next to her canoe. The intense fear is gone and he runs to hug her. An intense love rushes to his heart, and the hope of everything going back to normal.\n"Thank you," she mutters, "for believing in me." </t>
  </si>
  <si>
    <t xml:space="preserve">A merchant family from [merchant_family_province.GetName] has come to greatly expand our long range trade with [foreign_province_owner.GetName]. By successfully establishing themselves in both [foreign_province_owner.Capital.GetCapitalName] and the [foreign_province_owner.GetAdjective] hinterlands they have come to be very influential in both our societies, and very rich. This is a situation we could probably make use of"¦ </t>
  </si>
  <si>
    <t xml:space="preserve">The Secretary of the Treasury, Alexander Hamilton, has proposed three major financial innovations. The first is a national bank, which Hamilton argues is most important in order to reach the three goals he has set for the United States:\nEstablish financial order, clarity and precedence in and of the newly formed United States.\nEstablish credit"”both in country and overseas"”for the new nation.\nTo resolve the issue of the fiat currency, issued by the Continental Congress immediately prior to and during the United States Revolutionary War "” the 'Continental'. </t>
  </si>
  <si>
    <t xml:space="preserve">Our ruler is weak, and a pretender has risen. She calls herself Gloriana, the Virgin Queen. She promises to rule England in its first Golden Age, an age of great writers, poets, privateers, explorers, spies and sailors. With our permission, she will work with vigor to rally the nation against the Spanish menace "“ wearing armor to the coast and exhorting the fleet to defeat the invading Armada. </t>
  </si>
  <si>
    <t xml:space="preserve">It may surprise you to learn that for many years, Ottoman sultans did not take legal wives "“ an effort to suppress competition in the harem. But the great Suleiman took Hurrem Sultan - Roxelana - as his legal wife and raised her above all women in the empire. The sultan takes her advice on diplomatic and military issues, and even let her act as an official correspondent to Christian monarchs on our borders. She persuaded Suleiman to limit Crimean slave raiding into her native Ukraine, and supported the construction of schools, mosques and hospitals. </t>
  </si>
  <si>
    <t xml:space="preserve">Aphra Behn is a Restoration era English writer "“ and one of the first English women to make a career out of it "“ but she has a secret. She is also a spy for our ruler. As a writer, she focused on popular works that tend to enhance the status quo and also revel in the new freedoms of entertainment in post-Puritan England. As a spy, she works in the Netherlands to seek out regicides that may have been plotting against the new regime. Behn works to turn Puritans into double-agents for the monarchy and uses her pen to attack Parliamentary enemies of the king. </t>
  </si>
  <si>
    <t xml:space="preserve">Marquês de Pombal </t>
  </si>
  <si>
    <t xml:space="preserve">A conspiracy to kill King Don Jose I (1750-1777) was revealed and prevented, by Marquês de Pombal. Pombal used this event to forge his power into a virtual dictatorship. Pombal was a radical reformer, but he was also very power-hungry and without remorse he hunted down anyone that could threaten him in the name of the King. </t>
  </si>
  <si>
    <t xml:space="preserve">The Expulsion of Marquês de Pombal </t>
  </si>
  <si>
    <t xml:space="preserve">After the death of the king the forces that had been conspiring to end his life earlier now turned their attention towards the person that had been the real ruler of the Portuguese kingdom, Marquês de Pombal. With no support from a king, Pombal's position was hazardous at best and he was forced to flee. Consequently, the reforms he had started that had gotten Portugal back on the path to prosperity were not to last. Instead, grossly reactionary policies implemented by the 'Old Nobility and the Men of the Church' again moved Portugal backwards, threatening to let her end up in the backwater of most of the other European powers in the centuries to come. </t>
  </si>
  <si>
    <t xml:space="preserve">Pêro da Covilhã </t>
  </si>
  <si>
    <t xml:space="preserve">The Ethiopian-Adal war has been a disaster for Ethiopia. Many towns got razed, the capital got sieged down by the combined power of Adal and the Ottoman Empire and the remaining army of Ethiopia had to retreat into the mountains. The Muslims assumed that it was only a matter of time until Ethiopia fell.\nThen the Portuguese arrived. In the year 1541, the Portuguese sent the commander CristÃ³vão da Gama with a company of Portuguese troops to assist Ethiopia and to fight against the Ottoman Empire. These new troops allowed Ethiopia to turn the tables and to defeat the vastly larger Muslim army, which led to the white peace in 1543. </t>
  </si>
  <si>
    <t xml:space="preserve">Nheçu, one of our leaders, have commanded the slaughter of three Jesuits missionaries by the names of Roque Gonzales, João de Castilho and Afonso Rodrigues. They have been trying to convert people of his tribe and others to Catholicism! </t>
  </si>
  <si>
    <t xml:space="preserve">Leading colonists were given strips of land that extended from the Brazilian coast reaching into the interior. The landowners, often captains, settled colonists in their respective captaincies and were required to provide them with protection and justice. As the captaincies were independent, they were unable to defend themselves from foreign pirates. João III appointed a governor general with authority over the captaincies. De Sousa established his capital at São Salvador da Baia. He defeated French pirates in a naval engagement in the bay of Rio de Janeiro. De Sousa also intensified colonization and created stability in Brazil. </t>
  </si>
  <si>
    <t xml:space="preserve">King Sebastião's Expedition to North Africa </t>
  </si>
  <si>
    <t xml:space="preserve">In the year 1578, King Sebastião of Portugal embarked on an expedition to conquer Morocco, where Portugal already held the regions of Tangiers and Ceuta. Shortly after his landing, at the battle of Al-Khazar Kebir, the Moroccan Berbers of Moulay IsmaÃ¯l so soundly defeated the Portuguese army that the King was killed, along with most of the Portuguese nobility fighting with him. This disaster led the way to Spanish control of Portugal and was the starting point of Portugal's decline. </t>
  </si>
  <si>
    <t xml:space="preserve">Born with her umbilical cord wrapped around her neck, a sign of a proud and haughty personality, Nzinga was the daughter of King Kiluanji and Kangela. Her father favored her and let her follow him both in war and in the governing of his kingdom. She was the envoy of her brother at a peace conference with the Portuguese governor João Correia de Sousa, and managed to persuade him to stop the marauding of Imbangala mercenaries in Portuguese service. During that meeting, the governor had placed a floor mat for her to sit on, which was appropriate only for servants according to Mbundu custom. Nzinga ordered one of her servants to get down on the ground and sat on the servant's back, which asserted equal status to the governor. It also proved her worth as a brave and confident individual. Although the negotiation succeeded, the treaty was never honored and Nzinga's brother committed suicide as he was convinced that he would never have been able to recover what he had lost. The country needs a strong monarch, and Nzinga has proved that she has the skill, the political power and the strength to assume the mantle. </t>
  </si>
  <si>
    <t>yoruba</t>
  </si>
  <si>
    <t>DESERTER_BRIDGFORD_eventPicture</t>
  </si>
  <si>
    <t>COUNCIL_ELROND_eventPicture</t>
  </si>
  <si>
    <t>REICHSKRONE_KLEIST_eventPicture</t>
  </si>
  <si>
    <t>QUEEN_ELEANOR_SANDYS_eventPicture</t>
  </si>
  <si>
    <t>DONATION_PROVENCE_FORBIN_eventPicture</t>
  </si>
  <si>
    <t>FRANCOIS_I_BAYARD_DUCIS_eventPicture</t>
  </si>
  <si>
    <t>BATTLE_DENAIN_VILLARS_ALAUX_eventPicture</t>
  </si>
  <si>
    <t>MEETING_SAINT_LOUIS_INNOCENT_IV_LAGRENEE_eventPicture</t>
  </si>
  <si>
    <t>LULLY_OPERA_AUBIN_eventPicture</t>
  </si>
  <si>
    <t>LOUIS_XIV_DOGE_LERCARI_eventPicture</t>
  </si>
  <si>
    <t>CHARLEMAGNE_VISITING_SCHOOL_eventPicture</t>
  </si>
  <si>
    <t>CHARLEMAGNE_WIDIKUND_SUBMISSION_PADERBORN_eventPicture</t>
  </si>
  <si>
    <t>CORONATION_CHARLEMAGNE_MUNCHEN_eventPicture</t>
  </si>
  <si>
    <t>NAVAL_MANEUVERS_TOULON_eventPicture</t>
  </si>
  <si>
    <t>ARRIVAL_LOUIS_ENGLAND_eventPicture</t>
  </si>
  <si>
    <t>SORBONNE_eventPicture</t>
  </si>
  <si>
    <t>event_pictures_TGE_EXTENDED/CRUSADE_BATTLE_eventPicture</t>
  </si>
  <si>
    <t>MARJ_DABIQ_OTTOMAN_MAMLUK_eventPicture</t>
  </si>
  <si>
    <t>SUBJUGATION_KAGOSHIMA_YOSHITOSHI_eventPicture</t>
  </si>
  <si>
    <t>wihgfx_FEMALE_SCHOLAR_eventPicture POPE_PREACHING_eventPicture</t>
  </si>
  <si>
    <t>Pagan to Sunni</t>
  </si>
  <si>
    <t>Pagan to Shiite</t>
  </si>
  <si>
    <t>Pagan to Catholic</t>
  </si>
  <si>
    <t>Pagan to Protestant</t>
  </si>
  <si>
    <t>PHILIP_II_BLOODY_MARY_HEER_eventPicture</t>
  </si>
  <si>
    <t>QUEEN_TOURNAMENT_IVANHOE_TOPHAM_eventPicture</t>
  </si>
  <si>
    <t>germanic</t>
  </si>
  <si>
    <t>JOUSTING_PAULUS_MAIR_eventPicture</t>
  </si>
  <si>
    <t>BATTLE_POITIERS_DELACROIX_eventPicture</t>
  </si>
  <si>
    <t>ORKNEY_SHETLAND_ATLAS_BLAEU_eventPicture</t>
  </si>
  <si>
    <t>IRISH_HOUSE_COMMONS_WHEATLEY_eventPicture</t>
  </si>
  <si>
    <t>CORONATION_WILLIAM_III_ROCHUSSEN_eventPicture</t>
  </si>
  <si>
    <t>MARTYRDOM_ABBOT_READING_MORLEY_eventPicture</t>
  </si>
  <si>
    <t>KING_MONK_SIMMONDS_eventPicture</t>
  </si>
  <si>
    <t>DISSOLUTION_MONASTERIES_PETTS_eventPicture</t>
  </si>
  <si>
    <t>KNIGHTS_ROUND_TABLE_DEPART_DYCE_eventPicture</t>
  </si>
  <si>
    <t>ELIZABETH_GLOBE_THEATRE_SCOTT_eventPicture</t>
  </si>
  <si>
    <t>SOMERSET_CONFERENCE_CRUZ_eventPicture</t>
  </si>
  <si>
    <t>ENGLAND_SPAIN_COAT_eventPicture</t>
  </si>
  <si>
    <t>FIFTH_MONARCHY_ASPINWALL_eventPicture</t>
  </si>
  <si>
    <t>COURSE_EMPIRE_CONSUMMATION_COLE_eventPicture</t>
  </si>
  <si>
    <t>ENGLAND_ITALY_COAT_eventPicture</t>
  </si>
  <si>
    <t>CONSTANTINOPLE_eventPicture</t>
  </si>
  <si>
    <t>CONSTANTINOPLE_CORRODI_eventPicture</t>
  </si>
  <si>
    <t>GHULAMS_ESTATE_DEMANDS_eventPicture</t>
  </si>
  <si>
    <t>GHULAMS_ESTATE_eventPicture</t>
  </si>
  <si>
    <t>GHULAMS_IRREGULAR_PERSIAN_TROOPS_eventPicture</t>
  </si>
  <si>
    <t>FATH_ALI_SHAH_GHULAMS_eventPicture</t>
  </si>
  <si>
    <t>ABBAS_II_RECEIVING_NADR_KHAN_eventPicture</t>
  </si>
  <si>
    <t>ISMAIL_I_QIZILBASH_eventPicture</t>
  </si>
  <si>
    <t>QIZILBASH_ESTATE_DEMANDS_eventPicture</t>
  </si>
  <si>
    <t>QIZILBASH_ESTATE_eventPicture</t>
  </si>
  <si>
    <t>The last winter was particularly harsh, and the spring harvest has been poor so far. [Root.GetUsableName]â€™s cereal reserves are exhausted</t>
  </si>
  <si>
    <t xml:space="preserve">A Pearl River tax barge, containing a significant share of this year's taxes from the southern provinces, has been boarded and seized by criminals. The official responsible for maintaining security has reportedly suffered a nervous breakdown and is now locked up in his bedchamber, refusing to come out. A River tax barge, containing a significant share of this year's taxes from many of our provinces, has been boarded and seized by criminals. The official responsible for maintaining security has reportedly suffered a nervous breakdown after hearing about the incident and is reportedly locked up in his bedchamber, refusing to come out. </t>
  </si>
  <si>
    <t xml:space="preserve">During the past century the Castilian nobility have time and time again actively tried to interfere with the succession of the Castilian crown and have not flinched from allying outside powers. A new such battle seems to be brewing and the succession is again in question. The future legitimacy of the Castilian throne is being questioned by some leading nobles who would prefer a relative of the King aligned with the Aragonese Crown. Meanwhile, the supporters of the current establishment are making overtures to the Portuguese crown in order to secure the position of their candidate.\nThings have now spiraled into open conflict and it seems increasingly likely that the faction without royal support will attempt to put their candidate directly on the throne rather than in queue for it. Some parts of the nobility remain undecided yet, and some have chosen to make use of this opportunity to protest against perceived infringement of their old rights in general. </t>
  </si>
  <si>
    <t>estate_disasters.22</t>
  </si>
  <si>
    <t xml:space="preserve">The Ghilman Break Free </t>
  </si>
  <si>
    <t xml:space="preserve">The Ghilman are the backbone of our military as they use advanced gunpowder weaponry while the rest of our army rely on archery from horseback. Unfortunately, the Ghilman realized our dependency on their services and grew too much in power in the remote regions of [Root.GetUsableName]. Although formally under the control of [Root.Monarch.GetName], the provinces under Ghilman reign are de facto no longer part of our [Root.GovernmentName]. </t>
  </si>
  <si>
    <t>estate_disasters.23</t>
  </si>
  <si>
    <t xml:space="preserve">The Qizilbash Take Over </t>
  </si>
  <si>
    <t xml:space="preserve">The Qizilbash are the core of our forces and have served [Root.GetName] for years with loyalty and pride. However, their political power within the state has grown considerably while their approval of the government has been decreasing constantly. The rebellious soldiers have risen up to arms, and have seized the palace in [Root.Capital.GetName], and have established themselves as the new masters of the [Root.GovernmentName]. </t>
  </si>
  <si>
    <t>estate_disasters.24</t>
  </si>
  <si>
    <t xml:space="preserve">The Qizilbash Curtailed </t>
  </si>
  <si>
    <t xml:space="preserve">Using a wide range of measures the [Root.Monarch.GetTitle] has managed to strip the Qizilbash of the many offices they held and the properties under their control. The authority over the worldly realm lies once again in the hands of [Root.Monarch.GetName]. </t>
  </si>
  <si>
    <t>Not satisfied with being merely First Consul, NapolÃ©on Bonaparte is proposing that he be crowned Emperor of the French. He justifies this by claiming that restoring the hereditary succession would make it harder to restore the former kings of France to power - after all, there have been several royalist plots on his life - but there is little doubt that his prime motivation is to further his own ambitions for supreme power. The proposal has met with widespread support among the populace, who yearn for the relative stability of the pre-revolutionary years</t>
  </si>
  <si>
    <t>disaster_GeorgianCrisis</t>
  </si>
  <si>
    <t>georgian_crisis.1</t>
  </si>
  <si>
    <t xml:space="preserve">The Georgian Crisis </t>
  </si>
  <si>
    <t xml:space="preserve">In the dimly lit halls of our royal palace, the somber echoes of the King's failed attempts to restore order serve as a chilling reminder of the predicament that Georgia now faces. With each passing day, the grip of the crown slackens, its shine dulled by the tarnish of political failure and burgeoning chaos. Rumors from the west carry news of Demetrius rallying his nobles, their words seething with discontent and ambitious yearnings. His claims to the crown grow louder and more audacious, stoking the fires of an imminent conflict. Other nobles, once staunch supporters of the crown, now whisper of rebellion, their loyalty swaying in the face of uncertainty. It seems the feared crisis is upon us. With our kingdom fractured and at the precipice of civil war, we find ourselves in desperate need of decisive action. Will we regain control, or will we let the crown slip from our grasp? </t>
  </si>
  <si>
    <t>georgian_crisis.2</t>
  </si>
  <si>
    <t xml:space="preserve">The bitter echoes of rebellion have at last been silenced. With the defeat of Demetrius and his ambitious nobles, a sense of calm has returned to the land of Georgia. The king's rule, once teetering on the precipice of collapse, now stands firm once again. The royal banner flies high above the castle, a symbol of our hard-fought victory and regained control. The nobles who once sought to exploit the instability of the crown now bow their heads in surrender, their dreams of autonomy crushed under the might of our united forces. Their rebellious fire has been doused, and our king's authority remains unquestioned. </t>
  </si>
  <si>
    <t>georgian_crisis.3</t>
  </si>
  <si>
    <t xml:space="preserve">The Atabegs Break Away </t>
  </si>
  <si>
    <t xml:space="preserve">In the midst of the chaotic Georgian Crisis, a courier arrives from the southwestern reaches of our realm. He brings a message from the Atabegs of Samtskhe, and his grim countenance bodes ill. The Atabegs have declared their independence, unwilling to remain under the faltering rule of the Bagrationi dynasty. This daring move is a chilling example of the damage our internal strife has wrought. The separatists see the weakened state of our kingdom as an opportunity to establish their rule, free from the burdens and controls of the central authority. The blow to our sovereignty is profound, adding to the challenges we face amidst the crisis. How we respond to this affront will have far-reaching implications for the fate of our kingdom. </t>
  </si>
  <si>
    <t>georgian_crisis.4</t>
  </si>
  <si>
    <t xml:space="preserve">Imereti Declares Independence </t>
  </si>
  <si>
    <t xml:space="preserve">The echoes of strife have given rise to a new, unsettling note: the proclamation of an independent Kingdom of Imereti. Demetrius Bagrationi, our King's own brother, appears to have turned his ambition into action. As the ruler of Western Georgia, his latest move signifies a profound and direct challenge to our crumbling authority. His call for independence reverberates through the realm, sowing discord and inspiring other would-be separatists. The bonds that once held our Kingdom together seem to be fraying at an alarming rate, the strings of loyalty cut by the sharp edge of ambition. With the realm teetering on the brink of fragmentation, we are faced with a dire decision. </t>
  </si>
  <si>
    <t>janissary_coup_events.10</t>
  </si>
  <si>
    <t>janissary_coup_events.11</t>
  </si>
  <si>
    <t xml:space="preserve">		 Mare Nostrum </t>
  </si>
  <si>
    <t>estate_privileges_and_agendas_events.8</t>
  </si>
  <si>
    <t xml:space="preserve">The Grand Vizier of [Root.GetName] </t>
  </si>
  <si>
    <t xml:space="preserve">The bureaucracy of the state is only as good as its Grand Vizier, the highest advisor of the court. The time has come for us to elect one of our estates as our new Grand Vizier. </t>
  </si>
  <si>
    <t>estate_privileges_and_agendas_events.9</t>
  </si>
  <si>
    <t xml:space="preserve">We have decided that our [Root.GovernmentName] is good enough already. Why should we bother with a minister anyway? </t>
  </si>
  <si>
    <t>[Root.Country.GetName]â€™s campaigns in India have brought glory to the Marathas that we entrust to lead our military. Many of these soldiers are returning home with a newfound taste for the luxuries of Persianate culture</t>
  </si>
  <si>
    <t>flavorARB</t>
  </si>
  <si>
    <t>flavor_ARB.1</t>
  </si>
  <si>
    <t xml:space="preserve">Support of the Sheikhs </t>
  </si>
  <si>
    <t xml:space="preserve">Thanks to our internal policies, [Root.Monarch.GetName] has managed to acquire the loyalty of those whose allegiance seemed the most dubious - the local Sheikhs. With their renewed pledges and their commitment to [Root.Monarch.GetHerHis] cause, we may count on their subordinates in our army. </t>
  </si>
  <si>
    <t>flavor_ARB.2</t>
  </si>
  <si>
    <t xml:space="preserve">The House of Wisdom </t>
  </si>
  <si>
    <t xml:space="preserve">In not so distant past, the tumultous lands of Mesopotamia used to be ruled by the Abbasid Caliphate under which the scientific progress and culture greatly progressed. The symbol of this heyday used to be the House of Wisdom, a great library in Baghdad. Unfortunately, it would succumb and fall victim to the Mongol Hordes, who brutally destroyed it. Today, many courtiers have suggested bringing back the library, moreso as an insitution. Indeed, many of prominent scholars and scientists have already offered their services. </t>
  </si>
  <si>
    <t>flavor_ARB.3</t>
  </si>
  <si>
    <t xml:space="preserve">Capture of Ursalim </t>
  </si>
  <si>
    <t xml:space="preserve">We have captured the city of Ursalim, holy for the Muslims, Christians and Jews. This great city, our gate to the conquest of Syria and Egypt, professes a massive population of the People of the Book, the Dhimmi. Unfortunately, many of them have aided the defenders, fearing we would take away their privileges. </t>
  </si>
  <si>
    <t>flavor_ARB.4</t>
  </si>
  <si>
    <t xml:space="preserve">Future of the Al-Azhar University </t>
  </si>
  <si>
    <t xml:space="preserve">Despite being founded under the Shia Fatimids, Al-Azhar University has been converted to a Sunni institution and has only grown in prestige and renown. With our conquest of Egypt and Cairo, it has slipped into our control and we shall therefore decide its future. </t>
  </si>
  <si>
    <t>flavor_ARB.5</t>
  </si>
  <si>
    <t xml:space="preserve">A New Caliphate </t>
  </si>
  <si>
    <t xml:space="preserve">The caliphs, once professing great authority in the Dar Al-Islam, now are little more than figureheads of the Egyptian Sultanate. While the Ottomans strive to claim the status of Caliphs themselves, our claim would certainly be viewed more seriously than theirs. As the custodians and protectors of the holy cities and the undisputed rulers of the Arabian Peninsula, it is time we realize our destiny to rule as the leaders of all of Islam. </t>
  </si>
  <si>
    <t>flavor_ARB.6</t>
  </si>
  <si>
    <t xml:space="preserve">Under the Abbasid Rule, the Islamic cultural influence reached its zenith. That was the time when the House of Wisdom operated in Baghdad and the Arabic achievements greatly progressed the status of humanity as a whole. The arts and innovations penetrated national boundaries and spread everywhere. Similar phenomenons have started to appear now, as the rule of the [Root.Monarch.Dynasty.GetName] have ushered in a new era of prosperity and golden age. </t>
  </si>
  <si>
    <t>flavor_ARB.7</t>
  </si>
  <si>
    <t xml:space="preserve">Vengeance for Tours </t>
  </si>
  <si>
    <t xml:space="preserve">We have finally won our ultimate victory over the French. The gates of Europe lie open in the west, and our victorious armies may finally permeate far into the European mainland. This event marks a day of celebration for all scholars and supporters of the [Root.Monarch.Dynasty.GetName] as many consider this to be the definite vengeance for the Battle of Tours centuries earlier, where the Arabic advance into Europe was decidedly halted. </t>
  </si>
  <si>
    <t>flavor_ARB.8</t>
  </si>
  <si>
    <t>TRADE_eventPicture</t>
  </si>
  <si>
    <t xml:space="preserve">The Southern Reaches </t>
  </si>
  <si>
    <t xml:space="preserve">Contrary to much of the Dar Al-Islam, the conversion of the East Africa came about via the Arabian Merchants whose frequent trips across the waters have spread Islam all over the basin of Indian Ocean. Unfortunately, the islam overseas appears to be inherently syncretic with local beliefs, leading to many practices the scholars in Arabia would consider downright blasphemous. Moreover, the local Sultans have chiefly decided not to spread Islam further beyond. </t>
  </si>
  <si>
    <t>flavor_ARB.9</t>
  </si>
  <si>
    <t>flavor_ARB.10</t>
  </si>
  <si>
    <t xml:space="preserve">The Capital Question </t>
  </si>
  <si>
    <t xml:space="preserve">With the foundation of the [Root.GovernmentName] of [Root.GetName], the [Root.GetAdjective] flag rises proudly over the Muslim world. In such a time of great celebration, the question has come whether the capital of our new state should be changed to a more appropriate city of our [Root.GovernmentName]. </t>
  </si>
  <si>
    <t>FlavorARM</t>
  </si>
  <si>
    <t>flavor_arm.1</t>
  </si>
  <si>
    <t xml:space="preserve">Rebirth of Great Armenia </t>
  </si>
  <si>
    <t xml:space="preserve">With the echoes of victorious war cries still lingering in the valleys, the Armenian War of Independence has reached its successful conclusion. The formidable Turkmen confederation of Qara Qoyunlu has been repelled, and the glorious heartland of our forefathers is once again under Armenian control. This victory marks a significant chapter in our nation's storied history, signifying the rebirth of Great Armenia. Our triumphant troops march through the ancient cities and newly liberated territories, singing praises of freedom and brotherhood. With their courage and tenacity, they have reshaped the fate of Armenia, rekindling the spirit of Tigranes the Great, one of our nation's most celebrated rulers. Our people, once scattered and oppressed, now find themselves on the precipice of a new Golden Age.\n\nThe reunification of ancestral lands under one banner hails the dawn of a vibrant era for our nation, promising progress, prosperity, and enduring peace. It is now incumbent upon us to guide our people and harness this hard-won liberty, ensuring that the sacrifices made in this sacred struggle for independence do not go in vain. We stand on the shoulders of giants, who built the foundations of this land with their blood, sweat, and tears. Let us strive to rival the accomplishments of the heroes of our past and build a future worthy of their legacy. Great Armenia has been reborn, and its future is ours to shape! </t>
  </si>
  <si>
    <t>flavor_arm.2</t>
  </si>
  <si>
    <t xml:space="preserve">The Church of the East </t>
  </si>
  <si>
    <t xml:space="preserve">The lands that once flourished under the stewardship of the Church of the East have been retaken by our mighty armies. As they march triumphantly through the ancient city gates of Baghdad, cheers echo through the arid landscapes, signaling a new era of Christian resurgence. The Armenian liberators, despite their differences with the Church of the East rooted in the aftermath of the Council of Chalcedon, are proving that unity in the face of common adversity supersedes theological discrepancies.\n\nThe differences between our churches must be put aside, since the existential threats posed by the Islamic Sultanates require a unified Christian front. Even as differences in the interpretation of the nature of Christ persist, it is the emblem of the Cross that remains their shared rallying point. Our march to victory resonates with a deeper message: the power of the Cross knows no bounds, and the resolve of the faithful can lead to the most unexpected of victories. Let the Church of the East rise again, and may God guide our common path! </t>
  </si>
  <si>
    <t xml:space="preserve">Obwohl Steinschlossgewehre eine viel stÃ¤rkere Feuerkraft als Luntenschlossgewehre haben, sind sie in unserem Land kaum verbreitet, weshalb wir sie weiterhin durch KÃ¤ufe von Westlern erwerben mÃ¼ssen.\nSeit der Ayutthaya-Periode sind wir in der Lage, unsere eigenen Kanonen zu gieÃŸen, vor allem unsere groÃŸen Vorderladerkanonen, die man Charong nannte, Ã¼blicherweise ein Kaliber von 4Â bis 5Â Zoll hatten und aus Bronze hergestellt wurden. </t>
  </si>
  <si>
    <t>flavor_arm.4</t>
  </si>
  <si>
    <t xml:space="preserve">The Coptic Restoration </t>
  </si>
  <si>
    <t xml:space="preserve">The sweep of Armenian conquest has reached the ancient lands of Egypt, the cradle of civilization. As our brave forces triumph over the sundrenched plains and through the towering pyramids, a new dawn breaks for the region's forgotten community â€“ the Copts. Once the predominant Christian group in Egypt, the Copts have long been marginalized, their religious freedom curtailed under Islamic rule. Now, with Armenian forces bringing these lands under their control, the bells of the Coptic Orthodox Church ring once again across the Nile, heralding the beginning of a Coptic Restoration.\n\nWe have come to the Copts' aid, emboldening them to reclaim their historical stature. Our victory over Egypt's previous rulers not only marks the expansion of our territories but also ushers in a renewed era of religious freedom and acceptance for the Coptic Christians. Let us celebrate this momentous occasion, for it not only signifies the expansion of our Empire but also the rebirth of a faith community that has endured centuries of trials and tribulations. As we look towards the future, we must remember to uphold the principles of diversity and inclusivity that have paved the way for this historic Coptic Restoration. </t>
  </si>
  <si>
    <t>MEE_Byzantine_Events.1</t>
  </si>
  <si>
    <t xml:space="preserve">The Reconquest of Serbia </t>
  </si>
  <si>
    <t xml:space="preserve">The lands that used to be core parts of the Serbian Realm once belonged to the Romans. Due to their delusions of independence, we had to fight many wars to keep them down and it took them many struggles to eventually split off from the realm. With the rise of the Serbian Empire, the country would become a decisive player, though they too, have been touched with cold grip of wither. Today, having recovered, we stand victorious above the magnates, whose ancestors so treacherously betrayed us. </t>
  </si>
  <si>
    <t>MEE_Byzantine_Events.2</t>
  </si>
  <si>
    <t>CONSTANTINOPLE_eventPicture CITY_VIEW_eventPicture</t>
  </si>
  <si>
    <t xml:space="preserve">The Grikos of Italy </t>
  </si>
  <si>
    <t xml:space="preserve">Since antiquity, the territories of southern Italy have been inhabited by Greeks, whose ancestors were settlers arriving from the east. Those peoples would see themselves reunited with the rest of the Greek world during the brief Byzantine rule, but even that tie would sever with the recession of the Eastern Roman Empire. Today, those territories are once again held by a Hellenic government, giving reassurances to the local population that their identity and rich history will be preserved under this new rule. Support of the Grikos is sure to bolster our hold of the area. </t>
  </si>
  <si>
    <t xml:space="preserve">King of Kings not = {  King of Kings } </t>
  </si>
  <si>
    <t>MEE_Byzantine_Events.3</t>
  </si>
  <si>
    <t xml:space="preserve">Belisarius' Successor </t>
  </si>
  <si>
    <t>Our conquest of the Lombards has seen many great soldiers rise through the ranks. Many of them have already acquired the status of strategoi, earning fame through their valor. But there can only be one successor to Belisarius, the primary general of Emperor Justinian, whose skillful command has allowed him to temporarily claim the mantle of Rome and to bring the shattered Roman world together. There are four primary candidates for this post</t>
  </si>
  <si>
    <t>MEE_Byzantine_Events.4</t>
  </si>
  <si>
    <t xml:space="preserve">Rome in Roman Hands </t>
  </si>
  <si>
    <t xml:space="preserve">The last time a Roman Empire held the eternal city was in 751, over seven centuries ago. Since then and until now, it had been held by the Papal States, spiritually presiding over all of Catholicism. It cannot be said the city was left unmaintained, but it certainly has not seen the desired growth. As of today, the city once again lies in Roman hands, but the population does not consider themselves Roman. But with how grandiose our army's crossing into Rome was, the die has been cast and we shall sooner falter than to let Italy go. </t>
  </si>
  <si>
    <t>MEE_Byzantine_Events.5</t>
  </si>
  <si>
    <t xml:space="preserve">Return to the Past </t>
  </si>
  <si>
    <t xml:space="preserve">With the reconquest of Rome, its beauty has once again reinvigorated the minds of our artists. The city that was once the center of the greatest empire the world has ever seen. Moving the capital back there would be a great service to our ancestors, while also being a clear sign that we are here to stay, and that restoration of the Empire soon shall commence. </t>
  </si>
  <si>
    <t>MEE_Byzantine_Events.6</t>
  </si>
  <si>
    <t xml:space="preserve">Recovery of Greece </t>
  </si>
  <si>
    <t xml:space="preserve">Against all odds and defying all expectations, our state was able to hold off the advance of the Ottomans, while taking the initiative and striking back. The territories of Greece, a core part of the Roman Realm, slowly lost due to the withering state of the empire, now once again belong to us. </t>
  </si>
  <si>
    <t>MEE_Byzantine_Events.7</t>
  </si>
  <si>
    <t xml:space="preserve">Effects of the Pronoia Policies in [Root.GetName] </t>
  </si>
  <si>
    <t xml:space="preserve">Pronoia System was a collection of policies upon which military servicemen were granted lands across the Empire to ensure their loyal service. Such policy has been applied in [Root.GetName], leading to the slow and rather unexpected conversion of the province to Greek culture. </t>
  </si>
  <si>
    <t>MEE_Byzantine_Events.8</t>
  </si>
  <si>
    <t xml:space="preserve">Memories of Manzikert </t>
  </si>
  <si>
    <t xml:space="preserve">At long last, much of Anatolia is once again held by us. Many of those territories have had their traditional Ottoman Timars kept in place to ensure stability and ease the administration. Having essentially eliminated the Ottoman State though, we can turn the attention to them and finally decide what to do with their lands and their past service to the Sultans. </t>
  </si>
  <si>
    <t>MEE_Byzantine_Events.9</t>
  </si>
  <si>
    <t xml:space="preserve">Fate of the Masjid al-Haram </t>
  </si>
  <si>
    <t xml:space="preserve">The Holiest Cities of Islam lie at our mercy. Once the origins of our fiercest rivals, today mere pawns in our hands. Alongside the cities themselves, the holiest sites of Islam are within our grasp. Many from upper command have proposed to convert the holiest Mosque of Masjid al-Haram into a church. Had the Muslims conquered Hagia Sophia, we are sure they would have done the same to our beloved church. </t>
  </si>
  <si>
    <t>MEE_Byzantine_Events.10</t>
  </si>
  <si>
    <t xml:space="preserve">The Pontic Empire </t>
  </si>
  <si>
    <t xml:space="preserve">It has been several centuries since the Pontus was united with the rest of the Empire. Ruled by the successors to the deposed Komnenos, their state claims the Emperorship and is desperately trying to survive. Now ruling mostly over Lazes, we are about to end their pretension to the crown. </t>
  </si>
  <si>
    <t>MEE_Byzantine_Events.11</t>
  </si>
  <si>
    <t xml:space="preserve">The Hexamilion Wall </t>
  </si>
  <si>
    <t xml:space="preserve">The six-mile wall at the isthmus of Corinth has been in continuous maintenance by our engineers for centuries. Unfortunately, due to regular Ottoman excursions, it has been pierced repeatedly in 1423 and 1431. Ottoman demands are to cease the efforts at restoring this wall, but truth is that such demands are unacceptable. </t>
  </si>
  <si>
    <t>MEE_Byzantine_Events.12</t>
  </si>
  <si>
    <t xml:space="preserve">Defensive Mentality </t>
  </si>
  <si>
    <t xml:space="preserve">Constantinople can be considered to be under constant siege. Though at peace, truth is that the Ottoman ambition will eventually unleash hordes of Janissaries upon the city. If the city is to brave such an assault, we will need to have the Theodosian Walls repaired and reinforced. </t>
  </si>
  <si>
    <t>MEE_Byzantine_Events.13</t>
  </si>
  <si>
    <t xml:space="preserve">Upgrade for Hexamilion Wall Complete </t>
  </si>
  <si>
    <t xml:space="preserve">Thanks to our efforts and considerable amount of financial support, we were able to reinforce and strengthen the defensive capabilities on the walls at the Isthmus of Corinth. </t>
  </si>
  <si>
    <t>MEE_Byzantine_Events.14</t>
  </si>
  <si>
    <t xml:space="preserve">Upgrade for Theodosian Walls Complete </t>
  </si>
  <si>
    <t xml:space="preserve">The upgrade to mighty Theodosian Walls that protect our beloved city is finally complete. There is no force that may pierce these walls, no trebuchet, no assault weapon. Only a powerful cannon could deal damage to those, but those are rare and expensive, something the Ottomans surely aren't capable of mustering. </t>
  </si>
  <si>
    <t>MEE_Byzantine_Events.15</t>
  </si>
  <si>
    <t xml:space="preserve">Byzantine Request </t>
  </si>
  <si>
    <t xml:space="preserve">The Byzantines have sent us a delegation, seeking to negotiate a monetary contribution to the repair of the Theodosian Walls. As an enemy of their enemy, we should seriously consider such proposal, for once Constantinople falls - we are sure to be next. Supporting the Romans may also result in an ally who could come to our aid, should the Ottomans decide to strike preemptively. </t>
  </si>
  <si>
    <t>MEE_Byzantine_Events.16</t>
  </si>
  <si>
    <t xml:space="preserve">Ecumenical Patriarch of Constantinople Asserts Authority </t>
  </si>
  <si>
    <t xml:space="preserve">With the Russian Church declaring Autocephaly, it would seem the Eastern Church was about to fragment itself, forever remaining disunited across various Bishops. This couldn't have been more wrong, for we have managed to restore the Ecumenical Patriarch of Constantinople to his former authority and successfully coerced the most powerful of Orthodox Bishops to respect his will. </t>
  </si>
  <si>
    <t>MEE_Byzantine_Events.17</t>
  </si>
  <si>
    <t xml:space="preserve">Restoration of the Pentarchy </t>
  </si>
  <si>
    <t xml:space="preserve">The Eastern Orthodox Church has been continuously falling to decline. Forever tarnished by the Arab Invasions and Schism of 1054, it seemed like the Pentarchy was a thing of the past. Thankfully, [Root.Monarch.Dynasty.GetName]'s ambition brought it back together, and the five Patriarchs may once again convene, uniting Christians into one. </t>
  </si>
  <si>
    <t>MEE_Byzantine_Events.18</t>
  </si>
  <si>
    <t xml:space="preserve">Ecumenical Council </t>
  </si>
  <si>
    <t xml:space="preserve">As per the [Root.Monarch.GetTitle]'s request, all Five of the Patriarchs have gathered in [byz_council_prov.GetName] to discuss matters relating to the faith and unity. Among the topics is a debate on the printing of the Bible, a recent discussion regarding religious doctrine, and an attempt by the Patriarch of Constantinople to centralize his power. </t>
  </si>
  <si>
    <t>MEE_Byzantine_Events.19</t>
  </si>
  <si>
    <t xml:space="preserve">The Notaras Family </t>
  </si>
  <si>
    <t xml:space="preserve">The Notaras Family is a notable merchant family originating from Monemvasia. Besides producing many prominent merchants who travel far and wide, the most famous of them all is Loukas Notaras - selected to be the megas doux - chief commander of the Byzantine Navy. </t>
  </si>
  <si>
    <t>MEE_Byzantine_Events.20</t>
  </si>
  <si>
    <t>MEE_Byzantine_Events.21</t>
  </si>
  <si>
    <t xml:space="preserve">Byzantine Merchants Regain Prominence </t>
  </si>
  <si>
    <t xml:space="preserve">Since the State started caving in to the requests of the Latin Merchants, the position of the Byzantine trader has been getting increasingly incomparable to the state of the foreign one. Thankfully, thanks to the policies of state, this course has been reversed, lending our merchants with increasing control over domestic and foreign markets. </t>
  </si>
  <si>
    <t>MEE_Byzantine_Events.22</t>
  </si>
  <si>
    <t xml:space="preserve">Royal Purple </t>
  </si>
  <si>
    <t xml:space="preserve">The Tyrian Purple has become a symbol of the Eastern Roman Empire. With the growing economic health of our state and subsequent enrichment, the state has reached such wealth that even our borders are painted purple on royal maps. </t>
  </si>
  <si>
    <t>MEE_Byzantine_Events.23</t>
  </si>
  <si>
    <t xml:space="preserve">Trade Good Change </t>
  </si>
  <si>
    <t xml:space="preserve">A growing number of burghers in [Root.GetName] are beginning to take up an interest in a new industry. Many have already begun to toil themselves with it, forming new guilds and getting interested in their products. This situation could very well be a thrilling opportunity. </t>
  </si>
  <si>
    <t>MEE_Byzantine_Events.24</t>
  </si>
  <si>
    <t xml:space="preserve">Byzantine Mosaicists </t>
  </si>
  <si>
    <t xml:space="preserve">In the days of the golden age, our cities used to overflow with the number of skilled Mosaicists. So much so, that they traveled abroad, taking their skills with them. A similar thing has begun to happen now, except now we could ease travel for some, providing we get monetary favors in return. </t>
  </si>
  <si>
    <t>MEE_Byzantine_Events.25</t>
  </si>
  <si>
    <t xml:space="preserve">New Hyperperon </t>
  </si>
  <si>
    <t xml:space="preserve">An envoy from [From.GetName] has reached the [Root.Monarch.GetTitle], offering the service of their Mosaicists, highly valued and renowned for their expertise. Should we accept the offer, their work will enrich our greatest national monuments for years to come. </t>
  </si>
  <si>
    <t>MEE_Byzantine_Events.26</t>
  </si>
  <si>
    <t xml:space="preserve">Growing Foreign Demand for Silks </t>
  </si>
  <si>
    <t xml:space="preserve">The fame and notoriety of Roman silks across Western Europe has been a real phenomenon. Unfortunately, as the Empire began to decline, so did its ability to set the standards for foreign fashion. Worse yet, foreign clothes and silks have actually eclipsed the prestige of the Roman ones in decades leading up to 15th century. Thankfully, this notion has been reversed, and our silks once again set the standard. This has led to a heavy increase in demand, boosting the prices. </t>
  </si>
  <si>
    <t>MEE_Byzantine_Events.27</t>
  </si>
  <si>
    <t xml:space="preserve">The Themata </t>
  </si>
  <si>
    <t xml:space="preserve">The Theme System has been serving us since the seventeenth century and has remained present to this day, albeit at a reduced size, due to the territorial decline of the Empire. With reconquests of the Eastern Roman territories well underway, it would be wise to redraw the themata borders and adapt to the new environments. </t>
  </si>
  <si>
    <t>MEE_Byzantine_Events.28</t>
  </si>
  <si>
    <t xml:space="preserve">Handle Branching Missions </t>
  </si>
  <si>
    <t xml:space="preserve">Our army lies at a crossroads. Having trifled with many army management decisions in the past, there is a set example to follow, in case we opt for a centralized or decentralized approach. </t>
  </si>
  <si>
    <t>MEE_Byzantine_Events.29</t>
  </si>
  <si>
    <t xml:space="preserve">Future of the Pronoia System </t>
  </si>
  <si>
    <t xml:space="preserve">Pronoia System is a policy of land grants to various persons and institutions, including monasteries, government officials but most importantly, military servicemen. Indeed, it is the soldiers and generals that have always been at the center of the system. Pronoia grants were given as a reward for servitude and as a means to ensure continuous loyalty. Initially, non-inheritable, they would later become hereditary. As our state continues to exist, this system keeps evolving, lately adopting some aspects of Ottoman Timar system. </t>
  </si>
  <si>
    <t>MEE_Byzantine_Events.30</t>
  </si>
  <si>
    <t>MEE_Byzantine_Events.31</t>
  </si>
  <si>
    <t xml:space="preserve">Rumelihisari Castle </t>
  </si>
  <si>
    <t xml:space="preserve">Our ambitions are crystal clear - Constantinople must be taken! To ensure such outcome, let us construct a castle on the European side of the Bosporus, north of Constantinople and opposite the Anadoluhisari, lying on the other side of the strait. With both of those castles, we will be able to control the flow of ships in the narrow sound, nullifying much of Byzantine naval support while also extracting a toll. The fort's name shall be Rumelihisari. The fortress also received the name 'Bogazkesen' or 'Strait Cutter'. </t>
  </si>
  <si>
    <t xml:space="preserve">King of Kings </t>
  </si>
  <si>
    <t>MEE_Byzantine_Events.32</t>
  </si>
  <si>
    <t xml:space="preserve">Rumelihisari Castle Finished </t>
  </si>
  <si>
    <t xml:space="preserve">The construction of the Rumelihisari Castle is complete. The toll on the Bosporus is already being extracted and a clear message has been sent to the monarchs in Constantinople. </t>
  </si>
  <si>
    <t>MEE_Byzantine_Events.33</t>
  </si>
  <si>
    <t xml:space="preserve">News has reached [Root.Monarch.GetName] that the [From.GetAdjective] have begun construction on a new castle on our side of the Bosporus not so far from Constantinople. [Root.Monarch.GetName] has already sent [From.Monarch.GetName] a letter protesting this change but to no avail. As of today, the information has reached the general public and a general panic ensued as it has become abundantly clear that the Ottomans are aiming to take the city. </t>
  </si>
  <si>
    <t>MEE_Byzantine_Events.34</t>
  </si>
  <si>
    <t xml:space="preserve">Ottomans Cease Paying Tribute </t>
  </si>
  <si>
    <t xml:space="preserve">Orhan Celebi is a relative of the Ottoman Monarch, who is currently kept in [151.GetName]. As part of an earlier agreement, the Sultan would pay a tribute in order to have the pretender safely kept in [151.GetName]. Recently though, this tribute has ceased to be paid, prompting a worrying discussion on whether to demand payment or to hold off. </t>
  </si>
  <si>
    <t>MEE_Byzantine_Events.35</t>
  </si>
  <si>
    <t xml:space="preserve">Byzantines Demand Tribute for Orhan Celebi </t>
  </si>
  <si>
    <t xml:space="preserve">The Byzantines have taken notice of our unwillingness to continue paying tribute for Orhan Celebi, an Ottoman pretender kept in [151.GetName]. We will not be intimidated! Though, a civil war at the wrong time could be disastrous. </t>
  </si>
  <si>
    <t>MEE_Byzantine_Events.36</t>
  </si>
  <si>
    <t xml:space="preserve">Ottoman Refusal </t>
  </si>
  <si>
    <t xml:space="preserve">The vile Ottoman Sultan has refused our demands, prompting fury and panic in [Root.Monarch.GetTitle]'s court. Many call for sponsoring Orhan as an Ottoman Pretender, a tactic applied by the Ottomans and Byzantines against each other in the past, leading to tumultuous civil wars for the Byzantines. </t>
  </si>
  <si>
    <t>MEE_Byzantine_Events.37</t>
  </si>
  <si>
    <t xml:space="preserve">Orhan's Retinue </t>
  </si>
  <si>
    <t xml:space="preserve">Orhan Celebi and his retinue comprised of many Turkish defectors, has taken up arms and is ready to fight against [TUR.Monarch.GetName]. </t>
  </si>
  <si>
    <t>MEE_Byzantine_Events.38</t>
  </si>
  <si>
    <t xml:space="preserve">Constantinople Outgrows Its Walls </t>
  </si>
  <si>
    <t xml:space="preserve">Centuries of exhaustion, depopulation, and disasters have shrunk the city of Constantinople so much so, that within the walls itself there was much farmland. Thankfully, this trend has seen a reversal and the city has now managed to outgrow these walls, climbing in population numbers. </t>
  </si>
  <si>
    <t>MEE_Byzantine_Events.39</t>
  </si>
  <si>
    <t xml:space="preserve">Campaign into Thessaly </t>
  </si>
  <si>
    <t xml:space="preserve">Constantine, one of the Despots of Morea at the time, has decided to join forces with Western support and to move against Ottomans in Thessaly. While ultimately a failure, it would give Constantine invaluable experience in war and would raise the morale of his forces. </t>
  </si>
  <si>
    <t>MEE_Byzantine_Events.40</t>
  </si>
  <si>
    <t xml:space="preserve">Punitive Expedition </t>
  </si>
  <si>
    <t xml:space="preserve">In 1444, Constantine, one of the Despots of Morea, launched an expedition against us in Thessaly. Though we have already stopped their advance, this incursion is unacceptable. Many have called for action to be taken and have called for sending a fully-fledged punitive expedition. </t>
  </si>
  <si>
    <t>MEE_Byzantine_Events.41</t>
  </si>
  <si>
    <t xml:space="preserve">Byzantine Merchants Evade Taxes </t>
  </si>
  <si>
    <t xml:space="preserve">Frustrated by having to pay full Kommerkion, a 10% customs tax in Constantinople, many Byzantine Merchants have taken the rather shrewd tactic of employing the help of Latin Merchants, who are exempt from the tax in order to evade it, severely harming our finances. Many Byzantine traders regularly complain about the unfair treatment and lack of protectionism. </t>
  </si>
  <si>
    <t>MEE_Byzantine_Events.42</t>
  </si>
  <si>
    <t xml:space="preserve">Demetrios Claims the Throne </t>
  </si>
  <si>
    <t xml:space="preserve">Demetrios, brother and a pretender to the Roman Throne has tried to make an attempt to take the throne for himself. Thankfully, civil war has been narrowly avoided thanks to the widow of the deceased emperor. Nevertheless, the shadow of Demetrios' ambition will continue to haunt [Root.Monarch.GetName]'s reign. </t>
  </si>
  <si>
    <t>MEE_Byzantine_Events.43</t>
  </si>
  <si>
    <t xml:space="preserve">Ottoman Troops Haul Ships </t>
  </si>
  <si>
    <t xml:space="preserve">In order to avoid the chain blockade of the Golden Horn, the Ottoman troops have decided to haul their ships across the land. Using greasy logs, the forces towed the ships like the Rus' have done several centuries prior. This will greatly weaken Constantinople's naval defensive capabilities. </t>
  </si>
  <si>
    <t>MEE_Byzantine_Events.44</t>
  </si>
  <si>
    <t xml:space="preserve">Walls of Constantinople </t>
  </si>
  <si>
    <t xml:space="preserve">It is believed that mighty Theodosian Walls can withstand any assault. That may be true, but what they certainly cannot stand is the massive cannonballs cast by the cannons constructed with Urban's help. </t>
  </si>
  <si>
    <t>MEE_Byzantine_Events.45</t>
  </si>
  <si>
    <t xml:space="preserve">The City of World's Desire has finally fallen and is now firmly in our grip. Despite this, the Palaiologos still continue to fight and resist in Morea, their other dominion. However, ruled by greedy and envious brothers, we might have a chance of breaking through their will by promises and simple intimidation. </t>
  </si>
  <si>
    <t>MEE_Byzantine_Events.46</t>
  </si>
  <si>
    <t xml:space="preserve">Ottomans Advance on Morea </t>
  </si>
  <si>
    <t xml:space="preserve">The Ottoman Sultan, [From.Monarch.GetName], has offered the Palaiologos brothers a proposition. Should we cease our resistance, we will be able to retain our rule, albeit as vassals. </t>
  </si>
  <si>
    <t>MEE_Byzantine_Events.47</t>
  </si>
  <si>
    <t xml:space="preserve">Anti-Unionist Revolt </t>
  </si>
  <si>
    <t xml:space="preserve">The population of [byz_revolt.GetName] is up in arms. There has been continuous unrest boiling in the province since the Union between the Churches has been announced. The local population is deeply incessant and will resist any attempts at recognizing the superiority of the Pope. Many have begun chanting they would rather see the Turkish turban fly over Constantinople than be subservient to the Latins. </t>
  </si>
  <si>
    <t>MEE_Byzantine_Events.48</t>
  </si>
  <si>
    <t xml:space="preserve">Mending the Schism </t>
  </si>
  <si>
    <t xml:space="preserve">Since the Eastern and the Western Churches split in 1054, it seemed like there was no unity in sight and there wouldn't be for centuries to come. It almost seemed like the two churches would get reunited in the fifteenth century thanks to the terrible situation the Roman Empire found itself in, but it was able to return to grace, throwing off the shackles of Papal influence. Today, the Empire stands triumphant, having restored the Pentarchy and properly united the two churches, having swayed public opinion towards such outcome. </t>
  </si>
  <si>
    <t>MEE_Byzantine_Events.49</t>
  </si>
  <si>
    <t xml:space="preserve">The Looming Catastrophe </t>
  </si>
  <si>
    <t xml:space="preserve">Word has reached [Root.Monarch.GetName] and the citizens of Constantinople, that the [TUR.GetAdjective] [TUR.Monarch.GetTitle] [TUR.Monarch.GetName] has begun his march on the city with an army of Janissaries to support him. The population of the megalopolis was already prepared for this outcome, and many, even the poor, have begun solemnly praying to God to relieve the city. Processions are held from all the churches to call for divine intervention. </t>
  </si>
  <si>
    <t>MEE_Byzantine_Events.50</t>
  </si>
  <si>
    <t xml:space="preserve">Giovanni Giustiniani </t>
  </si>
  <si>
    <t xml:space="preserve">Giovanni Giustiniani was the lead of the Genoese garrison, which came to the aid of the Byzantines during their darkest hour in 1453. His military prowess and the support of the hundreds of soldiers who arrived with him would be critical to the defense of the city. </t>
  </si>
  <si>
    <t>MEE_Byzantine_Events.51</t>
  </si>
  <si>
    <t xml:space="preserve">Confirmation of the Council of Florence </t>
  </si>
  <si>
    <t xml:space="preserve">In 1439, Ioannes travelled to Florence alongside many orthodox religious scholars to discuss the matters of mending the schism with the Pope. With mounting pressure from the Monarch determined to earn support of the Pope and his subordinates, the Byzantines agreed to formally unite the two churches and to accept the superiority of the Pope. This move, while seemingly necessary, would cause the rise of the anti-unionist faction in Constantinople, sparking wide unrest in the last days of the city. </t>
  </si>
  <si>
    <t>MEE_Byzantine_Events.52</t>
  </si>
  <si>
    <t xml:space="preserve">Papal Assertiveness </t>
  </si>
  <si>
    <t xml:space="preserve">With the darkest day looming ever closer, a letter has arrived from the Pope [PAP.Monarch.GetName] accusing the pledge of [Root.Monarch.GetName] of being dishonest and his actions being insufficient. He demands that the [Root.GetAdjective] [Root.Monarch.GetTitle] takes a more hawkish stance on the issue of the Union between the Churches, and only then will he call the might of the Catholic community to support us in our war. </t>
  </si>
  <si>
    <t>MEE_Byzantine_Events.53</t>
  </si>
  <si>
    <t xml:space="preserve">Unity with the Patriarchate </t>
  </si>
  <si>
    <t xml:space="preserve">[From.Monarch.GetTitle] [From.Monarch.GetName] of [From.GetName] has finally given in, fully accepting the superiority of the Pope and promising to convert [From.Monarch.GetHerHis] population in a swift manner. As a guarantee of this agreement, several Catholic ministers were placed in the administration and Cardinal Isidore has been placed as the Patriarch of Constantinople. </t>
  </si>
  <si>
    <t>MEE_Byzantine_Events.54</t>
  </si>
  <si>
    <t xml:space="preserve">Call for a Crusade! </t>
  </si>
  <si>
    <t xml:space="preserve">Having promised the Romans support in times of need, many expect the Holy Father to call a new crusade against the Ottomans. While the support may seem omnipresent, there are many against such a call, citing the recent loss at Varna, leaving much of Christian world disheartened. </t>
  </si>
  <si>
    <t>MEE_Byzantine_Events.55</t>
  </si>
  <si>
    <t xml:space="preserve">In Protection of Constantinople </t>
  </si>
  <si>
    <t xml:space="preserve">The Holy Father has called us to a crusade against Ottomans, hoping to protect the last Roman Empire remnant from destruction. Though greatly weakened by the loss at Varna, should we not heed the call, the Ottomans might grow too powerful to contain. </t>
  </si>
  <si>
    <t>MEE_Byzantine_Events.56</t>
  </si>
  <si>
    <t xml:space="preserve">Landing a Pronoiar </t>
  </si>
  <si>
    <t xml:space="preserve">[Root.Monarch.GetTitle] [Root.Monarch.GetName] has decided to land one of their generals a tract of land in the form of a pronoia grant. Pronoia grants are mostly rewarded as a token of gratitude for military service and the pronoiar is expected to take part in [Root.Monarch.GetTitle]'s campaigns. </t>
  </si>
  <si>
    <t>MEE_Byzantine_Events.57</t>
  </si>
  <si>
    <t xml:space="preserve">Western Support </t>
  </si>
  <si>
    <t xml:space="preserve">Several allied ships have sneaked through the [TUR.GetAdjective] blockade, carrying arms, men and monetary support for our war-torn empire. Let us hope their support will not be in vain. </t>
  </si>
  <si>
    <t xml:space="preserve">		 Lions of the North </t>
  </si>
  <si>
    <t xml:space="preserve">One of the most prominent characters of French and English history, Eleanor of Aquitaine is a legendary figure weaved into the history of her domain. Famed for her wealth and power she came to control much of southern France during the 12th and 13th centuries. At the apogee of her influence, she married King Louis VII of France and participated in the Second Crusade as Queen Consort. Soon after their return, she requested a divorce which was eventually granted. At 30 years of age, she became engaged to her third cousin Henry, the duke of Normandy and count of Anjou, and upon their marriage ceremony, they were declared King and Queen of England, inaugurating the polity that would be later known as the Angevin Empire. Through expert statecraft and masterful manipulation of nobles and rulers alike, she carved her name in the books of history for the centuries to come, a shining example of a most capable queen. </t>
  </si>
  <si>
    <t>BATTLE_eventPictur</t>
  </si>
  <si>
    <t xml:space="preserve">		 Domination </t>
  </si>
  <si>
    <t>FlavorGEO</t>
  </si>
  <si>
    <t>flavor_geo.1</t>
  </si>
  <si>
    <t xml:space="preserve">A Troubled Realm </t>
  </si>
  <si>
    <t xml:space="preserve">Once a prominent power and unrivaled hegemon of the Caucasus, Georgia has suffered a dramatic downfall over the centuries, losing its eminent status. The prosperous era came to an abrupt end with the onslaught of the Mongols, Turks, and Timur, paving the way for a relentless fight for survival. This dwindling power was accompanied by an economic decline, leading to a desperate nobility demanding an increasing number of privileges.\n\nIn an attempt to address this issue, King Alexander I, following a time-honored Byzantine tradition, appointed his three sons as joint rulers, establishing a unique system known as a triarchy where the sons shared sovereignty over the kingdom. This arrangement, however, was short-lived as Alexander renounced his throne in 1442 and sequestered himself in a monastery.\n\nHis eldest son, Vakhtang, claimed the throne, yet with no successor to his name, the nobility and his brothers are biding their time, eagerly anticipating a chance to claim the crown for themselves. Hence, the future trajectory of our kingdom remains shrouded in uncertainty. </t>
  </si>
  <si>
    <t>flavor_geo.2</t>
  </si>
  <si>
    <t>BYZ_BYZANTINE_EAGLE_eventPicture</t>
  </si>
  <si>
    <t xml:space="preserve">Heirs of the Romans </t>
  </si>
  <si>
    <t xml:space="preserve">For centuries, the Byzantine Empire valiantly defended Constantinople, but now the flame of Byzantine glory flickers. The time has come for Georgia to seize the mantle, to succeed where others have faltered, and to forge a new legacy upon the storied foundations of Rome. The Georgian Reconquest envisions a triumphant return to Constantinople, a rebirth of a new Roman era, with a Georgian ruler ascending the throne, guided by the principles of righteousness, strength, and unwavering faith. In this momentous event, Georgia, fortified by its indomitable spirit and military prowess, shall become the bulwark of the Orthodox world. The new Roman legacy, shaped by Georgian hands, will rekindle the flame of Byzantine glory and breathe new life into the Orthodox faith. The walls of Constantinople, now under Georgian guardianship, shall defy the onslaught of adversaries, becoming an impregnable bastion that inspires hope and preserves the Orthodox legacy for generations to come. The world watches with bated breath as this historic chapter unfolds. </t>
  </si>
  <si>
    <t>flavor_geo.3</t>
  </si>
  <si>
    <t>AB_BATTLE_eventPicture</t>
  </si>
  <si>
    <t xml:space="preserve">Fall of Sarai </t>
  </si>
  <si>
    <t xml:space="preserve">The heart of the Great Horde lays penetrated. The great city of the Khan has fallen, marking the end of the Tatar Yoke and the horde's rule over the steppe. The scourge which threatened the Christian world for many years and forced countless nations into subjugation is now a thing of history. Our brave soldiers, thirsting for revenge, are only awaiting orders to put the city to torch, turning it into a smoldering ruin, ready to be swallowed up by the steppe once again. </t>
  </si>
  <si>
    <t>flavor_geo.4</t>
  </si>
  <si>
    <t xml:space="preserve">Giorgi Saakadze </t>
  </si>
  <si>
    <t xml:space="preserve">As the winds of change sweep across the Georgian lands, a name resounds throughout history: Giorgi Saakadze. Born around 1570, Giorgi Saakadze rose through the ranks to become a prominent military commander and statesman. Renowned for his unwavering spirit and exceptional leadership, he orchestrated a series of triumphs against formidable foes, defending the Georgian lands from relentless Persian and Ottoman invasions. Although somewhat controversial for his service to Safavids and Ottomans, a choice that drew criticism and divided opinions among his contemporaries, his experiences in the service of other powers have granted him a unique perspective and a wealth of knowledge. The time has come to honor this extraordinary figure. The question arises: How shall we pay tribute to Giorgi Saakadze's extraordinary legacy? Two paths lie before us: </t>
  </si>
  <si>
    <t>flavor_geo.5</t>
  </si>
  <si>
    <t xml:space="preserve">Sulkhan-Saba Orbeliani </t>
  </si>
  <si>
    <t xml:space="preserve">In the realm of Georgian intellect and culture, one name stands tall, embodying the essence of enlightenment, literary brilliance, and a deep passion for preserving the heritage of a proud nation: Sulkhan-Saba Orbeliani. Regarded as a luminary of his time, Orbeliani's life and accomplishments have left an indelible mark on the tapestry of Georgian history. Orbeliani's written works, marked by their eloquence and depth, captured the essence of Georgian folklore, traditions, and the very soul of the nation. His masterful contributions to ethnography and folklore not only served as a testament to the richness of Georgian heritage but also played a pivotal role in preserving and revitalizing cultural identity during a time of external influences. How shall we honor this man? </t>
  </si>
  <si>
    <t>flavor_geo.6</t>
  </si>
  <si>
    <t xml:space="preserve">Unrest in Samtskhe </t>
  </si>
  <si>
    <t xml:space="preserve">Throughout the vast expanse of Georgia, tales of disorder and chaos echo through our halls. The political turmoil plaguing the central governance has not gone unnoticed, particularly by the Atabegs of Samtskhe. They gaze upon our weakened state with a newfound boldness, a defiant glint in their eyes. Discontent murmurs are growing into loud proclamations of dissatisfaction, as they condemn our unstable rule and their subjugation under it. Their loyalty, once unquestionable, now trembles on the edge of a sword, their yearning for autonomy threatening to spill over. </t>
  </si>
  <si>
    <t>flavor_geo.7</t>
  </si>
  <si>
    <t xml:space="preserve">Demetrius' Ambitions </t>
  </si>
  <si>
    <t xml:space="preserve">A courier arrives in our court, panting and sweat-soaked, bearing a scroll sealed with the emblem of Western Georgia. It is from none other than Demetrius, brother to our King Vakhtang. In his letter, he requests - or rather, demands - a substantial increase in autonomy for his lands, along with a long list of privileges for his local nobles. It is clear that Demetrius and his nobles are capitalizing on the weak state of our central rule and the uncertain future of King Vakhtang's line of succession. Their audacious demands ring with the clangor of ambition and a barely concealed desire to break away from the rule of the crown. The question now stands: How should we respond to this blatant challenge to our authority? </t>
  </si>
  <si>
    <t xml:space="preserve">Novgorod had been once an important country for the Hanseatic League, though not a member of the League itself, due to its access to great quantities of quality fur. Our kontor (entrepÃ´t) in their country was thus a key source of wealth for the League. Recent developments in the diplomatic and geographical front have resulted in our merchants regaining their long-lost offices in Veliky Novgorod! </t>
  </si>
  <si>
    <t xml:space="preserve">The LÃ¼beck Herring Market </t>
  </si>
  <si>
    <t xml:space="preserve">The presence of large schools of herring fish around the Falsterbo peninsula is legendary. For ages our people spoke of tales about the overabundance of them, as our fishermen provided our folk with valuable and fresh merchandise. Such abundance of easily obtainable fish has been providing the markets in and around Skane, being the source of great wealth for all merchants involved in the herring trade.\n\nEmbarking on the market as a competitor to Skane would probably prove to be very profitable. However, despite the abundance of marine life in the pass, many advisors in our court suggest we best stay loyal to our main export, Lubeckian naval supplies. </t>
  </si>
  <si>
    <t xml:space="preserve">The Hanseatic League has been present in Norway for centuries, since they started their activites in the kontor of Bryggen. It quickly became a very important trading center, dominating the trade along the Norwegian coast. However, since then the League's influence in the city had dwindled, its offices and storehouses being taken by local merhants.\n\nAround [GetYear], an office of the Hanseatic League was re-established in the city. As the area once again regained its importance as a trading centre for the League, the facilities around the port, including the warfs and storage buildings, flourished and were greatly expanded in an attempt to provide mercantile capacity to the new influx of traders. </t>
  </si>
  <si>
    <t xml:space="preserve">The natural harbor of Visby has for long been an important trade center of the Baltic. Local merchants collaborated effortlessly with their foreign counterparts and the city became the linking port between the cold Russian wastelands and merchants from the European west. Simultaneously, the city hosts an impressive set of fortifications, further improving the image of a sturdy and dependable mercantile destination. </t>
  </si>
  <si>
    <t xml:space="preserve">Originally formed on 21 February 1440 at Marienwerder by a group of nobles and clergy of several cities in Prussia as opposition to the mercantile regulations imposed by the Teutonic Knights, the Danzig Confederation quickly became a powerful player in the internal politics of the region. Eventually, they would go on to seek the protection of the Polish King as the latter took up arms against the Teutons.\n\nDespite the conflicts between the aforementioned parties, Danzig now lies within our sphere of influence. As a result, the merchants of the City and members of the Confederation have come to our court in LÃ¼beck to barter and ask for access to our prosperous markets. </t>
  </si>
  <si>
    <t xml:space="preserve">Town Hall of LÃ¼beck </t>
  </si>
  <si>
    <t xml:space="preserve">Due to the geographically favorable position of LÃ¼beck, the great majority of the annual meetings of the merchant members of the Hanseatic League take place in the city. As such, we are the president of the League, with the capacity of leading and deciding the course the whole League should take. The new Town Hall erected in [GetYear] will serve as the central assembly and deliberation chamber for matters of the League. Its impressive architecture and magnificence will be a testament to both the importance of our city and the affluence of wealth of the Hanseatic League as a whole. </t>
  </si>
  <si>
    <t xml:space="preserve">The City Gates of LÃ¼beck </t>
  </si>
  <si>
    <t xml:space="preserve">A city as important in the trade flow as LÃ¼beck is sure to accumulate great quantities of wealth, and as such, attract the attention of all greedy nations around it. This makes the presence of city walls not just a necessity, but a vital part of the existence of the city itself. Fortunately enough, we haven't been slackening in our duty to ensure the safety of our city and wealth, and the impressive fortifications surrounding it are a testament to that. The multiple walls and gates surrounding our city will make sure that nobody dares try to attack us to steal our wealth. </t>
  </si>
  <si>
    <t xml:space="preserve">Mercantilism was an economic theory and practice prevalent in Europe from the 16th to the 18th centuries. It emphasized the accumulation of wealth through a favorable balance of trade, primarily through exports. Governments actively promoted exports and discouraged imports through various measures like tariffs and subsidies. The goal was to increase a nation's wealth and power by accumulating gold and silver and building a strong domestic industry while eliminating foreign competition. </t>
  </si>
  <si>
    <t xml:space="preserve">To facilitate our efforts in our mercantile adventures, we will need the proper infrastructure and vehicles to move our merchandise. Thus, for the purpose of trading, we shall adopt the Hanseatic Cog, a bulky freighter with one mast and a square sail. The ship will become the symbol of financial prowess and affluence, traversing the sealanes and connecting our many ports! </t>
  </si>
  <si>
    <t xml:space="preserve">Adler von LÃ¼beck </t>
  </si>
  <si>
    <t xml:space="preserve">The Adler von LÃ¼beck, the largest ship our fleet has ever seen, shall be the pride of our navy. Even our most powerful and navally capable foes will tremble at her size and firepower as she gracefully takes to the seas!\n\nSuch naval prowess displayed by Adler will certainly be the object of envy in the eyes of our rivals. To safeguard its legitimacy and aura of invincibility would mean that our nation will continue to benefit from its glorious name. </t>
  </si>
  <si>
    <t xml:space="preserve">The city of Danzig, now lying firmly in our grasp, used to be a hub of trade under the once-mighty Hanseatic League, situated in LÃ¼beck. Since then, the League has fallen from grace due to a plethora of factors and has had its power in the Baltic and beyond challenged. Despite these shortcomings, recent developments around the banks of Germany and the Baltic have led to the League regaining its standing. Once again, the powerful merchants of the Hansa come to Danzig, with a lucrative offer... </t>
  </si>
  <si>
    <t xml:space="preserve">For centuries the merchants of LÃ¼beck have traded valuables all across the Northern seas. Recent developments on the diplomatic fronts have resulted in the [236.Owner.GetAdjective] monarchy granting certain Lubeckian individuals the ability to not only freely travel to and from London but also the green light to establish offices around the most crowded areas of the city's port. That historically culminated in the creation of the Steelyard, a series of offices dedicated to the merchants of the Hansa that had a positive effect for both nations. </t>
  </si>
  <si>
    <t xml:space="preserve">For centuries the merchants of LÃ¼beck have traded valuables all across the Northern seas. Recent developments on the diplomatic fronts have resulted in the [Root.GetAdjective] monarchy granting certain Lubeckian individuals the ability to not only freely travel to and from London but also the green light to establish offices around the most crowded areas of the city's port. That historically culminated in the creation of the Steelyard, a series of offices dedicated to the merchants of the Hansa that had a positive effect for both nations. </t>
  </si>
  <si>
    <t xml:space="preserve">The Lifeblood of LÃ¼beck </t>
  </si>
  <si>
    <t xml:space="preserve">Being a nation that funnels such an abundance of trade, we see great movement of goods and people of great value. One such prominent individual is Georg Giese, a talented merchant from Danzig who has been managing his family office in our London kontor for years. His operations there have been a great success and, our profits and influence in the London market have been greatly increased thanks to him. Now that he has come back from London it seems that we can use his great potential in a more direct way. </t>
  </si>
  <si>
    <t xml:space="preserve">The Hanseatic League is a congregation, or rather a loose alliance, between many merchants from all across the territories of the mighty Holy Roman Empire and beyond. Many merchants have come and gone, some more gifted at making legendary fortunes and securing themselves a spot at the pages of history and others less so. \n\nFew however, have left such a dent in history as Albrecht Moldenhauer, a genius merchant from our city of LÃ¼beck. He has been crucial in the development of trade with Sweden and Norway, and thanks to him goods flowing through both countries have been greatly increased. We can no doubt use talented individuals like him. </t>
  </si>
  <si>
    <t xml:space="preserve">It is truly a captivating view, to trace the ripples of important historical events such as the Renaissance. Hans Holbein is a German painter and printmaker who worked in a Northern Renaissance style becoming one of the most prominent figures of this style during the 16th century. Distinguished from his father, he initially worked in Basel, blending Late Gothic and Renaissance influences to create his unique aesthetic. After gaining recognition in England through his association with humanist figures like Thomas More, Holbein became the King's Painter to Henry VIII, producing remarkable portraits that captured both likeness and profound symbolism. His art, renowned for its precision and depth, continues to fascinate scholars and is considered a pinnacle of portraiture for its insightful depiction of character and elegant style. </t>
  </si>
  <si>
    <t>The prosperity of the Edo period allowed for an equal development and maturity of culture and entertainment, and especially many forms of theater and music appeared. The differences between the noble samurai class and the common townsfolk gave rise to specific styles of music and theater, which defined and differentiated themselves the more the classes were set apart. A specific style of music and metric was created during this time, named kouta or kinsei kouta-cho, and it was so influential that it still persists in folk music to this day. It was a style of music for the shamisen, a banjo-like instrument, designed to accompany the singing of a poem or a story.\n\nPoetry also went through its own period of development, with traditional styles being revived and expanded, and new ones being created. It was very common to write poetry in collaboration with other people while alternating stanzas, and even ordinary citizens began participating in that. The starting stanza of the chain began to be perceived as a poem in itself, which with time gave rise to the haiku.\n\nOld pond</t>
  </si>
  <si>
    <t xml:space="preserve">The changes in society after the turbulent times of the Sengoku Jidai are quite obvious. The previous constant struggles across all Japan have finally subsided, and now we enjoy a somewhat stable internal peace which allows a more relaxed life for the common people. As a result, they are flocking to the quickly growing cities, and thus our previously rural population is giving rise to the Chonin (townspeople), and with that their own way of life called Chonindo. Their aspiration towards the samurai class and their values of bushido, together with a keen interest in the development of arts and science have resulted in a distinct new mass culture, focused on a great quality of workmanship. Poetry, performances, puppet-theaters, paintings, and all other forms of art are seeing great expansions. </t>
  </si>
  <si>
    <t xml:space="preserve">After the turbulent times and constant war of the Sengoku Jidai, numerous festivals (matsuri) were established to celebrate peace once it was achieved. One of the most famous ones is the one celebrated in Kanda Myojin in Edo, a shrine popular both among the samurai and the common classes. The numerous floats, mikoshi, and performances that go along the procession really have turned the matsuri into widely acclaimed celebrations, and the focus of city life when they happen. </t>
  </si>
  <si>
    <t xml:space="preserve">It has long been the custom of court ministers and advisers to make important national decisions amongst themselves, reducing the King to a mere onlooker.\n\nThis might be interpreted as a sign of weakness by our neighbors. To counter this possible threat and strengthen the King's hold over the country, perhaps a change of system is needed? </t>
  </si>
  <si>
    <t>flavor_mam.100</t>
  </si>
  <si>
    <t xml:space="preserve">The New Mamluk Fleet </t>
  </si>
  <si>
    <t xml:space="preserve">During [GetYear], the Mamluk fleet underwent significant development and expansion. We recognized the strategic importance of maritime power and invested heavily in constructing new vessels, improving naval infrastructure, and enhancing naval capabilities. Our efforts led to the creation of a formidable fleet that played a crucial role in safeguarding our maritime trade routes, projecting power in the Mediterranean, and maintaining a strong presence along our coastal territories. Through diligent planning and innovation, we successfully transformed our naval forces into a respected and influential maritime entity during this era. </t>
  </si>
  <si>
    <t>flavor_mam.101</t>
  </si>
  <si>
    <t xml:space="preserve">Renovating the Zahiriyya Library </t>
  </si>
  <si>
    <t xml:space="preserve">The Zahiriyya Library stands as a testament to our commitment to knowledge and learning. Founded during our reign, we envisioned a center of scholarship that would preserve and disseminate valuable texts from diverse fields. Our library boasts a vast collection of manuscripts, representing various disciplines including theology, philosophy, science, and literature. We take immense pride in having established a repository that has not only enriched our cultural heritage but also served as a beacon of enlightenment for generations to come. </t>
  </si>
  <si>
    <t>flavor_mam.102</t>
  </si>
  <si>
    <t>muslimgfx_DIPLOMACY_eventPicture</t>
  </si>
  <si>
    <t xml:space="preserve">The Grain Trade in Egypt </t>
  </si>
  <si>
    <t xml:space="preserve">In our time, the grain trade played a pivotal role in sustaining our empire's prosperity. We recognized the significance of efficient grain production and distribution, ensuring a stable food supply for our people. Our well-organized granaries and trade networks facilitated the movement of grains across our territories, fostering economic growth and social stability. By prioritizing the development of this trade, we demonstrated our dedication to the welfare of our subjects and the enduring strength of our realm. </t>
  </si>
  <si>
    <t>flavor_mam.103</t>
  </si>
  <si>
    <t>muslimgfx_LIBERUM_VETO_eventPicture</t>
  </si>
  <si>
    <t xml:space="preserve">The Administration of the Mamluk Domain </t>
  </si>
  <si>
    <t xml:space="preserve">We stand at an important crossroads in our history. Many of our advisors support the idea of a new state, modernized and a true rival to the strongest powers of Europe. However, the most conservative among us maintain that our best bet to becoming immortalized in the history books stands firmly with our ambitions around reviving the Caliphate. </t>
  </si>
  <si>
    <t>flavor_mam.104</t>
  </si>
  <si>
    <t>muslimgfx_ECONOMY_eventPicture</t>
  </si>
  <si>
    <t xml:space="preserve">The Waqf of [Root.Monarch.GetName] </t>
  </si>
  <si>
    <t xml:space="preserve">In a demonstration of our commitment to the betterment of our society, we have chosen to establish a waqf. Through this act, we dedicate a significant portion of our wealth and resources to create a lasting charitable endowment, aimed at supporting education, healthcare, and social welfare initiatives for our people. This waqf stands as a testament to our enduring legacy of benevolence, aiming to provide essential services and opportunities for generations to come, showcasing our dedication to the well-being and progress of our realm. </t>
  </si>
  <si>
    <t>flavor_mam.105</t>
  </si>
  <si>
    <t>muslimgfx_MERCHANTS_TALKING_eventPicture</t>
  </si>
  <si>
    <t xml:space="preserve">Coffea Arabica </t>
  </si>
  <si>
    <t xml:space="preserve">Under the administration of the Mamluk Sultanate in the 15th century, the cultivation of Coffea arabica saw notable development. Recognizing the potential of this exotic plant, we initiated efforts to cultivate and refine its growth techniques. Our agricultural experts meticulously studied optimal growing conditions, leading to improved yields and quality. The resulting coffee production became not only a source of pride but also a valuable trade commodity, enhancing our economic strength. Our dedication to fostering the growth of Coffea arabica played a role in its eventual global significance as a cherished beverage. </t>
  </si>
  <si>
    <t>flavor_mam.106</t>
  </si>
  <si>
    <t>muslimgfx_PILGRIMAGE_eventPicture</t>
  </si>
  <si>
    <t xml:space="preserve">The Beacons of Gonder </t>
  </si>
  <si>
    <t xml:space="preserve">By [GetYear] we have nearly completed the conquest of Ethiopia as part of our territorial ambitions. While some advocated for studying and learning from the Ethiopian administration for potential insights into governance, others saw the military prowess of the Ethiopian forces as a valuable lesson. The potential acquisition of knowledge from Ethiopian administrative practices held appeal due to their long-standing history and cultural nuances. Simultaneously, the formidable military strategies employed by the Ethiopians prompted a desire to glean insights into effective defensive tactics. Ultimately, the decision to engage in conquest or collaboration hinged on the balance between political aspirations and the pragmatic benefits of cross-cultural exchange. </t>
  </si>
  <si>
    <t>flavor_mam.107</t>
  </si>
  <si>
    <t>muslimgfx_THEATRE_eventPicture</t>
  </si>
  <si>
    <t xml:space="preserve">A Competent Ethiopian Noble </t>
  </si>
  <si>
    <t xml:space="preserve">Word has arrived at our court that an accomplished Ethiopian noble displayed remarkable acumen while ascending the administrative echelons within Mamluk-occupied Ethiopian territories. His adeptness in diplomacy and governance earned him the respect of both the occupying Mamluk authorities and his fellow Ethiopians. Through shrewd negotiation and strategic alliances, he managed to navigate the complex political landscape, effectively safeguarding his people's interests while under our rule. His rise demonstrated the potential for local leadership to thrive even in challenging circumstances, offering a glimmer of hope and stability during an era of uncertainty. His legacy serves as a testament to the resilience and capabilities of Ethiopian nobility in the face of external pressures. </t>
  </si>
  <si>
    <t>flavor_mam.108</t>
  </si>
  <si>
    <t>muslimgfx_RELIGIOUS_CONVERSION_eventPicture</t>
  </si>
  <si>
    <t xml:space="preserve">The Many Capitals of the Ethiopians </t>
  </si>
  <si>
    <t xml:space="preserve">The people of Ethiopia, despite being under our firm administration, are known to move their centers around. As history dictates, their societies are mobile and their courts have found a home in many of their provinces. However, this constant mobility makes it difficult to rein in and tax them. </t>
  </si>
  <si>
    <t>flavor_mam.109</t>
  </si>
  <si>
    <t xml:space="preserve">Coptic Monasteries Flourish </t>
  </si>
  <si>
    <t xml:space="preserve">Under our magnanimous rule, many centers of faith in the Ethiopian territories have not just flourished but also increased their numbers of attendants on prayer days. This is clearly a sign of a good approach to these unfortunate, conquered people... </t>
  </si>
  <si>
    <t>flavor_mam.110</t>
  </si>
  <si>
    <t>muslimgfx_MILITARY_CAMP_eventPicture</t>
  </si>
  <si>
    <t xml:space="preserve">Ethiopian Recruits in the Army </t>
  </si>
  <si>
    <t xml:space="preserve">The integration of foreigners in our army has always been a delicate matter. After all, you wish not to arm the hand that may strike you down, especially that of a bitter former rival. Despite these dangers, we have elevated conquered people to a great footing within our society. As a result, many of them wish to voluntarily join our army and protect our people as well as theirs. </t>
  </si>
  <si>
    <t>flavor_mam.111</t>
  </si>
  <si>
    <t xml:space="preserve">Administrating the Northern Territories </t>
  </si>
  <si>
    <t xml:space="preserve">For the past few decades, chaos, neglect, and uprisings have gripped our Syrian territories. Revolts, dissent, and demands for autonomy in the face of our decayed and withering administration have made Syrian demands louder and harder to ignore. As a result, we are forced to decide whether we wish to grant them autonomy under the facade of our banner or grant them local independence under our administration. </t>
  </si>
  <si>
    <t>flavor_mam.112</t>
  </si>
  <si>
    <t xml:space="preserve">The Heart of an Empire </t>
  </si>
  <si>
    <t xml:space="preserve">What was once the proud heart of the Islamic world's most prestigious capital, now lies in ruins after the pretender Sultan of the Ottoman Empire fell to the might of our armies and the strength of our faith over his. To celebrate this major victory, we have marched our troops in the former Empire's capital, as an exhibition of strength and supremacy over our foe. </t>
  </si>
  <si>
    <t>flavor_mam.113</t>
  </si>
  <si>
    <t>muslimgfx_GREAT_BUILDING_eventPicture</t>
  </si>
  <si>
    <t xml:space="preserve">The Dar al-Makhzen </t>
  </si>
  <si>
    <t xml:space="preserve">In the heart of [343.GetName], amidst the bustling lanes and vibrant markets of the old medina, lies the resplendent Royal Palace of [343.GetName], known as Dar al-Makhzen.[GetYear] finds this palace a bastion of regal authority, where our dynasty will etch its legacy into the very walls. Approaching the grand entrance, the Bab El Makhzen gate stands adorned with mesmerizing zellige tilework, each intricate piece reflecting the artistry of the era.\n\nInside, a tapestry of history unfolds within the palace's chambers, where rulers orchestrate affairs of state and host illustrious gatherings. The palace is a living embodiment of local Moroccan craftsmanship, every detail from the intricate patterns to the towering walls whispers tales of a resplendent past.\n\nThe conquest of such an illustrious monument is a clear sign of our superior might it the face of adversity and against all our enemies. </t>
  </si>
  <si>
    <t>flavor_mam.114</t>
  </si>
  <si>
    <t>muslimgfx_CITY_VIEW_eventPicture</t>
  </si>
  <si>
    <t xml:space="preserve">Architecture in Safavid Persia </t>
  </si>
  <si>
    <t xml:space="preserve">Amidst the golden age of the Persian Empire during our century, a remarkable narrative of architectural splendor unfolds. Majestic domes and intricate tilework adorn the landscape, as the rulers of the persian people craft a unique architectural identity that melds their illustrious heritage with innovative designs. The dazzling turquoise and cobalt hues of Isfahan's Imam Mosque's mosaic tiles reflect a profound commitment to aesthetics. The Ali Qapu Palace rises in grandeur, its intricate calligraphy and delicate stucco work reflecting a society that cherishes the fusion of art and architecture. Amidst these structures, their royal line not only construct buildings but weave a narrative of cultural legacy, where architecture becomes a canvas upon which the empire's brilliance is etched for posterity. </t>
  </si>
  <si>
    <t>flavor_mam.115</t>
  </si>
  <si>
    <t>BYZ_HARBOUR_eventPicture</t>
  </si>
  <si>
    <t xml:space="preserve">Construction Commences in [4316.GetName] </t>
  </si>
  <si>
    <t xml:space="preserve">Great speculation has overcome our court, with many advisors supporting the idea of a grand canal to connect our  Mediterranean ports with our Red Sea domain. This engineering endeavor will surely require a lot of time, however, we are certain that our architects and engineers will see it through, ushering in a new era of maritime navigation and freedom of movement. </t>
  </si>
  <si>
    <t>flavor_mam.116</t>
  </si>
  <si>
    <t xml:space="preserve">Monopoly on Coffee Extension </t>
  </si>
  <si>
    <t xml:space="preserve">The [Root.Monarch.GetTitle]'s permit on Coffee Plant plantations has now expired. Many [Root.GetBurghersName] wonder if we will extend it or if this benevolent policy is to come to an end for the years to come. </t>
  </si>
  <si>
    <t xml:space="preserve">The Censorate is a highly effective and influential branch of our government. Under the direct authority of the Emperor, its primary role is extend the authority and vigilance of the Emperor to all the branches of administration, providing detailed reports on the palatial conduct of various bureaucrats, exposing corruption and serving as a a strong moral compass. Recently, refined administrative capabilities have allowed us to further expand the influence of one aspect of the Censorate's responsibilities, further ensuring the stable conduct of our subjects. </t>
  </si>
  <si>
    <t xml:space="preserve">One of the largest lineages within the Kagyu school and one of the four major schools of thought that follow Tibetan Buddhism, the Karma Kagyu play a profound role in the internal politics between the slopes of the mountains of our homeland. Despite our seclusion, it also has its impact in external politics, some of its leaders having been advisors to the Emperor of China. Now, the ever-reaching influence of the Chinese Emperor finds itself knocking on our door, demanding submission and recognition of his authority within our realm. </t>
  </si>
  <si>
    <t xml:space="preserve">Also known as the Embroidered Uniform Guard, the Jinyiwei serve as the pure expression of law and order within the empire. Being the Emperor's secret police, their authority is even above all other forms of the judiciary system. They can arrest and punish anyone them deem an enemy of the state, and not even high ranking nobles or the relatives of the Emperor themselves are out of their reach. However difficult their task may be, it would be sensible to empower their influence and give them the necessary tools to preserve order within our borders.   </t>
  </si>
  <si>
    <t xml:space="preserve">One of the great poets of our era, Yang Shen is the pride of his home province of Chengdu. Known by multiple art names like Sheng'an, Bonan Shanren and Bonan Shushi, he is a master writer and lyricist, having already produced great quantities of works, generally around the theme of nature and culture. Some of his works have already reached such widespread notoriety, that his name is sure to be etched forever in the pages of history. </t>
  </si>
  <si>
    <t>flavor_mos.11</t>
  </si>
  <si>
    <t xml:space="preserve">End of the Tatar Yoke </t>
  </si>
  <si>
    <t xml:space="preserve">Through changes of the balance of power between the Tatar hordes and the [Root.GetAdjective] state, the Tatar Yoke has become impossible to be enforced. Once an enforced tribute, the demands of the Tatars is now a relic of the past. </t>
  </si>
  <si>
    <t xml:space="preserve">For three days fires have ravaged the timber city of Oslo and now all but a few buildings in our once-great city lie in ashes. While fire has haunted Oslo before the destruction we face now is so final that it has been suggested we should relocate the city entirely as we rebuild. Instead of building in timber and awaiting the next catastrophe it has been suggested that we rebuild closer to Akershus fortress, using sounder techniques of construction and city planning as befits a capital of our age.\nRebuilding closer to Akershus will also allow us to properly fortify the city, which can be of great benefit in these times. In practice previous rulers have found it hard to prevent the citizens of Oslo to rebuild in whichever materials and mode they wish however, so a proper renovation is likely to be very costly. </t>
  </si>
  <si>
    <t>QIZILBASH_ESTATE_DEMANDS_eventPicture LIBERUM_VETO_eventPicture</t>
  </si>
  <si>
    <t>QIZILBASH_ESTATE_DEMANDS_eventPicture RELIGIOUS_TURMOIL_eventPicture</t>
  </si>
  <si>
    <t xml:space="preserve">NOT = {  King of Kings } </t>
  </si>
  <si>
    <t>flavor_per.18</t>
  </si>
  <si>
    <t xml:space="preserve">Religious Direction of [Root.GetName] </t>
  </si>
  <si>
    <t xml:space="preserve">While the dominant religion of the Persian regions has been Sunni, a strong movement for the Shia belief and the Twelvers can be found here. The Safavid Order in particular is more than interested to spread the Shia faith and convert the heretic Sunni to their views.\n\nIn the midst of these two heresies fighting for dominance, there are also a few Zoroastrians left. They are members of an ancient religion that dominated Persian history prior to the Muslim conquest of the Middle East but are now a shadow of their former selves as they are mostly a minority in our state.\n\nNo matter what religious path our country will set, we will shape the history and the beliefs of this region for the centuries to come. </t>
  </si>
  <si>
    <t>flavor_per.19</t>
  </si>
  <si>
    <t xml:space="preserve">The Rugs of Persia </t>
  </si>
  <si>
    <t xml:space="preserve">With our increased production of rugs and monopoly on textiles, the demands and supply of silk, cloth, and dyes are in our hands. We have multiple ways to benefit greatly from our economic influence, so let us make the best of it. </t>
  </si>
  <si>
    <t>flavor_per.20</t>
  </si>
  <si>
    <t xml:space="preserve">Legacy of Timur </t>
  </si>
  <si>
    <t xml:space="preserve">Our state is not only a center of cultural flourishment, but also a spamming empire which seeks to continue what Timur has started so many years ago. The bureaucracy is optimized for the integration of new lands while the heritage system ensures that the empire remains stable in times of succession. </t>
  </si>
  <si>
    <t>flavor_per.21</t>
  </si>
  <si>
    <t xml:space="preserve">Legacy of the Safavid </t>
  </si>
  <si>
    <t>Our nation is more than just a political entity on the world stage. We are the center of religious enlightenment</t>
  </si>
  <si>
    <t>flavor_per.22</t>
  </si>
  <si>
    <t xml:space="preserve">Legacy of Eranshahr </t>
  </si>
  <si>
    <t xml:space="preserve">Eranshahr, also known as the Sasanian Empire, was the last Iranian realm before the Muslim conquest of the Middle East. Attempting to restore the glory of the Achaemenid Empire, the rulers of Eranshahr went on a campaign against the accursed Romans as well as promoted the high culture of ancient Iran.\nOur state is an incarnation of Eranshahr. Reborn but untamed, we are the blessed successors of the Sasanian Empire and carry on its legacy! Eranshahr, also known as the Sasanian Empire, was the last Iranian realm before the Muslim conquest of the Middle East. Attempting to restore the glory of the Achaemenid Empire, the rulers of Eranshahr went on a campaign against the accursed Romans as well as promoted the high culture of ancient Iran.\nWe surpassed the glory of this ancient empire due to the divine help of Allah! May our rule be more prestigious than the one of Eranshahr of the past! </t>
  </si>
  <si>
    <t>flavor_per.23</t>
  </si>
  <si>
    <t xml:space="preserve">Legacy of the Seljuk </t>
  </si>
  <si>
    <t xml:space="preserve">The Great Seljuk Empire: a Turco-Persian great power with its origins in Central Asia. We are their heirs, and we shall use their knowledge and tactics to dominate the lands from horseback! </t>
  </si>
  <si>
    <t>flavor_per.24</t>
  </si>
  <si>
    <t>flavor_per.25</t>
  </si>
  <si>
    <t xml:space="preserve">The Ghilman of [Root.GetName] </t>
  </si>
  <si>
    <t xml:space="preserve">Due to the increasing political power held by the [Root.GetQizilbashOrFallbackName] and the rising conflicts between the Turkmen and the [Root.GetNobilityOrFallbackName], [Root.Monarch.GetTitle] [Root.Monarch.GetName] has established a new branch in the military of [Root.GetDynastyOrFallback] [Root.GetName]: the Ghilman. Conscripted as slave soldiers from the Caucasian population, the Ghilman serve as the 'Third Force' within the ruling aristocracy which has their absolute loyalty to the [Root.Monarch.GetTitle]. </t>
  </si>
  <si>
    <t>flavor_per.26</t>
  </si>
  <si>
    <t>flavor_per.27</t>
  </si>
  <si>
    <t xml:space="preserve">The Lion and the Dragon </t>
  </si>
  <si>
    <t xml:space="preserve">Ever since antiquity, the Silk Road has been the connecting thread between Europe and Asia - and the Persian Empires have always been its master. While the Silk Road serves as a trade network, it also connects the Persians and the Chinese and brings an exchange of knowledge and culture.\nSome [Root.GetAdjective] diplomats intend to travel to [chinese_friend.GetName] to establish an embassy in our name so the ties between both empires can be solidified. </t>
  </si>
  <si>
    <t>flavor_per.28</t>
  </si>
  <si>
    <t xml:space="preserve">The Persian Embassy </t>
  </si>
  <si>
    <t xml:space="preserve">Ambassadors from [From.GetName] have traveled the long way to [Root.GetName] and have reached the court of [Root.Monarch.GetHerHis] majesty. They wish to establish a permanent embassy so the tie between our both nations can be strengthened. </t>
  </si>
  <si>
    <t>flavor_per.29</t>
  </si>
  <si>
    <t xml:space="preserve">Embassy Established </t>
  </si>
  <si>
    <t xml:space="preserve">The ambassadors have returned to [Root.GetName]. The [From.Monarch.GetTitle] of [From.GetName] has accepted our request to establish mutual embassies. The [Root.GetAdjective]-[From.GetAdjective] ties will become an unbreakable force! </t>
  </si>
  <si>
    <t>flavor_per.30</t>
  </si>
  <si>
    <t xml:space="preserve">Embassy Rejected </t>
  </si>
  <si>
    <t xml:space="preserve">The ambassadors have returned to [Root.GetName]. The foolish [From.Monarch.GetTitle] lacks the vision necessary to be a valuable ally or good ruler, and has sent our ambassadors away. The [Root.GetAdjective]-[From.GetAdjective] relations are nothing but an alliance of convenience. </t>
  </si>
  <si>
    <t>flavor_per.31</t>
  </si>
  <si>
    <t xml:space="preserve">End of the [persian_embassy_holder.GetAdjective]-[chinese_embassy_holder.GetAdjective] Relations </t>
  </si>
  <si>
    <t xml:space="preserve">Through different events and circumstances, the relations between [persian_embassy_holder.GetName] and [chinese_embassy_holder.GetName] have severely decreased, leading to an overall negative attitude towards the alliance. Be it through defeats in wars, feelings of one-sided benefits or just growing indifferences for each other, [persian_embassy_holder.GetAdjective]-[chinese_embassy_holder.GetAdjective] relations have turned for the worse, and the embassies of [persian_embassy_scope.GetName] and [chinese_embassy_scope.GetName] have ceased their function. </t>
  </si>
  <si>
    <t>flavor_per.32</t>
  </si>
  <si>
    <t>flavor_per.33</t>
  </si>
  <si>
    <t>flavor_per.34</t>
  </si>
  <si>
    <t xml:space="preserve">[Root.GetName] and the Islam </t>
  </si>
  <si>
    <t xml:space="preserve">Once under the ancient Zoroastrian reign of the Sasanian Empire, the region of Persia fell to the Muslim onslaught led by the Rashidun Caliphate in the early 7h century. Ever since our people have become proud Muslims who have abandoned their heathen ways in favor of the divinity of Allah.\n\nWhile some pockets in the mountains are still inhabited by heretics and heathens who refuse to join our community, the majority stands by [Root.Monarch.GetName]'s decision to focus on the Muslim faith. </t>
  </si>
  <si>
    <t>flavor_per.35</t>
  </si>
  <si>
    <t xml:space="preserve">[Root.GetName] and Zoroastrianism </t>
  </si>
  <si>
    <t xml:space="preserve">Once under the ancient Zoroastrian reign of the Sasanian Empire, the region of Persia fell to the Muslim onslaught led by the Rashidun Caliphate in the early 7th century. Ever since our people have abandoned the teachings of Zoroaster in favor of the faith of their conquerors.\n\nAlthough there are some pockets in the mountains inhabited by those who still follow the true ways, the majority of [Root.GetName] is devout Muslim and opposes [Root.Monarch.GetName]'s decision to revive this old faith. </t>
  </si>
  <si>
    <t>flavor_per.36</t>
  </si>
  <si>
    <t xml:space="preserve">The Aristocratic Split </t>
  </si>
  <si>
    <t xml:space="preserve">The aristocracy of [Root.GetName] is like any other: made of members of the society who owns land and are dedicated to the war matters of the state. And similar to all the noble families in history, so does our aristocracy try to expand their influence over the state at the cost of the rulership of the [Root.Monarch.GetTitle], undermining [Root.Monarch.GetHerHis] authority.\n\nIn a moment of wisdom and foresight, [Root.Monarch.GetTitle] [Root.Monarch.GetName] has established the 'Third Force' in the form of the [Root.GetGhulamsOrFallbackName] and has split the [Root.GetAdjective] aristocracy by playing them against each other. Neither the [Root.GetNobilityOrFallbackName] nor the [Root.GetQizilbashOrFallbackName] have the support of the other military leaders to enforce their will on the [Root.Monarch.GetTitle]. </t>
  </si>
  <si>
    <t>flavor_per.37</t>
  </si>
  <si>
    <t xml:space="preserve">The Lion of [Root.GetName] </t>
  </si>
  <si>
    <t xml:space="preserve">The [Root.GetAdjective] [Root.GovernmentName]: an empire that reaches from the European lands to the heart of India itself. Many challenging and powerful enemies stood in our way, yet [Root.GetAdjective] resolve has persisted. [Root.GetGhulamsOrFallbackName] soldiers have held the line while [Root.GetQizilbashOrFallbackName] cavalries have flanked and decimated our foes. [Root.GetAdjective] bureaucrats have integrated the vast areas while [Root.Culture.GetName] artisans and artists perpetuate the achievements of our nation.\nTruly, no empire before nor after us leaves a larger mark than [Root.GetName]. </t>
  </si>
  <si>
    <t>flavor_per.38</t>
  </si>
  <si>
    <t xml:space="preserve">The City of World's Desire </t>
  </si>
  <si>
    <t xml:space="preserve">[151.GetName]: the capital of so many rivals is in [Root.GetName]'s hands. From the ancient Roman Empire to Turkish Empire ruled by the House of Osman, [151.GetName] has always been a great city of strategic and cultural importance to both the European and the Islamic Worlds. Now this most prestigious metropolis is in [Root.GetAdjective] hands.\nSome in our court have argued that [151.GetName] could be developed into our  </t>
  </si>
  <si>
    <t>flavor_per.39</t>
  </si>
  <si>
    <t>QIZILBASH_ESTATE_eventPicture QIZILBASH_CAVALRY_CHARGING_eventPicture</t>
  </si>
  <si>
    <t xml:space="preserve">Turkish Integration </t>
  </si>
  <si>
    <t xml:space="preserve">Turks are no uncommon sight in [Root.GetName]. The [Root.GetQizilbashOrFallbackName] themselves are Turkoman, and as such are related to their cousins of Anatolia.\nMany Turks of our newly conquered provinces have joined the different tribes of the [Root.GetQizilbashOrFallbackName] and have been integrated into our society. Although their lands will no longer cause problems to the [Root.Monarch.GetTitle], the sheer increase of influence the [Root.GetQizilbashOrFallbackName] is reason of concern... </t>
  </si>
  <si>
    <t>flavor_per.40</t>
  </si>
  <si>
    <t xml:space="preserve">Georgian Slaves in the Persian Empire </t>
  </si>
  <si>
    <t xml:space="preserve">Conquest always brings new people into our fold. For the Georgians, honorable fighters of the Caucasus, fate devised their downfall at the hands of [Root.Monarch.GetName]. As the last of their separatist elements are quelled by various means, the question of what shall be done with their population looms above the heads of Shah [Root.Monarch.GetName] and his advisors. Many among the [Root.GetQizilbashOrFallbackName] suggest we have no need for unruly heathens in our administration. However, there is merit and prospective cultivation in allowing them to flourish harmoniously under our banner... </t>
  </si>
  <si>
    <t>flavor_per.41</t>
  </si>
  <si>
    <t>indiangfx_GREAT_BUILDING_eventPicture</t>
  </si>
  <si>
    <t xml:space="preserve">Sarkhej Roza and the City of Ahmedabad </t>
  </si>
  <si>
    <t xml:space="preserve">Originally begun by Ahmed Shah I Muzaffarid in 1411, the city of Ahmedabad was completed in 1413. Within it was Manek Chowk, the city's first square which, along with the Bhadra Fortress, were both associated with the legend of the Hindu saint Maneknath. His successors planned trees along the city's streets, adorned it with splendid buildings, and generously fostered its traders and craftsmen. \n\nThough Champaner became the Gujarat Sultanate's capital in 1484, Ahmedabad remained its superior, well-defended by its walls, well-supplied by its orchards and gardens, and embellished with well-planned streets, squares, and houses. So closely did the Sultans of Ahmedabad look after its welfare that if they heard of an empty house or shop they ordered it filled.\nAlong with its unparalleled beauty, the city is also the host of a well-known and expansive mosque, the Sarkhej Roza. \nPlanting our banner on the city's walls and using it as a center for administration will undoubtedly help us maintain our grip on the region. </t>
  </si>
  <si>
    <t>flavor_per.42</t>
  </si>
  <si>
    <t>flavor_per.43</t>
  </si>
  <si>
    <t xml:space="preserve">The [Root.Culture.GetName] Influence </t>
  </si>
  <si>
    <t xml:space="preserve">Influencing the great Sultans of Andalusia all the way to the Celestial Emperors of China, the great culture from [Root.GetName] has left its mark in the history of the world by inspiring many different languages and civilizations. With the restoration of [Root.GetName], the time has come to be once again the center of art and culture. The man of tomorrow shall be talking [Root.Culture.GetName]! </t>
  </si>
  <si>
    <t>flavor_per.44</t>
  </si>
  <si>
    <t xml:space="preserve">The Zoroastrian Study </t>
  </si>
  <si>
    <t xml:space="preserve">In recent times the texts and documentations of the ancient Zoroastrian religion have found new popularity within the [Root.GetAdjective] court. Although intended as a [Root.Religion.GetName] study of the theology of Zoroaster, it is clear that some members of the [Root.Monarch.GetTitle] inner circle are genuinely agreeing with the concept of free choice within the Zoroastrian faith. </t>
  </si>
  <si>
    <t>flavor_per.45</t>
  </si>
  <si>
    <t xml:space="preserve">The Islamic Teachings </t>
  </si>
  <si>
    <t xml:space="preserve">Islam is a complicated religion. Many heirs of Muhammad - peace be upon him - claim the superiority of their teachings over those of their rivals, and eventually, the Islamic faith split into different branches. Only one path can be chosen, only one branch can be taken to reach spiritual enlightenment.\n\nThe Shia Twelvers, also known as the Imamiyya, have a strong presence in [Root.GetName] even though they are no majority in our lands. They are more than willing to fight for their beliefs and spread them outside of our borders.\n\nThe Sunni faith, on the other hand, is already a majority religion and is not part of any militant order. Still, a general desire to unify Islam exists within this branch, and it would be our task to carry the legacy of the Caliphates. </t>
  </si>
  <si>
    <t>flavor_per.46</t>
  </si>
  <si>
    <t>GHULAMS_ESTATE_eventPicture MILITARY_CAMP_eventPicture</t>
  </si>
  <si>
    <t xml:space="preserve">Armenian Slaves in the [Root.GetAdjective] [Root.GovernmentName] </t>
  </si>
  <si>
    <t xml:space="preserve">Conquest always brings new people into our fold. For the Armenians, honorable fighters of the Caucasus, fate devised their downfall at the hands of [Root.Monarch.GetName]. As the last of their separatist elements are quelled by various means, the question of what shall be done with their population looms above the heads of Shah [Root.Monarch.GetName] and his advisors. Many among the [Root.GetQizilbashOrFallbackName] suggest we have no need for unruly heathens in our administration. However, there is merit and prospective cultivation in allowing them to flourish harmoniously under our banner... </t>
  </si>
  <si>
    <t>flavor_per.47</t>
  </si>
  <si>
    <t xml:space="preserve">Rise of [Root.GetName] </t>
  </si>
  <si>
    <t xml:space="preserve">The [Root.GetAdjective] [Root.GovernmentName]: an empire that reaches from the European lands to the heart of India itself. With the [Root.Religion.GetName] faith in our spirit, we are no more just a claimant of the succession of the Achaemenid Empire but its true heir and transcendence! The Immortals pale in comparison to the legions of [Root.GetName] while the [Root.GetAdjective] administration puts the ancient administrators to shame.\nTruly, no empire before nor after us leaves a larger mark than [Root.GetName]. </t>
  </si>
  <si>
    <t>flavor_per.48</t>
  </si>
  <si>
    <t xml:space="preserve">Mamlukian Administration </t>
  </si>
  <si>
    <t xml:space="preserve">The administration of Egypt is modeled after the Ayyubid bureaucracy even long after the Mamluks have taken over Egypt. Although the Mamlukians were fated to be subjugated, their position as bureaucrats can prove to be useful once they are under the organization of our aristocracy. </t>
  </si>
  <si>
    <t>flavor_per.49</t>
  </si>
  <si>
    <t>QIZILBASH_ESTATE_eventPicture MAMLUK_WARRIORS_eventPicture</t>
  </si>
  <si>
    <t xml:space="preserve">Turkmen Recruits Flock to the Banners </t>
  </si>
  <si>
    <t xml:space="preserve">After the downfall of the White Sheep Confederation, many of their fighters roamed around the barren countryside looting and harassing traveling merchants and farmers. Men without purpose, whose hearts were full of faith and loyalty to their former masters, are now rudderless in a world that's changing faster than them, leaving them behind. To these men, we must raise our banner, and grow the seed of our faith in their hearts. Let us call onto these battle-hardened men of the plains and have them lead our armies into greatness! </t>
  </si>
  <si>
    <t>flavor_per.50</t>
  </si>
  <si>
    <t>BYZ_JERUSALEM_eventPicture</t>
  </si>
  <si>
    <t xml:space="preserve">Al Quds as-Sharif </t>
  </si>
  <si>
    <t xml:space="preserve">Situated at the epicenter between the Levant and Egypt, between sea and desert, one of the most sought-after cities in the entire world, Jerusalem the Holy lays ripe for the taking as our troops march through its gates. The grandeur and splendor associated with the city's long and bloodied history will forever be under Persian protection! </t>
  </si>
  <si>
    <t>flavor_per.51</t>
  </si>
  <si>
    <t xml:space="preserve">Victory in Egypt </t>
  </si>
  <si>
    <t xml:space="preserve">What once was a prestigious sultanate capable of rivaling and surpassing the Turks is now naught but ashes and debris. In its place, we will take the mantle as the successors of the Fatimid Caliphs. Our victory against the former masters of Qahirah and subsequent capture of the city has shown that the flame of our faith burns brighter and stronger than any other. Our military advisors report that the conquest of Egypt has brought forth tremendous amounts of  coin and prestige, the cornerstones of an empire that will last throughout the ages... </t>
  </si>
  <si>
    <t>flavor_per.52</t>
  </si>
  <si>
    <t xml:space="preserve">Legacy of the Delhi Empire </t>
  </si>
  <si>
    <t xml:space="preserve">The Delhi Sultanate was an Islamic empire based in Delhi that ruled large parts of the Indian subcontinent for over three centuries. Stretching from the northern lands of Hindustan to the coasts of southeastern India, this mighty empire once reached the zenith of power, splendor, and prestige. In their stead, we will complete what they failed to do and unite India under the Persian banner as the true successors of Delhi! </t>
  </si>
  <si>
    <t>flavor_per.53</t>
  </si>
  <si>
    <t xml:space="preserve">Wealth of Bengal </t>
  </si>
  <si>
    <t xml:space="preserve">Merchants from all over China, Borneo, and the Isles of Malaya ship their goods through the shores of Ayutthaya and into the Bengal Delta, the first point of entry into Indian markets. Consequently, the Sultans of Bengal were able to profit greatly from intercontinental trade, building in their stead a grand empire that proved a significant adversary to our armies in their conquests of India. The mantle and weight of all their coin now befall us... </t>
  </si>
  <si>
    <t>flavor_per.54</t>
  </si>
  <si>
    <t xml:space="preserve">A New Horse </t>
  </si>
  <si>
    <t xml:space="preserve">Years of interbreeding between the world's best horses have finally yielded results! Our royal breeders have gathered steeds from Europe, Africa, Arabia, and even as far as China, in order to engineer the perfect warhorse, the steed that will carve a path to victory for our armies and solidify our place in the history books. As our royal servants enter the shah's palace, they bow their heads, eloquently informing [Root.Monarch.GetName] that the process nears completion, and that the results are surely to be an improvement over the existing breed of cavalry in use by our [Root.GetGhulamsOrFallbackName] and [Root.GetQizilbashOrFallbackName]. </t>
  </si>
  <si>
    <t>flavor_per.55</t>
  </si>
  <si>
    <t xml:space="preserve">Solidifying of the Sunni Influence </t>
  </si>
  <si>
    <t xml:space="preserve">The great religious division of our lands will finally end. While Shia is an influential force within [Root.GetName] which cannot be ignored, [Root.Monarch.GetName] is aware of the diplomatic isolation which could result in adopting the Twelvers as the state religion. Instead, the unity of our people is equivalent to the unity with the Muslim world through the Sunni faith. Naturally, to make his standpoint clear to the great community, the heresies of [Root.GetName] will be targetted and returned to the true faith. </t>
  </si>
  <si>
    <t>flavor_per.56</t>
  </si>
  <si>
    <t xml:space="preserve">End of the Timurid Dynasty </t>
  </si>
  <si>
    <t xml:space="preserve">Centuries of conquest, patronage of the finest arts, and iron-fisted rule by Tamerlane himself were not enough to ensure the survival of his petty line. Despite the man's brilliance in all matters of state, be it conquest wherein he led his armies as far as the doors of the Rus, be it matters of administration wherein he ruled a vast empire with impressive elegance, or be it the sponsorship of arts wherein he funded artists, poets, and architects, none of his successors held even a spark of the fire of this great man's brilliance. As a result, his line has ended with the final remnants of his homeland falling apart before the might of our grand armies. A new day for Khorasan and the people formerly under Timurid rule! </t>
  </si>
  <si>
    <t>flavor_per.57</t>
  </si>
  <si>
    <t xml:space="preserve">The Prophet of [target_province.GetName] </t>
  </si>
  <si>
    <t>In the midst of a large crowd of people stands a single man on an improvised pedestal. He speaks to the crowd in a soft yet firm and passionate voice, claiming to have seen visions of the future</t>
  </si>
  <si>
    <t>flavor_per.58</t>
  </si>
  <si>
    <t xml:space="preserve">The Zoroastrian Prophet </t>
  </si>
  <si>
    <t xml:space="preserve">At long last, the Zoroastrian Prophet has arrived at the court of [Root.Monarch.GetTitle] [Root.Monarch.GetName]. The Prophet, although worn out from the journey, greets the [Root.Monarch.GetTitle] with enthusiasm.  </t>
  </si>
  <si>
    <t>flavor_per.59</t>
  </si>
  <si>
    <t xml:space="preserve">The Two Rivers of the Fertile Crescent </t>
  </si>
  <si>
    <t xml:space="preserve">The birthplace of some of history's most illustrious empires, the so-called Cradle of Civilizations, is now a subdivision of our great empire. With it, we have gained access to lucrative trade routes crisscrossing the coasts of Farsistan and the waterways beyond the Pirate Coast and the Persian Gulf. But, with great coin comes great responsibility, and our treasurers warn against overindulging ourselves in our newly-found wealth.\n\nTrade, much like a relationship with a spouse or the growing of a beautiful tree, needs to be cultivated, taken care of, in order to grow and assist us in prospering for the rest of our earthly lives. </t>
  </si>
  <si>
    <t>flavor_per.60</t>
  </si>
  <si>
    <t xml:space="preserve">Guardians of the Strait </t>
  </si>
  <si>
    <t xml:space="preserve">Lucrative trade, exotic goods, and valuable spices have been flowing through the straits of Hormuz for centuries. Oftentimes, these merchants would be raided by slaver captains, sea dogs out to rob the common folk of their goods. In order to crack down on these outlaws, we should decide on how to approach the situation, given the delicate situation the straits are in right now. </t>
  </si>
  <si>
    <t>flavor_per.61</t>
  </si>
  <si>
    <t xml:space="preserve">Chinese Blue-and-White Porcelains </t>
  </si>
  <si>
    <t xml:space="preserve">Success brings wealth, and wealth often comes with prestige, legitimacy, and power. To that end, many of our adventurous merchants have traveled to and from the legendary palaces of the Great Ming, returning to our courts and markets with many strange, foreign, but breathtakingly beautiful textiles and materials. Among them, blue-and-white porcelain was reserved for the King of Kings as a personal gift by the Emperor of China himself. This porcelain will surely adorn our tombs and palaces, granting us an air of legitimacy and newfound standing! </t>
  </si>
  <si>
    <t>flavor_per.62</t>
  </si>
  <si>
    <t xml:space="preserve">Aristocratic Interests of Zoroastrianism </t>
  </si>
  <si>
    <t xml:space="preserve">Due to most recent events at the [Root.GetAdjective] court, the members of the [Root.GetNobilityOrFallbackName] started to show interest in the teachings of Zoroaster and the religious affairs of [Root.Monarch.GetTitle]. Although officially, the [Root.GetNobilityOrFallbackName] is obligated to follow the [Root.Religion.GetName] dogmas, the ideas of free will, the fight between the powers of Good and Evil as well as the seemingly less strict rules of Zoroastrianism has found great popularity among the younger nobles... </t>
  </si>
  <si>
    <t>flavor_per.63</t>
  </si>
  <si>
    <t xml:space="preserve">The [Root.GetChurchOrFallbackName] Revolts! </t>
  </si>
  <si>
    <t>The infidel activities of the court have provoked the [Root.GetChurchOrFallbackName] for far too long. They claim that the current [Root.Monarch.GetTitle] and the [Root.GetNobilityOrFallbackName] have lost their minds</t>
  </si>
  <si>
    <t>flavor_per.64</t>
  </si>
  <si>
    <t xml:space="preserve">The End of the [Root.GetDynastyOrFallback] [Root.GovernmentName] </t>
  </si>
  <si>
    <t xml:space="preserve">Although the [Root.GetAdjective] forces have fought with all means, the rebellions have proven to be too much for our capable soldiers. Especially the revolting soldiers who rallied behind the [Root.GetChurchOrFallbackName] have caused immense devastation on the land, and destroyed the once glorious palace of [Root.GetName].\nThe [Root.GovernmentName] has been abolished, and the members of the dynasty have been executed for heresy and desecration of [Root.GetReligiousMainDeityName]'s name. Zoroastrians have either been forcefully converted or expelled from [Root.GetName].\n\nThis is the end of the [Root.GetDynastyOrFallback] [Root.GovernmentName] and the start of a new [Root.Religion.GetName] Theocracy. </t>
  </si>
  <si>
    <t>flavor_per.65</t>
  </si>
  <si>
    <t xml:space="preserve">Aftermath of the [Root.GetChurchOrFallbackName] Rebellion </t>
  </si>
  <si>
    <t xml:space="preserve">Months of bloody fighting have passed and at long last the final member of the [Root.GetChurchOrFallbackName] have submitted to the military might of the [Root.Monarch.GetTitle]. Of all the groups who had to endure the war, the [Root.GetAdjective] peasantry has suffered the most. Disillusioned by the ways of the [Root.Religion.GetName] and terrified by the [Root.GetChurchOrFallbackName]'s apparent lust for power and control, many of the once pious men have turned their back on the [Root.Religion.GetName] dogmas.\n\nThe court shares a similar attitude. Exhausted and embittered, their once secretive interests in Zoroastrianism have turned into a lively demand to leave the [Root.Religion.GetGroupName] community and embrace Zoroastrianism as our state religion. </t>
  </si>
  <si>
    <t>flavor_per.66</t>
  </si>
  <si>
    <t xml:space="preserve">A [Root.Religion.GetName] Identity </t>
  </si>
  <si>
    <t xml:space="preserve">Ever since the Muslim conquest of the Zagros, the [Root.GetAdjective] people have always been associated with devotion to Islamic art, architecture, and of course, identity. However, with our religious change to the [Root.Religion.GetName] faith we are taking a path of our ancestors: the Sasanian Empire. Our people are proud of both our origins and our current identity, so neither choice is one the masses would disapprove of. </t>
  </si>
  <si>
    <t>flavor_per.67</t>
  </si>
  <si>
    <t xml:space="preserve">Abbas I - Persia's Greatest Emperor </t>
  </si>
  <si>
    <t xml:space="preserve">Abbas I, one of our nation's greatest monarchs, came to prominence with his ascension to the Persian throne in [GetYear]. Not one to waste time or leave the state's matters in the hands of viziers and advisors, his plans of grand reforms and the reduction of estate influence in the court were merely the beginning of one of the most enlightened reigns of our time. </t>
  </si>
  <si>
    <t>flavor_per.68</t>
  </si>
  <si>
    <t xml:space="preserve">Abbas I's Expansion of Isfahan </t>
  </si>
  <si>
    <t xml:space="preserve">One must turn to Isfahan to assess Shah Abbas as a patron of architecture. Abbas' succession completely transformed the sorry state of affairs which had prevailed in Iranian architecture for nearly a century, with the dynamism with which the new shah sponsored the expansion of Isfahan inspiring architects to recover the inspiration that had trickled away in the long stagnation of previous reigns. Appropriately enough, Timurid and not early $DYNASTY$ architecture provided the springboard for fresh developments, among which the monuments of Isfahan claim pride of place. </t>
  </si>
  <si>
    <t>flavor_per.69</t>
  </si>
  <si>
    <t xml:space="preserve">With the change of [Root.GetName]'s religion to [Root.Religion.GetName], the visions of the old prophet have finally come to fruition. No longer seen as a madman preaching for a dime but a well-respected theologian and religious reformer, the Prophet has won over the evil of the wrong religion and convinced our people of the meaning of free will. Now he is part of the [Root.GetAdjective] court and an important member of the [Root.Monarch.GetTitle]'s inner circle. </t>
  </si>
  <si>
    <t>flavor_per.70</t>
  </si>
  <si>
    <t xml:space="preserve">Although his methods are looked down upon as they are in stark contrast to the belief of free will, the Zoroastrian Prophet of [zoroastrian_center_of_conversion.GetName] gets tolerated by the [Root.GetChurchOrFallbackName]. He might preach his teachings only as a way to survive, but because his ideas and beliefs align with ours, there is little to no reason to stop him. The Zoroastrian Prophet is once again active. This time, his preaching has actually gathered a significant crowd large enough which cause religious chaos within our borders. More and more of our people abandon their [Root.Religion.GetName] faith and embrace the Zoroastrian visions of this Prophet. </t>
  </si>
  <si>
    <t>flavor_per.71</t>
  </si>
  <si>
    <t xml:space="preserve">The Vengeful Prophet </t>
  </si>
  <si>
    <t xml:space="preserve">The transition to [Root.Religion.GetName] was a bloody process. Many lives, be them Muslim or [Root.Religion.GetName], were lost and the state has to rebuild. One of its early victims was a prophet who preached Zoroaster's teachings in one of our provinces.\nOr so we thought. The Prophet has not perished as expected and has returned with an army of followers. Although the religion of [Root.GetName] is what he was hoping it to be, the assassination attempt on his life made him abandon the peaceful nature of his personality. Now he demands the end to the [Root.GetDynastyOrFallback] [Root.GovernmentName] and the rise of a [Root.Religion.GetName] Theocracy under his rule. While the theological conflict between court and [Root.GetChurchOrFallbackName] is becoming more and more damaging to our society, a completely different threat has risen up in [revolt_province.GetName]!\n\nThe Prophet which we thought dead, has survived the assassination. This attempt on his life has left him scarred and embittered, yet his resolve has found many members who have rallied behind his cause... </t>
  </si>
  <si>
    <t>flavor_per.72</t>
  </si>
  <si>
    <t xml:space="preserve">Joining the Community of Zoroastrianism </t>
  </si>
  <si>
    <t xml:space="preserve">As [Root.Religion.GetName] is now the official religion of [Root.GetName], we have joined the revived community of Zoroastrianism. Though some remaining traditionalists lament this change, many more of our Zoroastrian subjects now rejoice over the just rule of [Root.Monarch.GetName]. </t>
  </si>
  <si>
    <t>flavor_per.76</t>
  </si>
  <si>
    <t xml:space="preserve">Shahnameh of $MONARCH$ </t>
  </si>
  <si>
    <t xml:space="preserve">Shortly after his glorious accession, [Root.Monarch.GetName] ordered the creation of a royal Shahnameh. The production of this great book of 759 pages and 258 paintings by the leading masters of the [Root.Monarch.GetTitle]'s library was to continue for the next two decades. Its pages reflect the development of painting during the early part of [Root.Monarch.GetName]'s reign, as a manuscript as large as the Shahnameh utilizes the skills of a wide range of painters, calligraphers, and artistic directors. Particularly famous are the folios by the esteemed painter Sultan Muhammad, whose work shows the emergence of a measured synthesis of Behzadian reason and Turkmen energy. With its meticulous detail, unparalleled draftsmanship, energetic composition, and brilliant colors, Sultan Muhammad's famous rendering of the Court of Gayumars was given special praise, for it was regarded as the zenith of $DYNASTY$ painting, for the hearts of the boldest painters were grieved, and they hung their head in shame before it. </t>
  </si>
  <si>
    <t>flavor_per.77</t>
  </si>
  <si>
    <t>GHULAMS_ESTATE_DEMANDS_eventPicture CIVIL_WAR_eventPicture</t>
  </si>
  <si>
    <t xml:space="preserve">Rise of the Persian Arquebus </t>
  </si>
  <si>
    <t xml:space="preserve">During our many campaigns, the rules of warfare have changed time and again. Our forefathers used to conduct their wars on horseback, carrying swords and bows. The advent of gunpowder, however, has redefined the way we carry out the eradication of our enemies. As it happens, our troops have not only adopted the arquebus, a long newly-invented rifle but have gone as far as to integrate it into their cultural traditions and everyday lives. As a result, our infantry and cavalrymen have made a name for themselves on the battlefield. </t>
  </si>
  <si>
    <t>flavor_per.78</t>
  </si>
  <si>
    <t xml:space="preserve">The Arrival of the Shirley Brothers </t>
  </si>
  <si>
    <t xml:space="preserve">War brings together the unlikeliest of people. As fate would have it, none other than Sir Robert Shirley, along with his brother, Anthony, traveled the globe in order to reach our court. Their mission is to spread the military expertise of Europe's most fearsome armies and bring our two nations closer against common enemies. \n\nRobert Shirley was the third son of Sir Thomas Shirley of Wiston, Sussex, and Anne Kempe, the daughter of Sir Thomas Kempe of Olantigh in Wye, Kent. His military insight made strides in regard to reforming and retraining the Persian artillery. Most of all, Sir Shirley and his sibling shall be a deciding factor in the modernization of our armed forces against all those who seek our destruction. </t>
  </si>
  <si>
    <t>flavor_per.79</t>
  </si>
  <si>
    <t xml:space="preserve">Â§GEvent InsightÂ§!: \nThis event will establish the legend of Â§YIsmail IÂ§! and his endeavours as part of the court in [Root.Capital.GetCapitalName] </t>
  </si>
  <si>
    <t xml:space="preserve">Few men have distinguished themselves both at court and at war as Ismail. His eloquence, greatly exemplified in his poetic endeavors, is only matched by his military genius on the battlefield and his innovative ideas for administrative reforms and the introduction of new artists and waves of architectural styles. Certainly, this bright young man will carve his name in the history books as a pivotal individual during our rise to power! </t>
  </si>
  <si>
    <t xml:space="preserve">The Republic of SalÃ© </t>
  </si>
  <si>
    <t>The zealous Spanish Inquisition continues to ruthlessly purge and deport the Moriscos, the descendants of converts whom they suspect of hiding their Muslim faith. A large group of wealthy Moriscos from the province of [218.GetName] have fled [218.Owner.GetName] in anticipation of further oppression.\n\nThey have settled in SalÃ©, where they have abandoned their former lives and adopted a new profession</t>
  </si>
  <si>
    <t>We have awarded a great number of letters of marque to enterprising privateers in the Caribbean with the goal of harassing [spanish_main_country.GetAdjective] shipping. These privateers have made their home in the town of Port Royal on [487.GetName], where they have found great opportunity for plunder.\n\nThe willingness of Port Royalâ€™s authorities to deal in stolen goods has also attracted a less savory sort</t>
  </si>
  <si>
    <t xml:space="preserve">The decaying influence of the merchants of LÃ¼beck has given rise to the city of Riga. Wielding its growing influence, the merchant men of Riga managed to force the dissolutiion of the Hanseatic League, demanding all former members to join the mercantile pact that they will now lead. Whether we decide to join or go our own way, a feeling of uncertainty lingers in the air... </t>
  </si>
  <si>
    <t xml:space="preserve">An End to the Struggle with the Infantes of Aragon </t>
  </si>
  <si>
    <t>The walls are breached</t>
  </si>
  <si>
    <t xml:space="preserve">The life of the Prophet Muhammad has always been the source of the greatest of texts. One of such texts is Siyer-i Nebi, originally completed in 1388 by Mustafa al-Darir of Erzurum on the demand of the Mamluk Sultan Berkuk. Since then a very lauded work, our [Root.Monarch.GetTitle] [Root.Monarch.GetName] in [Root.Monarch.GetHerHis] wisdom has decided to expand on it, and has ordered a new illustrated copy of the book. The new copy has been done by the famous calligrapher Lufti Abdullah, and the result is certainly worthy of admiration. The gorgeous pages are the most beautiful representation of the Prophet's life to date, and it will remain a prideful possession of the Sultan. Forever shall glory hail on the Ottoman Empire! </t>
  </si>
  <si>
    <t>flavorTurkoman</t>
  </si>
  <si>
    <t>flavor_turkoman.1</t>
  </si>
  <si>
    <t xml:space="preserve">Legacy of Seljuk </t>
  </si>
  <si>
    <t xml:space="preserve">Throughout the annals of history, the lands of Iran have witnessed the rise and fall of numerous mighty empires. Amongst them, the Seljuk dynasty shone as a beacon of greatness, governing with wisdom and valor. Centuries later, fate has bestowed upon us the opportunity to reclaim the legacy of our esteemed predecessors and unite the fragmented lands of Iran under our rule. For far too long, the usurpers of the Timurid dynasty have plagued these lands, sowing discord and chaos. But we, the rightful successors of the Seljuk bloodline, have risen to the occasion and dethroned these interlopers. Now, with Iran under our dominion, we are tasked with the responsibility of revitalizing a land ravaged by Mongol and Timurid raids, which have left Iran in a state of depopulation and internal division. If we are to become the true legitimate rulers of Persia, we must strive to mend these wounds so that we may shape history and leave a lasting mark on the land, just like our predecessors did. </t>
  </si>
  <si>
    <t>flavor_turkoman.3</t>
  </si>
  <si>
    <t xml:space="preserve">The Maragheh Observatory </t>
  </si>
  <si>
    <t xml:space="preserve">The Maragheh Observatory traces its origins back to the 13th century, during the height of the mighty Ilkhanate. It was commissioned by the illustrious Mongol ruler, Hulagu Khan, as a symbol of his commitment to advancing the realm of science and unraveling the secrets of the cosmos. Guided by the genius of Nasir al-Din al-Tusi, an esteemed polymath and astronomer, the observatory became a haven for scholars from far and wide. However, the ravages of time and the ebb and flow of empires conspired to cast a shadow over this beacon of knowledge. Neglect and conflict marred its once-majestic halls, leaving it a mere shadow of its former glory. But fret not, for our enlightened reign shall herald a renaissance for the Maragheh Observatory. Under our guidance, the observatory will be meticulously restored to its former grandeur. Walls once worn by centuries of neglect shall be repaired, and the celestial instruments that once guided the gaze of scholars shall be revived. A select group of astronomers, mathematicians, and cartographers will be invited from across our realm to revive the spirit of inquiry that once thrived within these walls. The restored Maragheh Observatory shall serve as a center of astronomical research and intellectual discourse, attracting brilliant minds from far and wide. Our kingdom will bask in the glory of their discoveries, as they unravel the mysteries of the cosmos and illuminate the darkest corners of the night sky. The knowledge gleaned within these halls shall not only enrich our realm's scientific pursuits but also strengthen our position as patrons of learning and enlightenment. </t>
  </si>
  <si>
    <t>flavor_turkoman.4</t>
  </si>
  <si>
    <t>muslimgfx_BIG_BOOK_eventPicture</t>
  </si>
  <si>
    <t xml:space="preserve">Abu Bakr Tihrani </t>
  </si>
  <si>
    <t xml:space="preserve">Abu Bakr Tihrani played a pivotal role in the intellectual and cultural spheres of the Aq Qoyunlu and Qara Qoyunlu realms. Immersing himself in the libraries and academies, Abu Bakr Tihrani acquired a profound understanding of various disciplines, ranging from history and geography to language and literature. His expertise caught the attention of the ruling elites, and he was appointed as an advisor and historian to both the Aq Qoyunlu and Qara Qoyunlu dynasties. During his service to the Aq Qoyunlu and Qara Qoyunlu realms, Abu Bakr Tihrani compiled his seminal work, the Kitab-i Diyarbakriyya. This literary masterpiece documented the rich history, geography, and customs of the Turkmen dynasties. Abu Bakr Tihrani's literary masterpiece continues to be hailed as a seminal work, revered by scholars and historians alike. His meticulous research, profound insights, and eloquent prose have solidified his place among the luminaries of intellectual history. Through his magnum opus, Tihrani has immortalized the Turkmen dynasties, ensuring that their legacy endures through the ages, while simultaneously broadening the horizons of knowledge for generations to come. Impressed by Abu Bakr Tihrani's scholarly achievements and profound insights, we extend an esteemed invitation to him, offering a place in our court as an advisor. </t>
  </si>
  <si>
    <t>flavor_turkoman.5</t>
  </si>
  <si>
    <t>muslimgfx_GOOD_WITH_MONARCH_eventPicture</t>
  </si>
  <si>
    <t xml:space="preserve">Persianization of the Turkomans </t>
  </si>
  <si>
    <t>Our Turkoman tribes, although initially of a distinct culture, have slowly but surely embraced the richness and depth of the Persian civilization. The art, science, philosophy, and grandeur that once marked the height of Iran have found a new home amongst our people. Indeed, we have not merely absorbed Persian culture</t>
  </si>
  <si>
    <t>flavor_turkoman.6</t>
  </si>
  <si>
    <t>muslimgfx_KING_SICK_IN_BED_eventPicture</t>
  </si>
  <si>
    <t xml:space="preserve">The Death of Ispend Mirza </t>
  </si>
  <si>
    <t xml:space="preserve">Dark news has traveled from the heart of Mesopotamia. Ispend Mirza, the brother of our lord Jahan Shah, and the Emir of Baghdad, has met his ultimate fate and passed on from this earthly realm. The region, ripe with wealth and brimming with strategic importance, is now to be passed on to his son, Fulad Mirza, in accordance with local customs and traditions. Yet, our sovereign Jahan Shah has grand visions of a centralized realm, a singular, powerful entity united under his command. The existence of a semi-autonomous Emirate in the heart of his dominions, especially one as influential as Baghdad, could prove a thorn in his side, an unwelcome obstacle to his aspirations.\n\nTo deal with this delicate matter, we now have to make a crucial decision. We could choose to douse the embers of local rule by force, abolishing the Emirate of Baghdad, and integrating it directly into the heart of our realm. This would undoubtedly strengthen our central power, but it may also provoke the ire of other local lords and risk internal strife. Alternatively, we might seek a more peaceful route, finding diplomatic or familial ties to slowly draw the Emirate closer to our own domain without risking open conflict. This choice may buy us time and avoid immediate unrest, but leaves the question if a stable and loyal realm can be achieved without a show of force. This decision will undeniably shape the future of our realm. The sands of time have begun to pour, and we must choose our path, and soon. </t>
  </si>
  <si>
    <t>flavor_turkoman.7</t>
  </si>
  <si>
    <t xml:space="preserve">Fate of Trebizond </t>
  </si>
  <si>
    <t xml:space="preserve">After a long siege and stiff resistance from its inhabitants, the city of Trebizond, the last stronghold of the Greek Trapezuntine Empire, has finally fallen under our control. This ancient city, built upon the rocky heights overlooking the Black Sea, is a jewel of culture, wealth, and history. Yet its populace consists mainly of Pontic Greeks, devout followers of the Orthodox Christian faith, potentially threatening the unity of our Muslim realm.\n\nAs the new rulers of Trebizond, we now face a crucial decision. We could grant local autonomy and guarantee the rights of the existing population, thereby ensuring their cooperation and maintaining the city's existing culture and prosperity. However, this approach might foster a dangerous, insular pocket of potential dissent and rebellion.\n\nAlternatively, we could promote a migration of our Muslim Turkomen brethren into the city. This would dilute the Christian influence and ensure a loyal populace, but such a move would likely lead to cultural clashes and disrupt the city's current social and economic stability. </t>
  </si>
  <si>
    <t>flavor_turkoman.8</t>
  </si>
  <si>
    <t>flavor_turkoman.9</t>
  </si>
  <si>
    <t>muslimgfx_LAND_MILITARY_eventPicture</t>
  </si>
  <si>
    <t xml:space="preserve">The Safavid Order </t>
  </si>
  <si>
    <t xml:space="preserve">Born amidst the churning struggles of mystical Sufism, this order was founded by Sheikh Safi-ad-din Ardabili of Ardabil, and their fiery brand of Shi'a Islam has been pivotal in shaping the religious and political landscape of Persia and beyond. The Safavids were initially a religious movement, drawing followers through their charismatic spiritual leadership. But as their influence grew, they became a political and military force to be reckoned with, and have come to dominate much of Northwestern Iran. Perhaps it is time we leverage the influence and military might of this order to further our own ambitions. Will we consider enlisting the Safavid Order to serve our ends? </t>
  </si>
  <si>
    <t>flavor_turkoman.10</t>
  </si>
  <si>
    <t xml:space="preserve">The Mausoleum of the Turkmen Emirs </t>
  </si>
  <si>
    <t xml:space="preserve">In the quiet town of Argavand, a beacon of our glorious past stands proudly yet weathered, the Mausoleum of Turkmen Emirs. This site holds the mortal remains of our former rulers, etched in the annals of time, it echoes tales of our rich history and the relentless spirit of our people. However, years of conflict and neglect have seen this once-grand mausoleum fall into a state of decay. Recently, a resurgence of cultural pride and a desire to commemorate our heritage has led to calls for the restoration of the Mausoleum. Such a monumental effort could invigorate our people, demonstrating our commitment to honoring our past and preserving our legacy. But it also requires a considerable allocation of resources. Should we allocate funds and manpower to restore this monument to its former glory, or should we focus our attention on more pressing matters? </t>
  </si>
  <si>
    <t>flavor_turkoman.11</t>
  </si>
  <si>
    <t xml:space="preserve">The Conquest of Tabriz </t>
  </si>
  <si>
    <t>As the dust of war settles and the echoes of battle fade, the grand city of Tabriz now stands under the proud banner of Aq Qoyunlu. This jewel, previously in the hands of our rivals Qara Qoyunlu, is not only rich in resources but holds a commanding position, situated at the crossroads of major trade routes. Known for its economic vitality and cultural significance, Tabriz offers a strategic advantage that our current capital cannot. Its advanced infrastructure, booming marketplace, and fortified location make it an ideal seat of power for our growing empire. As we stand in the heart of this vibrant city, we must ponder whether to move our capital here, embracing the opportunities and wealth it promises, or continue to govern from our historical seat. A change of this magnitude is not to be taken lightly</t>
  </si>
  <si>
    <t>flavor_turkoman.12</t>
  </si>
  <si>
    <t xml:space="preserve">Emirs of Baghdad </t>
  </si>
  <si>
    <t xml:space="preserve">The Emir of Baghdad, Ispend bin Yusuf, brother of our esteemed ruler Jahan Shah, established this enclave in 1431 following the destruction of the Jalayirid Sultanate. Since its inception, Mesopotamia has thrived under his autonomous rule, growing into a bastion of power and influence. However, the time has come to reevaluate the situation, for unchecked autonomy could pave the way for unforeseen challenges and threats to the throne. As reports of the Emir's increasing influence and power reach the royal court, a growing concern takes root. While Mesopotamia's flourishing state is a testament to the Emir's prowess, allowing him to further solidify his position may lead to ambitions beyond the region's borders. The prospect of a potent rival on our very doorstep cannot be ignored. </t>
  </si>
  <si>
    <t>flavorYEM</t>
  </si>
  <si>
    <t>flavor_YEM.1</t>
  </si>
  <si>
    <t xml:space="preserve">Yemen Asserts Control </t>
  </si>
  <si>
    <t xml:space="preserve">For decades now, the Yemeni merchants found themselves competing with the interests of the Hormuzi plutocrats up north. With a recent campaign of conquest and other policies, we were able to successfully drive them out of the markets, firmly establishing ourselves as the prime merchants in Southeastern Arabia. Henceforth, the wealth shall no longer leak from Aden to the north but will be retained in the coffers of our state and our traders. </t>
  </si>
  <si>
    <t>flavor_YEM.2</t>
  </si>
  <si>
    <t xml:space="preserve">Conquest of the Somali Coast </t>
  </si>
  <si>
    <t xml:space="preserve">The Somali Coast has fallen to our advancing armies. Our flags now fly in the conquered cities, and we are slowly earning the trust of the locals, advancing trade in the area. However, if we so may wish, we may try to place a tax on the local incense production, allowing us to gain a quick boost for our coffers while harming the trust of the Somali population. </t>
  </si>
  <si>
    <t>flavor_YEM.3</t>
  </si>
  <si>
    <t xml:space="preserve">Secret of the Yemeni Coffee </t>
  </si>
  <si>
    <t xml:space="preserve">The Coffea Arabica is becoming known worldwide thanks to its unique state and its availability. It is thought there is some unique ingredient that makes it so special. This has greatly increased the demand for coffee worldwide, and especially for the one produced in our corner of the world. </t>
  </si>
  <si>
    <t>flavor_YEM.4</t>
  </si>
  <si>
    <t>flavor_YEM.5</t>
  </si>
  <si>
    <t xml:space="preserve">The Holy Doctrine </t>
  </si>
  <si>
    <t xml:space="preserve">It is no question that our [Root.GovernmentName] has been influenced by a doctrine of religious expansion. Some say that we should pursue a more aggressive tone, accusing more of our neighbors of treachery, while others say we should focus on engraining a message that will remain there for centuries to come. </t>
  </si>
  <si>
    <t>flavor_YEM.6</t>
  </si>
  <si>
    <t xml:space="preserve">Refuge for the Persecuted </t>
  </si>
  <si>
    <t xml:space="preserve">With our ability to take religious minorities and refugees, the state of [Root.GetName] has become a safe haven for many Shi'ites, many of whom not even belonging to the Zaydi school. Many scholars argue that we should attempt to invite many scholars of Jafari or Ismaili adherence in order to convert their leaders. On the contrary, many argue we should enable more people to enter our state in search of better lives. </t>
  </si>
  <si>
    <t>flavor_YEM.7</t>
  </si>
  <si>
    <t xml:space="preserve">The Clerical Holdings </t>
  </si>
  <si>
    <t xml:space="preserve">Many territories belong to the [Root.GetClergyName] in the realm. Much of that land is not even entirely utilized, being mainly held as a way to strengthen individual's power and to influence the politics. It is perfectly within our rights to seize those territories from them. </t>
  </si>
  <si>
    <t xml:space="preserve">Ghilman </t>
  </si>
  <si>
    <t xml:space="preserve">Formerly the slave-soldiers of $COUNTRY$ were trained and educated at their master's expense, serving him in any capacity he wished for. Most of them were soldiers, some were administrators but they all had converted to Islam. Some of them still linger in $COUNTRY$, without a master and searching for some way to bring meaning back into their lives. The Ghilman have even sent a deputy to the $MONARCHTITLE$, asking if they may find service in $COUNTRY$. </t>
  </si>
  <si>
    <t xml:space="preserve">The Estates Calm Down </t>
  </si>
  <si>
    <t xml:space="preserve">The shock of the estates from the reminder that they are nothing but mere mortals in comparison to our ruler has finally died down. [This.GetName] should be now a more stable and peaceful province in our state for the foreseeable future. </t>
  </si>
  <si>
    <t>PersianInfluence</t>
  </si>
  <si>
    <t>persian_influence_events.1000</t>
  </si>
  <si>
    <t xml:space="preserve">The End of the [overlord_scope.GetAdjective] Influence </t>
  </si>
  <si>
    <t xml:space="preserve">Through events and decisions which might or might not have been intentional, the state religion of our great state of [Root.GetName] has changed from [overlord_scope.Religion.GetName] to [Root.Religion.GetName]. Naturally, we are no longer favored by the [overlord_scope.GetAdjective] Sphere of Cultural Influence. </t>
  </si>
  <si>
    <t>persian_influence_events.1001</t>
  </si>
  <si>
    <t xml:space="preserve">[From.GetName] leaves the Sphere of Influence </t>
  </si>
  <si>
    <t xml:space="preserve">Terrible news has reached the court! The [From.GovernmentName], once a beacon for [Root.Culture.GetName] influence outside of our borders, has broken out of our Sphere of Cultural Influence. These malignant fiends have sworn loyalty to infidel ideas, and are no longer welcome in our midsts. </t>
  </si>
  <si>
    <t>persian_influence_events.2000</t>
  </si>
  <si>
    <t xml:space="preserve">The End of the [Root.GetAdjective] Influence </t>
  </si>
  <si>
    <t xml:space="preserve">Through events and decisions which might or might not have been intentional, the religion of the state has been drastically changed. As a result of this, the once glorious [Root.GetAdjective] Sphere of Cultural Influence has been dissolved in the midst of the chaos as their faiths are no longer aligned with our own. </t>
  </si>
  <si>
    <t>persian_influence_events.2001</t>
  </si>
  <si>
    <t xml:space="preserve">The End of the [From.GetAdjective] Influence </t>
  </si>
  <si>
    <t xml:space="preserve">News have reached us from the court of [From.GetName]! Through religious chaos within their border, their state religion has been changed, and as such their bureaucracy for their Sphere of Influence is paralyzed. Their influence over us is now history. </t>
  </si>
  <si>
    <t>persian_influence_events.3000</t>
  </si>
  <si>
    <t xml:space="preserve">The political situation within [Root.GetName] has seen vast changes. The bureaucracy is pure chaos, and order within the [Root.GovernmentName] is the absolute focus of the administration. As such, our once magnificent Sphere of Cultural Influence is no more but a faint memory. </t>
  </si>
  <si>
    <t>persian_influence_events.3001</t>
  </si>
  <si>
    <t xml:space="preserve">News from the court of [From.Monarch.Getname] have reached us! Through political and internal disasters and chaos, their bureaucracy has become completely unable to manage their subject states. Their once protective Sphere of Cultural Influence is now nothing but a faint memory. </t>
  </si>
  <si>
    <t>promoting_art_events.1</t>
  </si>
  <si>
    <t xml:space="preserve">Promotion of Art </t>
  </si>
  <si>
    <t xml:space="preserve">The [Root.GetAdjective] court had always a great interest in the beauty of the worldly arts such as painting, architecture, and weaving. It is to nobody's surprise when [Root.Monarch.GetTitle] [Root.Monarch.GetName] called the best artists, artisans, and tailors to [Root.Monarch.GetHerHis] court to promote their great craftsmanship. </t>
  </si>
  <si>
    <t>promoting_art_events.2</t>
  </si>
  <si>
    <t xml:space="preserve">The Completion of Art </t>
  </si>
  <si>
    <t xml:space="preserve">The great man of art has returned to our court! He is filled with enthusiasm for his creation and invites the [Root.Monarch.GetTitle] to contemplate it.\n[Root.GetWorkOfArtDescription] </t>
  </si>
  <si>
    <t>promoting_art_events.3</t>
  </si>
  <si>
    <t xml:space="preserve">Artist Requires Additional Funds </t>
  </si>
  <si>
    <t xml:space="preserve">The artist hired by the [Root.Monarch.GetTitle] might be resourceful, but their ambition is clearly one beyond what a normal craftsman can achieve. As such, the humble artist has reached out to us to request some additional funding for his work. </t>
  </si>
  <si>
    <t>promoting_art_events.4</t>
  </si>
  <si>
    <t xml:space="preserve">Artist Makes Great Progress </t>
  </si>
  <si>
    <t xml:space="preserve">News from the hired artist has reached the court. Apparently, the man has found a significant source of inspiration which allowed him to make rapid progress with his work.\nHe also mentions that he would appreciate some early evaluation for his craft - preferably from somebody who is not the [Root.Monarch.GetTitle]. </t>
  </si>
  <si>
    <t>promoting_art_events.5</t>
  </si>
  <si>
    <t xml:space="preserve">Creativity Blockade </t>
  </si>
  <si>
    <t>In the life of an artist, only few things are more severe than a blockade of creativity. Even the least demanding picture</t>
  </si>
  <si>
    <t>promoting_art_events.6</t>
  </si>
  <si>
    <t xml:space="preserve">Inspiration from [target_country.Culture.GetName] </t>
  </si>
  <si>
    <t xml:space="preserve">Our artist has found great enthusiasm for the artistic style of the [target_country.Culture.GetName], and requests to go on a two years-long journey to [target_country.GetName] to expand his creative vision. Such enterprise, of course, requires resources, and the artist might require men to protect him on his travel. </t>
  </si>
  <si>
    <t>promoting_art_events.7</t>
  </si>
  <si>
    <t xml:space="preserve">Artist Requires Additional Resources </t>
  </si>
  <si>
    <t xml:space="preserve">Some artists are rather unorthodox in their creation process. To our great misfortune, the hired artist is one of this kind. He waltzed into our court, showed us the real meaning of eccentricity, and presented us with a list of vastly unordinary items.\nUsually, such behavior would have led to swift imprisonment in the [Root.GetAdjective] dungeons. However, the [Root.Monarch.GetTitle] shows patience as [Root.Monarch.GetSheHe] wants to witness the works of this artist. </t>
  </si>
  <si>
    <t xml:space="preserve">		 Common Sense </t>
  </si>
  <si>
    <t xml:space="preserve">NOT = {  Domination } NOT = {	 Domination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</si>
</sst>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0"/>
      <name val="Calibri"/>
      <family val="2"/>
      <scheme val="minor"/>
    </font>
    <font>
      <b/>
      <sz val="11"/>
      <color theme="1"/>
      <name val="Calibri"/>
      <family val="2"/>
      <scheme val="minor"/>
    </font>
    <font>
      <sz val="10"/>
      <color rgb="FFFFFFFF"/>
      <name val="Arial"/>
      <family val="2"/>
    </font>
    <font>
      <sz val="10"/>
      <color theme="1"/>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45">
    <fill>
      <patternFill patternType="none"/>
    </fill>
    <fill>
      <patternFill patternType="gray125"/>
    </fill>
    <fill>
      <patternFill patternType="solid">
        <fgColor theme="4"/>
        <bgColor theme="4"/>
      </patternFill>
    </fill>
    <fill>
      <patternFill patternType="solid">
        <fgColor rgb="FF78909C"/>
        <bgColor indexed="64"/>
      </patternFill>
    </fill>
    <fill>
      <patternFill patternType="solid">
        <fgColor rgb="FFFFFFFF"/>
        <bgColor indexed="64"/>
      </patternFill>
    </fill>
    <fill>
      <patternFill patternType="solid">
        <fgColor rgb="FFEBEFF1"/>
        <bgColor indexed="64"/>
      </patternFill>
    </fill>
    <fill>
      <patternFill patternType="solid">
        <fgColor rgb="FFE06666"/>
        <bgColor indexed="64"/>
      </patternFill>
    </fill>
    <fill>
      <patternFill patternType="solid">
        <fgColor rgb="FFF6B26B"/>
        <bgColor indexed="64"/>
      </patternFill>
    </fill>
    <fill>
      <patternFill patternType="solid">
        <fgColor rgb="FFEFEFEF"/>
        <bgColor indexed="64"/>
      </patternFill>
    </fill>
    <fill>
      <patternFill patternType="solid">
        <fgColor rgb="FFFFD966"/>
        <bgColor indexed="64"/>
      </patternFill>
    </fill>
    <fill>
      <patternFill patternType="solid">
        <fgColor rgb="FFFFE599"/>
        <bgColor indexed="64"/>
      </patternFill>
    </fill>
    <fill>
      <patternFill patternType="solid">
        <fgColor rgb="FFF9CB9C"/>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style="thin">
        <color theme="0"/>
      </left>
      <right/>
      <top/>
      <bottom style="thick">
        <color theme="0"/>
      </bottom>
      <diagonal/>
    </border>
    <border>
      <left style="medium">
        <color rgb="FFCCCCCC"/>
      </left>
      <right style="medium">
        <color rgb="FFCCCCCC"/>
      </right>
      <top style="medium">
        <color rgb="FFCCCCCC"/>
      </top>
      <bottom style="medium">
        <color rgb="FFCCCCCC"/>
      </bottom>
      <diagonal/>
    </border>
    <border>
      <left/>
      <right style="thin">
        <color theme="0"/>
      </right>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style="thin">
        <color theme="0"/>
      </left>
      <right style="thin">
        <color theme="0"/>
      </right>
      <top/>
      <bottom style="thin">
        <color theme="0"/>
      </bottom>
      <diagonal/>
    </border>
    <border>
      <left/>
      <right/>
      <top/>
      <bottom style="thin">
        <color theme="0"/>
      </bottom>
      <diagonal/>
    </border>
  </borders>
  <cellStyleXfs count="42">
    <xf numFmtId="0" fontId="0" fillId="0" borderId="0"/>
    <xf numFmtId="0" fontId="6" fillId="0" borderId="0" applyNumberFormat="0" applyFill="0" applyBorder="0" applyAlignment="0" applyProtection="0"/>
    <xf numFmtId="0" fontId="7" fillId="0" borderId="4" applyNumberFormat="0" applyFill="0" applyAlignment="0" applyProtection="0"/>
    <xf numFmtId="0" fontId="8" fillId="0" borderId="5" applyNumberFormat="0" applyFill="0" applyAlignment="0" applyProtection="0"/>
    <xf numFmtId="0" fontId="9" fillId="0" borderId="6" applyNumberFormat="0" applyFill="0" applyAlignment="0" applyProtection="0"/>
    <xf numFmtId="0" fontId="9" fillId="0" borderId="0" applyNumberFormat="0" applyFill="0" applyBorder="0" applyAlignment="0" applyProtection="0"/>
    <xf numFmtId="0" fontId="10" fillId="14" borderId="0" applyNumberFormat="0" applyBorder="0" applyAlignment="0" applyProtection="0"/>
    <xf numFmtId="0" fontId="11" fillId="15" borderId="0" applyNumberFormat="0" applyBorder="0" applyAlignment="0" applyProtection="0"/>
    <xf numFmtId="0" fontId="12" fillId="16" borderId="0" applyNumberFormat="0" applyBorder="0" applyAlignment="0" applyProtection="0"/>
    <xf numFmtId="0" fontId="13" fillId="17" borderId="7" applyNumberFormat="0" applyAlignment="0" applyProtection="0"/>
    <xf numFmtId="0" fontId="14" fillId="18" borderId="8" applyNumberFormat="0" applyAlignment="0" applyProtection="0"/>
    <xf numFmtId="0" fontId="15" fillId="18" borderId="7" applyNumberFormat="0" applyAlignment="0" applyProtection="0"/>
    <xf numFmtId="0" fontId="16" fillId="0" borderId="9" applyNumberFormat="0" applyFill="0" applyAlignment="0" applyProtection="0"/>
    <xf numFmtId="0" fontId="1" fillId="19" borderId="10" applyNumberFormat="0" applyAlignment="0" applyProtection="0"/>
    <xf numFmtId="0" fontId="17" fillId="0" borderId="0" applyNumberFormat="0" applyFill="0" applyBorder="0" applyAlignment="0" applyProtection="0"/>
    <xf numFmtId="0" fontId="5" fillId="20" borderId="11" applyNumberFormat="0" applyFont="0" applyAlignment="0" applyProtection="0"/>
    <xf numFmtId="0" fontId="18" fillId="0" borderId="0" applyNumberFormat="0" applyFill="0" applyBorder="0" applyAlignment="0" applyProtection="0"/>
    <xf numFmtId="0" fontId="2" fillId="0" borderId="12" applyNumberFormat="0" applyFill="0" applyAlignment="0" applyProtection="0"/>
    <xf numFmtId="0" fontId="19"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19" fillId="32" borderId="0" applyNumberFormat="0" applyBorder="0" applyAlignment="0" applyProtection="0"/>
    <xf numFmtId="0" fontId="19"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19" fillId="36" borderId="0" applyNumberFormat="0" applyBorder="0" applyAlignment="0" applyProtection="0"/>
    <xf numFmtId="0" fontId="19"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19" fillId="40" borderId="0" applyNumberFormat="0" applyBorder="0" applyAlignment="0" applyProtection="0"/>
    <xf numFmtId="0" fontId="19"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19" fillId="44" borderId="0" applyNumberFormat="0" applyBorder="0" applyAlignment="0" applyProtection="0"/>
  </cellStyleXfs>
  <cellXfs count="37">
    <xf numFmtId="0" fontId="0" fillId="0" borderId="0" xfId="0"/>
    <xf numFmtId="49" fontId="0" fillId="0" borderId="0" xfId="0" applyNumberFormat="1" applyAlignment="1">
      <alignment horizontal="center" vertical="center" wrapText="1"/>
    </xf>
    <xf numFmtId="0" fontId="0" fillId="0" borderId="0" xfId="0" applyAlignment="1">
      <alignment horizontal="center" vertical="center" wrapText="1"/>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0" xfId="0" applyAlignment="1">
      <alignment horizontal="center" vertical="center"/>
    </xf>
    <xf numFmtId="49" fontId="2" fillId="0" borderId="0" xfId="0" applyNumberFormat="1" applyFont="1" applyAlignment="1">
      <alignment horizontal="center" vertical="center"/>
    </xf>
    <xf numFmtId="14" fontId="0" fillId="0" borderId="0" xfId="0" applyNumberFormat="1" applyAlignment="1">
      <alignment horizontal="center" vertical="center"/>
    </xf>
    <xf numFmtId="49" fontId="2" fillId="0" borderId="0" xfId="0" applyNumberFormat="1" applyFont="1" applyAlignment="1">
      <alignment horizontal="center" vertical="center" wrapText="1"/>
    </xf>
    <xf numFmtId="0" fontId="2" fillId="0" borderId="0" xfId="0" applyFont="1" applyAlignment="1">
      <alignment horizontal="center" vertical="center" wrapText="1"/>
    </xf>
    <xf numFmtId="0" fontId="0" fillId="0" borderId="0" xfId="0" pivotButton="1"/>
    <xf numFmtId="0" fontId="0" fillId="0" borderId="0" xfId="0" applyAlignment="1">
      <alignment horizontal="left"/>
    </xf>
    <xf numFmtId="0" fontId="3" fillId="3" borderId="2" xfId="0" applyFont="1" applyFill="1" applyBorder="1" applyAlignment="1">
      <alignment vertical="top" wrapText="1"/>
    </xf>
    <xf numFmtId="0" fontId="4" fillId="4" borderId="2" xfId="0" applyFont="1" applyFill="1" applyBorder="1" applyAlignment="1">
      <alignment vertical="top" wrapText="1"/>
    </xf>
    <xf numFmtId="0" fontId="4" fillId="5" borderId="2" xfId="0" applyFont="1" applyFill="1" applyBorder="1" applyAlignment="1">
      <alignment vertical="top" wrapText="1"/>
    </xf>
    <xf numFmtId="0" fontId="4" fillId="5" borderId="2" xfId="0" applyFont="1" applyFill="1" applyBorder="1" applyAlignment="1">
      <alignment horizontal="center" vertical="top" wrapText="1"/>
    </xf>
    <xf numFmtId="0" fontId="4" fillId="4" borderId="2" xfId="0" applyFont="1" applyFill="1" applyBorder="1" applyAlignment="1">
      <alignment wrapText="1"/>
    </xf>
    <xf numFmtId="0" fontId="4" fillId="6" borderId="2" xfId="0" applyFont="1" applyFill="1" applyBorder="1" applyAlignment="1">
      <alignment vertical="top" wrapText="1"/>
    </xf>
    <xf numFmtId="0" fontId="4" fillId="7" borderId="2" xfId="0" applyFont="1" applyFill="1" applyBorder="1" applyAlignment="1">
      <alignment vertical="top" wrapText="1"/>
    </xf>
    <xf numFmtId="0" fontId="4" fillId="8" borderId="2" xfId="0" applyFont="1" applyFill="1" applyBorder="1" applyAlignment="1">
      <alignment vertical="top" wrapText="1"/>
    </xf>
    <xf numFmtId="0" fontId="4" fillId="9" borderId="2" xfId="0" applyFont="1" applyFill="1" applyBorder="1" applyAlignment="1">
      <alignment vertical="top" wrapText="1"/>
    </xf>
    <xf numFmtId="0" fontId="4" fillId="10" borderId="2" xfId="0" applyFont="1" applyFill="1" applyBorder="1" applyAlignment="1">
      <alignment vertical="top" wrapText="1"/>
    </xf>
    <xf numFmtId="0" fontId="4" fillId="11" borderId="2" xfId="0" applyFont="1" applyFill="1" applyBorder="1" applyAlignment="1">
      <alignment vertical="top" wrapText="1"/>
    </xf>
    <xf numFmtId="0" fontId="4" fillId="0" borderId="2" xfId="0" applyFont="1" applyBorder="1" applyAlignment="1">
      <alignment wrapText="1"/>
    </xf>
    <xf numFmtId="0" fontId="4" fillId="3" borderId="2" xfId="0" applyFont="1" applyFill="1" applyBorder="1" applyAlignment="1">
      <alignment vertical="top" wrapText="1"/>
    </xf>
    <xf numFmtId="0" fontId="4" fillId="0" borderId="2" xfId="0" applyFont="1" applyBorder="1" applyAlignment="1">
      <alignment vertical="top" wrapText="1"/>
    </xf>
    <xf numFmtId="49" fontId="0" fillId="13" borderId="3" xfId="0" applyNumberFormat="1" applyFill="1" applyBorder="1" applyAlignment="1">
      <alignment horizontal="center" vertical="center"/>
    </xf>
    <xf numFmtId="49" fontId="0" fillId="12" borderId="3" xfId="0" applyNumberFormat="1" applyFill="1" applyBorder="1" applyAlignment="1">
      <alignment horizontal="center" vertical="center"/>
    </xf>
    <xf numFmtId="49" fontId="0" fillId="0" borderId="13" xfId="0" applyNumberFormat="1" applyBorder="1" applyAlignment="1">
      <alignment horizontal="center" vertical="center" wrapText="1"/>
    </xf>
    <xf numFmtId="49" fontId="0" fillId="0" borderId="16" xfId="0" applyNumberFormat="1" applyBorder="1" applyAlignment="1">
      <alignment horizontal="center" vertical="center" wrapText="1"/>
    </xf>
    <xf numFmtId="0" fontId="0" fillId="0" borderId="14" xfId="0" applyBorder="1" applyAlignment="1">
      <alignment horizontal="center" vertical="center" wrapText="1"/>
    </xf>
    <xf numFmtId="0" fontId="0" fillId="0" borderId="3" xfId="0" applyBorder="1" applyAlignment="1">
      <alignment horizontal="center" vertical="center" wrapText="1"/>
    </xf>
    <xf numFmtId="49" fontId="0" fillId="0" borderId="14" xfId="0" applyNumberFormat="1" applyBorder="1" applyAlignment="1">
      <alignment horizontal="center" vertical="center" wrapText="1"/>
    </xf>
    <xf numFmtId="0" fontId="0" fillId="0" borderId="15" xfId="0" applyBorder="1" applyAlignment="1">
      <alignment horizontal="center" vertical="center" wrapText="1"/>
    </xf>
    <xf numFmtId="49" fontId="0" fillId="0" borderId="3" xfId="0" applyNumberFormat="1" applyBorder="1" applyAlignment="1">
      <alignment horizontal="center" vertical="center" wrapText="1"/>
    </xf>
    <xf numFmtId="0" fontId="0" fillId="0" borderId="17" xfId="0" applyBorder="1" applyAlignment="1">
      <alignment horizontal="center" vertical="center" wrapText="1"/>
    </xf>
    <xf numFmtId="0" fontId="0" fillId="0" borderId="0" xfId="0" quotePrefix="1" applyAlignment="1">
      <alignment horizontal="center" vertical="center"/>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60">
    <dxf>
      <fill>
        <patternFill>
          <bgColor rgb="FF00B050"/>
        </patternFill>
      </fill>
    </dxf>
    <dxf>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ill>
        <patternFill>
          <bgColor rgb="FFFFFF0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fill>
        <patternFill>
          <bgColor rgb="FF00B050"/>
        </patternFill>
      </fill>
    </dxf>
    <dxf>
      <fill>
        <patternFill>
          <bgColor rgb="FFFFFF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
      <alignment horizontal="center" vertical="center" textRotation="0" wrapText="0" relativeIndent="0" justifyLastLine="0" shrinkToFit="0" readingOrder="0"/>
    </dxf>
    <dxf>
      <alignment horizontal="center" vertical="center" textRotation="0" wrapText="0" relativeIndent="0" justifyLastLine="0" shrinkToFit="0" readingOrder="0"/>
    </dxf>
    <dxf>
      <alignment horizontal="center" vertical="center" textRotation="0" wrapText="0" relativeIndent="0" justifyLastLine="0" shrinkToFit="0" readingOrder="0"/>
    </dxf>
    <dxf>
      <alignment horizontal="center" vertical="center" textRotation="0" wrapText="0" relative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relative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0" formatCode="General"/>
      <alignment horizontal="center" vertical="center" textRotation="0" wrapText="1" relativeIndent="0" justifyLastLine="0" shrinkToFit="0" readingOrder="0"/>
    </dxf>
    <dxf>
      <numFmt numFmtId="0" formatCode="General"/>
      <alignment horizontal="center" vertical="center" textRotation="0" wrapText="1" relativeIndent="0" justifyLastLine="0" shrinkToFit="0" readingOrder="0"/>
    </dxf>
    <dxf>
      <numFmt numFmtId="30" formatCode="@"/>
      <alignment horizontal="center" vertical="center" textRotation="0" wrapText="1" relativeIndent="0" justifyLastLine="0" shrinkToFit="0" readingOrder="0"/>
    </dxf>
    <dxf>
      <numFmt numFmtId="30" formatCode="@"/>
      <alignment horizontal="center" vertical="center" textRotation="0" wrapText="1" relativeIndent="0" justifyLastLine="0" shrinkToFit="0" readingOrder="0"/>
    </dxf>
    <dxf>
      <numFmt numFmtId="0" formatCode="General"/>
      <alignment horizontal="center" vertical="center" textRotation="0" wrapText="1" relativeIndent="0" justifyLastLine="0" shrinkToFit="0" readingOrder="0"/>
    </dxf>
    <dxf>
      <numFmt numFmtId="0" formatCode="General"/>
      <alignment horizontal="center" vertical="center" textRotation="0" wrapText="1" relativeIndent="0" justifyLastLine="0" shrinkToFit="0" readingOrder="0"/>
    </dxf>
    <dxf>
      <numFmt numFmtId="0" formatCode="General"/>
      <alignment horizontal="center" vertical="center" textRotation="0" wrapText="1" relativeIndent="0" justifyLastLine="0" shrinkToFit="0" readingOrder="0"/>
    </dxf>
    <dxf>
      <numFmt numFmtId="30" formatCode="@"/>
      <alignment horizontal="center" vertical="center" textRotation="0" wrapText="1" relativeIndent="0" justifyLastLine="0" shrinkToFit="0" readingOrder="0"/>
    </dxf>
    <dxf>
      <alignment horizontal="center" vertical="center" textRotation="0" wrapText="1" relativeIndent="0" justifyLastLine="0" shrinkToFit="0" readingOrder="0"/>
    </dxf>
    <dxf>
      <font>
        <b/>
      </font>
      <numFmt numFmtId="30" formatCode="@"/>
      <alignment horizontal="center" vertical="center" textRotation="0" wrapText="1" relativeIndent="0" justifyLastLine="0" shrinkToFit="0" readingOrder="0"/>
    </dxf>
    <dxf>
      <numFmt numFmtId="19" formatCode="dd/mm/yyyy"/>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0" formatCode="General"/>
      <alignment horizontal="center" vertical="center" textRotation="0" wrapText="0" relativeIndent="0" justifyLastLine="0" shrinkToFit="0" readingOrder="0"/>
    </dxf>
    <dxf>
      <numFmt numFmtId="0" formatCode="General"/>
      <alignment horizontal="center" vertical="center" textRotation="0" wrapText="0" relative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font>
        <b/>
      </font>
      <numFmt numFmtId="30" formatCode="@"/>
      <alignment horizontal="center"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 D" refreshedDate="45047.806329976855" createdVersion="3" refreshedVersion="3" minRefreshableVersion="3" recordCount="4384" xr:uid="{00000000-000A-0000-FFFF-FFFF00000000}">
  <cacheSource type="worksheet">
    <worksheetSource name="Tableau"/>
  </cacheSource>
  <cacheFields count="7">
    <cacheField name="Name of the flavor /Name of the target" numFmtId="0">
      <sharedItems containsBlank="1" containsMixedTypes="1" containsNumber="1" containsInteger="1" minValue="700" maxValue="10502" count="2785">
        <n v="700"/>
        <n v="701"/>
        <n v="759"/>
        <n v="760"/>
        <n v="761"/>
        <n v="762"/>
        <n v="763"/>
        <n v="764"/>
        <n v="765"/>
        <n v="872"/>
        <n v="876"/>
        <n v="900"/>
        <n v="901"/>
        <n v="902"/>
        <n v="903"/>
        <n v="904"/>
        <n v="905"/>
        <n v="907"/>
        <n v="908"/>
        <n v="909"/>
        <n v="950"/>
        <n v="960"/>
        <n v="962"/>
        <n v="964"/>
        <n v="1012"/>
        <n v="1021"/>
        <n v="1022"/>
        <n v="1072"/>
        <n v="1081"/>
        <n v="1082"/>
        <n v="1083"/>
        <n v="1084"/>
        <n v="2001"/>
        <n v="3114"/>
        <n v="3239"/>
        <n v="3257"/>
        <n v="4042"/>
        <n v="5003"/>
        <n v="5004"/>
        <n v="5037"/>
        <n v="5059"/>
        <n v="5061"/>
        <n v="5062"/>
        <n v="5083"/>
        <n v="5098"/>
        <n v="6013"/>
        <n v="6014"/>
        <n v="6015"/>
        <n v="6175"/>
        <n v="6176"/>
        <n v="6418"/>
        <n v="6419"/>
        <n v="6420"/>
        <n v="6421"/>
        <n v="6422"/>
        <n v="6423"/>
        <n v="6424"/>
        <n v="6425"/>
        <n v="6426"/>
        <n v="6427"/>
        <n v="6428"/>
        <n v="6429"/>
        <n v="6431"/>
        <n v="6432"/>
        <n v="9000"/>
        <n v="9001"/>
        <n v="9004"/>
        <n v="9006"/>
        <n v="9008"/>
        <n v="9010"/>
        <n v="9012"/>
        <n v="9014"/>
        <n v="9016"/>
        <n v="9018"/>
        <n v="9020"/>
        <n v="9022"/>
        <n v="9024"/>
        <n v="9026"/>
        <n v="9028"/>
        <n v="9030"/>
        <n v="9032"/>
        <n v="9034"/>
        <n v="9036"/>
        <n v="9038"/>
        <n v="9040"/>
        <n v="9042"/>
        <n v="9044"/>
        <n v="9046"/>
        <n v="9050"/>
        <n v="9073"/>
        <n v="9074"/>
        <n v="9075"/>
        <n v="9076"/>
        <n v="9450"/>
        <n v="9455"/>
        <n v="9520"/>
        <n v="10500"/>
        <n v="10501"/>
        <n v="10502"/>
        <s v="aboriginal_australian"/>
        <s v="afar"/>
        <s v="afghani"/>
        <s v="africangfx"/>
        <s v="aka"/>
        <s v="al_misr_arabic"/>
        <s v="altaic"/>
        <s v="ambrosian_republic.5"/>
        <s v="ambrosian_republic.6"/>
        <s v="ambrosian_republic.7"/>
        <s v="ambrosian_republic.8"/>
        <s v="ambrosian_republic.9"/>
        <s v="amhara"/>
        <s v="andalucian"/>
        <s v="anglican_events.12"/>
        <s v="animism"/>
        <s v="animist"/>
        <s v="apache"/>
        <s v="apachean"/>
        <s v="aquitaine"/>
        <s v="arakanese"/>
        <s v="arapaho"/>
        <s v="armenian"/>
        <s v="asiangfx"/>
        <s v="astrakhani"/>
        <s v="austrian"/>
        <s v="azerbaijani"/>
        <s v="bai"/>
        <s v="baluchi"/>
        <s v="bashkir"/>
        <s v="bavarian"/>
        <s v="bemba"/>
        <s v="blackfoot"/>
        <s v="breton"/>
        <s v="british"/>
        <s v="buddhism"/>
        <s v="bullion_famine.1"/>
        <s v="bungi"/>
        <s v="burgundian"/>
        <s v="burmese"/>
        <s v="buryat"/>
        <s v="byelorussian"/>
        <s v="BYZ"/>
        <s v="caddo"/>
        <s v="caddoan"/>
        <s v="canal_events.5"/>
        <s v="canal_events.8"/>
        <s v="cantonese"/>
        <s v="castillian"/>
        <s v="catholic_flavor.10"/>
        <s v="catholic_flavor.2"/>
        <s v="catholic_flavor.4"/>
        <s v="catholic_flavor.5"/>
        <s v="catholic_flavor.6"/>
        <s v="catholic_flavor.7"/>
        <s v="celestial_empire_events.1"/>
        <s v="celestial_empire_events.2"/>
        <s v="celestial_empire_events.3"/>
        <s v="central_american"/>
        <s v="central_thai"/>
        <s v="chahar"/>
        <s v="cheyenne"/>
        <s v="chihan"/>
        <s v="chimin"/>
        <s v="chin"/>
        <s v="china_events.1"/>
        <s v="china_events.10"/>
        <s v="china_events.11"/>
        <s v="china_events.12"/>
        <s v="china_events.13"/>
        <s v="china_events.14"/>
        <s v="china_events.15"/>
        <s v="china_events.16"/>
        <s v="china_events.17"/>
        <s v="china_events.18"/>
        <s v="china_events.19"/>
        <s v="china_events.2"/>
        <s v="china_events.20"/>
        <s v="china_events.21"/>
        <s v="china_events.22"/>
        <s v="china_events.23"/>
        <s v="china_events.24"/>
        <s v="china_events.25"/>
        <s v="china_events.26"/>
        <s v="china_events.27"/>
        <s v="china_events.28"/>
        <s v="china_events.29"/>
        <s v="china_events.3"/>
        <s v="china_events.30"/>
        <s v="china_events.31"/>
        <s v="china_events.32"/>
        <s v="china_events.33"/>
        <s v="china_events.34"/>
        <s v="china_events.35"/>
        <s v="china_events.36"/>
        <s v="china_events.37"/>
        <s v="china_events.38"/>
        <s v="china_events.39"/>
        <s v="china_events.4"/>
        <s v="china_events.40"/>
        <s v="china_events.41"/>
        <s v="china_events.42"/>
        <s v="china_events.43"/>
        <s v="china_events.44"/>
        <s v="china_events.45"/>
        <s v="china_events.46"/>
        <s v="china_events.47"/>
        <s v="china_events.48"/>
        <s v="china_events.49"/>
        <s v="china_events.5"/>
        <s v="china_events.50"/>
        <s v="china_events.51"/>
        <s v="china_events.52"/>
        <s v="china_events.53"/>
        <s v="china_events.54"/>
        <s v="china_events.55"/>
        <s v="china_events.56"/>
        <s v="china_events.57"/>
        <s v="china_events.58"/>
        <s v="china_events.59"/>
        <s v="china_events.6"/>
        <s v="china_events.60"/>
        <s v="china_events.61"/>
        <s v="china_events.62"/>
        <s v="china_events.7"/>
        <s v="china_events.8"/>
        <s v="china_events.9"/>
        <s v="chiwere"/>
        <s v="chokwe"/>
        <s v="christian"/>
        <s v="colonial.13"/>
        <s v="colonial.18"/>
        <s v="colonial_nation.100"/>
        <s v="colonial_nation.101"/>
        <s v="colonial_nation.102"/>
        <s v="colonial_nation.103"/>
        <s v="colonial_nation.104"/>
        <s v="colonial_nation.105"/>
        <s v="colonial_nation.106"/>
        <s v="colonial_nation.107"/>
        <s v="colonial_nation.108"/>
        <s v="colonial_nation.109"/>
        <s v="colonial_nation.110"/>
        <s v="colonial_nation.111"/>
        <s v="colonial_nation.112"/>
        <s v="colonial_nation.113"/>
        <s v="colonial_nation.114"/>
        <s v="colonial_nation.115"/>
        <s v="colonial_nation.116"/>
        <s v="colonial_nation.117"/>
        <s v="colonial_nation.118"/>
        <s v="colonial_nation.119"/>
        <s v="colonial_nation.120"/>
        <s v="colonial_nation.121"/>
        <s v="colonial_nation.122"/>
        <s v="colonial_nation.123"/>
        <s v="colonial_nation.124"/>
        <s v="colonial_nation.125"/>
        <s v="colonial_nation.126"/>
        <s v="colonial_nation.127"/>
        <s v="colonial_nation.128"/>
        <s v="colonial_nation.129"/>
        <s v="colonial_nation.130"/>
        <s v="colonial_nation.131"/>
        <s v="colonial_nation.132"/>
        <s v="colonial_nation.133"/>
        <s v="colonial_nation.134"/>
        <s v="colonial_nation.135"/>
        <s v="colonial_nation.136"/>
        <s v="colonial_nation.137"/>
        <s v="colonial_nation.140"/>
        <s v="colonial_nation.141"/>
        <s v="colonial_nation.142"/>
        <s v="colonial_nation.143"/>
        <s v="colonial_nation.144"/>
        <s v="colonial_nation.145"/>
        <s v="colonial_nation.146"/>
        <s v="colonial_nation.147"/>
        <s v="colonial_nation.148"/>
        <s v="colonial_nation.149"/>
        <s v="colonial_nation.150"/>
        <s v="colonial_nation.151"/>
        <s v="colonial_nation.152"/>
        <s v="colonial_nation.153"/>
        <s v="colonial_nation.154"/>
        <s v="colonial_nation.155"/>
        <s v="colonial_nation.156"/>
        <s v="colonial_nation.157"/>
        <s v="colonial_nation.158"/>
        <s v="colonial_nation.159"/>
        <s v="colonial_nation.160"/>
        <s v="colonial_nation.161"/>
        <s v="colonial_nation.162"/>
        <s v="colonial_nation.163"/>
        <s v="colonial_nation.164"/>
        <s v="colonial_nation.165"/>
        <s v="colonial_nation.166"/>
        <s v="colonial_nation.167"/>
        <s v="colonial_nation.168"/>
        <s v="colonial_nation.169"/>
        <s v="colonial_nation.170"/>
        <s v="colonial_nation.171"/>
        <s v="colonial_nation.172"/>
        <s v="colonial_nation.173"/>
        <s v="colonial_nation.174"/>
        <s v="colonial_nation.175"/>
        <s v="colonial_nation.176"/>
        <s v="colonial_nation.177"/>
        <s v="confucian"/>
        <s v="confucian_events.1"/>
        <s v="confucian_events.10"/>
        <s v="confucian_events.11"/>
        <s v="confucian_events.12"/>
        <s v="confucian_events.13"/>
        <s v="confucian_events.14"/>
        <s v="confucian_events.15"/>
        <s v="confucian_events.16"/>
        <s v="confucian_events.17"/>
        <s v="confucian_events.18"/>
        <s v="confucian_events.19"/>
        <s v="confucian_events.2"/>
        <s v="confucian_events.20"/>
        <s v="confucian_events.21"/>
        <s v="confucian_events.3"/>
        <s v="confucian_events.4"/>
        <s v="confucian_events.5"/>
        <s v="confucian_events.6"/>
        <s v="confucian_events.7"/>
        <s v="confucian_events.8"/>
        <s v="confucian_events.9"/>
        <s v="confucianism"/>
        <s v="coptic_flavor.1"/>
        <s v="coptic_flavor.10"/>
        <s v="coptic_flavor.11"/>
        <s v="coptic_flavor.12"/>
        <s v="coptic_flavor.13"/>
        <s v="coptic_flavor.14"/>
        <s v="coptic_flavor.2"/>
        <s v="coptic_flavor.28"/>
        <s v="coptic_flavor.29"/>
        <s v="coptic_flavor.3"/>
        <s v="coptic_flavor.4"/>
        <s v="coptic_flavor.5"/>
        <s v="coptic_flavor.6"/>
        <s v="coptic_flavor.7"/>
        <s v="coptic_flavor.8"/>
        <s v="coptic_flavor.9"/>
        <s v="cosmopolitan_french"/>
        <s v="counts_feud.1"/>
        <s v="counts_feud.100"/>
        <s v="counts_feud.2"/>
        <s v="counts_feud.3"/>
        <s v="counts_feud.4"/>
        <s v="counts_feud.5"/>
        <s v="counts_feud.6"/>
        <s v="crimean"/>
        <s v="cultural_event.6"/>
        <s v="cultural_event.7"/>
        <s v="cultural_event.8"/>
        <s v="curia.12"/>
        <s v="curia.13"/>
        <s v="curia.4"/>
        <s v="curia.5"/>
        <s v="curia.6"/>
        <s v="cushitic"/>
        <s v="dagomba"/>
        <s v="dakota"/>
        <s v="devotion_events.1"/>
        <s v="devotion_events.107"/>
        <s v="devotion_events.108"/>
        <s v="devotion_events.109"/>
        <s v="devotion_events.200"/>
        <s v="devotion_events.201"/>
        <s v="devotion_events.202"/>
        <s v="devotion_events.203"/>
        <s v="devotion_events.204"/>
        <s v="devotion_events.205"/>
        <s v="devotion_events.206"/>
        <s v="devotion_events.207"/>
        <s v="devotion_events.208"/>
        <s v="devotion_events.209"/>
        <s v="devotion_events.21"/>
        <s v="devotion_events.210"/>
        <s v="devotion_events.211"/>
        <s v="devotion_events.212"/>
        <s v="devotion_events.213"/>
        <s v="devotion_events.214"/>
        <s v="devotion_events.215"/>
        <s v="devotion_events.216"/>
        <s v="devotion_events.217"/>
        <s v="devotion_events.218"/>
        <s v="devotion_events.219"/>
        <s v="dhimmi_estate_events.1"/>
        <s v="dhimmi_estate_events.2"/>
        <s v="dhimmi_estate_events.3"/>
        <s v="dhimmi_estate_events.4"/>
        <s v="dhimmi_estate_events.5"/>
        <s v="dhimmi_estate_events.6"/>
        <s v="dhimmi_estate_events.7"/>
        <s v="dhimmi_estate_events.8"/>
        <s v="dhimmi_estate_events.9"/>
        <s v="dodo.1"/>
        <s v="dodo.2"/>
        <s v="dodo.3"/>
        <s v="dravidian"/>
        <s v="dutch"/>
        <s v="dutch_republic.1"/>
        <s v="dutch_republic.10"/>
        <s v="dutch_republic.11"/>
        <s v="dutch_republic.12"/>
        <s v="dutch_republic.13"/>
        <s v="dutch_republic.14"/>
        <s v="dutch_republic.15"/>
        <s v="dutch_republic.16"/>
        <s v="dutch_republic.17"/>
        <s v="dutch_republic.18"/>
        <s v="dutch_republic.19"/>
        <s v="dutch_republic.2"/>
        <s v="dutch_republic.20"/>
        <s v="dutch_republic.21"/>
        <s v="dutch_republic.22"/>
        <s v="dutch_republic.23"/>
        <s v="dutch_republic.24"/>
        <s v="dutch_republic.25"/>
        <s v="dutch_republic.26"/>
        <s v="dutch_republic.27"/>
        <s v="dutch_republic.28"/>
        <s v="dutch_republic.29"/>
        <s v="dutch_republic.3"/>
        <s v="dutch_republic.30"/>
        <s v="dutch_republic.4"/>
        <s v="dutch_republic.5"/>
        <s v="dutch_republic.6"/>
        <s v="dutch_republic.7"/>
        <s v="dutch_republic.8"/>
        <s v="dutch_republic.9"/>
        <s v="east_asian"/>
        <s v="east_slavic"/>
        <s v="eastern"/>
        <s v="easterngfx"/>
        <s v="elections.707"/>
        <s v="elections.711"/>
        <s v="elections.720"/>
        <s v="elections.721"/>
        <s v="emp_mission_events.1"/>
        <s v="emp_mission_events.6"/>
        <s v="empire_of_china_in_name.1"/>
        <s v="empire_of_china_in_name.2"/>
        <s v="empire_of_china_nomadic_border_events.1"/>
        <s v="empire_of_china_nomadic_border_events.2"/>
        <s v="empire_of_china_nomadic_border_events.3"/>
        <s v="empire_of_china_nomadic_border_events.4"/>
        <s v="empire_of_china_nomadic_border_events.5"/>
        <s v="english"/>
        <s v="english_civil_war.1"/>
        <s v="english_civil_war.10"/>
        <s v="english_civil_war.100"/>
        <s v="english_civil_war.11"/>
        <s v="english_civil_war.12"/>
        <s v="english_civil_war.2"/>
        <s v="english_civil_war.3"/>
        <s v="english_civil_war.4"/>
        <s v="english_civil_war.5"/>
        <s v="english_civil_war.6"/>
        <s v="english_civil_war.7"/>
        <s v="english_civil_war.8"/>
        <s v="english_civil_war.9"/>
        <s v="estate_regency_events.1"/>
        <s v="estate_regency_events.2"/>
        <s v="estate_regency_events.3"/>
        <s v="estate_regency_events.4"/>
        <s v="estate_regency_events.5"/>
        <s v="estate_regency_events.6"/>
        <s v="estate_regency_events.7"/>
        <s v="estate_regency_events.8"/>
        <s v="estate_regency_events.9"/>
        <s v="evenk"/>
        <s v="evenks"/>
        <s v="extended_regency_events.1"/>
        <s v="extended_regency_events.2"/>
        <s v="extended_regency_events.3"/>
        <s v="extended_regency_events.4"/>
        <s v="extended_regency_events.5"/>
        <s v="extended_regency_events.6"/>
        <s v="fee_gbr_eng.11"/>
        <s v="fee_gbr_eng.12"/>
        <s v="fee_gbr_eng.15"/>
        <s v="fee_gbr_eng.17"/>
        <s v="fee_gbr_eng.18"/>
        <s v="fee_gbr_eng.6"/>
        <s v="fee_gbr_eng.8"/>
        <s v="fee_gbr_eng.9"/>
        <s v="fee_POR.1"/>
        <s v="fee_POR.4"/>
        <s v="fetishist_flavor.1"/>
        <s v="fetishist_flavor.131"/>
        <s v="fetishist_flavor.173"/>
        <s v="fetishist_flavor.175"/>
        <s v="fetishist_flavor.204"/>
        <s v="fetishist_flavor.205"/>
        <s v="fetishist_flavor.4"/>
        <s v="fetishist_flavor.400"/>
        <s v="fetishist_flavor.401"/>
        <s v="fetishist_flavor.402"/>
        <s v="fetishist_flavor.403"/>
        <s v="fetishist_flavor.404"/>
        <s v="fetishist_flavor.405"/>
        <s v="fetishist_flavor.406"/>
        <s v="fetishist_flavor.407"/>
        <s v="fetishist_flavor.461"/>
        <s v="fetishist_flavor.500"/>
        <s v="fetishist_flavor.501"/>
        <s v="filipino"/>
        <s v="flagship_events.4"/>
        <s v="flavor_aimara.2"/>
        <s v="flavor_aimara.4"/>
        <s v="flavor_ara.2"/>
        <s v="flavor_ara.3"/>
        <s v="flavor_ara.4"/>
        <s v="flavor_ara.5"/>
        <s v="flavor_ara.6"/>
        <s v="flavor_arw.1"/>
        <s v="flavor_azt.1"/>
        <s v="flavor_azt.12"/>
        <s v="flavor_azt.14"/>
        <s v="flavor_azt.15"/>
        <s v="flavor_azt.18"/>
        <s v="flavor_azt.2"/>
        <s v="flavor_azt.3"/>
        <s v="flavor_azt.5"/>
        <s v="flavor_azt.6"/>
        <s v="flavor_azt.7"/>
        <s v="flavor_bah.8"/>
        <s v="flavor_bav.2"/>
        <s v="flavor_bav.3"/>
        <s v="flavor_bav.4"/>
        <s v="flavor_bav.5"/>
        <s v="flavor_bav.6"/>
        <s v="flavor_bng.1"/>
        <s v="flavor_bng.10"/>
        <s v="flavor_bng.11"/>
        <s v="flavor_boh.1"/>
        <s v="flavor_boh.10"/>
        <s v="flavor_boh.11"/>
        <s v="flavor_boh.12"/>
        <s v="flavor_boh.2"/>
        <s v="flavor_boh.3"/>
        <s v="flavor_boh.4"/>
        <s v="flavor_boh.5"/>
        <s v="flavor_boh.6"/>
        <s v="flavor_boh.7"/>
        <s v="flavor_boh.8"/>
        <s v="flavor_boh.9"/>
        <s v="flavor_brapru.1"/>
        <s v="flavor_brapru.10"/>
        <s v="flavor_brapru.11"/>
        <s v="flavor_brapru.12"/>
        <s v="flavor_brapru.13"/>
        <s v="flavor_brapru.14"/>
        <s v="flavor_brapru.15"/>
        <s v="flavor_brapru.16"/>
        <s v="flavor_brapru.17"/>
        <s v="flavor_brapru.18"/>
        <s v="flavor_brapru.19"/>
        <s v="flavor_brapru.2"/>
        <s v="flavor_brapru.20"/>
        <s v="flavor_brapru.21"/>
        <s v="flavor_brapru.22"/>
        <s v="flavor_brapru.23"/>
        <s v="flavor_brapru.24"/>
        <s v="flavor_brapru.25"/>
        <s v="flavor_brapru.26"/>
        <s v="flavor_brapru.27"/>
        <s v="flavor_brapru.28"/>
        <s v="flavor_brapru.29"/>
        <s v="flavor_brapru.3"/>
        <s v="flavor_brapru.30"/>
        <s v="flavor_brapru.31"/>
        <s v="flavor_brapru.32"/>
        <s v="flavor_brapru.33"/>
        <s v="flavor_brapru.34"/>
        <s v="flavor_brapru.35"/>
        <s v="flavor_brapru.36"/>
        <s v="flavor_brapru.37"/>
        <s v="flavor_brapru.38"/>
        <s v="flavor_brapru.39"/>
        <s v="flavor_brapru.4"/>
        <s v="flavor_brapru.40"/>
        <s v="flavor_brapru.41"/>
        <s v="flavor_brapru.5"/>
        <s v="flavor_brapru.6"/>
        <s v="flavor_brapru.7"/>
        <s v="flavor_brapru.8"/>
        <s v="flavor_brapru.9"/>
        <s v="flavor_bur.1"/>
        <s v="flavor_bur.10"/>
        <s v="flavor_bur.11"/>
        <s v="flavor_bur.12"/>
        <s v="flavor_bur.13"/>
        <s v="flavor_bur.14"/>
        <s v="flavor_bur.15"/>
        <s v="flavor_bur.16"/>
        <s v="flavor_bur.17"/>
        <s v="flavor_bur.20"/>
        <s v="flavor_bur.21"/>
        <s v="flavor_bur.8"/>
        <s v="flavor_bur.9"/>
        <s v="flavor_ccq.1"/>
        <s v="flavor_che.1"/>
        <s v="flavor_che.2"/>
        <s v="flavor_che.3"/>
        <s v="flavor_che.5"/>
        <s v="flavor_cri.1"/>
        <s v="flavor_cri.2"/>
        <s v="flavor_cri.3"/>
        <s v="flavor_cri.4"/>
        <s v="flavor_cri.5"/>
        <s v="flavor_cri.6"/>
        <s v="flavor_cri.7"/>
        <s v="flavor_cua.2"/>
        <s v="flavor_cua.3"/>
        <s v="flavor_dai.5"/>
        <s v="flavor_daimyo.10"/>
        <s v="flavor_daimyo.15"/>
        <s v="flavor_daimyo.16"/>
        <s v="flavor_daimyo.20"/>
        <s v="flavor_daimyo.22"/>
        <s v="flavor_daimyo.23"/>
        <s v="flavor_daimyo.24"/>
        <s v="flavor_daimyo.26"/>
        <s v="flavor_dan.1"/>
        <s v="flavor_dan.10"/>
        <s v="flavor_dan.11"/>
        <s v="flavor_dan.12"/>
        <s v="flavor_dan.13"/>
        <s v="flavor_dan.14"/>
        <s v="flavor_dan.15"/>
        <s v="flavor_dan.16"/>
        <s v="flavor_dan.17"/>
        <s v="flavor_dan.18"/>
        <s v="flavor_dan.19"/>
        <s v="flavor_dan.2"/>
        <s v="flavor_dan.20"/>
        <s v="flavor_dan.21"/>
        <s v="flavor_dan.22"/>
        <s v="flavor_dan.3"/>
        <s v="flavor_dan.3285"/>
        <s v="flavor_dan.3287"/>
        <s v="flavor_dan.3288"/>
        <s v="flavor_dan.3294"/>
        <s v="flavor_dan.3296"/>
        <s v="flavor_dan.3297"/>
        <s v="flavor_dan.3298"/>
        <s v="flavor_dan.3299"/>
        <s v="flavor_dan.3300"/>
        <s v="flavor_dan.3305"/>
        <s v="flavor_dan.3307"/>
        <s v="flavor_dan.3308"/>
        <s v="flavor_dan.3309"/>
        <s v="flavor_dan.3311"/>
        <s v="flavor_dan.3312"/>
        <s v="flavor_dan.3313"/>
        <s v="flavor_dan.5"/>
        <s v="flavor_dan.5080"/>
        <s v="flavor_dan.6"/>
        <s v="flavor_dan.7"/>
        <s v="flavor_dan.8"/>
        <s v="flavor_dan.9"/>
        <s v="flavor_dlh.1"/>
        <s v="flavor_dlh.2"/>
        <s v="flavor_dlh.8"/>
        <s v="flavor_eng.9100"/>
        <s v="flavor_eng.9104"/>
        <s v="flavor_eng.9105"/>
        <s v="flavor_eng.9106"/>
        <s v="flavor_eng.9107"/>
        <s v="flavor_eng.9108"/>
        <s v="flavor_eng.9109"/>
        <s v="flavor_eng.9111"/>
        <s v="flavor_eng.9112"/>
        <s v="flavor_eng.9113"/>
        <s v="flavor_eng.9114"/>
        <s v="flavor_eng.9115"/>
        <s v="flavor_eng.9116"/>
        <s v="flavor_eng.9117"/>
        <s v="flavor_eng.9118"/>
        <s v="flavor_eng.9119"/>
        <s v="flavor_eng.9121"/>
        <s v="flavor_eng.9122"/>
        <s v="flavor_eng.9123"/>
        <s v="flavor_eng.9124"/>
        <s v="flavor_eng.9127"/>
        <s v="flavor_eng.9129"/>
        <s v="flavor_eng.9134"/>
        <s v="flavor_eng.9139"/>
        <s v="flavor_eng.9140"/>
        <s v="flavor_eng.9141"/>
        <s v="flavor_eng.9143"/>
        <s v="flavor_eng.9144"/>
        <s v="flavor_eng.9145"/>
        <s v="flavor_eng.9150"/>
        <s v="flavor_eng.9182"/>
        <s v="flavor_eng.9193"/>
        <s v="flavor_eng.9200"/>
        <s v="flavor_eng.9201"/>
        <s v="flavor_eng.9202"/>
        <s v="flavor_eng.9203"/>
        <s v="flavor_eng.9204"/>
        <s v="flavor_eng.9205"/>
        <s v="flavor_eng.9237"/>
        <s v="flavor_eng.9250"/>
        <s v="flavor_eng.9251"/>
        <s v="flavor_eth.1"/>
        <s v="flavor_eth.10"/>
        <s v="flavor_eth.21"/>
        <s v="flavor_eth.22"/>
        <s v="flavor_eth.3"/>
        <s v="flavor_eth.33"/>
        <s v="flavor_fra.1"/>
        <s v="flavor_fra.2"/>
        <s v="flavor_fra.3105"/>
        <s v="flavor_fra.3115"/>
        <s v="flavor_fra.3118"/>
        <s v="flavor_fra.3119"/>
        <s v="flavor_fra.3120"/>
        <s v="flavor_fra.3122"/>
        <s v="flavor_fra.3123"/>
        <s v="flavor_fra.3124"/>
        <s v="flavor_fra.3125"/>
        <s v="flavor_fra.3127"/>
        <s v="flavor_fra.3128"/>
        <s v="flavor_fra.3132"/>
        <s v="flavor_fra.3133"/>
        <s v="flavor_fra.3135"/>
        <s v="flavor_fra.3137"/>
        <s v="flavor_fra.3141"/>
        <s v="flavor_fra.3142"/>
        <s v="flavor_fra.3143"/>
        <s v="flavor_fra.5"/>
        <s v="flavor_fra.5000"/>
        <s v="flavor_fra.5001"/>
        <s v="flavor_fra.5002"/>
        <s v="flavor_fra.5003"/>
        <s v="flavor_fra.5004"/>
        <s v="flavor_fra.9000"/>
        <s v="flavor_fra.9100"/>
        <s v="flavor_fra.9104"/>
        <s v="flavor_gen.1"/>
        <s v="flavor_gen.10"/>
        <s v="flavor_gen.11"/>
        <s v="flavor_gen.13"/>
        <s v="flavor_gen.14"/>
        <s v="flavor_gen.15"/>
        <s v="flavor_gen.2"/>
        <s v="flavor_gen.3"/>
        <s v="flavor_gen.4"/>
        <s v="flavor_gen.5"/>
        <s v="flavor_gen.6"/>
        <s v="flavor_gen.7"/>
        <s v="flavor_gen.8"/>
        <s v="flavor_gen.9"/>
        <s v="flavor_gra.1"/>
        <s v="flavor_gua.1"/>
        <s v="flavor_gua.2"/>
        <s v="flavor_gua.3"/>
        <s v="flavor_gua.4"/>
        <s v="flavor_gua.5"/>
        <s v="flavor_gua.6"/>
        <s v="flavor_gua.7"/>
        <s v="flavor_guj.1"/>
        <s v="flavor_guj.2"/>
        <s v="flavor_guj.3"/>
        <s v="flavor_guj.4"/>
        <s v="flavor_guj.6"/>
        <s v="flavor_hab.10"/>
        <s v="flavor_hab.1007"/>
        <s v="flavor_hab.1008"/>
        <s v="flavor_hab.1009"/>
        <s v="flavor_hab.11"/>
        <s v="flavor_hab.12"/>
        <s v="flavor_hab.13"/>
        <s v="flavor_hab.14"/>
        <s v="flavor_hab.15"/>
        <s v="flavor_hab.16"/>
        <s v="flavor_hab.17"/>
        <s v="flavor_hab.18"/>
        <s v="flavor_hab.19"/>
        <s v="flavor_hab.2"/>
        <s v="flavor_hab.3099"/>
        <s v="flavor_hab.3188"/>
        <s v="flavor_hab.3193"/>
        <s v="flavor_hab.3194"/>
        <s v="flavor_hab.3195"/>
        <s v="flavor_hab.3201"/>
        <s v="flavor_hab.3203"/>
        <s v="flavor_hab.3206"/>
        <s v="flavor_hab.3208"/>
        <s v="flavor_hab.3216"/>
        <s v="flavor_hab.3328"/>
        <s v="flavor_hab.3332"/>
        <s v="flavor_hab.3333"/>
        <s v="flavor_hab.3336"/>
        <s v="flavor_hab.3340"/>
        <s v="flavor_hab.4"/>
        <s v="flavor_hab.5"/>
        <s v="flavor_hab.5190"/>
        <s v="flavor_hab.5191"/>
        <s v="flavor_hab.6"/>
        <s v="flavor_hab.7"/>
        <s v="flavor_han.1"/>
        <s v="flavor_hau.1"/>
        <s v="flavor_hau.2"/>
        <s v="flavor_hau.3"/>
        <s v="flavor_hau.5"/>
        <s v="flavor_hol.1"/>
        <s v="flavor_hol.10"/>
        <s v="flavor_hol.11"/>
        <s v="flavor_hol.12"/>
        <s v="flavor_hol.13"/>
        <s v="flavor_hol.14"/>
        <s v="flavor_hol.15"/>
        <s v="flavor_hol.1506"/>
        <s v="flavor_hol.16"/>
        <s v="flavor_hol.17"/>
        <s v="flavor_hol.18"/>
        <s v="flavor_hol.19"/>
        <s v="flavor_hol.2"/>
        <s v="flavor_hol.20"/>
        <s v="flavor_hol.21"/>
        <s v="flavor_hol.22"/>
        <s v="flavor_hol.23"/>
        <s v="flavor_hol.24"/>
        <s v="flavor_hol.3"/>
        <s v="flavor_hol.3502"/>
        <s v="flavor_hol.3504"/>
        <s v="flavor_hol.3506"/>
        <s v="flavor_hol.3507"/>
        <s v="flavor_hol.3508"/>
        <s v="flavor_hol.3513"/>
        <s v="flavor_hol.3515"/>
        <s v="flavor_hol.3713"/>
        <s v="flavor_hol.3714"/>
        <s v="flavor_hol.4"/>
        <s v="flavor_hol.5"/>
        <s v="flavor_hol.5120"/>
        <s v="flavor_hol.5121"/>
        <s v="flavor_hol.5122"/>
        <s v="flavor_hol.6"/>
        <s v="flavor_hol.7"/>
        <s v="flavor_hol.8"/>
        <s v="flavor_hol.9"/>
        <s v="flavor_hsa.1"/>
        <s v="flavor_hsa.10"/>
        <s v="flavor_hsa.11"/>
        <s v="flavor_hsa.12"/>
        <s v="flavor_hsa.13"/>
        <s v="flavor_hsa.14"/>
        <s v="flavor_hsa.16"/>
        <s v="flavor_hsa.2"/>
        <s v="flavor_hsa.21"/>
        <s v="flavor_hsa.24"/>
        <s v="flavor_hsa.25"/>
        <s v="flavor_hsa.26"/>
        <s v="flavor_hsa.3"/>
        <s v="flavor_hsa.4"/>
        <s v="flavor_hsa.5"/>
        <s v="flavor_hsa.6"/>
        <s v="flavor_hsa.7"/>
        <s v="flavor_hsa.8"/>
        <s v="flavor_hun.1"/>
        <s v="flavor_hun.12"/>
        <s v="flavor_hun.2"/>
        <s v="flavor_hun.20"/>
        <s v="flavor_hun.201"/>
        <s v="flavor_hun.21"/>
        <s v="flavor_hun.23"/>
        <s v="flavor_hun.30"/>
        <s v="flavor_hun.33"/>
        <s v="flavor_hun.34"/>
        <s v="flavor_hun.35"/>
        <s v="flavor_hun.36"/>
        <s v="flavor_hun.37"/>
        <s v="flavor_hun.4"/>
        <s v="flavor_hun.8"/>
        <s v="flavor_hun.9"/>
        <s v="flavor_inc.14"/>
        <s v="flavor_inc.15"/>
        <s v="flavor_inc.16"/>
        <s v="flavor_inc.5"/>
        <s v="flavor_inc.7"/>
        <s v="flavor_inc.8"/>
        <s v="flavor_jaj.1"/>
        <s v="flavor_jap.1"/>
        <s v="flavor_jap.10"/>
        <s v="flavor_jap.11"/>
        <s v="flavor_jap.12"/>
        <s v="flavor_jap.13"/>
        <s v="flavor_jap.14"/>
        <s v="flavor_jap.15"/>
        <s v="flavor_jap.16"/>
        <s v="flavor_jap.17"/>
        <s v="flavor_jap.18"/>
        <s v="flavor_jap.19"/>
        <s v="flavor_jap.2"/>
        <s v="flavor_jap.20"/>
        <s v="flavor_jap.21"/>
        <s v="flavor_jap.22"/>
        <s v="flavor_jap.23"/>
        <s v="flavor_jap.24"/>
        <s v="flavor_jap.25"/>
        <s v="flavor_jap.26"/>
        <s v="flavor_jap.27"/>
        <s v="flavor_jap.28"/>
        <s v="flavor_jap.29"/>
        <s v="flavor_jap.3"/>
        <s v="flavor_jap.30"/>
        <s v="flavor_jap.31"/>
        <s v="flavor_jap.32"/>
        <s v="flavor_jap.33"/>
        <s v="flavor_jap.34"/>
        <s v="flavor_jap.35"/>
        <s v="flavor_jap.36"/>
        <s v="flavor_jap.37"/>
        <s v="flavor_jap.38"/>
        <s v="flavor_jap.39"/>
        <s v="flavor_jap.4"/>
        <s v="flavor_jap.40"/>
        <s v="flavor_jap.41"/>
        <s v="flavor_jap.42"/>
        <s v="flavor_jap.43"/>
        <s v="flavor_jap.44"/>
        <s v="flavor_jap.45"/>
        <s v="flavor_jap.46"/>
        <s v="flavor_jap.47"/>
        <s v="flavor_jap.48"/>
        <s v="flavor_jap.49"/>
        <s v="flavor_jap.5"/>
        <s v="flavor_jap.50"/>
        <s v="flavor_jap.51"/>
        <s v="flavor_jap.52"/>
        <s v="flavor_jap.53"/>
        <s v="flavor_jap.54"/>
        <s v="flavor_jap.55"/>
        <s v="flavor_jap.56"/>
        <s v="flavor_jap.57"/>
        <s v="flavor_jap.58"/>
        <s v="flavor_jap.59"/>
        <s v="flavor_jap.6"/>
        <s v="flavor_jap.60"/>
        <s v="flavor_jap.61"/>
        <s v="flavor_jap.7"/>
        <s v="flavor_jap.8"/>
        <s v="flavor_jap.9"/>
        <s v="flavor_jnp.1"/>
        <s v="flavor_jnp.2"/>
        <s v="flavor_jnp.3"/>
        <s v="flavor_jnp.4"/>
        <s v="flavor_jnp.5"/>
        <s v="flavor_jnp.6"/>
        <s v="flavor_jnp.7"/>
        <s v="flavor_jnp.8"/>
        <s v="flavor_kbo.7"/>
        <s v="flavor_klm.1"/>
        <s v="flavor_kni.1"/>
        <s v="flavor_kni.100"/>
        <s v="flavor_kni.3"/>
        <s v="flavor_kni.4"/>
        <s v="flavor_kni.5"/>
        <s v="flavor_koi.1"/>
        <s v="flavor_kol.1"/>
        <s v="flavor_kon.1"/>
        <s v="flavor_kon.2"/>
        <s v="flavor_kor.1"/>
        <s v="flavor_kor.10"/>
        <s v="flavor_kor.11"/>
        <s v="flavor_kor.12"/>
        <s v="flavor_kor.13"/>
        <s v="flavor_kor.2"/>
        <s v="flavor_kor.3"/>
        <s v="flavor_kor.4"/>
        <s v="flavor_kor.5"/>
        <s v="flavor_kor.6"/>
        <s v="flavor_kor.7"/>
        <s v="flavor_kor.8"/>
        <s v="flavor_kor.9"/>
        <s v="flavor_lit.12"/>
        <s v="flavor_lit.13"/>
        <s v="flavor_lit.17"/>
        <s v="flavor_lit.18"/>
        <s v="flavor_lit.19"/>
        <s v="flavor_lxa.1"/>
        <s v="flavor_lxa.2"/>
        <s v="flavor_lxa.3"/>
        <s v="flavor_mai.1"/>
        <s v="flavor_mal.28"/>
        <s v="flavor_mam.1"/>
        <s v="flavor_mam.10"/>
        <s v="flavor_mam.11"/>
        <s v="flavor_mam.12"/>
        <s v="flavor_mam.13"/>
        <s v="flavor_mam.14"/>
        <s v="flavor_mam.15"/>
        <s v="flavor_mam.16"/>
        <s v="flavor_mam.17"/>
        <s v="flavor_mam.18"/>
        <s v="flavor_mam.19"/>
        <s v="flavor_mam.2"/>
        <s v="flavor_mam.20"/>
        <s v="flavor_mam.21"/>
        <s v="flavor_mam.22"/>
        <s v="flavor_mam.3"/>
        <s v="flavor_mam.4"/>
        <s v="flavor_mam.5"/>
        <s v="flavor_mam.6"/>
        <s v="flavor_mam.7"/>
        <s v="flavor_mam.8"/>
        <s v="flavor_mam.9"/>
        <s v="flavor_may.1"/>
        <s v="flavor_may.3"/>
        <s v="flavor_may.4"/>
        <s v="flavor_may.5"/>
        <s v="flavor_may.6"/>
        <s v="flavor_may.7"/>
        <s v="flavor_mch.1"/>
        <s v="flavor_mch.2"/>
        <s v="flavor_mch.3"/>
        <s v="flavor_mch.4"/>
        <s v="flavor_mch.5"/>
        <s v="flavor_mch.6"/>
        <s v="flavor_mch.7"/>
        <s v="flavor_mer.2"/>
        <s v="flavor_mer.3"/>
        <s v="flavor_mer.4"/>
        <s v="flavor_mer.5"/>
        <s v="flavor_mlc.3"/>
        <s v="flavor_mlc.6"/>
        <s v="flavor_mlc.8"/>
        <s v="flavor_mlo.1"/>
        <s v="flavor_mlo.10"/>
        <s v="flavor_mlo.11"/>
        <s v="flavor_mlo.2"/>
        <s v="flavor_mlo.3"/>
        <s v="flavor_mlo.6"/>
        <s v="flavor_mlo.7"/>
        <s v="flavor_mlo.8"/>
        <s v="flavor_mlo.9"/>
        <s v="flavor_mng.1"/>
        <s v="flavor_mng.10"/>
        <s v="flavor_mng.11"/>
        <s v="flavor_mng.13"/>
        <s v="flavor_mng.15"/>
        <s v="flavor_mng.16"/>
        <s v="flavor_mng.17"/>
        <s v="flavor_mng.18"/>
        <s v="flavor_mng.19"/>
        <s v="flavor_mng.2"/>
        <s v="flavor_mng.20"/>
        <s v="flavor_mng.21"/>
        <s v="flavor_mng.22"/>
        <s v="flavor_mng.23"/>
        <s v="flavor_mng.24"/>
        <s v="flavor_mng.25"/>
        <s v="flavor_mng.26"/>
        <s v="flavor_mng.3"/>
        <s v="flavor_mng.4"/>
        <s v="flavor_mng.5"/>
        <s v="flavor_mng.6"/>
        <s v="flavor_mng.7"/>
        <s v="flavor_mng.8"/>
        <s v="flavor_mng.9"/>
        <s v="flavor_mor.1"/>
        <s v="flavor_mor.10"/>
        <s v="flavor_mor.11"/>
        <s v="flavor_mor.2"/>
        <s v="flavor_mor.3"/>
        <s v="flavor_mor.4"/>
        <s v="flavor_mor.5"/>
        <s v="flavor_mor.6"/>
        <s v="flavor_mor.7"/>
        <s v="flavor_mor.8"/>
        <s v="flavor_mor.9"/>
        <s v="flavor_mpc.1"/>
        <s v="flavor_mpc.2"/>
        <s v="flavor_nap.2"/>
        <s v="flavor_nap.3"/>
        <s v="flavor_nap.4"/>
        <s v="flavor_nap.5"/>
        <s v="flavor_nap.6"/>
        <s v="flavor_nav.1"/>
        <s v="flavor_nol.1"/>
        <s v="flavor_nol.2"/>
        <s v="flavor_nol.3"/>
        <s v="flavor_nor.1"/>
        <s v="flavor_nor.10"/>
        <s v="flavor_nor.11"/>
        <s v="flavor_nor.12"/>
        <s v="flavor_nor.13"/>
        <s v="flavor_nor.14"/>
        <s v="flavor_nor.15"/>
        <s v="flavor_nor.16"/>
        <s v="flavor_nor.17"/>
        <s v="flavor_nor.18"/>
        <s v="flavor_nor.19"/>
        <s v="flavor_nor.2"/>
        <s v="flavor_nor.20"/>
        <s v="flavor_nor.21"/>
        <s v="flavor_nor.22"/>
        <s v="flavor_nor.23"/>
        <s v="flavor_nor.24"/>
        <s v="flavor_nor.25"/>
        <s v="flavor_nor.26"/>
        <s v="flavor_nor.27"/>
        <s v="flavor_nor.28"/>
        <s v="flavor_nor.29"/>
        <s v="flavor_nor.3"/>
        <s v="flavor_nor.30"/>
        <s v="flavor_nor.31"/>
        <s v="flavor_nor.4"/>
        <s v="flavor_nor.5"/>
        <s v="flavor_nor.6"/>
        <s v="flavor_nor.7"/>
        <s v="flavor_nor.8"/>
        <s v="flavor_nor.9"/>
        <s v="flavor_nov.1"/>
        <s v="flavor_oir.1"/>
        <s v="flavor_oir.2"/>
        <s v="flavor_oir.4"/>
        <s v="flavor_oir.5"/>
        <s v="flavor_oir.6"/>
        <s v="flavor_oir.8"/>
        <s v="flavor_oma.1"/>
        <s v="flavor_oma.2"/>
        <s v="flavor_oma.3"/>
        <s v="flavor_oma.4"/>
        <s v="flavor_ori.1"/>
        <s v="flavor_ori.10"/>
        <s v="flavor_ori.2"/>
        <s v="flavor_ori.3"/>
        <s v="flavor_ori.4"/>
        <s v="flavor_ori.5"/>
        <s v="flavor_ori.6"/>
        <s v="flavor_ori.7"/>
        <s v="flavor_ori.8"/>
        <s v="flavor_ori.9"/>
        <s v="flavor_orl.10"/>
        <s v="flavor_orl.11"/>
        <s v="flavor_orl.4"/>
        <s v="flavor_orl.6"/>
        <s v="flavor_orl.8"/>
        <s v="flavor_oyo.1"/>
        <s v="flavor_oyo.2"/>
        <s v="flavor_oyo.3"/>
        <s v="flavor_oyo.4"/>
        <s v="flavor_pap.1"/>
        <s v="flavor_pap.10"/>
        <s v="flavor_pap.13"/>
        <s v="flavor_pap.14"/>
        <s v="flavor_pap.15"/>
        <s v="flavor_pap.16"/>
        <s v="flavor_pap.17"/>
        <s v="flavor_pap.18"/>
        <s v="flavor_pap.19"/>
        <s v="flavor_pap.2"/>
        <s v="flavor_pap.20"/>
        <s v="flavor_pap.21"/>
        <s v="flavor_pap.3"/>
        <s v="flavor_pap.4"/>
        <s v="flavor_pap.5"/>
        <s v="flavor_pap.6"/>
        <s v="flavor_pap.7"/>
        <s v="flavor_pap.8"/>
        <s v="flavor_pap.9"/>
        <s v="flavor_per.1"/>
        <s v="flavor_per.10"/>
        <s v="flavor_per.11"/>
        <s v="flavor_per.12"/>
        <s v="flavor_per.13"/>
        <s v="flavor_per.14"/>
        <s v="flavor_per.15"/>
        <s v="flavor_per.16"/>
        <s v="flavor_per.17"/>
        <s v="flavor_per.2"/>
        <s v="flavor_per.3"/>
        <s v="flavor_per.3560"/>
        <s v="flavor_per.3562"/>
        <s v="flavor_per.3563"/>
        <s v="flavor_per.4"/>
        <s v="flavor_per.5"/>
        <s v="flavor_per.6"/>
        <s v="flavor_per.7"/>
        <s v="flavor_per.8"/>
        <s v="flavor_per.9"/>
        <s v="flavor_pol.10"/>
        <s v="flavor_pol.11"/>
        <s v="flavor_pol.14"/>
        <s v="flavor_pol.15"/>
        <s v="flavor_pol.16"/>
        <s v="flavor_pol.17"/>
        <s v="flavor_pol.18"/>
        <s v="flavor_pol.2"/>
        <s v="flavor_pol.20"/>
        <s v="flavor_pol.21"/>
        <s v="flavor_pol.22"/>
        <s v="flavor_pol.28"/>
        <s v="flavor_pol.3"/>
        <s v="flavor_pol.30"/>
        <s v="flavor_pol.3467"/>
        <s v="flavor_pol.3473"/>
        <s v="flavor_pol.3480"/>
        <s v="flavor_pol.3481"/>
        <s v="flavor_pol.3485"/>
        <s v="flavor_pol.3488"/>
        <s v="flavor_pol.3491"/>
        <s v="flavor_pol.3493"/>
        <s v="flavor_pol.3497"/>
        <s v="flavor_pol.3499"/>
        <s v="flavor_pol.3500"/>
        <s v="flavor_pol.3738"/>
        <s v="flavor_pol.3743"/>
        <s v="flavor_pol.3744"/>
        <s v="flavor_pol.4"/>
        <s v="flavor_pol.5"/>
        <s v="flavor_pol.5100"/>
        <s v="flavor_pol.6"/>
        <s v="flavor_por.1"/>
        <s v="flavor_por.10"/>
        <s v="flavor_por.11"/>
        <s v="flavor_por.2"/>
        <s v="flavor_por.3"/>
        <s v="flavor_por.3267"/>
        <s v="flavor_por.3268"/>
        <s v="flavor_por.3269"/>
        <s v="flavor_por.3271"/>
        <s v="flavor_por.3272"/>
        <s v="flavor_por.3275"/>
        <s v="flavor_por.3276"/>
        <s v="flavor_por.3278"/>
        <s v="flavor_por.3279"/>
        <s v="flavor_por.3280"/>
        <s v="flavor_por.3281"/>
        <s v="flavor_por.4"/>
        <s v="flavor_por.5"/>
        <s v="flavor_por.6"/>
        <s v="flavor_por.7"/>
        <s v="flavor_por.9"/>
        <s v="flavor_pow.1"/>
        <s v="flavor_pow.2"/>
        <s v="flavor_pow.3"/>
        <s v="flavor_pow.5"/>
        <s v="flavor_rig.13"/>
        <s v="flavor_rus.1"/>
        <s v="flavor_rus.10"/>
        <s v="flavor_rus.1010"/>
        <s v="flavor_rus.1011"/>
        <s v="flavor_rus.1012"/>
        <s v="flavor_rus.1013"/>
        <s v="flavor_rus.1014"/>
        <s v="flavor_rus.1015"/>
        <s v="flavor_rus.1016"/>
        <s v="flavor_rus.12"/>
        <s v="flavor_rus.14"/>
        <s v="flavor_rus.15"/>
        <s v="flavor_rus.16"/>
        <s v="flavor_rus.17"/>
        <s v="flavor_rus.18"/>
        <s v="flavor_rus.19"/>
        <s v="flavor_rus.2"/>
        <s v="flavor_rus.20"/>
        <s v="flavor_rus.2000"/>
        <s v="flavor_rus.2001"/>
        <s v="flavor_rus.2002"/>
        <s v="flavor_rus.21"/>
        <s v="flavor_rus.22"/>
        <s v="flavor_rus.23"/>
        <s v="flavor_rus.24"/>
        <s v="flavor_rus.25"/>
        <s v="flavor_rus.27"/>
        <s v="flavor_rus.28"/>
        <s v="flavor_rus.29"/>
        <s v="flavor_rus.3"/>
        <s v="flavor_rus.30"/>
        <s v="flavor_rus.31"/>
        <s v="flavor_rus.32"/>
        <s v="flavor_rus.33"/>
        <s v="flavor_rus.34"/>
        <s v="flavor_rus.4"/>
        <s v="flavor_rus.5"/>
        <s v="flavor_rus.6"/>
        <s v="flavor_rus.7"/>
        <s v="flavor_rus.8"/>
        <s v="flavor_rus.9"/>
        <s v="flavor_sax.1"/>
        <s v="flavor_sax.4"/>
        <s v="flavor_sax.5"/>
        <s v="flavor_sax.51"/>
        <s v="flavor_sax.6"/>
        <s v="flavor_sax.8"/>
        <s v="flavor_sax.81"/>
        <s v="flavor_sax.82"/>
        <s v="flavor_sco.1"/>
        <s v="flavor_sco.10"/>
        <s v="flavor_sco.11"/>
        <s v="flavor_sco.2"/>
        <s v="flavor_sco.3"/>
        <s v="flavor_sco.4"/>
        <s v="flavor_sco.5"/>
        <s v="flavor_sco.6"/>
        <s v="flavor_sco.7"/>
        <s v="flavor_sco.8"/>
        <s v="flavor_sco.9"/>
        <s v="flavor_ser.4"/>
        <s v="flavor_sio.4"/>
        <s v="flavor_sok.1"/>
        <s v="flavor_sok.2"/>
        <s v="flavor_spa.1"/>
        <s v="flavor_spa.1000"/>
        <s v="flavor_spa.1003"/>
        <s v="flavor_spa.1005"/>
        <s v="flavor_spa.1011"/>
        <s v="flavor_spa.11"/>
        <s v="flavor_spa.1100"/>
        <s v="flavor_spa.1101"/>
        <s v="flavor_spa.12"/>
        <s v="flavor_spa.16"/>
        <s v="flavor_spa.17"/>
        <s v="flavor_spa.2"/>
        <s v="flavor_spa.3"/>
        <s v="flavor_spa.3094"/>
        <s v="flavor_spa.3095"/>
        <s v="flavor_spa.3150"/>
        <s v="flavor_spa.3152"/>
        <s v="flavor_spa.3153"/>
        <s v="flavor_spa.3154"/>
        <s v="flavor_spa.3155"/>
        <s v="flavor_spa.3158"/>
        <s v="flavor_spa.3160"/>
        <s v="flavor_spa.3161"/>
        <s v="flavor_spa.3162"/>
        <s v="flavor_spa.3164"/>
        <s v="flavor_spa.3168"/>
        <s v="flavor_spa.3169"/>
        <s v="flavor_spa.3170"/>
        <s v="flavor_spa.3710"/>
        <s v="flavor_spa.3711"/>
        <s v="flavor_spa.3712"/>
        <s v="flavor_spa.3716"/>
        <s v="flavor_spa.6"/>
        <s v="flavor_swe.1"/>
        <s v="flavor_swe.102"/>
        <s v="flavor_swe.113"/>
        <s v="flavor_swe.1628"/>
        <s v="flavor_swe.1743"/>
        <s v="flavor_swe.1974"/>
        <s v="flavor_swe.2"/>
        <s v="flavor_swe.3217"/>
        <s v="flavor_swe.3218"/>
        <s v="flavor_swe.3219"/>
        <s v="flavor_swe.3220"/>
        <s v="flavor_swe.3227"/>
        <s v="flavor_swe.3228"/>
        <s v="flavor_swe.3231"/>
        <s v="flavor_swe.3232"/>
        <s v="flavor_swe.3233"/>
        <s v="flavor_swe.3235"/>
        <s v="flavor_swe.3236"/>
        <s v="flavor_swe.3237"/>
        <s v="flavor_swe.3238"/>
        <s v="flavor_swe.3240"/>
        <s v="flavor_swe.3243"/>
        <s v="flavor_swe.3244"/>
        <s v="flavor_swe.3246"/>
        <s v="flavor_swe.3247"/>
        <s v="flavor_swe.3248"/>
        <s v="flavor_swe.3253"/>
        <s v="flavor_swe.3254"/>
        <s v="flavor_swe.3255"/>
        <s v="flavor_swe.3256"/>
        <s v="flavor_swe.3258"/>
        <s v="flavor_swe.3259"/>
        <s v="flavor_swe.3260"/>
        <s v="flavor_swe.3261"/>
        <s v="flavor_swe.3262"/>
        <s v="flavor_swe.3263"/>
        <s v="flavor_swe.3264"/>
        <s v="flavor_swe.3280"/>
        <s v="flavor_swe.3281"/>
        <s v="flavor_swe.3282"/>
        <s v="flavor_swe.3283"/>
        <s v="flavor_swe.5030"/>
        <s v="flavor_swe.5031"/>
        <s v="flavor_swe.5032"/>
        <s v="flavor_swe.5033"/>
        <s v="flavor_swi.1"/>
        <s v="flavor_swi.10"/>
        <s v="flavor_swi.5"/>
        <s v="flavor_swi.6"/>
        <s v="flavor_swi.7"/>
        <s v="flavor_swi.8"/>
        <s v="flavor_swi.9"/>
        <s v="flavor_tar.2"/>
        <s v="flavor_ter.1"/>
        <s v="flavor_teu.3"/>
        <s v="flavor_tib.1"/>
        <s v="flavor_tim.0"/>
        <s v="flavor_tim.1"/>
        <s v="flavor_tim.2"/>
        <s v="flavor_tim.3"/>
        <s v="flavor_tim.4"/>
        <s v="flavor_tlx.1"/>
        <s v="flavor_tlx.2"/>
        <s v="flavor_tun.1"/>
        <s v="flavor_tupi.1"/>
        <s v="flavor_tupi.15"/>
        <s v="flavor_tupi.6"/>
        <s v="flavor_tur.1"/>
        <s v="flavor_tur.100"/>
        <s v="flavor_tur.101"/>
        <s v="flavor_tur.102"/>
        <s v="flavor_tur.105"/>
        <s v="flavor_tur.106"/>
        <s v="flavor_tur.107"/>
        <s v="flavor_tur.108"/>
        <s v="flavor_tur.111"/>
        <s v="flavor_tur.2"/>
        <s v="flavor_tur.3"/>
        <s v="flavor_tur.3352"/>
        <s v="flavor_tur.3354"/>
        <s v="flavor_tur.3357"/>
        <s v="flavor_tur.3358"/>
        <s v="flavor_tur.3359"/>
        <s v="flavor_tur.3360"/>
        <s v="flavor_tur.3362"/>
        <s v="flavor_tur.3363"/>
        <s v="flavor_tur.3366"/>
        <s v="flavor_tur.3367"/>
        <s v="flavor_tur.3368"/>
        <s v="flavor_tur.3370"/>
        <s v="flavor_tur.3371"/>
        <s v="flavor_tur.3373"/>
        <s v="flavor_tur.3374"/>
        <s v="flavor_tur.3375"/>
        <s v="flavor_tur.3377"/>
        <s v="flavor_tur.3384"/>
        <s v="flavor_tur.3385"/>
        <s v="flavor_tur.3386"/>
        <s v="flavor_tur.3387"/>
        <s v="flavor_tur.3391"/>
        <s v="flavor_tur.3392"/>
        <s v="flavor_tur.3394"/>
        <s v="flavor_tur.3395"/>
        <s v="flavor_tur.3750"/>
        <s v="flavor_tur.3897"/>
        <s v="flavor_tur.5"/>
        <s v="flavor_tus.1"/>
        <s v="flavor_tus.10"/>
        <s v="flavor_tus.11"/>
        <s v="flavor_tus.12"/>
        <s v="flavor_tus.13"/>
        <s v="flavor_tus.14"/>
        <s v="flavor_tus.15"/>
        <s v="flavor_tus.16"/>
        <s v="flavor_tus.17"/>
        <s v="flavor_tus.18"/>
        <s v="flavor_tus.19"/>
        <s v="flavor_tus.20"/>
        <s v="flavor_tus.22"/>
        <s v="flavor_tus.23"/>
        <s v="flavor_tus.24"/>
        <s v="flavor_tus.25"/>
        <s v="flavor_tus.4"/>
        <s v="flavor_tus.6"/>
        <s v="flavor_tus.7"/>
        <s v="flavor_tus.9"/>
        <s v="flavor_ven.1"/>
        <s v="flavor_ven.10"/>
        <s v="flavor_ven.11"/>
        <s v="flavor_ven.12"/>
        <s v="flavor_ven.13"/>
        <s v="flavor_ven.15"/>
        <s v="flavor_ven.16"/>
        <s v="flavor_ven.17"/>
        <s v="flavor_ven.18"/>
        <s v="flavor_ven.19"/>
        <s v="flavor_ven.2"/>
        <s v="flavor_ven.20"/>
        <s v="flavor_ven.21"/>
        <s v="flavor_ven.23"/>
        <s v="flavor_ven.24"/>
        <s v="flavor_ven.25"/>
        <s v="flavor_ven.26"/>
        <s v="flavor_ven.27"/>
        <s v="flavor_ven.29"/>
        <s v="flavor_ven.3"/>
        <s v="flavor_ven.30"/>
        <s v="flavor_ven.31"/>
        <s v="flavor_ven.32"/>
        <s v="flavor_ven.33"/>
        <s v="flavor_ven.34"/>
        <s v="flavor_ven.35"/>
        <s v="flavor_ven.36"/>
        <s v="flavor_ven.37"/>
        <s v="flavor_ven.38"/>
        <s v="flavor_ven.4"/>
        <s v="flavor_ven.5"/>
        <s v="flavor_ven.6"/>
        <s v="flavor_ven.7"/>
        <s v="flavor_ven.9"/>
        <s v="flavor_vij.10"/>
        <s v="flavor_vij.18"/>
        <s v="flavor_vij.19"/>
        <s v="flavor_vij.2"/>
        <s v="flavor_vij.3"/>
        <s v="flavor_vij.4"/>
        <s v="flavor_vij.5"/>
        <s v="flavor_vij.6"/>
        <s v="flavor_vij.7"/>
        <s v="flavor_vij.8"/>
        <s v="flavor_wal.1"/>
        <s v="flavor_zim.1"/>
        <s v="flavor_zim.10"/>
        <s v="flavor_zim.7"/>
        <s v="flavor_zim.8"/>
        <s v="fon"/>
        <s v="franconian"/>
        <s v="free_cities.1"/>
        <s v="free_cities.10"/>
        <s v="free_cities.11"/>
        <s v="free_cities.12"/>
        <s v="free_cities.13"/>
        <s v="free_cities.14"/>
        <s v="free_cities.15"/>
        <s v="free_cities.16"/>
        <s v="free_cities.17"/>
        <s v="free_cities.18"/>
        <s v="free_cities.19"/>
        <s v="free_cities.2"/>
        <s v="free_cities.3"/>
        <s v="free_cities.4"/>
        <s v="free_cities.5"/>
        <s v="free_cities.6"/>
        <s v="free_cities.7"/>
        <s v="free_cities.8"/>
        <s v="free_cities.9"/>
        <s v="french"/>
        <s v="french_revolution.1"/>
        <s v="french_revolution.10"/>
        <s v="french_revolution.11"/>
        <s v="french_revolution.12"/>
        <s v="french_revolution.14"/>
        <s v="french_revolution.15"/>
        <s v="french_revolution.16"/>
        <s v="french_revolution.17"/>
        <s v="french_revolution.18"/>
        <s v="french_revolution.2"/>
        <s v="french_revolution.301"/>
        <s v="french_revolution.303"/>
        <s v="french_revolution.304"/>
        <s v="french_revolution.4"/>
        <s v="french_revolution.5"/>
        <s v="french_revolution.6"/>
        <s v="french_revolution.7"/>
        <s v="french_revolution.8"/>
        <s v="french_revolution.9"/>
        <s v="french_wars_of_religion.1"/>
        <s v="french_wars_of_religion.10"/>
        <s v="french_wars_of_religion.100"/>
        <s v="french_wars_of_religion.13"/>
        <s v="french_wars_of_religion.14"/>
        <s v="french_wars_of_religion.15"/>
        <s v="french_wars_of_religion.17"/>
        <s v="french_wars_of_religion.2"/>
        <s v="french_wars_of_religion.3"/>
        <s v="french_wars_of_religion.5"/>
        <s v="french_wars_of_religion.6"/>
        <s v="french_wars_of_religion.7"/>
        <s v="gan"/>
        <s v="gascon"/>
        <s v="hakka"/>
        <s v="hannoverian"/>
        <s v="harari"/>
        <s v="harem_events.1"/>
        <s v="harem_events.10"/>
        <s v="harem_events.11"/>
        <s v="harem_events.12"/>
        <s v="harem_events.13"/>
        <s v="harem_events.14"/>
        <s v="harem_events.15"/>
        <s v="harem_events.16"/>
        <s v="harem_events.17"/>
        <s v="harem_events.18"/>
        <s v="harem_events.19"/>
        <s v="harem_events.2"/>
        <s v="harem_events.20"/>
        <s v="harem_events.21"/>
        <s v="harem_events.22"/>
        <s v="harem_events.23"/>
        <s v="harem_events.24"/>
        <s v="harem_events.3"/>
        <s v="harem_events.4"/>
        <s v="harem_events.5"/>
        <s v="harem_events.6"/>
        <s v="harem_events.7"/>
        <s v="harem_events.8"/>
        <s v="harem_events.9"/>
        <s v="HAW"/>
        <s v="hindu_events.1"/>
        <s v="hindu_events.10"/>
        <s v="hindu_events.11"/>
        <s v="hindu_events.12"/>
        <s v="hindu_events.13"/>
        <s v="hindu_events.14"/>
        <s v="hindu_events.15"/>
        <s v="hindu_events.16"/>
        <s v="hindu_events.17"/>
        <s v="hindu_events.18"/>
        <s v="hindu_events.19"/>
        <s v="hindu_events.2"/>
        <s v="hindu_events.20"/>
        <s v="hindu_events.21"/>
        <s v="hindu_events.22"/>
        <s v="hindu_events.23"/>
        <s v="hindu_events.24"/>
        <s v="hindu_events.25"/>
        <s v="hindu_events.26"/>
        <s v="hindu_events.27"/>
        <s v="hindu_events.28"/>
        <s v="hindu_events.29"/>
        <s v="hindu_events.3"/>
        <s v="hindu_events.30"/>
        <s v="hindu_events.31"/>
        <s v="hindu_events.32"/>
        <s v="hindu_events.33"/>
        <s v="hindu_events.34"/>
        <s v="hindu_events.35"/>
        <s v="hindu_events.36"/>
        <s v="hindu_events.37"/>
        <s v="hindu_events.38"/>
        <s v="hindu_events.39"/>
        <s v="hindu_events.4"/>
        <s v="hindu_events.40"/>
        <s v="hindu_events.41"/>
        <s v="hindu_events.42"/>
        <s v="hindu_events.43"/>
        <s v="hindu_events.44"/>
        <s v="hindu_events.45"/>
        <s v="hindu_events.46"/>
        <s v="hindu_events.47"/>
        <s v="hindu_events.48"/>
        <s v="hindu_events.49"/>
        <s v="hindu_events.5"/>
        <s v="hindu_events.50"/>
        <s v="hindu_events.6"/>
        <s v="hindu_events.7"/>
        <s v="hindu_events.8"/>
        <s v="hindu_events.9"/>
        <s v="hinduism"/>
        <s v="hinduismsthani"/>
        <s v="hre_event.5"/>
        <s v="hubei"/>
        <s v="hussite"/>
        <s v="iberian"/>
        <s v="ideagroups.1406"/>
        <s v="ideagroups.1919"/>
        <s v="incidents_bur_inheritance.1"/>
        <s v="incidents_bur_inheritance.101"/>
        <s v="incidents_bur_inheritance.102"/>
        <s v="incidents_bur_inheritance.103"/>
        <s v="incidents_bur_inheritance.2"/>
        <s v="incidents_bur_inheritance.5"/>
        <s v="incidents_bur_inheritance.501"/>
        <s v="incidents_bur_inheritance.502"/>
        <s v="incidents_bur_inheritance.6"/>
        <s v="india_mission_events.1"/>
        <s v="india_mission_events.2"/>
        <s v="india_mission_events.3"/>
        <s v="india_mission_events.4"/>
        <s v="india_mission_events.5"/>
        <s v="indiangfx"/>
        <s v="industrialization_events.11"/>
        <s v="industrialization_events.12"/>
        <s v="industrialization_events.13"/>
        <s v="industrialization_events.14"/>
        <s v="industrialization_events.18"/>
        <s v="industrialization_events.19"/>
        <s v="industrialization_events.2"/>
        <s v="industrialization_events.20"/>
        <s v="industrialization_events.21"/>
        <s v="industrialization_events.22"/>
        <s v="industrialization_events.3"/>
        <s v="industrialization_events.4"/>
        <s v="industrialization_events.5"/>
        <s v="industrialization_events.6"/>
        <s v="industrialization_events.7"/>
        <s v="innovativeness_events.11"/>
        <s v="innovativeness_events.2"/>
        <s v="innovativeness_events.3"/>
        <s v="innovativeness_events.5"/>
        <s v="institution_events.12"/>
        <s v="institution_events.401"/>
        <s v="inti_events.10"/>
        <s v="inti_events.22"/>
        <s v="inuitgfx"/>
        <s v="investment_events.7"/>
        <s v="investment_events.8"/>
        <s v="iranian"/>
        <s v="italian_wars.1"/>
        <s v="italian_wars.2"/>
        <s v="janissary_decadence.1"/>
        <s v="janissary_decadence.100"/>
        <s v="janissary_decadence.2"/>
        <s v="janissary_decadence.3"/>
        <s v="janissary_decadence.4"/>
        <s v="janissary_decadence.5"/>
        <s v="janissary_decadence.6"/>
        <s v="janissary_decadence.7"/>
        <s v="japanese"/>
        <s v="japanese_g"/>
        <s v="jewish_flavor.1"/>
        <s v="jewish_flavor.2"/>
        <s v="jewish_flavor.3"/>
        <s v="jewish_flavor.4"/>
        <s v="jewish_flavor.5"/>
        <s v="jewish_flavor.7"/>
        <s v="jewish_flavor.8"/>
        <s v="jianghuai"/>
        <s v="jin"/>
        <s v="jukun"/>
        <s v="KAA"/>
        <s v="kachin"/>
        <s v="karelian"/>
        <s v="karen"/>
        <s v="kazani"/>
        <s v="khalkha"/>
        <s v="khazak"/>
        <s v="khmer"/>
        <s v="khoisan"/>
        <s v="khorasani"/>
        <s v="kiowa"/>
        <s v="kirgiz"/>
        <s v="knights_missions.1"/>
        <s v="knights_missions.2"/>
        <s v="knights_missions.3"/>
        <s v="knights_missions.4"/>
        <s v="kongo_group"/>
        <s v="kongolese"/>
        <s v="korean"/>
        <s v="korean_g"/>
        <s v="kuba"/>
        <s v="kurdish"/>
        <s v="kyushuan"/>
        <s v="lao"/>
        <s v="latin"/>
        <s v="LIB"/>
        <s v="lipan"/>
        <s v="lombard"/>
        <s v="lower_saxon"/>
        <s v="luba"/>
        <s v="lunda"/>
        <s v="luri"/>
        <s v="maghrebi"/>
        <s v="mahayana"/>
        <s v="makua"/>
        <s v="malay"/>
        <s v="mamluk_events.0"/>
        <s v="mamluk_events.1"/>
        <s v="mamluk_events.10"/>
        <s v="mamluk_events.11"/>
        <s v="mamluk_events.12"/>
        <s v="mamluk_events.2"/>
        <s v="mamluk_events.3"/>
        <s v="mamluk_events.4"/>
        <s v="mamluk_events.5"/>
        <s v="mamluk_events.6"/>
        <s v="mamluk_events.7"/>
        <s v="mamluk_events.8"/>
        <s v="mamluk_events.9"/>
        <s v="manchu"/>
        <s v="manchu_new"/>
        <s v="marathas_estate_events.3"/>
        <s v="marathas_estate_events.4"/>
        <s v="marathas_estate_events.8"/>
        <s v="MAU"/>
        <s v="maya_religion_events.13"/>
        <s v="maya_religion_events.9"/>
        <s v="mazandarani"/>
        <s v="mbangala"/>
        <s v="mbundu"/>
        <s v="mer_mission_events.1"/>
        <s v="mercantilism_events.10"/>
        <s v="mercantilism_events.2"/>
        <s v="mercantilism_events.7"/>
        <s v="mercantilism_events.8"/>
        <s v="mercantilism_events.9"/>
        <s v="meritocracy_events.1"/>
        <s v="meritocracy_events.2"/>
        <s v="meritocracy_events.3"/>
        <s v="meritocracy_events.4"/>
        <s v="meritocracy_events.5"/>
        <s v="mescalero"/>
        <s v="miao"/>
        <s v="ming_crisis.3"/>
        <s v="mishary"/>
        <s v="MNG"/>
        <s v="mon"/>
        <s v="mongol"/>
        <s v="monument_events.4"/>
        <s v="monument_events.5"/>
        <s v="more_flavor_por.1"/>
        <s v="more_flavor_por.2"/>
        <s v="more_flavor_por.3"/>
        <s v="more_flavor_por.4"/>
        <s v="more_flavor_por.5"/>
        <s v="mossi"/>
        <s v="MUG"/>
        <s v="muskogean"/>
        <s v="muslim"/>
        <s v="muslim_dlc.1"/>
        <s v="muslim_dlc.10"/>
        <s v="muslim_dlc.11"/>
        <s v="muslim_dlc.12"/>
        <s v="muslim_dlc.13"/>
        <s v="muslim_dlc.14"/>
        <s v="muslim_dlc.15"/>
        <s v="muslim_dlc.16"/>
        <s v="muslim_dlc.17"/>
        <s v="muslim_dlc.18"/>
        <s v="muslim_dlc.19"/>
        <s v="muslim_dlc.2"/>
        <s v="muslim_dlc.20"/>
        <s v="muslim_dlc.21"/>
        <s v="muslim_dlc.22"/>
        <s v="muslim_dlc.23"/>
        <s v="muslim_dlc.24"/>
        <s v="muslim_dlc.25"/>
        <s v="muslim_dlc.26"/>
        <s v="muslim_dlc.27"/>
        <s v="muslim_dlc.28"/>
        <s v="muslim_dlc.3"/>
        <s v="muslim_dlc.4"/>
        <s v="muslim_dlc.5"/>
        <s v="muslim_dlc.6"/>
        <s v="muslim_dlc.7"/>
        <s v="muslim_dlc.8"/>
        <s v="muslim_dlc.9"/>
        <s v="muslim_piety.1"/>
        <s v="muslim_piety.10"/>
        <s v="muslim_piety.11"/>
        <s v="muslim_piety.12"/>
        <s v="muslim_piety.13"/>
        <s v="muslim_piety.14"/>
        <s v="muslim_piety.15"/>
        <s v="muslim_piety.16"/>
        <s v="muslim_piety.17"/>
        <s v="muslim_piety.2"/>
        <s v="muslim_piety.20"/>
        <s v="muslim_piety.21"/>
        <s v="muslim_piety.22"/>
        <s v="muslim_piety.3"/>
        <s v="muslim_piety.4"/>
        <s v="muslim_piety.5"/>
        <s v="muslim_piety.6"/>
        <s v="muslim_piety.7"/>
        <s v="muslim_piety.8"/>
        <s v="muslim_piety.9"/>
        <s v="muslim_school_events.1"/>
        <s v="muslim_school_events.10"/>
        <s v="muslim_school_events.11"/>
        <s v="muslim_school_events.12"/>
        <s v="muslim_school_events.13"/>
        <s v="muslim_school_events.14"/>
        <s v="muslim_school_events.15"/>
        <s v="muslim_school_events.16"/>
        <s v="muslim_school_events.17"/>
        <s v="muslim_school_events.18"/>
        <s v="muslim_school_events.19"/>
        <s v="muslim_school_events.2"/>
        <s v="muslim_school_events.20"/>
        <s v="muslim_school_events.21"/>
        <s v="muslim_school_events.22"/>
        <s v="muslim_school_events.23"/>
        <s v="muslim_school_events.3"/>
        <s v="muslim_school_events.4"/>
        <s v="muslim_school_events.5"/>
        <s v="muslim_school_events.6"/>
        <s v="muslim_school_events.7"/>
        <s v="muslim_school_events.8"/>
        <s v="muslim_school_events.9"/>
        <s v="muslim_school_opinion_events.1"/>
        <s v="muslim_school_opinion_events.2"/>
        <s v="muslim_school_opinion_events.3"/>
        <s v="muslimgfx"/>
        <s v="nahuatl_events.18"/>
        <s v="nahuatl_events.21"/>
        <s v="nahuatl_events.22"/>
        <s v="nahuatl_events.23"/>
        <s v="nakota"/>
        <s v="navajo"/>
        <s v="NED"/>
        <s v="new_flavour_bav.20"/>
        <s v="new_flavour_bav.201"/>
        <s v="new_flavour_mlo.15"/>
        <s v="new_flavour_nap.1"/>
        <s v="new_flavour_nap.2"/>
        <s v="new_flavour_nap.3"/>
        <s v="new_flavour_sav.1"/>
        <s v="new_flavour_sav.2"/>
        <s v="new_flavour_sav.5"/>
        <s v="nguni"/>
        <s v="nogaybak"/>
        <s v="normand"/>
        <s v="northamericagfx"/>
        <s v="northern_thai"/>
        <s v="novgorodian"/>
        <s v="NSS"/>
        <s v="nupe"/>
        <s v="nyasa"/>
        <s v="OAH"/>
        <s v="occitain"/>
        <s v="oirats"/>
        <s v="oromo"/>
        <s v="orthodox"/>
        <s v="osage"/>
        <s v="PAP"/>
        <s v="papacy_events.1"/>
        <s v="papacy_events.10"/>
        <s v="papacy_events.11"/>
        <s v="papacy_events.12"/>
        <s v="papacy_events.13"/>
        <s v="papacy_events.14"/>
        <s v="papacy_events.15"/>
        <s v="papacy_events.16"/>
        <s v="papacy_events.17"/>
        <s v="papacy_events.22"/>
        <s v="papacy_events.23"/>
        <s v="papacy_events.26"/>
        <s v="papacy_events.27"/>
        <s v="papacy_events.28"/>
        <s v="papacy_events.29"/>
        <s v="papacy_events.30"/>
        <s v="papacy_events.5"/>
        <s v="papacy_events.6"/>
        <s v="papacy_events.7"/>
        <s v="papacy_events.8"/>
        <s v="papacy_events.9"/>
        <s v="parlaments.1"/>
        <s v="parlaments.10"/>
        <s v="parlaments.11"/>
        <s v="parlaments.12"/>
        <s v="parlaments.13"/>
        <s v="parlaments.14"/>
        <s v="parlaments.15"/>
        <s v="parlaments.16"/>
        <s v="parlaments.17"/>
        <s v="parlaments.18"/>
        <s v="parlaments.19"/>
        <s v="parlaments.2"/>
        <s v="parlaments.20"/>
        <s v="parlaments.21"/>
        <s v="parlaments.22"/>
        <s v="parlaments.23"/>
        <s v="parlaments.24"/>
        <s v="parlaments.25"/>
        <s v="parlaments.26"/>
        <s v="parlaments.27"/>
        <s v="parlaments.28"/>
        <s v="parlaments.29"/>
        <s v="parlaments.3"/>
        <s v="parlaments.30"/>
        <s v="parlaments.4"/>
        <s v="parlaments.5"/>
        <s v="parlaments.6"/>
        <s v="parlaments.7"/>
        <s v="parlaments.8"/>
        <s v="parlaments.9"/>
        <s v="pawnee"/>
        <s v="persian"/>
        <s v="piman"/>
        <s v="pirates.10"/>
        <s v="pirates.13"/>
        <s v="pirates.16"/>
        <s v="pirates.17"/>
        <s v="pirates.18"/>
        <s v="pirates.19"/>
        <s v="pirates.2"/>
        <s v="pirates.20"/>
        <s v="pirates.21"/>
        <s v="pirates.22"/>
        <s v="pirates.23"/>
        <s v="pirates.24"/>
        <s v="pirates.3"/>
        <s v="pirates.4"/>
        <s v="pirates.5"/>
        <s v="pirates.6"/>
        <s v="pirates.8"/>
        <s v="pirates.9"/>
        <s v="plains_algonquian"/>
        <s v="plains_cree"/>
        <s v="polish"/>
        <s v="polynesian"/>
        <s v="polynesiangfx"/>
        <s v="pommeranian"/>
        <s v="portugese"/>
        <s v="pragmatic_sanction.2"/>
        <s v="prices.1"/>
        <s v="prices.10"/>
        <s v="prices.11"/>
        <s v="prices.12"/>
        <s v="prices.13"/>
        <s v="prices.14"/>
        <s v="prices.15"/>
        <s v="prices.16"/>
        <s v="prices.17"/>
        <s v="prices.18"/>
        <s v="prices.19"/>
        <s v="prices.2"/>
        <s v="prices.20"/>
        <s v="prices.21"/>
        <s v="prices.22"/>
        <s v="prices.23"/>
        <s v="prices.24"/>
        <s v="prices.25"/>
        <s v="prices.26"/>
        <s v="prices.27"/>
        <s v="prices.28"/>
        <s v="prices.29"/>
        <s v="prices.3"/>
        <s v="prices.30"/>
        <s v="prices.31"/>
        <s v="prices.32"/>
        <s v="prices.33"/>
        <s v="prices.34"/>
        <s v="prices.35"/>
        <s v="prices.36"/>
        <s v="prices.37"/>
        <s v="prices.38"/>
        <s v="prices.39"/>
        <s v="prices.4"/>
        <s v="prices.40"/>
        <s v="prices.41"/>
        <s v="prices.42"/>
        <s v="prices.43"/>
        <s v="prices.44"/>
        <s v="prices.45"/>
        <s v="prices.46"/>
        <s v="prices.5"/>
        <s v="prices.6"/>
        <s v="prices.7"/>
        <s v="prices.8"/>
        <s v="prices.9"/>
        <s v="propagate_religion_events.1"/>
        <s v="propagate_religion_events.10"/>
        <s v="propagate_religion_events.11"/>
        <s v="propagate_religion_events.2"/>
        <s v="propagate_religion_events.3"/>
        <s v="propagate_religion_events.4"/>
        <s v="propagate_religion_events.5"/>
        <s v="propagate_religion_events.6"/>
        <s v="propagate_religion_events.7"/>
        <s v="propagate_religion_events.8"/>
        <s v="propagate_religion_events.9"/>
        <s v="protestant"/>
        <s v="protestantism_events.1"/>
        <s v="protestantism_events.10"/>
        <s v="protestantism_events.11"/>
        <s v="protestantism_events.12"/>
        <s v="protestantism_events.13"/>
        <s v="protestantism_events.14"/>
        <s v="protestantism_events.15"/>
        <s v="protestantism_events.16"/>
        <s v="protestantism_events.17"/>
        <s v="protestantism_events.18"/>
        <s v="protestantism_events.19"/>
        <s v="protestantism_events.2"/>
        <s v="protestantism_events.20"/>
        <s v="protestantism_events.21"/>
        <s v="protestantism_events.22"/>
        <s v="protestantism_events.23"/>
        <s v="protestantism_events.24"/>
        <s v="protestantism_events.25"/>
        <s v="protestantism_events.26"/>
        <s v="protestantism_events.27"/>
        <s v="protestantism_events.28"/>
        <s v="protestantism_events.29"/>
        <s v="protestantism_events.3"/>
        <s v="protestantism_events.30"/>
        <s v="protestantism_events.31"/>
        <s v="protestantism_events.32"/>
        <s v="protestantism_events.33"/>
        <s v="protestantism_events.34"/>
        <s v="protestantism_events.35"/>
        <s v="protestantism_events.36"/>
        <s v="protestantism_events.37"/>
        <s v="protestantism_events.38"/>
        <s v="protestantism_events.39"/>
        <s v="protestantism_events.4"/>
        <s v="protestantism_events.40"/>
        <s v="protestantism_events.41"/>
        <s v="protestantism_events.42"/>
        <s v="protestantism_events.5"/>
        <s v="protestantism_events.6"/>
        <s v="protestantism_events.7"/>
        <s v="protestantism_events.8"/>
        <s v="protestantism_events.9"/>
        <s v="prussian"/>
        <s v="PRY"/>
        <s v="pueblo"/>
        <s v="purple_phoenix.7"/>
        <s v="QNG"/>
        <s v="reformed_events.1"/>
        <s v="reformed_events.2"/>
        <s v="reformed_events.3"/>
        <s v="reformed_events.4"/>
        <s v="reformed_events.5"/>
        <s v="reformed_events.6"/>
        <s v="reformed_events.7"/>
        <s v="religious_events.19"/>
        <s v="religious_events.23"/>
        <s v="religious_leagues.1"/>
        <s v="religious_leagues.2"/>
        <s v="religious_leagues.3"/>
        <s v="religious_leagues.4"/>
        <s v="religious_leagues.5"/>
        <s v="religious_leagues.6"/>
        <s v="religious_leagues.7"/>
        <s v="religious_leagues.8"/>
        <s v="religious_reforms.1"/>
        <s v="religious_reforms.2"/>
        <s v="religious_reforms.3"/>
        <s v="republic_factions.1"/>
        <s v="republic_factions.10"/>
        <s v="republic_factions.101"/>
        <s v="republic_factions.102"/>
        <s v="republic_factions.103"/>
        <s v="republic_factions.11"/>
        <s v="republic_factions.12"/>
        <s v="republic_factions.13"/>
        <s v="republic_factions.14"/>
        <s v="republic_factions.15"/>
        <s v="republic_factions.16"/>
        <s v="republic_factions.17"/>
        <s v="republic_factions.18"/>
        <s v="republic_factions.19"/>
        <s v="republic_factions.2"/>
        <s v="republic_factions.20"/>
        <s v="republic_factions.21"/>
        <s v="republic_factions.22"/>
        <s v="republic_factions.23"/>
        <s v="republic_factions.24"/>
        <s v="republic_factions.3"/>
        <s v="republic_factions.4"/>
        <s v="republic_factions.5"/>
        <s v="republic_factions.6"/>
        <s v="republic_factions.7"/>
        <s v="republic_factions.8"/>
        <s v="republic_factions.9"/>
        <s v="republican_dictatorship.1"/>
        <s v="republican_dictatorship.10"/>
        <s v="republican_dictatorship.2"/>
        <s v="republican_dictatorship.3"/>
        <s v="republican_dictatorship.4"/>
        <s v="republican_dictatorship.5"/>
        <s v="republican_dictatorship.6"/>
        <s v="republican_dictatorship.7"/>
        <s v="republican_dictatorship.8"/>
        <s v="republican_dictatorship.9"/>
        <s v="republics.1"/>
        <s v="republics.10"/>
        <s v="republics.100"/>
        <s v="republics.101"/>
        <s v="republics.11"/>
        <s v="republics.12"/>
        <s v="republics.13"/>
        <s v="republics.14"/>
        <s v="republics.15"/>
        <s v="republics.16"/>
        <s v="republics.17"/>
        <s v="republics.18"/>
        <s v="republics.19"/>
        <s v="republics.2"/>
        <s v="republics.20"/>
        <s v="republics.21"/>
        <s v="republics.22"/>
        <s v="republics.23"/>
        <s v="republics.24"/>
        <s v="republics.25"/>
        <s v="republics.26"/>
        <s v="republics.27"/>
        <s v="republics.28"/>
        <s v="republics.29"/>
        <s v="republics.3"/>
        <s v="republics.30"/>
        <s v="republics.31"/>
        <s v="republics.32"/>
        <s v="republics.33"/>
        <s v="republics.34"/>
        <s v="republics.35"/>
        <s v="republics.36"/>
        <s v="republics.37"/>
        <s v="republics.38"/>
        <s v="republics.39"/>
        <s v="republics.4"/>
        <s v="republics.40"/>
        <s v="republics.41"/>
        <s v="republics.42"/>
        <s v="republics.43"/>
        <s v="republics.5"/>
        <s v="republics.6"/>
        <s v="republics.7"/>
        <s v="republics.8"/>
        <s v="republics.9"/>
        <s v="revolution.35"/>
        <s v="russian"/>
        <s v="russian_principality_events.1"/>
        <s v="ryazanian"/>
        <s v="sahelian"/>
        <s v="sawabantu"/>
        <s v="saxon"/>
        <s v="seven_cities_events.1"/>
        <s v="seven_cities_events.100"/>
        <s v="seven_cities_events.1000"/>
        <s v="seven_cities_events.101"/>
        <s v="seven_cities_events.102"/>
        <s v="seven_cities_events.103"/>
        <s v="seven_cities_events.105"/>
        <s v="seven_cities_events.200"/>
        <s v="seven_cities_events.202"/>
        <s v="seven_cities_events.204"/>
        <s v="seven_cities_events.206"/>
        <s v="seven_cities_events.207"/>
        <s v="seven_cities_events.208"/>
        <s v="seven_cities_events.210"/>
        <s v="seven_cities_events.213"/>
        <s v="seven_cities_events.215"/>
        <s v="seven_cities_events.216"/>
        <s v="seven_cities_events.217"/>
        <s v="seven_cities_events.218"/>
        <s v="seven_cities_events.219"/>
        <s v="seven_cities_events.220"/>
        <s v="seven_cities_events.221"/>
        <s v="seven_cities_events.222"/>
        <s v="seven_cities_events.223"/>
        <s v="seven_cities_events.3"/>
        <s v="seven_cities_events.300"/>
        <s v="seven_cities_events.301"/>
        <s v="seven_cities_events.302"/>
        <s v="seven_cities_events.303"/>
        <s v="seven_cities_events.304"/>
        <s v="seven_cities_events.305"/>
        <s v="seven_cities_events.308"/>
        <s v="seven_cities_events.309"/>
        <s v="seven_cities_events.310"/>
        <s v="seven_cities_events.4"/>
        <s v="seven_cities_events.400"/>
        <s v="seven_cities_events.401"/>
        <s v="seven_cities_events.406"/>
        <s v="seven_cities_events.407"/>
        <s v="seven_cities_events.408"/>
        <s v="seven_cities_events.410"/>
        <s v="seven_cities_events.411"/>
        <s v="seven_cities_events.412"/>
        <s v="seven_cities_events.413"/>
        <s v="seven_cities_events.414"/>
        <s v="seven_cities_events.6"/>
        <s v="seven_cities_events.7"/>
        <s v="seven_cities_events.8"/>
        <s v="shadow_kingdom.1"/>
        <s v="shadow_kingdom.2"/>
        <s v="shadow_kingdom.3"/>
        <s v="shadow_kingdom.4"/>
        <s v="shadow_kingdom.5"/>
        <s v="shamanism"/>
        <s v="shan"/>
        <s v="shandong_culture"/>
        <s v="shinto"/>
        <s v="shinto_events.1"/>
        <s v="shinto_events.10"/>
        <s v="shinto_events.11"/>
        <s v="shinto_events.12"/>
        <s v="shinto_events.13"/>
        <s v="shinto_events.14"/>
        <s v="shinto_events.15"/>
        <s v="shinto_events.16"/>
        <s v="shinto_events.17"/>
        <s v="shinto_events.18"/>
        <s v="shinto_events.19"/>
        <s v="shinto_events.2"/>
        <s v="shinto_events.20"/>
        <s v="shinto_events.21"/>
        <s v="shinto_events.22"/>
        <s v="shinto_events.23"/>
        <s v="shinto_events.24"/>
        <s v="shinto_events.25"/>
        <s v="shinto_events.26"/>
        <s v="shinto_events.27"/>
        <s v="shinto_events.28"/>
        <s v="shinto_events.29"/>
        <s v="shinto_events.3"/>
        <s v="shinto_events.30"/>
        <s v="shinto_events.31"/>
        <s v="shinto_events.32"/>
        <s v="shinto_events.33"/>
        <s v="shinto_events.34"/>
        <s v="shinto_events.35"/>
        <s v="shinto_events.36"/>
        <s v="shinto_events.37"/>
        <s v="shinto_events.38"/>
        <s v="shinto_events.39"/>
        <s v="shinto_events.4"/>
        <s v="shinto_events.40"/>
        <s v="shinto_events.41"/>
        <s v="shinto_events.42"/>
        <s v="shinto_events.43"/>
        <s v="shinto_events.44"/>
        <s v="shinto_events.45"/>
        <s v="shinto_events.46"/>
        <s v="shinto_events.47"/>
        <s v="shinto_events.48"/>
        <s v="shinto_events.49"/>
        <s v="shinto_events.5"/>
        <s v="shinto_events.50"/>
        <s v="shinto_events.51"/>
        <s v="shinto_events.52"/>
        <s v="shinto_events.53"/>
        <s v="shinto_events.54"/>
        <s v="shinto_events.55"/>
        <s v="shinto_events.56"/>
        <s v="shinto_events.57"/>
        <s v="shinto_events.58"/>
        <s v="shinto_events.6"/>
        <s v="shinto_events.7"/>
        <s v="shinto_events.8"/>
        <s v="shinto_events.9"/>
        <s v="shona"/>
        <s v="shoshone"/>
        <s v="siberian"/>
        <s v="sichuanese"/>
        <s v="sidamo"/>
        <s v="sikhism_flavor.1"/>
        <s v="sikhism_flavor.10"/>
        <s v="sikhism_flavor.11"/>
        <s v="sikhism_flavor.12"/>
        <s v="sikhism_flavor.13"/>
        <s v="sikhism_flavor.2"/>
        <s v="sikhism_flavor.3"/>
        <s v="sikhism_flavor.4"/>
        <s v="sikhism_flavor.5"/>
        <s v="sikhism_flavor.6"/>
        <s v="sikhism_flavor.7"/>
        <s v="sikhism_flavor.8"/>
        <s v="sikhism_flavor.9"/>
        <s v="siouan"/>
        <s v="somali"/>
        <s v="sonoran"/>
        <s v="south_slavic"/>
        <s v="southamericagfx"/>
        <s v="southeastasian_group"/>
        <s v="southern_african"/>
        <s v="SPA"/>
        <s v="special_regency_events.1"/>
        <s v="special_regency_events.2"/>
        <s v="special_regency_events.3"/>
        <s v="subject_interaction_events.27"/>
        <s v="sudanese"/>
        <s v="swabian"/>
        <s v="swedish"/>
        <s v="swiss"/>
        <s v="tartar"/>
        <s v="thai_group"/>
        <s v="the_dacke_feud.1"/>
        <s v="the_dacke_feud.100"/>
        <s v="the_dacke_feud.2"/>
        <s v="the_dacke_feud.3"/>
        <s v="tibetan"/>
        <s v="tibetan_group"/>
        <s v="tigray"/>
        <s v="time_of_troubles.1"/>
        <s v="time_of_troubles.10"/>
        <s v="time_of_troubles.11"/>
        <s v="time_of_troubles.2"/>
        <s v="time_of_troubles.4"/>
        <s v="time_of_troubles.6"/>
        <s v="time_of_troubles.7"/>
        <s v="time_of_troubles.8"/>
        <s v="time_of_troubles.9"/>
        <s v="togoku"/>
        <s v="TOR"/>
        <s v="tortoise.1"/>
        <s v="trade_company_events.1"/>
        <s v="trade_company_events.10"/>
        <s v="trade_company_events.11"/>
        <s v="trade_company_events.2"/>
        <s v="trade_company_events.3"/>
        <s v="trade_company_events.5"/>
        <s v="trade_company_events.6"/>
        <s v="trade_company_events.7"/>
        <s v="trade_company_events.8"/>
        <s v="trade_company_events.9"/>
        <s v="trade_policy_events.1"/>
        <s v="trade_policy_events.2"/>
        <s v="trade_policy_events.3"/>
        <s v="trade_policy_events.4"/>
        <s v="trade_policy_events.5"/>
        <s v="trade_policy_events.6"/>
        <s v="tributary_events.1"/>
        <s v="tributary_events.10"/>
        <s v="tributary_events.11"/>
        <s v="tributary_events.12"/>
        <s v="tributary_events.13"/>
        <s v="tributary_events.14"/>
        <s v="tributary_events.15"/>
        <s v="tributary_events.16"/>
        <s v="tributary_events.17"/>
        <s v="tributary_events.18"/>
        <s v="tributary_events.19"/>
        <s v="tributary_events.20"/>
        <s v="tributary_events.21"/>
        <s v="tributary_events.22"/>
        <s v="tributary_events.23"/>
        <s v="tributary_events.24"/>
        <s v="tributary_events.25"/>
        <s v="tributary_events.26"/>
        <s v="tributary_events.27"/>
        <s v="tributary_events.28"/>
        <s v="tributary_events.29"/>
        <s v="tributary_events.3"/>
        <s v="tributary_events.30"/>
        <s v="tributary_events.31"/>
        <s v="tributary_events.32"/>
        <s v="tributary_events.4"/>
        <s v="tributary_events.5"/>
        <s v="tributary_events.6"/>
        <s v="tributary_events.7"/>
        <s v="tributary_events.8"/>
        <s v="tributary_events.9"/>
        <s v="tungus"/>
        <s v="TUR"/>
        <s v="turkish"/>
        <s v="turkmeni"/>
        <s v="tyw_events.1"/>
        <s v="tyw_events.10"/>
        <s v="tyw_events.14"/>
        <s v="tyw_events.15"/>
        <s v="tyw_events.16"/>
        <s v="tyw_events.17"/>
        <s v="tyw_events.18"/>
        <s v="tyw_events.19"/>
        <s v="tyw_events.2"/>
        <s v="tyw_events.20"/>
        <s v="tyw_events.21"/>
        <s v="tyw_events.22"/>
        <s v="tyw_events.23"/>
        <s v="tyw_events.24"/>
        <s v="tyw_events.25"/>
        <s v="tyw_events.26"/>
        <s v="tyw_events.27"/>
        <s v="tyw_events.28"/>
        <s v="tyw_events.29"/>
        <s v="tyw_events.3"/>
        <s v="tyw_events.32"/>
        <s v="tyw_events.33"/>
        <s v="tyw_events.34"/>
        <s v="tyw_events.35"/>
        <s v="tyw_events.36"/>
        <s v="tyw_events.37"/>
        <s v="tyw_events.38"/>
        <s v="tyw_events.4"/>
        <s v="tyw_events.41"/>
        <s v="tyw_events.42"/>
        <s v="tyw_events.43"/>
        <s v="tyw_events.45"/>
        <s v="tyw_events.46"/>
        <s v="tyw_events.47"/>
        <s v="tyw_events.48"/>
        <s v="tyw_events.49"/>
        <s v="tyw_events.5"/>
        <s v="tyw_events.50"/>
        <s v="tyw_events.6"/>
        <s v="tyw_events.7"/>
        <s v="tyw_events.8"/>
        <s v="tyw_events.9"/>
        <s v="UHW"/>
        <s v="USA"/>
        <s v="usa_dlc.1"/>
        <s v="usa_dlc.10"/>
        <s v="usa_dlc.100"/>
        <s v="usa_dlc.11"/>
        <s v="usa_dlc.12"/>
        <s v="usa_dlc.13"/>
        <s v="usa_dlc.14"/>
        <s v="usa_dlc.2"/>
        <s v="usa_dlc.20"/>
        <s v="usa_dlc.21"/>
        <s v="usa_dlc.22"/>
        <s v="usa_dlc.25"/>
        <s v="usa_dlc.26"/>
        <s v="usa_dlc.27"/>
        <s v="usa_dlc.28"/>
        <s v="usa_dlc.29"/>
        <s v="usa_dlc.3"/>
        <s v="usa_dlc.30"/>
        <s v="usa_dlc.31"/>
        <s v="usa_dlc.32"/>
        <s v="usa_dlc.33"/>
        <s v="usa_dlc.34"/>
        <s v="usa_dlc.35"/>
        <s v="usa_dlc.36"/>
        <s v="usa_dlc.37"/>
        <s v="usa_dlc.38"/>
        <s v="usa_dlc.39"/>
        <s v="usa_dlc.4"/>
        <s v="usa_dlc.40"/>
        <s v="usa_dlc.41"/>
        <s v="usa_dlc.42"/>
        <s v="usa_dlc.43"/>
        <s v="usa_dlc.44"/>
        <s v="usa_dlc.45"/>
        <s v="usa_dlc.46"/>
        <s v="usa_dlc.47"/>
        <s v="usa_dlc.48"/>
        <s v="usa_dlc.49"/>
        <s v="usa_dlc.5"/>
        <s v="usa_dlc.50"/>
        <s v="usa_dlc.51"/>
        <s v="usa_dlc.52"/>
        <s v="usa_dlc.6"/>
        <s v="usa_dlc.60"/>
        <s v="usa_dlc.61"/>
        <s v="usa_dlc.62"/>
        <s v="usa_dlc.63"/>
        <s v="usa_dlc.64"/>
        <s v="usa_dlc.65"/>
        <s v="usa_dlc.66"/>
        <s v="usa_dlc.67"/>
        <s v="usa_dlc.68"/>
        <s v="usa_dlc.69"/>
        <s v="usa_dlc.7"/>
        <s v="usa_dlc.70"/>
        <s v="usa_dlc.71"/>
        <s v="usa_dlc.72"/>
        <s v="uyghur"/>
        <s v="uzbehk"/>
        <s v="vajrayana"/>
        <s v="venetian"/>
        <s v="vietnamese"/>
        <s v="volcano_events.1"/>
        <s v="wallonian"/>
        <s v="war_of_the_roses.1"/>
        <s v="war_of_the_roses.10"/>
        <s v="war_of_the_roses.100"/>
        <s v="war_of_the_roses.101"/>
        <s v="war_of_the_roses.102"/>
        <s v="war_of_the_roses.103"/>
        <s v="war_of_the_roses.104"/>
        <s v="war_of_the_roses.105"/>
        <s v="war_of_the_roses.106"/>
        <s v="war_of_the_roses.11"/>
        <s v="war_of_the_roses.12"/>
        <s v="war_of_the_roses.13"/>
        <s v="war_of_the_roses.14"/>
        <s v="war_of_the_roses.2"/>
        <s v="war_of_the_roses.3"/>
        <s v="war_of_the_roses.4"/>
        <s v="war_of_the_roses.5"/>
        <s v="war_of_the_roses.6"/>
        <s v="war_of_the_roses.7"/>
        <s v="war_of_the_roses.8"/>
        <s v="war_of_the_roses.9"/>
        <s v="west_african"/>
        <s v="west_african.19"/>
        <s v="west_african.24"/>
        <s v="west_african.25"/>
        <s v="westerngfx"/>
        <s v="wichita"/>
        <s v="women_history_events.1"/>
        <s v="women_history_events.10"/>
        <s v="women_history_events.100"/>
        <s v="women_history_events.11"/>
        <s v="women_history_events.12"/>
        <s v="women_history_events.13"/>
        <s v="women_history_events.14"/>
        <s v="women_history_events.15"/>
        <s v="women_history_events.16"/>
        <s v="women_history_events.17"/>
        <s v="women_history_events.18"/>
        <s v="women_history_events.19"/>
        <s v="women_history_events.2"/>
        <s v="women_history_events.20"/>
        <s v="women_history_events.21"/>
        <s v="women_history_events.22"/>
        <s v="women_history_events.23"/>
        <s v="women_history_events.24"/>
        <s v="women_history_events.25"/>
        <s v="women_history_events.26"/>
        <s v="women_history_events.27"/>
        <s v="women_history_events.28"/>
        <s v="women_history_events.29"/>
        <s v="women_history_events.3"/>
        <s v="women_history_events.30"/>
        <s v="women_history_events.31"/>
        <s v="women_history_events.32"/>
        <s v="women_history_events.33"/>
        <s v="women_history_events.34"/>
        <s v="women_history_events.35"/>
        <s v="women_history_events.36"/>
        <s v="women_history_events.37"/>
        <s v="women_history_events.38"/>
        <s v="women_history_events.39"/>
        <s v="women_history_events.4"/>
        <s v="women_history_events.40"/>
        <s v="women_history_events.41"/>
        <s v="women_history_events.42"/>
        <s v="women_history_events.43"/>
        <s v="women_history_events.44"/>
        <s v="women_history_events.45"/>
        <s v="women_history_events.46"/>
        <s v="women_history_events.47"/>
        <s v="women_history_events.48"/>
        <s v="women_history_events.49"/>
        <s v="women_history_events.5"/>
        <s v="women_history_events.50"/>
        <s v="women_history_events.51"/>
        <s v="women_history_events.52"/>
        <s v="women_history_events.53"/>
        <s v="women_history_events.54"/>
        <s v="women_history_events.55"/>
        <s v="women_history_events.56"/>
        <s v="women_history_events.57"/>
        <s v="women_history_events.58"/>
        <s v="women_history_events.59"/>
        <s v="women_history_events.6"/>
        <s v="women_history_events.60"/>
        <s v="women_history_events.61"/>
        <s v="women_history_events.62"/>
        <s v="women_history_events.63"/>
        <s v="women_history_events.64"/>
        <s v="women_history_events.65"/>
        <s v="women_history_events.66"/>
        <s v="women_history_events.67"/>
        <s v="women_history_events.68"/>
        <s v="women_history_events.69"/>
        <s v="women_history_events.7"/>
        <s v="women_history_events.70"/>
        <s v="women_history_events.71"/>
        <s v="women_history_events.72"/>
        <s v="women_history_events.73"/>
        <s v="women_history_events.74"/>
        <s v="women_history_events.75"/>
        <s v="women_history_events.76"/>
        <s v="women_history_events.77"/>
        <s v="women_history_events.78"/>
        <s v="women_history_events.79"/>
        <s v="women_history_events.8"/>
        <s v="women_history_events.80"/>
        <s v="women_history_events.81"/>
        <s v="women_history_events.82"/>
        <s v="women_history_events.83"/>
        <s v="women_history_events.84"/>
        <s v="women_history_events.85"/>
        <s v="women_history_events.86"/>
        <s v="women_history_events.87"/>
        <s v="women_history_events.88"/>
        <s v="women_history_events.89"/>
        <s v="women_history_events.9"/>
        <s v="women_history_events.90"/>
        <s v="women_history_events.91"/>
        <s v="women_history_events.92"/>
        <s v="women_history_events.93"/>
        <s v="women_history_events.94"/>
        <s v="women_history_events.95"/>
        <s v="women_history_events.96"/>
        <s v="women_history_events.98"/>
        <s v="women_history_events.99"/>
        <s v="wu"/>
        <s v="xiang"/>
        <s v="xibei"/>
        <s v="yaka"/>
        <s v="yakut"/>
        <s v="yi"/>
        <s v="yorumba"/>
        <s v="yukagyr"/>
        <s v="zhongyuan"/>
        <s v="zhuang"/>
        <s v="zoroastrian.1"/>
        <m/>
        <s v="9455" u="1"/>
        <s v="fee" u="1"/>
        <s v="9000" u="1"/>
        <s v="9010" u="1"/>
        <s v="9020" u="1"/>
        <s v="9030" u="1"/>
        <s v="9040" u="1"/>
        <s v="9050" u="1"/>
        <s v="9001" u="1"/>
        <s v="9012" u="1"/>
        <s v="9022" u="1"/>
        <s v="9032" u="1"/>
        <s v="9042" u="1"/>
        <s v="9073" u="1"/>
        <s v="9004" u="1"/>
        <s v="9014" u="1"/>
        <s v="9024" u="1"/>
        <s v="9034" u="1"/>
        <s v="9044" u="1"/>
        <s v="9074" u="1"/>
        <s v="9075" u="1"/>
        <s v="9006" u="1"/>
        <s v="9016" u="1"/>
        <s v="9026" u="1"/>
        <s v="9036" u="1"/>
        <s v="9046" u="1"/>
        <s v="9076" u="1"/>
        <s v="9008" u="1"/>
        <s v="9018" u="1"/>
        <s v="9028" u="1"/>
        <s v="9038" u="1"/>
        <s v="flavor_bur.2" u="1"/>
        <s v="flavor_bur.3" u="1"/>
        <s v="flavor_bur.4" u="1"/>
        <s v="flavor_bur.5" u="1"/>
        <s v="flavor_bur.6" u="1"/>
        <s v="flavor_bur.7" u="1"/>
        <s v="10500" u="1"/>
        <s v="1021" u="1"/>
        <s v="1081" u="1"/>
        <s v="1012" u="1"/>
        <s v="1022" u="1"/>
        <s v="1082" u="1"/>
        <s v="1083" u="1"/>
        <s v="1084" u="1"/>
        <s v="canal_events.26" u="1"/>
        <s v="2001" u="1"/>
        <s v="2011" u="1"/>
        <s v="10501" u="1"/>
        <s v="3257" u="1"/>
        <s v="3114" u="1"/>
        <s v="3239" u="1"/>
        <s v="flavor_aimara.3" u="1"/>
        <s v="4042" u="1"/>
        <s v="760" u="1"/>
        <s v="761" u="1"/>
        <s v="762" u="1"/>
        <s v="763" u="1"/>
        <s v="764" u="1"/>
        <s v="765" u="1"/>
        <s v="10502" u="1"/>
        <s v="759" u="1"/>
        <s v="6420" u="1"/>
        <s v="6421" u="1"/>
        <s v="6431" u="1"/>
        <s v="5003" u="1"/>
        <s v="6422" u="1"/>
        <s v="6432" u="1"/>
        <s v="5083" u="1"/>
        <s v="5004" u="1"/>
        <s v="6423" u="1"/>
        <s v="6424" u="1"/>
        <s v="6425" u="1"/>
        <s v="6426" u="1"/>
        <s v="5037" u="1"/>
        <s v="6427" u="1"/>
        <s v="5098" u="1"/>
        <s v="6418" u="1"/>
        <s v="6428" u="1"/>
        <s v="flavor_bur.19" u="1"/>
        <s v="6419" u="1"/>
        <s v="6429" u="1"/>
        <s v="700" u="1"/>
        <s v="701" u="1"/>
        <s v="6175" u="1"/>
        <s v="6176" u="1"/>
        <s v="6014" u="1"/>
        <s v="6015" u="1"/>
        <s v="960" u="1"/>
        <s v="962" u="1"/>
        <s v="964" u="1"/>
        <s v="950" u="1"/>
        <s v="900" u="1"/>
        <s v="901" u="1"/>
        <s v="902" u="1"/>
        <s v="903" u="1"/>
        <s v="904" u="1"/>
        <s v="905" u="1"/>
        <s v="907" u="1"/>
        <s v="908" u="1"/>
        <s v="909" u="1"/>
        <s v="9450" u="1"/>
      </sharedItems>
    </cacheField>
    <cacheField name="zoverwrite ?" numFmtId="49">
      <sharedItems/>
    </cacheField>
    <cacheField name="Picture replaced in Vanilla" numFmtId="49">
      <sharedItems containsBlank="1" count="678">
        <s v="ELECTION_REPUBLICAN_eventPicture"/>
        <s v="POPE_PREACHING_eventPicture"/>
        <s v="ADVISOR_eventPicture"/>
        <s v="KING_SICK_IN_BED_eventPicture"/>
        <s v="HRE_eventPicture"/>
        <s v="ANGRY_MOB_eventPicture"/>
        <s v="ELECTION_LIBERUM_VETO_eventPicture"/>
        <s v="DIPLOMACY_eventPicture"/>
        <s v="LUTHER_eventPicture"/>
        <s v="RELIGION_eventPicture"/>
        <s v="LIBERUM_VETO_eventPicture"/>
        <s v="ECONOMY_eventPicture"/>
        <s v="PRAYING_eventPicture"/>
        <s v="FARMING_eventPicture"/>
        <s v="MERCHANTS_TALKING_eventPicture"/>
        <s v="PLAGUE_eventPicture"/>
        <s v="COURT_eventPicture"/>
        <s v="FEAST_eventPicture"/>
        <s v="TRADEGOODS_eventPicture"/>
        <s v="TRADE_GOODS_FURS_FISH_AND_SALT_eventPicture"/>
        <s v="TRADE_GOODS_METALS_AND_MINING_EQUIPENT_eventPicture"/>
        <s v="TRADE_GOODS_PLANTATION_GOODS_IN_WAREHOUSE_eventPicture"/>
        <s v="NAVAL_MILITARY_eventPicture"/>
        <s v="INVENTION_eventPicture"/>
        <s v="LAND_MILITARY_eventPicture"/>
        <s v="THEATRE_eventPicture"/>
        <s v="MILITARY_CAMP_eventPicture"/>
        <s v="DEATH_OF_HEIR_eventPicture"/>
        <s v="BATTLE_eventPicture"/>
        <s v="REFORM_eventPicture"/>
        <s v="CONSORT_DOING_BADLY_eventPicture"/>
        <s v="wihgfx_FEMALE_GENERAL_eventPicture"/>
        <s v="wihgfx_FEMALES_eventPicture"/>
        <s v="GREAT_BUILDING_eventPicture"/>
        <s v="EXPLORERS_eventPicture"/>
        <s v="BAD_WITH_MONARCH_eventPicture"/>
        <s v="CITY_DEVELOPMENT_eventPicture"/>
        <s v="HEIR_EDUCATION_eventPicture"/>
        <s v="DEBATE_REPUBLICAN_eventPicture"/>
        <s v="CITY_VIEW_eventPicture"/>
        <s v="REVOLUTION_eventPicture"/>
        <s v="FAMINE_eventPicture"/>
        <s v="FORT_eventPicture"/>
        <s v="NOBLE_ESTATE_DEMANDS_eventPicture"/>
        <s v="NOBLE_ESTATE_eventPicture"/>
        <s v="NOBLE_ESTATE_TAKE_OVER_eventPicture"/>
        <s v="ASSASSINATION_eventPicture"/>
        <s v="COLONIZATION_eventPicture"/>
        <s v="UNIVERSITY_eventPicture"/>
        <s v="SAD_MERCHANT_eventPicture"/>
        <s v="BANKRUPTCY_eventPicture"/>
        <s v="BURGHER_ESTATE_eventPicture"/>
        <s v="BURGHER_ESTATE_UPSET_eventPicture"/>
        <s v="DISCIPLINED_SOLDIERS_eventPicture"/>
        <s v="ITALIAN_wars_eventPicture"/>
        <s v="MONASTERIES_DISSOLUTION_eventPicture"/>
        <s v="IMPORTANT_STATUE_eventPicture"/>
        <s v="TRADE_GOODS_eventPicture"/>
        <s v="ACCUSATION_eventPicture"/>
        <s v="ARTWORK_eventPicture"/>
        <s v="PAINTER_ARTIST_eventPicture"/>
        <s v="BORDER_TENSION_eventPicture"/>
        <s v="CONQUEST_eventPicture"/>
        <s v="COUNTRY_COLLAPSE_eventPicture"/>
        <s v="CULTURE_eventPicture"/>
        <s v="GOOD_WITH_MONARCH_eventPicture"/>
        <s v="NEW_HEIR_eventPicture"/>
        <s v="OVEREXTENSION_eventPicture"/>
        <s v="RELIGIOUS_CONVERSION_eventPicture"/>
        <s v="RELIGIOUS_TURMOIL_eventPicture"/>
        <s v="SHIP_SAILING_eventPicture"/>
        <s v="STREET_SPEECH_eventPicture"/>
        <s v="RELIGIOUS_WARS_eventPicture"/>
        <s v="CORRUPTION_eventPicture"/>
        <s v="FLAGSHIP_SUNK_eventPicture"/>
        <s v="ROYAL_COUPLE_FUTURE_eventPicture"/>
        <s v="KINGS_CHOICE_eventPicture"/>
        <s v="NOT_DISCIPLINED_SOLDIERS_eventPicture"/>
        <s v="ATHENS_eventPicture"/>
        <s v="BYZANTINE_EAGLE_eventPicture"/>
        <s v="BYZANTINE_EMPEROR_eventPicture"/>
        <s v="CIVIL_WAR_eventPicture"/>
        <s v="HARBOUR_eventPicture"/>
        <s v="JERUSALEM_eventPicture"/>
        <s v="LIBERUM_VETO_ebentPicture"/>
        <s v="SUFFERING_CHINESE_VILLAGE_eventPicture"/>
        <s v="IMPERIAL_EXAMINATION_eventPicture"/>
        <s v="MERITOCRACY_eventPicture"/>
        <s v="SHWEDAGON_PAGON_eventPicture"/>
        <s v="BUDDHA_eventPicture"/>
        <s v="CHURCH_ESTATE_2_eventPicture"/>
        <s v="NEO_CONFUCIANISM_INCIDENT_eventPicture"/>
        <s v="GIFTS_TO_EMPEROR_eventPicture"/>
        <s v="IMPERIAL_SEAL_eventPicture"/>
        <s v="wihgfx_FEMALE_SCHOLAR_eventPicture"/>
        <s v="BAD_POPE_eventPicture"/>
        <s v="WOUNDED_SOLDIERS_eventPicture"/>
        <s v="BIG_BOOK_eventPicture"/>
        <s v="DHIMMI_ESTATE_UPSET_eventPicture"/>
        <s v="DHIMMI_ESTATE_eventPicture"/>
        <s v="NATIVES_eventPicture"/>
        <s v="WESTERNISATION_eventPicture"/>
        <s v="wihgfx_FEMALE_RULER_eventPicture"/>
        <s v="CHINESE_GENERAL_eventPicture"/>
        <s v="LIBERUM_VETO_event_Picture"/>
        <s v="SPY_eventPicture"/>
        <s v="FETISHIST_FIRE_eventPicture"/>
        <s v="TRIBES_MEETING_eventPicture"/>
        <s v="COMET_SIGHTED_eventPicture"/>
        <s v="HORDE_ON_HORSEBACK_eventPicture"/>
        <s v="ST_PETERS_CHURCH_eventPicture"/>
        <s v="HUSSITE_eventPicture"/>
        <s v="ADULT_BAPTISME_eventPicture"/>
        <s v="9_Vaisya_Estate_eventPicture"/>
        <s v="WAR_OF_THE_ROSES_eventPicture"/>
        <s v="AFRICAN_BATTLE_eventPicture"/>
        <s v="SIEGE_eventPicture"/>
        <s v="NUSANTARA_WAR_eventPicture"/>
        <s v="AFRICAN_FIGHT_EUROPEANS_eventPicture"/>
        <s v="MONGOL_BANNERS_eventPicture"/>
        <s v="AFRICAN_BAD_WITH_MONARCH_eventPicture"/>
        <s v="COUNCIL_TRENT_eventPicture"/>
        <s v="SEJM_eventPicture"/>
        <s v="ORTHODOX_eventPicture"/>
        <s v="PROTESTANT_PRINTED_eventPicture"/>
        <s v="PROTESTANT_GREAT_REFORMER_eventPicture"/>
        <s v="BARBARY_PIRATES_eventPicture"/>
        <s v="BONFIRE_OF_THE_VANITIES_eventPicture"/>
        <s v="IMPALED_SOLDIERS_eventPicture"/>
        <s v="AFRICAN_CARAVAN_eventPicture"/>
        <s v="SONGHAI_eventPicture"/>
        <s v="FREE_CITY_eventPicture"/>
        <s v="FLAGSHIP_CAPTURED_eventPicture"/>
        <s v="CONSPIRACY_eventPicture"/>
        <s v="FAILED_REVOLUTION_eventPicture"/>
        <s v="GUILLOTINE_eventPicture"/>
        <s v="3_SONS_eventPicture"/>
        <s v="QUEEN_AND_MALE_HEIR_eventPicture"/>
        <s v="MILITARISTICALLY_TALENTED_RULER_eventPicture"/>
        <s v="COURT_INTRIGUE_eventPicture"/>
        <s v="QUEEN_AT_COUNCIL_TABLE_eventPicture"/>
        <s v="SWORD_OF_OSMAN_eventPicture"/>
        <s v="BABBLING_BAFFOON_eventPicture"/>
        <s v="ECONOMICALLY_TALLANTED_RULER_eventPicture"/>
        <s v="EP_MANIHOLE_HELMET_eventPicture"/>
        <m/>
        <s v="4_Rajput_Estate_eventPicture"/>
        <s v="12_Maratha_Estate_eventPicture"/>
        <s v="11_Jain_Estate_eventPicture"/>
        <s v="2_Brahmin_Estate_eventPicture"/>
        <s v="13_Maratha_Estate_eventPicture"/>
        <s v="16_Trade_Company_eventPicture"/>
        <s v="PRINTING_PRESS_eventPicture"/>
        <s v="URBANIZATION_eventPicture"/>
        <s v="RIOTING_workers_eventPicture"/>
        <s v="TEXTILE_INDUSTRY_eventPicture"/>
        <s v="ATMOSPHERIC_ENGINE_eventPicture"/>
        <s v="INDUSTRIALIZATION_eventPicture"/>
        <s v="LARGE_SHIPYARD_eventPicture"/>
        <s v="CHAMBER_OF_CURIOSITIES_eventPicture"/>
        <s v="SCIENTISTS_eventPicture"/>
        <s v="ROYAL_SOCIETY_eventPicture"/>
        <s v="GUARDED_TREASURE_eventPicture"/>
        <s v="JUDAISM_TEMPLE_eventPicture"/>
        <s v="JUDAISM_eventPicture"/>
        <s v="THREE_HEIRS_eventPicture"/>
        <s v="MAMLUK_WARRIORS_eventPicture"/>
        <s v="BIG_ARABIAN_CITY_eventPicture"/>
        <s v="CARAVAN_eventPicture"/>
        <s v="QIZILBASH_CAVALRY_CHARGING_eventPicture"/>
        <s v="MECCA_eventPicture"/>
        <s v="14_Maratha_Estate_eventPicture"/>
        <s v="HUMAN_SACRIFICE_eventPicture"/>
        <s v="MESOAMERICAN_GODS_eventPicture"/>
        <s v="3_Rajput_Estate__eventPicture"/>
        <s v="PORTUGUESE_MERCHANTS_eventPicture"/>
        <s v="TOURNAMENT_eventPicture"/>
        <s v="RAMADAN_eventPicture"/>
        <s v="MOSQUE_HAGA_SOPHIA_eventPicture"/>
        <s v="HAJJ_eventPicture"/>
        <s v="MUSLIM_SCHOLAR_WRITING_eventPicture"/>
        <s v="MYSTICS_DANCING_eventPicture"/>
        <s v="REVOLT_eventPicture"/>
        <s v="SOUP_KITCHEN_eventPicture"/>
        <s v="PRAYER_IN_MOSQUE_eventPicture"/>
        <s v="MYSTIC_IN_PRAYER_eventPicture"/>
        <s v="PILGRIMAGE_eventPicture"/>
        <s v="JESUIT_eventPicture"/>
        <s v="PARLIAMENT_eventPicture"/>
        <s v="SMUGGLERS_eventPicture"/>
        <s v="PIRATE_CAPTAINS_eventPicture"/>
        <s v="BUCCANEERS_eventPicture"/>
        <s v="CARIBBEAN_PIRATE_FORT_eventPicture"/>
        <s v="MALAYAN_PORT_eventPicture"/>
        <s v="SULTAN_AND_MERCHANT_eventPicture"/>
        <s v="DHOW_AT_SEA_eventPicture"/>
        <s v="HEIR_AND_FOREIGN_ADVISOR_eventPicture"/>
        <s v="PROTESTANT_RELIGIOUS_TENSIONS_eventPicture"/>
        <s v="PROTESTANT_RELIGIOUS_DOUBTS_eventPicture"/>
        <s v="OPRICHINA_eventPicture"/>
        <s v="LAKE_TREASURE_eventPicture"/>
        <s v="NOTHING_FOUND_eventPicture"/>
        <s v="CONQUISTADORS_eventPicture"/>
        <s v="NATIVES_LOW_eventPicture"/>
        <s v="GOLDEN_CITY_eventPicture"/>
        <s v="INCA_CITY_eventPicture"/>
        <s v="NATIVES_HIGH_eventPicture"/>
        <s v="HUNTER_GATHERERS_eventPicture"/>
        <s v="AZTEC_PYRAMID_eventPicture"/>
        <s v="CHURCH_ESTATE_1_eventPicture"/>
        <s v="CHURCH_ESTATE_UPSET_eventPicture"/>
        <s v="WOKOU_INCIDENT_eventPicture"/>
        <s v="URBANISATION_INCIDENT_eventPicture"/>
        <s v="IKKO_IKKI_INCIDENT_eventPicture"/>
        <s v="NANBAN_INCIDENT_eventPicture"/>
        <s v="FIREARMS_INCIDENT_eventPicture"/>
        <s v="SHOGUNATE_AUTHORITY_INCIDENT_eventPicture"/>
        <s v="TRIBUTARY_FLEET_eventPicture"/>
        <s v="PRINCE_BISHOP_eventPicture"/>
        <s v="REVOLT_HUNGARIAN_eventPicture"/>
        <s v="SIEGE_PRAGUE_CASTLE_eventPicture"/>
        <s v="WALLENSTEIN_eventPicture"/>
        <s v="SOLDIERS_FREEZING_eventPicture"/>
        <s v="PRINCE_BISHOP_RESIGN_eventPicture"/>
        <s v="POMERANIA_eventPicture"/>
        <s v="WHITE_MOUNTAIN_eventPicture"/>
        <s v="PROTESTANT_CATHOLIC_DEBATE_eventPicture"/>
        <s v="CZECH_NOBLES_eventPicture"/>
        <s v="TOLLS_SHIP_CARGO_eventPicture"/>
        <s v="TRANSYLVANIAN_OTTOMAN_eventPicture"/>
        <s v="TRANSYLVANIA_BETHLEN_INVASION_eventPicture"/>
        <s v="PRINCELY_PALACE_TRANSYLVANIA_eventPicture"/>
        <s v="CATHOLIC_RULERS_PRAYING_eventPicture"/>
        <s v="PEASANTS_BARTERING_eventPicture"/>
        <s v="DUTCH_SHIPS_PLUNDERING_eventPicture"/>
        <s v="GENERALS_DISCUSSING_eventPicture"/>
        <s v="PORT_BLOCKADED_eventPicture"/>
        <s v="ASTRONOMER_eventPicture"/>
        <s v="MONARCH_CHILD_WITH_REGENT_eventPicture"/>
        <s v="SCOTTISH_MERCENARIES_eventPicture"/>
        <s v="CONGRESS_eventPicture"/>
        <s v="CONSTITUTION_eventPicture"/>
        <s v="FUR_TRADE_eventPicture"/>
        <s v="GREAT_FIRE_eventPicture"/>
        <s v="NATIVE_AMERICANS_eventPicture"/>
        <s v="TEA_PARTY_eventPicture"/>
        <s v="INDIAN_WARS_eventPicture"/>
        <s v="DECLARATION_INDEPENDENCE_eventPicture"/>
        <s v="EP_ISLAND_eventPicture"/>
        <s v="GOLDEN_STOOL_eventPicture"/>
        <s v="AFRICAN_EXPLORING_JUNGLE_eventPicture"/>
        <s v="FEE_Scotland_Events.32_ADVISOR_eventPicture"/>
        <s v="MARTIN_LUTHER_eventPicture"/>
        <s v="SAHARA_eventPicture"/>
        <s v="19_Monsoon_eventPicture"/>
        <s v="CE_ansbach_expanded.1_ELECTION_REPUBLICAN_eventPicture"/>
        <s v="SONGHAI_RULER_eventPicture"/>
        <s v="ANSHANTI_FIREARMS_eventPicture"/>
        <s v="AFRICAN_CHIEFTAIN_eventPicture"/>
        <s v="ASKIA_eventPicture"/>
        <s v="BATTLE_VISTULA_LAGOON_eventPicture"/>
        <s v="FEE_Iberia_Events.14_ENLIGHTENMENT_eventPicture"/>
        <s v="1_Brahmin_Estate_eventPicture"/>
        <s v="CE_brandenburg_expanded.51_ELECTION_REPUBLICAN_eventPicture"/>
        <s v="INDUSTRIALIZATION_eventPictures"/>
        <s v="COPTIC_BISHOP_eventPicture"/>
        <s v="15_Trade_Company_eventPicture"/>
        <s v="EL_ESCORIAL_eventPicture"/>
        <s v="COPTIC_MOUNTAIN_eventPicture"/>
        <s v="ANIMIST_RELIGIOUS_CEREMONY_eventPicture"/>
        <s v="AULIC_COUNCIL_eventPicture"/>
        <s v="AXEL_OXENSTIERNA_eventPicture"/>
        <s v="BENIN_TRADING_eventPicture"/>
        <s v="CAMEL_PATROL_eventPicture"/>
        <s v="CARDINAL_RICHELIEU_eventPicture"/>
        <s v="CATHOLIC_LEAGUE_eventPicture"/>
        <s v="CHRISTIAN_ANIMIST_ALTAR_eventPicture"/>
        <s v="DEFENESTRATION_PRAGUE_eventPicture"/>
        <s v="DESCARTES_eventPicture"/>
        <s v="DIPLOMACY_SIGNING_eventPicture"/>
        <s v="FARMING_WIFE_eventPicture"/>
        <s v="FREDERICK_V_eventPicture"/>
        <s v="GASPAR_DE_GUZMAN_eventPicture"/>
        <s v="HABSBURG_eventPicture"/>
        <s v="INIGO_GUEVARA_eventPicture"/>
        <s v="MOSSI_CAVALRY_eventPicture"/>
        <s v="MUSLIM_ANIMIST_ALTAR_eventPicture"/>
        <s v="MUSLIM_PAGAN_DISPUTE_eventPicture"/>
        <s v="NOMAD_AFRICANS_TRAVELLING_eventPicture"/>
        <s v="PRUSSIA_eventPicture"/>
        <s v="REFUGEES_ESCAPING_eventPicture"/>
        <s v="REVOLT_HUGUENOTS_eventPicture"/>
        <s v="VILLAGE_BURNING_eventPicture"/>
        <s v="VILLAGE_RAIDED_eventPicture"/>
        <s v="WITCHBURNING_eventPicture"/>
        <s v="WITCHTRIAL_eventPicture"/>
        <s v="FORTIFIED_CITY_WITH_CARAVAN_OUTSIDE_eventPicture"/>
        <s v="JANISSARIES_IN_FORMATION_eventPicture"/>
        <s v="JANISSARY_REVOLT_eventPicture"/>
        <s v="KING_OF_FOREIGN_CUSTOMS_eventPicture"/>
        <s v="SULTAN_WIFE_VIZIER_eventPicture"/>
        <s v="ANGRY_SHAMANS_eventPicture"/>
        <s v="COSSACK_ESTATE_eventPicture"/>
        <s v="COSSACK_ESTATE_RAIDERS_eventPicture"/>
        <s v="COSSACK_ESTATE_UPSET_eventPicture"/>
        <s v="DIET_eventPicture"/>
        <s v="FAT_WARRIORS_eventPicture"/>
        <s v="MIRACLE_MONK_eventPicture"/>
        <s v="NOMAD_ESTATE_eventPicture"/>
        <s v="RELIGIOUS_MIGRANTS_eventPicture"/>
        <s v="SENCRATIC_ALTER_eventPicture"/>
        <s v="BUDDHISM_BAD_eventPicture"/>
        <s v="BUDDHISM_GOOD_eventPicture"/>
        <s v="BUDDHISM_LAMA_eventPicture"/>
        <s v="BUDDHISM_MONASTERY_eventPicture"/>
        <s v="COASTLINE_MAP_eventPicture"/>
        <s v="END_OF_TIME_eventPicture"/>
        <s v="SOUTH_AMERICAN_FESTIVAL_eventPicture"/>
        <s v="FOUNTAIN_OF_YOUTH_eventPicture"/>
        <s v="INCAN_GODS_eventPicture"/>
        <s v="LOADING_SHIP_eventPicture"/>
        <s v="SIERRA_DE_LA_PLATA_eventPicture"/>
        <s v="SMALLPOX_eventPicture"/>
        <s v="ADMIN_CAPACITY_eventPicture"/>
        <s v="ARTILLERY_eventPicture"/>
        <s v="STEEL_MILL_eventPicture"/>
        <s v="BAD_ARISTOCRATS_eventPicture"/>
        <s v="BANKING_eventPicture"/>
        <s v="BANKRUPCY_eventPicture"/>
        <s v="BLACK_DEATH_eventPicture"/>
        <s v="BOTTICELLI_eventPicture"/>
        <s v="DAVINCI_eventPicture"/>
        <s v="FLORENCE_eventPicture"/>
        <s v="FRENCH_REVOLUTION_eventPicture"/>
        <s v="GOOD_ARISTOCRATS_eventPicture"/>
        <s v="GRAND_EXHIBITION_eventPicture"/>
        <s v="SHERIFF_eventPicture"/>
        <s v="SOUND_TOLL_eventPicture"/>
        <s v="HANSEATIC_LEAGUE_eventPicture"/>
        <s v="ICELAND_eventPicture"/>
        <s v="KREMLIN_eventPicture"/>
        <s v="MINING_eventPicture"/>
        <s v="NAPOLEON_eventPicture"/>
        <s v="NEW_WORLD_eventPicture"/>
        <s v="PIOTR_SKARGA_eventPicture"/>
        <s v="PROTECTORATE_eventPicture"/>
        <s v="SAWMILL_eventPicture"/>
        <s v="SEIGE_eventPicture"/>
        <s v="SISTINE_CEILING_eventPicture"/>
        <s v="VASSAL_eventPicture"/>
        <s v="ZEMSKY_SOBOR_eventPicture"/>
        <s v="AFRICAN_INDIAN_eventPicture"/>
        <s v="CENTRAL_AFRICAN_COURT_eventPicture"/>
        <s v="CENTRAL_AFRICAN_PORTUGUESE_eventPicture"/>
        <s v="DIPLOMAT_INTERROGATION_eventPicture"/>
        <s v="KING_ASSASSINATION_eventPicture"/>
        <s v="LUKASA_eventPicture"/>
        <s v="MARAVI_FURNACE_eventPicture"/>
        <s v="MERCHANTS_ARGUING_eventPicture"/>
        <s v="NUN_SPY_eventPicture"/>
        <s v="NYAU_RITUAL_eventPicture"/>
        <s v="PIRATES_CAPTURED_eventPicture"/>
        <s v="SOLDIER_INFIGHTING_eventPicture"/>
        <s v="SENGOKU_eventPicture"/>
        <s v="ANGLICAN_SERMON_eventPicture"/>
        <s v="CATHOLICS_PERSECUTION_eventPicture"/>
        <s v="PURITANS_eventPicture"/>
        <s v="REBELLION_AGAINST_ANGLICANS_eventPicture"/>
        <s v="COPTIC_CITY_eventPicture"/>
        <s v="COPTIC_MONASTERY_eventPicture"/>
        <s v="ENLIGHTENMENT_eventPicture"/>
        <s v="FEUDALISM_eventPicture"/>
        <s v="GLOBAL_TRADE_eventPicture"/>
        <s v="KING_DOING_GREAT_eventPicture"/>
        <s v="COSSACKS_IN_SIBERIA_eventPicture"/>
        <s v="ENTERING_MOSCOW_eventPicture"/>
        <s v="TR_FAMINE_eventPicture"/>
        <s v="ICONS_IN_CHURCH_eventPicture"/>
        <s v="MARCHING_PEASANTS_eventPicture"/>
        <s v="MERCHANTS_IN_SIBERIA_eventPicture"/>
        <s v="ORTHODOX_ICON_FLAG_eventPicture"/>
        <s v="PEASANTS_ON_STEPPES_eventPicture"/>
        <s v="PRINCE_AND_BOYARS_eventPicture"/>
        <s v="STRELTSY_MARCHING_eventPicture"/>
        <s v="TRIBUTE_TO_TATARS_eventPicture"/>
        <s v="WESTERN_TZAR_AND_PETERSBURG_eventPicture"/>
        <s v="EUROPEAN_REFUGEES_eventPicture"/>
        <s v="20_Monsoon_eventPicture"/>
        <s v="18_Trade_Company_eventPicture"/>
        <s v="FEE_Iberia_Events.9_ENLIGHTENMENT_eventPicture"/>
        <s v="NUSANTARA_THRONE_eventPicture"/>
        <s v="CE_brandenburg_expanded.31_ELECTION_REPUBLICAN_eventPicture"/>
        <s v="AFRICAN_ARTWORK_eventPicture"/>
        <s v="FEE_Iberia_Events.8_COUNTRY_COLLAPSE_eventPicture"/>
        <s v="EP_MAORI_HAKA_eventPicture"/>
        <s v="EP_POLYNESIAN_DANCES_eventPicture"/>
        <s v="HUSSARS_eventPicture"/>
        <s v="AFRICAN_EUROPEAN_DEBATE_eventPicture"/>
        <s v="AFRICAN_EUROPEAN_PURCHASE_eventPicture"/>
        <s v="AFRICAN_EUROPEAN_TRADE_eventPicture"/>
        <s v="JESUTIS_IN_BRAZIL_eventPicture"/>
        <s v="FEE_Iberia_Events.10_ENLIGHTENMENT_eventPicture"/>
        <s v="FEE_Iberia_Events.13_ENLIGHTENMENT_eventPicture"/>
        <s v="AFRICAN_EXPLORER_eventPicture"/>
        <s v="MALI_DECLINE_eventPicture"/>
        <s v="MOSQUE_eventPicture"/>
        <s v="MALI_RULER_eventPicture"/>
        <s v="PRESTOR_JOHN_eventPicture"/>
        <s v="CE_brandenburg_expanded.32_ELECTION_REPUBLICAN_eventPicture"/>
        <s v="AFRICAN_CATHOLIC_eventPicture"/>
        <s v="EP_MOAIS_eventPicture"/>
        <s v="10_Jain_Estate_eventPicture"/>
        <s v="NZINGHA_eventPicture"/>
        <s v="CE_brandenburg_expanded.56_ELECTION_REPUBLICAN_eventPicture"/>
        <s v="CE_brandenburg_expanded.57_ELECTION_REPUBLICAN_eventPicture"/>
        <s v="CE_brandenburg_expanded.58_ELECTION_REPUBLICAN_eventPicture"/>
        <s v="CE_brandenburg_expanded.59_ELECTION_REPUBLICAN_eventPicture"/>
        <s v="TUAREG_OTTOMAN_eventPicture"/>
        <s v="PIRATE_QUEENS_eventPicture"/>
        <s v="EP_POLYNESIAN_SHIPS_eventPicture"/>
        <s v="EP_POLYNESIAN_HORN_eventPicture"/>
        <s v="EP_POLYNESIAN_TATTOO_eventPicture"/>
        <s v="3_Rajput_Estate_eventPicture"/>
        <s v="6_Rajput_Estate_eventPicture"/>
        <s v="FEE_Iberia_Events.15_ENLIGHTENMENT_eventPicture"/>
        <s v="AFRICAN_REVOLT_eventPicture"/>
        <s v="EP_SAMOAN_WARRIORS_eventPicture"/>
        <s v="FEE_Scotland_Events.18_COURT_eventPicture"/>
        <s v="17_Trade_Company_eventPicture"/>
        <s v="NUSANTARA_QUEEN_eventPicture"/>
        <s v="7_Vaisya_Estate_eventPicture"/>
        <s v="8_Vaisya_Estate_eventPicture"/>
        <s v="SYNTHETICS_eventPicture"/>
        <s v="NEGUSA_NAGAST_eventPicture"/>
        <s v="SONGHAIR_SCHOLAR_WRITING_eventPicture"/>
        <s v="CE_brandenburg_expanded.52_ELECTION_REPUBLICAN_eventPicture"/>
        <s v="AN_EMPIRE_FOR_A_GIRAFFE_eventPicture"/>
        <s v="EP_POLYNESIAN_MARAE_eventPicture"/>
        <s v="AFRICAN_KING_MEDIATING_eventPicture"/>
        <s v="5_Rajput_Estate_eventPicture"/>
        <s v="FEE_Scotland_Events.33_ADVISOR_eventPicture"/>
        <s v="AFRICAN_DISCIPLINE_eventPicture"/>
        <s v="AB_GERCON_eventPicture"/>
        <s v="MUSLIM_ANIMIST_DISPUTE_eventPicture"/>
        <s v="beer_eventPicture"/>
        <s v="crusader_on_horse_with_infidel_eventPicture"/>
        <s v="crusaders_victorious_eventPicture"/>
        <s v="dockyard_eventPicture"/>
        <s v="fish_herring_eventPicture"/>
        <s v="french_men_at_arms_eventPicture"/>
        <s v="fu_adler_von_lubeck_eventPicture"/>
        <s v="fu_antonie_eventPicture"/>
        <s v="fu_asian_castle_eventPicture"/>
        <s v="fu_barbarossa_eventPicture"/>
        <s v="fu_brandenburg_gate_eventPicture"/>
        <s v="fu_building_fire_eventPicture"/>
        <s v="fu_byzantine_defenders_eventPicture"/>
        <s v="fu_cereal_eventPicture"/>
        <s v="fu_crying_coomer_eventPicture"/>
        <s v="fu_cuisine_hawt_eventPicture"/>
        <s v="fu_dutch_city_eventPicture"/>
        <s v="fu_edo_castle_eventPicture"/>
        <s v="fu_firenze_garden_eventPicture"/>
        <s v="fu_gemistus_eventPicture"/>
        <s v="fu_giraffe_eventPicture"/>
        <s v="fu_gurl_eventPicture"/>
        <s v="fu_hans_holbein_younger_eventPicture"/>
        <s v="fu_hansa_cog_eventPicture"/>
        <s v="fu_harem_eventPicture"/>
        <s v="fu_holsten_gate_eventPicture"/>
        <s v="fu_horses_eventPicture"/>
        <s v="fu_islamic_library_eventPicture"/>
        <s v="fu_jahan_square_eventPicture"/>
        <s v="fu_japanese_tea_eventPicture"/>
        <s v="fu_jerusalem_eventPicture"/>
        <s v="fu_konstantiniyye_eventPicture"/>
        <s v="fu_last_supper_eventPicture"/>
        <s v="fu_london_steelyard_eventPicture"/>
        <s v="fu_mandate_of_heaven_eventPicture"/>
        <s v="fu_medieval_fair_eventPicture"/>
        <s v="fu_merchant_eventPicture"/>
        <s v="fu_michiel_eventPicture"/>
        <s v="fu_mona_lisa_eventPicture"/>
        <s v="fu_monastery_eventPicture"/>
        <s v="fu_mosque_eventPicture"/>
        <s v="fu_mosque2_eventPicture"/>
        <s v="fu_mosque3_eventPicture"/>
        <s v="fu_next_youll_say_eventPicture"/>
        <s v="fu_onna_musha_edo_period_eventPicture"/>
        <s v="fu_persian_garden_eventPicture"/>
        <s v="fu_porcelain_tower_eventPicture"/>
        <s v="fu_port_walk_eventPicture"/>
        <s v="fu_prester_john_eventPicture"/>
        <s v="fu_prussia_eventPicture"/>
        <s v="fu_queen_hansa_eventPicture"/>
        <s v="fu_reforms_eventPicture"/>
        <s v="fu_reign_women_eventPicture"/>
        <s v="fu_rembrandt_eventPicture"/>
        <s v="fu_savafid1_eventPicture"/>
        <s v="fu_savafid2_eventPicture"/>
        <s v="fu_savafid3_eventPicture"/>
        <s v="fu_savafid4_eventPicture"/>
        <s v="fu_savafid5_eventPicture"/>
        <s v="fu_savafid6_eventPicture"/>
        <s v="fu_savafid7_eventPicture"/>
        <s v="fu_savafid8_eventPicture"/>
        <s v="fu_savafid9_eventPicture"/>
        <s v="fu_ship_japan_eventPicture"/>
        <s v="fu_shipwrights_eventPicture"/>
        <s v="fu_swiss_cantons_eventPicture"/>
        <s v="fu_swiss_cheese_eventPicture"/>
        <s v="fu_teuton_knight_eventPicture"/>
        <s v="fu_teuton_knights_military_eventPicture"/>
        <s v="fu_teutonic_charge_livonia_eventPicture"/>
        <s v="fu_thessaloniki_eventPicture"/>
        <s v="fu_versailles_eventPicture"/>
        <s v="fu_willem_eventPicture"/>
        <s v="fu_woodblock_prints_eventPicture"/>
        <s v="fu_xorme_eventPicture"/>
        <s v="genes_mercenaries_eventPicture"/>
        <s v="guild_house_eventPicture"/>
        <s v="henry_of_skalitz_eventPicture"/>
        <s v="jesus_on_cross_eventPicture"/>
        <s v="kanda_matsuri_eventPicture"/>
        <s v="king_rene_eventPicture"/>
        <s v="knight_with_armor_eventPicture"/>
        <s v="maid_of_orleans_eventPicture"/>
        <s v="maid_of_orleans2_eventPicture"/>
        <s v="maid_of_orleans3_eventPicture"/>
        <s v="men_digging_eventPicture"/>
        <s v="monarch_bows_for_crown_eventPicture"/>
        <s v="MOSQUE_HAGIA_SOPHIA_eventPicture"/>
        <s v="naval_academy_eventPicture"/>
        <s v="port_of_alexandria_eventPicture"/>
        <s v="port_town_eventPicture"/>
        <s v="prosperous_town_eventPicture"/>
        <s v="table_of_exchange_eventPicture"/>
        <s v="the_zwinger_eventPicture"/>
        <s v="tirant_lo_blanch_eventPicture"/>
        <s v="tournament_book_eventPicture"/>
        <s v="tower_keep_eventPicture"/>
        <s v="villa_eventPicture"/>
        <s v="warrior_pope_eventPicture"/>
        <s v="william_tell_legends_eventPicture"/>
        <s v="GFX_fu_byzantine_themes"/>
        <s v="GFX_fu_teutonic_order"/>
        <s v="GFX_fu_teutonic_order2"/>
        <s v="GFX_fu_teutonic_order3"/>
        <s v="DESERT_CARAVAN_eventPicture"/>
        <s v="CASTLE_eventPicture"/>
        <s v="GERMAN_UNIFICATION_eventPicture"/>
        <s v="CROSSROAD_eventPicture"/>
        <s v="ROYAL_STRESS_eventPicture"/>
        <s v="POLAND_BOHEMIA_eventPicture"/>
        <s v="POLAND_HUNGARY_eventPicture"/>
        <s v="ARMY_WITH_MONASTERY_eventPicture"/>
        <s v="RUNESTONE_eventPicture"/>
        <s v="CRUSADER_HORDE_eventPicture"/>
        <s v="KNIGHTS_eventPicture"/>
        <s v="NEGOTIATIONS_LUBLIN_eventPicture"/>
        <s v="VIKING_KING_eventPicture"/>
        <s v="PAY_POPE_eventPicture"/>
        <s v="CAROLEANS_eventPicture"/>
        <s v="LORD_OF_GOTLAND_eventPicture"/>
        <s v="FALUN_COPPER_MINE_eventPicture"/>
        <s v="FORESTS_eventPicture"/>
        <s v="EMPEROR_eventPicture"/>
        <s v="VASA_REFORMS_eventPicture"/>
        <s v="SWEDEN_LEAGUE_WAR_eventPicture"/>
        <s v="NORSE_TEMPLE_eventPicture"/>
        <s v="NORTH_SEA_MAPS_eventPicture"/>
        <s v="FROZEN_VILLAGE_eventPicture"/>
        <s v="VASA_eventPicture"/>
        <s v="VIKINGS_eventPicture"/>
        <s v="flavor12_ara_eventpicture"/>
        <s v="infantes_aragon_eventpicture"/>
        <s v="CATHERINE_GREAT_eventPICTURE"/>
        <s v="CONQUERER_eventPicture"/>
        <s v="CORSAIR_eventPicture"/>
        <s v="DEVLET_I_RUM_eventPicture"/>
        <s v="DEVSHIRME_eventPicture"/>
        <s v="EUNUCH_ESTATE_eventPicture"/>
        <s v="EUNUCH_ESTATE_upset_eventPicture"/>
        <s v="EYALET_eventPicture"/>
        <s v="EYALET_REBELLION_eventPicture"/>
        <s v="GRAND_VIZIER_eventPicture"/>
        <s v="HAREM_eventPicture"/>
        <s v="HAYREDDIN_eventPicture"/>
        <s v="HENRY_eventPicture"/>
        <s v="HISPANIC_MONARCHY_eventPICTURE"/>
        <s v="JANISSARY_ESTATE_eventPicture"/>
        <s v="JANISSARY_ESTATE_UPSET_eventPicture"/>
        <s v="LAWGIVER_eventPicture"/>
        <s v="PANIC_eventPicture"/>
        <s v="PASHA_NEGOTIATION_eventPicture"/>
        <s v="PASHAS_eventPicture"/>
        <s v="PAX_OTTOMANA_eventPicture"/>
        <s v="SONS_OF_ARAGON_eventPicture"/>
        <s v="flavor_fra.103_big_castle_eventPicture"/>
        <s v="flavor_gbr.7_FUR_TRADE_eventPicture"/>
        <s v="NSS_FLAGSHIP_SUNK_eventPicture" u="1"/>
        <s v="POR.1_ADVISOR_eventPicture" u="1"/>
        <s v="KAA_LAND_MILITARY_eventPicture" u="1"/>
        <s v="USA_GREAT_FIRE_eventPicture" u="1"/>
        <s v="FEMALE_GENERAL_eventPicture" u="1"/>
        <s v="FEMALE_SCHOLAR_eventPicture" u="1"/>
        <s v="SPA_COURT_eventPicture" u="1"/>
        <s v="USA_CONGRESS_eventPicture" u="1"/>
        <s v="FEMALE_RULER_eventPicture" u="1"/>
        <s v="MAU_LAND_MILITARY_eventPicture" u="1"/>
        <s v="OAH_LAND_MILITARY_eventPicture" u="1"/>
        <s v="TUR_FORT_eventPicture" u="1"/>
        <s v="HAW_DIPLOMACY_eventPicture" u="1"/>
        <s v="QNG_BATTLE_eventPicture" u="1"/>
        <s v="USA_EXPLORERS_eventPicture" u="1"/>
        <s v="USA_FUR_TRADE_eventPicture" u="1"/>
        <s v="USA_TEA_PARTY_eventPicture" u="1"/>
        <s v="UHW_COURT_eventPicture" u="1"/>
        <s v="BYZ_BAD_WITH_MONARCH_eventPicture" u="1"/>
        <s v="BYZ_ATHENS_eventPicture" u="1"/>
        <s v="BYZ_BATTLE_eventPicture" u="1"/>
        <s v="HAW_EP_MANIHOLE_HELMET_eventPicture" u="1"/>
        <s v="LIBERIUM_VETO_eventPicture" u="1"/>
        <s v="BYZ_ADVISOR_eventPicture" u="1"/>
        <s v="BYZ_FEMALES_eventPicture" u="1"/>
        <s v="BYZ_HARBOUR_eventPicture" u="1"/>
        <s v="MNG_LAND_MILITARY_eventPicture" u="1"/>
        <s v="BYZ_BYZANTINE_EMPEROR_eventPicture" u="1"/>
        <s v="BYZ_GOOD_WITH_MONARCH_eventPicture" u="1"/>
        <s v="QNG_LAND_MILITARY_eventPicture" u="1"/>
        <s v="KAA_COURT_eventPicture" u="1"/>
        <s v="USA_NATIVE_AMERICANS_eventPicture" u="1"/>
        <s v="LIB_BATTLE_eventPicture" u="1"/>
        <s v="MAU_COURT_eventPicture" u="1"/>
        <s v="OAH_COURT_eventPicture" u="1"/>
        <s v="BYZ_SHIP_SAILING_eventPicture" u="1"/>
        <s v="ACCUSATION_eventPicturee" u="1"/>
        <s v="FEMALES_eventPicture" u="1"/>
        <s v="HAW_ADVISOR_eventPicture" u="1"/>
        <s v="RELIGIOUS_CONVERSION_eventPicture_eventPicture" u="1"/>
        <s v="POR.4_UNIVERSITY_eventPicture" u="1"/>
        <s v="UHW_DIPLOMACY_eventPicture" u="1"/>
        <s v="PAP_ADVISOR_eventPicture" u="1"/>
        <s v="STATUE_eventPicture" u="1"/>
        <s v="USA_COLONIZATION_eventPicture" u="1"/>
        <s v="USA_CONSTITUTION_eventPicture" u="1"/>
        <s v="BYZ_BYZANTINE_EAGLE_eventPicture" u="1"/>
        <s v="MNG_COURT_eventPicture" u="1"/>
        <s v="HAW_LAND_MILITARY_eventPicture" u="1"/>
        <s v="UHW_EP_MANIHOLE_HELMET_eventPicture" u="1"/>
        <s v="NED_FLAGSHIP_SUNK_eventPicture" u="1"/>
        <s v="QNG_COURT_eventPicture" u="1"/>
        <s v="PRY_BATTLE_eventPicture" u="1"/>
        <s v="PAP_LAND_MILITARY_eventPicture" u="1"/>
        <s v="KAA_DIPLOMACY_eventPicture" u="1"/>
        <s v="CARAVAN_EVENT_Picture" u="1"/>
        <s v="MAU_DIPLOMACY_eventPicture" u="1"/>
        <s v="OAH_DIPLOMACY_eventPicture" u="1"/>
        <s v="BYZ_COURT_eventPicture" u="1"/>
        <s v="UHW_ADVISOR_eventPicture" u="1"/>
        <s v="KAA_EP_MANIHOLE_HELMET_eventPicture" u="1"/>
        <s v="MAU_EP_MANIHOLE_HELMET_eventPicture" u="1"/>
        <s v="OAH_EP_MANIHOLE_HELMET_eventPicture" u="1"/>
        <s v="HAW_COURT_eventPicture" u="1"/>
        <s v="ELECTION_REPUBLIC_eventPicture" u="1"/>
        <s v="NSS_BATTLE_eventPicture" u="1"/>
        <s v="PAP_COURT_eventPicture" u="1"/>
        <s v="UHW_LAND_MILITARY_eventPicture" u="1"/>
        <s v="MUG_DEBATE_REPUBLICAN_eventPicture" u="1"/>
        <s v="TOR_BATTLE_eventPicture" u="1"/>
        <s v="MUG_GREAT_BUILDING_eventPicture" u="1"/>
        <s v="KAA_ADVISOR_eventPicture" u="1"/>
        <s v="BYZ_REVOLUTION_eventPicture" u="1"/>
        <s v="MAU_ADVISOR_eventPicture" u="1"/>
        <s v="OAH_ADVISOR_eventPicture" u="1"/>
        <s v="BYZ_FORT_eventPicture" u="1"/>
        <s v="BYZ_CIVIL_WAR_eventPicture" u="1"/>
        <s v="BYZ_JERUSALEM_eventPicture" u="1"/>
      </sharedItems>
    </cacheField>
    <cacheField name="Flavor/Major Generic ?" numFmtId="0">
      <sharedItems/>
    </cacheField>
    <cacheField name="Picture Localisation in TGE" numFmtId="49">
      <sharedItems/>
    </cacheField>
    <cacheField name="Comments" numFmtId="49">
      <sharedItems containsBlank="1" count="6">
        <m/>
        <s v="Vanilla picture inexistant"/>
        <s v="mod"/>
        <s v="not flavor"/>
        <s v="this one active"/>
        <s v="check if works" u="1"/>
      </sharedItems>
    </cacheField>
    <cacheField name="Date registered" numFmtId="14">
      <sharedItems containsSemiMixedTypes="0" containsNonDate="0" containsDate="1" containsString="0" minDate="2022-01-08T00:00:00" maxDate="2023-04-26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384">
  <r>
    <x v="0"/>
    <s v="zoverwrite"/>
    <x v="0"/>
    <s v="flavor"/>
    <s v="ELECTION_POLLING_eventPicture"/>
    <x v="0"/>
    <d v="2022-01-08T00:00:00"/>
  </r>
  <r>
    <x v="1"/>
    <s v="zoverwrite"/>
    <x v="0"/>
    <s v="flavor"/>
    <s v="CHARLES_I_BURRIAL_eventPicture"/>
    <x v="0"/>
    <d v="2022-01-08T00:00:00"/>
  </r>
  <r>
    <x v="2"/>
    <s v="zoverwrite"/>
    <x v="1"/>
    <s v="flavor"/>
    <s v="CHURCH_OF_AVERBODE_eventPicture"/>
    <x v="0"/>
    <d v="2022-01-08T00:00:00"/>
  </r>
  <r>
    <x v="3"/>
    <s v="zoverwrite"/>
    <x v="1"/>
    <s v="flavor"/>
    <s v="CHURCH_TREES_ILLUSION_eventPicture"/>
    <x v="0"/>
    <d v="2022-01-08T00:00:00"/>
  </r>
  <r>
    <x v="4"/>
    <s v="zoverwrite"/>
    <x v="1"/>
    <s v="flavor"/>
    <s v="MAINZ_DOME_HALL_eventPicture"/>
    <x v="0"/>
    <d v="2022-01-08T00:00:00"/>
  </r>
  <r>
    <x v="5"/>
    <s v="zoverwrite"/>
    <x v="1"/>
    <s v="flavor"/>
    <s v="SAINT_BRUNO_REFUSES_ARCHBISHOPRIC_eventPicture"/>
    <x v="0"/>
    <d v="2022-01-08T00:00:00"/>
  </r>
  <r>
    <x v="6"/>
    <s v="zoverwrite"/>
    <x v="1"/>
    <s v="flavor"/>
    <s v="PREENING_PEACOCK_eventPicture"/>
    <x v="0"/>
    <d v="2022-01-08T00:00:00"/>
  </r>
  <r>
    <x v="7"/>
    <s v="zoverwrite"/>
    <x v="1"/>
    <s v="flavor"/>
    <s v="DISMISSAL_OF_CARDINAL_WOLSEY_eventPicture"/>
    <x v="0"/>
    <d v="2022-01-08T00:00:00"/>
  </r>
  <r>
    <x v="8"/>
    <s v="zoverwrite"/>
    <x v="1"/>
    <s v="flavor"/>
    <s v="LEGATE_PROUD_eventPicture"/>
    <x v="0"/>
    <d v="2022-01-08T00:00:00"/>
  </r>
  <r>
    <x v="9"/>
    <s v="zoverwrite"/>
    <x v="2"/>
    <s v="flavor"/>
    <s v="WANDERING_MINSTREL_ALBRECHT_SCHULTHEISS_eventPicture"/>
    <x v="0"/>
    <d v="2022-10-29T00:00:00"/>
  </r>
  <r>
    <x v="10"/>
    <s v="zoverwrite"/>
    <x v="1"/>
    <s v="flavor"/>
    <s v="JOHANNES_GUTENBERG_JEGOU_eventPicture"/>
    <x v="0"/>
    <d v="2022-10-29T00:00:00"/>
  </r>
  <r>
    <x v="11"/>
    <s v="zoverwrite"/>
    <x v="3"/>
    <s v="flavor"/>
    <s v="VANITAS_HRE_STILL_LIFE_eventPicture"/>
    <x v="0"/>
    <d v="2022-01-08T00:00:00"/>
  </r>
  <r>
    <x v="12"/>
    <s v="zoverwrite"/>
    <x v="4"/>
    <s v="flavor"/>
    <s v="01_WESTERN/RELIGION/MYTHOLOGY/VICIOUS_CIRCLE_GYURI_LOHMULLER"/>
    <x v="0"/>
    <d v="2022-01-08T00:00:00"/>
  </r>
  <r>
    <x v="13"/>
    <s v="zoverwrite"/>
    <x v="4"/>
    <s v="flavor"/>
    <s v="OBERON_AT_TITANIA_eventPicture"/>
    <x v="0"/>
    <d v="2022-01-08T00:00:00"/>
  </r>
  <r>
    <x v="14"/>
    <s v="zoverwrite"/>
    <x v="4"/>
    <s v="flavor"/>
    <s v="FRANKFURT_OLD_BRIDGE_eventPicture"/>
    <x v="0"/>
    <d v="2022-01-08T00:00:00"/>
  </r>
  <r>
    <x v="15"/>
    <s v="zoverwrite"/>
    <x v="4"/>
    <s v="flavor"/>
    <s v="01_WESTERN/LAND/PROCESSIONS/ENTRANCE_CHARLES_ANTWERP_MAKART"/>
    <x v="0"/>
    <d v="2022-01-08T00:00:00"/>
  </r>
  <r>
    <x v="16"/>
    <s v="zoverwrite"/>
    <x v="4"/>
    <s v="flavor"/>
    <s v="LANDSKNECHTS_IN_BATTLE_eventPicture"/>
    <x v="0"/>
    <d v="2022-01-08T00:00:00"/>
  </r>
  <r>
    <x v="17"/>
    <s v="zoverwrite"/>
    <x v="4"/>
    <s v="flavor"/>
    <s v="PRAGUE_EMPEROR_PROCESSION_eventPicture"/>
    <x v="0"/>
    <d v="2022-01-08T00:00:00"/>
  </r>
  <r>
    <x v="18"/>
    <s v="zoverwrite"/>
    <x v="4"/>
    <s v="flavor"/>
    <s v="REICHSADLER_COSTUME_ANNE_eventPicture"/>
    <x v="0"/>
    <d v="2022-01-08T00:00:00"/>
  </r>
  <r>
    <x v="19"/>
    <s v="zoverwrite"/>
    <x v="4"/>
    <s v="flavor"/>
    <s v="HEAD_WITH_DRAPERY_eventPicture"/>
    <x v="0"/>
    <d v="2022-01-08T00:00:00"/>
  </r>
  <r>
    <x v="20"/>
    <s v="zoverwrite"/>
    <x v="4"/>
    <s v="flavor"/>
    <s v="GERMANIA_AUSTRIA_eventPicture"/>
    <x v="0"/>
    <d v="2022-01-08T00:00:00"/>
  </r>
  <r>
    <x v="21"/>
    <s v="zoverwrite"/>
    <x v="5"/>
    <s v="flavor"/>
    <s v="HIGHLANDERS_CHARGE_eventPicture"/>
    <x v="0"/>
    <d v="2022-01-08T00:00:00"/>
  </r>
  <r>
    <x v="22"/>
    <s v="zoverwrite"/>
    <x v="1"/>
    <s v="flavor"/>
    <s v="HIS_LORD_IN_DISGRACE_eventPicture"/>
    <x v="0"/>
    <d v="2022-01-08T00:00:00"/>
  </r>
  <r>
    <x v="23"/>
    <s v="zoverwrite"/>
    <x v="1"/>
    <s v="flavor"/>
    <s v="CARDINAL_WOLSEY_LEICESTER_eventPicture"/>
    <x v="0"/>
    <d v="2022-01-08T00:00:00"/>
  </r>
  <r>
    <x v="24"/>
    <s v="zoverwrite"/>
    <x v="0"/>
    <s v="flavor"/>
    <s v="DELEGATION_PEACE_MUENSTER_eventPicture"/>
    <x v="0"/>
    <d v="2022-01-08T00:00:00"/>
  </r>
  <r>
    <x v="25"/>
    <s v="zoverwrite"/>
    <x v="5"/>
    <s v="flavor"/>
    <s v="CONCORD_1775_eventPicture"/>
    <x v="0"/>
    <d v="2022-01-08T00:00:00"/>
  </r>
  <r>
    <x v="26"/>
    <s v="zoverwrite"/>
    <x v="6"/>
    <s v="flavor"/>
    <s v="THE_BOSTON_TEA_PARTY_MORAN_eventPicture"/>
    <x v="0"/>
    <d v="2022-01-08T00:00:00"/>
  </r>
  <r>
    <x v="27"/>
    <s v="zoverwrite"/>
    <x v="7"/>
    <s v="flavor"/>
    <s v="CROWN_OBLITERATED_eventPicture"/>
    <x v="0"/>
    <d v="2022-10-29T00:00:00"/>
  </r>
  <r>
    <x v="28"/>
    <s v="zoverwrite"/>
    <x v="1"/>
    <s v="flavor"/>
    <s v="PAPAL_STATE_ROME_eventPicture"/>
    <x v="0"/>
    <d v="2022-01-08T00:00:00"/>
  </r>
  <r>
    <x v="29"/>
    <s v="zoverwrite"/>
    <x v="1"/>
    <s v="flavor"/>
    <s v="PAPAL_STATE_FEALTY_eventPicture"/>
    <x v="0"/>
    <d v="2022-01-08T00:00:00"/>
  </r>
  <r>
    <x v="30"/>
    <s v="zoverwrite"/>
    <x v="1"/>
    <s v="flavor"/>
    <s v="01_WESTERN/PEOPLE/ELITE/CARDINALS_PLAYING_CHESS_GUIDI"/>
    <x v="0"/>
    <d v="2022-02-20T00:00:00"/>
  </r>
  <r>
    <x v="31"/>
    <s v="zoverwrite"/>
    <x v="1"/>
    <s v="flavor"/>
    <s v="POPE_SELECTION_CARDINALS_eventPicture"/>
    <x v="0"/>
    <d v="2022-01-08T00:00:00"/>
  </r>
  <r>
    <x v="32"/>
    <s v="zoverwrite"/>
    <x v="8"/>
    <s v="flavor"/>
    <s v="REFORMATION_TIMES_eventPicture"/>
    <x v="0"/>
    <d v="2022-02-16T00:00:00"/>
  </r>
  <r>
    <x v="32"/>
    <s v="zoverwrite"/>
    <x v="9"/>
    <s v="flavor"/>
    <s v="REFORMATION_TIMES_eventPicture"/>
    <x v="0"/>
    <d v="2022-02-16T00:00:00"/>
  </r>
  <r>
    <x v="33"/>
    <s v="zoverwrite"/>
    <x v="2"/>
    <s v="flavor"/>
    <s v="TELLIER_eventPicture"/>
    <x v="0"/>
    <d v="2022-01-08T00:00:00"/>
  </r>
  <r>
    <x v="34"/>
    <s v="zoverwrite"/>
    <x v="1"/>
    <s v="flavor"/>
    <s v="SWEDEN_CHRISTINA_ROME_eventPicture"/>
    <x v="0"/>
    <d v="2022-01-08T00:00:00"/>
  </r>
  <r>
    <x v="35"/>
    <s v="zoverwrite"/>
    <x v="10"/>
    <s v="flavor"/>
    <s v="KONGL_ENTRANCE_eventPicture"/>
    <x v="0"/>
    <d v="2022-01-08T00:00:00"/>
  </r>
  <r>
    <x v="36"/>
    <s v="zoverwrite"/>
    <x v="11"/>
    <s v="flavor"/>
    <s v="01_WESTERN/ECONOMY/BUILDINGS/BANK_ENGLAND_PEOPLE_ARQUI9"/>
    <x v="0"/>
    <d v="2022-01-08T00:00:00"/>
  </r>
  <r>
    <x v="37"/>
    <s v="zoverwrite"/>
    <x v="12"/>
    <s v="flavor"/>
    <s v="MUSLIM_INFLUENCES_eventPicture"/>
    <x v="0"/>
    <d v="2022-01-08T00:00:00"/>
  </r>
  <r>
    <x v="38"/>
    <s v="zoverwrite"/>
    <x v="12"/>
    <s v="flavor"/>
    <s v="MUSLIM_INFLUENCES_eventPicture"/>
    <x v="0"/>
    <d v="2022-01-08T00:00:00"/>
  </r>
  <r>
    <x v="39"/>
    <s v="zoverwrite"/>
    <x v="13"/>
    <s v="flavor"/>
    <s v="CONSTRUCTION_IRRIGATION_eventPicture"/>
    <x v="0"/>
    <d v="2022-01-08T00:00:00"/>
  </r>
  <r>
    <x v="40"/>
    <s v="zoverwrite"/>
    <x v="14"/>
    <s v="flavor"/>
    <s v="SOUTH_SEA_BUBBLE_eventPicture"/>
    <x v="0"/>
    <d v="2022-10-29T00:00:00"/>
  </r>
  <r>
    <x v="41"/>
    <s v="zoverwrite"/>
    <x v="1"/>
    <s v="flavor"/>
    <s v="JOSEPH_OF_CUPERTINO_FLIGHT_MAZZANTI_eventPicture"/>
    <x v="0"/>
    <d v="2022-10-29T00:00:00"/>
  </r>
  <r>
    <x v="42"/>
    <s v="zoverwrite"/>
    <x v="15"/>
    <s v="flavor"/>
    <s v="TULIP_ANATOMY_REMBRANDT_eventPicture"/>
    <x v="0"/>
    <d v="2022-10-29T00:00:00"/>
  </r>
  <r>
    <x v="43"/>
    <s v="zoverwrite"/>
    <x v="9"/>
    <s v="flavor"/>
    <s v="01_WESTERN/SCIENCE/EXPERIMENTS/COLLAGE_DAVINCI_SKETCHES"/>
    <x v="0"/>
    <d v="2022-02-25T00:00:00"/>
  </r>
  <r>
    <x v="43"/>
    <s v="zoverwrite"/>
    <x v="2"/>
    <s v="flavor"/>
    <s v="01_WESTERN/SCIENCE/EXPERIMENTS/COLLAGE_DAVINCI_SKETCHES"/>
    <x v="0"/>
    <d v="2022-02-25T00:00:00"/>
  </r>
  <r>
    <x v="44"/>
    <s v="zoverwrite"/>
    <x v="9"/>
    <s v="flavor"/>
    <s v="WOMAN_PURCHASING_INDULGENCES_eventPicture"/>
    <x v="0"/>
    <d v="2022-01-08T00:00:00"/>
  </r>
  <r>
    <x v="45"/>
    <s v="zoverwrite"/>
    <x v="16"/>
    <s v="flavor"/>
    <s v="ELEGANT_WEDDING_HIERONYMOUS_II_eventPicture"/>
    <x v="0"/>
    <d v="2022-10-29T00:00:00"/>
  </r>
  <r>
    <x v="46"/>
    <s v="zoverwrite"/>
    <x v="17"/>
    <s v="flavor"/>
    <s v="ROYAL_HARVEST_eventPicture"/>
    <x v="0"/>
    <d v="2022-01-08T00:00:00"/>
  </r>
  <r>
    <x v="47"/>
    <s v="zoverwrite"/>
    <x v="16"/>
    <s v="flavor"/>
    <s v="HARVEST_FESTIVAL_CELEBRATION_eventPicture"/>
    <x v="0"/>
    <d v="2022-01-08T00:00:00"/>
  </r>
  <r>
    <x v="48"/>
    <s v="zoverwrite"/>
    <x v="12"/>
    <s v="flavor"/>
    <s v="03_MENA/RELIGION/RITES/THE_DHIKR_BAUGNIES"/>
    <x v="0"/>
    <d v="2022-01-08T00:00:00"/>
  </r>
  <r>
    <x v="49"/>
    <s v="zoverwrite"/>
    <x v="12"/>
    <s v="flavor"/>
    <s v="SUNNI_PREACHINGS_eventPicture"/>
    <x v="0"/>
    <d v="2022-01-08T00:00:00"/>
  </r>
  <r>
    <x v="50"/>
    <s v="zoverwrite"/>
    <x v="18"/>
    <s v="flavor"/>
    <s v="GRAIN_TRADEGOOD_eventPicture"/>
    <x v="0"/>
    <d v="2022-01-08T00:00:00"/>
  </r>
  <r>
    <x v="51"/>
    <s v="zoverwrite"/>
    <x v="18"/>
    <s v="flavor"/>
    <s v="GOOD_VINTAGE_eventPicture"/>
    <x v="0"/>
    <d v="2022-01-08T00:00:00"/>
  </r>
  <r>
    <x v="52"/>
    <s v="zoverwrite"/>
    <x v="18"/>
    <s v="flavor"/>
    <s v="01_WESTERN/PEOPLE/EMOTIONS/MONK_GLASS_WINE_MASSANI"/>
    <x v="0"/>
    <d v="2022-01-08T00:00:00"/>
  </r>
  <r>
    <x v="53"/>
    <s v="zoverwrite"/>
    <x v="18"/>
    <s v="flavor"/>
    <s v="WOOL_TRADEGOOD_eventPicture"/>
    <x v="0"/>
    <d v="2022-01-08T00:00:00"/>
  </r>
  <r>
    <x v="54"/>
    <s v="zoverwrite"/>
    <x v="18"/>
    <s v="flavor"/>
    <s v="MILTARY_UNIFORMS_eventPicture"/>
    <x v="0"/>
    <d v="2022-01-08T00:00:00"/>
  </r>
  <r>
    <x v="55"/>
    <s v="zoverwrite"/>
    <x v="18"/>
    <s v="flavor"/>
    <s v="HARDY_SEAMEN_eventPicture"/>
    <x v="0"/>
    <d v="2022-01-08T00:00:00"/>
  </r>
  <r>
    <x v="56"/>
    <s v="zoverwrite"/>
    <x v="18"/>
    <s v="flavor"/>
    <s v="UNCOOPERATIVE_NATIVES_eventPicture"/>
    <x v="0"/>
    <d v="2022-01-08T00:00:00"/>
  </r>
  <r>
    <x v="57"/>
    <s v="zoverwrite"/>
    <x v="19"/>
    <s v="flavor"/>
    <s v="SALT_TRADEGOOD_eventPicture"/>
    <x v="0"/>
    <d v="2022-01-08T00:00:00"/>
  </r>
  <r>
    <x v="58"/>
    <s v="zoverwrite"/>
    <x v="18"/>
    <s v="flavor"/>
    <s v="SHIP_CONSTRUCTION_NAUTULUS_eventPicture"/>
    <x v="0"/>
    <d v="2022-01-08T00:00:00"/>
  </r>
  <r>
    <x v="59"/>
    <s v="zoverwrite"/>
    <x v="20"/>
    <s v="flavor"/>
    <s v="COPPER_MINE_WINNING_eventPicture"/>
    <x v="0"/>
    <d v="2022-01-08T00:00:00"/>
  </r>
  <r>
    <x v="60"/>
    <s v="zoverwrite"/>
    <x v="20"/>
    <s v="flavor"/>
    <s v="MINERS_AMERICA_eventPicture"/>
    <x v="0"/>
    <d v="2022-01-08T00:00:00"/>
  </r>
  <r>
    <x v="61"/>
    <s v="zoverwrite"/>
    <x v="20"/>
    <s v="flavor"/>
    <s v="IRON_TRADEGOOD_eventPicture"/>
    <x v="0"/>
    <d v="2022-01-08T00:00:00"/>
  </r>
  <r>
    <x v="62"/>
    <s v="zoverwrite"/>
    <x v="18"/>
    <s v="flavor"/>
    <s v="EXPENSIVE_IVORY_eventPicture"/>
    <x v="0"/>
    <d v="2022-01-08T00:00:00"/>
  </r>
  <r>
    <x v="63"/>
    <s v="zoverwrite"/>
    <x v="21"/>
    <s v="flavor"/>
    <s v="THROWING_TEA_OVERBOARD_eventPicture"/>
    <x v="0"/>
    <d v="2022-01-08T00:00:00"/>
  </r>
  <r>
    <x v="64"/>
    <s v="zoverwrite"/>
    <x v="14"/>
    <s v="flavor"/>
    <s v="JESUIT_MAP_JAPAN_eventPicture"/>
    <x v="0"/>
    <d v="2022-01-08T00:00:00"/>
  </r>
  <r>
    <x v="65"/>
    <s v="zoverwrite"/>
    <x v="14"/>
    <s v="flavor"/>
    <s v="MAP_TOKYO_eventPicture"/>
    <x v="0"/>
    <d v="2022-01-08T00:00:00"/>
  </r>
  <r>
    <x v="66"/>
    <s v="zoverwrite"/>
    <x v="9"/>
    <s v="flavor"/>
    <s v="CHRISTIANITY_ON_BOARD_eventPicture"/>
    <x v="0"/>
    <d v="2022-01-08T00:00:00"/>
  </r>
  <r>
    <x v="67"/>
    <s v="zoverwrite"/>
    <x v="9"/>
    <s v="flavor"/>
    <s v="KOREAN_PRIESTS_eventPicture"/>
    <x v="0"/>
    <d v="2022-01-08T00:00:00"/>
  </r>
  <r>
    <x v="68"/>
    <s v="zoverwrite"/>
    <x v="9"/>
    <s v="flavor"/>
    <s v="ROMAN_CATHOLIC_SAINTS_IN_ASIA_SACRIFICE_eventPicture"/>
    <x v="0"/>
    <d v="2022-01-08T00:00:00"/>
  </r>
  <r>
    <x v="69"/>
    <s v="zoverwrite"/>
    <x v="22"/>
    <s v="flavor"/>
    <s v="RED_SHIP_WATCHING_eventPicture"/>
    <x v="0"/>
    <d v="2022-01-08T00:00:00"/>
  </r>
  <r>
    <x v="70"/>
    <s v="zoverwrite"/>
    <x v="7"/>
    <s v="flavor"/>
    <s v="FOREIGN_EMISSARIES_eventPicture"/>
    <x v="0"/>
    <d v="2022-01-08T00:00:00"/>
  </r>
  <r>
    <x v="71"/>
    <s v="zoverwrite"/>
    <x v="9"/>
    <s v="flavor"/>
    <s v="FUMI_E_eventPicture"/>
    <x v="0"/>
    <d v="2022-01-08T00:00:00"/>
  </r>
  <r>
    <x v="72"/>
    <s v="zoverwrite"/>
    <x v="23"/>
    <s v="flavor"/>
    <s v="TEMPURA_eventPicture"/>
    <x v="0"/>
    <d v="2022-01-08T00:00:00"/>
  </r>
  <r>
    <x v="73"/>
    <s v="zoverwrite"/>
    <x v="24"/>
    <s v="flavor"/>
    <s v="LARGE_ARQUEBUS_JAPAN_eventPicture"/>
    <x v="0"/>
    <d v="2022-01-08T00:00:00"/>
  </r>
  <r>
    <x v="74"/>
    <s v="zoverwrite"/>
    <x v="25"/>
    <s v="flavor"/>
    <s v="KABUKI_PLAYWRIGHT_eventPicture"/>
    <x v="0"/>
    <d v="2022-01-08T00:00:00"/>
  </r>
  <r>
    <x v="75"/>
    <s v="zoverwrite"/>
    <x v="26"/>
    <s v="flavor"/>
    <s v="PLEDGING_RONIN_FAITHFUL_eventPicture"/>
    <x v="0"/>
    <d v="2022-01-08T00:00:00"/>
  </r>
  <r>
    <x v="76"/>
    <s v="zoverwrite"/>
    <x v="25"/>
    <s v="flavor"/>
    <s v="NOGAKU_PERFORMANCE_eventPicture"/>
    <x v="0"/>
    <d v="2022-01-08T00:00:00"/>
  </r>
  <r>
    <x v="77"/>
    <s v="zoverwrite"/>
    <x v="2"/>
    <s v="flavor"/>
    <s v="ROCK_GARDEN_eventPicture"/>
    <x v="0"/>
    <d v="2022-01-08T00:00:00"/>
  </r>
  <r>
    <x v="78"/>
    <s v="zoverwrite"/>
    <x v="16"/>
    <s v="flavor"/>
    <s v="TWO_SAMURAI_eventPicture"/>
    <x v="0"/>
    <d v="2022-01-08T00:00:00"/>
  </r>
  <r>
    <x v="79"/>
    <s v="zoverwrite"/>
    <x v="2"/>
    <s v="flavor"/>
    <s v="RAIN_COURT_MONK_eventPicture"/>
    <x v="0"/>
    <d v="2022-01-08T00:00:00"/>
  </r>
  <r>
    <x v="80"/>
    <s v="zoverwrite"/>
    <x v="9"/>
    <s v="flavor"/>
    <s v="SNOW_KYOTO_SHRINE_eventPicture"/>
    <x v="0"/>
    <d v="2022-01-08T00:00:00"/>
  </r>
  <r>
    <x v="81"/>
    <s v="zoverwrite"/>
    <x v="14"/>
    <s v="flavor"/>
    <s v="SHINTO_SHRINE_IN_WINTER_eventPicture"/>
    <x v="0"/>
    <d v="2022-01-08T00:00:00"/>
  </r>
  <r>
    <x v="82"/>
    <s v="zoverwrite"/>
    <x v="2"/>
    <s v="flavor"/>
    <s v="RICE_CUTTING_eventPicture"/>
    <x v="0"/>
    <d v="2022-01-08T00:00:00"/>
  </r>
  <r>
    <x v="83"/>
    <s v="zoverwrite"/>
    <x v="27"/>
    <s v="flavor"/>
    <s v="THE_GEISHA_eventPicture"/>
    <x v="0"/>
    <d v="2022-01-08T00:00:00"/>
  </r>
  <r>
    <x v="84"/>
    <s v="zoverwrite"/>
    <x v="28"/>
    <s v="flavor"/>
    <s v="INCAPABLE_RULER_eventPicture"/>
    <x v="0"/>
    <d v="2022-01-08T00:00:00"/>
  </r>
  <r>
    <x v="85"/>
    <s v="zoverwrite"/>
    <x v="28"/>
    <s v="flavor"/>
    <s v="JEALOUS_EYES_eventPicture"/>
    <x v="0"/>
    <d v="2022-01-08T00:00:00"/>
  </r>
  <r>
    <x v="86"/>
    <s v="zoverwrite"/>
    <x v="29"/>
    <s v="flavor"/>
    <s v="JAPANESE_MERCHANTS_WEIGHING_PACKING_eventPicture"/>
    <x v="0"/>
    <d v="2022-01-08T00:00:00"/>
  </r>
  <r>
    <x v="87"/>
    <s v="zoverwrite"/>
    <x v="14"/>
    <s v="flavor"/>
    <s v="FOREIGNERS_COMING_WITH_GIFTS_eventPicture"/>
    <x v="0"/>
    <d v="2022-01-08T00:00:00"/>
  </r>
  <r>
    <x v="88"/>
    <s v="zoverwrite"/>
    <x v="15"/>
    <s v="flavor"/>
    <s v="FAILED_RICE_HARVEST_eventPicture"/>
    <x v="0"/>
    <d v="2022-01-08T00:00:00"/>
  </r>
  <r>
    <x v="89"/>
    <s v="zoverwrite"/>
    <x v="4"/>
    <s v="flavor"/>
    <s v="SWORD_OF_STATE_eventPicture"/>
    <x v="0"/>
    <d v="2022-01-08T00:00:00"/>
  </r>
  <r>
    <x v="90"/>
    <s v="zoverwrite"/>
    <x v="4"/>
    <s v="flavor"/>
    <s v="SWORD_OF_DAMOCLES_eventPicture"/>
    <x v="0"/>
    <d v="2022-01-08T00:00:00"/>
  </r>
  <r>
    <x v="91"/>
    <s v="zoverwrite"/>
    <x v="4"/>
    <s v="flavor"/>
    <s v="01_WESTERN/GOVERNMENT/SURRENDER/ABDICATION_CHARLES_V_FRANCKEN"/>
    <x v="0"/>
    <d v="2022-01-08T00:00:00"/>
  </r>
  <r>
    <x v="92"/>
    <s v="zoverwrite"/>
    <x v="4"/>
    <s v="flavor"/>
    <s v="HRE_PHILOSOPHER_AT_COURT_eventPicture"/>
    <x v="0"/>
    <d v="2022-01-08T00:00:00"/>
  </r>
  <r>
    <x v="93"/>
    <s v="zoverwrite"/>
    <x v="9"/>
    <s v="flavor"/>
    <s v="MADAME_DE_PAMPADOUR_eventPicture"/>
    <x v="0"/>
    <d v="2022-01-08T00:00:00"/>
  </r>
  <r>
    <x v="94"/>
    <s v="zoverwrite"/>
    <x v="16"/>
    <s v="flavor"/>
    <s v="SOIREE_BALL_eventPicture"/>
    <x v="0"/>
    <d v="2022-01-08T00:00:00"/>
  </r>
  <r>
    <x v="95"/>
    <s v="zoverwrite"/>
    <x v="18"/>
    <s v="flavor"/>
    <s v="01_WESTERN/COLONIZATION/SLAVERY/ABOLITION_SLAVERY_BIARD"/>
    <x v="0"/>
    <d v="2022-10-29T00:00:00"/>
  </r>
  <r>
    <x v="96"/>
    <s v="zoverwrite"/>
    <x v="0"/>
    <s v="flavor"/>
    <s v="JOSEON_COUNCIL_eventPicture"/>
    <x v="0"/>
    <d v="2022-01-08T00:00:00"/>
  </r>
  <r>
    <x v="97"/>
    <s v="zoverwrite"/>
    <x v="16"/>
    <s v="flavor"/>
    <s v="KOREAN_DELEGATE_TRAVEL_eventPicture"/>
    <x v="0"/>
    <d v="2022-01-08T00:00:00"/>
  </r>
  <r>
    <x v="98"/>
    <s v="zoverwrite"/>
    <x v="16"/>
    <s v="flavor"/>
    <s v="DELEGATING_KOREAN_eventPicture"/>
    <x v="0"/>
    <d v="2022-01-08T00:00:00"/>
  </r>
  <r>
    <x v="99"/>
    <s v="zoverwrite"/>
    <x v="30"/>
    <s v="NO"/>
    <s v="BOCK_WUTAPUWITJA_eventPicture"/>
    <x v="0"/>
    <d v="2022-01-08T00:00:00"/>
  </r>
  <r>
    <x v="99"/>
    <s v="zoverwrite"/>
    <x v="31"/>
    <s v="YES"/>
    <s v="BOCK_WUTAPUWITJA_eventPicture"/>
    <x v="0"/>
    <d v="2022-01-08T00:00:00"/>
  </r>
  <r>
    <x v="99"/>
    <s v="zoverwrite"/>
    <x v="32"/>
    <s v="YES"/>
    <s v="BOCK_WUTAPUWITJA_eventPicture"/>
    <x v="0"/>
    <d v="2022-01-08T00:00:00"/>
  </r>
  <r>
    <x v="100"/>
    <s v="zoverwrite"/>
    <x v="24"/>
    <s v="YES"/>
    <s v="ETHIOPIAN_CAVALRY_DRAWING_eventPicture"/>
    <x v="0"/>
    <d v="2022-01-08T00:00:00"/>
  </r>
  <r>
    <x v="100"/>
    <s v="zoverwrite"/>
    <x v="16"/>
    <s v="YES"/>
    <s v="MENELIK_II_WITH_LION_eventPicture"/>
    <x v="0"/>
    <d v="2022-01-08T00:00:00"/>
  </r>
  <r>
    <x v="100"/>
    <s v="zoverwrite"/>
    <x v="33"/>
    <s v="YES"/>
    <s v="OBELISK_AT_AXUM_eventPicture"/>
    <x v="0"/>
    <d v="2022-01-08T00:00:00"/>
  </r>
  <r>
    <x v="101"/>
    <s v="zoverwrite"/>
    <x v="28"/>
    <s v="YES"/>
    <s v="event_pictures_COC/qizilbash_cavalry_charging"/>
    <x v="0"/>
    <d v="2022-01-08T00:00:00"/>
  </r>
  <r>
    <x v="102"/>
    <s v="zoverwrite"/>
    <x v="34"/>
    <s v="YES"/>
    <s v="ABUBAKKARI_II_eventPicture"/>
    <x v="0"/>
    <d v="2022-01-08T00:00:00"/>
  </r>
  <r>
    <x v="102"/>
    <s v="zoverwrite"/>
    <x v="35"/>
    <s v="YES"/>
    <s v="AFRICAN_PLEADING_WITH_KING_eventPicture"/>
    <x v="0"/>
    <d v="2022-01-08T00:00:00"/>
  </r>
  <r>
    <x v="102"/>
    <s v="zoverwrite"/>
    <x v="13"/>
    <s v="YES"/>
    <s v="AFRICAN_RICE_FARM_eventPicture"/>
    <x v="0"/>
    <d v="2022-01-08T00:00:00"/>
  </r>
  <r>
    <x v="102"/>
    <s v="zoverwrite"/>
    <x v="31"/>
    <s v="YES"/>
    <s v="AFRICAN_WARRIOR_WOMAN_eventPicture"/>
    <x v="0"/>
    <d v="2022-01-08T00:00:00"/>
  </r>
  <r>
    <x v="102"/>
    <s v="zoverwrite"/>
    <x v="36"/>
    <s v="YES"/>
    <s v="ALFONSO_I_KONGO_CITY_eventPicture"/>
    <x v="0"/>
    <d v="2022-01-08T00:00:00"/>
  </r>
  <r>
    <x v="102"/>
    <s v="zoverwrite"/>
    <x v="24"/>
    <s v="YES"/>
    <s v="ASANTE_WARRIORS_eventPicture"/>
    <x v="0"/>
    <d v="2022-01-08T00:00:00"/>
  </r>
  <r>
    <x v="102"/>
    <s v="zoverwrite"/>
    <x v="37"/>
    <e v="#N/A"/>
    <s v="ASHANTI_PRINCE_GOLD_COAST_eventPicture"/>
    <x v="1"/>
    <d v="2022-01-08T00:00:00"/>
  </r>
  <r>
    <x v="102"/>
    <s v="zoverwrite"/>
    <x v="16"/>
    <s v="YES"/>
    <s v="ASHANTI_RULER_AT_COURT_eventPicture"/>
    <x v="0"/>
    <d v="2022-01-08T00:00:00"/>
  </r>
  <r>
    <x v="102"/>
    <s v="zoverwrite"/>
    <x v="7"/>
    <s v="YES"/>
    <s v="ASHANTI_RULER_AT_COURT_eventPicture"/>
    <x v="0"/>
    <d v="2022-01-08T00:00:00"/>
  </r>
  <r>
    <x v="102"/>
    <s v="zoverwrite"/>
    <x v="29"/>
    <s v="YES"/>
    <s v="ASHANTI_RULER_AT_COURT_eventPicture"/>
    <x v="0"/>
    <d v="2022-01-08T00:00:00"/>
  </r>
  <r>
    <x v="102"/>
    <s v="zoverwrite"/>
    <x v="38"/>
    <s v="YES"/>
    <s v="BELL_ZOOLA_GUARD_OF_HONOR_eventPicture"/>
    <x v="0"/>
    <d v="2022-01-08T00:00:00"/>
  </r>
  <r>
    <x v="102"/>
    <s v="zoverwrite"/>
    <x v="39"/>
    <s v="YES"/>
    <s v="BENIN_CITY_eventPicture"/>
    <x v="0"/>
    <d v="2022-01-08T00:00:00"/>
  </r>
  <r>
    <x v="102"/>
    <s v="zoverwrite"/>
    <x v="5"/>
    <s v="YES"/>
    <s v="BOUKMAN_BWA_KAYIMAN_eventPicture"/>
    <x v="0"/>
    <d v="2022-01-08T00:00:00"/>
  </r>
  <r>
    <x v="102"/>
    <s v="zoverwrite"/>
    <x v="40"/>
    <s v="YES"/>
    <s v="BOUKMAN_BWA_KAYIMAN_eventPicture"/>
    <x v="0"/>
    <d v="2022-01-08T00:00:00"/>
  </r>
  <r>
    <x v="102"/>
    <s v="zoverwrite"/>
    <x v="41"/>
    <s v="YES"/>
    <s v="DROUGHT_SAVANNAH_eventPicture"/>
    <x v="0"/>
    <d v="2022-01-08T00:00:00"/>
  </r>
  <r>
    <x v="102"/>
    <s v="zoverwrite"/>
    <x v="42"/>
    <s v="YES"/>
    <s v="event_pictures_COC/fortified_city_with_caravan_outside"/>
    <x v="0"/>
    <d v="2022-01-08T00:00:00"/>
  </r>
  <r>
    <x v="102"/>
    <s v="zoverwrite"/>
    <x v="0"/>
    <s v="YES"/>
    <s v="event_pictures_MUSLIM/ELECTION_REPUBLICAN_eventPicture"/>
    <x v="0"/>
    <d v="2022-01-08T00:00:00"/>
  </r>
  <r>
    <x v="102"/>
    <s v="zoverwrite"/>
    <x v="27"/>
    <s v="YES"/>
    <s v="FUNERAL_SCENE_MOROCCO_CONSTANT_eventPicture"/>
    <x v="0"/>
    <d v="2022-01-08T00:00:00"/>
  </r>
  <r>
    <x v="102"/>
    <s v="zoverwrite"/>
    <x v="11"/>
    <s v="YES"/>
    <s v="JEWELRY_MAKER_TORNAI_eventPicture"/>
    <x v="0"/>
    <d v="2022-01-08T00:00:00"/>
  </r>
  <r>
    <x v="102"/>
    <s v="zoverwrite"/>
    <x v="2"/>
    <s v="YES"/>
    <s v="MAN_HOLDING_ASTROLABE_eventPicture"/>
    <x v="0"/>
    <d v="2022-01-08T00:00:00"/>
  </r>
  <r>
    <x v="102"/>
    <s v="zoverwrite"/>
    <x v="2"/>
    <s v="YES"/>
    <s v="MOSTAERT_AFRICAN_PORTRAIT_eventPicture"/>
    <x v="0"/>
    <d v="2022-01-08T00:00:00"/>
  </r>
  <r>
    <x v="102"/>
    <s v="zoverwrite"/>
    <x v="43"/>
    <s v="YES"/>
    <s v="MOSTAERT_AFRICAN_PORTRAIT_eventPicture"/>
    <x v="0"/>
    <d v="2022-01-08T00:00:00"/>
  </r>
  <r>
    <x v="102"/>
    <s v="zoverwrite"/>
    <x v="44"/>
    <s v="YES"/>
    <s v="MOSTAERT_AFRICAN_PORTRAIT_eventPicture"/>
    <x v="0"/>
    <d v="2022-01-08T00:00:00"/>
  </r>
  <r>
    <x v="102"/>
    <s v="zoverwrite"/>
    <x v="45"/>
    <s v="NO"/>
    <s v="MOSTAERT_AFRICAN_PORTRAIT_eventPicture"/>
    <x v="0"/>
    <d v="2022-01-08T00:00:00"/>
  </r>
  <r>
    <x v="102"/>
    <s v="zoverwrite"/>
    <x v="30"/>
    <s v="NO"/>
    <s v="PORTRAIT_OF_CHINESE_WOMAN_eventPicture"/>
    <x v="0"/>
    <d v="2022-01-08T00:00:00"/>
  </r>
  <r>
    <x v="102"/>
    <s v="zoverwrite"/>
    <x v="32"/>
    <s v="YES"/>
    <s v="PORTRAIT_OF_CHINESE_WOMAN_eventPicture"/>
    <x v="0"/>
    <d v="2022-01-08T00:00:00"/>
  </r>
  <r>
    <x v="102"/>
    <s v="zoverwrite"/>
    <x v="46"/>
    <s v="YES"/>
    <s v="REGNAULT_HENRI_GRANADA_EXECUTION_eventPicture"/>
    <x v="0"/>
    <d v="2022-01-08T00:00:00"/>
  </r>
  <r>
    <x v="102"/>
    <s v="zoverwrite"/>
    <x v="41"/>
    <s v="YES"/>
    <s v="RUEPPELLS_GRIFFON_VULTURE_GUY_COHELEACH_eventPicture"/>
    <x v="0"/>
    <d v="2022-01-08T00:00:00"/>
  </r>
  <r>
    <x v="102"/>
    <s v="zoverwrite"/>
    <x v="15"/>
    <s v="YES"/>
    <s v="RUEPPELLS_GRIFFON_VULTURE_GUY_COHELEACH_eventPicture"/>
    <x v="0"/>
    <d v="2022-01-08T00:00:00"/>
  </r>
  <r>
    <x v="102"/>
    <s v="zoverwrite"/>
    <x v="47"/>
    <s v="YES"/>
    <s v="SAILING_OVER_HORIZON_SUNSET_eventPicture"/>
    <x v="0"/>
    <d v="2022-01-08T00:00:00"/>
  </r>
  <r>
    <x v="102"/>
    <s v="zoverwrite"/>
    <x v="48"/>
    <s v="YES"/>
    <s v="SANKORE_UNIVERSITY_eventPicture"/>
    <x v="0"/>
    <d v="2022-01-08T00:00:00"/>
  </r>
  <r>
    <x v="102"/>
    <s v="zoverwrite"/>
    <x v="49"/>
    <s v="NO"/>
    <s v="SMOKER_WITH_HOOKAH_TORNAI_eventPicture"/>
    <x v="0"/>
    <d v="2022-01-08T00:00:00"/>
  </r>
  <r>
    <x v="102"/>
    <s v="zoverwrite"/>
    <x v="50"/>
    <s v="YES"/>
    <s v="THE_UNFAIR_GAME_TORNAI_eventPicture"/>
    <x v="0"/>
    <d v="2022-01-08T00:00:00"/>
  </r>
  <r>
    <x v="102"/>
    <s v="zoverwrite"/>
    <x v="51"/>
    <s v="YES"/>
    <s v="TUTSI_IN_MARKET_RWANDA_eventPicture"/>
    <x v="0"/>
    <d v="2022-01-08T00:00:00"/>
  </r>
  <r>
    <x v="102"/>
    <s v="zoverwrite"/>
    <x v="52"/>
    <s v="YES"/>
    <s v="TUTSI_IN_MARKET_RWANDA_eventPicture"/>
    <x v="0"/>
    <d v="2022-01-08T00:00:00"/>
  </r>
  <r>
    <x v="102"/>
    <s v="zoverwrite"/>
    <x v="53"/>
    <s v="NO"/>
    <s v="ZULU_DISCIPLINE_eventPicture"/>
    <x v="0"/>
    <d v="2022-01-08T00:00:00"/>
  </r>
  <r>
    <x v="103"/>
    <s v="zoverwrite"/>
    <x v="16"/>
    <s v="YES"/>
    <s v="OSEI_ASHANTI_eventPicture"/>
    <x v="0"/>
    <d v="2022-01-08T00:00:00"/>
  </r>
  <r>
    <x v="104"/>
    <s v="zoverwrite"/>
    <x v="28"/>
    <s v="YES"/>
    <s v="event_pictures_COC/mamluk_warriors"/>
    <x v="0"/>
    <d v="2022-01-08T00:00:00"/>
  </r>
  <r>
    <x v="105"/>
    <s v="zoverwrite"/>
    <x v="24"/>
    <s v="YES"/>
    <s v="GENGHIS_KHAN_ARMY_eventPicture"/>
    <x v="0"/>
    <d v="2022-01-08T00:00:00"/>
  </r>
  <r>
    <x v="105"/>
    <s v="zoverwrite"/>
    <x v="7"/>
    <s v="YES"/>
    <s v="HAN_AND_XIONGNU_MEETING_eventPicture"/>
    <x v="0"/>
    <d v="2022-01-08T00:00:00"/>
  </r>
  <r>
    <x v="105"/>
    <s v="zoverwrite"/>
    <x v="16"/>
    <s v="YES"/>
    <s v="MONGOL_ADDRESS_BATTSENGEL_eventPicture"/>
    <x v="0"/>
    <d v="2022-01-08T00:00:00"/>
  </r>
  <r>
    <x v="105"/>
    <s v="zoverwrite"/>
    <x v="30"/>
    <s v="NO"/>
    <s v="PORTRAIT_OF_MONGOL_WOMAN_eventPicture"/>
    <x v="0"/>
    <d v="2022-01-08T00:00:00"/>
  </r>
  <r>
    <x v="105"/>
    <s v="zoverwrite"/>
    <x v="31"/>
    <s v="YES"/>
    <s v="PORTRAIT_OF_MONGOL_WOMAN_eventPicture"/>
    <x v="0"/>
    <d v="2022-01-08T00:00:00"/>
  </r>
  <r>
    <x v="105"/>
    <s v="zoverwrite"/>
    <x v="32"/>
    <s v="YES"/>
    <s v="PORTRAIT_OF_MONGOL_WOMAN_eventPicture"/>
    <x v="0"/>
    <d v="2022-01-08T00:00:00"/>
  </r>
  <r>
    <x v="105"/>
    <s v="zoverwrite"/>
    <x v="28"/>
    <s v="YES"/>
    <s v="XIONGNU_ATTACK_CHINESE_WALL_eventPicture"/>
    <x v="0"/>
    <d v="2022-01-08T00:00:00"/>
  </r>
  <r>
    <x v="106"/>
    <s v="zoverwrite"/>
    <x v="54"/>
    <s v="flavor"/>
    <s v="FRANCESCO_SFORZA_PORTRAIT_eventPicture"/>
    <x v="0"/>
    <d v="2022-10-29T00:00:00"/>
  </r>
  <r>
    <x v="106"/>
    <s v="zoverwrite"/>
    <x v="38"/>
    <s v="flavor"/>
    <s v="FRANCESCO_SFORZA_PORTRAIT_eventPicture"/>
    <x v="0"/>
    <d v="2022-10-29T00:00:00"/>
  </r>
  <r>
    <x v="107"/>
    <s v="zoverwrite"/>
    <x v="38"/>
    <s v="flavor"/>
    <s v="FRANCESCO_SFORZA_PORTRAIT_BEMBO_eventPicture"/>
    <x v="0"/>
    <d v="2022-10-29T00:00:00"/>
  </r>
  <r>
    <x v="107"/>
    <s v="zoverwrite"/>
    <x v="54"/>
    <s v="flavor"/>
    <s v="FRANCESCO_SFORZA_PORTRAIT_BEMBO_eventPicture"/>
    <x v="0"/>
    <d v="2022-10-29T00:00:00"/>
  </r>
  <r>
    <x v="108"/>
    <s v="zoverwrite"/>
    <x v="54"/>
    <s v="flavor"/>
    <s v="FRANCESCO_SFORZA_PORTRAIT_BEMBO_eventPicture"/>
    <x v="0"/>
    <d v="2022-10-29T00:00:00"/>
  </r>
  <r>
    <x v="108"/>
    <s v="zoverwrite"/>
    <x v="38"/>
    <s v="flavor"/>
    <s v="FRANCESCO_SFORZA_PORTRAIT_BEMBO_eventPicture"/>
    <x v="0"/>
    <d v="2022-10-29T00:00:00"/>
  </r>
  <r>
    <x v="109"/>
    <s v="zoverwrite"/>
    <x v="54"/>
    <s v="flavor"/>
    <s v="FRANCESCO_SFORZA_PORTRAIT_BEMBO_eventPicture"/>
    <x v="0"/>
    <d v="2022-10-29T00:00:00"/>
  </r>
  <r>
    <x v="109"/>
    <s v="zoverwrite"/>
    <x v="38"/>
    <s v="flavor"/>
    <s v="FRANCESCO_SFORZA_PORTRAIT_BEMBO_eventPicture"/>
    <x v="0"/>
    <d v="2022-10-29T00:00:00"/>
  </r>
  <r>
    <x v="110"/>
    <s v="zoverwrite"/>
    <x v="54"/>
    <s v="flavor"/>
    <s v="FRANCESCO_SFORZA_PORTRAIT_eventPicture"/>
    <x v="0"/>
    <d v="2022-10-29T00:00:00"/>
  </r>
  <r>
    <x v="110"/>
    <s v="zoverwrite"/>
    <x v="38"/>
    <s v="flavor"/>
    <s v="FRANCESCO_SFORZA_PORTRAIT_eventPicture"/>
    <x v="0"/>
    <d v="2022-10-29T00:00:00"/>
  </r>
  <r>
    <x v="111"/>
    <s v="zoverwrite"/>
    <x v="24"/>
    <s v="YES"/>
    <s v="ETHIOPIAN_CAVALRY_DRAWING_eventPicture"/>
    <x v="0"/>
    <d v="2022-01-08T00:00:00"/>
  </r>
  <r>
    <x v="111"/>
    <s v="zoverwrite"/>
    <x v="16"/>
    <s v="YES"/>
    <s v="MENELIK_II_WITH_LION_eventPicture"/>
    <x v="0"/>
    <d v="2022-01-08T00:00:00"/>
  </r>
  <r>
    <x v="111"/>
    <s v="zoverwrite"/>
    <x v="33"/>
    <s v="YES"/>
    <s v="OBELISK_AT_AXUM_eventPicture"/>
    <x v="0"/>
    <d v="2022-01-08T00:00:00"/>
  </r>
  <r>
    <x v="112"/>
    <s v="zoverwrite"/>
    <x v="2"/>
    <s v="YES"/>
    <s v="ANDALUSIAN_ADVISOR_eventPicture"/>
    <x v="0"/>
    <d v="2022-01-08T00:00:00"/>
  </r>
  <r>
    <x v="112"/>
    <s v="zoverwrite"/>
    <x v="12"/>
    <s v="YES"/>
    <s v="event_pictures_COC/prayer_in_mosque"/>
    <x v="0"/>
    <d v="2022-01-08T00:00:00"/>
  </r>
  <r>
    <x v="113"/>
    <s v="zoverwrite"/>
    <x v="55"/>
    <s v="flavor"/>
    <s v="ICONOCLASTIC_RIOT_eventPicture"/>
    <x v="0"/>
    <d v="2022-01-08T00:00:00"/>
  </r>
  <r>
    <x v="114"/>
    <s v="zoverwrite"/>
    <x v="56"/>
    <s v="YES"/>
    <s v="KALANTIAO_AT_LUBLUBAN_eventPicture"/>
    <x v="0"/>
    <d v="2022-01-08T00:00:00"/>
  </r>
  <r>
    <x v="114"/>
    <s v="zoverwrite"/>
    <x v="5"/>
    <s v="YES"/>
    <s v="PRINCESS_URDUJA_FERNANDO_AMORSOLO_eventPicture"/>
    <x v="0"/>
    <d v="2022-01-08T00:00:00"/>
  </r>
  <r>
    <x v="114"/>
    <s v="zoverwrite"/>
    <x v="16"/>
    <s v="YES"/>
    <s v="READING_OF_MARAGTAS_AND_KALANTIAW_eventPicture"/>
    <x v="0"/>
    <d v="2022-01-08T00:00:00"/>
  </r>
  <r>
    <x v="115"/>
    <s v="zoverwrite"/>
    <x v="28"/>
    <s v="YES"/>
    <s v="PANDE_PIRA_AND_GREAT_CANNON_eventPicture"/>
    <x v="0"/>
    <d v="2022-01-08T00:00:00"/>
  </r>
  <r>
    <x v="115"/>
    <s v="zoverwrite"/>
    <x v="24"/>
    <s v="YES"/>
    <s v="PANDE_PIRA_AND_GREAT_CANNON_eventPicture"/>
    <x v="0"/>
    <d v="2022-01-08T00:00:00"/>
  </r>
  <r>
    <x v="116"/>
    <s v="zoverwrite"/>
    <x v="24"/>
    <s v="YES"/>
    <s v="event_pictures_PARADISE/LAND_MILITARY_eventPicture"/>
    <x v="0"/>
    <d v="2022-01-08T00:00:00"/>
  </r>
  <r>
    <x v="117"/>
    <s v="zoverwrite"/>
    <x v="30"/>
    <s v="NO"/>
    <s v="RODRIGUEZ_PORTRAIT_OF_WOMAN_eventPicture"/>
    <x v="0"/>
    <d v="2022-01-08T00:00:00"/>
  </r>
  <r>
    <x v="117"/>
    <s v="zoverwrite"/>
    <x v="31"/>
    <s v="YES"/>
    <s v="RODRIGUEZ_PORTRAIT_OF_WOMAN_eventPicture"/>
    <x v="0"/>
    <d v="2022-01-08T00:00:00"/>
  </r>
  <r>
    <x v="117"/>
    <s v="zoverwrite"/>
    <x v="32"/>
    <s v="YES"/>
    <s v="RODRIGUEZ_PORTRAIT_OF_WOMAN_eventPicture"/>
    <x v="0"/>
    <d v="2022-01-08T00:00:00"/>
  </r>
  <r>
    <x v="118"/>
    <s v="zoverwrite"/>
    <x v="46"/>
    <s v="YES"/>
    <s v="ASSASSINATION_OF_HENRI_IV_AND_ARREST_OF_RAVAILLAC_eventPicture"/>
    <x v="0"/>
    <d v="2022-01-08T00:00:00"/>
  </r>
  <r>
    <x v="118"/>
    <s v="zoverwrite"/>
    <x v="34"/>
    <s v="YES"/>
    <s v="CHAMPLAIN_AND_HURONS_eventPicture"/>
    <x v="0"/>
    <d v="2022-01-08T00:00:00"/>
  </r>
  <r>
    <x v="118"/>
    <s v="zoverwrite"/>
    <x v="47"/>
    <s v="YES"/>
    <s v="CHAMPLAIN_SPOTS_LAND_eventPicture"/>
    <x v="0"/>
    <d v="2022-01-08T00:00:00"/>
  </r>
  <r>
    <x v="118"/>
    <s v="zoverwrite"/>
    <x v="36"/>
    <s v="YES"/>
    <s v="DEMOLITION_OF_HOUSES_ON_PONT_AU_CHANGE_ROBERT_eventPicture"/>
    <x v="0"/>
    <d v="2022-01-08T00:00:00"/>
  </r>
  <r>
    <x v="118"/>
    <s v="zoverwrite"/>
    <x v="33"/>
    <s v="YES"/>
    <s v="NOTRE_DAME_DEPELCHIN_DETAIL_eventPicture"/>
    <x v="0"/>
    <d v="2022-01-08T00:00:00"/>
  </r>
  <r>
    <x v="118"/>
    <s v="zoverwrite"/>
    <x v="40"/>
    <s v="YES"/>
    <s v="POLYTECHNICIAN_FIRING_URBAN_eventPicture"/>
    <x v="0"/>
    <d v="2022-01-08T00:00:00"/>
  </r>
  <r>
    <x v="118"/>
    <s v="zoverwrite"/>
    <x v="44"/>
    <s v="YES"/>
    <s v="READING_AT_MADAME_GEOFFRINS_LEMONNIER_eventPicture"/>
    <x v="0"/>
    <d v="2022-01-08T00:00:00"/>
  </r>
  <r>
    <x v="118"/>
    <s v="zoverwrite"/>
    <x v="27"/>
    <s v="YES"/>
    <s v="ST_DENIS_BASILIQUE_eventPicture"/>
    <x v="0"/>
    <d v="2022-01-08T00:00:00"/>
  </r>
  <r>
    <x v="118"/>
    <s v="zoverwrite"/>
    <x v="57"/>
    <s v="YES"/>
    <s v="THE_COLZA_BRETON_eventPicture"/>
    <x v="0"/>
    <d v="2022-01-08T00:00:00"/>
  </r>
  <r>
    <x v="118"/>
    <s v="zoverwrite"/>
    <x v="7"/>
    <s v="YES"/>
    <s v="VIENNA_CONGRESS_TALLEYRAND_eventPicture"/>
    <x v="0"/>
    <d v="2022-01-08T00:00:00"/>
  </r>
  <r>
    <x v="119"/>
    <s v="zoverwrite"/>
    <x v="16"/>
    <s v="YES"/>
    <s v="GENERIC_SE_ASIANTHRONE_eventPicture"/>
    <x v="0"/>
    <d v="2022-01-08T00:00:00"/>
  </r>
  <r>
    <x v="120"/>
    <s v="zoverwrite"/>
    <x v="24"/>
    <s v="YES"/>
    <s v="event_pictures_PARADISE/LAND_MILITARY_eventPicture"/>
    <x v="0"/>
    <d v="2022-01-08T00:00:00"/>
  </r>
  <r>
    <x v="121"/>
    <s v="zoverwrite"/>
    <x v="30"/>
    <s v="NO"/>
    <s v="BRIDGMAN_ARMENIAN_WOMAN_eventPicture"/>
    <x v="0"/>
    <d v="2022-01-08T00:00:00"/>
  </r>
  <r>
    <x v="121"/>
    <s v="zoverwrite"/>
    <x v="32"/>
    <s v="YES"/>
    <s v="BRIDGMAN_ARMENIAN_WOMAN_eventPicture"/>
    <x v="0"/>
    <d v="2022-01-08T00:00:00"/>
  </r>
  <r>
    <x v="122"/>
    <s v="not zoverwrite"/>
    <x v="5"/>
    <s v="YES"/>
    <s v="event_pictures_ASIAN/ANGRY_MOB_eventPicture"/>
    <x v="0"/>
    <d v="2022-01-08T00:00:00"/>
  </r>
  <r>
    <x v="122"/>
    <s v="zoverwrite"/>
    <x v="29"/>
    <s v="YES"/>
    <s v="05_SINO/GOVERNMENT/ADMINISTRATION/REGENT_CHIEF_MINISTER_CHINA"/>
    <x v="0"/>
    <d v="2022-01-08T00:00:00"/>
  </r>
  <r>
    <x v="122"/>
    <s v="zoverwrite"/>
    <x v="41"/>
    <s v="YES"/>
    <s v="AFTER_THE_PLAGUE_CHINA_eventPicture"/>
    <x v="0"/>
    <d v="2022-01-08T00:00:00"/>
  </r>
  <r>
    <x v="122"/>
    <s v="zoverwrite"/>
    <x v="15"/>
    <s v="YES"/>
    <s v="AFTER_THE_PLAGUE_CHINA_eventPicture"/>
    <x v="0"/>
    <d v="2022-01-08T00:00:00"/>
  </r>
  <r>
    <x v="122"/>
    <s v="zoverwrite"/>
    <x v="36"/>
    <s v="YES"/>
    <s v="BUILDING_PLANNING_CHINA_eventPicture"/>
    <x v="0"/>
    <d v="2022-01-08T00:00:00"/>
  </r>
  <r>
    <x v="122"/>
    <s v="zoverwrite"/>
    <x v="31"/>
    <s v="YES"/>
    <s v="CHINESE_WOMAN_YUFEI_eventPicture"/>
    <x v="0"/>
    <d v="2022-01-08T00:00:00"/>
  </r>
  <r>
    <x v="122"/>
    <s v="zoverwrite"/>
    <x v="37"/>
    <e v="#N/A"/>
    <s v="CONFUCIAN_EDUCATION_eventPicture"/>
    <x v="1"/>
    <d v="2022-01-08T00:00:00"/>
  </r>
  <r>
    <x v="122"/>
    <s v="zoverwrite"/>
    <x v="58"/>
    <s v="YES"/>
    <s v="event_pictures_ASIAN/ACCUSATION_eventPicture"/>
    <x v="0"/>
    <d v="2022-01-08T00:00:00"/>
  </r>
  <r>
    <x v="122"/>
    <s v="zoverwrite"/>
    <x v="59"/>
    <s v="NO"/>
    <s v="event_pictures_ASIAN/ARTWORK_eventPicture"/>
    <x v="0"/>
    <d v="2022-01-08T00:00:00"/>
  </r>
  <r>
    <x v="122"/>
    <s v="zoverwrite"/>
    <x v="60"/>
    <s v="NO"/>
    <s v="event_pictures_ASIAN/ARTWORK_eventPicture"/>
    <x v="0"/>
    <d v="2022-01-08T00:00:00"/>
  </r>
  <r>
    <x v="122"/>
    <s v="zoverwrite"/>
    <x v="50"/>
    <s v="YES"/>
    <s v="event_pictures_ASIAN/BANKRUPTCY_eventPicture"/>
    <x v="0"/>
    <d v="2022-01-08T00:00:00"/>
  </r>
  <r>
    <x v="122"/>
    <s v="zoverwrite"/>
    <x v="61"/>
    <s v="YES"/>
    <s v="event_pictures_ASIAN/BORDER_TENSION_eventPicture"/>
    <x v="0"/>
    <d v="2022-01-08T00:00:00"/>
  </r>
  <r>
    <x v="122"/>
    <s v="zoverwrite"/>
    <x v="36"/>
    <s v="YES"/>
    <s v="event_pictures_ASIAN/CITY_DEVELOPMENT_eventPicture"/>
    <x v="0"/>
    <d v="2022-01-08T00:00:00"/>
  </r>
  <r>
    <x v="122"/>
    <s v="zoverwrite"/>
    <x v="39"/>
    <s v="YES"/>
    <s v="event_pictures_ASIAN/CITY_VIEW_eventPicture"/>
    <x v="0"/>
    <d v="2022-01-08T00:00:00"/>
  </r>
  <r>
    <x v="122"/>
    <s v="zoverwrite"/>
    <x v="62"/>
    <s v="YES"/>
    <s v="event_pictures_ASIAN/CONQUEST_eventPicture"/>
    <x v="0"/>
    <d v="2022-01-08T00:00:00"/>
  </r>
  <r>
    <x v="122"/>
    <s v="zoverwrite"/>
    <x v="63"/>
    <s v="NO"/>
    <s v="event_pictures_ASIAN/COUNTRY_COLLAPSE_eventPicture"/>
    <x v="0"/>
    <d v="2022-01-08T00:00:00"/>
  </r>
  <r>
    <x v="122"/>
    <s v="zoverwrite"/>
    <x v="64"/>
    <s v="YES"/>
    <s v="event_pictures_ASIAN/CULTURE_eventPicture"/>
    <x v="0"/>
    <d v="2022-01-08T00:00:00"/>
  </r>
  <r>
    <x v="122"/>
    <s v="zoverwrite"/>
    <x v="27"/>
    <s v="YES"/>
    <s v="event_pictures_ASIAN/DEATH_OF_HEIR_eventPicture"/>
    <x v="0"/>
    <d v="2022-01-08T00:00:00"/>
  </r>
  <r>
    <x v="122"/>
    <s v="zoverwrite"/>
    <x v="11"/>
    <s v="YES"/>
    <s v="event_pictures_ASIAN/ECONOMY_eventPicture"/>
    <x v="0"/>
    <d v="2022-01-08T00:00:00"/>
  </r>
  <r>
    <x v="122"/>
    <s v="zoverwrite"/>
    <x v="13"/>
    <s v="YES"/>
    <s v="event_pictures_ASIAN/FARMING_eventPicture"/>
    <x v="0"/>
    <d v="2022-01-08T00:00:00"/>
  </r>
  <r>
    <x v="122"/>
    <s v="zoverwrite"/>
    <x v="17"/>
    <s v="YES"/>
    <s v="event_pictures_ASIAN/FEAST_eventPicture"/>
    <x v="0"/>
    <d v="2022-01-08T00:00:00"/>
  </r>
  <r>
    <x v="122"/>
    <s v="zoverwrite"/>
    <x v="42"/>
    <s v="YES"/>
    <s v="event_pictures_ASIAN/FORT_eventPicture"/>
    <x v="0"/>
    <d v="2022-01-08T00:00:00"/>
  </r>
  <r>
    <x v="122"/>
    <s v="zoverwrite"/>
    <x v="65"/>
    <s v="YES"/>
    <s v="event_pictures_ASIAN/GOOD_WITH_MONARCH_eventPicture"/>
    <x v="0"/>
    <d v="2022-01-08T00:00:00"/>
  </r>
  <r>
    <x v="122"/>
    <s v="zoverwrite"/>
    <x v="3"/>
    <s v="YES"/>
    <s v="event_pictures_ASIAN/KING_SICK_IN_BED_eventPicture"/>
    <x v="0"/>
    <d v="2022-01-08T00:00:00"/>
  </r>
  <r>
    <x v="122"/>
    <s v="zoverwrite"/>
    <x v="14"/>
    <s v="YES"/>
    <s v="event_pictures_ASIAN/MERCHANTS_TALKING_eventPicture"/>
    <x v="0"/>
    <d v="2022-01-08T00:00:00"/>
  </r>
  <r>
    <x v="122"/>
    <s v="zoverwrite"/>
    <x v="53"/>
    <s v="NO"/>
    <s v="event_pictures_ASIAN/MILITARY_CAMP_eventPicture"/>
    <x v="0"/>
    <d v="2022-01-08T00:00:00"/>
  </r>
  <r>
    <x v="122"/>
    <s v="zoverwrite"/>
    <x v="24"/>
    <s v="YES"/>
    <s v="event_pictures_ASIAN/MILITARY_CAMP_eventPicture"/>
    <x v="0"/>
    <d v="2022-01-08T00:00:00"/>
  </r>
  <r>
    <x v="122"/>
    <s v="zoverwrite"/>
    <x v="26"/>
    <s v="YES"/>
    <s v="event_pictures_ASIAN/MILITARY_CAMP_eventPicture"/>
    <x v="0"/>
    <d v="2022-01-08T00:00:00"/>
  </r>
  <r>
    <x v="122"/>
    <s v="zoverwrite"/>
    <x v="22"/>
    <s v="YES"/>
    <s v="event_pictures_ASIAN/NAVAL_MILITARY_eventPicture"/>
    <x v="0"/>
    <d v="2022-01-08T00:00:00"/>
  </r>
  <r>
    <x v="122"/>
    <s v="zoverwrite"/>
    <x v="66"/>
    <s v="YES"/>
    <s v="event_pictures_ASIAN/NEW_HEIR_CARDS_eventPicture"/>
    <x v="0"/>
    <d v="2022-01-08T00:00:00"/>
  </r>
  <r>
    <x v="122"/>
    <s v="zoverwrite"/>
    <x v="67"/>
    <s v="YES"/>
    <s v="event_pictures_ASIAN/OVEREXTENSION_eventPicture"/>
    <x v="0"/>
    <d v="2022-01-08T00:00:00"/>
  </r>
  <r>
    <x v="122"/>
    <s v="zoverwrite"/>
    <x v="12"/>
    <s v="YES"/>
    <s v="event_pictures_ASIAN/PRAYING_eventPicture"/>
    <x v="0"/>
    <d v="2022-01-08T00:00:00"/>
  </r>
  <r>
    <x v="122"/>
    <s v="zoverwrite"/>
    <x v="9"/>
    <s v="YES"/>
    <s v="event_pictures_ASIAN/RELIGION_eventPicture"/>
    <x v="0"/>
    <d v="2022-01-08T00:00:00"/>
  </r>
  <r>
    <x v="122"/>
    <s v="zoverwrite"/>
    <x v="68"/>
    <s v="YES"/>
    <s v="event_pictures_ASIAN/RELIGIOUS_CONVERSION_eventPicture"/>
    <x v="0"/>
    <d v="2022-01-08T00:00:00"/>
  </r>
  <r>
    <x v="122"/>
    <s v="zoverwrite"/>
    <x v="69"/>
    <s v="YES"/>
    <s v="event_pictures_ASIAN/RELIGIOUS_TURMOIL_eventPicture"/>
    <x v="0"/>
    <d v="2022-01-08T00:00:00"/>
  </r>
  <r>
    <x v="122"/>
    <s v="zoverwrite"/>
    <x v="70"/>
    <s v="YES"/>
    <s v="event_pictures_ASIAN/SHIP_SAILING_eventPictures"/>
    <x v="0"/>
    <d v="2022-01-08T00:00:00"/>
  </r>
  <r>
    <x v="122"/>
    <s v="zoverwrite"/>
    <x v="71"/>
    <s v="YES"/>
    <s v="event_pictures_ASIAN/STREET_SPEECH_eventPicture"/>
    <x v="0"/>
    <d v="2022-01-08T00:00:00"/>
  </r>
  <r>
    <x v="122"/>
    <s v="zoverwrite"/>
    <x v="72"/>
    <s v="YES"/>
    <s v="event_pictures_CS/BUDDHISM_BAD_eventPicture"/>
    <x v="0"/>
    <d v="2022-01-08T00:00:00"/>
  </r>
  <r>
    <x v="122"/>
    <s v="zoverwrite"/>
    <x v="48"/>
    <s v="YES"/>
    <s v="event_pictures_CS/BUDDHISM_MONASTERY_eventPicture"/>
    <x v="0"/>
    <d v="2022-01-08T00:00:00"/>
  </r>
  <r>
    <x v="122"/>
    <s v="zoverwrite"/>
    <x v="7"/>
    <s v="YES"/>
    <s v="event_pictures_MOH/GIFTS_TO_EMPEROR_eventPicture"/>
    <x v="0"/>
    <d v="2022-01-08T00:00:00"/>
  </r>
  <r>
    <x v="122"/>
    <s v="zoverwrite"/>
    <x v="2"/>
    <s v="YES"/>
    <s v="event_pictures_MOH/MERITOCRACY_eventPicture"/>
    <x v="0"/>
    <d v="2022-01-08T00:00:00"/>
  </r>
  <r>
    <x v="122"/>
    <s v="zoverwrite"/>
    <x v="47"/>
    <s v="YES"/>
    <s v="event_pictures_MOH/TRIBUTARY_FLEET_eventPicture"/>
    <x v="0"/>
    <d v="2022-01-08T00:00:00"/>
  </r>
  <r>
    <x v="122"/>
    <s v="zoverwrite"/>
    <x v="73"/>
    <s v="YES"/>
    <s v="GIFTS_AND_WOMEN_FOR_THE_WARLORD_MCBRIDE_eventPicture"/>
    <x v="0"/>
    <d v="2022-01-08T00:00:00"/>
  </r>
  <r>
    <x v="122"/>
    <s v="zoverwrite"/>
    <x v="28"/>
    <s v="YES"/>
    <s v="KHMER_CHAMPA_WAR_CARNAGE_eventPicture"/>
    <x v="0"/>
    <d v="2022-01-08T00:00:00"/>
  </r>
  <r>
    <x v="122"/>
    <s v="zoverwrite"/>
    <x v="30"/>
    <s v="NO"/>
    <s v="PORTRAIT_OF_CHINESE_WOMAN_eventPicture"/>
    <x v="0"/>
    <d v="2022-01-08T00:00:00"/>
  </r>
  <r>
    <x v="122"/>
    <s v="zoverwrite"/>
    <x v="32"/>
    <s v="YES"/>
    <s v="PORTRAIT_OF_CHINESE_WOMAN_eventPicture"/>
    <x v="0"/>
    <d v="2022-01-08T00:00:00"/>
  </r>
  <r>
    <x v="122"/>
    <s v="zoverwrite"/>
    <x v="38"/>
    <s v="YES"/>
    <s v="PRESENTING_AN_ARGUMENT_CHINESE_UNKNOWN_eventPicture"/>
    <x v="0"/>
    <d v="2022-01-08T00:00:00"/>
  </r>
  <r>
    <x v="122"/>
    <s v="zoverwrite"/>
    <x v="74"/>
    <s v="NO"/>
    <s v="QING_SHIP_DESTROYED_eventPicture"/>
    <x v="0"/>
    <d v="2022-01-08T00:00:00"/>
  </r>
  <r>
    <x v="122"/>
    <s v="zoverwrite"/>
    <x v="52"/>
    <s v="YES"/>
    <s v="RISE_OF_THE_MERCHANTS_LI_ZHAOLIN_eventPicture"/>
    <x v="0"/>
    <d v="2022-01-08T00:00:00"/>
  </r>
  <r>
    <x v="122"/>
    <s v="zoverwrite"/>
    <x v="35"/>
    <s v="YES"/>
    <s v="SEVEN_STEP_ZHIWEI_eventPicture"/>
    <x v="0"/>
    <d v="2022-01-08T00:00:00"/>
  </r>
  <r>
    <x v="122"/>
    <s v="zoverwrite"/>
    <x v="33"/>
    <s v="YES"/>
    <s v="TEMPLE_OF_HEAVEN_TWO_eventPicture"/>
    <x v="0"/>
    <d v="2022-01-08T00:00:00"/>
  </r>
  <r>
    <x v="122"/>
    <s v="zoverwrite"/>
    <x v="33"/>
    <s v="YES"/>
    <s v="TEMPLE_OF_HEAVEN_TWO_eventPicture"/>
    <x v="0"/>
    <d v="2022-01-08T00:00:00"/>
  </r>
  <r>
    <x v="122"/>
    <s v="zoverwrite"/>
    <x v="51"/>
    <s v="YES"/>
    <s v="XU_GUANGQI_SUN_HAUYI_eventPicture"/>
    <x v="0"/>
    <d v="2022-01-08T00:00:00"/>
  </r>
  <r>
    <x v="123"/>
    <s v="zoverwrite"/>
    <x v="16"/>
    <s v="YES"/>
    <s v="KHAZARS_AND_BULGARS_KHAN_eventPicture"/>
    <x v="0"/>
    <d v="2022-01-08T00:00:00"/>
  </r>
  <r>
    <x v="124"/>
    <s v="zoverwrite"/>
    <x v="74"/>
    <s v="NO"/>
    <s v="AUSTRIAN_FLAGSHIP_WRECKED_eventPicture"/>
    <x v="0"/>
    <d v="2022-01-08T00:00:00"/>
  </r>
  <r>
    <x v="124"/>
    <s v="zoverwrite"/>
    <x v="22"/>
    <s v="YES"/>
    <s v="AUSTRIAN_SHIPS_eventPicture"/>
    <x v="0"/>
    <d v="2022-01-08T00:00:00"/>
  </r>
  <r>
    <x v="124"/>
    <s v="zoverwrite"/>
    <x v="16"/>
    <s v="YES"/>
    <s v="MARIA_THERESA_VIENNA_ARCHIVE_eventPicture"/>
    <x v="0"/>
    <d v="2022-01-08T00:00:00"/>
  </r>
  <r>
    <x v="124"/>
    <s v="zoverwrite"/>
    <x v="2"/>
    <s v="YES"/>
    <s v="WENZEL_ANTON_PORTRAIT_eventPicture"/>
    <x v="0"/>
    <d v="2022-01-08T00:00:00"/>
  </r>
  <r>
    <x v="125"/>
    <s v="zoverwrite"/>
    <x v="28"/>
    <s v="YES"/>
    <s v="event_pictures_COC/qizilbash_cavalry_charging"/>
    <x v="0"/>
    <d v="2022-01-08T00:00:00"/>
  </r>
  <r>
    <x v="126"/>
    <s v="zoverwrite"/>
    <x v="16"/>
    <s v="YES"/>
    <s v="event_pictures_WON/DIPLOMACY_eventPicture"/>
    <x v="0"/>
    <d v="2022-01-08T00:00:00"/>
  </r>
  <r>
    <x v="127"/>
    <s v="zoverwrite"/>
    <x v="28"/>
    <s v="YES"/>
    <s v="event_pictures_COC/qizilbash_cavalry_charging"/>
    <x v="0"/>
    <d v="2022-01-08T00:00:00"/>
  </r>
  <r>
    <x v="128"/>
    <s v="zoverwrite"/>
    <x v="16"/>
    <s v="YES"/>
    <s v="KHAZARS_AND_BULGARS_KHAN_eventPicture"/>
    <x v="0"/>
    <d v="2022-01-08T00:00:00"/>
  </r>
  <r>
    <x v="129"/>
    <s v="zoverwrite"/>
    <x v="24"/>
    <s v="YES"/>
    <s v="BAVARIAN_ARMY_SIEGESTOR_eventPicture"/>
    <x v="0"/>
    <d v="2022-01-08T00:00:00"/>
  </r>
  <r>
    <x v="129"/>
    <s v="zoverwrite"/>
    <x v="40"/>
    <s v="YES"/>
    <s v="LIGHT_ON_BARRICADES_BERLIN_eventPicture"/>
    <x v="0"/>
    <d v="2022-01-08T00:00:00"/>
  </r>
  <r>
    <x v="130"/>
    <s v="zoverwrite"/>
    <x v="28"/>
    <s v="YES"/>
    <s v="ZULU_WARRIORS_CHARGE_eventPicture"/>
    <x v="0"/>
    <d v="2022-01-08T00:00:00"/>
  </r>
  <r>
    <x v="131"/>
    <s v="zoverwrite"/>
    <x v="24"/>
    <s v="YES"/>
    <s v="event_pictures_PARADISE/LAND_MILITARY_eventPicture"/>
    <x v="0"/>
    <d v="2022-01-08T00:00:00"/>
  </r>
  <r>
    <x v="132"/>
    <s v="zoverwrite"/>
    <x v="46"/>
    <s v="YES"/>
    <s v="ASSASSINATION_OF_HENRI_IV_AND_ARREST_OF_RAVAILLAC_eventPicture"/>
    <x v="0"/>
    <d v="2022-01-08T00:00:00"/>
  </r>
  <r>
    <x v="132"/>
    <s v="zoverwrite"/>
    <x v="34"/>
    <s v="YES"/>
    <s v="CHAMPLAIN_AND_HURONS_eventPicture"/>
    <x v="0"/>
    <d v="2022-01-08T00:00:00"/>
  </r>
  <r>
    <x v="132"/>
    <s v="zoverwrite"/>
    <x v="47"/>
    <s v="YES"/>
    <s v="CHAMPLAIN_SPOTS_LAND_eventPicture"/>
    <x v="0"/>
    <d v="2022-01-08T00:00:00"/>
  </r>
  <r>
    <x v="132"/>
    <s v="zoverwrite"/>
    <x v="36"/>
    <s v="YES"/>
    <s v="DEMOLITION_OF_HOUSES_ON_PONT_AU_CHANGE_ROBERT_eventPicture"/>
    <x v="0"/>
    <d v="2022-01-08T00:00:00"/>
  </r>
  <r>
    <x v="132"/>
    <s v="zoverwrite"/>
    <x v="33"/>
    <s v="YES"/>
    <s v="NOTRE_DAME_DEPELCHIN_DETAIL_eventPicture"/>
    <x v="0"/>
    <d v="2022-01-08T00:00:00"/>
  </r>
  <r>
    <x v="132"/>
    <s v="zoverwrite"/>
    <x v="40"/>
    <s v="YES"/>
    <s v="POLYTECHNICIAN_FIRING_URBAN_eventPicture"/>
    <x v="0"/>
    <d v="2022-01-08T00:00:00"/>
  </r>
  <r>
    <x v="132"/>
    <s v="zoverwrite"/>
    <x v="2"/>
    <s v="YES"/>
    <s v="PORTRAIT_OF_LAENNEC_DUBOIS_eventPicture"/>
    <x v="0"/>
    <d v="2022-01-08T00:00:00"/>
  </r>
  <r>
    <x v="132"/>
    <s v="zoverwrite"/>
    <x v="44"/>
    <s v="YES"/>
    <s v="READING_AT_MADAME_GEOFFRINS_LEMONNIER_eventPicture"/>
    <x v="0"/>
    <d v="2022-01-08T00:00:00"/>
  </r>
  <r>
    <x v="132"/>
    <s v="zoverwrite"/>
    <x v="27"/>
    <s v="YES"/>
    <s v="ST_DENIS_BASILIQUE_eventPicture"/>
    <x v="0"/>
    <d v="2022-01-08T00:00:00"/>
  </r>
  <r>
    <x v="132"/>
    <s v="zoverwrite"/>
    <x v="63"/>
    <s v="NO"/>
    <s v="ST_PIERRE_ET_ST_PAUL_OF_NANTES_FIRE_eventPicture"/>
    <x v="0"/>
    <d v="2022-01-08T00:00:00"/>
  </r>
  <r>
    <x v="132"/>
    <s v="zoverwrite"/>
    <x v="57"/>
    <s v="YES"/>
    <s v="THE_COLZA_BRETON_eventPicture"/>
    <x v="0"/>
    <d v="2022-01-08T00:00:00"/>
  </r>
  <r>
    <x v="132"/>
    <s v="zoverwrite"/>
    <x v="7"/>
    <s v="YES"/>
    <s v="VIENNA_CONGRESS_TALLEYRAND_eventPicture"/>
    <x v="0"/>
    <d v="2022-01-08T00:00:00"/>
  </r>
  <r>
    <x v="132"/>
    <s v="zoverwrite"/>
    <x v="39"/>
    <s v="YES"/>
    <s v="WELCOME_TO_BREST_eventPicture"/>
    <x v="0"/>
    <d v="2022-01-08T00:00:00"/>
  </r>
  <r>
    <x v="132"/>
    <s v="zoverwrite"/>
    <x v="39"/>
    <s v="YES"/>
    <s v="WELCOME_TO_LORIENT_eventPicture"/>
    <x v="0"/>
    <d v="2022-01-08T00:00:00"/>
  </r>
  <r>
    <x v="133"/>
    <s v="zoverwrite"/>
    <x v="42"/>
    <s v="YES"/>
    <s v="event_pictures_GE/FORT_eventPicture"/>
    <x v="0"/>
    <d v="2022-01-08T00:00:00"/>
  </r>
  <r>
    <x v="133"/>
    <s v="zoverwrite"/>
    <x v="32"/>
    <s v="YES"/>
    <s v="HENRIETTA_CARPENTER_eventPicture"/>
    <x v="0"/>
    <d v="2022-01-08T00:00:00"/>
  </r>
  <r>
    <x v="134"/>
    <s v="zoverwrite"/>
    <x v="56"/>
    <s v="YES"/>
    <s v="event_pictures_CS/BUDDHISM_GOOD_eventPicture"/>
    <x v="0"/>
    <d v="2022-01-08T00:00:00"/>
  </r>
  <r>
    <x v="134"/>
    <s v="zoverwrite"/>
    <x v="16"/>
    <s v="YES"/>
    <s v="GENERIC_SE_ASIANTHRONE_eventPicture"/>
    <x v="0"/>
    <d v="2022-01-08T00:00:00"/>
  </r>
  <r>
    <x v="134"/>
    <s v="zoverwrite"/>
    <x v="24"/>
    <s v="YES"/>
    <s v="KING_NARESUAN_ON_ELEPHANT_eventPicture"/>
    <x v="0"/>
    <d v="2022-01-08T00:00:00"/>
  </r>
  <r>
    <x v="135"/>
    <s v="zoverwrite"/>
    <x v="20"/>
    <s v="flavor"/>
    <s v="GOLD_COINS_eventPicture"/>
    <x v="0"/>
    <d v="2022-01-08T00:00:00"/>
  </r>
  <r>
    <x v="136"/>
    <s v="zoverwrite"/>
    <x v="24"/>
    <s v="YES"/>
    <s v="event_pictures_PARADISE/LAND_MILITARY_eventPicture"/>
    <x v="0"/>
    <d v="2022-01-08T00:00:00"/>
  </r>
  <r>
    <x v="137"/>
    <s v="zoverwrite"/>
    <x v="46"/>
    <s v="YES"/>
    <s v="ASSASSINATION_OF_HENRI_IV_AND_ARREST_OF_RAVAILLAC_eventPicture"/>
    <x v="0"/>
    <d v="2022-01-08T00:00:00"/>
  </r>
  <r>
    <x v="137"/>
    <s v="zoverwrite"/>
    <x v="16"/>
    <s v="YES"/>
    <s v="BURGUNDY_PHILIP_THE_GOOD_eventPicture"/>
    <x v="0"/>
    <d v="2022-01-08T00:00:00"/>
  </r>
  <r>
    <x v="137"/>
    <s v="zoverwrite"/>
    <x v="34"/>
    <s v="YES"/>
    <s v="CHAMPLAIN_AND_HURONS_eventPicture"/>
    <x v="0"/>
    <d v="2022-01-08T00:00:00"/>
  </r>
  <r>
    <x v="137"/>
    <s v="zoverwrite"/>
    <x v="47"/>
    <s v="YES"/>
    <s v="CHAMPLAIN_SPOTS_LAND_eventPicture"/>
    <x v="0"/>
    <d v="2022-01-08T00:00:00"/>
  </r>
  <r>
    <x v="137"/>
    <s v="zoverwrite"/>
    <x v="36"/>
    <s v="YES"/>
    <s v="DEMOLITION_OF_HOUSES_ON_PONT_AU_CHANGE_ROBERT_eventPicture"/>
    <x v="0"/>
    <d v="2022-01-08T00:00:00"/>
  </r>
  <r>
    <x v="137"/>
    <s v="zoverwrite"/>
    <x v="33"/>
    <s v="YES"/>
    <s v="NOTRE_DAME_DEPELCHIN_DETAIL_eventPicture"/>
    <x v="0"/>
    <d v="2022-01-08T00:00:00"/>
  </r>
  <r>
    <x v="137"/>
    <s v="zoverwrite"/>
    <x v="40"/>
    <s v="YES"/>
    <s v="POLYTECHNICIAN_FIRING_URBAN_eventPicture"/>
    <x v="0"/>
    <d v="2022-01-08T00:00:00"/>
  </r>
  <r>
    <x v="137"/>
    <s v="zoverwrite"/>
    <x v="44"/>
    <s v="YES"/>
    <s v="READING_AT_MADAME_GEOFFRINS_LEMONNIER_eventPicture"/>
    <x v="0"/>
    <d v="2022-01-08T00:00:00"/>
  </r>
  <r>
    <x v="137"/>
    <s v="zoverwrite"/>
    <x v="27"/>
    <s v="YES"/>
    <s v="ST_DENIS_BASILIQUE_eventPicture"/>
    <x v="0"/>
    <d v="2022-01-08T00:00:00"/>
  </r>
  <r>
    <x v="137"/>
    <s v="zoverwrite"/>
    <x v="57"/>
    <s v="YES"/>
    <s v="THE_COLZA_BRETON_eventPicture"/>
    <x v="0"/>
    <d v="2022-01-08T00:00:00"/>
  </r>
  <r>
    <x v="137"/>
    <s v="zoverwrite"/>
    <x v="7"/>
    <s v="YES"/>
    <s v="VIENNA_CONGRESS_TALLEYRAND_eventPicture"/>
    <x v="0"/>
    <d v="2022-01-08T00:00:00"/>
  </r>
  <r>
    <x v="138"/>
    <s v="zoverwrite"/>
    <x v="16"/>
    <s v="YES"/>
    <s v="GENERIC_SE_ASIANTHRONE_eventPicture"/>
    <x v="0"/>
    <d v="2022-01-08T00:00:00"/>
  </r>
  <r>
    <x v="139"/>
    <s v="zoverwrite"/>
    <x v="24"/>
    <s v="YES"/>
    <s v="GENGHIS_KHAN_ARMY_eventPicture"/>
    <x v="0"/>
    <d v="2022-01-08T00:00:00"/>
  </r>
  <r>
    <x v="139"/>
    <s v="zoverwrite"/>
    <x v="16"/>
    <s v="YES"/>
    <s v="MONGOL_ADDRESS_BATTSENGEL_eventPicture"/>
    <x v="0"/>
    <d v="2022-01-08T00:00:00"/>
  </r>
  <r>
    <x v="139"/>
    <s v="zoverwrite"/>
    <x v="28"/>
    <s v="YES"/>
    <s v="XIONGNU_ATTACK_CHINESE_WALL_eventPicture"/>
    <x v="0"/>
    <d v="2022-01-08T00:00:00"/>
  </r>
  <r>
    <x v="140"/>
    <s v="zoverwrite"/>
    <x v="46"/>
    <s v="YES"/>
    <s v="GODUNOV_MURDER_1865_MAKOVSKY_eventPicture"/>
    <x v="0"/>
    <d v="2022-01-08T00:00:00"/>
  </r>
  <r>
    <x v="140"/>
    <s v="zoverwrite"/>
    <x v="27"/>
    <s v="YES"/>
    <s v="IVAN_NEXT_TO_BODY_OF_SON_SCHWARZ_eventPicture"/>
    <x v="0"/>
    <d v="2022-01-08T00:00:00"/>
  </r>
  <r>
    <x v="140"/>
    <s v="zoverwrite"/>
    <x v="45"/>
    <s v="NO"/>
    <s v="ELECTION_OF_MICHAEL_KRIVSHENKO_eventPicture"/>
    <x v="0"/>
    <d v="2022-01-11T00:00:00"/>
  </r>
  <r>
    <x v="140"/>
    <s v="zoverwrite"/>
    <x v="44"/>
    <s v="YES"/>
    <s v="FAMILY_OF_PAUL_I_KUGELGEN_eventPicture"/>
    <x v="0"/>
    <d v="2022-01-11T00:00:00"/>
  </r>
  <r>
    <x v="140"/>
    <s v="zoverwrite"/>
    <x v="75"/>
    <s v="NO"/>
    <s v="IVAN_ADMIRING_VASILLISA_SEDOV_eventPicture"/>
    <x v="0"/>
    <d v="2022-01-11T00:00:00"/>
  </r>
  <r>
    <x v="140"/>
    <s v="zoverwrite"/>
    <x v="35"/>
    <s v="YES"/>
    <s v="IVAN_ASKING_KORNILY_TO_ADMIT_HIM_TO_MONKS_eventPicture"/>
    <x v="0"/>
    <d v="2022-01-11T00:00:00"/>
  </r>
  <r>
    <x v="140"/>
    <s v="zoverwrite"/>
    <x v="65"/>
    <s v="YES"/>
    <s v="IVAN_SHOWING_TREASURES_TO_HORSEY_LITOVCHENKO_eventPicture"/>
    <x v="0"/>
    <d v="2022-01-11T00:00:00"/>
  </r>
  <r>
    <x v="140"/>
    <s v="zoverwrite"/>
    <x v="33"/>
    <s v="YES"/>
    <s v="MONUMENT_TO_PETER_SURIKOV_eventPicture"/>
    <x v="0"/>
    <d v="2022-01-11T00:00:00"/>
  </r>
  <r>
    <x v="140"/>
    <s v="zoverwrite"/>
    <x v="76"/>
    <s v="YES"/>
    <s v="MORNING_OF_EXECUTION_STRELTSY_SURIKOV_eventPicture"/>
    <x v="0"/>
    <d v="2022-01-11T00:00:00"/>
  </r>
  <r>
    <x v="140"/>
    <s v="zoverwrite"/>
    <x v="22"/>
    <s v="YES"/>
    <s v="PETER_AND_PAUL_STORCK_eventPicture"/>
    <x v="0"/>
    <d v="2022-01-11T00:00:00"/>
  </r>
  <r>
    <x v="140"/>
    <s v="zoverwrite"/>
    <x v="74"/>
    <s v="NO"/>
    <s v="PETER_AT_KRASNAYA_GORKA_SIGNALING_SHIPS_AIVAZOVSKY_eventPicture"/>
    <x v="0"/>
    <d v="2022-01-11T00:00:00"/>
  </r>
  <r>
    <x v="140"/>
    <s v="zoverwrite"/>
    <x v="24"/>
    <s v="YES"/>
    <s v="RUSSIAN_ARMY_ENTERS_PARIS_1814_eventPicture"/>
    <x v="0"/>
    <d v="2022-01-11T00:00:00"/>
  </r>
  <r>
    <x v="140"/>
    <s v="zoverwrite"/>
    <x v="77"/>
    <s v="NO"/>
    <s v="STRELTSY_MUTINY_1682_KORZOUKHINE_eventPicture"/>
    <x v="0"/>
    <d v="2022-01-11T00:00:00"/>
  </r>
  <r>
    <x v="140"/>
    <s v="zoverwrite"/>
    <x v="53"/>
    <s v="NO"/>
    <s v="SUVOROV_CROSSING_ST_GOTTHARD_KOTZEBUE_eventPicture"/>
    <x v="0"/>
    <d v="2022-01-11T00:00:00"/>
  </r>
  <r>
    <x v="140"/>
    <s v="zoverwrite"/>
    <x v="17"/>
    <s v="YES"/>
    <s v="TAKING_A_SNOW_TOWN_SURIKOV_eventPicture"/>
    <x v="0"/>
    <d v="2022-01-11T00:00:00"/>
  </r>
  <r>
    <x v="140"/>
    <s v="zoverwrite"/>
    <x v="28"/>
    <s v="YES"/>
    <s v="VICTORY_AT_POLTAVA_KOTZEBUE_eventPicture"/>
    <x v="0"/>
    <d v="2022-01-11T00:00:00"/>
  </r>
  <r>
    <x v="140"/>
    <s v="zoverwrite"/>
    <x v="39"/>
    <s v="YES"/>
    <s v="VIEW_OF_WINTER_PALACE_MACHAEV_eventPicture"/>
    <x v="0"/>
    <d v="2022-01-11T00:00:00"/>
  </r>
  <r>
    <x v="141"/>
    <s v="zoverwrite"/>
    <x v="32"/>
    <s v="YES"/>
    <s v="BRIDGMAN_CONSTANTINOPLE_BEAUTY_eventPicture"/>
    <x v="0"/>
    <d v="2022-01-08T00:00:00"/>
  </r>
  <r>
    <x v="141"/>
    <s v="zoverwrite"/>
    <x v="2"/>
    <s v="YES"/>
    <s v="event_pictures_BYZANTINE/ADVISOR_eventPicture"/>
    <x v="0"/>
    <d v="2022-01-08T00:00:00"/>
  </r>
  <r>
    <x v="141"/>
    <s v="zoverwrite"/>
    <x v="78"/>
    <s v="NO"/>
    <s v="event_pictures_BYZANTINE/ATHENS_eventPicture"/>
    <x v="0"/>
    <d v="2022-01-08T00:00:00"/>
  </r>
  <r>
    <x v="141"/>
    <s v="zoverwrite"/>
    <x v="35"/>
    <s v="YES"/>
    <s v="event_pictures_BYZANTINE/BAD_WITH_MONARCH_eventPicture"/>
    <x v="0"/>
    <d v="2022-01-08T00:00:00"/>
  </r>
  <r>
    <x v="141"/>
    <s v="zoverwrite"/>
    <x v="28"/>
    <s v="YES"/>
    <s v="event_pictures_BYZANTINE/BATTLE_eventPicture"/>
    <x v="0"/>
    <d v="2022-01-08T00:00:00"/>
  </r>
  <r>
    <x v="141"/>
    <s v="zoverwrite"/>
    <x v="79"/>
    <s v="NO"/>
    <s v="event_pictures_BYZANTINE/BYZANTINE_EAGLE_eventPicture"/>
    <x v="0"/>
    <d v="2022-01-08T00:00:00"/>
  </r>
  <r>
    <x v="141"/>
    <s v="zoverwrite"/>
    <x v="80"/>
    <s v="NO"/>
    <s v="event_pictures_BYZANTINE/BYZANTINE_EMPEROR_eventPicture"/>
    <x v="0"/>
    <d v="2022-01-08T00:00:00"/>
  </r>
  <r>
    <x v="141"/>
    <s v="zoverwrite"/>
    <x v="65"/>
    <s v="YES"/>
    <s v="event_pictures_BYZANTINE/BYZANTINE_EMPEROR_eventPicture"/>
    <x v="0"/>
    <d v="2022-01-08T00:00:00"/>
  </r>
  <r>
    <x v="141"/>
    <s v="zoverwrite"/>
    <x v="81"/>
    <s v="YES"/>
    <s v="event_pictures_BYZANTINE/CIVIL_WAR_eventPicture"/>
    <x v="0"/>
    <d v="2022-01-08T00:00:00"/>
  </r>
  <r>
    <x v="141"/>
    <s v="zoverwrite"/>
    <x v="16"/>
    <s v="YES"/>
    <s v="event_pictures_BYZANTINE/COURT_eventPicture"/>
    <x v="0"/>
    <d v="2022-01-08T00:00:00"/>
  </r>
  <r>
    <x v="141"/>
    <s v="zoverwrite"/>
    <x v="42"/>
    <s v="YES"/>
    <s v="event_pictures_BYZANTINE/FORT_eventPicture"/>
    <x v="0"/>
    <d v="2022-01-08T00:00:00"/>
  </r>
  <r>
    <x v="141"/>
    <s v="zoverwrite"/>
    <x v="82"/>
    <s v="YES"/>
    <s v="event_pictures_BYZANTINE/HARBOUR_eventPicture"/>
    <x v="0"/>
    <d v="2022-01-08T00:00:00"/>
  </r>
  <r>
    <x v="141"/>
    <s v="zoverwrite"/>
    <x v="83"/>
    <s v="NO"/>
    <s v="event_pictures_BYZANTINE/JERUSALEM_eventPicture"/>
    <x v="0"/>
    <d v="2022-01-08T00:00:00"/>
  </r>
  <r>
    <x v="141"/>
    <s v="zoverwrite"/>
    <x v="40"/>
    <s v="YES"/>
    <s v="event_pictures_BYZANTINE/REVOLUTION_eventPicture"/>
    <x v="0"/>
    <d v="2022-01-08T00:00:00"/>
  </r>
  <r>
    <x v="141"/>
    <s v="zoverwrite"/>
    <x v="70"/>
    <s v="YES"/>
    <s v="event_pictures_BYZANTINE/SHIP_SAILING_eventPicture"/>
    <x v="0"/>
    <d v="2022-01-08T00:00:00"/>
  </r>
  <r>
    <x v="142"/>
    <s v="zoverwrite"/>
    <x v="24"/>
    <s v="YES"/>
    <s v="event_pictures_PARADISE/LAND_MILITARY_eventPicture"/>
    <x v="0"/>
    <d v="2022-01-08T00:00:00"/>
  </r>
  <r>
    <x v="143"/>
    <s v="zoverwrite"/>
    <x v="24"/>
    <s v="YES"/>
    <s v="event_pictures_PARADISE/LAND_MILITARY_eventPicture"/>
    <x v="0"/>
    <d v="2022-01-08T00:00:00"/>
  </r>
  <r>
    <x v="143"/>
    <s v="zoverwrite"/>
    <x v="30"/>
    <s v="NO"/>
    <s v="IRLA_MISSISSIPPIAN_eventPicture"/>
    <x v="0"/>
    <d v="2022-01-08T00:00:00"/>
  </r>
  <r>
    <x v="143"/>
    <s v="zoverwrite"/>
    <x v="32"/>
    <s v="YES"/>
    <s v="IRLA_MISSISSIPPIAN_eventPicture"/>
    <x v="0"/>
    <d v="2022-01-08T00:00:00"/>
  </r>
  <r>
    <x v="144"/>
    <s v="zoverwrite"/>
    <x v="15"/>
    <s v="flavor"/>
    <s v="LANDSLIDE_INTO_RIVER_eventPicture"/>
    <x v="0"/>
    <d v="2022-10-29T00:00:00"/>
  </r>
  <r>
    <x v="145"/>
    <s v="zoverwrite"/>
    <x v="84"/>
    <s v="flavor"/>
    <s v="01_WESTERN/PEOPLE/EMOTIONS/CARRYING_DRUNK_FRIEND_GOYA"/>
    <x v="0"/>
    <d v="2022-02-20T00:00:00"/>
  </r>
  <r>
    <x v="146"/>
    <s v="zoverwrite"/>
    <x v="36"/>
    <s v="YES"/>
    <s v="BUILDING_PLANNING_CHINA_eventPicture"/>
    <x v="0"/>
    <d v="2022-01-08T00:00:00"/>
  </r>
  <r>
    <x v="146"/>
    <s v="zoverwrite"/>
    <x v="47"/>
    <s v="YES"/>
    <s v="CHINESE_SHIPWRECKED_COMING_ASHORE_eventPicture"/>
    <x v="0"/>
    <d v="2022-01-08T00:00:00"/>
  </r>
  <r>
    <x v="146"/>
    <s v="zoverwrite"/>
    <x v="5"/>
    <s v="YES"/>
    <s v="EAST_ASIAN_ANGRY_MOB_RENAME_eventPicture"/>
    <x v="0"/>
    <d v="2022-01-08T00:00:00"/>
  </r>
  <r>
    <x v="146"/>
    <s v="zoverwrite"/>
    <x v="28"/>
    <s v="YES"/>
    <s v="event_pictures_MOH/CHINESE_GENERAL_eventPicture"/>
    <x v="0"/>
    <d v="2022-01-08T00:00:00"/>
  </r>
  <r>
    <x v="146"/>
    <s v="zoverwrite"/>
    <x v="69"/>
    <s v="YES"/>
    <s v="event_pictures_MOH/IKKO_IKKI_INCIDENT_eventPicture"/>
    <x v="0"/>
    <d v="2022-01-08T00:00:00"/>
  </r>
  <r>
    <x v="146"/>
    <s v="zoverwrite"/>
    <x v="56"/>
    <s v="YES"/>
    <s v="event_pictures_MOH/IMPERIAL_SEAL_eventPicture"/>
    <x v="0"/>
    <d v="2022-01-08T00:00:00"/>
  </r>
  <r>
    <x v="146"/>
    <s v="zoverwrite"/>
    <x v="7"/>
    <s v="YES"/>
    <s v="HAN_AND_XIONGNU_MEETING_eventPicture"/>
    <x v="0"/>
    <d v="2022-01-08T00:00:00"/>
  </r>
  <r>
    <x v="146"/>
    <s v="zoverwrite"/>
    <x v="24"/>
    <s v="YES"/>
    <s v="MING_EMPEROR_WITH_ARMY_eventPicture"/>
    <x v="0"/>
    <d v="2022-01-08T00:00:00"/>
  </r>
  <r>
    <x v="146"/>
    <s v="zoverwrite"/>
    <x v="7"/>
    <s v="YES"/>
    <s v="PRESENTING_AN_ARGUMENT_CHINESE_UNKNOWN_eventPicture"/>
    <x v="0"/>
    <d v="2022-01-08T00:00:00"/>
  </r>
  <r>
    <x v="146"/>
    <s v="zoverwrite"/>
    <x v="22"/>
    <s v="YES"/>
    <s v="THE_GOLDEN_JUNK_BEAUMONT_eventPicture"/>
    <x v="0"/>
    <d v="2022-01-08T00:00:00"/>
  </r>
  <r>
    <x v="146"/>
    <s v="zoverwrite"/>
    <x v="16"/>
    <s v="YES"/>
    <s v="UNKNOWN_CHINESE_DYNASTY_COURT_eventPicture"/>
    <x v="0"/>
    <d v="2022-01-08T00:00:00"/>
  </r>
  <r>
    <x v="147"/>
    <s v="zoverwrite"/>
    <x v="16"/>
    <s v="YES"/>
    <s v="PHILIP_II_COURT_SPAIN_eventPicture"/>
    <x v="0"/>
    <d v="2022-01-08T00:00:00"/>
  </r>
  <r>
    <x v="148"/>
    <s v="zoverwrite"/>
    <x v="9"/>
    <s v="flavor"/>
    <s v="WYCLIFFE_DUKE_OF_LANCASTER__eventPicture"/>
    <x v="0"/>
    <d v="2022-01-08T00:00:00"/>
  </r>
  <r>
    <x v="149"/>
    <s v="zoverwrite"/>
    <x v="1"/>
    <s v="flavor"/>
    <s v="GOD_ON_THRONE_eventPicture"/>
    <x v="0"/>
    <d v="2022-01-08T00:00:00"/>
  </r>
  <r>
    <x v="150"/>
    <s v="zoverwrite"/>
    <x v="9"/>
    <s v="flavor"/>
    <s v="SIMONY_JUDGED_eventPicture"/>
    <x v="0"/>
    <d v="2022-01-08T00:00:00"/>
  </r>
  <r>
    <x v="151"/>
    <s v="zoverwrite"/>
    <x v="9"/>
    <s v="flavor"/>
    <s v="WOMAN_PURCHASING_INDULGENCES_eventPicture"/>
    <x v="0"/>
    <d v="2022-01-08T00:00:00"/>
  </r>
  <r>
    <x v="152"/>
    <s v="zoverwrite"/>
    <x v="9"/>
    <s v="flavor"/>
    <s v="VENERATION_OF_RELICS_eventPicture"/>
    <x v="0"/>
    <d v="2022-01-08T00:00:00"/>
  </r>
  <r>
    <x v="153"/>
    <s v="zoverwrite"/>
    <x v="9"/>
    <s v="flavor"/>
    <s v="VENERATION_OF_MARY_eventPicture"/>
    <x v="0"/>
    <d v="2022-01-08T00:00:00"/>
  </r>
  <r>
    <x v="154"/>
    <s v="zoverwrite"/>
    <x v="85"/>
    <s v="flavor"/>
    <s v="PRIMORDIAL_CHAOS_eventPicture"/>
    <x v="0"/>
    <d v="2022-01-08T00:00:00"/>
  </r>
  <r>
    <x v="155"/>
    <s v="zoverwrite"/>
    <x v="86"/>
    <s v="flavor"/>
    <s v="EMPERORS_PALACE_PEKING_eventPicture"/>
    <x v="0"/>
    <d v="2022-01-08T00:00:00"/>
  </r>
  <r>
    <x v="156"/>
    <s v="zoverwrite"/>
    <x v="87"/>
    <s v="flavor"/>
    <s v="CHINESE_BARBER_eventPicture"/>
    <x v="0"/>
    <d v="2022-01-08T00:00:00"/>
  </r>
  <r>
    <x v="157"/>
    <s v="zoverwrite"/>
    <x v="30"/>
    <s v="NO"/>
    <s v="PORTRAIT_OF_AZTEC_WOMAN_eventPicture"/>
    <x v="0"/>
    <d v="2022-01-08T00:00:00"/>
  </r>
  <r>
    <x v="157"/>
    <s v="zoverwrite"/>
    <x v="31"/>
    <s v="YES"/>
    <s v="PORTRAIT_OF_AZTEC_WOMAN_eventPicture"/>
    <x v="0"/>
    <d v="2022-01-08T00:00:00"/>
  </r>
  <r>
    <x v="157"/>
    <s v="zoverwrite"/>
    <x v="32"/>
    <s v="YES"/>
    <s v="PORTRAIT_OF_AZTEC_WOMAN_eventPicture"/>
    <x v="0"/>
    <d v="2022-01-08T00:00:00"/>
  </r>
  <r>
    <x v="158"/>
    <s v="zoverwrite"/>
    <x v="16"/>
    <s v="YES"/>
    <s v="GENERIC_SE_ASIANTHRONE_eventPicture"/>
    <x v="0"/>
    <d v="2022-01-08T00:00:00"/>
  </r>
  <r>
    <x v="158"/>
    <s v="zoverwrite"/>
    <x v="24"/>
    <s v="YES"/>
    <s v="KING_NARESUAN_ON_ELEPHANT_eventPicture"/>
    <x v="0"/>
    <d v="2022-01-08T00:00:00"/>
  </r>
  <r>
    <x v="159"/>
    <s v="zoverwrite"/>
    <x v="24"/>
    <s v="YES"/>
    <s v="GENGHIS_KHAN_ARMY_eventPicture"/>
    <x v="0"/>
    <d v="2022-01-08T00:00:00"/>
  </r>
  <r>
    <x v="159"/>
    <s v="zoverwrite"/>
    <x v="7"/>
    <s v="YES"/>
    <s v="HAN_AND_XIONGNU_MEETING_eventPicture"/>
    <x v="0"/>
    <d v="2022-01-08T00:00:00"/>
  </r>
  <r>
    <x v="159"/>
    <s v="zoverwrite"/>
    <x v="16"/>
    <s v="YES"/>
    <s v="MONGOL_ADDRESS_BATTSENGEL_eventPicture"/>
    <x v="0"/>
    <d v="2022-01-08T00:00:00"/>
  </r>
  <r>
    <x v="159"/>
    <s v="zoverwrite"/>
    <x v="28"/>
    <s v="YES"/>
    <s v="XIONGNU_ATTACK_CHINESE_WALL_eventPicture"/>
    <x v="0"/>
    <d v="2022-01-08T00:00:00"/>
  </r>
  <r>
    <x v="160"/>
    <s v="zoverwrite"/>
    <x v="24"/>
    <s v="YES"/>
    <s v="event_pictures_PARADISE/LAND_MILITARY_eventPicture"/>
    <x v="0"/>
    <d v="2022-01-08T00:00:00"/>
  </r>
  <r>
    <x v="161"/>
    <s v="zoverwrite"/>
    <x v="36"/>
    <s v="YES"/>
    <s v="BUILDING_PLANNING_CHINA_eventPicture"/>
    <x v="0"/>
    <d v="2022-01-08T00:00:00"/>
  </r>
  <r>
    <x v="161"/>
    <s v="zoverwrite"/>
    <x v="47"/>
    <s v="YES"/>
    <s v="CHINESE_SHIPWRECKED_COMING_ASHORE_eventPicture"/>
    <x v="0"/>
    <d v="2022-01-08T00:00:00"/>
  </r>
  <r>
    <x v="161"/>
    <s v="zoverwrite"/>
    <x v="5"/>
    <s v="YES"/>
    <s v="EAST_ASIAN_ANGRY_MOB_RENAME_eventPicture"/>
    <x v="0"/>
    <d v="2022-01-08T00:00:00"/>
  </r>
  <r>
    <x v="161"/>
    <s v="zoverwrite"/>
    <x v="28"/>
    <s v="YES"/>
    <s v="event_pictures_MOH/CHINESE_GENERAL_eventPicture"/>
    <x v="0"/>
    <d v="2022-01-08T00:00:00"/>
  </r>
  <r>
    <x v="161"/>
    <s v="zoverwrite"/>
    <x v="69"/>
    <s v="YES"/>
    <s v="event_pictures_MOH/IKKO_IKKI_INCIDENT_eventPicture"/>
    <x v="0"/>
    <d v="2022-01-08T00:00:00"/>
  </r>
  <r>
    <x v="161"/>
    <s v="zoverwrite"/>
    <x v="56"/>
    <s v="YES"/>
    <s v="event_pictures_MOH/IMPERIAL_SEAL_eventPicture"/>
    <x v="0"/>
    <d v="2022-01-08T00:00:00"/>
  </r>
  <r>
    <x v="161"/>
    <s v="zoverwrite"/>
    <x v="7"/>
    <s v="YES"/>
    <s v="HAN_AND_XIONGNU_MEETING_eventPicture"/>
    <x v="0"/>
    <d v="2022-01-08T00:00:00"/>
  </r>
  <r>
    <x v="161"/>
    <s v="zoverwrite"/>
    <x v="24"/>
    <s v="YES"/>
    <s v="MING_EMPEROR_WITH_ARMY_eventPicture"/>
    <x v="0"/>
    <d v="2022-01-08T00:00:00"/>
  </r>
  <r>
    <x v="161"/>
    <s v="zoverwrite"/>
    <x v="7"/>
    <s v="YES"/>
    <s v="PRESENTING_AN_ARGUMENT_CHINESE_UNKNOWN_eventPicture"/>
    <x v="0"/>
    <d v="2022-01-08T00:00:00"/>
  </r>
  <r>
    <x v="161"/>
    <s v="zoverwrite"/>
    <x v="22"/>
    <s v="YES"/>
    <s v="THE_GOLDEN_JUNK_BEAUMONT_eventPicture"/>
    <x v="0"/>
    <d v="2022-01-08T00:00:00"/>
  </r>
  <r>
    <x v="161"/>
    <s v="zoverwrite"/>
    <x v="16"/>
    <s v="YES"/>
    <s v="UNKNOWN_CHINESE_DYNASTY_COURT_eventPicture"/>
    <x v="0"/>
    <d v="2022-01-08T00:00:00"/>
  </r>
  <r>
    <x v="162"/>
    <s v="zoverwrite"/>
    <x v="36"/>
    <s v="YES"/>
    <s v="BUILDING_PLANNING_CHINA_eventPicture"/>
    <x v="0"/>
    <d v="2022-01-08T00:00:00"/>
  </r>
  <r>
    <x v="162"/>
    <s v="zoverwrite"/>
    <x v="47"/>
    <s v="YES"/>
    <s v="CHINESE_SHIPWRECKED_COMING_ASHORE_eventPicture"/>
    <x v="0"/>
    <d v="2022-01-08T00:00:00"/>
  </r>
  <r>
    <x v="162"/>
    <s v="zoverwrite"/>
    <x v="5"/>
    <s v="YES"/>
    <s v="EAST_ASIAN_ANGRY_MOB_RENAME_eventPicture"/>
    <x v="0"/>
    <d v="2022-01-08T00:00:00"/>
  </r>
  <r>
    <x v="162"/>
    <s v="zoverwrite"/>
    <x v="28"/>
    <s v="YES"/>
    <s v="event_pictures_MOH/CHINESE_GENERAL_eventPicture"/>
    <x v="0"/>
    <d v="2022-01-08T00:00:00"/>
  </r>
  <r>
    <x v="162"/>
    <s v="zoverwrite"/>
    <x v="69"/>
    <s v="YES"/>
    <s v="event_pictures_MOH/IKKO_IKKI_INCIDENT_eventPicture"/>
    <x v="0"/>
    <d v="2022-01-08T00:00:00"/>
  </r>
  <r>
    <x v="162"/>
    <s v="zoverwrite"/>
    <x v="56"/>
    <s v="YES"/>
    <s v="event_pictures_MOH/IMPERIAL_SEAL_eventPicture"/>
    <x v="0"/>
    <d v="2022-01-08T00:00:00"/>
  </r>
  <r>
    <x v="162"/>
    <s v="zoverwrite"/>
    <x v="7"/>
    <s v="YES"/>
    <s v="HAN_AND_XIONGNU_MEETING_eventPicture"/>
    <x v="0"/>
    <d v="2022-01-08T00:00:00"/>
  </r>
  <r>
    <x v="162"/>
    <s v="zoverwrite"/>
    <x v="24"/>
    <s v="YES"/>
    <s v="MING_EMPEROR_WITH_ARMY_eventPicture"/>
    <x v="0"/>
    <d v="2022-01-08T00:00:00"/>
  </r>
  <r>
    <x v="162"/>
    <s v="zoverwrite"/>
    <x v="7"/>
    <s v="YES"/>
    <s v="PRESENTING_AN_ARGUMENT_CHINESE_UNKNOWN_eventPicture"/>
    <x v="0"/>
    <d v="2022-01-08T00:00:00"/>
  </r>
  <r>
    <x v="162"/>
    <s v="zoverwrite"/>
    <x v="22"/>
    <s v="YES"/>
    <s v="THE_GOLDEN_JUNK_BEAUMONT_eventPicture"/>
    <x v="0"/>
    <d v="2022-01-08T00:00:00"/>
  </r>
  <r>
    <x v="162"/>
    <s v="zoverwrite"/>
    <x v="16"/>
    <s v="YES"/>
    <s v="UNKNOWN_CHINESE_DYNASTY_COURT_eventPicture"/>
    <x v="0"/>
    <d v="2022-01-08T00:00:00"/>
  </r>
  <r>
    <x v="163"/>
    <s v="zoverwrite"/>
    <x v="16"/>
    <s v="YES"/>
    <s v="GENERIC_SE_ASIANTHRONE_eventPicture"/>
    <x v="0"/>
    <d v="2022-01-08T00:00:00"/>
  </r>
  <r>
    <x v="164"/>
    <s v="zoverwrite"/>
    <x v="2"/>
    <s v="flavor"/>
    <s v="05_SINO/NAVAL/PORT/VIEW_CANTON_HARBOUR_ALLOM"/>
    <x v="0"/>
    <d v="2022-02-20T00:00:00"/>
  </r>
  <r>
    <x v="165"/>
    <s v="zoverwrite"/>
    <x v="16"/>
    <s v="flavor"/>
    <s v="OPIUM_ADDICTED_COURT_OFFICIAL_eventPicture"/>
    <x v="0"/>
    <d v="2022-01-08T00:00:00"/>
  </r>
  <r>
    <x v="166"/>
    <s v="zoverwrite"/>
    <x v="48"/>
    <s v="flavor"/>
    <s v="GAO_KAO_eventPicture"/>
    <x v="0"/>
    <d v="2022-01-08T00:00:00"/>
  </r>
  <r>
    <x v="167"/>
    <s v="zoverwrite"/>
    <x v="48"/>
    <s v="flavor"/>
    <s v="FAMILY_PLAYING_CARDS_eventPicture"/>
    <x v="0"/>
    <d v="2022-01-08T00:00:00"/>
  </r>
  <r>
    <x v="168"/>
    <s v="zoverwrite"/>
    <x v="26"/>
    <s v="flavor"/>
    <s v="TING_HAI_VALE_eventPicture"/>
    <x v="0"/>
    <d v="2022-01-08T00:00:00"/>
  </r>
  <r>
    <x v="169"/>
    <s v="zoverwrite"/>
    <x v="26"/>
    <s v="flavor"/>
    <s v="PUNISHMENT_OF_THE_CHA_eventPicture"/>
    <x v="0"/>
    <d v="2022-01-08T00:00:00"/>
  </r>
  <r>
    <x v="170"/>
    <s v="zoverwrite"/>
    <x v="38"/>
    <s v="flavor"/>
    <s v="DINNER_PARTY_MANDARIN_eventPicture"/>
    <x v="0"/>
    <d v="2022-01-08T00:00:00"/>
  </r>
  <r>
    <x v="171"/>
    <s v="zoverwrite"/>
    <x v="48"/>
    <s v="flavor"/>
    <s v="MERCHANT_HOUSE_eventPicture"/>
    <x v="0"/>
    <d v="2022-01-08T00:00:00"/>
  </r>
  <r>
    <x v="172"/>
    <s v="zoverwrite"/>
    <x v="2"/>
    <s v="flavor"/>
    <s v="MOVABLE_TYPE_CUBE_MODERN_eventPicture"/>
    <x v="0"/>
    <d v="2022-01-08T00:00:00"/>
  </r>
  <r>
    <x v="173"/>
    <s v="zoverwrite"/>
    <x v="2"/>
    <s v="flavor"/>
    <s v="FOOT_WHIPPING_eventPicture"/>
    <x v="0"/>
    <d v="2022-01-08T00:00:00"/>
  </r>
  <r>
    <x v="174"/>
    <s v="zoverwrite"/>
    <x v="22"/>
    <s v="flavor"/>
    <s v="CHINESE_JUNK_KEYING_eventPicture"/>
    <x v="0"/>
    <d v="2022-01-08T00:00:00"/>
  </r>
  <r>
    <x v="175"/>
    <s v="zoverwrite"/>
    <x v="7"/>
    <s v="flavor"/>
    <s v="EUROPEAN_DANES_ISLAND_eventPicture"/>
    <x v="0"/>
    <d v="2022-01-08T00:00:00"/>
  </r>
  <r>
    <x v="176"/>
    <s v="zoverwrite"/>
    <x v="11"/>
    <s v="flavor"/>
    <s v="CHINESE_GOLD_RUSH_eventPicture"/>
    <x v="0"/>
    <d v="2022-01-08T00:00:00"/>
  </r>
  <r>
    <x v="177"/>
    <s v="zoverwrite"/>
    <x v="11"/>
    <s v="flavor"/>
    <s v="TIGER_ISLAND_eventPicture"/>
    <x v="0"/>
    <d v="2022-01-08T00:00:00"/>
  </r>
  <r>
    <x v="178"/>
    <s v="zoverwrite"/>
    <x v="88"/>
    <s v="flavor"/>
    <s v="PORCELAIN_TOWER_NANKING_eventPicture"/>
    <x v="0"/>
    <d v="2022-01-08T00:00:00"/>
  </r>
  <r>
    <x v="179"/>
    <s v="zoverwrite"/>
    <x v="26"/>
    <s v="flavor"/>
    <s v="05_SINO/PEOPLE/ELITE/NANKING_MANDARIN_APARTMENT_ALLOM"/>
    <x v="0"/>
    <d v="2022-01-08T00:00:00"/>
  </r>
  <r>
    <x v="180"/>
    <s v="zoverwrite"/>
    <x v="48"/>
    <s v="flavor"/>
    <s v="CHINESE_BANKERS_SITTING_eventPicture"/>
    <x v="0"/>
    <d v="2022-01-08T00:00:00"/>
  </r>
  <r>
    <x v="181"/>
    <s v="zoverwrite"/>
    <x v="7"/>
    <s v="flavor"/>
    <s v="EUROPEAN_FACTORIES_eventPicture"/>
    <x v="0"/>
    <d v="2022-01-08T00:00:00"/>
  </r>
  <r>
    <x v="182"/>
    <s v="zoverwrite"/>
    <x v="16"/>
    <s v="flavor"/>
    <s v="STAR_OF_HOPE_PAVILION_eventPicture"/>
    <x v="0"/>
    <d v="2022-01-08T00:00:00"/>
  </r>
  <r>
    <x v="183"/>
    <s v="zoverwrite"/>
    <x v="16"/>
    <s v="flavor"/>
    <s v="EUROPEAN_DIPLOMACY_eventPicture"/>
    <x v="0"/>
    <d v="2022-01-08T00:00:00"/>
  </r>
  <r>
    <x v="184"/>
    <s v="zoverwrite"/>
    <x v="24"/>
    <s v="flavor"/>
    <s v="CHINA_GREAT_CAMPAIGN_eventPicture"/>
    <x v="0"/>
    <d v="2022-01-08T00:00:00"/>
  </r>
  <r>
    <x v="185"/>
    <s v="zoverwrite"/>
    <x v="48"/>
    <s v="flavor"/>
    <s v="CAT_MERCHANT_eventPicture"/>
    <x v="0"/>
    <d v="2022-01-08T00:00:00"/>
  </r>
  <r>
    <x v="186"/>
    <s v="zoverwrite"/>
    <x v="16"/>
    <s v="flavor"/>
    <s v="MANDARIN_PAVILION_GARDEN_eventPicture"/>
    <x v="0"/>
    <d v="2022-01-08T00:00:00"/>
  </r>
  <r>
    <x v="187"/>
    <s v="zoverwrite"/>
    <x v="48"/>
    <s v="flavor"/>
    <s v="05_SINO/GOVERNMENT/ADMINISTRATION/REGENT_CHIEF_MINISTER_CHINA"/>
    <x v="0"/>
    <d v="2022-01-08T00:00:00"/>
  </r>
  <r>
    <x v="188"/>
    <s v="zoverwrite"/>
    <x v="65"/>
    <s v="flavor"/>
    <s v="05_SINO/LAND/CONCLUSION/BATTLE_PALIKIAO_BRIDGE_BAYARD"/>
    <x v="0"/>
    <d v="2022-01-08T00:00:00"/>
  </r>
  <r>
    <x v="189"/>
    <s v="zoverwrite"/>
    <x v="2"/>
    <s v="flavor"/>
    <s v="MANDARIN_PAYING_VISIT_eventPicture"/>
    <x v="0"/>
    <d v="2022-01-08T00:00:00"/>
  </r>
  <r>
    <x v="190"/>
    <s v="zoverwrite"/>
    <x v="89"/>
    <s v="flavor"/>
    <s v="DALAI_LAMA_eventPicture"/>
    <x v="0"/>
    <d v="2022-01-08T00:00:00"/>
  </r>
  <r>
    <x v="191"/>
    <s v="zoverwrite"/>
    <x v="2"/>
    <s v="flavor"/>
    <s v="EIGHTEEN_SCHOLARS_eventPicture"/>
    <x v="0"/>
    <d v="2022-01-08T00:00:00"/>
  </r>
  <r>
    <x v="192"/>
    <s v="zoverwrite"/>
    <x v="38"/>
    <s v="flavor"/>
    <s v="05_SINO/LAND/PROCESSIONS/MING_PANORAMA_DEPATURE"/>
    <x v="0"/>
    <d v="2022-01-08T00:00:00"/>
  </r>
  <r>
    <x v="193"/>
    <s v="zoverwrite"/>
    <x v="56"/>
    <s v="flavor"/>
    <s v="HIGHO_BUDDHA_STATUE_eventPicture"/>
    <x v="0"/>
    <d v="2022-01-08T00:00:00"/>
  </r>
  <r>
    <x v="194"/>
    <s v="zoverwrite"/>
    <x v="48"/>
    <s v="flavor"/>
    <s v="SUN_MOON_SPECTACLE_eventPicture"/>
    <x v="0"/>
    <d v="2022-01-08T00:00:00"/>
  </r>
  <r>
    <x v="195"/>
    <s v="zoverwrite"/>
    <x v="48"/>
    <s v="flavor"/>
    <s v="PLAYING_SHUTTLECOCK_eventPicture"/>
    <x v="0"/>
    <d v="2022-01-08T00:00:00"/>
  </r>
  <r>
    <x v="196"/>
    <s v="zoverwrite"/>
    <x v="11"/>
    <s v="flavor"/>
    <s v="SCALES_MEASURES_CHINA_eventPicture"/>
    <x v="0"/>
    <d v="2022-01-08T00:00:00"/>
  </r>
  <r>
    <x v="197"/>
    <s v="zoverwrite"/>
    <x v="27"/>
    <s v="flavor"/>
    <s v="FUNERAL_HONG_KONG_eventPicture"/>
    <x v="0"/>
    <d v="2022-01-08T00:00:00"/>
  </r>
  <r>
    <x v="198"/>
    <s v="zoverwrite"/>
    <x v="16"/>
    <s v="flavor"/>
    <s v="05_SINO/RELIGION/DEATH/AMOY_TOMBS_ALLOM"/>
    <x v="0"/>
    <d v="2022-01-08T00:00:00"/>
  </r>
  <r>
    <x v="199"/>
    <s v="zoverwrite"/>
    <x v="42"/>
    <s v="flavor"/>
    <s v="STICKS_OF_FAITH_eventPicture"/>
    <x v="0"/>
    <d v="2022-01-08T00:00:00"/>
  </r>
  <r>
    <x v="200"/>
    <s v="zoverwrite"/>
    <x v="65"/>
    <s v="flavor"/>
    <s v="CHINESE_COURTYARD_WAITING_eventPicture"/>
    <x v="0"/>
    <d v="2022-01-08T00:00:00"/>
  </r>
  <r>
    <x v="201"/>
    <s v="zoverwrite"/>
    <x v="65"/>
    <s v="flavor"/>
    <s v="NANKING_eventPicture"/>
    <x v="0"/>
    <d v="2022-01-08T00:00:00"/>
  </r>
  <r>
    <x v="202"/>
    <s v="zoverwrite"/>
    <x v="88"/>
    <s v="flavor"/>
    <s v="CONFUCIUS_TEMPLE_GATE_eventPicture"/>
    <x v="0"/>
    <d v="2022-01-08T00:00:00"/>
  </r>
  <r>
    <x v="203"/>
    <s v="zoverwrite"/>
    <x v="5"/>
    <s v="flavor"/>
    <s v="REBELS_UNORGANIZED_eventPicture"/>
    <x v="0"/>
    <d v="2022-01-08T00:00:00"/>
  </r>
  <r>
    <x v="204"/>
    <s v="zoverwrite"/>
    <x v="35"/>
    <s v="flavor"/>
    <s v="FLOOD_CHINESE_TOWN_eventPicture"/>
    <x v="0"/>
    <d v="2022-01-08T00:00:00"/>
  </r>
  <r>
    <x v="205"/>
    <s v="zoverwrite"/>
    <x v="5"/>
    <s v="flavor"/>
    <s v="CHINESE_HIGHWAYMEN_eventPicture"/>
    <x v="0"/>
    <d v="2022-01-08T00:00:00"/>
  </r>
  <r>
    <x v="206"/>
    <s v="zoverwrite"/>
    <x v="16"/>
    <s v="flavor"/>
    <s v="IMPERIAL_PALACE_PEKING_eventPicture"/>
    <x v="0"/>
    <d v="2022-01-08T00:00:00"/>
  </r>
  <r>
    <x v="207"/>
    <s v="zoverwrite"/>
    <x v="35"/>
    <s v="flavor"/>
    <s v="SOLAR_ECLIPSE_FAR_AWAY_eventPicture"/>
    <x v="0"/>
    <d v="2022-01-08T00:00:00"/>
  </r>
  <r>
    <x v="208"/>
    <s v="zoverwrite"/>
    <x v="14"/>
    <s v="flavor"/>
    <s v="YELLOW_RIVER_YEARLY_FLOOD_eventPicture"/>
    <x v="0"/>
    <d v="2022-01-08T00:00:00"/>
  </r>
  <r>
    <x v="209"/>
    <s v="zoverwrite"/>
    <x v="2"/>
    <s v="flavor"/>
    <s v="SUBURBS_EVENT_eventPicture"/>
    <x v="0"/>
    <d v="2022-01-08T00:00:00"/>
  </r>
  <r>
    <x v="210"/>
    <s v="zoverwrite"/>
    <x v="35"/>
    <s v="flavor"/>
    <s v="WATCHING_FROM_BALCONY_eventPicture"/>
    <x v="0"/>
    <d v="2022-01-08T00:00:00"/>
  </r>
  <r>
    <x v="211"/>
    <s v="zoverwrite"/>
    <x v="15"/>
    <s v="flavor"/>
    <s v="DEAD_MAN_ON_TOMB_eventPicture"/>
    <x v="0"/>
    <d v="2022-01-08T00:00:00"/>
  </r>
  <r>
    <x v="212"/>
    <s v="zoverwrite"/>
    <x v="46"/>
    <s v="flavor"/>
    <s v="CHINESE_ASSASSIN_eventPicture"/>
    <x v="0"/>
    <d v="2022-09-20T00:00:00"/>
  </r>
  <r>
    <x v="213"/>
    <s v="zoverwrite"/>
    <x v="66"/>
    <s v="flavor"/>
    <s v="MONSTER_CHILD_eventPicture"/>
    <x v="0"/>
    <d v="2022-01-08T00:00:00"/>
  </r>
  <r>
    <x v="214"/>
    <s v="zoverwrite"/>
    <x v="28"/>
    <s v="flavor"/>
    <s v="HEAVEN_TEMPLE_eventPicture"/>
    <x v="0"/>
    <d v="2022-01-08T00:00:00"/>
  </r>
  <r>
    <x v="215"/>
    <s v="zoverwrite"/>
    <x v="35"/>
    <s v="flavor"/>
    <s v="MANDARIN_COURT_eventPicture"/>
    <x v="0"/>
    <d v="2022-01-08T00:00:00"/>
  </r>
  <r>
    <x v="216"/>
    <s v="zoverwrite"/>
    <x v="35"/>
    <s v="flavor"/>
    <s v="05_SINO/GOVERNMENT/DIPLOMACY/AUDIENCE_MANDARIN_GOUDIE"/>
    <x v="0"/>
    <d v="2022-01-08T00:00:00"/>
  </r>
  <r>
    <x v="217"/>
    <s v="zoverwrite"/>
    <x v="2"/>
    <s v="flavor"/>
    <s v="YELLOW_PAGODA_RIVER_eventPicture"/>
    <x v="0"/>
    <d v="2022-01-08T00:00:00"/>
  </r>
  <r>
    <x v="218"/>
    <s v="zoverwrite"/>
    <x v="35"/>
    <s v="flavor"/>
    <s v="GULF_PECHELI_eventPicture"/>
    <x v="0"/>
    <d v="2022-01-08T00:00:00"/>
  </r>
  <r>
    <x v="219"/>
    <s v="zoverwrite"/>
    <x v="56"/>
    <s v="flavor"/>
    <s v="FOUNTAIN_CONSEQUA_eventPicture"/>
    <x v="0"/>
    <d v="2022-01-08T00:00:00"/>
  </r>
  <r>
    <x v="220"/>
    <s v="zoverwrite"/>
    <x v="35"/>
    <s v="flavor"/>
    <s v="WALL_PAMPHLETS_eventPicture"/>
    <x v="0"/>
    <d v="2022-01-08T00:00:00"/>
  </r>
  <r>
    <x v="221"/>
    <s v="zoverwrite"/>
    <x v="35"/>
    <s v="flavor"/>
    <s v="05_SINO/GOVERNMENT/ADMINISTRATION/TAIPING_WAR_LONDON_NEWS"/>
    <x v="0"/>
    <d v="2022-01-08T00:00:00"/>
  </r>
  <r>
    <x v="222"/>
    <s v="zoverwrite"/>
    <x v="35"/>
    <s v="flavor"/>
    <s v="TEMPLE_OF_HEAVEN_TWO_eventPicture"/>
    <x v="0"/>
    <d v="2022-01-08T00:00:00"/>
  </r>
  <r>
    <x v="223"/>
    <s v="zoverwrite"/>
    <x v="11"/>
    <s v="flavor"/>
    <s v="CHINESE_MONEY_eventPicture"/>
    <x v="0"/>
    <d v="2022-01-08T00:00:00"/>
  </r>
  <r>
    <x v="224"/>
    <s v="zoverwrite"/>
    <x v="2"/>
    <s v="flavor"/>
    <s v="CHINESE_SMOKING_OFFICIAL_eventPicture"/>
    <x v="0"/>
    <d v="2022-01-08T00:00:00"/>
  </r>
  <r>
    <x v="225"/>
    <s v="zoverwrite"/>
    <x v="2"/>
    <s v="flavor"/>
    <s v="MINISTER_WITH_HAND_eventPicture"/>
    <x v="0"/>
    <d v="2022-01-08T00:00:00"/>
  </r>
  <r>
    <x v="226"/>
    <s v="zoverwrite"/>
    <x v="24"/>
    <s v="YES"/>
    <s v="event_pictures_PARADISE/LAND_MILITARY_eventPicture"/>
    <x v="0"/>
    <d v="2022-01-08T00:00:00"/>
  </r>
  <r>
    <x v="227"/>
    <s v="zoverwrite"/>
    <x v="16"/>
    <s v="YES"/>
    <s v="CONGOLESE_THRONE_eventPicture"/>
    <x v="0"/>
    <d v="2022-01-08T00:00:00"/>
  </r>
  <r>
    <x v="228"/>
    <s v="zoverwrite"/>
    <x v="90"/>
    <s v="NO"/>
    <s v="CATHOLIC_CORRUPTION_eventPicture"/>
    <x v="0"/>
    <d v="2022-02-20T00:00:00"/>
  </r>
  <r>
    <x v="229"/>
    <s v="zoverwrite"/>
    <x v="14"/>
    <s v="flavor"/>
    <s v="FUR_TRADEGOOD_eventPicture"/>
    <x v="0"/>
    <d v="2022-01-08T00:00:00"/>
  </r>
  <r>
    <x v="230"/>
    <s v="zoverwrite"/>
    <x v="21"/>
    <s v="flavor"/>
    <s v="03_MENA/ECONOMY/COMMODITIES/COFFEE_STILL_LIFE_CHEMINOVA"/>
    <x v="0"/>
    <d v="2022-02-25T00:00:00"/>
  </r>
  <r>
    <x v="231"/>
    <s v="zoverwrite"/>
    <x v="18"/>
    <s v="flavor"/>
    <s v="GRAIN_TRADEGOOD_eventPicture"/>
    <x v="0"/>
    <d v="2022-01-08T00:00:00"/>
  </r>
  <r>
    <x v="232"/>
    <s v="zoverwrite"/>
    <x v="18"/>
    <s v="flavor"/>
    <s v="GRAIN_TRADEGOOD_eventPicture"/>
    <x v="0"/>
    <d v="2022-01-08T00:00:00"/>
  </r>
  <r>
    <x v="233"/>
    <s v="zoverwrite"/>
    <x v="18"/>
    <s v="flavor"/>
    <s v="WINE_TRADEGOOD_eventPicture"/>
    <x v="0"/>
    <d v="2022-01-08T00:00:00"/>
  </r>
  <r>
    <x v="234"/>
    <s v="zoverwrite"/>
    <x v="18"/>
    <s v="flavor"/>
    <s v="WINE_TRADEGOOD_eventPicture"/>
    <x v="0"/>
    <d v="2022-01-08T00:00:00"/>
  </r>
  <r>
    <x v="235"/>
    <s v="zoverwrite"/>
    <x v="18"/>
    <s v="flavor"/>
    <s v="WOOL_TRADEGOOD_eventPicture"/>
    <x v="0"/>
    <d v="2022-01-08T00:00:00"/>
  </r>
  <r>
    <x v="236"/>
    <s v="zoverwrite"/>
    <x v="18"/>
    <s v="flavor"/>
    <s v="WOOL_TRADEGOOD_eventPicture"/>
    <x v="0"/>
    <d v="2022-01-08T00:00:00"/>
  </r>
  <r>
    <x v="237"/>
    <s v="zoverwrite"/>
    <x v="18"/>
    <s v="flavor"/>
    <s v="01_WESTERN/ECONOMY/COMMODITIES/MIAO_GARMENTS_RUSSO"/>
    <x v="0"/>
    <d v="2022-02-25T00:00:00"/>
  </r>
  <r>
    <x v="238"/>
    <s v="zoverwrite"/>
    <x v="18"/>
    <s v="flavor"/>
    <s v="01_WESTERN/ECONOMY/COMMODITIES/MIAO_GARMENTS_RUSSO"/>
    <x v="0"/>
    <d v="2022-02-25T00:00:00"/>
  </r>
  <r>
    <x v="239"/>
    <s v="zoverwrite"/>
    <x v="19"/>
    <s v="flavor"/>
    <s v="FISH_TRADEGOOD_eventPicture"/>
    <x v="0"/>
    <d v="2022-01-08T00:00:00"/>
  </r>
  <r>
    <x v="240"/>
    <s v="zoverwrite"/>
    <x v="19"/>
    <s v="flavor"/>
    <s v="FISH_TRADEGOOD_eventPicture"/>
    <x v="0"/>
    <d v="2022-01-08T00:00:00"/>
  </r>
  <r>
    <x v="241"/>
    <s v="zoverwrite"/>
    <x v="19"/>
    <s v="flavor"/>
    <s v="FUR_TRADEGOOD_eventPicture"/>
    <x v="0"/>
    <d v="2022-01-08T00:00:00"/>
  </r>
  <r>
    <x v="242"/>
    <s v="zoverwrite"/>
    <x v="19"/>
    <s v="flavor"/>
    <s v="FUR_TRADEGOOD_eventPicture"/>
    <x v="0"/>
    <d v="2022-01-08T00:00:00"/>
  </r>
  <r>
    <x v="243"/>
    <s v="zoverwrite"/>
    <x v="19"/>
    <s v="flavor"/>
    <s v="SALT_TRADEGOOD_eventPicture"/>
    <x v="0"/>
    <d v="2022-01-08T00:00:00"/>
  </r>
  <r>
    <x v="244"/>
    <s v="zoverwrite"/>
    <x v="19"/>
    <s v="flavor"/>
    <s v="SALT_TRADEGOOD_eventPicture"/>
    <x v="0"/>
    <d v="2022-01-08T00:00:00"/>
  </r>
  <r>
    <x v="245"/>
    <s v="zoverwrite"/>
    <x v="18"/>
    <s v="flavor"/>
    <s v="NAVAL_SUPPLIES_eventPicture"/>
    <x v="0"/>
    <d v="2022-01-08T00:00:00"/>
  </r>
  <r>
    <x v="246"/>
    <s v="zoverwrite"/>
    <x v="18"/>
    <s v="flavor"/>
    <s v="NAVAL_SUPPLIES_eventPicture"/>
    <x v="0"/>
    <d v="2022-01-08T00:00:00"/>
  </r>
  <r>
    <x v="247"/>
    <s v="zoverwrite"/>
    <x v="18"/>
    <s v="flavor"/>
    <s v="01_WESTERN/LAND/WEAPONRY/THE_CANNON_LEONAERT_BRAMER"/>
    <x v="0"/>
    <d v="2022-02-25T00:00:00"/>
  </r>
  <r>
    <x v="248"/>
    <s v="zoverwrite"/>
    <x v="20"/>
    <s v="flavor"/>
    <s v="01_WESTERN/LAND/WEAPONRY/THE_CANNON_LEONAERT_BRAMER"/>
    <x v="0"/>
    <d v="2022-02-25T00:00:00"/>
  </r>
  <r>
    <x v="249"/>
    <s v="zoverwrite"/>
    <x v="20"/>
    <s v="flavor"/>
    <s v="IRON_TRADEGOOD_eventPicture"/>
    <x v="0"/>
    <d v="2022-01-08T00:00:00"/>
  </r>
  <r>
    <x v="250"/>
    <s v="zoverwrite"/>
    <x v="20"/>
    <s v="flavor"/>
    <s v="IRON_TRADEGOOD_eventPicture"/>
    <x v="0"/>
    <d v="2022-01-08T00:00:00"/>
  </r>
  <r>
    <x v="251"/>
    <s v="zoverwrite"/>
    <x v="21"/>
    <s v="flavor"/>
    <s v="IVORY_TRADEGOOD_eventPicture"/>
    <x v="0"/>
    <d v="2022-01-08T00:00:00"/>
  </r>
  <r>
    <x v="252"/>
    <s v="zoverwrite"/>
    <x v="21"/>
    <s v="flavor"/>
    <s v="IVORY_TRADEGOOD_eventPicture"/>
    <x v="0"/>
    <d v="2022-01-08T00:00:00"/>
  </r>
  <r>
    <x v="253"/>
    <s v="zoverwrite"/>
    <x v="21"/>
    <s v="flavor"/>
    <s v="TEA_TRADEGOOD_eventPicture"/>
    <x v="0"/>
    <d v="2022-01-08T00:00:00"/>
  </r>
  <r>
    <x v="254"/>
    <s v="zoverwrite"/>
    <x v="21"/>
    <s v="flavor"/>
    <s v="TEA_TRADEGOOD_eventPicture"/>
    <x v="0"/>
    <d v="2022-01-08T00:00:00"/>
  </r>
  <r>
    <x v="255"/>
    <s v="zoverwrite"/>
    <x v="21"/>
    <s v="flavor"/>
    <s v="05_SINO/ECONOMY/COMMODITIES/PORCELAIN_VASES_CHINA_DISPLAY"/>
    <x v="0"/>
    <d v="2022-02-25T00:00:00"/>
  </r>
  <r>
    <x v="256"/>
    <s v="zoverwrite"/>
    <x v="21"/>
    <s v="flavor"/>
    <s v="05_SINO/ECONOMY/COMMODITIES/PORCELAIN_VASES_CHINA_DISPLAY"/>
    <x v="0"/>
    <d v="2022-02-25T00:00:00"/>
  </r>
  <r>
    <x v="257"/>
    <s v="zoverwrite"/>
    <x v="21"/>
    <s v="flavor"/>
    <s v="SPICES_TRADEGOOD_eventPicture"/>
    <x v="0"/>
    <d v="2022-01-08T00:00:00"/>
  </r>
  <r>
    <x v="258"/>
    <s v="zoverwrite"/>
    <x v="21"/>
    <s v="flavor"/>
    <s v="SPICES_TRADEGOOD_eventPicture"/>
    <x v="0"/>
    <d v="2022-01-08T00:00:00"/>
  </r>
  <r>
    <x v="259"/>
    <s v="zoverwrite"/>
    <x v="21"/>
    <s v="flavor"/>
    <s v="03_MENA/ECONOMY/COMMODITIES/COFFEE_STILL_LIFE_CHEMINOVA"/>
    <x v="0"/>
    <d v="2022-02-25T00:00:00"/>
  </r>
  <r>
    <x v="260"/>
    <s v="zoverwrite"/>
    <x v="21"/>
    <s v="flavor"/>
    <s v="03_MENA/ECONOMY/COMMODITIES/COFFEE_STILL_LIFE_CHEMINOVA"/>
    <x v="0"/>
    <d v="2022-02-25T00:00:00"/>
  </r>
  <r>
    <x v="261"/>
    <s v="zoverwrite"/>
    <x v="21"/>
    <s v="flavor"/>
    <s v="01_WESTERN/ECONOMY/RURAL/COTTON_PICKERS_WILLIAM_WALKER"/>
    <x v="0"/>
    <d v="2022-02-25T00:00:00"/>
  </r>
  <r>
    <x v="262"/>
    <s v="zoverwrite"/>
    <x v="21"/>
    <s v="flavor"/>
    <s v="01_WESTERN/ECONOMY/RURAL/COTTON_PICKERS_WILLIAM_WALKER"/>
    <x v="0"/>
    <d v="2022-02-25T00:00:00"/>
  </r>
  <r>
    <x v="263"/>
    <s v="zoverwrite"/>
    <x v="21"/>
    <s v="flavor"/>
    <s v="SUGAR_TRADEGOOD_eventPicture"/>
    <x v="0"/>
    <d v="2022-01-08T00:00:00"/>
  </r>
  <r>
    <x v="264"/>
    <s v="zoverwrite"/>
    <x v="21"/>
    <s v="flavor"/>
    <s v="SUGAR_TRADEGOOD_eventPicture"/>
    <x v="0"/>
    <d v="2022-01-08T00:00:00"/>
  </r>
  <r>
    <x v="265"/>
    <s v="zoverwrite"/>
    <x v="21"/>
    <s v="flavor"/>
    <s v="TOBACCO_TRADEGOOD_eventPicture"/>
    <x v="0"/>
    <d v="2022-01-08T00:00:00"/>
  </r>
  <r>
    <x v="266"/>
    <s v="zoverwrite"/>
    <x v="21"/>
    <s v="flavor"/>
    <s v="TOBACCO_TRADEGOOD_eventPicture"/>
    <x v="0"/>
    <d v="2022-01-08T00:00:00"/>
  </r>
  <r>
    <x v="267"/>
    <s v="zoverwrite"/>
    <x v="21"/>
    <s v="flavor"/>
    <s v="01_WESTERN/ECONOMY/COMMODITIES/BRANCH_THEOBROMA_COCAO"/>
    <x v="0"/>
    <d v="2022-02-25T00:00:00"/>
  </r>
  <r>
    <x v="268"/>
    <s v="zoverwrite"/>
    <x v="21"/>
    <s v="flavor"/>
    <s v="01_WESTERN/ECONOMY/COMMODITIES/BRANCH_THEOBROMA_COCAO"/>
    <x v="0"/>
    <d v="2022-02-25T00:00:00"/>
  </r>
  <r>
    <x v="269"/>
    <s v="zoverwrite"/>
    <x v="18"/>
    <s v="flavor"/>
    <s v="GRAIN_TRADEGOOD_eventPicture"/>
    <x v="0"/>
    <d v="2022-01-08T00:00:00"/>
  </r>
  <r>
    <x v="270"/>
    <s v="zoverwrite"/>
    <x v="18"/>
    <s v="flavor"/>
    <s v="GRAIN_TRADEGOOD_eventPicture"/>
    <x v="0"/>
    <d v="2022-01-08T00:00:00"/>
  </r>
  <r>
    <x v="271"/>
    <s v="zoverwrite"/>
    <x v="18"/>
    <s v="flavor"/>
    <s v="WINE_TRADEGOOD_eventPicture"/>
    <x v="0"/>
    <d v="2022-01-08T00:00:00"/>
  </r>
  <r>
    <x v="272"/>
    <s v="zoverwrite"/>
    <x v="18"/>
    <s v="flavor"/>
    <s v="WINE_TRADEGOOD_eventPicture"/>
    <x v="0"/>
    <d v="2022-01-08T00:00:00"/>
  </r>
  <r>
    <x v="273"/>
    <s v="zoverwrite"/>
    <x v="18"/>
    <s v="flavor"/>
    <s v="WOOL_TRADEGOOD_eventPicture"/>
    <x v="0"/>
    <d v="2022-01-08T00:00:00"/>
  </r>
  <r>
    <x v="274"/>
    <s v="zoverwrite"/>
    <x v="18"/>
    <s v="flavor"/>
    <s v="WOOL_TRADEGOOD_eventPicture"/>
    <x v="0"/>
    <d v="2022-01-08T00:00:00"/>
  </r>
  <r>
    <x v="275"/>
    <s v="zoverwrite"/>
    <x v="18"/>
    <s v="flavor"/>
    <s v="01_WESTERN/ECONOMY/COMMODITIES/MIAO_GARMENTS_RUSSO"/>
    <x v="0"/>
    <d v="2022-02-25T00:00:00"/>
  </r>
  <r>
    <x v="276"/>
    <s v="zoverwrite"/>
    <x v="18"/>
    <s v="flavor"/>
    <s v="01_WESTERN/ECONOMY/COMMODITIES/MIAO_GARMENTS_RUSSO"/>
    <x v="0"/>
    <d v="2022-02-25T00:00:00"/>
  </r>
  <r>
    <x v="277"/>
    <s v="zoverwrite"/>
    <x v="19"/>
    <s v="flavor"/>
    <s v="FISH_TRADEGOOD_eventPicture"/>
    <x v="0"/>
    <d v="2022-01-08T00:00:00"/>
  </r>
  <r>
    <x v="278"/>
    <s v="zoverwrite"/>
    <x v="19"/>
    <s v="flavor"/>
    <s v="FISH_TRADEGOOD_eventPicture"/>
    <x v="0"/>
    <d v="2022-01-08T00:00:00"/>
  </r>
  <r>
    <x v="279"/>
    <s v="zoverwrite"/>
    <x v="19"/>
    <s v="flavor"/>
    <s v="FUR_TRADEGOOD_eventPicture"/>
    <x v="0"/>
    <d v="2022-01-08T00:00:00"/>
  </r>
  <r>
    <x v="280"/>
    <s v="zoverwrite"/>
    <x v="19"/>
    <s v="flavor"/>
    <s v="FUR_TRADEGOOD_eventPicture"/>
    <x v="0"/>
    <d v="2022-01-08T00:00:00"/>
  </r>
  <r>
    <x v="281"/>
    <s v="zoverwrite"/>
    <x v="19"/>
    <s v="flavor"/>
    <s v="SALT_TRADEGOOD_eventPicture"/>
    <x v="0"/>
    <d v="2022-01-08T00:00:00"/>
  </r>
  <r>
    <x v="282"/>
    <s v="zoverwrite"/>
    <x v="19"/>
    <s v="flavor"/>
    <s v="SALT_TRADEGOOD_eventPicture"/>
    <x v="0"/>
    <d v="2022-01-08T00:00:00"/>
  </r>
  <r>
    <x v="283"/>
    <s v="zoverwrite"/>
    <x v="18"/>
    <s v="flavor"/>
    <s v="NAVAL_SUPPLIES_eventPicture"/>
    <x v="0"/>
    <d v="2022-01-08T00:00:00"/>
  </r>
  <r>
    <x v="284"/>
    <s v="zoverwrite"/>
    <x v="18"/>
    <s v="flavor"/>
    <s v="NAVAL_SUPPLIES_eventPicture"/>
    <x v="0"/>
    <d v="2022-01-08T00:00:00"/>
  </r>
  <r>
    <x v="285"/>
    <s v="zoverwrite"/>
    <x v="20"/>
    <s v="flavor"/>
    <s v="01_WESTERN/LAND/WEAPONRY/THE_CANNON_LEONAERT_BRAMER"/>
    <x v="0"/>
    <d v="2022-02-25T00:00:00"/>
  </r>
  <r>
    <x v="286"/>
    <s v="zoverwrite"/>
    <x v="20"/>
    <s v="flavor"/>
    <s v="01_WESTERN/LAND/WEAPONRY/THE_CANNON_LEONAERT_BRAMER"/>
    <x v="0"/>
    <d v="2022-02-25T00:00:00"/>
  </r>
  <r>
    <x v="287"/>
    <s v="zoverwrite"/>
    <x v="20"/>
    <s v="flavor"/>
    <s v="IRON_TRADEGOOD_eventPicture"/>
    <x v="0"/>
    <d v="2022-01-08T00:00:00"/>
  </r>
  <r>
    <x v="288"/>
    <s v="zoverwrite"/>
    <x v="20"/>
    <s v="flavor"/>
    <s v="IRON_TRADEGOOD_eventPicture"/>
    <x v="0"/>
    <d v="2022-01-08T00:00:00"/>
  </r>
  <r>
    <x v="289"/>
    <s v="zoverwrite"/>
    <x v="18"/>
    <s v="flavor"/>
    <s v="IVORY_TRADEGOOD_eventPicture"/>
    <x v="0"/>
    <d v="2022-01-08T00:00:00"/>
  </r>
  <r>
    <x v="290"/>
    <s v="zoverwrite"/>
    <x v="18"/>
    <s v="flavor"/>
    <s v="IVORY_TRADEGOOD_eventPicture"/>
    <x v="0"/>
    <d v="2022-01-08T00:00:00"/>
  </r>
  <r>
    <x v="291"/>
    <s v="zoverwrite"/>
    <x v="21"/>
    <s v="flavor"/>
    <s v="TEA_TRADEGOOD_eventPicture"/>
    <x v="0"/>
    <d v="2022-01-08T00:00:00"/>
  </r>
  <r>
    <x v="292"/>
    <s v="zoverwrite"/>
    <x v="21"/>
    <s v="flavor"/>
    <s v="TEA_TRADEGOOD_eventPicture"/>
    <x v="0"/>
    <d v="2022-01-08T00:00:00"/>
  </r>
  <r>
    <x v="293"/>
    <s v="zoverwrite"/>
    <x v="21"/>
    <s v="flavor"/>
    <s v="05_SINO/ECONOMY/COMMODITIES/PORCELAIN_VASES_CHINA_DISPLAY"/>
    <x v="0"/>
    <d v="2022-02-25T00:00:00"/>
  </r>
  <r>
    <x v="294"/>
    <s v="zoverwrite"/>
    <x v="21"/>
    <s v="flavor"/>
    <s v="05_SINO/ECONOMY/COMMODITIES/PORCELAIN_VASES_CHINA_DISPLAY"/>
    <x v="0"/>
    <d v="2022-02-25T00:00:00"/>
  </r>
  <r>
    <x v="295"/>
    <s v="zoverwrite"/>
    <x v="21"/>
    <s v="flavor"/>
    <s v="SPICES_TRADEGOOD_eventPicture"/>
    <x v="0"/>
    <d v="2022-01-08T00:00:00"/>
  </r>
  <r>
    <x v="296"/>
    <s v="zoverwrite"/>
    <x v="21"/>
    <s v="flavor"/>
    <s v="SPICES_TRADEGOOD_eventPicture"/>
    <x v="0"/>
    <d v="2022-01-08T00:00:00"/>
  </r>
  <r>
    <x v="297"/>
    <s v="zoverwrite"/>
    <x v="21"/>
    <s v="flavor"/>
    <s v="03_MENA/ECONOMY/COMMODITIES/COFFEE_STILL_LIFE_CHEMINOVA"/>
    <x v="0"/>
    <d v="2022-02-25T00:00:00"/>
  </r>
  <r>
    <x v="298"/>
    <s v="zoverwrite"/>
    <x v="21"/>
    <s v="flavor"/>
    <s v="03_MENA/ECONOMY/COMMODITIES/COFFEE_STILL_LIFE_CHEMINOVA"/>
    <x v="0"/>
    <d v="2022-02-25T00:00:00"/>
  </r>
  <r>
    <x v="299"/>
    <s v="zoverwrite"/>
    <x v="21"/>
    <s v="flavor"/>
    <s v="01_WESTERN/ECONOMY/RURAL/COTTON_PICKERS_WILLIAM_WALKER"/>
    <x v="0"/>
    <d v="2022-02-25T00:00:00"/>
  </r>
  <r>
    <x v="300"/>
    <s v="zoverwrite"/>
    <x v="21"/>
    <s v="flavor"/>
    <s v="01_WESTERN/ECONOMY/RURAL/COTTON_PICKERS_WILLIAM_WALKER"/>
    <x v="0"/>
    <d v="2022-02-25T00:00:00"/>
  </r>
  <r>
    <x v="301"/>
    <s v="zoverwrite"/>
    <x v="21"/>
    <s v="flavor"/>
    <s v="SUGAR_TRADEGOOD_eventPicture"/>
    <x v="0"/>
    <d v="2022-01-08T00:00:00"/>
  </r>
  <r>
    <x v="302"/>
    <s v="zoverwrite"/>
    <x v="21"/>
    <s v="flavor"/>
    <s v="SUGAR_TRADEGOOD_eventPicture"/>
    <x v="0"/>
    <d v="2022-01-08T00:00:00"/>
  </r>
  <r>
    <x v="303"/>
    <s v="zoverwrite"/>
    <x v="21"/>
    <s v="flavor"/>
    <s v="TOBACCO_TRADEGOOD_eventPicture"/>
    <x v="0"/>
    <d v="2022-01-08T00:00:00"/>
  </r>
  <r>
    <x v="304"/>
    <s v="zoverwrite"/>
    <x v="21"/>
    <s v="flavor"/>
    <s v="TOBACCO_TRADEGOOD_eventPicture"/>
    <x v="0"/>
    <d v="2022-01-08T00:00:00"/>
  </r>
  <r>
    <x v="305"/>
    <s v="zoverwrite"/>
    <x v="21"/>
    <s v="flavor"/>
    <s v="01_WESTERN/ECONOMY/COMMODITIES/BRANCH_THEOBROMA_COCAO"/>
    <x v="0"/>
    <d v="2022-02-25T00:00:00"/>
  </r>
  <r>
    <x v="306"/>
    <s v="zoverwrite"/>
    <x v="21"/>
    <s v="flavor"/>
    <s v="01_WESTERN/ECONOMY/COMMODITIES/BRANCH_THEOBROMA_COCAO"/>
    <x v="0"/>
    <d v="2022-02-25T00:00:00"/>
  </r>
  <r>
    <x v="307"/>
    <s v="zoverwrite"/>
    <x v="37"/>
    <e v="#N/A"/>
    <s v="CONFUCIAN_EDUCATION_eventPicture"/>
    <x v="1"/>
    <d v="2022-01-08T00:00:00"/>
  </r>
  <r>
    <x v="308"/>
    <s v="zoverwrite"/>
    <x v="91"/>
    <s v="flavor"/>
    <s v="CHINA_ZEUS_eventPicture"/>
    <x v="0"/>
    <d v="2022-01-08T00:00:00"/>
  </r>
  <r>
    <x v="309"/>
    <s v="zoverwrite"/>
    <x v="91"/>
    <s v="flavor"/>
    <s v="GREAT_TEMPLE_HONAN_eventPicture"/>
    <x v="0"/>
    <d v="2022-01-08T00:00:00"/>
  </r>
  <r>
    <x v="310"/>
    <s v="zoverwrite"/>
    <x v="87"/>
    <s v="flavor"/>
    <s v="RELIGIOUS_OFFERING_eventPicture"/>
    <x v="0"/>
    <d v="2022-01-08T00:00:00"/>
  </r>
  <r>
    <x v="311"/>
    <s v="zoverwrite"/>
    <x v="87"/>
    <s v="flavor"/>
    <s v="BUDDHA_MONKS_WRITINGS_eventPicture"/>
    <x v="0"/>
    <d v="2022-01-08T00:00:00"/>
  </r>
  <r>
    <x v="312"/>
    <s v="zoverwrite"/>
    <x v="87"/>
    <s v="flavor"/>
    <s v="EMPEROR_SCRIPT_STUDY_eventPicture"/>
    <x v="0"/>
    <d v="2022-01-08T00:00:00"/>
  </r>
  <r>
    <x v="313"/>
    <s v="zoverwrite"/>
    <x v="92"/>
    <s v="flavor"/>
    <s v="JADE_STONE_LIGHT_eventPicture"/>
    <x v="0"/>
    <d v="2022-01-08T00:00:00"/>
  </r>
  <r>
    <x v="314"/>
    <s v="zoverwrite"/>
    <x v="92"/>
    <s v="flavor"/>
    <s v="SHAMANISTIC_EMPEROR_eventPicture"/>
    <x v="0"/>
    <d v="2022-01-08T00:00:00"/>
  </r>
  <r>
    <x v="315"/>
    <s v="zoverwrite"/>
    <x v="93"/>
    <s v="flavor"/>
    <s v="CONFUCIUS_PRESENTING_GAUTAMA_BUDDHA_TO_LAO_TZU_eventPicture"/>
    <x v="0"/>
    <d v="2022-01-08T00:00:00"/>
  </r>
  <r>
    <x v="316"/>
    <s v="zoverwrite"/>
    <x v="92"/>
    <s v="flavor"/>
    <s v="FIGHTING_QUAILS_eventPicture"/>
    <x v="0"/>
    <d v="2022-01-08T00:00:00"/>
  </r>
  <r>
    <x v="317"/>
    <s v="zoverwrite"/>
    <x v="92"/>
    <s v="flavor"/>
    <s v="THE_BOY_AND_THE_ELDER_eventPicture"/>
    <x v="0"/>
    <d v="2022-01-08T00:00:00"/>
  </r>
  <r>
    <x v="318"/>
    <s v="zoverwrite"/>
    <x v="87"/>
    <s v="flavor"/>
    <s v="05_SINO/RELIGION/SCHISM/BOOK_BURNING_MANCHU"/>
    <x v="0"/>
    <d v="2022-02-20T00:00:00"/>
  </r>
  <r>
    <x v="319"/>
    <s v="zoverwrite"/>
    <x v="91"/>
    <s v="flavor"/>
    <s v="KOREA_MARTYRS_GROUPING_eventPicture"/>
    <x v="0"/>
    <d v="2022-01-08T00:00:00"/>
  </r>
  <r>
    <x v="320"/>
    <s v="zoverwrite"/>
    <x v="86"/>
    <s v="flavor"/>
    <s v="CONFUCIANISM_PEOPLE_FOREST_MEETING_eventPicture"/>
    <x v="0"/>
    <d v="2022-01-08T00:00:00"/>
  </r>
  <r>
    <x v="321"/>
    <s v="zoverwrite"/>
    <x v="86"/>
    <s v="flavor"/>
    <s v="EMPRESS_TEMPLE_VISIT_eventPicture"/>
    <x v="0"/>
    <d v="2022-01-08T00:00:00"/>
  </r>
  <r>
    <x v="322"/>
    <s v="zoverwrite"/>
    <x v="91"/>
    <s v="flavor"/>
    <s v="ISLAM_IN_CHINA_HUI_eventPicture"/>
    <x v="0"/>
    <d v="2022-01-08T00:00:00"/>
  </r>
  <r>
    <x v="323"/>
    <s v="zoverwrite"/>
    <x v="91"/>
    <s v="flavor"/>
    <s v="DHARMA_QUEEN_eventPicture"/>
    <x v="0"/>
    <d v="2022-01-08T00:00:00"/>
  </r>
  <r>
    <x v="324"/>
    <s v="zoverwrite"/>
    <x v="91"/>
    <s v="flavor"/>
    <s v="KAIFENG_JEWISH_eventPicture"/>
    <x v="0"/>
    <d v="2022-01-08T00:00:00"/>
  </r>
  <r>
    <x v="325"/>
    <s v="zoverwrite"/>
    <x v="91"/>
    <s v="flavor"/>
    <s v="ZOROASTRIAN_CHINA_eventPicture"/>
    <x v="0"/>
    <d v="2022-01-08T00:00:00"/>
  </r>
  <r>
    <x v="326"/>
    <s v="zoverwrite"/>
    <x v="91"/>
    <s v="flavor"/>
    <s v="05_SINO/RELIGION/TEMPLES/TEMPLE_BUDDHA_CANTON_ALLOM"/>
    <x v="0"/>
    <d v="2022-02-20T00:00:00"/>
  </r>
  <r>
    <x v="327"/>
    <s v="zoverwrite"/>
    <x v="91"/>
    <s v="flavor"/>
    <s v="THERAVADA_COMETOGETHER_eventPicture"/>
    <x v="0"/>
    <d v="2022-01-08T00:00:00"/>
  </r>
  <r>
    <x v="328"/>
    <s v="zoverwrite"/>
    <x v="91"/>
    <s v="flavor"/>
    <s v="SACRIFICE_HARVEST_eventPicture"/>
    <x v="0"/>
    <d v="2022-01-08T00:00:00"/>
  </r>
  <r>
    <x v="329"/>
    <s v="not zoverwrite"/>
    <x v="15"/>
    <s v="YES"/>
    <s v="event_pictures_MOH/SUFFERING_CHINESE_VILLAGE_eventPicture"/>
    <x v="0"/>
    <d v="2022-01-08T00:00:00"/>
  </r>
  <r>
    <x v="329"/>
    <s v="zoverwrite"/>
    <x v="5"/>
    <s v="YES"/>
    <s v="EAST_ASIAN_ANGRY_MOB_RENAME_eventPicture"/>
    <x v="0"/>
    <d v="2022-01-08T00:00:00"/>
  </r>
  <r>
    <x v="329"/>
    <s v="zoverwrite"/>
    <x v="16"/>
    <s v="YES"/>
    <s v="EAST_ASIAN_GENERIC_COURT_eventPicture"/>
    <x v="0"/>
    <d v="2022-01-08T00:00:00"/>
  </r>
  <r>
    <x v="329"/>
    <s v="zoverwrite"/>
    <x v="70"/>
    <s v="YES"/>
    <s v="event_pictures_ASIAN/SHIP_SAILING_eventPictures"/>
    <x v="0"/>
    <d v="2022-01-08T00:00:00"/>
  </r>
  <r>
    <x v="329"/>
    <s v="zoverwrite"/>
    <x v="56"/>
    <s v="YES"/>
    <s v="event_pictures_CS/BUDDHISM_GOOD_eventPicture"/>
    <x v="0"/>
    <d v="2022-01-08T00:00:00"/>
  </r>
  <r>
    <x v="329"/>
    <s v="zoverwrite"/>
    <x v="53"/>
    <s v="NO"/>
    <s v="event_pictures_MOH/CHINESE_GENERAL_eventPicture"/>
    <x v="0"/>
    <d v="2022-01-08T00:00:00"/>
  </r>
  <r>
    <x v="329"/>
    <s v="zoverwrite"/>
    <x v="24"/>
    <s v="YES"/>
    <s v="event_pictures_MOH/CHINESE_GENERAL_eventPicture"/>
    <x v="0"/>
    <d v="2022-01-08T00:00:00"/>
  </r>
  <r>
    <x v="329"/>
    <s v="zoverwrite"/>
    <x v="26"/>
    <s v="YES"/>
    <s v="event_pictures_MOH/CHINESE_GENERAL_eventPicture"/>
    <x v="0"/>
    <d v="2022-01-08T00:00:00"/>
  </r>
  <r>
    <x v="329"/>
    <s v="zoverwrite"/>
    <x v="11"/>
    <s v="YES"/>
    <s v="event_pictures_MOH/GIFTS_TO_EMPEROR_eventPicture"/>
    <x v="0"/>
    <d v="2022-01-08T00:00:00"/>
  </r>
  <r>
    <x v="329"/>
    <s v="zoverwrite"/>
    <x v="69"/>
    <s v="YES"/>
    <s v="event_pictures_MOH/IKKO_IKKI_INCIDENT_eventPicture"/>
    <x v="0"/>
    <d v="2022-01-08T00:00:00"/>
  </r>
  <r>
    <x v="329"/>
    <s v="zoverwrite"/>
    <x v="27"/>
    <s v="YES"/>
    <s v="event_pictures_MOH/IMPERIAL_SEAL_eventPicture"/>
    <x v="0"/>
    <d v="2022-01-08T00:00:00"/>
  </r>
  <r>
    <x v="329"/>
    <s v="zoverwrite"/>
    <x v="0"/>
    <s v="YES"/>
    <s v="event_pictures_MOH/IMPERIAL_SEAL_eventPicture"/>
    <x v="0"/>
    <d v="2022-01-08T00:00:00"/>
  </r>
  <r>
    <x v="329"/>
    <s v="zoverwrite"/>
    <x v="56"/>
    <s v="YES"/>
    <s v="event_pictures_MOH/IMPERIAL_SEAL_eventPicture"/>
    <x v="0"/>
    <d v="2022-01-08T00:00:00"/>
  </r>
  <r>
    <x v="329"/>
    <s v="zoverwrite"/>
    <x v="29"/>
    <s v="YES"/>
    <s v="event_pictures_MOH/IMPERIAL_SEAL_eventPicture"/>
    <x v="0"/>
    <d v="2022-01-08T00:00:00"/>
  </r>
  <r>
    <x v="329"/>
    <s v="zoverwrite"/>
    <x v="2"/>
    <s v="YES"/>
    <s v="event_pictures_MOH/MERITOCRACY_eventPicture"/>
    <x v="0"/>
    <d v="2022-01-08T00:00:00"/>
  </r>
  <r>
    <x v="329"/>
    <s v="zoverwrite"/>
    <x v="25"/>
    <s v="YES"/>
    <s v="event_pictures_MOH/NEO_CONFUCIANISM_INCIDENT_eventPicture"/>
    <x v="0"/>
    <d v="2022-01-08T00:00:00"/>
  </r>
  <r>
    <x v="329"/>
    <s v="zoverwrite"/>
    <x v="47"/>
    <s v="YES"/>
    <s v="event_pictures_MOH/TRIBUTARY_FLEET_eventPicture"/>
    <x v="0"/>
    <d v="2022-01-08T00:00:00"/>
  </r>
  <r>
    <x v="329"/>
    <s v="zoverwrite"/>
    <x v="7"/>
    <s v="YES"/>
    <s v="HAN_AND_XIONGNU_MEETING_eventPicture"/>
    <x v="0"/>
    <d v="2022-01-08T00:00:00"/>
  </r>
  <r>
    <x v="329"/>
    <s v="zoverwrite"/>
    <x v="38"/>
    <s v="YES"/>
    <s v="PRESENTING_AN_ARGUMENT_CHINESE_UNKNOWN_eventPicture"/>
    <x v="0"/>
    <d v="2022-01-08T00:00:00"/>
  </r>
  <r>
    <x v="329"/>
    <s v="zoverwrite"/>
    <x v="66"/>
    <s v="YES"/>
    <s v="SHOGUNATE_AUTHORITY_INCIDENT_COLOR_eventPicture"/>
    <x v="0"/>
    <d v="2022-01-08T00:00:00"/>
  </r>
  <r>
    <x v="330"/>
    <s v="zoverwrite"/>
    <x v="1"/>
    <s v="flavor"/>
    <s v="ST_MARY_OF_ZION_AXUM_COLORED_eventPicture"/>
    <x v="0"/>
    <d v="2022-10-29T00:00:00"/>
  </r>
  <r>
    <x v="331"/>
    <s v="zoverwrite"/>
    <x v="1"/>
    <s v="flavor"/>
    <s v="FORTRESS_OF_QASR_IBRIM_ROBERTS_eventPicture"/>
    <x v="0"/>
    <d v="2022-10-29T00:00:00"/>
  </r>
  <r>
    <x v="332"/>
    <s v="zoverwrite"/>
    <x v="1"/>
    <s v="flavor"/>
    <s v="SAINT_ANTHONY_MONASTERY_eventPicture"/>
    <x v="0"/>
    <d v="2022-10-29T00:00:00"/>
  </r>
  <r>
    <x v="333"/>
    <s v="zoverwrite"/>
    <x v="1"/>
    <s v="flavor"/>
    <s v="SAINT_ANTHONY_MONASTERY_eventPicture"/>
    <x v="0"/>
    <d v="2022-10-29T00:00:00"/>
  </r>
  <r>
    <x v="334"/>
    <s v="zoverwrite"/>
    <x v="1"/>
    <s v="flavor"/>
    <s v="ST_CATHERINE_ALEXANDRIA_CARAVAGGIO_eventPicture"/>
    <x v="0"/>
    <d v="2022-10-29T00:00:00"/>
  </r>
  <r>
    <x v="334"/>
    <s v="zoverwrite"/>
    <x v="94"/>
    <s v="flavor"/>
    <s v="ST_CATHERINE_ALEXANDRIA_CARAVAGGIO_eventPicture"/>
    <x v="0"/>
    <d v="2022-10-29T00:00:00"/>
  </r>
  <r>
    <x v="335"/>
    <s v="zoverwrite"/>
    <x v="1"/>
    <s v="flavor"/>
    <s v="ST_CATHERINE_ALEXANDRIA_CARAVAGGIO_eventPicture"/>
    <x v="0"/>
    <d v="2022-10-29T00:00:00"/>
  </r>
  <r>
    <x v="336"/>
    <s v="zoverwrite"/>
    <x v="1"/>
    <s v="flavor"/>
    <s v="ST_MARY_OF_ZION_AXUM_COLORED_eventPicture"/>
    <x v="0"/>
    <d v="2022-10-29T00:00:00"/>
  </r>
  <r>
    <x v="337"/>
    <s v="zoverwrite"/>
    <x v="1"/>
    <s v="flavor"/>
    <s v="PENTECOST_TITIAN_eventPicture"/>
    <x v="0"/>
    <d v="2022-10-29T00:00:00"/>
  </r>
  <r>
    <x v="338"/>
    <s v="zoverwrite"/>
    <x v="1"/>
    <s v="flavor"/>
    <s v="CHRIST_ON_DONKEY_WALKING_CARPET_eventPicture"/>
    <x v="0"/>
    <d v="2022-10-29T00:00:00"/>
  </r>
  <r>
    <x v="339"/>
    <s v="zoverwrite"/>
    <x v="1"/>
    <s v="flavor"/>
    <s v="FOUNDING_ALEXANDRIA_COSTANZI_eventPicture"/>
    <x v="0"/>
    <d v="2022-10-29T00:00:00"/>
  </r>
  <r>
    <x v="340"/>
    <s v="zoverwrite"/>
    <x v="1"/>
    <s v="flavor"/>
    <s v="FOUNDING_ALEXANDRIA_COSTANZI_eventPicture"/>
    <x v="0"/>
    <d v="2022-10-29T00:00:00"/>
  </r>
  <r>
    <x v="341"/>
    <s v="zoverwrite"/>
    <x v="1"/>
    <s v="flavor"/>
    <s v="ECHMIADZIN_CATHEDRAL_eventPicture"/>
    <x v="0"/>
    <d v="2022-10-29T00:00:00"/>
  </r>
  <r>
    <x v="342"/>
    <s v="zoverwrite"/>
    <x v="1"/>
    <s v="flavor"/>
    <s v="ECHMIADZIN_CATHEDRAL_eventPicture"/>
    <x v="0"/>
    <d v="2022-10-29T00:00:00"/>
  </r>
  <r>
    <x v="343"/>
    <s v="zoverwrite"/>
    <x v="1"/>
    <s v="flavor"/>
    <s v="VIEW_OF_ANTIOCH_CASSAS_eventPicture"/>
    <x v="0"/>
    <d v="2022-10-29T00:00:00"/>
  </r>
  <r>
    <x v="344"/>
    <s v="zoverwrite"/>
    <x v="1"/>
    <s v="flavor"/>
    <s v="VIEW_OF_ANTIOCH_CASSAS_eventPicture"/>
    <x v="0"/>
    <d v="2022-10-29T00:00:00"/>
  </r>
  <r>
    <x v="345"/>
    <s v="zoverwrite"/>
    <x v="1"/>
    <s v="flavor"/>
    <s v="FORTRESS_OF_QASR_IBRIM_ROBERTS_eventPicture"/>
    <x v="0"/>
    <d v="2022-10-29T00:00:00"/>
  </r>
  <r>
    <x v="346"/>
    <s v="zoverwrite"/>
    <x v="46"/>
    <s v="YES"/>
    <s v="ASSASSINATION_OF_HENRI_IV_AND_ARREST_OF_RAVAILLAC_eventPicture"/>
    <x v="0"/>
    <d v="2022-01-08T00:00:00"/>
  </r>
  <r>
    <x v="346"/>
    <s v="zoverwrite"/>
    <x v="34"/>
    <s v="YES"/>
    <s v="CHAMPLAIN_AND_HURONS_eventPicture"/>
    <x v="0"/>
    <d v="2022-01-08T00:00:00"/>
  </r>
  <r>
    <x v="346"/>
    <s v="zoverwrite"/>
    <x v="47"/>
    <s v="YES"/>
    <s v="CHAMPLAIN_SPOTS_LAND_eventPicture"/>
    <x v="0"/>
    <d v="2022-01-08T00:00:00"/>
  </r>
  <r>
    <x v="346"/>
    <s v="zoverwrite"/>
    <x v="36"/>
    <s v="YES"/>
    <s v="DEMOLITION_OF_HOUSES_ON_PONT_AU_CHANGE_ROBERT_eventPicture"/>
    <x v="0"/>
    <d v="2022-01-08T00:00:00"/>
  </r>
  <r>
    <x v="346"/>
    <s v="zoverwrite"/>
    <x v="33"/>
    <s v="YES"/>
    <s v="NOTRE_DAME_DEPELCHIN_DETAIL_eventPicture"/>
    <x v="0"/>
    <d v="2022-01-08T00:00:00"/>
  </r>
  <r>
    <x v="346"/>
    <s v="zoverwrite"/>
    <x v="40"/>
    <s v="YES"/>
    <s v="POLYTECHNICIAN_FIRING_URBAN_eventPicture"/>
    <x v="0"/>
    <d v="2022-01-08T00:00:00"/>
  </r>
  <r>
    <x v="346"/>
    <s v="zoverwrite"/>
    <x v="44"/>
    <s v="YES"/>
    <s v="READING_AT_MADAME_GEOFFRINS_LEMONNIER_eventPicture"/>
    <x v="0"/>
    <d v="2022-01-08T00:00:00"/>
  </r>
  <r>
    <x v="346"/>
    <s v="zoverwrite"/>
    <x v="27"/>
    <s v="YES"/>
    <s v="ST_DENIS_BASILIQUE_eventPicture"/>
    <x v="0"/>
    <d v="2022-01-08T00:00:00"/>
  </r>
  <r>
    <x v="346"/>
    <s v="zoverwrite"/>
    <x v="57"/>
    <s v="YES"/>
    <s v="THE_COLZA_BRETON_eventPicture"/>
    <x v="0"/>
    <d v="2022-01-08T00:00:00"/>
  </r>
  <r>
    <x v="346"/>
    <s v="zoverwrite"/>
    <x v="7"/>
    <s v="YES"/>
    <s v="VIENNA_CONGRESS_TALLEYRAND_eventPicture"/>
    <x v="0"/>
    <d v="2022-01-08T00:00:00"/>
  </r>
  <r>
    <x v="347"/>
    <s v="zoverwrite"/>
    <x v="35"/>
    <s v="flavor"/>
    <s v="CHRISTIAN_II_EMPRISONED_IN_SMDERBORG_eventPicture"/>
    <x v="0"/>
    <d v="2022-01-08T00:00:00"/>
  </r>
  <r>
    <x v="348"/>
    <s v="zoverwrite"/>
    <x v="16"/>
    <s v="flavor"/>
    <s v="KING_GUSTAV_VASA_ADRESSING_MEN_eventPicture"/>
    <x v="0"/>
    <d v="2022-01-08T00:00:00"/>
  </r>
  <r>
    <x v="349"/>
    <s v="zoverwrite"/>
    <x v="5"/>
    <s v="flavor"/>
    <s v="01_WESTERN/LAND/BATTLE/STENBOCK_SHEPHERDS_HELSINGBORG_ANKARCRONA"/>
    <x v="0"/>
    <d v="2022-01-08T00:00:00"/>
  </r>
  <r>
    <x v="350"/>
    <s v="zoverwrite"/>
    <x v="7"/>
    <s v="flavor"/>
    <s v="CHRISTIAN_II_eventPicture"/>
    <x v="0"/>
    <d v="2022-01-08T00:00:00"/>
  </r>
  <r>
    <x v="351"/>
    <s v="zoverwrite"/>
    <x v="7"/>
    <s v="flavor"/>
    <s v="CHRISTIAN_II_SIGNING_eventPicture"/>
    <x v="0"/>
    <d v="2022-01-08T00:00:00"/>
  </r>
  <r>
    <x v="352"/>
    <s v="zoverwrite"/>
    <x v="7"/>
    <s v="flavor"/>
    <s v="CHRISTIAN_III_SUCCOURING_DENMARK_eventPicture"/>
    <x v="0"/>
    <d v="2022-01-08T00:00:00"/>
  </r>
  <r>
    <x v="353"/>
    <s v="zoverwrite"/>
    <x v="28"/>
    <s v="flavor"/>
    <s v="DENMARK_ASSAULT_eventPicture"/>
    <x v="0"/>
    <d v="2022-01-08T00:00:00"/>
  </r>
  <r>
    <x v="354"/>
    <s v="zoverwrite"/>
    <x v="16"/>
    <s v="YES"/>
    <s v="KHAZARS_AND_BULGARS_KHAN_eventPicture"/>
    <x v="0"/>
    <d v="2022-01-08T00:00:00"/>
  </r>
  <r>
    <x v="355"/>
    <s v="zoverwrite"/>
    <x v="56"/>
    <s v="flavor"/>
    <s v="SAINT_LUKE_eventPicture"/>
    <x v="0"/>
    <d v="2022-01-08T00:00:00"/>
  </r>
  <r>
    <x v="356"/>
    <s v="zoverwrite"/>
    <x v="56"/>
    <s v="flavor"/>
    <s v="REMBRANDT_STUDIO_NIGHTWATCH_eventPicture"/>
    <x v="0"/>
    <d v="2022-01-08T00:00:00"/>
  </r>
  <r>
    <x v="357"/>
    <s v="zoverwrite"/>
    <x v="23"/>
    <s v="flavor"/>
    <s v="DWANI_SCRIPT_eventPicture"/>
    <x v="0"/>
    <d v="2022-01-08T00:00:00"/>
  </r>
  <r>
    <x v="358"/>
    <s v="zoverwrite"/>
    <x v="95"/>
    <s v="flavor"/>
    <s v="RAYMOND_IV_TAKING_THE_CROSS_eventPicture"/>
    <x v="0"/>
    <d v="2022-01-08T00:00:00"/>
  </r>
  <r>
    <x v="359"/>
    <s v="zoverwrite"/>
    <x v="95"/>
    <s v="flavor"/>
    <s v="RAYMOND_IV_TAKING_THE_CROSS_eventPicture"/>
    <x v="0"/>
    <d v="2022-01-08T00:00:00"/>
  </r>
  <r>
    <x v="360"/>
    <s v="zoverwrite"/>
    <x v="95"/>
    <s v="flavor"/>
    <s v="TREASURY_TRANSPORTED_eventPicture"/>
    <x v="0"/>
    <d v="2022-01-08T00:00:00"/>
  </r>
  <r>
    <x v="361"/>
    <s v="zoverwrite"/>
    <x v="95"/>
    <s v="flavor"/>
    <s v="TREASURY_TRANSPORTED_eventPicture"/>
    <x v="0"/>
    <d v="2022-01-08T00:00:00"/>
  </r>
  <r>
    <x v="362"/>
    <s v="zoverwrite"/>
    <x v="95"/>
    <s v="flavor"/>
    <s v="HIGHWAYMEN_eventPicture"/>
    <x v="0"/>
    <d v="2022-01-08T00:00:00"/>
  </r>
  <r>
    <x v="363"/>
    <s v="zoverwrite"/>
    <x v="7"/>
    <s v="YES"/>
    <s v="EASTER_CELEBRATION_IN_ADDIS_ABABA_eventPicture"/>
    <x v="0"/>
    <d v="2022-01-08T00:00:00"/>
  </r>
  <r>
    <x v="363"/>
    <s v="zoverwrite"/>
    <x v="29"/>
    <s v="YES"/>
    <s v="EASTER_CELEBRATION_IN_ADDIS_ABABA_eventPicture"/>
    <x v="0"/>
    <d v="2022-01-08T00:00:00"/>
  </r>
  <r>
    <x v="363"/>
    <s v="zoverwrite"/>
    <x v="24"/>
    <s v="YES"/>
    <s v="ETHIOPIAN_CAVALRY_DRAWING_eventPicture"/>
    <x v="0"/>
    <d v="2022-01-08T00:00:00"/>
  </r>
  <r>
    <x v="363"/>
    <s v="zoverwrite"/>
    <x v="16"/>
    <s v="YES"/>
    <s v="MENELIK_II_WITH_LION_eventPicture"/>
    <x v="0"/>
    <d v="2022-01-08T00:00:00"/>
  </r>
  <r>
    <x v="363"/>
    <s v="zoverwrite"/>
    <x v="33"/>
    <s v="YES"/>
    <s v="OBELISK_AT_AXUM_eventPicture"/>
    <x v="0"/>
    <d v="2022-01-08T00:00:00"/>
  </r>
  <r>
    <x v="364"/>
    <s v="zoverwrite"/>
    <x v="16"/>
    <s v="YES"/>
    <s v="DAHOMEY_KINGS_WEALTH_eventPicture"/>
    <x v="0"/>
    <d v="2022-01-08T00:00:00"/>
  </r>
  <r>
    <x v="365"/>
    <s v="zoverwrite"/>
    <x v="24"/>
    <s v="YES"/>
    <s v="event_pictures_PARADISE/LAND_MILITARY_eventPicture"/>
    <x v="0"/>
    <d v="2022-01-08T00:00:00"/>
  </r>
  <r>
    <x v="366"/>
    <s v="zoverwrite"/>
    <x v="96"/>
    <s v="flavor"/>
    <s v="CARE_OF_SICK_BARTOLO_eventPicture"/>
    <x v="0"/>
    <d v="2022-10-29T00:00:00"/>
  </r>
  <r>
    <x v="367"/>
    <s v="zoverwrite"/>
    <x v="1"/>
    <s v="flavor"/>
    <s v="PILGRIMS_MEET_WITH_CYRIACUS_CARPACCIO_eventPicture"/>
    <x v="0"/>
    <d v="2022-10-29T00:00:00"/>
  </r>
  <r>
    <x v="368"/>
    <s v="zoverwrite"/>
    <x v="1"/>
    <s v="flavor"/>
    <s v="PILGRIMS_MEET_WITH_CYRIACUS_CARPACCIO_eventPicture"/>
    <x v="0"/>
    <d v="2022-10-29T00:00:00"/>
  </r>
  <r>
    <x v="369"/>
    <s v="zoverwrite"/>
    <x v="1"/>
    <s v="flavor"/>
    <s v="PILGRIMS_MEET_WITH_CYRIACUS_CARPACCIO_eventPicture"/>
    <x v="0"/>
    <d v="2022-10-29T00:00:00"/>
  </r>
  <r>
    <x v="370"/>
    <s v="zoverwrite"/>
    <x v="9"/>
    <s v="flavor"/>
    <s v="IMAM_KHATIB_eventPicture"/>
    <x v="0"/>
    <d v="2022-01-08T00:00:00"/>
  </r>
  <r>
    <x v="371"/>
    <s v="zoverwrite"/>
    <x v="9"/>
    <s v="flavor"/>
    <s v="03_MENA/GOVERNMENT/DIPLOMACY/HONOURABLE_VISITOR_GUASTAVINO"/>
    <x v="0"/>
    <d v="2022-01-08T00:00:00"/>
  </r>
  <r>
    <x v="372"/>
    <s v="zoverwrite"/>
    <x v="9"/>
    <s v="flavor"/>
    <s v="PEOPLE_AT_FOUNTAIN_ORIENT_eventPicture"/>
    <x v="0"/>
    <d v="2022-01-08T00:00:00"/>
  </r>
  <r>
    <x v="373"/>
    <s v="zoverwrite"/>
    <x v="13"/>
    <s v="flavor"/>
    <s v="TAXES_COINS_eventPicture"/>
    <x v="0"/>
    <d v="2022-01-08T00:00:00"/>
  </r>
  <r>
    <x v="374"/>
    <s v="zoverwrite"/>
    <x v="97"/>
    <s v="flavor"/>
    <s v="FATIMA_WOMAN_eventPicture"/>
    <x v="0"/>
    <d v="2022-01-08T00:00:00"/>
  </r>
  <r>
    <x v="375"/>
    <s v="zoverwrite"/>
    <x v="14"/>
    <s v="flavor"/>
    <s v="TURKISH_BAZAAR_PREZIOSI_eventPicture"/>
    <x v="0"/>
    <d v="2022-10-29T00:00:00"/>
  </r>
  <r>
    <x v="376"/>
    <s v="zoverwrite"/>
    <x v="9"/>
    <s v="flavor"/>
    <s v="SMASHING_IDOLS_MIDDLE_EAST_eventPicture"/>
    <x v="0"/>
    <d v="2022-01-08T00:00:00"/>
  </r>
  <r>
    <x v="377"/>
    <s v="zoverwrite"/>
    <x v="73"/>
    <s v="flavor"/>
    <s v="CORRUPT_OFFICIAL_ORIENT_eventPicture"/>
    <x v="0"/>
    <d v="2022-01-08T00:00:00"/>
  </r>
  <r>
    <x v="378"/>
    <s v="zoverwrite"/>
    <x v="58"/>
    <s v="flavor"/>
    <s v="READING_THE_QURAN_PRONED_eventPicture"/>
    <x v="0"/>
    <d v="2022-01-08T00:00:00"/>
  </r>
  <r>
    <x v="379"/>
    <s v="zoverwrite"/>
    <x v="5"/>
    <s v="flavor"/>
    <s v="OLD_MAN_IN_HAREM_eventPicture"/>
    <x v="0"/>
    <d v="2022-01-08T00:00:00"/>
  </r>
  <r>
    <x v="380"/>
    <s v="zoverwrite"/>
    <x v="38"/>
    <s v="flavor"/>
    <s v="SECULAR_MOB_IN_FRONT_OF_GATE_eventPicture"/>
    <x v="0"/>
    <d v="2022-01-08T00:00:00"/>
  </r>
  <r>
    <x v="381"/>
    <s v="zoverwrite"/>
    <x v="9"/>
    <s v="flavor"/>
    <s v="ISLAMIC_RELIGIOUS_CEREMONY_UPHEAVEL_eventPicture"/>
    <x v="0"/>
    <d v="2022-01-08T00:00:00"/>
  </r>
  <r>
    <x v="382"/>
    <s v="zoverwrite"/>
    <x v="9"/>
    <s v="flavor"/>
    <s v="RELIGIOUS_CEREMONY_UPHEAVEL_PROCESSION_eventPicture"/>
    <x v="0"/>
    <d v="2022-01-08T00:00:00"/>
  </r>
  <r>
    <x v="383"/>
    <s v="zoverwrite"/>
    <x v="38"/>
    <s v="flavor"/>
    <s v="MAKING_STORIES_DECEIT_eventPicture"/>
    <x v="0"/>
    <d v="2022-01-08T00:00:00"/>
  </r>
  <r>
    <x v="384"/>
    <s v="zoverwrite"/>
    <x v="58"/>
    <s v="flavor"/>
    <s v="MANUSCRIPTS_IDOLTARY_eventPicture"/>
    <x v="0"/>
    <d v="2022-01-08T00:00:00"/>
  </r>
  <r>
    <x v="385"/>
    <s v="zoverwrite"/>
    <x v="9"/>
    <s v="flavor"/>
    <s v="WALL_PRAYER_ORIENT_eventPicture"/>
    <x v="0"/>
    <d v="2022-01-08T00:00:00"/>
  </r>
  <r>
    <x v="386"/>
    <s v="zoverwrite"/>
    <x v="13"/>
    <s v="flavor"/>
    <s v="DUST_STORM_HERDER_eventPicture"/>
    <x v="0"/>
    <d v="2022-01-08T00:00:00"/>
  </r>
  <r>
    <x v="387"/>
    <s v="zoverwrite"/>
    <x v="29"/>
    <s v="flavor"/>
    <s v="RURAL_CARPET_GIRL_eventPicture"/>
    <x v="0"/>
    <d v="2022-01-08T00:00:00"/>
  </r>
  <r>
    <x v="388"/>
    <s v="zoverwrite"/>
    <x v="48"/>
    <s v="flavor"/>
    <s v="MADRASSA_FREE_FOOD_eventPicture"/>
    <x v="0"/>
    <d v="2022-01-08T00:00:00"/>
  </r>
  <r>
    <x v="389"/>
    <s v="zoverwrite"/>
    <x v="7"/>
    <s v="flavor"/>
    <s v="LOOKING_OVER_PAPERS_RULER_eventPicture"/>
    <x v="0"/>
    <d v="2022-01-08T00:00:00"/>
  </r>
  <r>
    <x v="390"/>
    <s v="zoverwrite"/>
    <x v="9"/>
    <s v="flavor"/>
    <s v="IMAM_COMING_FOR_VISIT_eventPicture"/>
    <x v="0"/>
    <d v="2022-01-08T00:00:00"/>
  </r>
  <r>
    <x v="391"/>
    <s v="zoverwrite"/>
    <x v="98"/>
    <s v="flavor"/>
    <s v="MUSLIMS_ATTACKING_CHURCH_eventPicture"/>
    <x v="0"/>
    <d v="2022-01-08T00:00:00"/>
  </r>
  <r>
    <x v="392"/>
    <s v="zoverwrite"/>
    <x v="98"/>
    <s v="flavor"/>
    <s v="PROCESSION_TO_THE_MOSQUE_eventPicture"/>
    <x v="0"/>
    <d v="2022-01-08T00:00:00"/>
  </r>
  <r>
    <x v="393"/>
    <s v="zoverwrite"/>
    <x v="99"/>
    <s v="flavor"/>
    <s v="EUROPEAN_MERCHANTS_ORIENT_DOCK_eventPicture"/>
    <x v="0"/>
    <d v="2022-01-08T00:00:00"/>
  </r>
  <r>
    <x v="394"/>
    <s v="zoverwrite"/>
    <x v="99"/>
    <s v="flavor"/>
    <s v="STANDING_ON_MAN_eventPicture"/>
    <x v="0"/>
    <d v="2022-01-08T00:00:00"/>
  </r>
  <r>
    <x v="395"/>
    <s v="zoverwrite"/>
    <x v="99"/>
    <s v="flavor"/>
    <s v="DHIMMI_INSULTED_eventPicture"/>
    <x v="0"/>
    <d v="2022-01-08T00:00:00"/>
  </r>
  <r>
    <x v="396"/>
    <s v="zoverwrite"/>
    <x v="99"/>
    <s v="flavor"/>
    <s v="ORIENT_COCKY_EUROPEAN_eventPicture"/>
    <x v="0"/>
    <d v="2022-01-08T00:00:00"/>
  </r>
  <r>
    <x v="397"/>
    <s v="zoverwrite"/>
    <x v="98"/>
    <s v="flavor"/>
    <s v="WOODEN_RUINS_AT_SEA_PORT_eventPicture"/>
    <x v="0"/>
    <d v="2022-01-08T00:00:00"/>
  </r>
  <r>
    <x v="398"/>
    <s v="zoverwrite"/>
    <x v="99"/>
    <s v="flavor"/>
    <s v="DHIMMI_IN_TOWN_eventPicture"/>
    <x v="0"/>
    <d v="2022-01-08T00:00:00"/>
  </r>
  <r>
    <x v="399"/>
    <s v="zoverwrite"/>
    <x v="98"/>
    <s v="flavor"/>
    <s v="GREEK_REVOLT_AGAINST_TURKS_eventPicture"/>
    <x v="0"/>
    <d v="2022-01-08T00:00:00"/>
  </r>
  <r>
    <x v="400"/>
    <s v="zoverwrite"/>
    <x v="13"/>
    <s v="flavor"/>
    <s v="DODO_CONCEPT_eventPicture"/>
    <x v="0"/>
    <d v="2022-10-29T00:00:00"/>
  </r>
  <r>
    <x v="401"/>
    <s v="zoverwrite"/>
    <x v="2"/>
    <s v="flavor"/>
    <s v="DODO_WATCHING_SHIP_eventPicture"/>
    <x v="0"/>
    <d v="2022-10-29T00:00:00"/>
  </r>
  <r>
    <x v="402"/>
    <s v="zoverwrite"/>
    <x v="13"/>
    <s v="flavor"/>
    <s v="STUDY_DODO_HART_eventPicture"/>
    <x v="0"/>
    <d v="2022-10-29T00:00:00"/>
  </r>
  <r>
    <x v="403"/>
    <s v="zoverwrite"/>
    <x v="30"/>
    <s v="NO"/>
    <s v="INDIAN_WOMAN_WITH_LOTUS_eventPicture"/>
    <x v="0"/>
    <d v="2022-01-08T00:00:00"/>
  </r>
  <r>
    <x v="403"/>
    <s v="zoverwrite"/>
    <x v="32"/>
    <s v="YES"/>
    <s v="INDIAN_WOMAN_WITH_LOTUS_eventPicture"/>
    <x v="0"/>
    <d v="2022-01-08T00:00:00"/>
  </r>
  <r>
    <x v="404"/>
    <s v="zoverwrite"/>
    <x v="22"/>
    <s v="YES"/>
    <s v="FLEET_MANEUVERS_FOR_PETER_SILO_eventPicture"/>
    <x v="0"/>
    <d v="2022-02-16T00:00:00"/>
  </r>
  <r>
    <x v="405"/>
    <s v="zoverwrite"/>
    <x v="65"/>
    <s v="flavor"/>
    <s v="WILLEM_IN_LEIDEN_eventPicture"/>
    <x v="0"/>
    <d v="2022-01-08T00:00:00"/>
  </r>
  <r>
    <x v="406"/>
    <s v="zoverwrite"/>
    <x v="10"/>
    <s v="flavor"/>
    <s v="PRINCES_OF_ORANGE_eventPicture"/>
    <x v="0"/>
    <d v="2022-01-08T00:00:00"/>
  </r>
  <r>
    <x v="407"/>
    <s v="zoverwrite"/>
    <x v="7"/>
    <s v="flavor"/>
    <s v="LION_OF_PRINCE_OF_ORANGE_IN_CAGE_eventPicture"/>
    <x v="0"/>
    <d v="2022-01-08T00:00:00"/>
  </r>
  <r>
    <x v="408"/>
    <s v="zoverwrite"/>
    <x v="7"/>
    <s v="flavor"/>
    <s v="DUTCH_PALACE_MEETING_LION_eventPicture"/>
    <x v="0"/>
    <d v="2022-01-08T00:00:00"/>
  </r>
  <r>
    <x v="409"/>
    <s v="zoverwrite"/>
    <x v="7"/>
    <s v="flavor"/>
    <s v="WEDDING_BRABANT_HOLLAND_eventPicture"/>
    <x v="0"/>
    <d v="2022-01-08T00:00:00"/>
  </r>
  <r>
    <x v="410"/>
    <s v="zoverwrite"/>
    <x v="62"/>
    <s v="flavor"/>
    <s v="DUTCH_POSING_ARMY_eventPicture"/>
    <x v="0"/>
    <d v="2022-01-08T00:00:00"/>
  </r>
  <r>
    <x v="411"/>
    <s v="zoverwrite"/>
    <x v="10"/>
    <s v="flavor"/>
    <s v="MAURITS_RECEIVING_RUSSIAN_eventPicture"/>
    <x v="0"/>
    <d v="2022-01-08T00:00:00"/>
  </r>
  <r>
    <x v="412"/>
    <s v="zoverwrite"/>
    <x v="17"/>
    <s v="flavor"/>
    <s v="DUKE_ALBA_ROTTERDAM_eventPicture"/>
    <x v="0"/>
    <d v="2022-01-08T00:00:00"/>
  </r>
  <r>
    <x v="413"/>
    <s v="zoverwrite"/>
    <x v="35"/>
    <s v="flavor"/>
    <s v="WITHOUT_A_KING_eventPicture"/>
    <x v="0"/>
    <d v="2022-01-08T00:00:00"/>
  </r>
  <r>
    <x v="414"/>
    <s v="zoverwrite"/>
    <x v="62"/>
    <s v="flavor"/>
    <s v="01_WESTERN/LAND/PROCESSIONS/CHARLES_JOURNEY_HAGUE_LINGELBACH"/>
    <x v="0"/>
    <d v="2022-01-08T00:00:00"/>
  </r>
  <r>
    <x v="415"/>
    <s v="zoverwrite"/>
    <x v="38"/>
    <s v="flavor"/>
    <s v="OFFICIERS_SINT_ADRIANSOELEN_eventPicture"/>
    <x v="0"/>
    <d v="2022-01-08T00:00:00"/>
  </r>
  <r>
    <x v="416"/>
    <s v="zoverwrite"/>
    <x v="2"/>
    <s v="flavor"/>
    <s v="01_WESTERN/GOVERNMENT/CORRESPONDENCE/A_CONFERENCE_LINGEMAN"/>
    <x v="0"/>
    <d v="2022-01-08T00:00:00"/>
  </r>
  <r>
    <x v="417"/>
    <s v="zoverwrite"/>
    <x v="46"/>
    <s v="flavor"/>
    <s v="01_WESTERN/PEOPLE/CRIME/STAIRCASE_ASSASSINATION_WILLIAM_ORANGE"/>
    <x v="0"/>
    <d v="2022-01-08T00:00:00"/>
  </r>
  <r>
    <x v="418"/>
    <s v="zoverwrite"/>
    <x v="38"/>
    <s v="flavor"/>
    <s v="01_WESTERN/LAND/PROCESSIONS/VIEW_BINNENHOF_HAGUE_FARGUE"/>
    <x v="0"/>
    <d v="2022-01-08T00:00:00"/>
  </r>
  <r>
    <x v="419"/>
    <s v="zoverwrite"/>
    <x v="28"/>
    <s v="flavor"/>
    <s v="01_WESTERN/LAND/BATTLE/BATTLE_SENEFFE_KEYSER"/>
    <x v="0"/>
    <d v="2022-01-08T00:00:00"/>
  </r>
  <r>
    <x v="420"/>
    <s v="zoverwrite"/>
    <x v="28"/>
    <s v="flavor"/>
    <s v="FREDERICK_AND_CASIMIR_eventPicture"/>
    <x v="0"/>
    <d v="2022-01-08T00:00:00"/>
  </r>
  <r>
    <x v="421"/>
    <s v="zoverwrite"/>
    <x v="38"/>
    <s v="flavor"/>
    <s v="PRINCE_OF_ORANGE_CALL_TO_ARMS_eventPicture"/>
    <x v="0"/>
    <d v="2022-01-08T00:00:00"/>
  </r>
  <r>
    <x v="422"/>
    <s v="zoverwrite"/>
    <x v="96"/>
    <s v="flavor"/>
    <s v="01_WESTERN/LAND/CONCLUSION/GENERAL_BATTLEFIELD_THIRTY_SELL"/>
    <x v="0"/>
    <d v="2022-01-08T00:00:00"/>
  </r>
  <r>
    <x v="423"/>
    <s v="zoverwrite"/>
    <x v="14"/>
    <s v="flavor"/>
    <s v="01_WESTERN/GOVERNMENT/REFORMS/COURTYARD_BEURS_AMSTERDAM_ WITTE"/>
    <x v="0"/>
    <d v="2022-01-08T00:00:00"/>
  </r>
  <r>
    <x v="424"/>
    <s v="zoverwrite"/>
    <x v="61"/>
    <s v="flavor"/>
    <s v="CAVALRY_GREETING_eventPicture"/>
    <x v="0"/>
    <d v="2022-01-08T00:00:00"/>
  </r>
  <r>
    <x v="425"/>
    <s v="zoverwrite"/>
    <x v="61"/>
    <s v="flavor"/>
    <s v="DUTCH_SOLDIERS_WAITING_eventPicture"/>
    <x v="0"/>
    <d v="2022-01-08T00:00:00"/>
  </r>
  <r>
    <x v="426"/>
    <s v="zoverwrite"/>
    <x v="26"/>
    <s v="flavor"/>
    <s v="UTRECHT_SOLDIERS_GATHERING_eventPicture"/>
    <x v="0"/>
    <d v="2022-01-08T00:00:00"/>
  </r>
  <r>
    <x v="427"/>
    <s v="zoverwrite"/>
    <x v="69"/>
    <s v="flavor"/>
    <s v="DUTCH_CHURCH_AGHAST_eventPicture"/>
    <x v="0"/>
    <d v="2022-01-08T00:00:00"/>
  </r>
  <r>
    <x v="428"/>
    <s v="zoverwrite"/>
    <x v="38"/>
    <s v="flavor"/>
    <s v="01_WESTERN/LAND/PROCESSIONS/VIEW_BINNENHOF_HAGUE_FARGUE"/>
    <x v="0"/>
    <d v="2022-01-08T00:00:00"/>
  </r>
  <r>
    <x v="429"/>
    <s v="zoverwrite"/>
    <x v="58"/>
    <s v="flavor"/>
    <s v="01_WESTERN/NAVAL/PORT/PORT_ANTWERP_WILDENS"/>
    <x v="0"/>
    <d v="2022-01-08T00:00:00"/>
  </r>
  <r>
    <x v="430"/>
    <s v="zoverwrite"/>
    <x v="9"/>
    <s v="flavor"/>
    <s v="01_WESTERN/GOVERNMENT/FOUNDING/ALLEGORY_PEACE_DUTCH_NIEULANDT"/>
    <x v="0"/>
    <d v="2022-01-08T00:00:00"/>
  </r>
  <r>
    <x v="431"/>
    <s v="zoverwrite"/>
    <x v="38"/>
    <s v="flavor"/>
    <s v="STADTHOLDERS_OF_NASSAU_eventPicture"/>
    <x v="0"/>
    <d v="2022-01-08T00:00:00"/>
  </r>
  <r>
    <x v="432"/>
    <s v="zoverwrite"/>
    <x v="38"/>
    <s v="flavor"/>
    <s v="HARBOR_SCENE_CROWD_eventPicture"/>
    <x v="0"/>
    <d v="2022-01-08T00:00:00"/>
  </r>
  <r>
    <x v="433"/>
    <s v="zoverwrite"/>
    <x v="10"/>
    <s v="flavor"/>
    <s v="PARABLE_OF_HIDDEN_TREASURE_eventPicture"/>
    <x v="0"/>
    <d v="2022-01-08T00:00:00"/>
  </r>
  <r>
    <x v="434"/>
    <s v="zoverwrite"/>
    <x v="46"/>
    <s v="flavor"/>
    <s v="01_WESTERN/PEOPLE/CRIME/ATTEMPTED_ASSASSINATION_WILLIAM_CALTHROP"/>
    <x v="0"/>
    <d v="2022-01-08T00:00:00"/>
  </r>
  <r>
    <x v="435"/>
    <s v="not zoverwrite"/>
    <x v="15"/>
    <s v="YES"/>
    <s v="event_pictures_MOH/SUFFERING_CHINESE_VILLAGE_eventPicture"/>
    <x v="0"/>
    <d v="2022-01-08T00:00:00"/>
  </r>
  <r>
    <x v="435"/>
    <s v="zoverwrite"/>
    <x v="36"/>
    <s v="YES"/>
    <s v="BUILDING_PLANNING_CHINA_eventPicture"/>
    <x v="0"/>
    <d v="2022-01-08T00:00:00"/>
  </r>
  <r>
    <x v="435"/>
    <s v="zoverwrite"/>
    <x v="47"/>
    <s v="YES"/>
    <s v="CHINESE_SHIPWRECKED_COMING_ASHORE_eventPicture"/>
    <x v="0"/>
    <d v="2022-01-08T00:00:00"/>
  </r>
  <r>
    <x v="435"/>
    <s v="zoverwrite"/>
    <x v="5"/>
    <s v="YES"/>
    <s v="EAST_ASIAN_ANGRY_MOB_RENAME_eventPicture"/>
    <x v="0"/>
    <d v="2022-01-08T00:00:00"/>
  </r>
  <r>
    <x v="435"/>
    <s v="zoverwrite"/>
    <x v="70"/>
    <s v="YES"/>
    <s v="event_pictures_ASIAN/SHIP_SAILING_eventPictures"/>
    <x v="0"/>
    <d v="2022-01-08T00:00:00"/>
  </r>
  <r>
    <x v="435"/>
    <s v="zoverwrite"/>
    <x v="28"/>
    <s v="YES"/>
    <s v="event_pictures_MOH/CHINESE_GENERAL_eventPicture"/>
    <x v="0"/>
    <d v="2022-01-08T00:00:00"/>
  </r>
  <r>
    <x v="435"/>
    <s v="zoverwrite"/>
    <x v="53"/>
    <s v="NO"/>
    <s v="event_pictures_MOH/CHINESE_GENERAL_eventPicture"/>
    <x v="0"/>
    <d v="2022-01-08T00:00:00"/>
  </r>
  <r>
    <x v="435"/>
    <s v="zoverwrite"/>
    <x v="26"/>
    <s v="YES"/>
    <s v="event_pictures_MOH/CHINESE_GENERAL_eventPicture"/>
    <x v="0"/>
    <d v="2022-01-08T00:00:00"/>
  </r>
  <r>
    <x v="435"/>
    <s v="zoverwrite"/>
    <x v="11"/>
    <s v="YES"/>
    <s v="event_pictures_MOH/GIFTS_TO_EMPEROR_eventPicture"/>
    <x v="0"/>
    <d v="2022-01-08T00:00:00"/>
  </r>
  <r>
    <x v="435"/>
    <s v="zoverwrite"/>
    <x v="69"/>
    <s v="YES"/>
    <s v="event_pictures_MOH/IKKO_IKKI_INCIDENT_eventPicture"/>
    <x v="0"/>
    <d v="2022-01-08T00:00:00"/>
  </r>
  <r>
    <x v="435"/>
    <s v="zoverwrite"/>
    <x v="27"/>
    <s v="YES"/>
    <s v="event_pictures_MOH/IMPERIAL_SEAL_eventPicture"/>
    <x v="0"/>
    <d v="2022-01-08T00:00:00"/>
  </r>
  <r>
    <x v="435"/>
    <s v="zoverwrite"/>
    <x v="0"/>
    <s v="YES"/>
    <s v="event_pictures_MOH/IMPERIAL_SEAL_eventPicture"/>
    <x v="0"/>
    <d v="2022-01-08T00:00:00"/>
  </r>
  <r>
    <x v="435"/>
    <s v="zoverwrite"/>
    <x v="56"/>
    <s v="YES"/>
    <s v="event_pictures_MOH/IMPERIAL_SEAL_eventPicture"/>
    <x v="0"/>
    <d v="2022-01-08T00:00:00"/>
  </r>
  <r>
    <x v="435"/>
    <s v="zoverwrite"/>
    <x v="29"/>
    <s v="YES"/>
    <s v="event_pictures_MOH/IMPERIAL_SEAL_eventPicture"/>
    <x v="0"/>
    <d v="2022-01-08T00:00:00"/>
  </r>
  <r>
    <x v="435"/>
    <s v="zoverwrite"/>
    <x v="2"/>
    <s v="YES"/>
    <s v="event_pictures_MOH/MERITOCRACY_eventPicture"/>
    <x v="0"/>
    <d v="2022-01-08T00:00:00"/>
  </r>
  <r>
    <x v="435"/>
    <s v="zoverwrite"/>
    <x v="25"/>
    <s v="YES"/>
    <s v="event_pictures_MOH/NEO_CONFUCIANISM_INCIDENT_eventPicture"/>
    <x v="0"/>
    <d v="2022-01-08T00:00:00"/>
  </r>
  <r>
    <x v="435"/>
    <s v="zoverwrite"/>
    <x v="47"/>
    <s v="YES"/>
    <s v="event_pictures_MOH/TRIBUTARY_FLEET_eventPicture"/>
    <x v="0"/>
    <d v="2022-01-08T00:00:00"/>
  </r>
  <r>
    <x v="435"/>
    <s v="zoverwrite"/>
    <x v="7"/>
    <s v="YES"/>
    <s v="HAN_AND_XIONGNU_MEETING_eventPicture"/>
    <x v="0"/>
    <d v="2022-01-08T00:00:00"/>
  </r>
  <r>
    <x v="435"/>
    <s v="zoverwrite"/>
    <x v="24"/>
    <s v="YES"/>
    <s v="MING_EMPEROR_WITH_ARMY_eventPicture"/>
    <x v="0"/>
    <d v="2022-01-08T00:00:00"/>
  </r>
  <r>
    <x v="435"/>
    <s v="zoverwrite"/>
    <x v="38"/>
    <s v="YES"/>
    <s v="PRESENTING_AN_ARGUMENT_CHINESE_UNKNOWN_eventPicture"/>
    <x v="0"/>
    <d v="2022-01-08T00:00:00"/>
  </r>
  <r>
    <x v="435"/>
    <s v="zoverwrite"/>
    <x v="7"/>
    <s v="YES"/>
    <s v="PRESENTING_AN_ARGUMENT_CHINESE_UNKNOWN_eventPicture"/>
    <x v="0"/>
    <d v="2022-01-08T00:00:00"/>
  </r>
  <r>
    <x v="435"/>
    <s v="zoverwrite"/>
    <x v="66"/>
    <s v="YES"/>
    <s v="SHOGUNATE_AUTHORITY_INCIDENT_COLOR_eventPicture"/>
    <x v="0"/>
    <d v="2022-01-08T00:00:00"/>
  </r>
  <r>
    <x v="435"/>
    <s v="zoverwrite"/>
    <x v="22"/>
    <s v="YES"/>
    <s v="THE_GOLDEN_JUNK_BEAUMONT_eventPicture"/>
    <x v="0"/>
    <d v="2022-01-08T00:00:00"/>
  </r>
  <r>
    <x v="435"/>
    <s v="zoverwrite"/>
    <x v="40"/>
    <s v="YES"/>
    <s v="TIAN_HENG_500_FOLLOWERS_eventPicture"/>
    <x v="0"/>
    <d v="2022-01-08T00:00:00"/>
  </r>
  <r>
    <x v="435"/>
    <s v="zoverwrite"/>
    <x v="16"/>
    <s v="YES"/>
    <s v="UNKNOWN_CHINESE_DYNASTY_COURT_eventPicture"/>
    <x v="0"/>
    <d v="2022-01-08T00:00:00"/>
  </r>
  <r>
    <x v="436"/>
    <s v="zoverwrite"/>
    <x v="34"/>
    <s v="YES"/>
    <s v="event_pictures_TR/COSSACKS_IN_SIBERIA_eventPicture"/>
    <x v="0"/>
    <d v="2022-01-08T00:00:00"/>
  </r>
  <r>
    <x v="436"/>
    <s v="zoverwrite"/>
    <x v="36"/>
    <s v="YES"/>
    <s v="event_pictures_TR/ENTERING_MOSCOW_eventPicture"/>
    <x v="0"/>
    <d v="2022-01-08T00:00:00"/>
  </r>
  <r>
    <x v="436"/>
    <s v="zoverwrite"/>
    <x v="39"/>
    <s v="YES"/>
    <s v="event_pictures_TR/ENTERING_MOSCOW_eventPicture"/>
    <x v="0"/>
    <d v="2022-01-08T00:00:00"/>
  </r>
  <r>
    <x v="436"/>
    <s v="zoverwrite"/>
    <x v="41"/>
    <s v="YES"/>
    <s v="event_pictures_TR/FAMINE_eventPicture"/>
    <x v="0"/>
    <d v="2022-01-08T00:00:00"/>
  </r>
  <r>
    <x v="436"/>
    <s v="zoverwrite"/>
    <x v="9"/>
    <s v="YES"/>
    <s v="event_pictures_TR/ICONS_IN_CHURCH_eventPicture"/>
    <x v="0"/>
    <d v="2022-01-08T00:00:00"/>
  </r>
  <r>
    <x v="436"/>
    <s v="zoverwrite"/>
    <x v="68"/>
    <s v="YES"/>
    <s v="event_pictures_TR/ICONS_IN_CHURCH_eventPicture"/>
    <x v="0"/>
    <d v="2022-01-08T00:00:00"/>
  </r>
  <r>
    <x v="436"/>
    <s v="zoverwrite"/>
    <x v="42"/>
    <s v="YES"/>
    <s v="event_pictures_TR/KREMLIN_eventPicture"/>
    <x v="0"/>
    <d v="2022-01-08T00:00:00"/>
  </r>
  <r>
    <x v="436"/>
    <s v="zoverwrite"/>
    <x v="5"/>
    <s v="YES"/>
    <s v="event_pictures_TR/MARCHING_PEASANTS_eventPicture"/>
    <x v="0"/>
    <d v="2022-01-08T00:00:00"/>
  </r>
  <r>
    <x v="436"/>
    <s v="zoverwrite"/>
    <x v="14"/>
    <s v="YES"/>
    <s v="event_pictures_TR/MERCHANTS_IN_SIBERIA_eventPicture"/>
    <x v="0"/>
    <d v="2022-01-08T00:00:00"/>
  </r>
  <r>
    <x v="436"/>
    <s v="zoverwrite"/>
    <x v="100"/>
    <s v="YES"/>
    <s v="event_pictures_TR/MERCHANTS_IN_SIBERIA_eventPicture"/>
    <x v="0"/>
    <d v="2022-01-08T00:00:00"/>
  </r>
  <r>
    <x v="436"/>
    <s v="zoverwrite"/>
    <x v="58"/>
    <s v="YES"/>
    <s v="event_pictures_TR/OPRICHINA_eventPicture"/>
    <x v="0"/>
    <d v="2022-01-08T00:00:00"/>
  </r>
  <r>
    <x v="436"/>
    <s v="zoverwrite"/>
    <x v="46"/>
    <s v="YES"/>
    <s v="event_pictures_TR/OPRICHINA_eventPicture"/>
    <x v="0"/>
    <d v="2022-01-08T00:00:00"/>
  </r>
  <r>
    <x v="436"/>
    <s v="zoverwrite"/>
    <x v="69"/>
    <s v="YES"/>
    <s v="event_pictures_TR/ORTHODOX_ICON_FLAG_eventPicture"/>
    <x v="0"/>
    <d v="2022-01-08T00:00:00"/>
  </r>
  <r>
    <x v="436"/>
    <s v="zoverwrite"/>
    <x v="47"/>
    <s v="YES"/>
    <s v="event_pictures_TR/PEASANTS_ON_STEPPES_eventPicture"/>
    <x v="0"/>
    <d v="2022-01-08T00:00:00"/>
  </r>
  <r>
    <x v="436"/>
    <s v="zoverwrite"/>
    <x v="11"/>
    <s v="YES"/>
    <s v="event_pictures_TR/PEASANTS_ON_STEPPES_eventPicture"/>
    <x v="0"/>
    <d v="2022-01-08T00:00:00"/>
  </r>
  <r>
    <x v="436"/>
    <s v="zoverwrite"/>
    <x v="13"/>
    <s v="YES"/>
    <s v="event_pictures_TR/PEASANTS_ON_STEPPES_eventPicture"/>
    <x v="0"/>
    <d v="2022-01-08T00:00:00"/>
  </r>
  <r>
    <x v="436"/>
    <s v="zoverwrite"/>
    <x v="16"/>
    <s v="YES"/>
    <s v="event_pictures_TR/PRINCE_AND_BOYARS_eventPicture"/>
    <x v="0"/>
    <d v="2022-01-08T00:00:00"/>
  </r>
  <r>
    <x v="436"/>
    <s v="zoverwrite"/>
    <x v="38"/>
    <s v="YES"/>
    <s v="event_pictures_TR/PRINCE_AND_BOYARS_eventPicture"/>
    <x v="0"/>
    <d v="2022-01-08T00:00:00"/>
  </r>
  <r>
    <x v="436"/>
    <s v="zoverwrite"/>
    <x v="7"/>
    <s v="YES"/>
    <s v="event_pictures_TR/PRINCE_AND_BOYARS_eventPicture"/>
    <x v="0"/>
    <d v="2022-01-08T00:00:00"/>
  </r>
  <r>
    <x v="436"/>
    <s v="zoverwrite"/>
    <x v="28"/>
    <s v="YES"/>
    <s v="event_pictures_TR/STRELTSY_MARCHING_eventPicture"/>
    <x v="0"/>
    <d v="2022-01-08T00:00:00"/>
  </r>
  <r>
    <x v="436"/>
    <s v="zoverwrite"/>
    <x v="61"/>
    <s v="YES"/>
    <s v="event_pictures_TR/TRIBUTE_TO_TATARS_eventPicture"/>
    <x v="0"/>
    <d v="2022-01-08T00:00:00"/>
  </r>
  <r>
    <x v="436"/>
    <s v="zoverwrite"/>
    <x v="29"/>
    <s v="YES"/>
    <s v="event_pictures_TR/WESTERN_TZAR_AND_PETERSBURG_eventPicture"/>
    <x v="0"/>
    <d v="2022-01-08T00:00:00"/>
  </r>
  <r>
    <x v="436"/>
    <s v="zoverwrite"/>
    <x v="101"/>
    <s v="NO"/>
    <s v="event_pictures_TR/WESTERN_TZAR_AND_PETERSBURG_eventPicture"/>
    <x v="0"/>
    <d v="2022-01-08T00:00:00"/>
  </r>
  <r>
    <x v="436"/>
    <s v="zoverwrite"/>
    <x v="46"/>
    <s v="YES"/>
    <s v="GODUNOV_MURDER_1865_MAKOVSKY_eventPicture"/>
    <x v="0"/>
    <d v="2022-01-08T00:00:00"/>
  </r>
  <r>
    <x v="436"/>
    <s v="zoverwrite"/>
    <x v="27"/>
    <s v="YES"/>
    <s v="IVAN_NEXT_TO_BODY_OF_SON_SCHWARZ_eventPicture"/>
    <x v="0"/>
    <d v="2022-01-08T00:00:00"/>
  </r>
  <r>
    <x v="436"/>
    <s v="zoverwrite"/>
    <x v="31"/>
    <s v="YES"/>
    <s v="MAKOVSKY_BOYARINA_eventPicture"/>
    <x v="0"/>
    <d v="2022-01-08T00:00:00"/>
  </r>
  <r>
    <x v="436"/>
    <s v="zoverwrite"/>
    <x v="94"/>
    <s v="YES"/>
    <s v="MAKOVSKY_BOYARINA_eventPicture"/>
    <x v="0"/>
    <d v="2022-01-08T00:00:00"/>
  </r>
  <r>
    <x v="436"/>
    <s v="zoverwrite"/>
    <x v="30"/>
    <s v="NO"/>
    <s v="NO_NAME_RUSSIAN_NOBLEWOMAN_eventPicture"/>
    <x v="0"/>
    <d v="2022-01-08T00:00:00"/>
  </r>
  <r>
    <x v="436"/>
    <s v="zoverwrite"/>
    <x v="102"/>
    <s v="YES"/>
    <s v="NO_NAME_RUSSIAN_NOBLEWOMAN_eventPicture"/>
    <x v="0"/>
    <d v="2022-01-08T00:00:00"/>
  </r>
  <r>
    <x v="436"/>
    <s v="zoverwrite"/>
    <x v="32"/>
    <s v="YES"/>
    <s v="RUSSIAN_LADY_JEWELLERY_eventPicture"/>
    <x v="0"/>
    <d v="2022-01-08T00:00:00"/>
  </r>
  <r>
    <x v="436"/>
    <s v="zoverwrite"/>
    <x v="45"/>
    <s v="NO"/>
    <s v="ELECTION_OF_MICHAEL_KRIVSHENKO_eventPicture"/>
    <x v="0"/>
    <d v="2022-01-11T00:00:00"/>
  </r>
  <r>
    <x v="436"/>
    <s v="zoverwrite"/>
    <x v="44"/>
    <s v="YES"/>
    <s v="FAMILY_OF_PAUL_I_KUGELGEN_eventPicture"/>
    <x v="0"/>
    <d v="2022-01-11T00:00:00"/>
  </r>
  <r>
    <x v="436"/>
    <s v="zoverwrite"/>
    <x v="75"/>
    <s v="NO"/>
    <s v="IVAN_ADMIRING_VASILLISA_SEDOV_eventPicture"/>
    <x v="0"/>
    <d v="2022-01-11T00:00:00"/>
  </r>
  <r>
    <x v="436"/>
    <s v="zoverwrite"/>
    <x v="35"/>
    <s v="YES"/>
    <s v="IVAN_ASKING_KORNILY_TO_ADMIT_HIM_TO_MONKS_eventPicture"/>
    <x v="0"/>
    <d v="2022-01-11T00:00:00"/>
  </r>
  <r>
    <x v="436"/>
    <s v="zoverwrite"/>
    <x v="65"/>
    <s v="YES"/>
    <s v="IVAN_SHOWING_TREASURES_TO_HORSEY_LITOVCHENKO_eventPicture"/>
    <x v="0"/>
    <d v="2022-01-11T00:00:00"/>
  </r>
  <r>
    <x v="436"/>
    <s v="zoverwrite"/>
    <x v="33"/>
    <s v="YES"/>
    <s v="MONUMENT_TO_PETER_SURIKOV_eventPicture"/>
    <x v="0"/>
    <d v="2022-01-11T00:00:00"/>
  </r>
  <r>
    <x v="436"/>
    <s v="zoverwrite"/>
    <x v="76"/>
    <s v="YES"/>
    <s v="MORNING_OF_EXECUTION_STRELTSY_SURIKOV_eventPicture"/>
    <x v="0"/>
    <d v="2022-01-11T00:00:00"/>
  </r>
  <r>
    <x v="436"/>
    <s v="zoverwrite"/>
    <x v="22"/>
    <s v="YES"/>
    <s v="PETER_AND_PAUL_STORCK_eventPicture"/>
    <x v="0"/>
    <d v="2022-01-11T00:00:00"/>
  </r>
  <r>
    <x v="436"/>
    <s v="zoverwrite"/>
    <x v="74"/>
    <s v="NO"/>
    <s v="PETER_AT_KRASNAYA_GORKA_SIGNALING_SHIPS_AIVAZOVSKY_eventPicture"/>
    <x v="0"/>
    <d v="2022-01-11T00:00:00"/>
  </r>
  <r>
    <x v="436"/>
    <s v="zoverwrite"/>
    <x v="24"/>
    <s v="YES"/>
    <s v="RUSSIAN_ARMY_ENTERS_PARIS_1814_eventPicture"/>
    <x v="0"/>
    <d v="2022-01-11T00:00:00"/>
  </r>
  <r>
    <x v="436"/>
    <s v="zoverwrite"/>
    <x v="77"/>
    <s v="NO"/>
    <s v="STRELTSY_MUTINY_1682_KORZOUKHINE_eventPicture"/>
    <x v="0"/>
    <d v="2022-01-11T00:00:00"/>
  </r>
  <r>
    <x v="436"/>
    <s v="zoverwrite"/>
    <x v="53"/>
    <s v="NO"/>
    <s v="SUVOROV_CROSSING_ST_GOTTHARD_KOTZEBUE_eventPicture"/>
    <x v="0"/>
    <d v="2022-01-11T00:00:00"/>
  </r>
  <r>
    <x v="436"/>
    <s v="zoverwrite"/>
    <x v="17"/>
    <s v="YES"/>
    <s v="TAKING_A_SNOW_TOWN_SURIKOV_eventPicture"/>
    <x v="0"/>
    <d v="2022-01-11T00:00:00"/>
  </r>
  <r>
    <x v="436"/>
    <s v="zoverwrite"/>
    <x v="28"/>
    <s v="YES"/>
    <s v="VICTORY_AT_POLTAVA_KOTZEBUE_eventPicture"/>
    <x v="0"/>
    <d v="2022-01-11T00:00:00"/>
  </r>
  <r>
    <x v="436"/>
    <s v="zoverwrite"/>
    <x v="39"/>
    <s v="YES"/>
    <s v="VIEW_OF_WINTER_PALACE_MACHAEV_eventPicture"/>
    <x v="0"/>
    <d v="2022-01-11T00:00:00"/>
  </r>
  <r>
    <x v="437"/>
    <s v="zoverwrite"/>
    <x v="5"/>
    <s v="YES"/>
    <s v="EAST_ASIAN_ANGRY_MOB_RENAME_eventPicture"/>
    <x v="0"/>
    <d v="2022-01-08T00:00:00"/>
  </r>
  <r>
    <x v="437"/>
    <s v="zoverwrite"/>
    <x v="90"/>
    <s v="NO"/>
    <s v="event_pictures_CS/BUDDHISM_GOOD_eventPicture"/>
    <x v="0"/>
    <d v="2023-04-25T00:00:00"/>
  </r>
  <r>
    <x v="438"/>
    <s v="zoverwrite"/>
    <x v="37"/>
    <e v="#N/A"/>
    <s v="DYAK_ZOTOV_INSTRUCTING_PETR_eventPicture"/>
    <x v="1"/>
    <d v="2022-01-08T00:00:00"/>
  </r>
  <r>
    <x v="438"/>
    <s v="zoverwrite"/>
    <x v="53"/>
    <s v="NO"/>
    <s v="event_pictures_GE/LAND_MILITARY_eventPicture"/>
    <x v="0"/>
    <d v="2022-01-08T00:00:00"/>
  </r>
  <r>
    <x v="438"/>
    <s v="zoverwrite"/>
    <x v="14"/>
    <s v="YES"/>
    <s v="event_pictures_GE/MERCHANTS_TALKING_eventPicture"/>
    <x v="0"/>
    <d v="2022-01-08T00:00:00"/>
  </r>
  <r>
    <x v="438"/>
    <s v="zoverwrite"/>
    <x v="16"/>
    <s v="YES"/>
    <s v="event_pictures_TR/PRINCE_AND_BOYARS_eventPicture"/>
    <x v="0"/>
    <d v="2022-01-08T00:00:00"/>
  </r>
  <r>
    <x v="438"/>
    <s v="zoverwrite"/>
    <x v="32"/>
    <s v="YES"/>
    <s v="LANDELLE_PORTRAIT_OF_A_WOMAN_eventPicture"/>
    <x v="0"/>
    <d v="2022-01-08T00:00:00"/>
  </r>
  <r>
    <x v="439"/>
    <s v="zoverwrite"/>
    <x v="0"/>
    <s v="flavor"/>
    <s v="01_WESTERN/LAND/PROCESSIONS/JOYFUL_ENTRY_ANJOU_ANTWERP"/>
    <x v="0"/>
    <d v="2022-01-08T00:00:00"/>
  </r>
  <r>
    <x v="440"/>
    <s v="zoverwrite"/>
    <x v="0"/>
    <s v="flavor"/>
    <s v="CONTINENTAL_CONGRESS_eventPicture"/>
    <x v="0"/>
    <d v="2022-01-08T00:00:00"/>
  </r>
  <r>
    <x v="441"/>
    <s v="zoverwrite"/>
    <x v="0"/>
    <s v="flavor"/>
    <s v="VRIJDAG_PROCESSION_GENT_eventPicture"/>
    <x v="0"/>
    <d v="2022-01-08T00:00:00"/>
  </r>
  <r>
    <x v="442"/>
    <s v="zoverwrite"/>
    <x v="0"/>
    <s v="flavor"/>
    <s v="JOHN_II_OF_BRABANT_TOMB_eventPicture"/>
    <x v="0"/>
    <d v="2022-01-08T00:00:00"/>
  </r>
  <r>
    <x v="443"/>
    <s v="zoverwrite"/>
    <x v="1"/>
    <s v="flavor"/>
    <s v="01_WESTERN/LAND/LANDSCAPE/VIEW_AVIGNON_BONNART"/>
    <x v="0"/>
    <d v="2022-01-08T00:00:00"/>
  </r>
  <r>
    <x v="444"/>
    <s v="zoverwrite"/>
    <x v="63"/>
    <s v="flavor"/>
    <s v="FIRE_MOSCOW_VIKTOR_MAZUROVKSY_eventPicture"/>
    <x v="0"/>
    <d v="2022-02-20T00:00:00"/>
  </r>
  <r>
    <x v="445"/>
    <s v="zoverwrite"/>
    <x v="93"/>
    <s v="flavor"/>
    <s v="TEMPLE_OF_HEAVEN_FORTUNE_eventPicture"/>
    <x v="0"/>
    <d v="2022-01-08T00:00:00"/>
  </r>
  <r>
    <x v="446"/>
    <s v="zoverwrite"/>
    <x v="92"/>
    <s v="flavor"/>
    <s v="SPRING_CEREMONY_eventPicture"/>
    <x v="0"/>
    <d v="2022-01-08T00:00:00"/>
  </r>
  <r>
    <x v="447"/>
    <s v="zoverwrite"/>
    <x v="85"/>
    <s v="flavor"/>
    <s v="GENGHIS_KHAN_ARMY_eventPicture"/>
    <x v="0"/>
    <d v="2022-01-08T00:00:00"/>
  </r>
  <r>
    <x v="448"/>
    <s v="zoverwrite"/>
    <x v="103"/>
    <s v="flavor"/>
    <s v="05_SINO/LAND/FORTIFICATIONS/ENTRANCE_PEKING_TARTARY_RIPA"/>
    <x v="0"/>
    <d v="2022-02-25T00:00:00"/>
  </r>
  <r>
    <x v="449"/>
    <s v="zoverwrite"/>
    <x v="103"/>
    <s v="flavor"/>
    <s v="05_SINO/LAND/FORTIFICATIONS/ENTRANCE_PEKING_TARTARY_RIPA"/>
    <x v="0"/>
    <d v="2022-02-25T00:00:00"/>
  </r>
  <r>
    <x v="450"/>
    <s v="zoverwrite"/>
    <x v="103"/>
    <s v="flavor"/>
    <s v="05_SINO/LAND/FORTIFICATIONS/ENTRANCE_PEKING_TARTARY_RIPA"/>
    <x v="0"/>
    <d v="2022-02-25T00:00:00"/>
  </r>
  <r>
    <x v="451"/>
    <s v="zoverwrite"/>
    <x v="103"/>
    <s v="flavor"/>
    <s v="05_SINO/LAND/FORTIFICATIONS/ENTRANCE_PEKING_TARTARY_RIPA"/>
    <x v="0"/>
    <d v="2022-02-25T00:00:00"/>
  </r>
  <r>
    <x v="452"/>
    <s v="zoverwrite"/>
    <x v="74"/>
    <s v="NO"/>
    <s v="MARY_ROSE_WRECK_eventPicture"/>
    <x v="0"/>
    <d v="2022-01-08T00:00:00"/>
  </r>
  <r>
    <x v="452"/>
    <s v="zoverwrite"/>
    <x v="33"/>
    <s v="YES"/>
    <s v="ROOF_OF_WESTMINSTER_GREAT_HALL_SALISBURY_eventPicture"/>
    <x v="0"/>
    <d v="2022-01-11T00:00:00"/>
  </r>
  <r>
    <x v="453"/>
    <s v="zoverwrite"/>
    <x v="81"/>
    <s v="flavor"/>
    <s v="EXECUTION_CHARLES_I_eventPicture"/>
    <x v="0"/>
    <d v="2022-01-08T00:00:00"/>
  </r>
  <r>
    <x v="454"/>
    <s v="zoverwrite"/>
    <x v="28"/>
    <s v="flavor"/>
    <s v="CHARLES_I_PURGE_eventPicture"/>
    <x v="0"/>
    <d v="2022-01-08T00:00:00"/>
  </r>
  <r>
    <x v="455"/>
    <s v="zoverwrite"/>
    <x v="81"/>
    <s v="flavor"/>
    <s v="CIVIL_WAR_WOUNDED_eventPicture"/>
    <x v="0"/>
    <d v="2022-01-08T00:00:00"/>
  </r>
  <r>
    <x v="456"/>
    <s v="zoverwrite"/>
    <x v="28"/>
    <s v="flavor"/>
    <s v="01_WESTERN/LAND/BATTLE/CROMWELL_BATTLE_DUNBAR_GOW"/>
    <x v="0"/>
    <d v="2022-01-08T00:00:00"/>
  </r>
  <r>
    <x v="457"/>
    <s v="zoverwrite"/>
    <x v="28"/>
    <s v="flavor"/>
    <s v="CROMWELL_PRAYER_eventPicture"/>
    <x v="0"/>
    <d v="2022-01-08T00:00:00"/>
  </r>
  <r>
    <x v="458"/>
    <s v="zoverwrite"/>
    <x v="26"/>
    <s v="flavor"/>
    <s v="01_WESTERN/LAND/CONCLUSION/CROMWELL_BATTLE_NASEBY_LANDSEER"/>
    <x v="0"/>
    <d v="2022-01-08T00:00:00"/>
  </r>
  <r>
    <x v="459"/>
    <s v="zoverwrite"/>
    <x v="26"/>
    <s v="flavor"/>
    <s v="01_WESTERN/PEOPLE/PORTRAITS/BATTLE_OF_MARSTON_OFFICER"/>
    <x v="0"/>
    <d v="2022-01-08T00:00:00"/>
  </r>
  <r>
    <x v="460"/>
    <s v="zoverwrite"/>
    <x v="7"/>
    <s v="flavor"/>
    <s v="CHARLES_II_SCOTTS_eventPicture"/>
    <x v="0"/>
    <d v="2022-01-08T00:00:00"/>
  </r>
  <r>
    <x v="461"/>
    <s v="zoverwrite"/>
    <x v="5"/>
    <s v="flavor"/>
    <s v="SCOTTISH_COVENANTS_eventPicture"/>
    <x v="0"/>
    <d v="2022-01-08T00:00:00"/>
  </r>
  <r>
    <x v="462"/>
    <s v="zoverwrite"/>
    <x v="5"/>
    <s v="flavor"/>
    <s v="ROYALISTS_BEFORE_WAR_eventPicture"/>
    <x v="0"/>
    <d v="2022-01-08T00:00:00"/>
  </r>
  <r>
    <x v="463"/>
    <s v="zoverwrite"/>
    <x v="5"/>
    <s v="flavor"/>
    <s v="CIVIL_WAR_EXPRESSIONS_eventPicture"/>
    <x v="0"/>
    <d v="2022-01-08T00:00:00"/>
  </r>
  <r>
    <x v="464"/>
    <s v="zoverwrite"/>
    <x v="5"/>
    <s v="flavor"/>
    <s v="ROYALIST_WOUNDED_eventPicture"/>
    <x v="0"/>
    <d v="2022-01-08T00:00:00"/>
  </r>
  <r>
    <x v="465"/>
    <s v="zoverwrite"/>
    <x v="5"/>
    <s v="flavor"/>
    <s v="JACOBITE_NIGHT_eventPicture"/>
    <x v="0"/>
    <d v="2022-01-08T00:00:00"/>
  </r>
  <r>
    <x v="466"/>
    <s v="zoverwrite"/>
    <x v="38"/>
    <s v="flavor"/>
    <s v="LOUIS_XIII_GRIEF_COSTUME_POURBUS_eventPicture"/>
    <x v="0"/>
    <d v="2023-04-25T00:00:00"/>
  </r>
  <r>
    <x v="467"/>
    <s v="zoverwrite"/>
    <x v="104"/>
    <s v="flavor"/>
    <s v="LOUIS_XIV_CHILD_CORONATION_TESTELIN_eventPicture"/>
    <x v="0"/>
    <d v="2023-04-25T00:00:00"/>
  </r>
  <r>
    <x v="468"/>
    <s v="zoverwrite"/>
    <x v="58"/>
    <s v="flavor"/>
    <s v="LOUIS_XIV_CHILD_CORONATION_TESTELIN_eventPicture"/>
    <x v="0"/>
    <d v="2023-04-25T00:00:00"/>
  </r>
  <r>
    <x v="469"/>
    <s v="zoverwrite"/>
    <x v="63"/>
    <s v="flavor"/>
    <s v="LOUIS_XIII_GRIEF_COSTUME_POURBUS_eventPicture"/>
    <x v="0"/>
    <d v="2023-04-25T00:00:00"/>
  </r>
  <r>
    <x v="470"/>
    <s v="zoverwrite"/>
    <x v="73"/>
    <s v="flavor"/>
    <s v="LOUIS_XV_AGE_FIVE_RIGAULT_eventPicture"/>
    <x v="0"/>
    <d v="2023-04-25T00:00:00"/>
  </r>
  <r>
    <x v="471"/>
    <s v="zoverwrite"/>
    <x v="68"/>
    <s v="flavor"/>
    <s v="LOUIS_XIV_CORONATION_ROBES_TESTELIN_eventPicture"/>
    <x v="0"/>
    <d v="2023-04-25T00:00:00"/>
  </r>
  <r>
    <x v="472"/>
    <s v="zoverwrite"/>
    <x v="62"/>
    <s v="flavor"/>
    <s v="LOUIS_XV_AGE_FIVE_RIGAULT_eventPicture"/>
    <x v="0"/>
    <d v="2023-04-25T00:00:00"/>
  </r>
  <r>
    <x v="473"/>
    <s v="zoverwrite"/>
    <x v="46"/>
    <s v="flavor"/>
    <s v="LOUIS_XIV_CORONATION_ROBES_TESTELIN_eventPicture"/>
    <x v="0"/>
    <d v="2023-04-25T00:00:00"/>
  </r>
  <r>
    <x v="474"/>
    <s v="zoverwrite"/>
    <x v="2"/>
    <s v="flavor"/>
    <s v="LOUIS_XV_AGE_FIVE_RIGAULT_eventPicture"/>
    <x v="0"/>
    <d v="2023-04-25T00:00:00"/>
  </r>
  <r>
    <x v="475"/>
    <s v="zoverwrite"/>
    <x v="24"/>
    <s v="YES"/>
    <s v="GENGHIS_KHAN_ARMY_eventPicture"/>
    <x v="0"/>
    <d v="2022-01-08T00:00:00"/>
  </r>
  <r>
    <x v="475"/>
    <s v="zoverwrite"/>
    <x v="16"/>
    <s v="YES"/>
    <s v="MONGOL_ADDRESS_BATTSENGEL_eventPicture"/>
    <x v="0"/>
    <d v="2022-01-08T00:00:00"/>
  </r>
  <r>
    <x v="475"/>
    <s v="zoverwrite"/>
    <x v="28"/>
    <s v="YES"/>
    <s v="XIONGNU_ATTACK_CHINESE_WALL_eventPicture"/>
    <x v="0"/>
    <d v="2022-01-08T00:00:00"/>
  </r>
  <r>
    <x v="476"/>
    <s v="zoverwrite"/>
    <x v="24"/>
    <s v="YES"/>
    <s v="GENGHIS_KHAN_ARMY_eventPicture"/>
    <x v="0"/>
    <d v="2022-01-08T00:00:00"/>
  </r>
  <r>
    <x v="476"/>
    <s v="zoverwrite"/>
    <x v="16"/>
    <s v="YES"/>
    <s v="MONGOL_ADDRESS_BATTSENGEL_eventPicture"/>
    <x v="0"/>
    <d v="2022-01-08T00:00:00"/>
  </r>
  <r>
    <x v="476"/>
    <s v="zoverwrite"/>
    <x v="28"/>
    <s v="YES"/>
    <s v="XIONGNU_ATTACK_CHINESE_WALL_eventPicture"/>
    <x v="0"/>
    <d v="2022-01-08T00:00:00"/>
  </r>
  <r>
    <x v="477"/>
    <s v="zoverwrite"/>
    <x v="46"/>
    <s v="flavor"/>
    <s v="LOUIS_XIV_CORONATION_ROBES_TESTELIN_eventPicture"/>
    <x v="0"/>
    <d v="2023-04-25T00:00:00"/>
  </r>
  <r>
    <x v="478"/>
    <s v="zoverwrite"/>
    <x v="35"/>
    <s v="flavor"/>
    <s v="LOUIS_XIV_CORONATION_ROBES_TESTELIN_eventPicture"/>
    <x v="0"/>
    <d v="2023-04-25T00:00:00"/>
  </r>
  <r>
    <x v="479"/>
    <s v="zoverwrite"/>
    <x v="105"/>
    <s v="flavor"/>
    <s v="LOUIS_XIV_CHILD_CORONATION_TESTELIN_eventPicture"/>
    <x v="0"/>
    <d v="2023-04-25T00:00:00"/>
  </r>
  <r>
    <x v="480"/>
    <s v="zoverwrite"/>
    <x v="73"/>
    <s v="flavor"/>
    <s v="LOUIS_XIV_CHILD_CORONATION_TESTELIN_eventPicture"/>
    <x v="0"/>
    <d v="2023-04-25T00:00:00"/>
  </r>
  <r>
    <x v="481"/>
    <s v="zoverwrite"/>
    <x v="81"/>
    <s v="flavor"/>
    <s v="LOUIS_XIII_GRIEF_COSTUME_POURBUS_eventPicture"/>
    <x v="0"/>
    <d v="2023-04-25T00:00:00"/>
  </r>
  <r>
    <x v="482"/>
    <s v="zoverwrite"/>
    <x v="65"/>
    <s v="flavor"/>
    <s v="LOUIS_XV_AGE_FIVE_RIGAULT_eventPicture"/>
    <x v="0"/>
    <d v="2023-04-25T00:00:00"/>
  </r>
  <r>
    <x v="483"/>
    <s v="zoverwrite"/>
    <x v="2"/>
    <s v="mod flavor"/>
    <s v="JENKINS_EAR_eventPicture"/>
    <x v="2"/>
    <d v="2022-01-08T00:00:00"/>
  </r>
  <r>
    <x v="484"/>
    <s v="zoverwrite"/>
    <x v="2"/>
    <s v="mod flavor"/>
    <s v="COVENT_GARDEN_THEATRE_eventPicture"/>
    <x v="2"/>
    <d v="2022-01-08T00:00:00"/>
  </r>
  <r>
    <x v="485"/>
    <s v="zoverwrite"/>
    <x v="2"/>
    <s v="mod flavor"/>
    <s v="ELIZABETH_KNIGHTING_DRAKE_eventPicture"/>
    <x v="2"/>
    <d v="2022-01-08T00:00:00"/>
  </r>
  <r>
    <x v="486"/>
    <s v="zoverwrite"/>
    <x v="2"/>
    <s v="mod flavor"/>
    <s v="PETER_JACKSON_GREAT_FIRE_LONDON_eventPicture"/>
    <x v="2"/>
    <d v="2022-01-08T00:00:00"/>
  </r>
  <r>
    <x v="487"/>
    <s v="zoverwrite"/>
    <x v="2"/>
    <s v="mod flavor"/>
    <s v="WREN_PLAN_LONDON_eventPicture"/>
    <x v="2"/>
    <d v="2022-01-08T00:00:00"/>
  </r>
  <r>
    <x v="488"/>
    <s v="zoverwrite"/>
    <x v="2"/>
    <s v="mod flavor"/>
    <s v="SAMUEL_PEPYS_DESK_eventPicture"/>
    <x v="2"/>
    <d v="2022-01-08T00:00:00"/>
  </r>
  <r>
    <x v="489"/>
    <s v="zoverwrite"/>
    <x v="11"/>
    <s v="mod flavor"/>
    <s v="SOUTH_SEA_COMPANY_eventPicture"/>
    <x v="2"/>
    <d v="2022-01-08T00:00:00"/>
  </r>
  <r>
    <x v="490"/>
    <s v="zoverwrite"/>
    <x v="50"/>
    <s v="mod flavor"/>
    <s v="SOUTH_SEA_BUBBLE_eventPicture"/>
    <x v="2"/>
    <d v="2022-01-08T00:00:00"/>
  </r>
  <r>
    <x v="491"/>
    <s v="zoverwrite"/>
    <x v="2"/>
    <s v="mod flavor"/>
    <s v="LUIS_DE_CAMOES_eventPicture"/>
    <x v="2"/>
    <d v="2022-01-08T00:00:00"/>
  </r>
  <r>
    <x v="492"/>
    <s v="zoverwrite"/>
    <x v="48"/>
    <s v="mod flavor"/>
    <s v="HENRYS_NAVIGATORS_SCHOOL_eventPicture"/>
    <x v="2"/>
    <d v="2022-01-08T00:00:00"/>
  </r>
  <r>
    <x v="493"/>
    <s v="zoverwrite"/>
    <x v="106"/>
    <s v="flavor"/>
    <s v="ORISHAS_COLLECTIVE_eventPicture"/>
    <x v="0"/>
    <d v="2022-01-08T00:00:00"/>
  </r>
  <r>
    <x v="494"/>
    <s v="zoverwrite"/>
    <x v="106"/>
    <s v="flavor"/>
    <s v="IBADAN_TEMPLE_eventPicture"/>
    <x v="0"/>
    <d v="2022-01-08T00:00:00"/>
  </r>
  <r>
    <x v="495"/>
    <s v="zoverwrite"/>
    <x v="107"/>
    <s v="flavor"/>
    <s v="SYBIL_JANSSENS_eventPicture"/>
    <x v="0"/>
    <d v="2022-01-08T00:00:00"/>
  </r>
  <r>
    <x v="496"/>
    <s v="zoverwrite"/>
    <x v="107"/>
    <s v="flavor"/>
    <s v="IBADAN_TEMPLE_eventPicture"/>
    <x v="0"/>
    <d v="2022-01-08T00:00:00"/>
  </r>
  <r>
    <x v="497"/>
    <s v="zoverwrite"/>
    <x v="107"/>
    <s v="flavor"/>
    <s v="RAINMAKER_DANCE_eventPicture"/>
    <x v="0"/>
    <d v="2022-01-08T00:00:00"/>
  </r>
  <r>
    <x v="498"/>
    <s v="zoverwrite"/>
    <x v="13"/>
    <s v="flavor"/>
    <s v="07_AFRICA/ECONOMY/COMMODITIES/GIRL_BABY_CHIMERA_LUGO"/>
    <x v="0"/>
    <d v="2022-01-08T00:00:00"/>
  </r>
  <r>
    <x v="499"/>
    <s v="zoverwrite"/>
    <x v="106"/>
    <s v="flavor"/>
    <s v="07_AFRICA/RELIGION/RITES/BABALOWO_READING_YORUBA"/>
    <x v="0"/>
    <d v="2022-01-08T00:00:00"/>
  </r>
  <r>
    <x v="500"/>
    <s v="zoverwrite"/>
    <x v="1"/>
    <s v="flavor"/>
    <s v="MISSIONARIES_SON_OF_GOD_AFRICA_eventPicture"/>
    <x v="0"/>
    <d v="2022-01-08T00:00:00"/>
  </r>
  <r>
    <x v="501"/>
    <s v="zoverwrite"/>
    <x v="12"/>
    <s v="flavor"/>
    <s v="ONENESS_OF_GOD_FETISHIST_eventPicture"/>
    <x v="0"/>
    <d v="2022-01-08T00:00:00"/>
  </r>
  <r>
    <x v="502"/>
    <s v="zoverwrite"/>
    <x v="89"/>
    <s v="flavor"/>
    <s v="FOUR_NOBLE_TRUTHS_eventPicture"/>
    <x v="0"/>
    <d v="2022-01-08T00:00:00"/>
  </r>
  <r>
    <x v="503"/>
    <s v="zoverwrite"/>
    <x v="66"/>
    <s v="flavor"/>
    <s v="THE_ETERNAL_WAY_eventPicture"/>
    <x v="0"/>
    <d v="2022-01-08T00:00:00"/>
  </r>
  <r>
    <x v="504"/>
    <s v="zoverwrite"/>
    <x v="108"/>
    <s v="flavor"/>
    <s v="THE_MIGHT_OF_THE_SUN_eventPicture"/>
    <x v="0"/>
    <d v="2022-01-08T00:00:00"/>
  </r>
  <r>
    <x v="505"/>
    <s v="zoverwrite"/>
    <x v="109"/>
    <s v="flavor"/>
    <s v="LADY_OF_SLAIN_eventPicture"/>
    <x v="0"/>
    <d v="2022-01-08T00:00:00"/>
  </r>
  <r>
    <x v="506"/>
    <s v="zoverwrite"/>
    <x v="97"/>
    <s v="flavor"/>
    <s v="THE_LAWS_OF_IGZIABEHER_eventPicture"/>
    <x v="0"/>
    <d v="2022-01-08T00:00:00"/>
  </r>
  <r>
    <x v="507"/>
    <s v="zoverwrite"/>
    <x v="12"/>
    <s v="flavor"/>
    <s v="THE_ETERNAL_FIRE_eventPicture"/>
    <x v="0"/>
    <d v="2022-01-08T00:00:00"/>
  </r>
  <r>
    <x v="508"/>
    <s v="zoverwrite"/>
    <x v="1"/>
    <s v="flavor"/>
    <s v="FIRE_EXTINGUISHED_eventPicture"/>
    <x v="0"/>
    <d v="2022-01-08T00:00:00"/>
  </r>
  <r>
    <x v="509"/>
    <s v="zoverwrite"/>
    <x v="58"/>
    <s v="flavor"/>
    <s v="COUNCIL_OF_CAPITAL_FETISHIST_eventPicture"/>
    <x v="0"/>
    <d v="2022-01-08T00:00:00"/>
  </r>
  <r>
    <x v="510"/>
    <s v="zoverwrite"/>
    <x v="23"/>
    <s v="flavor"/>
    <s v="STAR_GAZING_PYRAMID_eventPicture"/>
    <x v="0"/>
    <d v="2022-01-08T00:00:00"/>
  </r>
  <r>
    <x v="511"/>
    <s v="zoverwrite"/>
    <x v="56"/>
    <s v="YES"/>
    <s v="KALANTIAO_AT_LUBLUBAN_eventPicture"/>
    <x v="0"/>
    <d v="2022-01-08T00:00:00"/>
  </r>
  <r>
    <x v="511"/>
    <s v="zoverwrite"/>
    <x v="28"/>
    <s v="YES"/>
    <s v="PANDE_PIRA_AND_GREAT_CANNON_eventPicture"/>
    <x v="0"/>
    <d v="2022-01-08T00:00:00"/>
  </r>
  <r>
    <x v="511"/>
    <s v="zoverwrite"/>
    <x v="24"/>
    <s v="YES"/>
    <s v="PANDE_PIRA_AND_GREAT_CANNON_eventPicture"/>
    <x v="0"/>
    <d v="2022-01-08T00:00:00"/>
  </r>
  <r>
    <x v="511"/>
    <s v="zoverwrite"/>
    <x v="5"/>
    <s v="YES"/>
    <s v="PRINCESS_URDUJA_FERNANDO_AMORSOLO_eventPicture"/>
    <x v="0"/>
    <d v="2022-01-08T00:00:00"/>
  </r>
  <r>
    <x v="511"/>
    <s v="zoverwrite"/>
    <x v="16"/>
    <s v="YES"/>
    <s v="READING_OF_MARAGTAS_AND_KALANTIAW_eventPicture"/>
    <x v="0"/>
    <d v="2022-01-08T00:00:00"/>
  </r>
  <r>
    <x v="512"/>
    <s v="zoverwrite"/>
    <x v="74"/>
    <s v="flavor"/>
    <s v="01_WESTERN/NAVAL/SHIPWRECKS/ACHILLE_TRAFALGAR_BEECHEY"/>
    <x v="0"/>
    <d v="2022-01-08T00:00:00"/>
  </r>
  <r>
    <x v="513"/>
    <s v="zoverwrite"/>
    <x v="9"/>
    <s v="flavor"/>
    <s v="LAKE_TITICACA_eventPicture"/>
    <x v="0"/>
    <d v="2022-01-08T00:00:00"/>
  </r>
  <r>
    <x v="514"/>
    <s v="zoverwrite"/>
    <x v="7"/>
    <s v="flavor"/>
    <s v="THE_YITIRI_BORDA_eventPicture"/>
    <x v="0"/>
    <d v="2022-10-29T00:00:00"/>
  </r>
  <r>
    <x v="515"/>
    <s v="zoverwrite"/>
    <x v="11"/>
    <s v="flavor"/>
    <s v="CONSOLAT_DE_MAR_eventPicture"/>
    <x v="0"/>
    <d v="2022-10-29T00:00:00"/>
  </r>
  <r>
    <x v="516"/>
    <s v="zoverwrite"/>
    <x v="2"/>
    <s v="flavor"/>
    <s v="ANTONIO_BECCADELLI_PORTRAIT_eventPicture"/>
    <x v="0"/>
    <d v="2022-10-29T00:00:00"/>
  </r>
  <r>
    <x v="517"/>
    <s v="zoverwrite"/>
    <x v="11"/>
    <s v="flavor"/>
    <s v="GIOVIANUS_PONTANO_BRY_eventPicture"/>
    <x v="0"/>
    <d v="2022-10-29T00:00:00"/>
  </r>
  <r>
    <x v="518"/>
    <s v="zoverwrite"/>
    <x v="110"/>
    <s v="flavor"/>
    <s v="CHAPTER_SANTA_MARIA_SIGENA_CARDERERA_eventPicture"/>
    <x v="0"/>
    <d v="2022-10-29T00:00:00"/>
  </r>
  <r>
    <x v="519"/>
    <s v="zoverwrite"/>
    <x v="0"/>
    <s v="flavor"/>
    <s v="REMENCES_REBELLION_ARAGON_eventPicture"/>
    <x v="0"/>
    <d v="2022-10-29T00:00:00"/>
  </r>
  <r>
    <x v="520"/>
    <s v="zoverwrite"/>
    <x v="61"/>
    <s v="flavor"/>
    <s v="SOUTH_AMERICA_NATIVES_NEAR_RIVER_eventPicture"/>
    <x v="0"/>
    <d v="2022-10-29T00:00:00"/>
  </r>
  <r>
    <x v="521"/>
    <s v="zoverwrite"/>
    <x v="33"/>
    <s v="flavor"/>
    <s v="GREAT_PYRAMID_TENOCHTILAN_eventPicture"/>
    <x v="0"/>
    <d v="2022-01-08T00:00:00"/>
  </r>
  <r>
    <x v="522"/>
    <s v="zoverwrite"/>
    <x v="14"/>
    <s v="flavor"/>
    <s v="AZTEC_MERCHANTS_eventPicture"/>
    <x v="0"/>
    <d v="2022-10-29T00:00:00"/>
  </r>
  <r>
    <x v="523"/>
    <s v="zoverwrite"/>
    <x v="15"/>
    <s v="flavor"/>
    <s v="AZTEC_SMALLPOX_SAHAGUN_eventPicture"/>
    <x v="0"/>
    <d v="2022-10-29T00:00:00"/>
  </r>
  <r>
    <x v="524"/>
    <s v="zoverwrite"/>
    <x v="15"/>
    <s v="flavor"/>
    <s v="AZTEC_SMALLPOX_SAHAGUN_eventPicture"/>
    <x v="0"/>
    <d v="2022-10-29T00:00:00"/>
  </r>
  <r>
    <x v="525"/>
    <s v="zoverwrite"/>
    <x v="33"/>
    <s v="flavor"/>
    <s v="CHOLULA_CONCEPT_NORDISK_FAMILJEBOK_eventPicture"/>
    <x v="0"/>
    <d v="2022-10-29T00:00:00"/>
  </r>
  <r>
    <x v="526"/>
    <s v="zoverwrite"/>
    <x v="33"/>
    <s v="flavor"/>
    <s v="GREAT_PYRAMID_TENOCHTILAN_eventPicture"/>
    <x v="0"/>
    <d v="2022-01-08T00:00:00"/>
  </r>
  <r>
    <x v="527"/>
    <s v="zoverwrite"/>
    <x v="2"/>
    <s v="flavor"/>
    <s v="FOUR_AZTEC_CAPTAINS_MENDOZA_eventPicture"/>
    <x v="0"/>
    <d v="2022-10-29T00:00:00"/>
  </r>
  <r>
    <x v="528"/>
    <s v="zoverwrite"/>
    <x v="41"/>
    <s v="flavor"/>
    <s v="SACRIFICES_DURING_DROUGHT_CODEX_REMENSIS_eventPicture"/>
    <x v="0"/>
    <d v="2022-10-29T00:00:00"/>
  </r>
  <r>
    <x v="529"/>
    <s v="zoverwrite"/>
    <x v="108"/>
    <s v="flavor"/>
    <s v="NEW_FIRE_CEREMONY_eventPicture"/>
    <x v="0"/>
    <d v="2022-01-08T00:00:00"/>
  </r>
  <r>
    <x v="530"/>
    <s v="zoverwrite"/>
    <x v="29"/>
    <s v="flavor"/>
    <s v="GLYPHS_TRIPLE_ALLIANCE_REMENSIS_eventPicture"/>
    <x v="0"/>
    <d v="2022-10-29T00:00:00"/>
  </r>
  <r>
    <x v="531"/>
    <s v="zoverwrite"/>
    <x v="56"/>
    <s v="flavor"/>
    <s v="AFAMASU_NIKITIN_eventPicture"/>
    <x v="0"/>
    <d v="2022-10-29T00:00:00"/>
  </r>
  <r>
    <x v="532"/>
    <s v="zoverwrite"/>
    <x v="1"/>
    <s v="flavor"/>
    <s v="ST_AMBROSE_ORDAINED_BISHOP_eventPicture"/>
    <x v="0"/>
    <d v="2022-01-08T00:00:00"/>
  </r>
  <r>
    <x v="533"/>
    <s v="zoverwrite"/>
    <x v="16"/>
    <s v="flavor"/>
    <s v="01_WESTERN/ECONOMY/URBAN/CAST_BAVARIA_FOUNDRY_KAULBACH"/>
    <x v="0"/>
    <d v="2022-01-08T00:00:00"/>
  </r>
  <r>
    <x v="534"/>
    <s v="zoverwrite"/>
    <x v="23"/>
    <s v="flavor"/>
    <s v="THEODOR_MOMMSEN_eventPicture"/>
    <x v="0"/>
    <d v="2022-01-08T00:00:00"/>
  </r>
  <r>
    <x v="535"/>
    <s v="zoverwrite"/>
    <x v="9"/>
    <s v="flavor"/>
    <s v="LOYOLA_SOCIETY_OF_JESUS_FOUNDER_eventPicture"/>
    <x v="0"/>
    <d v="2022-01-08T00:00:00"/>
  </r>
  <r>
    <x v="536"/>
    <s v="zoverwrite"/>
    <x v="56"/>
    <s v="flavor"/>
    <s v="01_WESTERN/SCIENCE/ARTISTRY/LUDWIG_BAVARIA_ART_KAULBACH"/>
    <x v="0"/>
    <d v="2022-01-08T00:00:00"/>
  </r>
  <r>
    <x v="537"/>
    <s v="zoverwrite"/>
    <x v="9"/>
    <s v="flavor"/>
    <s v="BA_RAHE_KHUSHRAU_eventPicture"/>
    <x v="0"/>
    <d v="2022-10-29T00:00:00"/>
  </r>
  <r>
    <x v="538"/>
    <s v="zoverwrite"/>
    <x v="58"/>
    <s v="flavor"/>
    <s v="BLACK_HOLE_OF_CALCUTTA_GEORGE_eventPicture"/>
    <x v="0"/>
    <d v="2022-10-29T00:00:00"/>
  </r>
  <r>
    <x v="539"/>
    <s v="zoverwrite"/>
    <x v="96"/>
    <s v="flavor"/>
    <s v="BLACK_HOLE_OF_CALCUTTA_GEORGE_eventPicture"/>
    <x v="0"/>
    <d v="2022-10-29T00:00:00"/>
  </r>
  <r>
    <x v="540"/>
    <s v="zoverwrite"/>
    <x v="111"/>
    <s v="flavor"/>
    <s v="JIRI_PODEBRAD_CALL_TO_ARMS_eventPicture"/>
    <x v="0"/>
    <d v="2022-01-08T00:00:00"/>
  </r>
  <r>
    <x v="541"/>
    <s v="zoverwrite"/>
    <x v="112"/>
    <s v="flavor"/>
    <s v="HUSSITE_KING_JIRI_AGAINST_CHURCH_eventPicture"/>
    <x v="0"/>
    <d v="2022-01-08T00:00:00"/>
  </r>
  <r>
    <x v="541"/>
    <s v="zoverwrite"/>
    <x v="1"/>
    <s v="flavor"/>
    <s v="HUSSITE_KING_JIRI_AGAINST_CHURCH_eventPicture"/>
    <x v="0"/>
    <d v="2022-01-08T00:00:00"/>
  </r>
  <r>
    <x v="542"/>
    <s v="zoverwrite"/>
    <x v="112"/>
    <s v="flavor"/>
    <s v="PREACH_HUS_CHAPEL_eventPicture"/>
    <x v="0"/>
    <d v="2022-01-08T00:00:00"/>
  </r>
  <r>
    <x v="542"/>
    <s v="zoverwrite"/>
    <x v="1"/>
    <s v="flavor"/>
    <s v="PREACH_HUS_CHAPEL_eventPicture"/>
    <x v="0"/>
    <d v="2022-01-08T00:00:00"/>
  </r>
  <r>
    <x v="543"/>
    <s v="zoverwrite"/>
    <x v="112"/>
    <s v="flavor"/>
    <s v="JAN_HUSS_PREACHING_BETHLEHEM_eventPicture"/>
    <x v="0"/>
    <d v="2022-01-08T00:00:00"/>
  </r>
  <r>
    <x v="543"/>
    <s v="zoverwrite"/>
    <x v="1"/>
    <s v="flavor"/>
    <s v="JAN_HUSS_PREACHING_BETHLEHEM_eventPicture"/>
    <x v="0"/>
    <d v="2022-01-08T00:00:00"/>
  </r>
  <r>
    <x v="544"/>
    <s v="zoverwrite"/>
    <x v="16"/>
    <s v="flavor"/>
    <s v="01_WESTERN/RELIGION/SCHISM/COUNCIL_JAN_HUS_BROZIK"/>
    <x v="0"/>
    <d v="2022-01-08T00:00:00"/>
  </r>
  <r>
    <x v="544"/>
    <s v="zoverwrite"/>
    <x v="111"/>
    <s v="flavor"/>
    <s v="01_WESTERN/RELIGION/SCHISM/COUNCIL_JAN_HUS_BROZIK"/>
    <x v="0"/>
    <d v="2022-01-08T00:00:00"/>
  </r>
  <r>
    <x v="545"/>
    <s v="zoverwrite"/>
    <x v="35"/>
    <s v="flavor"/>
    <s v="STAR_HILL_CROWD_eventPicture"/>
    <x v="0"/>
    <d v="2022-01-08T00:00:00"/>
  </r>
  <r>
    <x v="545"/>
    <s v="zoverwrite"/>
    <x v="111"/>
    <s v="flavor"/>
    <s v="STAR_HILL_CROWD_eventPicture"/>
    <x v="0"/>
    <d v="2022-01-08T00:00:00"/>
  </r>
  <r>
    <x v="546"/>
    <s v="zoverwrite"/>
    <x v="42"/>
    <s v="flavor"/>
    <s v="VLADISLAV_HALL_eventPicture"/>
    <x v="0"/>
    <d v="2022-01-08T00:00:00"/>
  </r>
  <r>
    <x v="547"/>
    <s v="zoverwrite"/>
    <x v="38"/>
    <s v="flavor"/>
    <s v="01_WESTERN/GOVERNMENT/SURRENDER/OTTOKAR_FAREWELL_BOHEMIA_BROZIK"/>
    <x v="0"/>
    <d v="2022-01-08T00:00:00"/>
  </r>
  <r>
    <x v="548"/>
    <s v="zoverwrite"/>
    <x v="23"/>
    <s v="flavor"/>
    <s v="TYCHO_BRAHE_PRAGUE_RUDOLPH_II_eventPicture"/>
    <x v="0"/>
    <d v="2022-01-08T00:00:00"/>
  </r>
  <r>
    <x v="549"/>
    <s v="zoverwrite"/>
    <x v="112"/>
    <s v="flavor"/>
    <s v="HUSSITE_PREACH_eventPicture"/>
    <x v="0"/>
    <d v="2022-01-08T00:00:00"/>
  </r>
  <r>
    <x v="549"/>
    <s v="zoverwrite"/>
    <x v="1"/>
    <s v="flavor"/>
    <s v="HUSSITE_PREACH_eventPicture"/>
    <x v="0"/>
    <d v="2022-01-08T00:00:00"/>
  </r>
  <r>
    <x v="549"/>
    <s v="zoverwrite"/>
    <x v="9"/>
    <s v="flavor"/>
    <s v="HUSSITE_PREACH_eventPicture"/>
    <x v="0"/>
    <d v="2022-01-08T00:00:00"/>
  </r>
  <r>
    <x v="550"/>
    <s v="zoverwrite"/>
    <x v="16"/>
    <s v="flavor"/>
    <s v="01_WESTERN/LAND/CONCLUSION/BATTLE_VITKOV_HILL_MUCHA"/>
    <x v="0"/>
    <d v="2022-01-08T00:00:00"/>
  </r>
  <r>
    <x v="551"/>
    <s v="zoverwrite"/>
    <x v="112"/>
    <s v="flavor"/>
    <s v="01_WESTERN/RELIGION/SCHISM/HUSSITE_CATHOLIC_REBELLION_SEBEK"/>
    <x v="0"/>
    <d v="2022-01-08T00:00:00"/>
  </r>
  <r>
    <x v="551"/>
    <s v="zoverwrite"/>
    <x v="1"/>
    <s v="flavor"/>
    <s v="01_WESTERN/RELIGION/SCHISM/HUSSITE_CATHOLIC_REBELLION_SEBEK"/>
    <x v="0"/>
    <d v="2022-01-08T00:00:00"/>
  </r>
  <r>
    <x v="552"/>
    <s v="zoverwrite"/>
    <x v="7"/>
    <s v="flavor"/>
    <s v="01_WESTERN/LAND/BATTLE/FRIEDRICH_BRANDENBURG_BATTLE_CAMPHAUSEN"/>
    <x v="0"/>
    <d v="2022-01-08T00:00:00"/>
  </r>
  <r>
    <x v="553"/>
    <s v="zoverwrite"/>
    <x v="1"/>
    <s v="flavor"/>
    <s v="RECEIVING_GIFTS_INDULGENCES_eventPicture"/>
    <x v="0"/>
    <d v="2022-01-08T00:00:00"/>
  </r>
  <r>
    <x v="554"/>
    <s v="zoverwrite"/>
    <x v="48"/>
    <s v="flavor"/>
    <s v="GERMAN_OLD_UNIVERSITY_eventPicture"/>
    <x v="0"/>
    <d v="2022-01-08T00:00:00"/>
  </r>
  <r>
    <x v="555"/>
    <s v="zoverwrite"/>
    <x v="11"/>
    <s v="flavor"/>
    <s v="GRAIN_TAX_eventPicture"/>
    <x v="0"/>
    <d v="2022-01-08T00:00:00"/>
  </r>
  <r>
    <x v="556"/>
    <s v="zoverwrite"/>
    <x v="2"/>
    <s v="flavor"/>
    <s v="01_WESTERN/RELIGION/MYTHOLOGY/MYSTICAL_UNION_BOSSCHART"/>
    <x v="0"/>
    <d v="2022-01-08T00:00:00"/>
  </r>
  <r>
    <x v="557"/>
    <s v="zoverwrite"/>
    <x v="23"/>
    <s v="flavor"/>
    <s v="01_WESTERN/SCIENCE/ASTRONOMY/ASTRONOMER_JOHANNES_VERMEER"/>
    <x v="0"/>
    <d v="2022-01-08T00:00:00"/>
  </r>
  <r>
    <x v="558"/>
    <s v="zoverwrite"/>
    <x v="7"/>
    <s v="flavor"/>
    <s v="STERNBERG_NEUMARK_eventPicture"/>
    <x v="0"/>
    <d v="2022-01-08T00:00:00"/>
  </r>
  <r>
    <x v="559"/>
    <s v="zoverwrite"/>
    <x v="7"/>
    <s v="flavor"/>
    <s v="MALBORG_TEUTONIC_FORT_eventPicture"/>
    <x v="0"/>
    <d v="2022-01-08T00:00:00"/>
  </r>
  <r>
    <x v="560"/>
    <s v="zoverwrite"/>
    <x v="7"/>
    <s v="flavor"/>
    <s v="NEUMARK_TREATY_MAP_eventPicture"/>
    <x v="0"/>
    <d v="2022-01-08T00:00:00"/>
  </r>
  <r>
    <x v="561"/>
    <s v="zoverwrite"/>
    <x v="7"/>
    <s v="flavor"/>
    <s v="FORT_STORMY_CLOUDS_eventPicture"/>
    <x v="0"/>
    <d v="2022-01-08T00:00:00"/>
  </r>
  <r>
    <x v="562"/>
    <s v="zoverwrite"/>
    <x v="7"/>
    <s v="flavor"/>
    <s v="HOHENZOLLERN_RULE_BRANDENBURG_eventPicture"/>
    <x v="0"/>
    <d v="2022-01-08T00:00:00"/>
  </r>
  <r>
    <x v="563"/>
    <s v="zoverwrite"/>
    <x v="26"/>
    <s v="flavor"/>
    <s v="01_WESTERN/LAND/BATTLE/FRIEDRICH_BRANDENBURG_BATTLE_CAMPHAUSEN"/>
    <x v="0"/>
    <d v="2022-01-08T00:00:00"/>
  </r>
  <r>
    <x v="564"/>
    <s v="zoverwrite"/>
    <x v="36"/>
    <s v="flavor"/>
    <s v="01_WESTERN/LAND/LANDSCAPE/VIEW_BERLIN_KREUZBERG_HINTZE"/>
    <x v="0"/>
    <d v="2022-01-08T00:00:00"/>
  </r>
  <r>
    <x v="565"/>
    <s v="zoverwrite"/>
    <x v="39"/>
    <s v="flavor"/>
    <s v="01_WESTERN/LAND/LANDSCAPE/OVERLOOKING_SPREE_BERLIN_JACOB"/>
    <x v="0"/>
    <d v="2022-01-08T00:00:00"/>
  </r>
  <r>
    <x v="566"/>
    <s v="zoverwrite"/>
    <x v="39"/>
    <s v="flavor"/>
    <s v="01_WESTERN/LAND/LANDSCAPE/OVERLOOKING_SPREE_BERLIN_JACOB"/>
    <x v="0"/>
    <d v="2022-01-08T00:00:00"/>
  </r>
  <r>
    <x v="567"/>
    <s v="zoverwrite"/>
    <x v="65"/>
    <s v="flavor"/>
    <s v="CASTLE_HOHENZOLLERN_eventPicture"/>
    <x v="0"/>
    <d v="2022-01-08T00:00:00"/>
  </r>
  <r>
    <x v="568"/>
    <s v="zoverwrite"/>
    <x v="65"/>
    <s v="flavor"/>
    <s v="CASTLE_HOHENZOLLERN_eventPicture"/>
    <x v="0"/>
    <d v="2022-01-08T00:00:00"/>
  </r>
  <r>
    <x v="569"/>
    <s v="zoverwrite"/>
    <x v="35"/>
    <s v="flavor"/>
    <s v="FAMILY_SIGNING_eventPicture"/>
    <x v="0"/>
    <d v="2022-01-08T00:00:00"/>
  </r>
  <r>
    <x v="570"/>
    <s v="zoverwrite"/>
    <x v="48"/>
    <s v="flavor"/>
    <s v="MAN_OF_LAW_eventPicture"/>
    <x v="0"/>
    <d v="2022-01-08T00:00:00"/>
  </r>
  <r>
    <x v="571"/>
    <s v="zoverwrite"/>
    <x v="67"/>
    <s v="flavor"/>
    <s v="JUSTICE_ALLEGORY_eventPicture"/>
    <x v="0"/>
    <d v="2022-01-08T00:00:00"/>
  </r>
  <r>
    <x v="572"/>
    <s v="zoverwrite"/>
    <x v="71"/>
    <s v="flavor"/>
    <s v="REFORMATORS_VISIT_PHILLIP_I_eventPicture"/>
    <x v="0"/>
    <d v="2022-01-08T00:00:00"/>
  </r>
  <r>
    <x v="573"/>
    <s v="zoverwrite"/>
    <x v="7"/>
    <s v="flavor"/>
    <s v="PRUSSIA_AT_PLANCENOIT_eventPicture"/>
    <x v="0"/>
    <d v="2022-01-08T00:00:00"/>
  </r>
  <r>
    <x v="574"/>
    <s v="zoverwrite"/>
    <x v="34"/>
    <s v="flavor"/>
    <s v="VIEBECK_IN_AFRICA_eventPicture"/>
    <x v="0"/>
    <d v="2022-01-08T00:00:00"/>
  </r>
  <r>
    <x v="575"/>
    <s v="zoverwrite"/>
    <x v="38"/>
    <s v="flavor"/>
    <s v="STITCHING_WALL_GUARD_eventPicture"/>
    <x v="0"/>
    <d v="2022-01-08T00:00:00"/>
  </r>
  <r>
    <x v="576"/>
    <s v="zoverwrite"/>
    <x v="67"/>
    <s v="flavor"/>
    <s v="SANSSOUCI_GARDENS_eventPicture"/>
    <x v="0"/>
    <d v="2022-01-08T00:00:00"/>
  </r>
  <r>
    <x v="577"/>
    <s v="zoverwrite"/>
    <x v="33"/>
    <s v="flavor"/>
    <s v="SANSSOUCI_BELVEDERE_eventPicture"/>
    <x v="0"/>
    <d v="2022-01-08T00:00:00"/>
  </r>
  <r>
    <x v="578"/>
    <s v="zoverwrite"/>
    <x v="0"/>
    <s v="flavor"/>
    <s v="ON_THE_RAMPARTS_eventPicture"/>
    <x v="0"/>
    <d v="2022-01-08T00:00:00"/>
  </r>
  <r>
    <x v="579"/>
    <s v="zoverwrite"/>
    <x v="82"/>
    <s v="flavor"/>
    <s v="01_WESTERN/ECONOMY/BUILDINGS/REAR_VIEW_SCHLOSSFREIHEIT_GAERTNER"/>
    <x v="0"/>
    <d v="2022-01-08T00:00:00"/>
  </r>
  <r>
    <x v="580"/>
    <s v="zoverwrite"/>
    <x v="9"/>
    <s v="flavor"/>
    <s v="PRAXIS_PIETATIS_MELICA_eventPicture"/>
    <x v="0"/>
    <d v="2022-01-08T00:00:00"/>
  </r>
  <r>
    <x v="581"/>
    <s v="zoverwrite"/>
    <x v="26"/>
    <s v="flavor"/>
    <s v="PRUSSIAN_MANEUVER_eventPicture"/>
    <x v="0"/>
    <d v="2022-01-08T00:00:00"/>
  </r>
  <r>
    <x v="582"/>
    <s v="zoverwrite"/>
    <x v="2"/>
    <s v="flavor"/>
    <s v="MOSES_MENDELSSOHN_eventPicture"/>
    <x v="0"/>
    <d v="2022-01-08T00:00:00"/>
  </r>
  <r>
    <x v="583"/>
    <s v="zoverwrite"/>
    <x v="27"/>
    <s v="flavor"/>
    <s v="FREDERICK_II_BY_LORD_OF_SCHWERIN_eventPicture"/>
    <x v="0"/>
    <d v="2022-01-08T00:00:00"/>
  </r>
  <r>
    <x v="584"/>
    <s v="zoverwrite"/>
    <x v="12"/>
    <s v="flavor"/>
    <s v="REPLACEMENT_AGRICOLA_eventPicture"/>
    <x v="0"/>
    <d v="2022-01-08T00:00:00"/>
  </r>
  <r>
    <x v="585"/>
    <s v="zoverwrite"/>
    <x v="2"/>
    <s v="flavor"/>
    <s v="KANT_WITH_OTHERS_eventPicture"/>
    <x v="0"/>
    <d v="2022-01-08T00:00:00"/>
  </r>
  <r>
    <x v="586"/>
    <s v="zoverwrite"/>
    <x v="109"/>
    <s v="flavor"/>
    <s v="ROBBER_BARONS_eventPicture"/>
    <x v="0"/>
    <d v="2022-01-08T00:00:00"/>
  </r>
  <r>
    <x v="587"/>
    <s v="zoverwrite"/>
    <x v="12"/>
    <s v="flavor"/>
    <s v="CONVERSATION_INTERVIEW_eventPicture"/>
    <x v="0"/>
    <d v="2022-01-08T00:00:00"/>
  </r>
  <r>
    <x v="588"/>
    <s v="zoverwrite"/>
    <x v="26"/>
    <s v="flavor"/>
    <s v="FREDERICK_II_FLAGS_AS_TROPHIES_eventPicture"/>
    <x v="0"/>
    <d v="2022-01-08T00:00:00"/>
  </r>
  <r>
    <x v="589"/>
    <s v="zoverwrite"/>
    <x v="24"/>
    <s v="flavor"/>
    <s v="FREDERICK_II_HORSE_ZORNDORF_eventPicture"/>
    <x v="0"/>
    <d v="2022-01-08T00:00:00"/>
  </r>
  <r>
    <x v="590"/>
    <s v="zoverwrite"/>
    <x v="29"/>
    <s v="flavor"/>
    <s v="REFORMS_FREDERICK_GREAT_eventPicture"/>
    <x v="0"/>
    <d v="2022-01-08T00:00:00"/>
  </r>
  <r>
    <x v="591"/>
    <s v="zoverwrite"/>
    <x v="29"/>
    <s v="flavor"/>
    <s v="PRUSSIAN_LANDWEHR_1813_eventPicture"/>
    <x v="0"/>
    <d v="2022-01-08T00:00:00"/>
  </r>
  <r>
    <x v="592"/>
    <s v="zoverwrite"/>
    <x v="36"/>
    <s v="flavor"/>
    <s v="01_WESTERN/ECONOMY/BUILDINGS/VIEW_KURFUSTERNBRUCKE_CASTLE_ROCH"/>
    <x v="0"/>
    <d v="2022-01-08T00:00:00"/>
  </r>
  <r>
    <x v="593"/>
    <s v="zoverwrite"/>
    <x v="27"/>
    <s v="YES"/>
    <s v="KILLING_OF_CHARLES_THE_BOLD_eventPicture"/>
    <x v="3"/>
    <d v="2022-01-08T00:00:00"/>
  </r>
  <r>
    <x v="594"/>
    <s v="zoverwrite"/>
    <x v="5"/>
    <s v="flavor"/>
    <s v="PEACE_MUENSTER_eventPicture"/>
    <x v="0"/>
    <d v="2022-01-08T00:00:00"/>
  </r>
  <r>
    <x v="595"/>
    <s v="zoverwrite"/>
    <x v="26"/>
    <s v="flavor"/>
    <s v="MAURITS_AT_THE_BATTLE_OF_NIEUWPOORT_eventPicture"/>
    <x v="0"/>
    <d v="2022-01-08T00:00:00"/>
  </r>
  <r>
    <x v="596"/>
    <s v="zoverwrite"/>
    <x v="7"/>
    <s v="flavor"/>
    <s v="UBBERGEN_CASTLE_eventPicture"/>
    <x v="0"/>
    <d v="2022-01-08T00:00:00"/>
  </r>
  <r>
    <x v="597"/>
    <s v="zoverwrite"/>
    <x v="7"/>
    <s v="flavor"/>
    <s v="SUBMITTING_HET_SMEEKSCHRIFT_eventPicture"/>
    <x v="0"/>
    <d v="2022-01-08T00:00:00"/>
  </r>
  <r>
    <x v="598"/>
    <s v="zoverwrite"/>
    <x v="5"/>
    <s v="flavor"/>
    <s v="TYRANNY_OF_DUKE_OF_ALBA_eventPicture"/>
    <x v="0"/>
    <d v="2022-01-08T00:00:00"/>
  </r>
  <r>
    <x v="599"/>
    <s v="zoverwrite"/>
    <x v="7"/>
    <s v="flavor"/>
    <s v="STATES_GENERAL_eventPicture"/>
    <x v="0"/>
    <d v="2022-01-08T00:00:00"/>
  </r>
  <r>
    <x v="600"/>
    <s v="zoverwrite"/>
    <x v="7"/>
    <s v="flavor"/>
    <s v="OATH_OF_UTRECHT_PUBLIC_eventPicture"/>
    <x v="0"/>
    <d v="2022-01-08T00:00:00"/>
  </r>
  <r>
    <x v="601"/>
    <s v="zoverwrite"/>
    <x v="7"/>
    <s v="flavor"/>
    <s v="SEA_CALL_eventPicture"/>
    <x v="0"/>
    <d v="2022-01-08T00:00:00"/>
  </r>
  <r>
    <x v="602"/>
    <s v="zoverwrite"/>
    <x v="28"/>
    <s v="flavor"/>
    <s v="01_WESTERN/LAND/BATTLE/BATTLE_NIEUWPOORT_ROCHUSSEN"/>
    <x v="0"/>
    <d v="2022-01-08T00:00:00"/>
  </r>
  <r>
    <x v="603"/>
    <s v="zoverwrite"/>
    <x v="65"/>
    <s v="flavor"/>
    <s v="MARY_OF_BURGUNDY_GREAT_PRIVILEGE_eventPicture"/>
    <x v="0"/>
    <d v="2022-01-08T00:00:00"/>
  </r>
  <r>
    <x v="604"/>
    <s v="zoverwrite"/>
    <x v="5"/>
    <s v="flavor"/>
    <s v="REBELLION_BRAUNSCHWEIG_eventPicture"/>
    <x v="0"/>
    <d v="2022-01-08T00:00:00"/>
  </r>
  <r>
    <x v="605"/>
    <s v="zoverwrite"/>
    <x v="5"/>
    <s v="flavor"/>
    <s v="REBELLION_NEVERLANDS_eventPicture"/>
    <x v="0"/>
    <d v="2022-01-08T00:00:00"/>
  </r>
  <r>
    <x v="606"/>
    <s v="zoverwrite"/>
    <x v="28"/>
    <s v="flavor"/>
    <s v="FAKE_INCA_HUALPA_eventPicture"/>
    <x v="0"/>
    <d v="2022-10-29T00:00:00"/>
  </r>
  <r>
    <x v="607"/>
    <s v="zoverwrite"/>
    <x v="34"/>
    <s v="flavor"/>
    <s v="SMOKY_MOUNTAINS_LAKE_eventPicture"/>
    <x v="0"/>
    <d v="2022-01-08T00:00:00"/>
  </r>
  <r>
    <x v="608"/>
    <s v="zoverwrite"/>
    <x v="58"/>
    <s v="flavor"/>
    <s v="RETALIATION_NATIVE_eventPicture"/>
    <x v="0"/>
    <d v="2022-01-08T00:00:00"/>
  </r>
  <r>
    <x v="609"/>
    <s v="zoverwrite"/>
    <x v="15"/>
    <s v="flavor"/>
    <s v="event_pictures_ED/CONQUISTADORS_eventPicture"/>
    <x v="0"/>
    <d v="2022-01-08T00:00:00"/>
  </r>
  <r>
    <x v="610"/>
    <s v="zoverwrite"/>
    <x v="0"/>
    <s v="flavor"/>
    <s v="CHEROKEE_CAMPFIRE_eventPicture"/>
    <x v="0"/>
    <d v="2022-01-08T00:00:00"/>
  </r>
  <r>
    <x v="611"/>
    <s v="zoverwrite"/>
    <x v="9"/>
    <s v="flavor"/>
    <s v="CRIMEAN_SULTAN_eventPicture"/>
    <x v="0"/>
    <d v="2022-01-08T00:00:00"/>
  </r>
  <r>
    <x v="612"/>
    <s v="zoverwrite"/>
    <x v="9"/>
    <s v="flavor"/>
    <s v="02_EASTERN/LAND/WEAPONRY/SOLDIERS_ANATOLY_TELENIK"/>
    <x v="0"/>
    <d v="2022-02-25T00:00:00"/>
  </r>
  <r>
    <x v="613"/>
    <s v="zoverwrite"/>
    <x v="9"/>
    <s v="flavor"/>
    <s v="02_EASTERN/LAND/WEAPONRY/SOLDIERS_ANATOLY_TELENIK"/>
    <x v="0"/>
    <d v="2022-02-25T00:00:00"/>
  </r>
  <r>
    <x v="614"/>
    <s v="zoverwrite"/>
    <x v="9"/>
    <s v="flavor"/>
    <s v="CRIMEAN_ACCEPT_eventPicture"/>
    <x v="0"/>
    <d v="2022-01-08T00:00:00"/>
  </r>
  <r>
    <x v="615"/>
    <s v="zoverwrite"/>
    <x v="9"/>
    <s v="flavor"/>
    <s v="CRIMEAN_REJECT_eventPicture"/>
    <x v="0"/>
    <d v="2022-01-08T00:00:00"/>
  </r>
  <r>
    <x v="616"/>
    <s v="zoverwrite"/>
    <x v="9"/>
    <s v="flavor"/>
    <s v="MENGLI_GIRAY_eventPicture"/>
    <x v="0"/>
    <d v="2022-01-08T00:00:00"/>
  </r>
  <r>
    <x v="617"/>
    <s v="zoverwrite"/>
    <x v="9"/>
    <s v="flavor"/>
    <s v="MENGLI_GIRAY_eventPicture"/>
    <x v="0"/>
    <d v="2022-01-08T00:00:00"/>
  </r>
  <r>
    <x v="618"/>
    <s v="zoverwrite"/>
    <x v="28"/>
    <s v="flavor"/>
    <s v="LAST_OF_THE_CHARUA_PRICHARD_eventPicture"/>
    <x v="0"/>
    <d v="2022-10-29T00:00:00"/>
  </r>
  <r>
    <x v="619"/>
    <s v="zoverwrite"/>
    <x v="34"/>
    <s v="flavor"/>
    <s v="AMBUSHING_SPANISH_LANDING_eventPicture"/>
    <x v="0"/>
    <d v="2022-10-29T00:00:00"/>
  </r>
  <r>
    <x v="620"/>
    <s v="zoverwrite"/>
    <x v="39"/>
    <s v="flavor"/>
    <s v="HUE_MONUMENTS_eventPicture"/>
    <x v="0"/>
    <d v="2022-10-29T00:00:00"/>
  </r>
  <r>
    <x v="621"/>
    <s v="zoverwrite"/>
    <x v="35"/>
    <s v="flavor"/>
    <s v="MEIREKI_FIRE_YUKIHARU_eventPicture"/>
    <x v="0"/>
    <d v="2022-10-29T00:00:00"/>
  </r>
  <r>
    <x v="622"/>
    <s v="zoverwrite"/>
    <x v="28"/>
    <s v="flavor"/>
    <s v="SHIMABARA_REBELLION_YAMAMOTO_eventPicture"/>
    <x v="0"/>
    <d v="2022-10-29T00:00:00"/>
  </r>
  <r>
    <x v="623"/>
    <s v="zoverwrite"/>
    <x v="16"/>
    <s v="flavor"/>
    <s v="47_RONIN_ACTS_11_KUNIKIYO_eventPicture"/>
    <x v="0"/>
    <d v="2022-10-29T00:00:00"/>
  </r>
  <r>
    <x v="624"/>
    <s v="zoverwrite"/>
    <x v="16"/>
    <s v="flavor"/>
    <s v="HARUNOBU_SHINGEN_UTAGAWA_eventPicture"/>
    <x v="0"/>
    <d v="2022-10-29T00:00:00"/>
  </r>
  <r>
    <x v="625"/>
    <s v="zoverwrite"/>
    <x v="36"/>
    <s v="flavor"/>
    <s v="AZUCHI_CASTLE_MAP_eventPicture"/>
    <x v="0"/>
    <d v="2022-10-29T00:00:00"/>
  </r>
  <r>
    <x v="626"/>
    <s v="zoverwrite"/>
    <x v="26"/>
    <s v="flavor"/>
    <s v="ODA_NOBUNAGA_UTAGAWA_eventPicture"/>
    <x v="0"/>
    <d v="2022-10-29T00:00:00"/>
  </r>
  <r>
    <x v="627"/>
    <s v="zoverwrite"/>
    <x v="28"/>
    <s v="flavor"/>
    <s v="HIDEYOSHI_MIGITA_eventPicture"/>
    <x v="0"/>
    <d v="2022-10-29T00:00:00"/>
  </r>
  <r>
    <x v="628"/>
    <s v="zoverwrite"/>
    <x v="16"/>
    <s v="flavor"/>
    <s v="SHO_SHIN_GENKO_eventPicture"/>
    <x v="0"/>
    <d v="2022-10-29T00:00:00"/>
  </r>
  <r>
    <x v="629"/>
    <s v="zoverwrite"/>
    <x v="108"/>
    <s v="flavor"/>
    <s v="FLOOD_HOUSE_DAWN_eventPicture"/>
    <x v="0"/>
    <d v="2022-01-08T00:00:00"/>
  </r>
  <r>
    <x v="630"/>
    <s v="zoverwrite"/>
    <x v="14"/>
    <s v="flavor"/>
    <s v="DANISH_INDIES_PEOPLE_eventPicture"/>
    <x v="0"/>
    <d v="2022-01-08T00:00:00"/>
  </r>
  <r>
    <x v="631"/>
    <s v="zoverwrite"/>
    <x v="14"/>
    <s v="flavor"/>
    <s v="KRONBORG_eventPicture"/>
    <x v="0"/>
    <d v="2022-01-08T00:00:00"/>
  </r>
  <r>
    <x v="632"/>
    <s v="zoverwrite"/>
    <x v="14"/>
    <s v="flavor"/>
    <s v="TRANQUEBAR_eventPicture"/>
    <x v="0"/>
    <d v="2022-01-08T00:00:00"/>
  </r>
  <r>
    <x v="633"/>
    <s v="zoverwrite"/>
    <x v="14"/>
    <s v="flavor"/>
    <s v="RANGOON_VISIT_eventPicture"/>
    <x v="0"/>
    <d v="2022-01-08T00:00:00"/>
  </r>
  <r>
    <x v="634"/>
    <s v="zoverwrite"/>
    <x v="40"/>
    <s v="flavor"/>
    <s v="FIRE_COPENHAGEN_NIGHT_eventPicture"/>
    <x v="0"/>
    <d v="2022-01-08T00:00:00"/>
  </r>
  <r>
    <x v="635"/>
    <s v="zoverwrite"/>
    <x v="105"/>
    <s v="flavor"/>
    <s v="COPENHAGEN_HOLMEN_BRIDGE_eventPicture"/>
    <x v="0"/>
    <d v="2022-01-08T00:00:00"/>
  </r>
  <r>
    <x v="636"/>
    <s v="zoverwrite"/>
    <x v="2"/>
    <s v="flavor"/>
    <s v="DANISH_SAILORS_DUTCH_eventPicture"/>
    <x v="0"/>
    <d v="2022-01-08T00:00:00"/>
  </r>
  <r>
    <x v="637"/>
    <s v="zoverwrite"/>
    <x v="2"/>
    <s v="flavor"/>
    <s v="HANS_TAUSEN_REFORMATOR_eventPicture"/>
    <x v="0"/>
    <d v="2022-01-08T00:00:00"/>
  </r>
  <r>
    <x v="638"/>
    <s v="zoverwrite"/>
    <x v="13"/>
    <s v="flavor"/>
    <s v="OLD_OX_MARKET_eventPicture"/>
    <x v="0"/>
    <d v="2022-01-08T00:00:00"/>
  </r>
  <r>
    <x v="639"/>
    <s v="zoverwrite"/>
    <x v="2"/>
    <s v="flavor"/>
    <s v="FAKE_MARKUS_HESS_eventPicture"/>
    <x v="0"/>
    <d v="2022-01-08T00:00:00"/>
  </r>
  <r>
    <x v="640"/>
    <s v="zoverwrite"/>
    <x v="48"/>
    <s v="flavor"/>
    <s v="UNIVERSITY_COPENHAGEN_eventPicture"/>
    <x v="0"/>
    <d v="2022-01-08T00:00:00"/>
  </r>
  <r>
    <x v="641"/>
    <s v="zoverwrite"/>
    <x v="2"/>
    <s v="flavor"/>
    <s v="ORATORY_FREDERIKSBORG_eventPicture"/>
    <x v="0"/>
    <d v="2022-01-08T00:00:00"/>
  </r>
  <r>
    <x v="642"/>
    <s v="zoverwrite"/>
    <x v="2"/>
    <s v="flavor"/>
    <s v="SCANDINAVIA_CHURCH_eventPicture"/>
    <x v="0"/>
    <d v="2022-01-08T00:00:00"/>
  </r>
  <r>
    <x v="643"/>
    <s v="zoverwrite"/>
    <x v="2"/>
    <s v="flavor"/>
    <s v="NIELS_JUEL_ON_BOARD_eventPicture"/>
    <x v="0"/>
    <d v="2022-01-08T00:00:00"/>
  </r>
  <r>
    <x v="644"/>
    <s v="zoverwrite"/>
    <x v="110"/>
    <s v="flavor"/>
    <s v="CHRISTINA_MONASTERY_eventPicture"/>
    <x v="0"/>
    <d v="2022-01-08T00:00:00"/>
  </r>
  <r>
    <x v="645"/>
    <s v="zoverwrite"/>
    <x v="29"/>
    <s v="flavor"/>
    <s v="CHRISTIAN_II_DYVEKE_eventPicture"/>
    <x v="0"/>
    <d v="2022-01-08T00:00:00"/>
  </r>
  <r>
    <x v="646"/>
    <s v="zoverwrite"/>
    <x v="7"/>
    <s v="flavor"/>
    <s v="PEACE_AND_WAR_CANON_eventPicture"/>
    <x v="0"/>
    <d v="2022-01-08T00:00:00"/>
  </r>
  <r>
    <x v="647"/>
    <s v="zoverwrite"/>
    <x v="22"/>
    <s v="flavor"/>
    <s v="DANISH_ARMADA_eventPicture"/>
    <x v="0"/>
    <d v="2022-01-08T00:00:00"/>
  </r>
  <r>
    <x v="648"/>
    <s v="zoverwrite"/>
    <x v="2"/>
    <s v="flavor"/>
    <s v="PEDER_OXE_eventPicture"/>
    <x v="0"/>
    <d v="2022-01-08T00:00:00"/>
  </r>
  <r>
    <x v="649"/>
    <s v="zoverwrite"/>
    <x v="29"/>
    <s v="flavor"/>
    <s v="DENMARK_LILLEBALT_eventPicture"/>
    <x v="0"/>
    <d v="2022-01-08T00:00:00"/>
  </r>
  <r>
    <x v="650"/>
    <s v="zoverwrite"/>
    <x v="16"/>
    <s v="flavor"/>
    <s v="FREDERIK_III_OMAGE_eventPicture"/>
    <x v="0"/>
    <d v="2022-01-08T00:00:00"/>
  </r>
  <r>
    <x v="651"/>
    <s v="zoverwrite"/>
    <x v="22"/>
    <s v="flavor"/>
    <s v="CHRISTIAN_IV_eventPicture"/>
    <x v="0"/>
    <d v="2022-01-08T00:00:00"/>
  </r>
  <r>
    <x v="652"/>
    <s v="zoverwrite"/>
    <x v="2"/>
    <s v="flavor"/>
    <s v="GRIFFENFELD_eventPicture"/>
    <x v="0"/>
    <d v="2022-01-08T00:00:00"/>
  </r>
  <r>
    <x v="653"/>
    <s v="zoverwrite"/>
    <x v="26"/>
    <s v="flavor"/>
    <s v="NARVA_eventPicture"/>
    <x v="0"/>
    <d v="2022-01-08T00:00:00"/>
  </r>
  <r>
    <x v="654"/>
    <s v="zoverwrite"/>
    <x v="29"/>
    <s v="flavor"/>
    <s v="VORDINGBORG_COAST_eventPicture"/>
    <x v="0"/>
    <d v="2022-01-08T00:00:00"/>
  </r>
  <r>
    <x v="655"/>
    <s v="zoverwrite"/>
    <x v="9"/>
    <s v="flavor"/>
    <s v="ROSKILDE_CATHERDRAL_eventPicture"/>
    <x v="0"/>
    <d v="2022-01-08T00:00:00"/>
  </r>
  <r>
    <x v="656"/>
    <s v="zoverwrite"/>
    <x v="16"/>
    <s v="flavor"/>
    <s v="FREDERIKSBORG_eventPicture"/>
    <x v="0"/>
    <d v="2022-01-08T00:00:00"/>
  </r>
  <r>
    <x v="657"/>
    <s v="zoverwrite"/>
    <x v="16"/>
    <s v="flavor"/>
    <s v="CHRISTIAN_VII_STRUENSEE_eventPicture"/>
    <x v="0"/>
    <d v="2022-01-08T00:00:00"/>
  </r>
  <r>
    <x v="658"/>
    <s v="zoverwrite"/>
    <x v="29"/>
    <s v="flavor"/>
    <s v="FREDERIKSBORG_FIELDS_eventPicture"/>
    <x v="0"/>
    <d v="2022-01-08T00:00:00"/>
  </r>
  <r>
    <x v="659"/>
    <s v="zoverwrite"/>
    <x v="16"/>
    <s v="flavor"/>
    <s v="DENMARK_KNIGHSTHALL_eventPicture"/>
    <x v="0"/>
    <d v="2022-01-08T00:00:00"/>
  </r>
  <r>
    <x v="660"/>
    <s v="zoverwrite"/>
    <x v="16"/>
    <s v="flavor"/>
    <s v="SWEDEN_SIGNING_eventPicture"/>
    <x v="0"/>
    <d v="2022-01-08T00:00:00"/>
  </r>
  <r>
    <x v="661"/>
    <s v="zoverwrite"/>
    <x v="27"/>
    <s v="flavor"/>
    <s v="DANISH_FLAGS_BRIDGE_eventPicture"/>
    <x v="0"/>
    <d v="2022-01-08T00:00:00"/>
  </r>
  <r>
    <x v="662"/>
    <s v="zoverwrite"/>
    <x v="2"/>
    <s v="flavor"/>
    <s v="BRAHE_OBSERVATORY_eventPicture"/>
    <x v="0"/>
    <d v="2022-02-16T00:00:00"/>
  </r>
  <r>
    <x v="663"/>
    <s v="zoverwrite"/>
    <x v="35"/>
    <s v="flavor"/>
    <s v="FREDERIKSBORG_COURT_eventPicture"/>
    <x v="0"/>
    <d v="2022-01-08T00:00:00"/>
  </r>
  <r>
    <x v="664"/>
    <s v="zoverwrite"/>
    <x v="73"/>
    <s v="flavor"/>
    <s v="COPENHAGEN_PRISON_eventPicture"/>
    <x v="0"/>
    <d v="2022-01-08T00:00:00"/>
  </r>
  <r>
    <x v="665"/>
    <s v="zoverwrite"/>
    <x v="73"/>
    <s v="flavor"/>
    <s v="CHRISTIAN_I_HOLSTEIN_eventPicture"/>
    <x v="0"/>
    <d v="2022-01-08T00:00:00"/>
  </r>
  <r>
    <x v="666"/>
    <s v="zoverwrite"/>
    <x v="14"/>
    <s v="flavor"/>
    <s v="SCANDINAVIA_FISHING_eventPicture"/>
    <x v="0"/>
    <d v="2022-01-08T00:00:00"/>
  </r>
  <r>
    <x v="667"/>
    <s v="zoverwrite"/>
    <x v="5"/>
    <s v="flavor"/>
    <s v="MARATHAS_SPEECH_HORSEBACK_eventPicture"/>
    <x v="0"/>
    <d v="2022-10-29T00:00:00"/>
  </r>
  <r>
    <x v="668"/>
    <s v="zoverwrite"/>
    <x v="26"/>
    <s v="flavor"/>
    <s v="TIGER_ON_BORDER_ELEPHANTS_eventPicture"/>
    <x v="0"/>
    <d v="2022-10-29T00:00:00"/>
  </r>
  <r>
    <x v="669"/>
    <s v="zoverwrite"/>
    <x v="113"/>
    <s v="flavor"/>
    <s v="FOUNDING_AGRA_eventPicture"/>
    <x v="0"/>
    <d v="2022-10-29T00:00:00"/>
  </r>
  <r>
    <x v="670"/>
    <s v="zoverwrite"/>
    <x v="9"/>
    <s v="flavor"/>
    <s v="WYCLIFFE_DUKE_OF_LANCASTER_eventPicture"/>
    <x v="0"/>
    <d v="2022-02-16T00:00:00"/>
  </r>
  <r>
    <x v="671"/>
    <s v="zoverwrite"/>
    <x v="7"/>
    <s v="flavor"/>
    <s v="01_WESTERN/LAND/BATTLE/BATTLE_AGINCOURT_TURNER"/>
    <x v="0"/>
    <d v="2022-01-08T00:00:00"/>
  </r>
  <r>
    <x v="672"/>
    <s v="zoverwrite"/>
    <x v="29"/>
    <s v="flavor"/>
    <s v="MAGNA_CARTA_BARONS_12TH_eventPicture"/>
    <x v="0"/>
    <d v="2022-01-08T00:00:00"/>
  </r>
  <r>
    <x v="673"/>
    <s v="zoverwrite"/>
    <x v="16"/>
    <s v="flavor"/>
    <s v="01_WESTERN/GOVERNMENT/REFORMS/MAGNA_CARTA_BARONS_ENGLAND"/>
    <x v="0"/>
    <d v="2022-01-08T00:00:00"/>
  </r>
  <r>
    <x v="674"/>
    <s v="zoverwrite"/>
    <x v="10"/>
    <s v="flavor"/>
    <s v="STAR_CHAMBER_eventPicture"/>
    <x v="0"/>
    <d v="2022-01-08T00:00:00"/>
  </r>
  <r>
    <x v="675"/>
    <s v="zoverwrite"/>
    <x v="29"/>
    <s v="flavor"/>
    <s v="WORKER_DEMO_eventPicture"/>
    <x v="0"/>
    <d v="2022-01-08T00:00:00"/>
  </r>
  <r>
    <x v="676"/>
    <s v="zoverwrite"/>
    <x v="1"/>
    <s v="flavor"/>
    <s v="HENRY_VIII_CATHERINE_eventPicture"/>
    <x v="0"/>
    <d v="2022-01-08T00:00:00"/>
  </r>
  <r>
    <x v="677"/>
    <s v="zoverwrite"/>
    <x v="22"/>
    <s v="flavor"/>
    <s v="01_WESTERN/PEOPLE/CHILDREN/CAPTAIN_BENTINCK_SON_CHAMBERLIN"/>
    <x v="0"/>
    <d v="2022-01-08T00:00:00"/>
  </r>
  <r>
    <x v="678"/>
    <s v="zoverwrite"/>
    <x v="26"/>
    <s v="flavor"/>
    <s v="INFANTRY_1643_eventPicture"/>
    <x v="0"/>
    <d v="2022-01-08T00:00:00"/>
  </r>
  <r>
    <x v="679"/>
    <s v="zoverwrite"/>
    <x v="16"/>
    <s v="flavor"/>
    <s v="JANE_GREY_DEATH_eventPicture"/>
    <x v="0"/>
    <d v="2022-01-08T00:00:00"/>
  </r>
  <r>
    <x v="680"/>
    <s v="zoverwrite"/>
    <x v="16"/>
    <s v="flavor"/>
    <s v="01_WESTERN/PEOPLE/PORTRAITS/MARY_TUDOR_QUEEN_MOR"/>
    <x v="0"/>
    <d v="2022-01-08T00:00:00"/>
  </r>
  <r>
    <x v="681"/>
    <s v="zoverwrite"/>
    <x v="14"/>
    <s v="flavor"/>
    <s v="CHANCELLOR_eventPicture"/>
    <x v="0"/>
    <d v="2022-01-08T00:00:00"/>
  </r>
  <r>
    <x v="682"/>
    <s v="zoverwrite"/>
    <x v="2"/>
    <s v="flavor"/>
    <s v="FRANCIS_WALSINGHAM_eventPicture"/>
    <x v="0"/>
    <d v="2022-01-08T00:00:00"/>
  </r>
  <r>
    <x v="683"/>
    <s v="zoverwrite"/>
    <x v="2"/>
    <s v="flavor"/>
    <s v="GRESHAM_MEDAL_eventPicture"/>
    <x v="0"/>
    <d v="2022-01-08T00:00:00"/>
  </r>
  <r>
    <x v="684"/>
    <s v="zoverwrite"/>
    <x v="5"/>
    <s v="flavor"/>
    <s v="MARY_SCOTS_RETURN_eventPicture"/>
    <x v="0"/>
    <d v="2022-01-08T00:00:00"/>
  </r>
  <r>
    <x v="685"/>
    <s v="zoverwrite"/>
    <x v="11"/>
    <s v="flavor"/>
    <s v="LONDON_STOCK_EXCHANGE_1571_eventPicture"/>
    <x v="0"/>
    <d v="2022-01-08T00:00:00"/>
  </r>
  <r>
    <x v="686"/>
    <s v="zoverwrite"/>
    <x v="29"/>
    <s v="flavor"/>
    <s v="ELIZABETH_I_ARMADA_eventPicture"/>
    <x v="0"/>
    <d v="2022-01-08T00:00:00"/>
  </r>
  <r>
    <x v="687"/>
    <s v="zoverwrite"/>
    <x v="5"/>
    <s v="flavor"/>
    <s v="SPAIN_FLEET_DISPAIR_eventPicture"/>
    <x v="0"/>
    <d v="2022-01-08T00:00:00"/>
  </r>
  <r>
    <x v="688"/>
    <s v="zoverwrite"/>
    <x v="29"/>
    <s v="flavor"/>
    <s v="CHARLES_I_AT_PARLIAMENT_eventPicture"/>
    <x v="0"/>
    <d v="2022-01-08T00:00:00"/>
  </r>
  <r>
    <x v="689"/>
    <s v="zoverwrite"/>
    <x v="10"/>
    <s v="flavor"/>
    <s v="ROUNDHEADS_ROYAL_FATHER_SEARCH_eventPicture"/>
    <x v="0"/>
    <d v="2022-01-08T00:00:00"/>
  </r>
  <r>
    <x v="690"/>
    <s v="zoverwrite"/>
    <x v="70"/>
    <s v="flavor"/>
    <s v="NAVAL_SCHEVENINGEN_eventPicture"/>
    <x v="0"/>
    <d v="2022-01-08T00:00:00"/>
  </r>
  <r>
    <x v="691"/>
    <s v="zoverwrite"/>
    <x v="29"/>
    <s v="flavor"/>
    <s v="01_WESTERN/RELIGION/TEMPLES/INTERIOR_CANTERBURY_CATHEDRAL"/>
    <x v="0"/>
    <d v="2022-02-20T00:00:00"/>
  </r>
  <r>
    <x v="692"/>
    <s v="zoverwrite"/>
    <x v="11"/>
    <s v="flavor"/>
    <s v="01_WESTERN/ECONOMY/BUILDINGS/RECONSTRUCTION_BANK_ENGLAND_ARCHIROST"/>
    <x v="0"/>
    <d v="2022-01-08T00:00:00"/>
  </r>
  <r>
    <x v="693"/>
    <s v="zoverwrite"/>
    <x v="5"/>
    <s v="flavor"/>
    <s v="JACOBITES_eventPicture"/>
    <x v="0"/>
    <d v="2022-01-08T00:00:00"/>
  </r>
  <r>
    <x v="694"/>
    <s v="zoverwrite"/>
    <x v="2"/>
    <s v="flavor"/>
    <s v="ROBERT_WALPOLE_eventPicture"/>
    <x v="0"/>
    <d v="2022-01-08T00:00:00"/>
  </r>
  <r>
    <x v="695"/>
    <s v="zoverwrite"/>
    <x v="22"/>
    <s v="flavor"/>
    <s v="01_WESTERN/NAVAL/BATTLE/CAPTURE_PUERTO_BELLO_CHAMBERS"/>
    <x v="0"/>
    <d v="2022-02-20T00:00:00"/>
  </r>
  <r>
    <x v="696"/>
    <s v="zoverwrite"/>
    <x v="5"/>
    <s v="flavor"/>
    <s v="01_WESTERN/LAND/BATTLE/BATTLE_PRESTONPANS_HILLHOUSE"/>
    <x v="0"/>
    <d v="2022-01-08T00:00:00"/>
  </r>
  <r>
    <x v="697"/>
    <s v="zoverwrite"/>
    <x v="2"/>
    <s v="flavor"/>
    <s v="WILLIAM_PITT_THE_ELDER_eventPicture"/>
    <x v="0"/>
    <d v="2022-01-08T00:00:00"/>
  </r>
  <r>
    <x v="698"/>
    <s v="zoverwrite"/>
    <x v="14"/>
    <s v="flavor"/>
    <s v="CLIVE_WITH_ALAM_IN_INDIA_eventPicture"/>
    <x v="0"/>
    <d v="2022-01-08T00:00:00"/>
  </r>
  <r>
    <x v="699"/>
    <s v="zoverwrite"/>
    <x v="2"/>
    <s v="flavor"/>
    <s v="WILLIAM_PITT_THE_YOUNGER_eventPicture"/>
    <x v="0"/>
    <d v="2022-01-08T00:00:00"/>
  </r>
  <r>
    <x v="700"/>
    <s v="zoverwrite"/>
    <x v="46"/>
    <s v="flavor"/>
    <s v="GUNPOWDER_PLOT_eventPicture"/>
    <x v="0"/>
    <d v="2022-01-08T00:00:00"/>
  </r>
  <r>
    <x v="701"/>
    <s v="zoverwrite"/>
    <x v="7"/>
    <s v="flavor"/>
    <s v="LONDON_PORT_eventPicture"/>
    <x v="0"/>
    <d v="2022-01-08T00:00:00"/>
  </r>
  <r>
    <x v="702"/>
    <s v="zoverwrite"/>
    <x v="11"/>
    <s v="flavor"/>
    <s v="HOBBES_LEVIATHAN_eventPicture"/>
    <x v="0"/>
    <d v="2022-01-08T00:00:00"/>
  </r>
  <r>
    <x v="703"/>
    <s v="zoverwrite"/>
    <x v="11"/>
    <s v="flavor"/>
    <s v="01_WESTERN/PEOPLE/PORTRAITS/ADAM_SMITH_CHARLES_SMITH"/>
    <x v="0"/>
    <d v="2022-01-08T00:00:00"/>
  </r>
  <r>
    <x v="704"/>
    <s v="zoverwrite"/>
    <x v="23"/>
    <s v="flavor"/>
    <s v="01_WESTERN/PEOPLE/PORTRAITS/HONOURABLE_DAVID_HUME_RAEBURN"/>
    <x v="0"/>
    <d v="2022-01-08T00:00:00"/>
  </r>
  <r>
    <x v="705"/>
    <s v="zoverwrite"/>
    <x v="11"/>
    <s v="flavor"/>
    <s v="JOHN_LOCKE_eventPicture"/>
    <x v="0"/>
    <d v="2022-01-08T00:00:00"/>
  </r>
  <r>
    <x v="706"/>
    <s v="zoverwrite"/>
    <x v="23"/>
    <s v="flavor"/>
    <s v="ISAAC_NEWTON_ROOM_eventPicture"/>
    <x v="0"/>
    <d v="2022-01-08T00:00:00"/>
  </r>
  <r>
    <x v="707"/>
    <s v="zoverwrite"/>
    <x v="11"/>
    <s v="flavor"/>
    <s v="WILLIAM_SHAKESPEARE_eventPicture"/>
    <x v="0"/>
    <d v="2022-01-08T00:00:00"/>
  </r>
  <r>
    <x v="708"/>
    <s v="zoverwrite"/>
    <x v="7"/>
    <s v="flavor"/>
    <s v="WEDDING_LANCASTER_AND_YORK_eventPicture"/>
    <x v="0"/>
    <d v="2022-01-08T00:00:00"/>
  </r>
  <r>
    <x v="709"/>
    <s v="zoverwrite"/>
    <x v="114"/>
    <s v="flavor"/>
    <s v="HEIRS_INSTRUMENTS_WALK_eventPicture"/>
    <x v="0"/>
    <d v="2022-01-08T00:00:00"/>
  </r>
  <r>
    <x v="710"/>
    <s v="zoverwrite"/>
    <x v="114"/>
    <s v="flavor"/>
    <s v="DEATH_OF_JANE_SEYMOUR_DEVERIA_eventPicture"/>
    <x v="0"/>
    <d v="2022-01-08T00:00:00"/>
  </r>
  <r>
    <x v="711"/>
    <s v="zoverwrite"/>
    <x v="70"/>
    <s v="flavor"/>
    <s v="PERO_COVILHA_eventPicture"/>
    <x v="0"/>
    <d v="2022-10-29T00:00:00"/>
  </r>
  <r>
    <x v="712"/>
    <s v="zoverwrite"/>
    <x v="39"/>
    <s v="flavor"/>
    <s v="GONDAR_NEW_CAPITAL_eventPicture"/>
    <x v="0"/>
    <d v="2022-10-29T00:00:00"/>
  </r>
  <r>
    <x v="713"/>
    <s v="zoverwrite"/>
    <x v="41"/>
    <s v="flavor"/>
    <s v="OROMO_CROSSING_eventPicture"/>
    <x v="0"/>
    <d v="2022-10-29T00:00:00"/>
  </r>
  <r>
    <x v="714"/>
    <s v="zoverwrite"/>
    <x v="41"/>
    <s v="flavor"/>
    <s v="OROMO_CROSSING_eventPicture"/>
    <x v="0"/>
    <d v="2022-10-29T00:00:00"/>
  </r>
  <r>
    <x v="715"/>
    <s v="zoverwrite"/>
    <x v="7"/>
    <s v="flavor"/>
    <s v="MENELIK_II_eventPicture"/>
    <x v="0"/>
    <d v="2022-01-08T00:00:00"/>
  </r>
  <r>
    <x v="716"/>
    <s v="zoverwrite"/>
    <x v="27"/>
    <s v="flavor"/>
    <s v="ETHIOPIAN_ARK_OF_COVENANT_eventPicture"/>
    <x v="0"/>
    <d v="2022-10-29T00:00:00"/>
  </r>
  <r>
    <x v="717"/>
    <s v="zoverwrite"/>
    <x v="9"/>
    <s v="flavor"/>
    <s v="HUGUENOTS_EXPELLED_eventPicture"/>
    <x v="0"/>
    <d v="2022-01-08T00:00:00"/>
  </r>
  <r>
    <x v="718"/>
    <s v="zoverwrite"/>
    <x v="9"/>
    <s v="flavor"/>
    <s v="HUGUENOTS_EXPELLED_eventPicture"/>
    <x v="0"/>
    <d v="2022-01-08T00:00:00"/>
  </r>
  <r>
    <x v="719"/>
    <s v="zoverwrite"/>
    <x v="16"/>
    <s v="flavor"/>
    <s v="01_WESTERN/LAND/FORTIFICATIONS/WILLIAM_SIEGE_NAMUR_WYCK"/>
    <x v="0"/>
    <d v="2022-01-08T00:00:00"/>
  </r>
  <r>
    <x v="719"/>
    <s v="zoverwrite"/>
    <x v="54"/>
    <s v="flavor"/>
    <s v="01_WESTERN/LAND/FORTIFICATIONS/WILLIAM_SIEGE_NAMUR_WYCK"/>
    <x v="0"/>
    <d v="2022-01-08T00:00:00"/>
  </r>
  <r>
    <x v="720"/>
    <s v="zoverwrite"/>
    <x v="14"/>
    <s v="flavor"/>
    <s v="01_WESTERN/COLONIZATION/EXPLORATION/CHAMPLAIN_GEORGIAN_BAY_KELLY"/>
    <x v="0"/>
    <d v="2022-02-25T00:00:00"/>
  </r>
  <r>
    <x v="721"/>
    <s v="zoverwrite"/>
    <x v="5"/>
    <s v="flavor"/>
    <s v="HENRY_RECEIVES_AMBASSADOR_SPAIN_eventPicture"/>
    <x v="0"/>
    <d v="2022-01-08T00:00:00"/>
  </r>
  <r>
    <x v="722"/>
    <s v="zoverwrite"/>
    <x v="5"/>
    <s v="flavor"/>
    <s v="RICHELIEU_LA_ROCHELLE_eventPicture"/>
    <x v="0"/>
    <d v="2022-01-08T00:00:00"/>
  </r>
  <r>
    <x v="723"/>
    <s v="zoverwrite"/>
    <x v="2"/>
    <s v="flavor"/>
    <s v="RICHELIEU_PORTRAIT_eventPicture"/>
    <x v="0"/>
    <d v="2022-01-08T00:00:00"/>
  </r>
  <r>
    <x v="724"/>
    <s v="zoverwrite"/>
    <x v="5"/>
    <s v="flavor"/>
    <s v="FRONDE_IN_FRANCE_eventPicture"/>
    <x v="0"/>
    <d v="2022-01-08T00:00:00"/>
  </r>
  <r>
    <x v="725"/>
    <s v="zoverwrite"/>
    <x v="48"/>
    <s v="flavor"/>
    <s v="SCIENTIFIC_ACADEMIE_eventPicture"/>
    <x v="0"/>
    <d v="2022-01-08T00:00:00"/>
  </r>
  <r>
    <x v="726"/>
    <s v="zoverwrite"/>
    <x v="29"/>
    <s v="flavor"/>
    <s v="COLBERT_PORTRAIT_eventPicture"/>
    <x v="0"/>
    <d v="2022-01-08T00:00:00"/>
  </r>
  <r>
    <x v="727"/>
    <s v="zoverwrite"/>
    <x v="48"/>
    <s v="flavor"/>
    <s v="VERSAILLE_COMMISSION_eventPicture"/>
    <x v="0"/>
    <d v="2022-01-08T00:00:00"/>
  </r>
  <r>
    <x v="728"/>
    <s v="zoverwrite"/>
    <x v="7"/>
    <s v="flavor"/>
    <s v="LOUIS_XIV_NORTHERN_AQUISITIONS_eventPicture"/>
    <x v="0"/>
    <d v="2022-01-08T00:00:00"/>
  </r>
  <r>
    <x v="729"/>
    <s v="zoverwrite"/>
    <x v="9"/>
    <s v="flavor"/>
    <s v="HUGUENOTS_EXPELLED_eventPicture"/>
    <x v="0"/>
    <d v="2022-01-08T00:00:00"/>
  </r>
  <r>
    <x v="730"/>
    <s v="zoverwrite"/>
    <x v="14"/>
    <s v="flavor"/>
    <s v="JOHN_LAW_PORTRAIT_eventPicture"/>
    <x v="0"/>
    <d v="2022-01-08T00:00:00"/>
  </r>
  <r>
    <x v="731"/>
    <s v="zoverwrite"/>
    <x v="50"/>
    <s v="flavor"/>
    <s v="MISSISSIPPI_BUBBLE_eventPicture"/>
    <x v="0"/>
    <d v="2022-01-08T00:00:00"/>
  </r>
  <r>
    <x v="732"/>
    <s v="zoverwrite"/>
    <x v="2"/>
    <s v="flavor"/>
    <s v="CHARLES_DE_BROGLIE_eventPicture"/>
    <x v="0"/>
    <d v="2022-01-08T00:00:00"/>
  </r>
  <r>
    <x v="733"/>
    <s v="zoverwrite"/>
    <x v="2"/>
    <s v="flavor"/>
    <s v="FLEURY_PORTRAIT_eventPicture"/>
    <x v="0"/>
    <d v="2022-01-08T00:00:00"/>
  </r>
  <r>
    <x v="734"/>
    <s v="zoverwrite"/>
    <x v="11"/>
    <s v="flavor"/>
    <s v="TURGOT_PORTRAIT_eventPicture"/>
    <x v="0"/>
    <d v="2022-01-08T00:00:00"/>
  </r>
  <r>
    <x v="735"/>
    <s v="zoverwrite"/>
    <x v="11"/>
    <s v="flavor"/>
    <s v="NECKER_PORTRAIT_eventPicture"/>
    <x v="0"/>
    <d v="2022-01-08T00:00:00"/>
  </r>
  <r>
    <x v="736"/>
    <s v="zoverwrite"/>
    <x v="7"/>
    <s v="flavor"/>
    <s v="FRENCH_COMMERCIAL_TREATY_GILLRAY_eventPicture"/>
    <x v="0"/>
    <d v="2022-01-08T00:00:00"/>
  </r>
  <r>
    <x v="737"/>
    <s v="zoverwrite"/>
    <x v="24"/>
    <s v="flavor"/>
    <s v="MUSKETEERS_MOUNTED_eventPicture"/>
    <x v="0"/>
    <d v="2022-01-08T00:00:00"/>
  </r>
  <r>
    <x v="738"/>
    <s v="zoverwrite"/>
    <x v="11"/>
    <s v="flavor"/>
    <s v="ROUSSEAU_PORTRAIT_eventPicture"/>
    <x v="0"/>
    <d v="2022-01-08T00:00:00"/>
  </r>
  <r>
    <x v="739"/>
    <s v="zoverwrite"/>
    <x v="11"/>
    <s v="flavor"/>
    <s v="VOLTAIRE_PORTRAIT_eventPicture"/>
    <x v="0"/>
    <d v="2022-01-08T00:00:00"/>
  </r>
  <r>
    <x v="740"/>
    <s v="zoverwrite"/>
    <x v="11"/>
    <s v="flavor"/>
    <s v="MONTESQUIEU_PORTRAIT_eventPicture"/>
    <x v="0"/>
    <d v="2022-01-08T00:00:00"/>
  </r>
  <r>
    <x v="741"/>
    <s v="zoverwrite"/>
    <x v="23"/>
    <s v="flavor"/>
    <s v="DESCARTES_PORTRAIT_eventPicture"/>
    <x v="0"/>
    <d v="2022-01-08T00:00:00"/>
  </r>
  <r>
    <x v="742"/>
    <s v="zoverwrite"/>
    <x v="23"/>
    <s v="flavor"/>
    <s v="VAUBAN_eventPicture"/>
    <x v="0"/>
    <d v="2022-01-08T00:00:00"/>
  </r>
  <r>
    <x v="743"/>
    <s v="zoverwrite"/>
    <x v="29"/>
    <s v="flavor"/>
    <s v="FRANCOIS_VILLON_eventPicture"/>
    <x v="0"/>
    <d v="2022-01-08T00:00:00"/>
  </r>
  <r>
    <x v="744"/>
    <s v="zoverwrite"/>
    <x v="11"/>
    <s v="flavor"/>
    <s v="TAXATAION_TABULATION_eventPicture"/>
    <x v="0"/>
    <d v="2022-01-08T00:00:00"/>
  </r>
  <r>
    <x v="745"/>
    <s v="zoverwrite"/>
    <x v="7"/>
    <s v="flavor"/>
    <s v="01_WESTERN/LAND/BATTLE/BATTLE_AGINCOURT_TURNER"/>
    <x v="0"/>
    <d v="2022-01-08T00:00:00"/>
  </r>
  <r>
    <x v="746"/>
    <s v="zoverwrite"/>
    <x v="14"/>
    <s v="flavor"/>
    <s v="FAMAGUSTA_SHIPS_eventPicture"/>
    <x v="0"/>
    <d v="2022-01-08T00:00:00"/>
  </r>
  <r>
    <x v="747"/>
    <s v="zoverwrite"/>
    <x v="38"/>
    <s v="flavor"/>
    <s v="01_WESTERN/PEOPLE/PORTRAITS/ANDREA_DORIA_PIOMBO"/>
    <x v="0"/>
    <d v="2022-01-08T00:00:00"/>
  </r>
  <r>
    <x v="748"/>
    <s v="zoverwrite"/>
    <x v="0"/>
    <s v="flavor"/>
    <s v="01_WESTERN/PEOPLE/PORTRAITS/ANDREA_DORIA_PIOMBO"/>
    <x v="0"/>
    <d v="2022-01-08T00:00:00"/>
  </r>
  <r>
    <x v="749"/>
    <s v="zoverwrite"/>
    <x v="11"/>
    <s v="flavor"/>
    <s v="STRADA_NUOVA_CONSTRUCTION_eventPicture"/>
    <x v="0"/>
    <d v="2022-01-08T00:00:00"/>
  </r>
  <r>
    <x v="750"/>
    <s v="zoverwrite"/>
    <x v="14"/>
    <s v="flavor"/>
    <s v="03_MENA/NAVAL/PORT/VIEW_CONSTANTINOPLE_BOSPHORUS_AIVAZOVSKY"/>
    <x v="0"/>
    <d v="2022-01-08T00:00:00"/>
  </r>
  <r>
    <x v="751"/>
    <s v="zoverwrite"/>
    <x v="14"/>
    <s v="flavor"/>
    <s v="GENOESE_FORTRESS_CRIMEA_eventPicture"/>
    <x v="0"/>
    <d v="2022-01-08T00:00:00"/>
  </r>
  <r>
    <x v="752"/>
    <s v="zoverwrite"/>
    <x v="14"/>
    <s v="flavor"/>
    <s v="FAMAGUSTA_DRAWING_SHIPS_eventPicture"/>
    <x v="0"/>
    <d v="2022-01-08T00:00:00"/>
  </r>
  <r>
    <x v="753"/>
    <s v="zoverwrite"/>
    <x v="14"/>
    <s v="flavor"/>
    <s v="FALL_OF_CONSTANTINOPLE_DESTROYED_eventPicture"/>
    <x v="0"/>
    <d v="2022-01-08T00:00:00"/>
  </r>
  <r>
    <x v="754"/>
    <s v="zoverwrite"/>
    <x v="14"/>
    <s v="flavor"/>
    <s v="OTTOMAN_REPLY_EUROPEAN_DIPLOMAT_eventPicture"/>
    <x v="0"/>
    <d v="2022-01-08T00:00:00"/>
  </r>
  <r>
    <x v="755"/>
    <s v="zoverwrite"/>
    <x v="7"/>
    <s v="flavor"/>
    <s v="OTTOMANS_REFUSE_eventPicture"/>
    <x v="0"/>
    <d v="2022-01-08T00:00:00"/>
  </r>
  <r>
    <x v="756"/>
    <s v="zoverwrite"/>
    <x v="14"/>
    <s v="flavor"/>
    <s v="03_MENA/NAVAL/PORT/VIEW_CONSTANTINOPLE_BOSPHORUS_AIVAZOVSKY"/>
    <x v="0"/>
    <d v="2022-01-08T00:00:00"/>
  </r>
  <r>
    <x v="757"/>
    <s v="zoverwrite"/>
    <x v="14"/>
    <s v="flavor"/>
    <s v="03_MENA/NAVAL/PORT/VIEW_CONSTANTINOPLE_BOSPHORUS_AIVAZOVSKY"/>
    <x v="0"/>
    <d v="2022-01-08T00:00:00"/>
  </r>
  <r>
    <x v="758"/>
    <s v="zoverwrite"/>
    <x v="50"/>
    <s v="flavor"/>
    <s v="CASA_SAN_GIORGIO_eventPicture"/>
    <x v="0"/>
    <d v="2022-01-08T00:00:00"/>
  </r>
  <r>
    <x v="759"/>
    <s v="zoverwrite"/>
    <x v="1"/>
    <s v="flavor"/>
    <s v="EXPULSION_OF_BONACOLSI_eventPicture"/>
    <x v="0"/>
    <d v="2022-01-08T00:00:00"/>
  </r>
  <r>
    <x v="760"/>
    <s v="zoverwrite"/>
    <x v="97"/>
    <s v="flavor"/>
    <s v="SALIDA_FAMILY_LEAVING_ALHAMBRA_eventPicture"/>
    <x v="0"/>
    <d v="2022-01-08T00:00:00"/>
  </r>
  <r>
    <x v="761"/>
    <s v="zoverwrite"/>
    <x v="28"/>
    <s v="flavor"/>
    <s v="BANDEIRANTES_CAMP_eventPicture"/>
    <x v="0"/>
    <d v="2022-10-29T00:00:00"/>
  </r>
  <r>
    <x v="762"/>
    <s v="zoverwrite"/>
    <x v="28"/>
    <s v="flavor"/>
    <s v="BANDEIRANTES_RIVER_eventPicture"/>
    <x v="0"/>
    <d v="2022-10-29T00:00:00"/>
  </r>
  <r>
    <x v="763"/>
    <s v="zoverwrite"/>
    <x v="28"/>
    <s v="flavor"/>
    <s v="BANDEIRANTES_DEAL_eventPicture"/>
    <x v="0"/>
    <d v="2022-10-29T00:00:00"/>
  </r>
  <r>
    <x v="764"/>
    <s v="zoverwrite"/>
    <x v="18"/>
    <s v="flavor"/>
    <s v="YERBA_MATE_eventPicture"/>
    <x v="0"/>
    <d v="2022-10-29T00:00:00"/>
  </r>
  <r>
    <x v="765"/>
    <s v="zoverwrite"/>
    <x v="28"/>
    <s v="flavor"/>
    <s v="NHECU_eventPicture"/>
    <x v="0"/>
    <d v="2022-10-29T00:00:00"/>
  </r>
  <r>
    <x v="766"/>
    <s v="zoverwrite"/>
    <x v="28"/>
    <s v="flavor"/>
    <s v="SEPE_TIARAJU_eventPicture"/>
    <x v="0"/>
    <d v="2022-10-29T00:00:00"/>
  </r>
  <r>
    <x v="767"/>
    <s v="zoverwrite"/>
    <x v="28"/>
    <s v="flavor"/>
    <s v="KARAI_PYHARE_eventPicture"/>
    <x v="0"/>
    <d v="2022-10-29T00:00:00"/>
  </r>
  <r>
    <x v="768"/>
    <s v="zoverwrite"/>
    <x v="39"/>
    <s v="flavor"/>
    <s v="GROWTH_OF_AHMADABAD_eventPicture"/>
    <x v="0"/>
    <d v="2022-10-29T00:00:00"/>
  </r>
  <r>
    <x v="769"/>
    <s v="zoverwrite"/>
    <x v="65"/>
    <s v="flavor"/>
    <s v="CHAMPANER_SECOND_CAPITAL_eventPicture"/>
    <x v="0"/>
    <d v="2022-10-29T00:00:00"/>
  </r>
  <r>
    <x v="770"/>
    <s v="zoverwrite"/>
    <x v="39"/>
    <s v="flavor"/>
    <s v="CHAMPANER_TOWERS_eventPicture"/>
    <x v="0"/>
    <d v="2022-10-29T00:00:00"/>
  </r>
  <r>
    <x v="771"/>
    <s v="zoverwrite"/>
    <x v="39"/>
    <s v="flavor"/>
    <s v="CHAMPANER_LOST_eventPicture"/>
    <x v="0"/>
    <d v="2022-10-29T00:00:00"/>
  </r>
  <r>
    <x v="772"/>
    <s v="zoverwrite"/>
    <x v="11"/>
    <s v="flavor"/>
    <s v="JAIN_AND_HINDU_MERCHANT_eventPicture"/>
    <x v="0"/>
    <d v="2022-10-29T00:00:00"/>
  </r>
  <r>
    <x v="773"/>
    <s v="zoverwrite"/>
    <x v="47"/>
    <s v="flavor"/>
    <s v="IMMIGRANTS_WANDERERS_eventPicture"/>
    <x v="0"/>
    <d v="2022-01-08T00:00:00"/>
  </r>
  <r>
    <x v="774"/>
    <s v="zoverwrite"/>
    <x v="26"/>
    <s v="flavor"/>
    <s v="01_WESTERN/LAND/BATTLE/BATTLE_MARCIANO_CHIANA_VASARI"/>
    <x v="0"/>
    <d v="2022-01-08T00:00:00"/>
  </r>
  <r>
    <x v="775"/>
    <s v="zoverwrite"/>
    <x v="54"/>
    <s v="flavor"/>
    <s v="CHARLES_VIII_NAPOLI_CROWN_eventPicture"/>
    <x v="0"/>
    <d v="2022-01-08T00:00:00"/>
  </r>
  <r>
    <x v="775"/>
    <s v="zoverwrite"/>
    <x v="24"/>
    <s v="flavor"/>
    <s v="CHARLES_VIII_NAPOLI_CROWN_eventPicture"/>
    <x v="0"/>
    <d v="2022-01-08T00:00:00"/>
  </r>
  <r>
    <x v="776"/>
    <s v="zoverwrite"/>
    <x v="54"/>
    <s v="flavor"/>
    <s v="HABSBURG_ITALY_eventPicture"/>
    <x v="0"/>
    <d v="2022-01-08T00:00:00"/>
  </r>
  <r>
    <x v="776"/>
    <s v="zoverwrite"/>
    <x v="26"/>
    <s v="flavor"/>
    <s v="HABSBURG_ITALY_eventPicture"/>
    <x v="0"/>
    <d v="2022-01-08T00:00:00"/>
  </r>
  <r>
    <x v="777"/>
    <s v="zoverwrite"/>
    <x v="11"/>
    <s v="flavor"/>
    <s v="MOUNT_GROSSGLOCKNER_eventPicture"/>
    <x v="0"/>
    <d v="2022-01-08T00:00:00"/>
  </r>
  <r>
    <x v="778"/>
    <s v="zoverwrite"/>
    <x v="0"/>
    <s v="flavor"/>
    <s v="01_WESTERN/PEOPLE/ELITE/FRANCIS_FERRIES_MAN_KRAFFT"/>
    <x v="0"/>
    <d v="2022-02-20T00:00:00"/>
  </r>
  <r>
    <x v="779"/>
    <s v="zoverwrite"/>
    <x v="15"/>
    <s v="flavor"/>
    <s v="PLAGUE_VIENNA_eventPicture"/>
    <x v="0"/>
    <d v="2022-01-08T00:00:00"/>
  </r>
  <r>
    <x v="780"/>
    <s v="zoverwrite"/>
    <x v="56"/>
    <s v="flavor"/>
    <s v="PLAGUE_COLUMN_VIENNA_eventPicture"/>
    <x v="0"/>
    <d v="2022-01-08T00:00:00"/>
  </r>
  <r>
    <x v="781"/>
    <s v="zoverwrite"/>
    <x v="105"/>
    <s v="flavor"/>
    <s v="FREEMASONRY_AUSTRIA_eventPicture"/>
    <x v="0"/>
    <d v="2022-01-08T00:00:00"/>
  </r>
  <r>
    <x v="782"/>
    <s v="zoverwrite"/>
    <x v="105"/>
    <s v="flavor"/>
    <s v="MELCHIOR_KLESL_eventPicture"/>
    <x v="0"/>
    <d v="2022-01-08T00:00:00"/>
  </r>
  <r>
    <x v="783"/>
    <s v="zoverwrite"/>
    <x v="105"/>
    <s v="flavor"/>
    <s v="MUHLVIERTEL_TEXTILE_eventPicture"/>
    <x v="0"/>
    <d v="2022-01-08T00:00:00"/>
  </r>
  <r>
    <x v="784"/>
    <s v="zoverwrite"/>
    <x v="70"/>
    <s v="flavor"/>
    <s v="OSTENDE_COMPANY_eventPicture"/>
    <x v="0"/>
    <d v="2022-01-08T00:00:00"/>
  </r>
  <r>
    <x v="785"/>
    <s v="zoverwrite"/>
    <x v="70"/>
    <s v="flavor"/>
    <s v="LAND_SHIP_eventPicture"/>
    <x v="0"/>
    <d v="2022-01-08T00:00:00"/>
  </r>
  <r>
    <x v="786"/>
    <s v="zoverwrite"/>
    <x v="48"/>
    <s v="flavor"/>
    <s v="INNSBRUCK_GOLDEN_ROOF_eventPicture"/>
    <x v="0"/>
    <d v="2022-01-08T00:00:00"/>
  </r>
  <r>
    <x v="787"/>
    <s v="zoverwrite"/>
    <x v="5"/>
    <s v="flavor"/>
    <s v="HUNGARY_HAJDUKS_REVOLT_eventPicture"/>
    <x v="0"/>
    <d v="2022-01-08T00:00:00"/>
  </r>
  <r>
    <x v="788"/>
    <s v="zoverwrite"/>
    <x v="4"/>
    <s v="flavor"/>
    <s v="PEACE_OF_AUGSBURG_eventPicture"/>
    <x v="0"/>
    <d v="2022-01-08T00:00:00"/>
  </r>
  <r>
    <x v="789"/>
    <s v="zoverwrite"/>
    <x v="29"/>
    <s v="flavor"/>
    <s v="RUDOLF_II_BOHEMIA_LETTER_eventPicture"/>
    <x v="0"/>
    <d v="2022-01-08T00:00:00"/>
  </r>
  <r>
    <x v="790"/>
    <s v="zoverwrite"/>
    <x v="10"/>
    <s v="flavor"/>
    <s v="DEFENESTRATION_eventPicture"/>
    <x v="0"/>
    <d v="2022-01-08T00:00:00"/>
  </r>
  <r>
    <x v="791"/>
    <s v="zoverwrite"/>
    <x v="5"/>
    <s v="flavor"/>
    <s v="REVOLT_GALICIA_eventPicture"/>
    <x v="0"/>
    <d v="2022-01-08T00:00:00"/>
  </r>
  <r>
    <x v="792"/>
    <s v="zoverwrite"/>
    <x v="5"/>
    <s v="flavor"/>
    <s v="REVOLT_PUGACHEV_eventPicture"/>
    <x v="0"/>
    <d v="2022-01-08T00:00:00"/>
  </r>
  <r>
    <x v="793"/>
    <s v="zoverwrite"/>
    <x v="5"/>
    <s v="flavor"/>
    <s v="WILLIAM_I_WELCOMES_SALZBURG_PROTESTANTS_eventPicture"/>
    <x v="0"/>
    <d v="2022-01-08T00:00:00"/>
  </r>
  <r>
    <x v="794"/>
    <s v="zoverwrite"/>
    <x v="2"/>
    <s v="flavor"/>
    <s v="KAUNITZ_WITH_MARIA_TERESA_eventPicture"/>
    <x v="0"/>
    <d v="2022-01-08T00:00:00"/>
  </r>
  <r>
    <x v="795"/>
    <s v="zoverwrite"/>
    <x v="2"/>
    <s v="flavor"/>
    <s v="METTERNICH_FRONT_eventPicture"/>
    <x v="0"/>
    <d v="2022-01-08T00:00:00"/>
  </r>
  <r>
    <x v="796"/>
    <s v="zoverwrite"/>
    <x v="29"/>
    <s v="flavor"/>
    <s v="JOSEPH_II_eventPicture"/>
    <x v="0"/>
    <d v="2022-01-08T00:00:00"/>
  </r>
  <r>
    <x v="797"/>
    <s v="zoverwrite"/>
    <x v="38"/>
    <s v="flavor"/>
    <s v="REICHSHOFRAT_AUSTRIA_FRANCE_eventPicture"/>
    <x v="0"/>
    <d v="2022-01-08T00:00:00"/>
  </r>
  <r>
    <x v="798"/>
    <s v="zoverwrite"/>
    <x v="38"/>
    <s v="flavor"/>
    <s v="PRINCE_EUGENE_VICTORY_eventPicture"/>
    <x v="0"/>
    <d v="2022-01-08T00:00:00"/>
  </r>
  <r>
    <x v="799"/>
    <s v="zoverwrite"/>
    <x v="26"/>
    <s v="flavor"/>
    <s v="IMRE_THOKOLY_eventPicture"/>
    <x v="0"/>
    <d v="2022-01-08T00:00:00"/>
  </r>
  <r>
    <x v="800"/>
    <s v="zoverwrite"/>
    <x v="2"/>
    <s v="flavor"/>
    <s v="HABSBURG_MARIA_THERESIA_eventPicture"/>
    <x v="0"/>
    <d v="2022-01-08T00:00:00"/>
  </r>
  <r>
    <x v="801"/>
    <s v="zoverwrite"/>
    <x v="29"/>
    <s v="flavor"/>
    <s v="EMPEROR_PROCESSION_VIENNA_eventPicture"/>
    <x v="0"/>
    <d v="2022-01-08T00:00:00"/>
  </r>
  <r>
    <x v="802"/>
    <s v="zoverwrite"/>
    <x v="56"/>
    <s v="flavor"/>
    <s v="MAXIMILIAN_I_PROCESSION_DUERER_eventPicture"/>
    <x v="0"/>
    <d v="2022-01-08T00:00:00"/>
  </r>
  <r>
    <x v="803"/>
    <s v="zoverwrite"/>
    <x v="5"/>
    <s v="flavor"/>
    <s v="TIROL_REVOLT_RETURN_eventPicture"/>
    <x v="0"/>
    <d v="2022-01-08T00:00:00"/>
  </r>
  <r>
    <x v="804"/>
    <s v="zoverwrite"/>
    <x v="25"/>
    <s v="flavor"/>
    <s v="01_WESTERN/PEOPLE/EMOTIONS/BEETHOVEN_VISIONS_RUDOLF_HAUSLEITHNER"/>
    <x v="0"/>
    <d v="2022-01-08T00:00:00"/>
  </r>
  <r>
    <x v="805"/>
    <s v="zoverwrite"/>
    <x v="25"/>
    <s v="flavor"/>
    <s v="MOZART_AS_CHILD_eventPicture"/>
    <x v="0"/>
    <d v="2022-01-08T00:00:00"/>
  </r>
  <r>
    <x v="806"/>
    <s v="zoverwrite"/>
    <x v="108"/>
    <s v="flavor"/>
    <s v="FALLING_STAR_WOMEN_eventPicture"/>
    <x v="0"/>
    <d v="2022-01-08T00:00:00"/>
  </r>
  <r>
    <x v="807"/>
    <s v="zoverwrite"/>
    <x v="16"/>
    <s v="flavor"/>
    <s v="EMPEROR_FRANZ_JOSEPH_CHILD_eventPicture"/>
    <x v="0"/>
    <d v="2022-01-08T00:00:00"/>
  </r>
  <r>
    <x v="808"/>
    <s v="zoverwrite"/>
    <x v="2"/>
    <s v="flavor"/>
    <s v="LEIBNIZ_INGENIEUR_eventPicture"/>
    <x v="0"/>
    <d v="2022-01-08T00:00:00"/>
  </r>
  <r>
    <x v="809"/>
    <s v="zoverwrite"/>
    <x v="7"/>
    <s v="flavor"/>
    <s v="HAU_MILITARY_REQUEST_eventPicture"/>
    <x v="0"/>
    <d v="2022-10-29T00:00:00"/>
  </r>
  <r>
    <x v="810"/>
    <s v="zoverwrite"/>
    <x v="7"/>
    <s v="flavor"/>
    <s v="HAUSA_PURPLE_TURBAN_eventPicture"/>
    <x v="0"/>
    <d v="2022-10-29T00:00:00"/>
  </r>
  <r>
    <x v="811"/>
    <s v="zoverwrite"/>
    <x v="115"/>
    <s v="flavor"/>
    <s v="HAUSA_MANPOWER_FROM_eventPicture"/>
    <x v="0"/>
    <d v="2022-10-29T00:00:00"/>
  </r>
  <r>
    <x v="812"/>
    <s v="zoverwrite"/>
    <x v="9"/>
    <s v="flavor"/>
    <s v="FULANI_MUSLIM_SCHOLAR_eventPicture"/>
    <x v="0"/>
    <d v="2022-10-29T00:00:00"/>
  </r>
  <r>
    <x v="813"/>
    <s v="zoverwrite"/>
    <x v="48"/>
    <s v="flavor"/>
    <s v="GRADUATION_AT_LEIDEN_UNIVERSITY_eventPicture"/>
    <x v="0"/>
    <d v="2022-01-08T00:00:00"/>
  </r>
  <r>
    <x v="814"/>
    <s v="zoverwrite"/>
    <x v="22"/>
    <s v="flavor"/>
    <s v="VOC_ALLEGORY_eventPicture"/>
    <x v="0"/>
    <d v="2022-01-08T00:00:00"/>
  </r>
  <r>
    <x v="815"/>
    <s v="zoverwrite"/>
    <x v="22"/>
    <s v="flavor"/>
    <s v="WARSHIPS_IN_A_HEAVY_STORM_eventPicture"/>
    <x v="0"/>
    <d v="2022-01-08T00:00:00"/>
  </r>
  <r>
    <x v="816"/>
    <s v="zoverwrite"/>
    <x v="22"/>
    <s v="flavor"/>
    <s v="DIPLOMAT_THOMAS_HEES_eventPicture"/>
    <x v="0"/>
    <d v="2022-01-08T00:00:00"/>
  </r>
  <r>
    <x v="817"/>
    <s v="zoverwrite"/>
    <x v="50"/>
    <s v="flavor"/>
    <s v="01_WESTERN/ECONOMY/BUILDINGS/TOWN_HALL_AMSTERDAM_SAENREDAM"/>
    <x v="0"/>
    <d v="2022-01-08T00:00:00"/>
  </r>
  <r>
    <x v="818"/>
    <s v="zoverwrite"/>
    <x v="105"/>
    <s v="flavor"/>
    <s v="WILLIAM_III_INVASION_DEPARTURE_eventPicture"/>
    <x v="0"/>
    <d v="2022-01-08T00:00:00"/>
  </r>
  <r>
    <x v="819"/>
    <s v="zoverwrite"/>
    <x v="105"/>
    <s v="flavor"/>
    <s v="WILLIAM_III_INVASION_TORBAY_eventPicture"/>
    <x v="0"/>
    <d v="2022-01-08T00:00:00"/>
  </r>
  <r>
    <x v="820"/>
    <s v="zoverwrite"/>
    <x v="2"/>
    <s v="flavor"/>
    <s v="MERCATOR_GLOBE_eventPicture"/>
    <x v="0"/>
    <d v="2022-01-08T00:00:00"/>
  </r>
  <r>
    <x v="821"/>
    <s v="zoverwrite"/>
    <x v="105"/>
    <s v="flavor"/>
    <s v="RECEIVING_SECRET_PAPER_eventPicture"/>
    <x v="0"/>
    <d v="2022-01-08T00:00:00"/>
  </r>
  <r>
    <x v="822"/>
    <s v="zoverwrite"/>
    <x v="105"/>
    <s v="flavor"/>
    <s v="HALL_OF_BINNENHOF_eventPicture"/>
    <x v="0"/>
    <d v="2022-01-08T00:00:00"/>
  </r>
  <r>
    <x v="823"/>
    <s v="zoverwrite"/>
    <x v="24"/>
    <s v="flavor"/>
    <s v="TULIP_FOLLY_eventPicture"/>
    <x v="0"/>
    <d v="2022-01-08T00:00:00"/>
  </r>
  <r>
    <x v="824"/>
    <s v="zoverwrite"/>
    <x v="24"/>
    <s v="flavor"/>
    <s v="ST_BARTHOLOMEWS_DAY_MASSACRE_eventPicture"/>
    <x v="0"/>
    <d v="2022-01-08T00:00:00"/>
  </r>
  <r>
    <x v="825"/>
    <s v="zoverwrite"/>
    <x v="9"/>
    <s v="flavor"/>
    <s v="SYNOD_OF_DORT_eventPicture"/>
    <x v="0"/>
    <d v="2022-01-08T00:00:00"/>
  </r>
  <r>
    <x v="826"/>
    <s v="zoverwrite"/>
    <x v="14"/>
    <s v="flavor"/>
    <s v="DEJIMA_SOMBER_eventPicture"/>
    <x v="0"/>
    <d v="2022-01-08T00:00:00"/>
  </r>
  <r>
    <x v="827"/>
    <s v="zoverwrite"/>
    <x v="14"/>
    <s v="flavor"/>
    <s v="NAGASAKI_DEJIMA_eventPicture"/>
    <x v="0"/>
    <d v="2022-01-08T00:00:00"/>
  </r>
  <r>
    <x v="828"/>
    <s v="zoverwrite"/>
    <x v="5"/>
    <s v="flavor"/>
    <s v="PIRATES_AGAINST_DUTCH_eventPicture"/>
    <x v="0"/>
    <d v="2022-01-08T00:00:00"/>
  </r>
  <r>
    <x v="829"/>
    <s v="zoverwrite"/>
    <x v="59"/>
    <s v="flavor"/>
    <s v="PRUIKENTIJD_eventPicture"/>
    <x v="0"/>
    <d v="2022-01-08T00:00:00"/>
  </r>
  <r>
    <x v="830"/>
    <s v="zoverwrite"/>
    <x v="59"/>
    <s v="flavor"/>
    <s v="SPINOZA_PORTRAIT_eventPicture"/>
    <x v="0"/>
    <d v="2022-01-08T00:00:00"/>
  </r>
  <r>
    <x v="831"/>
    <s v="zoverwrite"/>
    <x v="9"/>
    <s v="flavor"/>
    <s v="01_WESTERN/SCIENCE/PRINTING/PLANTIJN_PRINTING_PRESS_ISINGS"/>
    <x v="0"/>
    <d v="2022-01-08T00:00:00"/>
  </r>
  <r>
    <x v="832"/>
    <s v="zoverwrite"/>
    <x v="0"/>
    <s v="flavor"/>
    <s v="SATIRE_OF_OLDENBARNEVELT_eventPicture"/>
    <x v="0"/>
    <d v="2022-01-08T00:00:00"/>
  </r>
  <r>
    <x v="833"/>
    <s v="zoverwrite"/>
    <x v="11"/>
    <s v="flavor"/>
    <s v="01_WESTERN/ECONOMY/MARKETS/BEURS_AMSTERDAM_KEYSER"/>
    <x v="0"/>
    <d v="2022-01-08T00:00:00"/>
  </r>
  <r>
    <x v="834"/>
    <s v="zoverwrite"/>
    <x v="70"/>
    <s v="flavor"/>
    <s v="EXPLOSION_OF_SPANISH_FLAGSHIP_eventPicture"/>
    <x v="0"/>
    <d v="2022-01-08T00:00:00"/>
  </r>
  <r>
    <x v="835"/>
    <s v="zoverwrite"/>
    <x v="29"/>
    <s v="flavor"/>
    <s v="MAURITS_OF_ORANGE_eventPicture"/>
    <x v="0"/>
    <d v="2022-01-08T00:00:00"/>
  </r>
  <r>
    <x v="836"/>
    <s v="zoverwrite"/>
    <x v="9"/>
    <s v="flavor"/>
    <s v="01_WESTERN/RELIGION/ALLEGORY/ALLEGORY_THEOLOGICAL_DISPUTE_EYK"/>
    <x v="0"/>
    <d v="2022-01-08T00:00:00"/>
  </r>
  <r>
    <x v="837"/>
    <s v="zoverwrite"/>
    <x v="16"/>
    <s v="flavor"/>
    <s v="WITT_BROTHERS_EXECUTION_STORY_eventPicture"/>
    <x v="0"/>
    <d v="2022-01-08T00:00:00"/>
  </r>
  <r>
    <x v="838"/>
    <s v="zoverwrite"/>
    <x v="38"/>
    <s v="flavor"/>
    <s v="PRUSSIAN_TROOPS_ENTERING_AMSTERDAM_eventPicture"/>
    <x v="0"/>
    <d v="2022-01-08T00:00:00"/>
  </r>
  <r>
    <x v="839"/>
    <s v="zoverwrite"/>
    <x v="23"/>
    <s v="flavor"/>
    <s v="CORPSES_DE_WITT_BROTHERS_eventPicture"/>
    <x v="0"/>
    <d v="2022-01-08T00:00:00"/>
  </r>
  <r>
    <x v="840"/>
    <s v="zoverwrite"/>
    <x v="23"/>
    <s v="flavor"/>
    <s v="HEINSIUS_eventPicture"/>
    <x v="0"/>
    <d v="2022-01-08T00:00:00"/>
  </r>
  <r>
    <x v="841"/>
    <s v="zoverwrite"/>
    <x v="2"/>
    <s v="flavor"/>
    <s v="INVENTION_SIMON_STEVIN_eventPicture"/>
    <x v="0"/>
    <d v="2022-01-08T00:00:00"/>
  </r>
  <r>
    <x v="842"/>
    <s v="zoverwrite"/>
    <x v="16"/>
    <s v="flavor"/>
    <s v="DECLAIMING_HET_WILHELMUS_eventPicture"/>
    <x v="0"/>
    <d v="2022-01-08T00:00:00"/>
  </r>
  <r>
    <x v="843"/>
    <s v="zoverwrite"/>
    <x v="2"/>
    <s v="flavor"/>
    <s v="ERASMUS_eventPicture"/>
    <x v="0"/>
    <d v="2022-01-08T00:00:00"/>
  </r>
  <r>
    <x v="844"/>
    <s v="zoverwrite"/>
    <x v="11"/>
    <s v="flavor"/>
    <s v="HUGO_GROTIUS_CHEST_ESCAPE_eventPicture"/>
    <x v="0"/>
    <d v="2022-01-08T00:00:00"/>
  </r>
  <r>
    <x v="845"/>
    <s v="zoverwrite"/>
    <x v="2"/>
    <s v="flavor"/>
    <s v="HUYGENS_AT_LOUIS_XIV_eventPicture"/>
    <x v="0"/>
    <d v="2022-01-08T00:00:00"/>
  </r>
  <r>
    <x v="846"/>
    <s v="zoverwrite"/>
    <x v="16"/>
    <s v="flavor"/>
    <s v="TULIP_MANIA_MONKEYS_eventPicture"/>
    <x v="0"/>
    <d v="2022-01-08T00:00:00"/>
  </r>
  <r>
    <x v="847"/>
    <s v="zoverwrite"/>
    <x v="97"/>
    <s v="flavor"/>
    <s v="ELSEVIER_PRINTING_HOUSE_eventPicture"/>
    <x v="0"/>
    <d v="2022-01-08T00:00:00"/>
  </r>
  <r>
    <x v="848"/>
    <s v="zoverwrite"/>
    <x v="34"/>
    <s v="flavor"/>
    <s v="NAVAL_RESCUE_BOAT_eventPicture"/>
    <x v="0"/>
    <d v="2022-01-08T00:00:00"/>
  </r>
  <r>
    <x v="849"/>
    <s v="zoverwrite"/>
    <x v="70"/>
    <s v="flavor"/>
    <s v="FLUIT_WHIP_CONSTRUCTION_eventPicture"/>
    <x v="0"/>
    <d v="2022-01-08T00:00:00"/>
  </r>
  <r>
    <x v="850"/>
    <s v="zoverwrite"/>
    <x v="2"/>
    <s v="flavor"/>
    <s v="GEORG_GIESE_PORTRAIT_eventPicture"/>
    <x v="0"/>
    <d v="2022-01-08T00:00:00"/>
  </r>
  <r>
    <x v="851"/>
    <s v="zoverwrite"/>
    <x v="33"/>
    <s v="flavor"/>
    <s v="LUBECK_TOWN_HALL_eventPicture"/>
    <x v="0"/>
    <d v="2022-10-29T00:00:00"/>
  </r>
  <r>
    <x v="852"/>
    <s v="zoverwrite"/>
    <x v="116"/>
    <s v="flavor"/>
    <s v="HOLSTENTOR_eventPicture"/>
    <x v="0"/>
    <d v="2022-10-29T00:00:00"/>
  </r>
  <r>
    <x v="853"/>
    <s v="zoverwrite"/>
    <x v="18"/>
    <s v="flavor"/>
    <s v="SOUTHERN_HARBOUR_MERCHANTS_STORCK_eventPicture"/>
    <x v="0"/>
    <d v="2022-10-29T00:00:00"/>
  </r>
  <r>
    <x v="854"/>
    <s v="zoverwrite"/>
    <x v="82"/>
    <s v="flavor"/>
    <s v="HANSEATIC_COG_eventPicture"/>
    <x v="0"/>
    <d v="2022-10-29T00:00:00"/>
  </r>
  <r>
    <x v="855"/>
    <s v="zoverwrite"/>
    <x v="70"/>
    <s v="flavor"/>
    <s v="ADLER_VON_LUBECK_eventPicture"/>
    <x v="0"/>
    <d v="2022-10-29T00:00:00"/>
  </r>
  <r>
    <x v="856"/>
    <s v="zoverwrite"/>
    <x v="7"/>
    <s v="flavor"/>
    <s v="DANZIG_GERSON_eventPicture"/>
    <x v="0"/>
    <d v="2022-10-29T00:00:00"/>
  </r>
  <r>
    <x v="857"/>
    <s v="zoverwrite"/>
    <x v="70"/>
    <s v="flavor"/>
    <s v="MIDDELBURG_SHIP_CONSTRUCTION_eventPicture"/>
    <x v="0"/>
    <d v="2022-01-08T00:00:00"/>
  </r>
  <r>
    <x v="858"/>
    <s v="zoverwrite"/>
    <x v="2"/>
    <s v="flavor"/>
    <s v="GEORG_GIESE_PORTRAIT_eventPicture"/>
    <x v="0"/>
    <d v="2022-10-29T00:00:00"/>
  </r>
  <r>
    <x v="859"/>
    <s v="zoverwrite"/>
    <x v="18"/>
    <s v="flavor"/>
    <s v="AMSTERDAM_PORT_STORCK_eventPicture"/>
    <x v="0"/>
    <d v="2022-10-29T00:00:00"/>
  </r>
  <r>
    <x v="860"/>
    <s v="zoverwrite"/>
    <x v="2"/>
    <s v="flavor"/>
    <s v="HANS_HOLBEIN_SELF_PORTRAIT_eventPicture"/>
    <x v="0"/>
    <d v="2022-10-29T00:00:00"/>
  </r>
  <r>
    <x v="861"/>
    <s v="zoverwrite"/>
    <x v="70"/>
    <s v="flavor"/>
    <s v="HANSEATIC_LEAGUE_eventPicture"/>
    <x v="0"/>
    <d v="2022-10-29T00:00:00"/>
  </r>
  <r>
    <x v="862"/>
    <s v="zoverwrite"/>
    <x v="0"/>
    <s v="flavor"/>
    <s v="HANZETAG_BANKERS_eventPicture"/>
    <x v="0"/>
    <d v="2022-01-08T00:00:00"/>
  </r>
  <r>
    <x v="863"/>
    <s v="zoverwrite"/>
    <x v="2"/>
    <s v="flavor"/>
    <s v="SUDERMANN_CURIOSITIES_eventPicture"/>
    <x v="0"/>
    <d v="2022-01-08T00:00:00"/>
  </r>
  <r>
    <x v="864"/>
    <s v="zoverwrite"/>
    <x v="38"/>
    <s v="flavor"/>
    <s v="NOVGOROD_MARKETPLACE_VASNETSOV_eventPicture"/>
    <x v="0"/>
    <d v="2022-10-29T00:00:00"/>
  </r>
  <r>
    <x v="865"/>
    <s v="zoverwrite"/>
    <x v="18"/>
    <s v="flavor"/>
    <s v="GUTTING_HERRING_eventPicture"/>
    <x v="0"/>
    <d v="2022-10-29T00:00:00"/>
  </r>
  <r>
    <x v="866"/>
    <s v="zoverwrite"/>
    <x v="70"/>
    <s v="flavor"/>
    <s v="BRYGGEN_KONTOR_eventPicture"/>
    <x v="0"/>
    <d v="2022-10-29T00:00:00"/>
  </r>
  <r>
    <x v="867"/>
    <s v="zoverwrite"/>
    <x v="70"/>
    <s v="flavor"/>
    <s v="VISBY_CITY_WALL_eventPicture"/>
    <x v="0"/>
    <d v="2022-10-29T00:00:00"/>
  </r>
  <r>
    <x v="868"/>
    <s v="zoverwrite"/>
    <x v="38"/>
    <s v="flavor"/>
    <s v="JANOS_HUNYADI_eventPicture"/>
    <x v="0"/>
    <d v="2022-01-08T00:00:00"/>
  </r>
  <r>
    <x v="869"/>
    <s v="zoverwrite"/>
    <x v="2"/>
    <s v="flavor"/>
    <s v="TAMAS_BAKOCZ_eventPicture"/>
    <x v="0"/>
    <d v="2022-10-29T00:00:00"/>
  </r>
  <r>
    <x v="870"/>
    <s v="zoverwrite"/>
    <x v="0"/>
    <s v="flavor"/>
    <s v="CORVINUS_PALACE_eventPicture"/>
    <x v="0"/>
    <d v="2022-01-08T00:00:00"/>
  </r>
  <r>
    <x v="871"/>
    <s v="zoverwrite"/>
    <x v="26"/>
    <s v="flavor"/>
    <s v="02_EASTERN/LAND/FORTIFICATIONS/BELGRADE_FORTRESS_TEMPORARY"/>
    <x v="0"/>
    <d v="2022-01-08T00:00:00"/>
  </r>
  <r>
    <x v="872"/>
    <s v="zoverwrite"/>
    <x v="27"/>
    <s v="flavor"/>
    <s v="DEATH_OF_LADISLAUS_eventPicture"/>
    <x v="0"/>
    <d v="2022-10-29T00:00:00"/>
  </r>
  <r>
    <x v="873"/>
    <s v="zoverwrite"/>
    <x v="61"/>
    <s v="flavor"/>
    <s v="SERBIAN_SURRENDER_eventPicture"/>
    <x v="0"/>
    <d v="2022-01-08T00:00:00"/>
  </r>
  <r>
    <x v="874"/>
    <s v="zoverwrite"/>
    <x v="2"/>
    <s v="flavor"/>
    <s v="TAMAS_NADASDY_eventPicture"/>
    <x v="0"/>
    <d v="2022-01-08T00:00:00"/>
  </r>
  <r>
    <x v="875"/>
    <s v="zoverwrite"/>
    <x v="2"/>
    <s v="flavor"/>
    <s v="JANUS_PANNONIUS_eventPicture"/>
    <x v="0"/>
    <d v="2022-10-29T00:00:00"/>
  </r>
  <r>
    <x v="876"/>
    <s v="zoverwrite"/>
    <x v="61"/>
    <s v="flavor"/>
    <s v="KURUK_eventPicture"/>
    <x v="0"/>
    <d v="2022-01-08T00:00:00"/>
  </r>
  <r>
    <x v="877"/>
    <s v="zoverwrite"/>
    <x v="0"/>
    <s v="flavor"/>
    <s v="RAKOCZI_eventPicture"/>
    <x v="0"/>
    <d v="2022-01-08T00:00:00"/>
  </r>
  <r>
    <x v="878"/>
    <s v="zoverwrite"/>
    <x v="0"/>
    <s v="flavor"/>
    <s v="RAKOCZI_eventPicture"/>
    <x v="0"/>
    <d v="2022-01-08T00:00:00"/>
  </r>
  <r>
    <x v="879"/>
    <s v="zoverwrite"/>
    <x v="0"/>
    <s v="flavor"/>
    <s v="RAKOCZI_REVOLT_eventPicture"/>
    <x v="0"/>
    <d v="2022-01-08T00:00:00"/>
  </r>
  <r>
    <x v="880"/>
    <s v="zoverwrite"/>
    <x v="0"/>
    <s v="flavor"/>
    <s v="RAKOCZI_REVOLT_eventPicture"/>
    <x v="0"/>
    <d v="2022-01-08T00:00:00"/>
  </r>
  <r>
    <x v="881"/>
    <s v="zoverwrite"/>
    <x v="29"/>
    <s v="flavor"/>
    <s v="MATTHIAS_CORVINUS_THRONE_eventPicture"/>
    <x v="0"/>
    <d v="2022-01-08T00:00:00"/>
  </r>
  <r>
    <x v="882"/>
    <s v="zoverwrite"/>
    <x v="9"/>
    <s v="flavor"/>
    <s v="ELIZABETH_BATHORY_eventPicture"/>
    <x v="0"/>
    <d v="2022-01-08T00:00:00"/>
  </r>
  <r>
    <x v="883"/>
    <s v="zoverwrite"/>
    <x v="28"/>
    <s v="flavor"/>
    <s v="03_MENA/LAND/PROCESSIONS/OTTOMANS_1453_ZEYNALOV"/>
    <x v="0"/>
    <d v="2022-01-08T00:00:00"/>
  </r>
  <r>
    <x v="884"/>
    <s v="zoverwrite"/>
    <x v="34"/>
    <s v="flavor"/>
    <s v="CAPTURE_OF_ATAHUALPA_LEPIANI_eventPicture"/>
    <x v="0"/>
    <d v="2022-10-29T00:00:00"/>
  </r>
  <r>
    <x v="885"/>
    <s v="zoverwrite"/>
    <x v="34"/>
    <s v="flavor"/>
    <s v="FUNERALS_OF_INCA_ATAHUALPA_eventPicture"/>
    <x v="0"/>
    <d v="2022-10-29T00:00:00"/>
  </r>
  <r>
    <x v="886"/>
    <s v="zoverwrite"/>
    <x v="34"/>
    <s v="flavor"/>
    <s v="PIZARRO_SEIZING_INCA_OF_PERU_eventPicture"/>
    <x v="0"/>
    <d v="2022-10-29T00:00:00"/>
  </r>
  <r>
    <x v="887"/>
    <s v="zoverwrite"/>
    <x v="39"/>
    <s v="flavor"/>
    <s v="MACHU_PICCHU_VIEW_eventPicture"/>
    <x v="0"/>
    <d v="2022-10-29T00:00:00"/>
  </r>
  <r>
    <x v="888"/>
    <s v="zoverwrite"/>
    <x v="7"/>
    <s v="flavor"/>
    <s v="PERU_COASTAL_PEOPLES_eventPicture"/>
    <x v="0"/>
    <d v="2022-10-29T00:00:00"/>
  </r>
  <r>
    <x v="889"/>
    <s v="zoverwrite"/>
    <x v="5"/>
    <s v="flavor"/>
    <s v="REVOLT_OF_CHIMU_eventPicture"/>
    <x v="0"/>
    <d v="2022-10-29T00:00:00"/>
  </r>
  <r>
    <x v="890"/>
    <s v="zoverwrite"/>
    <x v="42"/>
    <s v="flavor"/>
    <s v="SULTAN_ADIL_SHAH_AFRICAN_COURTIERS_eventPicture"/>
    <x v="0"/>
    <d v="2022-10-29T00:00:00"/>
  </r>
  <r>
    <x v="891"/>
    <s v="zoverwrite"/>
    <x v="28"/>
    <s v="flavor"/>
    <s v="FALL_OF_KYOTO_CASTLE_eventPicture"/>
    <x v="0"/>
    <d v="2022-01-08T00:00:00"/>
  </r>
  <r>
    <x v="892"/>
    <s v="zoverwrite"/>
    <x v="46"/>
    <s v="flavor"/>
    <s v="FIGHTING_OFF_INTRUDERS_eventPicture"/>
    <x v="0"/>
    <d v="2022-01-08T00:00:00"/>
  </r>
  <r>
    <x v="893"/>
    <s v="zoverwrite"/>
    <x v="36"/>
    <s v="flavor"/>
    <s v="CASTLE_TOWN_JAPAN_eventPicture"/>
    <x v="0"/>
    <d v="2022-01-08T00:00:00"/>
  </r>
  <r>
    <x v="894"/>
    <s v="zoverwrite"/>
    <x v="25"/>
    <s v="flavor"/>
    <s v="KABUKI_THEATER_eventPicture"/>
    <x v="0"/>
    <d v="2022-01-08T00:00:00"/>
  </r>
  <r>
    <x v="895"/>
    <s v="zoverwrite"/>
    <x v="48"/>
    <s v="flavor"/>
    <s v="TEACHING_ABACUS_eventPicture"/>
    <x v="0"/>
    <d v="2022-01-08T00:00:00"/>
  </r>
  <r>
    <x v="896"/>
    <s v="zoverwrite"/>
    <x v="24"/>
    <s v="flavor"/>
    <s v="09_JAPONIC/LAND/WEAPONRY/ARQUABUS_HERO_KUNIYOSHI"/>
    <x v="0"/>
    <d v="2022-01-08T00:00:00"/>
  </r>
  <r>
    <x v="897"/>
    <s v="zoverwrite"/>
    <x v="14"/>
    <s v="flavor"/>
    <s v="TRADERS_JAPANESE_BRIDGE_eventPicture"/>
    <x v="0"/>
    <d v="2022-01-08T00:00:00"/>
  </r>
  <r>
    <x v="898"/>
    <s v="zoverwrite"/>
    <x v="14"/>
    <s v="flavor"/>
    <s v="DEALER_IN_BRONZES_eventPicture"/>
    <x v="0"/>
    <d v="2022-01-08T00:00:00"/>
  </r>
  <r>
    <x v="899"/>
    <s v="zoverwrite"/>
    <x v="25"/>
    <s v="flavor"/>
    <s v="PRINCESS_FLOWER_AFTERNOON_eventPicture"/>
    <x v="0"/>
    <d v="2022-01-08T00:00:00"/>
  </r>
  <r>
    <x v="900"/>
    <s v="zoverwrite"/>
    <x v="56"/>
    <s v="flavor"/>
    <s v="LARGE_TEMPLE_SQUARE_eventPicture"/>
    <x v="0"/>
    <d v="2022-01-08T00:00:00"/>
  </r>
  <r>
    <x v="901"/>
    <s v="zoverwrite"/>
    <x v="5"/>
    <s v="flavor"/>
    <s v="SEKISHO_BRIDGE_eventPicture"/>
    <x v="0"/>
    <d v="2022-01-08T00:00:00"/>
  </r>
  <r>
    <x v="902"/>
    <s v="zoverwrite"/>
    <x v="5"/>
    <s v="flavor"/>
    <s v="TRAINING_FOR_REBELLION_eventPicture"/>
    <x v="0"/>
    <d v="2022-01-08T00:00:00"/>
  </r>
  <r>
    <x v="903"/>
    <s v="zoverwrite"/>
    <x v="29"/>
    <s v="flavor"/>
    <s v="BUKE_SHOHATTO_eventPicture"/>
    <x v="0"/>
    <d v="2022-01-08T00:00:00"/>
  </r>
  <r>
    <x v="904"/>
    <s v="zoverwrite"/>
    <x v="29"/>
    <s v="flavor"/>
    <s v="BUKE_SHOHATTO_eventPicture"/>
    <x v="0"/>
    <d v="2022-01-08T00:00:00"/>
  </r>
  <r>
    <x v="905"/>
    <s v="zoverwrite"/>
    <x v="29"/>
    <s v="flavor"/>
    <s v="GOKAIDO_eventPicture"/>
    <x v="0"/>
    <d v="2022-01-08T00:00:00"/>
  </r>
  <r>
    <x v="906"/>
    <s v="zoverwrite"/>
    <x v="29"/>
    <s v="flavor"/>
    <s v="MERCHANTS_IN_PORT_eventPicture"/>
    <x v="0"/>
    <d v="2022-01-08T00:00:00"/>
  </r>
  <r>
    <x v="907"/>
    <s v="zoverwrite"/>
    <x v="16"/>
    <s v="flavor"/>
    <s v="GOLDEN_AGE_FESTIVAL_eventPicture"/>
    <x v="0"/>
    <d v="2022-01-08T00:00:00"/>
  </r>
  <r>
    <x v="908"/>
    <s v="zoverwrite"/>
    <x v="9"/>
    <s v="flavor"/>
    <s v="CONFUCIUS_JAPAN_eventPicture"/>
    <x v="0"/>
    <d v="2022-01-08T00:00:00"/>
  </r>
  <r>
    <x v="909"/>
    <s v="zoverwrite"/>
    <x v="9"/>
    <s v="flavor"/>
    <s v="CHIVALROUS_COMMONERS_eventPicture"/>
    <x v="0"/>
    <d v="2022-01-08T00:00:00"/>
  </r>
  <r>
    <x v="910"/>
    <s v="zoverwrite"/>
    <x v="16"/>
    <s v="flavor"/>
    <s v="BUDDHIST_NIO_TEMPLE_GUARD_eventPicture"/>
    <x v="0"/>
    <d v="2022-01-08T00:00:00"/>
  </r>
  <r>
    <x v="911"/>
    <s v="zoverwrite"/>
    <x v="16"/>
    <s v="flavor"/>
    <s v="FEUDAL_JAPAN_FAMILIES_WAR_eventPicture"/>
    <x v="0"/>
    <d v="2022-01-08T00:00:00"/>
  </r>
  <r>
    <x v="912"/>
    <s v="zoverwrite"/>
    <x v="16"/>
    <s v="flavor"/>
    <s v="ROYAL_PROCESSION_EMPEROR_JAPAN_eventPicture"/>
    <x v="0"/>
    <d v="2022-01-08T00:00:00"/>
  </r>
  <r>
    <x v="913"/>
    <s v="zoverwrite"/>
    <x v="5"/>
    <s v="flavor"/>
    <s v="INFLUX_OF_SURVIVORS_eventPicture"/>
    <x v="0"/>
    <d v="2022-01-08T00:00:00"/>
  </r>
  <r>
    <x v="914"/>
    <s v="zoverwrite"/>
    <x v="16"/>
    <s v="flavor"/>
    <s v="FATHER_WITH_CHILDREN_eventPicture"/>
    <x v="0"/>
    <d v="2022-01-08T00:00:00"/>
  </r>
  <r>
    <x v="915"/>
    <s v="zoverwrite"/>
    <x v="28"/>
    <s v="flavor"/>
    <s v="SAMURAI_LOCAL_AUTHORITY_eventPicture"/>
    <x v="0"/>
    <d v="2022-01-08T00:00:00"/>
  </r>
  <r>
    <x v="916"/>
    <s v="zoverwrite"/>
    <x v="5"/>
    <s v="flavor"/>
    <s v="09_JAPONIC/LAND/REBELLION/JAPANESE_WARRIOR_MONKS_REYNOLDS"/>
    <x v="0"/>
    <d v="2022-01-08T00:00:00"/>
  </r>
  <r>
    <x v="917"/>
    <s v="zoverwrite"/>
    <x v="5"/>
    <s v="flavor"/>
    <s v="SWORD_HUNT_SUCCESS_eventPicture"/>
    <x v="0"/>
    <d v="2022-01-08T00:00:00"/>
  </r>
  <r>
    <x v="918"/>
    <s v="zoverwrite"/>
    <x v="5"/>
    <s v="flavor"/>
    <s v="END_SWORT_HUNT_eventPicture"/>
    <x v="0"/>
    <d v="2022-01-08T00:00:00"/>
  </r>
  <r>
    <x v="919"/>
    <s v="zoverwrite"/>
    <x v="9"/>
    <s v="flavor"/>
    <s v="CHRISTIAN_GRAVES_JAPAN_eventPicture"/>
    <x v="0"/>
    <d v="2022-01-08T00:00:00"/>
  </r>
  <r>
    <x v="920"/>
    <s v="zoverwrite"/>
    <x v="46"/>
    <s v="flavor"/>
    <s v="NINJA_SPYING_LORD_eventPicture"/>
    <x v="0"/>
    <d v="2022-01-08T00:00:00"/>
  </r>
  <r>
    <x v="921"/>
    <s v="zoverwrite"/>
    <x v="46"/>
    <s v="flavor"/>
    <s v="NINJA_BIG_INVASION_eventPicture"/>
    <x v="0"/>
    <d v="2022-01-08T00:00:00"/>
  </r>
  <r>
    <x v="922"/>
    <s v="zoverwrite"/>
    <x v="46"/>
    <s v="flavor"/>
    <s v="LEFT_OVER_NINJA_eventPicture"/>
    <x v="0"/>
    <d v="2022-01-08T00:00:00"/>
  </r>
  <r>
    <x v="923"/>
    <s v="zoverwrite"/>
    <x v="16"/>
    <s v="flavor"/>
    <s v="TEA_CULTURE_PREPARATION_eventPicture"/>
    <x v="0"/>
    <d v="2022-01-08T00:00:00"/>
  </r>
  <r>
    <x v="924"/>
    <s v="zoverwrite"/>
    <x v="22"/>
    <s v="flavor"/>
    <s v="NEMESIS_SHIP_FIGHT_eventPicture"/>
    <x v="0"/>
    <d v="2022-01-08T00:00:00"/>
  </r>
  <r>
    <x v="925"/>
    <s v="zoverwrite"/>
    <x v="16"/>
    <s v="flavor"/>
    <s v="TEA_CEREMONY_VISIT_eventPicture"/>
    <x v="0"/>
    <d v="2022-01-08T00:00:00"/>
  </r>
  <r>
    <x v="926"/>
    <s v="zoverwrite"/>
    <x v="66"/>
    <s v="flavor"/>
    <s v="HEIRLESS_JAPANESE_NOBLE_eventPicture"/>
    <x v="0"/>
    <d v="2022-01-08T00:00:00"/>
  </r>
  <r>
    <x v="927"/>
    <s v="zoverwrite"/>
    <x v="16"/>
    <s v="flavor"/>
    <s v="LOST_GAME_OF_GO_eventPicture"/>
    <x v="0"/>
    <d v="2022-01-08T00:00:00"/>
  </r>
  <r>
    <x v="928"/>
    <s v="zoverwrite"/>
    <x v="16"/>
    <s v="flavor"/>
    <s v="STREET_PROSPERITY_JAPAN_eventPicture"/>
    <x v="0"/>
    <d v="2022-01-08T00:00:00"/>
  </r>
  <r>
    <x v="929"/>
    <s v="zoverwrite"/>
    <x v="16"/>
    <s v="flavor"/>
    <s v="09_JAPONIC/PEOPLE/ELITE/EMPEROR_PEOPLE_UTAGAWA_KUNIAKI"/>
    <x v="0"/>
    <d v="2022-01-08T00:00:00"/>
  </r>
  <r>
    <x v="930"/>
    <s v="zoverwrite"/>
    <x v="16"/>
    <s v="flavor"/>
    <s v="LACQUERWARE_CHEST_eventPicture"/>
    <x v="0"/>
    <d v="2022-01-08T00:00:00"/>
  </r>
  <r>
    <x v="931"/>
    <s v="zoverwrite"/>
    <x v="16"/>
    <s v="flavor"/>
    <s v="SAKE_eventPicture"/>
    <x v="0"/>
    <d v="2022-01-08T00:00:00"/>
  </r>
  <r>
    <x v="932"/>
    <s v="zoverwrite"/>
    <x v="24"/>
    <s v="flavor"/>
    <s v="LEVIES_OR_TAXES_CENUS_eventPicture"/>
    <x v="0"/>
    <d v="2022-01-08T00:00:00"/>
  </r>
  <r>
    <x v="933"/>
    <s v="zoverwrite"/>
    <x v="0"/>
    <s v="flavor"/>
    <s v="SWORD_AND_LETTER_eventPicture"/>
    <x v="0"/>
    <d v="2022-01-08T00:00:00"/>
  </r>
  <r>
    <x v="934"/>
    <s v="zoverwrite"/>
    <x v="0"/>
    <s v="flavor"/>
    <s v="RONIN_IN_AMBUSH_eventPicture"/>
    <x v="0"/>
    <d v="2022-01-08T00:00:00"/>
  </r>
  <r>
    <x v="935"/>
    <s v="zoverwrite"/>
    <x v="70"/>
    <s v="flavor"/>
    <s v="FOREIGN_GIRL_SHIP_SAIL_eventPicture"/>
    <x v="0"/>
    <d v="2022-01-08T00:00:00"/>
  </r>
  <r>
    <x v="936"/>
    <s v="zoverwrite"/>
    <x v="66"/>
    <s v="flavor"/>
    <s v="RETURNED_CAPTIVE_BOY_eventPicture"/>
    <x v="0"/>
    <d v="2022-01-08T00:00:00"/>
  </r>
  <r>
    <x v="937"/>
    <s v="zoverwrite"/>
    <x v="26"/>
    <s v="flavor"/>
    <s v="STEEL_FURNACE_JAPAN_eventPicture"/>
    <x v="0"/>
    <d v="2022-01-08T00:00:00"/>
  </r>
  <r>
    <x v="938"/>
    <s v="zoverwrite"/>
    <x v="5"/>
    <s v="flavor"/>
    <s v="SHINOBI_LOOTING_eventPicture"/>
    <x v="0"/>
    <d v="2022-01-08T00:00:00"/>
  </r>
  <r>
    <x v="939"/>
    <s v="zoverwrite"/>
    <x v="26"/>
    <s v="flavor"/>
    <s v="RELAXING_SAMURAI_eventPicture"/>
    <x v="0"/>
    <d v="2022-01-08T00:00:00"/>
  </r>
  <r>
    <x v="940"/>
    <s v="zoverwrite"/>
    <x v="24"/>
    <s v="flavor"/>
    <s v="PROUD_JAPANESE_GENERAL_eventPicture"/>
    <x v="0"/>
    <d v="2022-01-08T00:00:00"/>
  </r>
  <r>
    <x v="941"/>
    <s v="zoverwrite"/>
    <x v="5"/>
    <s v="flavor"/>
    <s v="JAPANESE_EXECUTION_eventPicture"/>
    <x v="0"/>
    <d v="2022-01-08T00:00:00"/>
  </r>
  <r>
    <x v="942"/>
    <s v="zoverwrite"/>
    <x v="28"/>
    <s v="flavor"/>
    <s v="ONIN_FEUDAL_WAR_eventPicture"/>
    <x v="0"/>
    <d v="2022-01-08T00:00:00"/>
  </r>
  <r>
    <x v="943"/>
    <s v="zoverwrite"/>
    <x v="28"/>
    <s v="flavor"/>
    <s v="STREET_PROSPERITY_JAPAN_eventPicture"/>
    <x v="0"/>
    <d v="2022-01-08T00:00:00"/>
  </r>
  <r>
    <x v="944"/>
    <s v="zoverwrite"/>
    <x v="28"/>
    <s v="flavor"/>
    <s v="09_JAPONIC/LAND/CAMPS/SAMURAI_HEADQUARTERS_ZVEZDA"/>
    <x v="0"/>
    <d v="2022-01-08T00:00:00"/>
  </r>
  <r>
    <x v="945"/>
    <s v="zoverwrite"/>
    <x v="9"/>
    <s v="flavor"/>
    <s v="GREAT_TEMPLE_DAI_BATS_eventPicture"/>
    <x v="0"/>
    <d v="2022-01-08T00:00:00"/>
  </r>
  <r>
    <x v="946"/>
    <s v="zoverwrite"/>
    <x v="70"/>
    <s v="flavor"/>
    <s v="DEJIMA_IN_THE_MORNING_eventPicture"/>
    <x v="0"/>
    <d v="2022-01-08T00:00:00"/>
  </r>
  <r>
    <x v="947"/>
    <s v="zoverwrite"/>
    <x v="16"/>
    <s v="flavor"/>
    <s v="GREAT_WAVE_eventPicture"/>
    <x v="0"/>
    <d v="2022-01-08T00:00:00"/>
  </r>
  <r>
    <x v="948"/>
    <s v="zoverwrite"/>
    <x v="16"/>
    <s v="flavor"/>
    <s v="GOLD_PAINTING_eventPicture"/>
    <x v="0"/>
    <d v="2022-01-08T00:00:00"/>
  </r>
  <r>
    <x v="949"/>
    <s v="zoverwrite"/>
    <x v="70"/>
    <s v="flavor"/>
    <s v="DUTCH_WITH_GEISHA_eventPicture"/>
    <x v="0"/>
    <d v="2022-01-08T00:00:00"/>
  </r>
  <r>
    <x v="950"/>
    <s v="zoverwrite"/>
    <x v="70"/>
    <s v="flavor"/>
    <s v="SHIP_DE_LIEFDE_eventPicture"/>
    <x v="0"/>
    <d v="2022-01-08T00:00:00"/>
  </r>
  <r>
    <x v="951"/>
    <s v="zoverwrite"/>
    <x v="9"/>
    <s v="flavor"/>
    <s v="PORTUGUESE_ARRIVE_IN_JAPAN_eventPicture"/>
    <x v="0"/>
    <d v="2022-01-08T00:00:00"/>
  </r>
  <r>
    <x v="952"/>
    <s v="zoverwrite"/>
    <x v="24"/>
    <s v="flavor"/>
    <s v="DECLINE_OF_DELHI_eventPicture"/>
    <x v="0"/>
    <d v="2022-10-29T00:00:00"/>
  </r>
  <r>
    <x v="953"/>
    <s v="zoverwrite"/>
    <x v="13"/>
    <s v="flavor"/>
    <s v="DOAB_RAJPUTS_eventPicture"/>
    <x v="0"/>
    <d v="2022-10-29T00:00:00"/>
  </r>
  <r>
    <x v="954"/>
    <s v="zoverwrite"/>
    <x v="12"/>
    <s v="flavor"/>
    <s v="KABIR_PORTRAIT_eventPicture"/>
    <x v="0"/>
    <d v="2022-10-29T00:00:00"/>
  </r>
  <r>
    <x v="955"/>
    <s v="zoverwrite"/>
    <x v="42"/>
    <s v="flavor"/>
    <s v="JUANPUR_QILA_eventPicture"/>
    <x v="0"/>
    <d v="2022-10-29T00:00:00"/>
  </r>
  <r>
    <x v="956"/>
    <s v="zoverwrite"/>
    <x v="33"/>
    <s v="flavor"/>
    <s v="JAMA_MASJID_MOSQUE_eventPicture"/>
    <x v="0"/>
    <d v="2022-10-29T00:00:00"/>
  </r>
  <r>
    <x v="957"/>
    <s v="zoverwrite"/>
    <x v="9"/>
    <s v="flavor"/>
    <s v="VARANASI_PILGRIMS_WEEKS_eventPicture"/>
    <x v="0"/>
    <d v="2022-10-29T00:00:00"/>
  </r>
  <r>
    <x v="958"/>
    <s v="zoverwrite"/>
    <x v="9"/>
    <s v="flavor"/>
    <s v="SADAK_E_AZAM_eventPicture"/>
    <x v="0"/>
    <d v="2022-10-29T00:00:00"/>
  </r>
  <r>
    <x v="959"/>
    <s v="zoverwrite"/>
    <x v="58"/>
    <s v="flavor"/>
    <s v="GOVERNOR_OF_KALPI_eventPicture"/>
    <x v="0"/>
    <d v="2022-10-29T00:00:00"/>
  </r>
  <r>
    <x v="960"/>
    <s v="zoverwrite"/>
    <x v="9"/>
    <s v="flavor"/>
    <s v="MAGIRA_AISHA_eventPicture"/>
    <x v="0"/>
    <d v="2022-01-08T00:00:00"/>
  </r>
  <r>
    <x v="961"/>
    <s v="zoverwrite"/>
    <x v="109"/>
    <s v="flavor"/>
    <s v="ARRIVAL_KALMYKS_BERRES_eventPicture"/>
    <x v="0"/>
    <d v="2022-10-29T00:00:00"/>
  </r>
  <r>
    <x v="962"/>
    <s v="zoverwrite"/>
    <x v="1"/>
    <s v="flavor"/>
    <s v="DAUBUSSON_RHODES_SIEGE_MORRET_eventPicture"/>
    <x v="0"/>
    <d v="2022-10-29T00:00:00"/>
  </r>
  <r>
    <x v="963"/>
    <s v="zoverwrite"/>
    <x v="9"/>
    <s v="flavor"/>
    <s v="CAPTURE_OF_MALTA_ADAM_eventPicture"/>
    <x v="0"/>
    <d v="2022-10-29T00:00:00"/>
  </r>
  <r>
    <x v="964"/>
    <s v="zoverwrite"/>
    <x v="70"/>
    <s v="flavor"/>
    <s v="NAVAL_BATTLE_EPISKOPI_MAYER_eventPicture"/>
    <x v="0"/>
    <d v="2022-10-29T00:00:00"/>
  </r>
  <r>
    <x v="965"/>
    <s v="zoverwrite"/>
    <x v="42"/>
    <s v="flavor"/>
    <s v="PORTRAIT_GABRIELE_TADINO_TITIAN_eventPicture"/>
    <x v="0"/>
    <d v="2022-10-29T00:00:00"/>
  </r>
  <r>
    <x v="966"/>
    <s v="zoverwrite"/>
    <x v="42"/>
    <s v="flavor"/>
    <s v="JEAN_VALETTE_FAVRAY_eventPicture"/>
    <x v="0"/>
    <d v="2022-10-29T00:00:00"/>
  </r>
  <r>
    <x v="967"/>
    <s v="zoverwrite"/>
    <x v="65"/>
    <s v="flavor"/>
    <s v="PEEL_CASTLE_MANN_BOND_eventPicture"/>
    <x v="0"/>
    <d v="2022-10-29T00:00:00"/>
  </r>
  <r>
    <x v="968"/>
    <s v="zoverwrite"/>
    <x v="1"/>
    <s v="flavor"/>
    <s v="COLOGNE_CATHEDRAL_eventPicture"/>
    <x v="0"/>
    <d v="2022-01-08T00:00:00"/>
  </r>
  <r>
    <x v="969"/>
    <s v="zoverwrite"/>
    <x v="1"/>
    <s v="flavor"/>
    <s v="MISSIONARIES_SON_OF_GOD_AFRICA_eventPicture"/>
    <x v="0"/>
    <d v="2022-01-08T00:00:00"/>
  </r>
  <r>
    <x v="970"/>
    <s v="zoverwrite"/>
    <x v="1"/>
    <s v="flavor"/>
    <s v="MISSIONARIES_SON_OF_GOD_AFRICA_eventPicture"/>
    <x v="0"/>
    <d v="2022-01-08T00:00:00"/>
  </r>
  <r>
    <x v="971"/>
    <s v="zoverwrite"/>
    <x v="26"/>
    <s v="flavor"/>
    <s v="IMJIN_WAR_WONCHEOL_eventPicture"/>
    <x v="0"/>
    <d v="2022-10-29T00:00:00"/>
  </r>
  <r>
    <x v="972"/>
    <s v="zoverwrite"/>
    <x v="48"/>
    <s v="flavor"/>
    <s v="KOREAN_SCHOLARS_NEO_CONFUCIANS_eventPicture"/>
    <x v="0"/>
    <d v="2022-10-29T00:00:00"/>
  </r>
  <r>
    <x v="973"/>
    <s v="zoverwrite"/>
    <x v="58"/>
    <s v="flavor"/>
    <s v="KOREA_FACTIONALISM_eventPicture"/>
    <x v="0"/>
    <d v="2022-10-29T00:00:00"/>
  </r>
  <r>
    <x v="974"/>
    <s v="zoverwrite"/>
    <x v="71"/>
    <s v="flavor"/>
    <s v="PLIGHT_OF_PEASANTRY_KOREA_eventPicture"/>
    <x v="0"/>
    <d v="2022-10-29T00:00:00"/>
  </r>
  <r>
    <x v="975"/>
    <s v="zoverwrite"/>
    <x v="109"/>
    <s v="flavor"/>
    <s v="RISE_OF_MANCHU_KOREA_eventPicture"/>
    <x v="0"/>
    <d v="2022-10-29T00:00:00"/>
  </r>
  <r>
    <x v="976"/>
    <s v="zoverwrite"/>
    <x v="29"/>
    <s v="flavor"/>
    <s v="SEJONG_THE_GREAT_eventPicture"/>
    <x v="0"/>
    <d v="2022-01-08T00:00:00"/>
  </r>
  <r>
    <x v="977"/>
    <s v="zoverwrite"/>
    <x v="29"/>
    <s v="flavor"/>
    <s v="LEISURE_CHAT_KOREA_eventPicture"/>
    <x v="0"/>
    <d v="2022-01-08T00:00:00"/>
  </r>
  <r>
    <x v="978"/>
    <s v="zoverwrite"/>
    <x v="29"/>
    <s v="flavor"/>
    <s v="MIDDLE_CLASS_JOSEON_eventPicture"/>
    <x v="0"/>
    <d v="2022-01-08T00:00:00"/>
  </r>
  <r>
    <x v="979"/>
    <s v="zoverwrite"/>
    <x v="29"/>
    <s v="flavor"/>
    <s v="IRRIGATION_WHEEL_eventPicture"/>
    <x v="0"/>
    <d v="2022-01-08T00:00:00"/>
  </r>
  <r>
    <x v="980"/>
    <s v="zoverwrite"/>
    <x v="2"/>
    <s v="flavor"/>
    <s v="YI_SUN_SIN_TRIAL_eventPicture"/>
    <x v="0"/>
    <d v="2022-01-08T00:00:00"/>
  </r>
  <r>
    <x v="981"/>
    <s v="zoverwrite"/>
    <x v="63"/>
    <s v="flavor"/>
    <s v="CHRYSANTHEMUM_THRONE_CAPTURE_eventPicture"/>
    <x v="0"/>
    <d v="2022-10-29T00:00:00"/>
  </r>
  <r>
    <x v="982"/>
    <s v="zoverwrite"/>
    <x v="71"/>
    <s v="flavor"/>
    <s v="PEASANT_UPHEAVAL_KOREA_eventPicture"/>
    <x v="0"/>
    <d v="2022-10-29T00:00:00"/>
  </r>
  <r>
    <x v="983"/>
    <s v="zoverwrite"/>
    <x v="71"/>
    <s v="flavor"/>
    <s v="IM_KHEOKJEONGS_REBELLION_eventPicture"/>
    <x v="0"/>
    <d v="2022-10-29T00:00:00"/>
  </r>
  <r>
    <x v="984"/>
    <s v="zoverwrite"/>
    <x v="15"/>
    <s v="flavor"/>
    <s v="VILNIUS_PLAGUE_1710_CHURCH_eventPicture"/>
    <x v="0"/>
    <d v="2022-10-29T00:00:00"/>
  </r>
  <r>
    <x v="985"/>
    <s v="zoverwrite"/>
    <x v="9"/>
    <s v="flavor"/>
    <s v="LOW_CHURCH_DEVOTION_TIDEMAND_eventPicture"/>
    <x v="0"/>
    <d v="2022-10-29T00:00:00"/>
  </r>
  <r>
    <x v="986"/>
    <s v="zoverwrite"/>
    <x v="81"/>
    <s v="flavor"/>
    <s v="GREETING_THE_STEPPE_BRANDT_eventPicture"/>
    <x v="0"/>
    <d v="2022-10-29T00:00:00"/>
  </r>
  <r>
    <x v="987"/>
    <s v="zoverwrite"/>
    <x v="2"/>
    <s v="flavor"/>
    <s v="SKARYNA_PRINTING_eventPicture"/>
    <x v="0"/>
    <d v="2022-10-29T00:00:00"/>
  </r>
  <r>
    <x v="988"/>
    <s v="zoverwrite"/>
    <x v="40"/>
    <s v="flavor"/>
    <s v="BERESTECHKO_ORLIONOV_eventPicture"/>
    <x v="0"/>
    <d v="2022-10-29T00:00:00"/>
  </r>
  <r>
    <x v="989"/>
    <s v="zoverwrite"/>
    <x v="117"/>
    <s v="flavor"/>
    <s v="CHAMPASSAK_eventPicture"/>
    <x v="0"/>
    <d v="2022-10-29T00:00:00"/>
  </r>
  <r>
    <x v="990"/>
    <s v="zoverwrite"/>
    <x v="117"/>
    <s v="flavor"/>
    <s v="KINGDOM_OF_VIENTIANE_eventPicture"/>
    <x v="0"/>
    <d v="2022-10-29T00:00:00"/>
  </r>
  <r>
    <x v="991"/>
    <s v="zoverwrite"/>
    <x v="117"/>
    <s v="flavor"/>
    <s v="LUANG_PRABANG_eventPicture"/>
    <x v="0"/>
    <d v="2022-10-29T00:00:00"/>
  </r>
  <r>
    <x v="992"/>
    <s v="zoverwrite"/>
    <x v="23"/>
    <s v="flavor"/>
    <s v="GUTENBERG_PRESS_eventPicture"/>
    <x v="0"/>
    <d v="2022-01-08T00:00:00"/>
  </r>
  <r>
    <x v="993"/>
    <s v="zoverwrite"/>
    <x v="118"/>
    <s v="flavor"/>
    <s v="TIMBUKTU_LANDSCAPE_BARTH_eventPicture"/>
    <x v="0"/>
    <d v="2022-01-08T00:00:00"/>
  </r>
  <r>
    <x v="994"/>
    <s v="zoverwrite"/>
    <x v="109"/>
    <s v="flavor"/>
    <s v="FALL_OF_CONSTANTINOPLE_EAGLE_eventPicture"/>
    <x v="0"/>
    <d v="2022-01-08T00:00:00"/>
  </r>
  <r>
    <x v="995"/>
    <s v="zoverwrite"/>
    <x v="40"/>
    <s v="flavor"/>
    <s v="MEDINA_VIEW_OF_BEYONDS_eventPicture"/>
    <x v="0"/>
    <d v="2022-01-08T00:00:00"/>
  </r>
  <r>
    <x v="996"/>
    <s v="zoverwrite"/>
    <x v="7"/>
    <s v="flavor"/>
    <s v="SPAIN_MAMLUKS_RELATIONS_eventPicture"/>
    <x v="0"/>
    <d v="2022-01-08T00:00:00"/>
  </r>
  <r>
    <x v="997"/>
    <s v="zoverwrite"/>
    <x v="7"/>
    <s v="flavor"/>
    <s v="SPAIN_MAMLUKS_RELATIONS_eventPicture"/>
    <x v="0"/>
    <d v="2022-01-08T00:00:00"/>
  </r>
  <r>
    <x v="998"/>
    <s v="zoverwrite"/>
    <x v="15"/>
    <s v="flavor"/>
    <s v="01_WESTERN/RELIGION/DEATH/PLAGUE_MANY_VICTIMS_PARIS"/>
    <x v="0"/>
    <d v="2022-01-08T00:00:00"/>
  </r>
  <r>
    <x v="999"/>
    <s v="zoverwrite"/>
    <x v="11"/>
    <s v="flavor"/>
    <s v="DUCATS_ON_TABLE_JEWISH_BANKER_eventPicture"/>
    <x v="0"/>
    <d v="2022-01-08T00:00:00"/>
  </r>
  <r>
    <x v="1000"/>
    <s v="zoverwrite"/>
    <x v="14"/>
    <s v="flavor"/>
    <s v="06_INDO/NAVAL/BATTLE/BATTLE_OF_DIU"/>
    <x v="0"/>
    <d v="2022-01-08T00:00:00"/>
  </r>
  <r>
    <x v="1001"/>
    <s v="zoverwrite"/>
    <x v="14"/>
    <s v="flavor"/>
    <s v="06_INDO/NAVAL/BATTLE/BATTLE_OF_DIU"/>
    <x v="0"/>
    <d v="2022-01-08T00:00:00"/>
  </r>
  <r>
    <x v="1002"/>
    <s v="zoverwrite"/>
    <x v="7"/>
    <s v="flavor"/>
    <s v="PERSIAN_AMBASSADOR_eventPicture"/>
    <x v="0"/>
    <d v="2022-01-08T00:00:00"/>
  </r>
  <r>
    <x v="1003"/>
    <s v="zoverwrite"/>
    <x v="7"/>
    <s v="flavor"/>
    <s v="PERSIAN_AMBASSADOR_eventPicture"/>
    <x v="0"/>
    <d v="2022-01-08T00:00:00"/>
  </r>
  <r>
    <x v="1004"/>
    <s v="zoverwrite"/>
    <x v="7"/>
    <s v="flavor"/>
    <s v="PERSIAN_AMBASSADOR_eventPicture"/>
    <x v="0"/>
    <d v="2022-01-08T00:00:00"/>
  </r>
  <r>
    <x v="1005"/>
    <s v="zoverwrite"/>
    <x v="48"/>
    <s v="flavor"/>
    <s v="QASABA_eventPicture"/>
    <x v="0"/>
    <d v="2022-01-08T00:00:00"/>
  </r>
  <r>
    <x v="1006"/>
    <s v="zoverwrite"/>
    <x v="7"/>
    <s v="flavor"/>
    <s v="03_MENA/GOVERNMENT/DIPLOMACY/VENETIAN_AMBASSADORS_ORIENTAL_BELLINI"/>
    <x v="0"/>
    <d v="2022-01-08T00:00:00"/>
  </r>
  <r>
    <x v="1007"/>
    <s v="zoverwrite"/>
    <x v="7"/>
    <s v="flavor"/>
    <s v="PERSIAN_AMBASSADOR_eventPicture"/>
    <x v="0"/>
    <d v="2022-01-08T00:00:00"/>
  </r>
  <r>
    <x v="1008"/>
    <s v="zoverwrite"/>
    <x v="7"/>
    <s v="flavor"/>
    <s v="PERSIAN_AMBASSADOR_eventPicture"/>
    <x v="0"/>
    <d v="2022-01-08T00:00:00"/>
  </r>
  <r>
    <x v="1009"/>
    <s v="zoverwrite"/>
    <x v="66"/>
    <s v="flavor"/>
    <s v="03_MENA/PEOPLE/EMOTIONS/DOORS_TAMERLANE_VASILY_VERESHCHAGIN"/>
    <x v="0"/>
    <d v="2022-01-08T00:00:00"/>
  </r>
  <r>
    <x v="1010"/>
    <s v="zoverwrite"/>
    <x v="7"/>
    <s v="flavor"/>
    <s v="USURPER_JACQUES_eventPicture"/>
    <x v="0"/>
    <d v="2022-01-08T00:00:00"/>
  </r>
  <r>
    <x v="1011"/>
    <s v="zoverwrite"/>
    <x v="66"/>
    <s v="flavor"/>
    <s v="NEW_KING_OF_CYPRUS_eventPicture"/>
    <x v="0"/>
    <d v="2022-01-08T00:00:00"/>
  </r>
  <r>
    <x v="1012"/>
    <s v="zoverwrite"/>
    <x v="7"/>
    <s v="flavor"/>
    <s v="QUEEN_OF_CYPRUS_eventPicture"/>
    <x v="0"/>
    <d v="2022-01-08T00:00:00"/>
  </r>
  <r>
    <x v="1013"/>
    <s v="zoverwrite"/>
    <x v="7"/>
    <s v="flavor"/>
    <s v="JACQUES_THE_CAT_MAMLUKS_eventPicture"/>
    <x v="0"/>
    <d v="2022-01-08T00:00:00"/>
  </r>
  <r>
    <x v="1014"/>
    <s v="zoverwrite"/>
    <x v="2"/>
    <s v="flavor"/>
    <s v="IBN_TAGHRIBIRDI_eventPicture"/>
    <x v="0"/>
    <d v="2022-01-08T00:00:00"/>
  </r>
  <r>
    <x v="1015"/>
    <s v="zoverwrite"/>
    <x v="38"/>
    <s v="flavor"/>
    <s v="03_MENA/GOVERNMENT/HERALDRY/CIRCASSIAN_MAMLUK_BURJI_BACK"/>
    <x v="0"/>
    <d v="2022-01-08T00:00:00"/>
  </r>
  <r>
    <x v="1016"/>
    <s v="zoverwrite"/>
    <x v="97"/>
    <s v="flavor"/>
    <s v="CREATION_UNIVERSE_POPAL_VUH_RIVERA_eventPicture"/>
    <x v="0"/>
    <d v="2022-10-29T00:00:00"/>
  </r>
  <r>
    <x v="1017"/>
    <s v="zoverwrite"/>
    <x v="69"/>
    <s v="flavor"/>
    <s v="CORTES_SCUTTLES_GRAEFF_eventPicture"/>
    <x v="0"/>
    <d v="2022-10-29T00:00:00"/>
  </r>
  <r>
    <x v="1018"/>
    <s v="zoverwrite"/>
    <x v="9"/>
    <s v="flavor"/>
    <s v="SPANISH_CONVERTING_NATIVES_COLORED_eventPicture"/>
    <x v="0"/>
    <d v="2022-10-29T00:00:00"/>
  </r>
  <r>
    <x v="1019"/>
    <s v="zoverwrite"/>
    <x v="68"/>
    <s v="flavor"/>
    <s v="FRANCISCAN_FRIAR_REMBRANDT_eventPicture"/>
    <x v="0"/>
    <d v="2022-10-29T00:00:00"/>
  </r>
  <r>
    <x v="1020"/>
    <s v="zoverwrite"/>
    <x v="69"/>
    <s v="flavor"/>
    <s v="DIEGO_DELGADO_SALVADOR_eventPicture"/>
    <x v="0"/>
    <d v="2022-10-29T00:00:00"/>
  </r>
  <r>
    <x v="1021"/>
    <s v="zoverwrite"/>
    <x v="9"/>
    <s v="flavor"/>
    <s v="DIEGO_DELGADO_SALVADOR_eventPicture"/>
    <x v="0"/>
    <d v="2022-10-29T00:00:00"/>
  </r>
  <r>
    <x v="1022"/>
    <s v="zoverwrite"/>
    <x v="29"/>
    <s v="flavor"/>
    <s v="KHAN_NURHACI_eventPicture"/>
    <x v="0"/>
    <d v="2022-01-08T00:00:00"/>
  </r>
  <r>
    <x v="1023"/>
    <s v="zoverwrite"/>
    <x v="109"/>
    <s v="flavor"/>
    <s v="GROUP_OF_CHINESE_RIDERS_eventPicture"/>
    <x v="0"/>
    <d v="2022-01-08T00:00:00"/>
  </r>
  <r>
    <x v="1024"/>
    <s v="zoverwrite"/>
    <x v="29"/>
    <s v="flavor"/>
    <s v="05_SINO/LAND/WEAPONRY/ARCHERY_DRILL_CHINESE_SOLDIERS"/>
    <x v="0"/>
    <d v="2022-02-20T00:00:00"/>
  </r>
  <r>
    <x v="1025"/>
    <s v="zoverwrite"/>
    <x v="24"/>
    <s v="flavor"/>
    <s v="CHINESE_BUILDING_IN_RUIN_eventPicture"/>
    <x v="0"/>
    <d v="2022-01-08T00:00:00"/>
  </r>
  <r>
    <x v="1026"/>
    <s v="zoverwrite"/>
    <x v="28"/>
    <s v="flavor"/>
    <s v="05_SINO/GOVERNMENT/ADMINISTRATION/TAIPING_WAR_LONDON_NEWS"/>
    <x v="0"/>
    <d v="2022-01-08T00:00:00"/>
  </r>
  <r>
    <x v="1027"/>
    <s v="zoverwrite"/>
    <x v="9"/>
    <s v="flavor"/>
    <s v="TWO_CHINESE_CHRISTIAN_PRIESTS_eventPicture"/>
    <x v="0"/>
    <d v="2022-01-08T00:00:00"/>
  </r>
  <r>
    <x v="1028"/>
    <s v="zoverwrite"/>
    <x v="2"/>
    <s v="flavor"/>
    <s v="NIOHURU_HESHEN_eventPicture"/>
    <x v="0"/>
    <d v="2022-01-11T00:00:00"/>
  </r>
  <r>
    <x v="1029"/>
    <s v="zoverwrite"/>
    <x v="26"/>
    <s v="flavor"/>
    <s v="RANA_JODHA_eventPicture"/>
    <x v="0"/>
    <d v="2022-10-29T00:00:00"/>
  </r>
  <r>
    <x v="1030"/>
    <s v="zoverwrite"/>
    <x v="42"/>
    <s v="flavor"/>
    <s v="KUMBHALGARH_WAUGH_eventPicture"/>
    <x v="0"/>
    <d v="2022-10-29T00:00:00"/>
  </r>
  <r>
    <x v="1031"/>
    <s v="zoverwrite"/>
    <x v="12"/>
    <s v="flavor"/>
    <s v="MIRA_BAI_ADORNING_KRISHNA_eventPicture"/>
    <x v="0"/>
    <d v="2022-10-29T00:00:00"/>
  </r>
  <r>
    <x v="1032"/>
    <s v="zoverwrite"/>
    <x v="46"/>
    <s v="flavor"/>
    <s v="RANA_KHUMHA_SHARMA_eventPicture"/>
    <x v="0"/>
    <d v="2022-10-29T00:00:00"/>
  </r>
  <r>
    <x v="1033"/>
    <s v="zoverwrite"/>
    <x v="22"/>
    <s v="flavor"/>
    <s v="MALAYAN_SEA_PIRACY_eventPicture"/>
    <x v="0"/>
    <d v="2022-10-29T00:00:00"/>
  </r>
  <r>
    <x v="1034"/>
    <s v="zoverwrite"/>
    <x v="11"/>
    <s v="flavor"/>
    <s v="HANG_TUAH_eventPicture"/>
    <x v="0"/>
    <d v="2022-10-29T00:00:00"/>
  </r>
  <r>
    <x v="1035"/>
    <s v="zoverwrite"/>
    <x v="5"/>
    <s v="flavor"/>
    <s v="MALACCA_SHIPS_eventPicture"/>
    <x v="0"/>
    <d v="2022-01-08T00:00:00"/>
  </r>
  <r>
    <x v="1036"/>
    <s v="zoverwrite"/>
    <x v="38"/>
    <s v="flavor"/>
    <s v="SAINT_AMBROSE_eventPicture"/>
    <x v="0"/>
    <d v="2022-01-08T00:00:00"/>
  </r>
  <r>
    <x v="1037"/>
    <s v="zoverwrite"/>
    <x v="16"/>
    <s v="flavor"/>
    <s v="MILAN_FASHION_eventPicture"/>
    <x v="0"/>
    <d v="2022-01-08T00:00:00"/>
  </r>
  <r>
    <x v="1038"/>
    <s v="zoverwrite"/>
    <x v="28"/>
    <s v="flavor"/>
    <s v="MILANO_AND_SWISS_MERCENARIES_eventPicture"/>
    <x v="0"/>
    <d v="2022-01-08T00:00:00"/>
  </r>
  <r>
    <x v="1039"/>
    <s v="zoverwrite"/>
    <x v="38"/>
    <s v="flavor"/>
    <s v="EXPULSION_OF_BONACOLSI_eventPicture"/>
    <x v="0"/>
    <d v="2022-01-08T00:00:00"/>
  </r>
  <r>
    <x v="1040"/>
    <s v="zoverwrite"/>
    <x v="48"/>
    <s v="flavor"/>
    <s v="OSPEDALE_MAGGIORE_eventPicture"/>
    <x v="0"/>
    <d v="2022-01-08T00:00:00"/>
  </r>
  <r>
    <x v="1041"/>
    <s v="zoverwrite"/>
    <x v="2"/>
    <s v="flavor"/>
    <s v="MACHIAVELLI_PORTRAIT_eventPicture"/>
    <x v="0"/>
    <d v="2022-01-08T00:00:00"/>
  </r>
  <r>
    <x v="1042"/>
    <s v="zoverwrite"/>
    <x v="2"/>
    <s v="flavor"/>
    <s v="MACHIAVELLI_WRITING_eventPicture"/>
    <x v="0"/>
    <d v="2022-01-08T00:00:00"/>
  </r>
  <r>
    <x v="1043"/>
    <s v="zoverwrite"/>
    <x v="2"/>
    <s v="flavor"/>
    <s v="MACHIAVELLI_WRITING_eventPicture"/>
    <x v="0"/>
    <d v="2022-01-08T00:00:00"/>
  </r>
  <r>
    <x v="1044"/>
    <s v="zoverwrite"/>
    <x v="60"/>
    <s v="flavor"/>
    <s v="DA_VINCI_GIOCONDA_eventPicture"/>
    <x v="0"/>
    <d v="2022-01-08T00:00:00"/>
  </r>
  <r>
    <x v="1045"/>
    <s v="zoverwrite"/>
    <x v="14"/>
    <s v="flavor"/>
    <s v="ZHENG_HE_TRADITIONAL_eventPicture"/>
    <x v="0"/>
    <d v="2022-01-08T00:00:00"/>
  </r>
  <r>
    <x v="1046"/>
    <s v="zoverwrite"/>
    <x v="5"/>
    <s v="flavor"/>
    <s v="05_SINO/GOVERNMENT/DIPLOMACY/HALL_AUDIENCE_PALACE_ALLOM"/>
    <x v="0"/>
    <d v="2022-01-08T00:00:00"/>
  </r>
  <r>
    <x v="1047"/>
    <s v="zoverwrite"/>
    <x v="11"/>
    <s v="flavor"/>
    <s v="CITY_STREET_BUSTLING_eventPicture"/>
    <x v="0"/>
    <d v="2022-01-08T00:00:00"/>
  </r>
  <r>
    <x v="1048"/>
    <s v="zoverwrite"/>
    <x v="9"/>
    <s v="flavor"/>
    <s v="WESTERN_TEACHER_CHINESE_eventPicture"/>
    <x v="0"/>
    <d v="2022-01-08T00:00:00"/>
  </r>
  <r>
    <x v="1049"/>
    <s v="zoverwrite"/>
    <x v="7"/>
    <s v="flavor"/>
    <s v="LORD_MACARTNEY_DIPLOMACY_eventPicture"/>
    <x v="0"/>
    <d v="2022-01-08T00:00:00"/>
  </r>
  <r>
    <x v="1050"/>
    <s v="zoverwrite"/>
    <x v="5"/>
    <s v="flavor"/>
    <s v="05_SINO/GOVERNMENT/DIPLOMACY/HALL_AUDIENCE_PALACE_ALLOM"/>
    <x v="0"/>
    <d v="2022-01-08T00:00:00"/>
  </r>
  <r>
    <x v="1051"/>
    <s v="zoverwrite"/>
    <x v="16"/>
    <s v="flavor"/>
    <s v="CHINA_ON_ICE_eventPicture"/>
    <x v="0"/>
    <d v="2022-01-08T00:00:00"/>
  </r>
  <r>
    <x v="1052"/>
    <s v="zoverwrite"/>
    <x v="7"/>
    <s v="flavor"/>
    <s v="MATTEO_RICCI_eventPicture"/>
    <x v="0"/>
    <d v="2022-01-08T00:00:00"/>
  </r>
  <r>
    <x v="1053"/>
    <s v="zoverwrite"/>
    <x v="97"/>
    <s v="flavor"/>
    <s v="KUNYU_WANGUO_QUANTU_eventPicture"/>
    <x v="0"/>
    <d v="2022-01-08T00:00:00"/>
  </r>
  <r>
    <x v="1054"/>
    <s v="zoverwrite"/>
    <x v="40"/>
    <s v="flavor"/>
    <s v="GREAT_WALL_OF_CHINA_eventPicture"/>
    <x v="0"/>
    <d v="2022-01-08T00:00:00"/>
  </r>
  <r>
    <x v="1055"/>
    <s v="zoverwrite"/>
    <x v="48"/>
    <s v="flavor"/>
    <s v="01_WESTERN/PEOPLE/PORTRAITS/ALESSANDRO_VALIGNANO"/>
    <x v="0"/>
    <d v="2022-01-08T00:00:00"/>
  </r>
  <r>
    <x v="1056"/>
    <s v="zoverwrite"/>
    <x v="89"/>
    <s v="flavor"/>
    <s v="PUZZLING_PRIESTS_eventPicture"/>
    <x v="0"/>
    <d v="2022-01-08T00:00:00"/>
  </r>
  <r>
    <x v="1057"/>
    <s v="zoverwrite"/>
    <x v="110"/>
    <s v="flavor"/>
    <s v="05_SINO/LAND/PILLAGE/BOXER_MASSACRE_CHINA_PETIT"/>
    <x v="0"/>
    <d v="2022-01-08T00:00:00"/>
  </r>
  <r>
    <x v="1058"/>
    <s v="zoverwrite"/>
    <x v="110"/>
    <s v="flavor"/>
    <s v="05_SINO/LAND/PILLAGE/BOXER_MASSACRE_CHINA_PETIT"/>
    <x v="0"/>
    <d v="2022-01-08T00:00:00"/>
  </r>
  <r>
    <x v="1059"/>
    <s v="zoverwrite"/>
    <x v="68"/>
    <s v="flavor"/>
    <s v="GRAND_TEMPLE_POO-TOO_eventPicture"/>
    <x v="0"/>
    <d v="2022-01-08T00:00:00"/>
  </r>
  <r>
    <x v="1060"/>
    <s v="zoverwrite"/>
    <x v="68"/>
    <s v="flavor"/>
    <s v="CHINESE_WOMAN_RECLINED_PARROT_eventPicture"/>
    <x v="0"/>
    <d v="2022-01-08T00:00:00"/>
  </r>
  <r>
    <x v="1061"/>
    <s v="zoverwrite"/>
    <x v="68"/>
    <s v="flavor"/>
    <s v="PORTRAIT_OF_HESING_eventPicture"/>
    <x v="0"/>
    <d v="2022-01-08T00:00:00"/>
  </r>
  <r>
    <x v="1062"/>
    <s v="zoverwrite"/>
    <x v="40"/>
    <s v="flavor"/>
    <s v="GREAT_WALL_OF_CHINA_eventPicture"/>
    <x v="0"/>
    <d v="2022-01-08T00:00:00"/>
  </r>
  <r>
    <x v="1063"/>
    <s v="zoverwrite"/>
    <x v="56"/>
    <s v="flavor"/>
    <s v="CHINESE_VASE_eventPicture"/>
    <x v="0"/>
    <d v="2022-01-08T00:00:00"/>
  </r>
  <r>
    <x v="1064"/>
    <s v="zoverwrite"/>
    <x v="14"/>
    <s v="flavor"/>
    <s v="ESTUARY_TAHEA_eventPicture"/>
    <x v="0"/>
    <d v="2022-01-08T00:00:00"/>
  </r>
  <r>
    <x v="1065"/>
    <s v="zoverwrite"/>
    <x v="29"/>
    <s v="flavor"/>
    <s v="QI_JIQUANG_eventPicture"/>
    <x v="0"/>
    <d v="2022-01-08T00:00:00"/>
  </r>
  <r>
    <x v="1066"/>
    <s v="zoverwrite"/>
    <x v="9"/>
    <s v="flavor"/>
    <s v="JESUIT_TANG_RUOWANG_eventPicture"/>
    <x v="0"/>
    <d v="2022-01-08T00:00:00"/>
  </r>
  <r>
    <x v="1067"/>
    <s v="zoverwrite"/>
    <x v="41"/>
    <s v="flavor"/>
    <s v="FAMINE_CHINA_eventPicture"/>
    <x v="0"/>
    <d v="2022-01-08T00:00:00"/>
  </r>
  <r>
    <x v="1068"/>
    <s v="zoverwrite"/>
    <x v="5"/>
    <s v="flavor"/>
    <s v="MANCHU_REBELLION_eventPicture"/>
    <x v="0"/>
    <d v="2022-01-08T00:00:00"/>
  </r>
  <r>
    <x v="1069"/>
    <s v="zoverwrite"/>
    <x v="41"/>
    <s v="flavor"/>
    <s v="03_MENA/LAND/PROCESSIONS/ARAB_CHIEFTAIN_ENTOURAGE_SCHREYER"/>
    <x v="0"/>
    <d v="2022-01-08T00:00:00"/>
  </r>
  <r>
    <x v="1070"/>
    <s v="zoverwrite"/>
    <x v="61"/>
    <s v="flavor"/>
    <s v="TUAT_OASIS_ARMY_MORROCANS_eventPicture"/>
    <x v="0"/>
    <d v="2022-01-08T00:00:00"/>
  </r>
  <r>
    <x v="1071"/>
    <s v="zoverwrite"/>
    <x v="41"/>
    <s v="flavor"/>
    <s v="03_MENA/LAND/PROCESSIONS/ARAB_CHIEFTAIN_ENTOURAGE_SCHREYER"/>
    <x v="0"/>
    <d v="2022-01-08T00:00:00"/>
  </r>
  <r>
    <x v="1072"/>
    <s v="zoverwrite"/>
    <x v="82"/>
    <s v="flavor"/>
    <s v="EXPULSION_MOORS_eventPicture"/>
    <x v="0"/>
    <d v="2022-01-08T00:00:00"/>
  </r>
  <r>
    <x v="1073"/>
    <s v="zoverwrite"/>
    <x v="97"/>
    <s v="flavor"/>
    <s v="DALAIL_AL_KHAYRAT_eventPicture"/>
    <x v="0"/>
    <d v="2022-01-08T00:00:00"/>
  </r>
  <r>
    <x v="1074"/>
    <s v="zoverwrite"/>
    <x v="68"/>
    <s v="flavor"/>
    <s v="IDRISID_SHARIFS_eventPicture"/>
    <x v="0"/>
    <d v="2022-01-08T00:00:00"/>
  </r>
  <r>
    <x v="1075"/>
    <s v="zoverwrite"/>
    <x v="3"/>
    <s v="flavor"/>
    <s v="MOOR_WITH_TIGER_eventPicture"/>
    <x v="0"/>
    <d v="2022-01-08T00:00:00"/>
  </r>
  <r>
    <x v="1076"/>
    <s v="zoverwrite"/>
    <x v="58"/>
    <s v="flavor"/>
    <s v="WATTASID_GROW_IN_POWER_eventPicture"/>
    <x v="0"/>
    <d v="2022-01-08T00:00:00"/>
  </r>
  <r>
    <x v="1077"/>
    <s v="zoverwrite"/>
    <x v="81"/>
    <s v="flavor"/>
    <s v="03_MENA/RELIGION/DEATH/PRESENTATION_TROPHIES_VERESHCHAGIN"/>
    <x v="0"/>
    <d v="2022-01-08T00:00:00"/>
  </r>
  <r>
    <x v="1078"/>
    <s v="zoverwrite"/>
    <x v="81"/>
    <s v="flavor"/>
    <s v="WATTASID_OPEN_REVOLT_eventPicture"/>
    <x v="0"/>
    <d v="2022-01-08T00:00:00"/>
  </r>
  <r>
    <x v="1079"/>
    <s v="zoverwrite"/>
    <x v="34"/>
    <s v="flavor"/>
    <s v="GOLDEN_CARAVAN_eventPicture"/>
    <x v="0"/>
    <d v="2022-01-08T00:00:00"/>
  </r>
  <r>
    <x v="1080"/>
    <s v="zoverwrite"/>
    <x v="28"/>
    <s v="flavor"/>
    <s v="LAUTARO_SUBERCASEAUX_eventPicture"/>
    <x v="0"/>
    <d v="2022-10-29T00:00:00"/>
  </r>
  <r>
    <x v="1081"/>
    <s v="zoverwrite"/>
    <x v="62"/>
    <s v="flavor"/>
    <s v="RETURN_OF_RAIDERS_VALLE_eventPicture"/>
    <x v="0"/>
    <d v="2022-10-29T00:00:00"/>
  </r>
  <r>
    <x v="1082"/>
    <s v="zoverwrite"/>
    <x v="16"/>
    <s v="flavor"/>
    <s v="ENTRY_OF_CHARLES_VIII_NAPLES_eventPicture"/>
    <x v="0"/>
    <d v="2022-01-08T00:00:00"/>
  </r>
  <r>
    <x v="1083"/>
    <s v="zoverwrite"/>
    <x v="56"/>
    <s v="flavor"/>
    <s v="DARSENA_DELLE_GALERE_eventPicture"/>
    <x v="0"/>
    <d v="2022-01-08T00:00:00"/>
  </r>
  <r>
    <x v="1084"/>
    <s v="zoverwrite"/>
    <x v="56"/>
    <s v="flavor"/>
    <s v="STATUA_GIGANTE_DI_PALAZZO_eventPicture"/>
    <x v="0"/>
    <d v="2022-01-08T00:00:00"/>
  </r>
  <r>
    <x v="1085"/>
    <s v="zoverwrite"/>
    <x v="5"/>
    <s v="flavor"/>
    <s v="MASSANIELLO_REVOLT_eventPicture"/>
    <x v="0"/>
    <d v="2022-01-08T00:00:00"/>
  </r>
  <r>
    <x v="1086"/>
    <s v="zoverwrite"/>
    <x v="15"/>
    <s v="flavor"/>
    <s v="PLAGUE_OF_NAPLES_eventPicture"/>
    <x v="0"/>
    <d v="2022-01-08T00:00:00"/>
  </r>
  <r>
    <x v="1087"/>
    <s v="zoverwrite"/>
    <x v="47"/>
    <s v="flavor"/>
    <s v="UNLOADING_FISHING_BOAT_BOUDIN_eventPicture"/>
    <x v="0"/>
    <d v="2022-10-29T00:00:00"/>
  </r>
  <r>
    <x v="1088"/>
    <s v="zoverwrite"/>
    <x v="65"/>
    <s v="flavor"/>
    <s v="SAINT_OSWALD_AT_HEVENFELTH_eventPicture"/>
    <x v="0"/>
    <d v="2022-10-29T00:00:00"/>
  </r>
  <r>
    <x v="1089"/>
    <s v="zoverwrite"/>
    <x v="65"/>
    <s v="flavor"/>
    <s v="EGFRID_TRUMPWINE_CUTHBERT_BELL_eventPicture"/>
    <x v="0"/>
    <d v="2022-10-29T00:00:00"/>
  </r>
  <r>
    <x v="1090"/>
    <s v="zoverwrite"/>
    <x v="65"/>
    <s v="flavor"/>
    <s v="KING_ELLAS_RAGNAR_SONS_MALMSTROM_eventPicture"/>
    <x v="0"/>
    <d v="2022-10-29T00:00:00"/>
  </r>
  <r>
    <x v="1091"/>
    <s v="zoverwrite"/>
    <x v="2"/>
    <s v="flavor"/>
    <s v="INGOLF_SETTLING_eventPicture"/>
    <x v="0"/>
    <d v="2022-01-08T00:00:00"/>
  </r>
  <r>
    <x v="1092"/>
    <s v="zoverwrite"/>
    <x v="70"/>
    <s v="flavor"/>
    <s v="01_WESTERN/LAND/BATTLE/BATTLE_KRINGEN_STROMDAL"/>
    <x v="0"/>
    <d v="2022-01-08T00:00:00"/>
  </r>
  <r>
    <x v="1093"/>
    <s v="zoverwrite"/>
    <x v="40"/>
    <s v="flavor"/>
    <s v="NORWAY_CHURCH_FIRE_eventPicture"/>
    <x v="0"/>
    <d v="2022-01-08T00:00:00"/>
  </r>
  <r>
    <x v="1094"/>
    <s v="zoverwrite"/>
    <x v="40"/>
    <s v="flavor"/>
    <s v="FIRE_BOATS_eventPicture"/>
    <x v="0"/>
    <d v="2022-01-08T00:00:00"/>
  </r>
  <r>
    <x v="1095"/>
    <s v="zoverwrite"/>
    <x v="40"/>
    <s v="flavor"/>
    <s v="01_WESTERN/NAVAL/BATTLE/DANISH_NORWEGIAN_WARSHIPS_HAGG"/>
    <x v="0"/>
    <d v="2022-01-08T00:00:00"/>
  </r>
  <r>
    <x v="1096"/>
    <s v="zoverwrite"/>
    <x v="40"/>
    <s v="flavor"/>
    <s v="NORWAY_STONE_eventPicture"/>
    <x v="0"/>
    <d v="2022-01-08T00:00:00"/>
  </r>
  <r>
    <x v="1097"/>
    <s v="zoverwrite"/>
    <x v="40"/>
    <s v="flavor"/>
    <s v="01_WESTERN/NAVAL/PORT/VIEW_BERGEN_HARBOUR_DAHL"/>
    <x v="0"/>
    <d v="2022-01-08T00:00:00"/>
  </r>
  <r>
    <x v="1098"/>
    <s v="zoverwrite"/>
    <x v="70"/>
    <s v="flavor"/>
    <s v="NORWAY_TIMBER_eventPicture"/>
    <x v="0"/>
    <d v="2022-01-08T00:00:00"/>
  </r>
  <r>
    <x v="1099"/>
    <s v="zoverwrite"/>
    <x v="2"/>
    <s v="flavor"/>
    <s v="ROMSDAL_ECKERSBERG_eventPicture"/>
    <x v="0"/>
    <d v="2022-01-08T00:00:00"/>
  </r>
  <r>
    <x v="1100"/>
    <s v="zoverwrite"/>
    <x v="20"/>
    <s v="flavor"/>
    <s v="01_WESTERN/PEOPLE/COMMONERS/BRIDAL_PROCESSION_TIDEMAN_GUDE"/>
    <x v="0"/>
    <d v="2022-02-20T00:00:00"/>
  </r>
  <r>
    <x v="1101"/>
    <s v="zoverwrite"/>
    <x v="20"/>
    <s v="flavor"/>
    <s v="NORWAY_HARDANGER_FJORD_eventPicture"/>
    <x v="0"/>
    <d v="2022-01-08T00:00:00"/>
  </r>
  <r>
    <x v="1102"/>
    <s v="zoverwrite"/>
    <x v="2"/>
    <s v="flavor"/>
    <s v="01_WESTERN/PEOPLE/COMMONERS/BRIDAL_PROCESSION_TIDEMAN_GUDE"/>
    <x v="0"/>
    <d v="2022-01-08T00:00:00"/>
  </r>
  <r>
    <x v="1103"/>
    <s v="zoverwrite"/>
    <x v="2"/>
    <s v="flavor"/>
    <s v="NORWAY_SILVER_MOUNTAINS_eventPicture"/>
    <x v="0"/>
    <d v="2022-01-08T00:00:00"/>
  </r>
  <r>
    <x v="1104"/>
    <s v="zoverwrite"/>
    <x v="22"/>
    <s v="flavor"/>
    <s v="TORDENSKIOLD_AT_DYNEKILEN_eventPicture"/>
    <x v="0"/>
    <d v="2022-01-08T00:00:00"/>
  </r>
  <r>
    <x v="1105"/>
    <s v="zoverwrite"/>
    <x v="70"/>
    <s v="flavor"/>
    <s v="NORWAY_KLANG_eventPicture"/>
    <x v="0"/>
    <d v="2022-01-08T00:00:00"/>
  </r>
  <r>
    <x v="1106"/>
    <s v="zoverwrite"/>
    <x v="40"/>
    <s v="flavor"/>
    <s v="DUDGERS_eventPicture"/>
    <x v="0"/>
    <d v="2022-01-08T00:00:00"/>
  </r>
  <r>
    <x v="1107"/>
    <s v="zoverwrite"/>
    <x v="71"/>
    <s v="flavor"/>
    <s v="LARVICK_BY_MOONLIGHT_eventPicture"/>
    <x v="0"/>
    <d v="2022-01-08T00:00:00"/>
  </r>
  <r>
    <x v="1108"/>
    <s v="zoverwrite"/>
    <x v="71"/>
    <s v="flavor"/>
    <s v="NORWAY_VISBY_eventPicture"/>
    <x v="0"/>
    <d v="2022-01-08T00:00:00"/>
  </r>
  <r>
    <x v="1109"/>
    <s v="zoverwrite"/>
    <x v="35"/>
    <s v="flavor"/>
    <s v="MINERS_REVOLT_NORWAY_eventPicture"/>
    <x v="0"/>
    <d v="2022-01-08T00:00:00"/>
  </r>
  <r>
    <x v="1110"/>
    <s v="zoverwrite"/>
    <x v="35"/>
    <s v="flavor"/>
    <s v="EIDSVOLD_NORWAY_eventPicture"/>
    <x v="0"/>
    <d v="2022-01-08T00:00:00"/>
  </r>
  <r>
    <x v="1111"/>
    <s v="zoverwrite"/>
    <x v="35"/>
    <s v="flavor"/>
    <s v="WHITE_SHEEP_BLACK_CROWS_eventPicture"/>
    <x v="0"/>
    <d v="2022-01-08T00:00:00"/>
  </r>
  <r>
    <x v="1112"/>
    <s v="zoverwrite"/>
    <x v="65"/>
    <s v="flavor"/>
    <s v="JOTUNHEIMEN_eventPicture"/>
    <x v="0"/>
    <d v="2022-01-08T00:00:00"/>
  </r>
  <r>
    <x v="1113"/>
    <s v="zoverwrite"/>
    <x v="42"/>
    <s v="flavor"/>
    <s v="FINNMARK_FORT_eventPicture"/>
    <x v="0"/>
    <d v="2022-01-08T00:00:00"/>
  </r>
  <r>
    <x v="1114"/>
    <s v="zoverwrite"/>
    <x v="35"/>
    <s v="flavor"/>
    <s v="GUSTAV_III_PROCESSION_eventPicture"/>
    <x v="0"/>
    <d v="2022-01-08T00:00:00"/>
  </r>
  <r>
    <x v="1115"/>
    <s v="zoverwrite"/>
    <x v="116"/>
    <s v="flavor"/>
    <s v="NORWAY_ONE_eventPicture"/>
    <x v="0"/>
    <d v="2022-01-08T00:00:00"/>
  </r>
  <r>
    <x v="1116"/>
    <s v="zoverwrite"/>
    <x v="42"/>
    <s v="flavor"/>
    <s v="01_WESTERN/LAND/FORTIFICATIONS/BOHUS_FANTASY_DICK_HOLST"/>
    <x v="0"/>
    <d v="2022-01-08T00:00:00"/>
  </r>
  <r>
    <x v="1117"/>
    <s v="zoverwrite"/>
    <x v="70"/>
    <s v="flavor"/>
    <s v="01_WESTERN/PEOPLE/COMMONERS/WEDDING_DECORATION_STABURET_TIDEMAN"/>
    <x v="0"/>
    <d v="2022-01-08T00:00:00"/>
  </r>
  <r>
    <x v="1118"/>
    <s v="zoverwrite"/>
    <x v="70"/>
    <s v="flavor"/>
    <s v="STORNOWAY_HEBRIDES_eventPicture"/>
    <x v="0"/>
    <d v="2022-01-08T00:00:00"/>
  </r>
  <r>
    <x v="1119"/>
    <s v="zoverwrite"/>
    <x v="70"/>
    <s v="flavor"/>
    <s v="NORWAY_CROWN_eventPicture"/>
    <x v="0"/>
    <d v="2022-01-08T00:00:00"/>
  </r>
  <r>
    <x v="1120"/>
    <s v="zoverwrite"/>
    <x v="70"/>
    <s v="flavor"/>
    <s v="ORKNEY_STONES_eventPicture"/>
    <x v="0"/>
    <d v="2022-01-08T00:00:00"/>
  </r>
  <r>
    <x v="1121"/>
    <s v="zoverwrite"/>
    <x v="70"/>
    <s v="flavor"/>
    <s v="LANDING_SINCLAIR_eventPicture"/>
    <x v="0"/>
    <d v="2022-01-08T00:00:00"/>
  </r>
  <r>
    <x v="1122"/>
    <s v="zoverwrite"/>
    <x v="81"/>
    <s v="flavor"/>
    <s v="MARTHA_MAYORESS_NOVGOROD_LEBEDEV_eventPicture"/>
    <x v="0"/>
    <d v="2022-10-29T00:00:00"/>
  </r>
  <r>
    <x v="1123"/>
    <s v="zoverwrite"/>
    <x v="119"/>
    <s v="flavor"/>
    <s v="TUMU_CRISIS_eventPicture"/>
    <x v="0"/>
    <d v="2022-01-08T00:00:00"/>
  </r>
  <r>
    <x v="1124"/>
    <s v="zoverwrite"/>
    <x v="119"/>
    <s v="flavor"/>
    <s v="TUMU_CRISIS_eventPicture"/>
    <x v="0"/>
    <d v="2022-10-29T00:00:00"/>
  </r>
  <r>
    <x v="1125"/>
    <s v="zoverwrite"/>
    <x v="35"/>
    <s v="flavor"/>
    <s v="GOLDEN_THRONE_UKNOWN_CONCEPT_eventPicture"/>
    <x v="0"/>
    <d v="2022-10-29T00:00:00"/>
  </r>
  <r>
    <x v="1126"/>
    <s v="zoverwrite"/>
    <x v="119"/>
    <s v="flavor"/>
    <s v="04_STEPPE/LAND/FORTIFICATIONS/GENGHIS_KHAN_SIEGE_XIXIA"/>
    <x v="0"/>
    <d v="2022-01-08T00:00:00"/>
  </r>
  <r>
    <x v="1127"/>
    <s v="zoverwrite"/>
    <x v="119"/>
    <s v="flavor"/>
    <s v="04_STEPPE/LAND/FORTIFICATIONS/GENGHIS_KHAN_SIEGE_XIXIA"/>
    <x v="0"/>
    <d v="2022-01-08T00:00:00"/>
  </r>
  <r>
    <x v="1128"/>
    <s v="zoverwrite"/>
    <x v="119"/>
    <s v="flavor"/>
    <s v="DZUNGARS_eventPicture"/>
    <x v="0"/>
    <d v="2022-01-08T00:00:00"/>
  </r>
  <r>
    <x v="1129"/>
    <s v="zoverwrite"/>
    <x v="10"/>
    <s v="flavor"/>
    <s v="IMAM_WORSHIP_QUESTION_DUKE_eventPicture"/>
    <x v="0"/>
    <d v="2022-01-08T00:00:00"/>
  </r>
  <r>
    <x v="1130"/>
    <s v="zoverwrite"/>
    <x v="28"/>
    <s v="flavor"/>
    <s v="VASCO_DE_GAMA_OMAN_eventPicture"/>
    <x v="0"/>
    <d v="2022-01-08T00:00:00"/>
  </r>
  <r>
    <x v="1131"/>
    <s v="zoverwrite"/>
    <x v="26"/>
    <s v="flavor"/>
    <s v="VASCO_DE_GAMA_OMAN_eventPicture"/>
    <x v="0"/>
    <d v="2022-01-08T00:00:00"/>
  </r>
  <r>
    <x v="1132"/>
    <s v="zoverwrite"/>
    <x v="70"/>
    <s v="flavor"/>
    <s v="OMANI_HARBOR_eventPicture"/>
    <x v="0"/>
    <d v="2022-01-08T00:00:00"/>
  </r>
  <r>
    <x v="1133"/>
    <s v="zoverwrite"/>
    <x v="65"/>
    <s v="flavor"/>
    <s v="TEMPLE_OF_JAGANNATH_FEUDGE_eventPicture"/>
    <x v="0"/>
    <d v="2022-10-29T00:00:00"/>
  </r>
  <r>
    <x v="1134"/>
    <s v="zoverwrite"/>
    <x v="9"/>
    <s v="flavor"/>
    <s v="SARALA_DASA_eventPicture"/>
    <x v="0"/>
    <d v="2022-10-29T00:00:00"/>
  </r>
  <r>
    <x v="1135"/>
    <s v="zoverwrite"/>
    <x v="13"/>
    <s v="flavor"/>
    <s v="KAPILENDRA_DEVA_eventPicture"/>
    <x v="0"/>
    <d v="2022-10-29T00:00:00"/>
  </r>
  <r>
    <x v="1136"/>
    <s v="zoverwrite"/>
    <x v="3"/>
    <s v="flavor"/>
    <s v="KAPILENDRA_DEVA_ALT_eventPicture"/>
    <x v="0"/>
    <d v="2022-10-29T00:00:00"/>
  </r>
  <r>
    <x v="1137"/>
    <s v="zoverwrite"/>
    <x v="3"/>
    <s v="flavor"/>
    <s v="KAPILENDRA_DEVA_ALT_eventPicture"/>
    <x v="0"/>
    <d v="2022-10-29T00:00:00"/>
  </r>
  <r>
    <x v="1138"/>
    <s v="zoverwrite"/>
    <x v="81"/>
    <s v="flavor"/>
    <s v="HAMVIRA_DEVA_eventPicture"/>
    <x v="0"/>
    <d v="2022-10-29T00:00:00"/>
  </r>
  <r>
    <x v="1139"/>
    <s v="zoverwrite"/>
    <x v="24"/>
    <s v="flavor"/>
    <s v="HAMVIRA_DEVA_eventPicture"/>
    <x v="0"/>
    <d v="2022-10-29T00:00:00"/>
  </r>
  <r>
    <x v="1140"/>
    <s v="zoverwrite"/>
    <x v="24"/>
    <s v="flavor"/>
    <s v="HAMVIRA_DEVA_eventPicture"/>
    <x v="0"/>
    <d v="2022-10-29T00:00:00"/>
  </r>
  <r>
    <x v="1141"/>
    <s v="zoverwrite"/>
    <x v="39"/>
    <s v="flavor"/>
    <s v="HAMVIRA_DEVA_eventPicture"/>
    <x v="0"/>
    <d v="2022-10-29T00:00:00"/>
  </r>
  <r>
    <x v="1142"/>
    <s v="zoverwrite"/>
    <x v="9"/>
    <s v="flavor"/>
    <s v="PURI_RATH_YATRA_FERGUSSON_eventPicture"/>
    <x v="0"/>
    <d v="2022-10-29T00:00:00"/>
  </r>
  <r>
    <x v="1143"/>
    <s v="zoverwrite"/>
    <x v="1"/>
    <s v="flavor"/>
    <s v="STAINED_JOAN_INDIANAPOLIS_eventPicture"/>
    <x v="0"/>
    <d v="2022-02-20T00:00:00"/>
  </r>
  <r>
    <x v="1144"/>
    <s v="zoverwrite"/>
    <x v="28"/>
    <s v="flavor"/>
    <s v="event_pictures_SAFFRON/JOAN_OF_ARC_eventPicture"/>
    <x v="0"/>
    <d v="2022-02-20T00:00:00"/>
  </r>
  <r>
    <x v="1145"/>
    <s v="zoverwrite"/>
    <x v="1"/>
    <s v="flavor"/>
    <s v="JOAN_INTERROGATED_WINCHESTER_HIPPLOYTE_DELAROCHE_eventPicture"/>
    <x v="0"/>
    <d v="2022-02-20T00:00:00"/>
  </r>
  <r>
    <x v="1146"/>
    <s v="zoverwrite"/>
    <x v="69"/>
    <s v="flavor"/>
    <s v="JOAN_DEATH_STAKE_HERMANN_STILKE_eventPicture"/>
    <x v="0"/>
    <d v="2022-02-20T00:00:00"/>
  </r>
  <r>
    <x v="1147"/>
    <s v="zoverwrite"/>
    <x v="7"/>
    <s v="flavor"/>
    <s v="JOAN_OF_ARC_EUGENE_THIRION_eventPicture"/>
    <x v="0"/>
    <d v="2022-02-20T00:00:00"/>
  </r>
  <r>
    <x v="1148"/>
    <s v="zoverwrite"/>
    <x v="14"/>
    <s v="flavor"/>
    <s v="KANO_HORSEMAN_eventPicture"/>
    <x v="0"/>
    <d v="2022-10-29T00:00:00"/>
  </r>
  <r>
    <x v="1149"/>
    <s v="zoverwrite"/>
    <x v="14"/>
    <s v="flavor"/>
    <s v="KANO_HORSEMEN_GROUP_eventPicture"/>
    <x v="0"/>
    <d v="2022-10-29T00:00:00"/>
  </r>
  <r>
    <x v="1150"/>
    <s v="zoverwrite"/>
    <x v="14"/>
    <s v="flavor"/>
    <s v="MERCHANTS_TALKING_eventPicture"/>
    <x v="0"/>
    <d v="2022-10-29T00:00:00"/>
  </r>
  <r>
    <x v="1151"/>
    <s v="zoverwrite"/>
    <x v="120"/>
    <s v="flavor"/>
    <s v="NIGERIAN_DIGNITARIES_ALLEN_eventPicture"/>
    <x v="0"/>
    <d v="2022-10-29T00:00:00"/>
  </r>
  <r>
    <x v="1152"/>
    <s v="zoverwrite"/>
    <x v="110"/>
    <s v="flavor"/>
    <s v="BRAMANTE_MICHELANGELO_RAPHAEL_ST_PETERS_eventPicture"/>
    <x v="0"/>
    <d v="2022-10-29T00:00:00"/>
  </r>
  <r>
    <x v="1153"/>
    <s v="zoverwrite"/>
    <x v="1"/>
    <s v="flavor"/>
    <s v="PAUL_III_eventPicture"/>
    <x v="0"/>
    <d v="2022-01-08T00:00:00"/>
  </r>
  <r>
    <x v="1154"/>
    <s v="zoverwrite"/>
    <x v="9"/>
    <s v="flavor"/>
    <s v="JESUIT_ASTRONOMERS_IN_CHINA_eventPicture"/>
    <x v="0"/>
    <d v="2022-01-08T00:00:00"/>
  </r>
  <r>
    <x v="1155"/>
    <s v="zoverwrite"/>
    <x v="9"/>
    <s v="flavor"/>
    <s v="RICCI_AND_GUANGQI_eventPicture"/>
    <x v="0"/>
    <d v="2022-01-08T00:00:00"/>
  </r>
  <r>
    <x v="1156"/>
    <s v="zoverwrite"/>
    <x v="9"/>
    <s v="flavor"/>
    <s v="FRANCIS_XAVIER_CATHEDRAL_KAGOSHIMA_MURAL_eventPicture"/>
    <x v="0"/>
    <d v="2022-10-29T00:00:00"/>
  </r>
  <r>
    <x v="1157"/>
    <s v="zoverwrite"/>
    <x v="95"/>
    <s v="flavor"/>
    <s v="01_WESTERN/PEOPLE/PORTRAITS/POPE_NICHOLAS_V_RUBENS"/>
    <x v="0"/>
    <d v="2022-01-08T00:00:00"/>
  </r>
  <r>
    <x v="1157"/>
    <s v="zoverwrite"/>
    <x v="1"/>
    <s v="flavor"/>
    <s v="01_WESTERN/PEOPLE/PORTRAITS/POPE_NICHOLAS_V_RUBENS"/>
    <x v="0"/>
    <d v="2022-01-08T00:00:00"/>
  </r>
  <r>
    <x v="1158"/>
    <s v="zoverwrite"/>
    <x v="24"/>
    <s v="flavor"/>
    <s v="01_WESTERN/PEOPLE/PORTRAITS/CESARE_BORGIA_PORTRAIT_MELONI"/>
    <x v="0"/>
    <d v="2022-02-25T00:00:00"/>
  </r>
  <r>
    <x v="1158"/>
    <s v="zoverwrite"/>
    <x v="95"/>
    <s v="flavor"/>
    <s v="01_WESTERN/PEOPLE/PORTRAITS/CESARE_BORGIA_PORTRAIT_MELONI"/>
    <x v="0"/>
    <d v="2022-02-25T00:00:00"/>
  </r>
  <r>
    <x v="1159"/>
    <s v="zoverwrite"/>
    <x v="95"/>
    <s v="flavor"/>
    <s v="01_WESTERN/PEOPLE/ELITE/WINE_CAESAR_BORGIA_COLLIER"/>
    <x v="0"/>
    <d v="2022-01-08T00:00:00"/>
  </r>
  <r>
    <x v="1159"/>
    <s v="zoverwrite"/>
    <x v="73"/>
    <s v="flavor"/>
    <s v="01_WESTERN/PEOPLE/ELITE/WINE_CAESAR_BORGIA_COLLIER"/>
    <x v="0"/>
    <d v="2022-01-08T00:00:00"/>
  </r>
  <r>
    <x v="1160"/>
    <s v="zoverwrite"/>
    <x v="1"/>
    <s v="flavor"/>
    <s v="01_WESTERN/RELIGION/DISEASE/CESARE_BORGIA_VATICAN_GATTERI"/>
    <x v="0"/>
    <d v="2022-02-25T00:00:00"/>
  </r>
  <r>
    <x v="1160"/>
    <s v="zoverwrite"/>
    <x v="95"/>
    <s v="flavor"/>
    <s v="01_WESTERN/RELIGION/DISEASE/CESARE_BORGIA_VATICAN_GATTERI"/>
    <x v="0"/>
    <d v="2022-02-25T00:00:00"/>
  </r>
  <r>
    <x v="1161"/>
    <s v="zoverwrite"/>
    <x v="9"/>
    <s v="flavor"/>
    <s v="PAUL_III_APPROVES_JESUITS_eventPicture"/>
    <x v="0"/>
    <d v="2022-01-08T00:00:00"/>
  </r>
  <r>
    <x v="1162"/>
    <s v="zoverwrite"/>
    <x v="24"/>
    <s v="flavor"/>
    <s v="01_WESTERN/PEOPLE/PORTRAITS/CESARE_BORGIA_PORTRAIT_MELONI"/>
    <x v="0"/>
    <d v="2022-02-25T00:00:00"/>
  </r>
  <r>
    <x v="1163"/>
    <s v="zoverwrite"/>
    <x v="121"/>
    <s v="flavor"/>
    <s v="TRENT_FRESCO_eventPicture"/>
    <x v="0"/>
    <d v="2022-01-08T00:00:00"/>
  </r>
  <r>
    <x v="1163"/>
    <s v="zoverwrite"/>
    <x v="9"/>
    <s v="flavor"/>
    <s v="TRENT_FRESCO_eventPicture"/>
    <x v="0"/>
    <d v="2022-01-08T00:00:00"/>
  </r>
  <r>
    <x v="1164"/>
    <s v="zoverwrite"/>
    <x v="9"/>
    <s v="flavor"/>
    <s v="PAUL_III_APPROVES_JESUITS_eventPicture"/>
    <x v="0"/>
    <d v="2022-01-08T00:00:00"/>
  </r>
  <r>
    <x v="1165"/>
    <s v="zoverwrite"/>
    <x v="9"/>
    <s v="flavor"/>
    <s v="ROMAN_INQUISITION_eventPicture"/>
    <x v="0"/>
    <d v="2022-01-08T00:00:00"/>
  </r>
  <r>
    <x v="1166"/>
    <s v="zoverwrite"/>
    <x v="9"/>
    <s v="flavor"/>
    <s v="GIORDANO_BRUNO_eventPicture"/>
    <x v="0"/>
    <d v="2022-01-08T00:00:00"/>
  </r>
  <r>
    <x v="1167"/>
    <s v="zoverwrite"/>
    <x v="9"/>
    <s v="flavor"/>
    <s v="PIUS_VI_PONTINE_DUCROS_eventPicture"/>
    <x v="0"/>
    <d v="2022-10-29T00:00:00"/>
  </r>
  <r>
    <x v="1168"/>
    <s v="zoverwrite"/>
    <x v="29"/>
    <s v="flavor"/>
    <s v="MEETING_OF_CARDINALS_eventPicture"/>
    <x v="0"/>
    <d v="2022-01-08T00:00:00"/>
  </r>
  <r>
    <x v="1169"/>
    <s v="zoverwrite"/>
    <x v="121"/>
    <s v="flavor"/>
    <s v="COUNCIL_OF_TRENT_MEETING_eventPicture"/>
    <x v="0"/>
    <d v="2022-01-08T00:00:00"/>
  </r>
  <r>
    <x v="1169"/>
    <s v="zoverwrite"/>
    <x v="9"/>
    <s v="flavor"/>
    <s v="COUNCIL_OF_TRENT_MEETING_eventPicture"/>
    <x v="0"/>
    <d v="2022-01-08T00:00:00"/>
  </r>
  <r>
    <x v="1170"/>
    <s v="zoverwrite"/>
    <x v="1"/>
    <s v="flavor"/>
    <s v="PAUL_III_eventPicture"/>
    <x v="0"/>
    <d v="2022-01-08T00:00:00"/>
  </r>
  <r>
    <x v="1171"/>
    <s v="zoverwrite"/>
    <x v="29"/>
    <s v="flavor"/>
    <s v="SHAH_PERSIA_eventPicture"/>
    <x v="0"/>
    <d v="2022-01-08T00:00:00"/>
  </r>
  <r>
    <x v="1172"/>
    <s v="zoverwrite"/>
    <x v="68"/>
    <s v="flavor"/>
    <s v="MUSHA_SHA_IYYAH_eventPicture"/>
    <x v="0"/>
    <d v="2022-01-08T00:00:00"/>
  </r>
  <r>
    <x v="1173"/>
    <s v="zoverwrite"/>
    <x v="68"/>
    <s v="flavor"/>
    <s v="ISLAMIC_SECT_TEACHINGS_eventPicture"/>
    <x v="0"/>
    <d v="2022-01-08T00:00:00"/>
  </r>
  <r>
    <x v="1174"/>
    <s v="zoverwrite"/>
    <x v="69"/>
    <s v="flavor"/>
    <s v="KURDISH_TURKS_JANISSARY_eventPicture"/>
    <x v="0"/>
    <d v="2022-01-08T00:00:00"/>
  </r>
  <r>
    <x v="1175"/>
    <s v="zoverwrite"/>
    <x v="68"/>
    <s v="flavor"/>
    <s v="FUTURE_OF_PERSIA_eventPicture"/>
    <x v="0"/>
    <d v="2022-01-08T00:00:00"/>
  </r>
  <r>
    <x v="1176"/>
    <s v="zoverwrite"/>
    <x v="2"/>
    <s v="flavor"/>
    <s v="ULEMA_eventPicture"/>
    <x v="0"/>
    <d v="2022-01-08T00:00:00"/>
  </r>
  <r>
    <x v="1177"/>
    <s v="zoverwrite"/>
    <x v="2"/>
    <s v="flavor"/>
    <s v="SHIITE_BRAIN_DRAIN_eventPicture"/>
    <x v="0"/>
    <d v="2022-01-08T00:00:00"/>
  </r>
  <r>
    <x v="1178"/>
    <s v="zoverwrite"/>
    <x v="39"/>
    <s v="flavor"/>
    <s v="ISFAHAN_MOSQUE_INSIDE_eventPicture"/>
    <x v="0"/>
    <d v="2022-01-08T00:00:00"/>
  </r>
  <r>
    <x v="1179"/>
    <s v="zoverwrite"/>
    <x v="39"/>
    <s v="flavor"/>
    <s v="ISFAHAN_MOSQUE_eventPicture"/>
    <x v="0"/>
    <d v="2022-01-08T00:00:00"/>
  </r>
  <r>
    <x v="1180"/>
    <s v="zoverwrite"/>
    <x v="29"/>
    <s v="flavor"/>
    <s v="SHAH_ABBAS_eventPicture"/>
    <x v="0"/>
    <d v="2022-01-08T00:00:00"/>
  </r>
  <r>
    <x v="1181"/>
    <s v="zoverwrite"/>
    <x v="2"/>
    <s v="flavor"/>
    <s v="ROBERT_SHIRLEY_eventPicture"/>
    <x v="0"/>
    <d v="2022-01-08T00:00:00"/>
  </r>
  <r>
    <x v="1182"/>
    <s v="zoverwrite"/>
    <x v="5"/>
    <s v="flavor"/>
    <s v="PERSIAN_TURKMEN_REVOLT_eventPicture"/>
    <x v="0"/>
    <d v="2022-01-08T00:00:00"/>
  </r>
  <r>
    <x v="1183"/>
    <s v="zoverwrite"/>
    <x v="28"/>
    <s v="flavor"/>
    <s v="OTTOMAN_SAFAVID_WAR_eventPicture"/>
    <x v="0"/>
    <d v="2022-01-08T00:00:00"/>
  </r>
  <r>
    <x v="1184"/>
    <s v="zoverwrite"/>
    <x v="24"/>
    <s v="flavor"/>
    <s v="SPAHI_REVOLTS_eventPicture"/>
    <x v="0"/>
    <d v="2022-01-08T00:00:00"/>
  </r>
  <r>
    <x v="1185"/>
    <s v="zoverwrite"/>
    <x v="10"/>
    <s v="flavor"/>
    <s v="TURKMEN_WANING_POWER_eventPicture"/>
    <x v="0"/>
    <d v="2022-01-08T00:00:00"/>
  </r>
  <r>
    <x v="1186"/>
    <s v="zoverwrite"/>
    <x v="10"/>
    <s v="flavor"/>
    <s v="03_MENA/PEOPLE/ELITE/PREPARING_HOOKAH_RUDOLPH_ERNST"/>
    <x v="0"/>
    <d v="2022-01-08T00:00:00"/>
  </r>
  <r>
    <x v="1187"/>
    <s v="zoverwrite"/>
    <x v="5"/>
    <s v="flavor"/>
    <s v="MIRWAIS_KHAN_eventPicture"/>
    <x v="0"/>
    <d v="2022-01-08T00:00:00"/>
  </r>
  <r>
    <x v="1188"/>
    <s v="zoverwrite"/>
    <x v="97"/>
    <s v="flavor"/>
    <s v="PERSIAN_MINIATURE_eventPicture"/>
    <x v="0"/>
    <d v="2022-01-08T00:00:00"/>
  </r>
  <r>
    <x v="1189"/>
    <s v="zoverwrite"/>
    <x v="97"/>
    <s v="flavor"/>
    <s v="ISKANDAR_MUNSHI_eventPicture"/>
    <x v="0"/>
    <d v="2022-01-08T00:00:00"/>
  </r>
  <r>
    <x v="1190"/>
    <s v="zoverwrite"/>
    <x v="12"/>
    <s v="flavor"/>
    <s v="LEAVING_ORIENTAL_LARGE_CITY_eventPicture"/>
    <x v="0"/>
    <d v="2022-01-08T00:00:00"/>
  </r>
  <r>
    <x v="1191"/>
    <s v="zoverwrite"/>
    <x v="122"/>
    <s v="flavor"/>
    <s v="REBELLIOUS_NOBLES_KONFEDERACJA_eventPicture"/>
    <x v="0"/>
    <d v="2022-01-08T00:00:00"/>
  </r>
  <r>
    <x v="1192"/>
    <s v="zoverwrite"/>
    <x v="5"/>
    <s v="flavor"/>
    <s v="SANDOMIERZ_ROKOSZ_eventPicture"/>
    <x v="0"/>
    <d v="2022-01-08T00:00:00"/>
  </r>
  <r>
    <x v="1193"/>
    <s v="zoverwrite"/>
    <x v="48"/>
    <s v="flavor"/>
    <s v="GYMNASIUM_OF_BRAUNSBERG_eventPicture"/>
    <x v="0"/>
    <d v="2022-10-29T00:00:00"/>
  </r>
  <r>
    <x v="1194"/>
    <s v="zoverwrite"/>
    <x v="97"/>
    <s v="flavor"/>
    <s v="RADZIWILL_BIBLE_eventPicture"/>
    <x v="0"/>
    <d v="2022-01-08T00:00:00"/>
  </r>
  <r>
    <x v="1195"/>
    <s v="zoverwrite"/>
    <x v="48"/>
    <s v="flavor"/>
    <s v="GYMNASIUM_OF_BRAUNSBERG_eventPicture"/>
    <x v="0"/>
    <d v="2022-10-29T00:00:00"/>
  </r>
  <r>
    <x v="1196"/>
    <s v="zoverwrite"/>
    <x v="10"/>
    <s v="flavor"/>
    <s v="BATTLE_OF_GRUNWALDEM_MATEJKO_eventPicture"/>
    <x v="0"/>
    <d v="2022-01-08T00:00:00"/>
  </r>
  <r>
    <x v="1197"/>
    <s v="zoverwrite"/>
    <x v="10"/>
    <s v="flavor"/>
    <s v="DEATH_OF_WLADYSLAW_eventPicture"/>
    <x v="0"/>
    <d v="2022-01-08T00:00:00"/>
  </r>
  <r>
    <x v="1198"/>
    <s v="zoverwrite"/>
    <x v="56"/>
    <s v="flavor"/>
    <s v="SIGISMUND_COLUMN_eventPicture"/>
    <x v="0"/>
    <d v="2022-01-08T00:00:00"/>
  </r>
  <r>
    <x v="1199"/>
    <s v="zoverwrite"/>
    <x v="10"/>
    <s v="flavor"/>
    <s v="ELECTION_1764_STANISLAW_eventPicture"/>
    <x v="0"/>
    <d v="2022-01-08T00:00:00"/>
  </r>
  <r>
    <x v="1200"/>
    <s v="zoverwrite"/>
    <x v="122"/>
    <s v="flavor"/>
    <s v="REPUBLIC_AT_ZENITH_MATEJKO_eventPicture"/>
    <x v="0"/>
    <d v="2022-01-08T00:00:00"/>
  </r>
  <r>
    <x v="1201"/>
    <s v="zoverwrite"/>
    <x v="122"/>
    <s v="flavor"/>
    <s v="HUSSARS_BATTLE_OF_VIENNA_1683_eventPicture"/>
    <x v="0"/>
    <d v="2022-01-08T00:00:00"/>
  </r>
  <r>
    <x v="1202"/>
    <s v="zoverwrite"/>
    <x v="33"/>
    <s v="flavor"/>
    <s v="COLLEGIUM_MAIUS_eventPicture"/>
    <x v="0"/>
    <d v="2022-10-29T00:00:00"/>
  </r>
  <r>
    <x v="1203"/>
    <s v="zoverwrite"/>
    <x v="29"/>
    <s v="flavor"/>
    <s v="MERKURIUSZ_POLSKI_ORDYNARYJNY_eventPicture"/>
    <x v="0"/>
    <d v="2022-01-08T00:00:00"/>
  </r>
  <r>
    <x v="1204"/>
    <s v="zoverwrite"/>
    <x v="72"/>
    <s v="flavor"/>
    <s v="BYZANTINE_CROWN_OF_ROME_eventPicture"/>
    <x v="0"/>
    <d v="2022-10-29T00:00:00"/>
  </r>
  <r>
    <x v="1205"/>
    <s v="zoverwrite"/>
    <x v="10"/>
    <s v="flavor"/>
    <s v="TEUTONIC_DEFEAT_AFTERMATH_eventPicture"/>
    <x v="0"/>
    <d v="2022-01-08T00:00:00"/>
  </r>
  <r>
    <x v="1206"/>
    <s v="zoverwrite"/>
    <x v="16"/>
    <s v="flavor"/>
    <s v="DUKES_OF_MASOVIA_eventPicture"/>
    <x v="0"/>
    <d v="2022-01-08T00:00:00"/>
  </r>
  <r>
    <x v="1207"/>
    <s v="zoverwrite"/>
    <x v="29"/>
    <s v="flavor"/>
    <s v="PACTA_CONVENTA_AUGUSTUS_SIGNING_eventPicture"/>
    <x v="0"/>
    <d v="2022-01-08T00:00:00"/>
  </r>
  <r>
    <x v="1208"/>
    <s v="zoverwrite"/>
    <x v="122"/>
    <s v="flavor"/>
    <s v="ZYGMUNT_III_VASA_ON_THRONE_LITHOGRAPH_eventPicture"/>
    <x v="0"/>
    <d v="2022-01-08T00:00:00"/>
  </r>
  <r>
    <x v="1209"/>
    <s v="zoverwrite"/>
    <x v="29"/>
    <s v="flavor"/>
    <s v="SOBIESKI_III_AND_ARMY_eventPicture"/>
    <x v="0"/>
    <d v="2022-01-08T00:00:00"/>
  </r>
  <r>
    <x v="1210"/>
    <s v="zoverwrite"/>
    <x v="7"/>
    <s v="flavor"/>
    <s v="BATTLE_OF_CHOCIM_BRANDT_eventPicture"/>
    <x v="0"/>
    <d v="2022-01-08T00:00:00"/>
  </r>
  <r>
    <x v="1211"/>
    <s v="zoverwrite"/>
    <x v="28"/>
    <s v="flavor"/>
    <s v="GREAT_NORTHERN_SWEDISH_CAVALRY_eventPicture"/>
    <x v="0"/>
    <d v="2022-01-08T00:00:00"/>
  </r>
  <r>
    <x v="1212"/>
    <s v="zoverwrite"/>
    <x v="15"/>
    <s v="flavor"/>
    <s v="VILNIUS_PLAGUE_1710_CHURCH_eventPicture"/>
    <x v="0"/>
    <d v="2022-10-29T00:00:00"/>
  </r>
  <r>
    <x v="1213"/>
    <s v="zoverwrite"/>
    <x v="29"/>
    <s v="flavor"/>
    <s v="SOBIESKI_MESSAGE_TO_POPE_VIENNA_MATEJKO_eventPicture"/>
    <x v="0"/>
    <d v="2022-01-08T00:00:00"/>
  </r>
  <r>
    <x v="1214"/>
    <s v="zoverwrite"/>
    <x v="29"/>
    <s v="flavor"/>
    <s v="ELECTION_OF_STANISLAS_AUGUSTUS_BELLOTO_eventPicture"/>
    <x v="0"/>
    <d v="2022-01-08T00:00:00"/>
  </r>
  <r>
    <x v="1215"/>
    <s v="zoverwrite"/>
    <x v="29"/>
    <s v="flavor"/>
    <s v="CONSTITUTION_MAY_3_1791_MATEJKO_eventPicture"/>
    <x v="0"/>
    <d v="2022-01-08T00:00:00"/>
  </r>
  <r>
    <x v="1216"/>
    <s v="zoverwrite"/>
    <x v="10"/>
    <s v="flavor"/>
    <s v="THE_FIRST_SEJM_MATEJKO_eventPicture"/>
    <x v="0"/>
    <d v="2022-01-08T00:00:00"/>
  </r>
  <r>
    <x v="1217"/>
    <s v="zoverwrite"/>
    <x v="10"/>
    <s v="flavor"/>
    <s v="PASSING_OF_MAY_3_CONSTITUTION_1791_WOJNIAKOWSKI_eventPicture"/>
    <x v="0"/>
    <d v="2022-01-08T00:00:00"/>
  </r>
  <r>
    <x v="1218"/>
    <s v="zoverwrite"/>
    <x v="10"/>
    <s v="flavor"/>
    <s v="REJTAN_AT_SEJM_OF_1773_MATEJKO_eventPicture"/>
    <x v="0"/>
    <d v="2022-01-08T00:00:00"/>
  </r>
  <r>
    <x v="1219"/>
    <s v="zoverwrite"/>
    <x v="48"/>
    <s v="flavor"/>
    <s v="SMOKOWSKY_BATHORY_FOUNDING_ACADEMY_eventPicture"/>
    <x v="0"/>
    <d v="2022-01-08T00:00:00"/>
  </r>
  <r>
    <x v="1220"/>
    <s v="zoverwrite"/>
    <x v="2"/>
    <s v="flavor"/>
    <s v="KRAKOWSKI_JAN_BROZEK_eventPicture"/>
    <x v="0"/>
    <d v="2022-01-08T00:00:00"/>
  </r>
  <r>
    <x v="1221"/>
    <s v="zoverwrite"/>
    <x v="2"/>
    <s v="flavor"/>
    <s v="COPERNICUS_CONVERSATION_MATEJKO_eventPicture"/>
    <x v="0"/>
    <d v="2022-01-08T00:00:00"/>
  </r>
  <r>
    <x v="1222"/>
    <s v="zoverwrite"/>
    <x v="2"/>
    <s v="flavor"/>
    <s v="MICHAL_SEDZIWOJ_ALCHEMIST_eventPicture"/>
    <x v="0"/>
    <d v="2022-01-08T00:00:00"/>
  </r>
  <r>
    <x v="1223"/>
    <s v="zoverwrite"/>
    <x v="70"/>
    <s v="flavor"/>
    <s v="01_WESTERN/COLONIZATION/COLUMBUS_BEFORE_QUEEN_LEUTZE"/>
    <x v="0"/>
    <d v="2022-02-20T00:00:00"/>
  </r>
  <r>
    <x v="1224"/>
    <s v="zoverwrite"/>
    <x v="110"/>
    <s v="flavor"/>
    <s v="JERONIMOS_MONASTERY_eventPicture"/>
    <x v="0"/>
    <d v="2022-01-08T00:00:00"/>
  </r>
  <r>
    <x v="1225"/>
    <s v="zoverwrite"/>
    <x v="70"/>
    <s v="flavor"/>
    <s v="DE_GAMA_BEFORE_ZAMORIN_OF_CALICUT_eventPicture"/>
    <x v="0"/>
    <d v="2022-01-08T00:00:00"/>
  </r>
  <r>
    <x v="1226"/>
    <s v="zoverwrite"/>
    <x v="100"/>
    <s v="flavor"/>
    <s v="SLAVE_TRADE_eventPicture"/>
    <x v="0"/>
    <d v="2022-01-08T00:00:00"/>
  </r>
  <r>
    <x v="1227"/>
    <s v="zoverwrite"/>
    <x v="9"/>
    <s v="flavor"/>
    <s v="SAN_FRANCISCO_XAVIER_ISLAND_eventPicture"/>
    <x v="0"/>
    <d v="2022-01-08T00:00:00"/>
  </r>
  <r>
    <x v="1228"/>
    <s v="zoverwrite"/>
    <x v="16"/>
    <s v="flavor"/>
    <s v="DUKE_COIMBRA_eventPicture"/>
    <x v="0"/>
    <d v="2022-10-29T00:00:00"/>
  </r>
  <r>
    <x v="1229"/>
    <s v="zoverwrite"/>
    <x v="14"/>
    <s v="flavor"/>
    <s v="PORTUGAL_FLEET_IN_BAY_eventPicture"/>
    <x v="0"/>
    <d v="2022-01-08T00:00:00"/>
  </r>
  <r>
    <x v="1230"/>
    <s v="zoverwrite"/>
    <x v="1"/>
    <s v="flavor"/>
    <s v="SAINT_DOMINIC_PRESIDING_eventPicture"/>
    <x v="0"/>
    <d v="2022-01-08T00:00:00"/>
  </r>
  <r>
    <x v="1231"/>
    <s v="zoverwrite"/>
    <x v="47"/>
    <s v="flavor"/>
    <s v="DE_SOUSA_PORTRAIT_eventPicture"/>
    <x v="0"/>
    <d v="2022-01-08T00:00:00"/>
  </r>
  <r>
    <x v="1232"/>
    <s v="zoverwrite"/>
    <x v="70"/>
    <s v="flavor"/>
    <s v="PORTUGAL_THREE_SHIPS_eventPicture"/>
    <x v="0"/>
    <d v="2022-01-08T00:00:00"/>
  </r>
  <r>
    <x v="1233"/>
    <s v="zoverwrite"/>
    <x v="7"/>
    <s v="flavor"/>
    <s v="JOHN_METHUEN_eventPicture"/>
    <x v="0"/>
    <d v="2022-01-08T00:00:00"/>
  </r>
  <r>
    <x v="1234"/>
    <s v="zoverwrite"/>
    <x v="2"/>
    <s v="flavor"/>
    <s v="COUNT_DA_ERICEIRA_PORTRAIT_eventPicture"/>
    <x v="0"/>
    <d v="2022-01-08T00:00:00"/>
  </r>
  <r>
    <x v="1235"/>
    <s v="zoverwrite"/>
    <x v="40"/>
    <s v="flavor"/>
    <s v="LISBOA_EARTHQUAKE_eventPicture"/>
    <x v="0"/>
    <d v="2022-01-08T00:00:00"/>
  </r>
  <r>
    <x v="1236"/>
    <s v="zoverwrite"/>
    <x v="2"/>
    <s v="flavor"/>
    <s v="MARQUES_DE_POMBAL_eventPicture"/>
    <x v="0"/>
    <d v="2022-01-08T00:00:00"/>
  </r>
  <r>
    <x v="1237"/>
    <s v="zoverwrite"/>
    <x v="46"/>
    <s v="flavor"/>
    <s v="POMBAL_EXECUTIONS_eventPicture"/>
    <x v="0"/>
    <d v="2022-01-08T00:00:00"/>
  </r>
  <r>
    <x v="1238"/>
    <s v="zoverwrite"/>
    <x v="81"/>
    <s v="flavor"/>
    <s v="POMBAL_REBUILDING_eventPicture"/>
    <x v="0"/>
    <d v="2022-01-08T00:00:00"/>
  </r>
  <r>
    <x v="1239"/>
    <s v="zoverwrite"/>
    <x v="14"/>
    <s v="flavor"/>
    <s v="CASA_DA_INDIA_eventPicture"/>
    <x v="0"/>
    <d v="2022-10-29T00:00:00"/>
  </r>
  <r>
    <x v="1240"/>
    <s v="zoverwrite"/>
    <x v="70"/>
    <s v="flavor"/>
    <s v="SANTA_CATARINA_eventPicture"/>
    <x v="0"/>
    <d v="2022-01-08T00:00:00"/>
  </r>
  <r>
    <x v="1241"/>
    <s v="zoverwrite"/>
    <x v="70"/>
    <s v="flavor"/>
    <s v="SANTA_CATARINA_eventPicture"/>
    <x v="0"/>
    <d v="2022-01-08T00:00:00"/>
  </r>
  <r>
    <x v="1242"/>
    <s v="zoverwrite"/>
    <x v="70"/>
    <s v="flavor"/>
    <s v="SANTA_CATARINA_eventPicture"/>
    <x v="0"/>
    <d v="2022-01-08T00:00:00"/>
  </r>
  <r>
    <x v="1243"/>
    <s v="zoverwrite"/>
    <x v="42"/>
    <s v="flavor"/>
    <s v="TOWER_OF_BELEM_SHIPS_eventPicture"/>
    <x v="0"/>
    <d v="2022-01-08T00:00:00"/>
  </r>
  <r>
    <x v="1244"/>
    <s v="zoverwrite"/>
    <x v="47"/>
    <s v="flavor"/>
    <s v="JAMESTOWN_POWHATAN_SIGHTING_eventPicture"/>
    <x v="0"/>
    <d v="2022-01-08T00:00:00"/>
  </r>
  <r>
    <x v="1245"/>
    <s v="zoverwrite"/>
    <x v="47"/>
    <s v="flavor"/>
    <s v="VIRGINIA_POWHATAN_TRADING_eventPicture"/>
    <x v="0"/>
    <d v="2022-01-08T00:00:00"/>
  </r>
  <r>
    <x v="1246"/>
    <s v="zoverwrite"/>
    <x v="28"/>
    <s v="flavor"/>
    <s v="POWHATAN_SHOOTING_SETTLER_eventPicture"/>
    <x v="0"/>
    <d v="2022-01-08T00:00:00"/>
  </r>
  <r>
    <x v="1247"/>
    <s v="zoverwrite"/>
    <x v="11"/>
    <s v="flavor"/>
    <s v="JAMESTOWN_TRADING_POWHATAN_eventPicture"/>
    <x v="0"/>
    <d v="2022-01-08T00:00:00"/>
  </r>
  <r>
    <x v="1248"/>
    <s v="zoverwrite"/>
    <x v="49"/>
    <s v="flavor"/>
    <s v="RIGA_TREASURY_MEETING_RNMUSEUM_eventPicture"/>
    <x v="0"/>
    <d v="2022-10-29T00:00:00"/>
  </r>
  <r>
    <x v="1249"/>
    <s v="zoverwrite"/>
    <x v="29"/>
    <s v="flavor"/>
    <s v="REVIEW_OF_CLASS_SERGEI_VASIYEVICH_eventPicture"/>
    <x v="0"/>
    <d v="2022-10-29T00:00:00"/>
  </r>
  <r>
    <x v="1250"/>
    <s v="zoverwrite"/>
    <x v="29"/>
    <s v="flavor"/>
    <s v="BORIS_GODUNOV_UNKNOWN_eventPicture"/>
    <x v="0"/>
    <d v="2022-01-08T00:00:00"/>
  </r>
  <r>
    <x v="1251"/>
    <s v="zoverwrite"/>
    <x v="16"/>
    <s v="flavor"/>
    <s v="PETER_KUSHEVSKY_eventPicture"/>
    <x v="0"/>
    <d v="2022-01-08T00:00:00"/>
  </r>
  <r>
    <x v="1252"/>
    <s v="zoverwrite"/>
    <x v="16"/>
    <s v="flavor"/>
    <s v="LOUIS_XV_AND_PETER_THE_GREAT_HERSENT_eventPicture"/>
    <x v="0"/>
    <d v="2022-01-08T00:00:00"/>
  </r>
  <r>
    <x v="1253"/>
    <s v="zoverwrite"/>
    <x v="16"/>
    <s v="flavor"/>
    <s v="PETER_REVIEWING_FRENCH_MILITARY_LESTANG_PARADE_eventPicture"/>
    <x v="0"/>
    <d v="2022-01-08T00:00:00"/>
  </r>
  <r>
    <x v="1254"/>
    <s v="zoverwrite"/>
    <x v="16"/>
    <s v="flavor"/>
    <s v="PETER_AT_DEPTFORD_MACLISE_eventPicture"/>
    <x v="0"/>
    <d v="2022-01-08T00:00:00"/>
  </r>
  <r>
    <x v="1255"/>
    <s v="zoverwrite"/>
    <x v="16"/>
    <s v="flavor"/>
    <s v="PETER_THE_GREAT_AT_VERSAILLES_eventPicture"/>
    <x v="0"/>
    <d v="2022-01-08T00:00:00"/>
  </r>
  <r>
    <x v="1256"/>
    <s v="zoverwrite"/>
    <x v="16"/>
    <s v="flavor"/>
    <s v="THE_PIETER_AND_PAUL_STORCK_eventPicture"/>
    <x v="0"/>
    <d v="2022-01-08T00:00:00"/>
  </r>
  <r>
    <x v="1257"/>
    <s v="zoverwrite"/>
    <x v="16"/>
    <s v="flavor"/>
    <s v="PETER_AND_HOLLAND_eventPicture"/>
    <x v="0"/>
    <d v="2022-01-08T00:00:00"/>
  </r>
  <r>
    <x v="1258"/>
    <s v="zoverwrite"/>
    <x v="2"/>
    <s v="flavor"/>
    <s v="SALT_RIOT_ON_RED_SQUARE_LISSNER_eventPicture"/>
    <x v="0"/>
    <d v="2022-01-08T00:00:00"/>
  </r>
  <r>
    <x v="1259"/>
    <s v="zoverwrite"/>
    <x v="29"/>
    <s v="flavor"/>
    <s v="PATRIARCH_NIKON_REVISING_SERVICE_BOOKS_KIVSHENKO_eventPicture"/>
    <x v="0"/>
    <d v="2022-01-08T00:00:00"/>
  </r>
  <r>
    <x v="1260"/>
    <s v="zoverwrite"/>
    <x v="123"/>
    <s v="flavor"/>
    <s v="RASKOLNIK_ARRESTATION_eventPicture"/>
    <x v="0"/>
    <d v="2022-01-08T00:00:00"/>
  </r>
  <r>
    <x v="1261"/>
    <s v="zoverwrite"/>
    <x v="29"/>
    <s v="flavor"/>
    <s v="PORTRAIT_OF_PETER_NATTIER_eventPicture"/>
    <x v="0"/>
    <d v="2022-01-08T00:00:00"/>
  </r>
  <r>
    <x v="1262"/>
    <s v="zoverwrite"/>
    <x v="7"/>
    <s v="flavor"/>
    <s v="CAPTURE_OF_CAUCASIAN_CHIEF_BRANDT_eventPicture"/>
    <x v="0"/>
    <d v="2022-01-08T00:00:00"/>
  </r>
  <r>
    <x v="1263"/>
    <s v="zoverwrite"/>
    <x v="7"/>
    <s v="flavor"/>
    <s v="SHUNZHI_EMPEROR_eventPicture"/>
    <x v="0"/>
    <d v="2022-01-11T00:00:00"/>
  </r>
  <r>
    <x v="1264"/>
    <s v="zoverwrite"/>
    <x v="5"/>
    <s v="flavor"/>
    <s v="STEPAN_RAZIN_SURIKOV_eventPicture"/>
    <x v="0"/>
    <d v="2022-01-08T00:00:00"/>
  </r>
  <r>
    <x v="1265"/>
    <s v="zoverwrite"/>
    <x v="2"/>
    <s v="flavor"/>
    <s v="MALYUTA_SKURATOV_VIKTOROVICH_eventPicture"/>
    <x v="0"/>
    <d v="2022-01-08T00:00:00"/>
  </r>
  <r>
    <x v="1266"/>
    <s v="zoverwrite"/>
    <x v="7"/>
    <s v="flavor"/>
    <s v="MAP_OF_SINO_RUSSIAN_BORDER_1734_eventPicture"/>
    <x v="0"/>
    <d v="2022-01-08T00:00:00"/>
  </r>
  <r>
    <x v="1267"/>
    <s v="zoverwrite"/>
    <x v="40"/>
    <s v="flavor"/>
    <s v="DECEMBERIST_REVOLT_OPPOSITE_eventPicture"/>
    <x v="0"/>
    <d v="2022-01-08T00:00:00"/>
  </r>
  <r>
    <x v="1268"/>
    <s v="zoverwrite"/>
    <x v="16"/>
    <s v="flavor"/>
    <s v="HAGIA_SOPHIA_GASPARD_eventPicture"/>
    <x v="0"/>
    <d v="2022-01-08T00:00:00"/>
  </r>
  <r>
    <x v="1269"/>
    <s v="zoverwrite"/>
    <x v="16"/>
    <s v="flavor"/>
    <s v="ENTRANCE_KIYV_IVASIUK_eventPicture"/>
    <x v="0"/>
    <d v="2022-10-29T00:00:00"/>
  </r>
  <r>
    <x v="1270"/>
    <s v="zoverwrite"/>
    <x v="26"/>
    <s v="flavor"/>
    <s v="SIEGE_OF_NOTEBORG_KOTZEBUE_eventPicture"/>
    <x v="0"/>
    <d v="2022-01-08T00:00:00"/>
  </r>
  <r>
    <x v="1271"/>
    <s v="zoverwrite"/>
    <x v="29"/>
    <s v="flavor"/>
    <s v="PETER_THE_GREAT_FOUNDING_OF_ST_PETERSBURG_VENETSIANOV_eventPicture"/>
    <x v="0"/>
    <d v="2022-01-08T00:00:00"/>
  </r>
  <r>
    <x v="1272"/>
    <s v="zoverwrite"/>
    <x v="123"/>
    <s v="flavor"/>
    <s v="DEBATE_ABOUT_FAITH_PEROV_eventPicture"/>
    <x v="0"/>
    <d v="2022-01-11T00:00:00"/>
  </r>
  <r>
    <x v="1273"/>
    <s v="zoverwrite"/>
    <x v="16"/>
    <s v="flavor"/>
    <s v="MAURICE_DE_SAXE_LA_TOUR_eventPicture"/>
    <x v="0"/>
    <d v="2022-01-08T00:00:00"/>
  </r>
  <r>
    <x v="1274"/>
    <s v="zoverwrite"/>
    <x v="29"/>
    <s v="flavor"/>
    <s v="CATHERINE_II_WRITING_NAKAZ_eventPicture"/>
    <x v="0"/>
    <d v="2022-01-08T00:00:00"/>
  </r>
  <r>
    <x v="1275"/>
    <s v="zoverwrite"/>
    <x v="5"/>
    <s v="flavor"/>
    <s v="PUGACHEV_ADMINISTERING_JUSTICE_PEROV_eventPicture"/>
    <x v="0"/>
    <d v="2022-01-08T00:00:00"/>
  </r>
  <r>
    <x v="1276"/>
    <s v="zoverwrite"/>
    <x v="5"/>
    <s v="flavor"/>
    <s v="APOTHEOSIS_CATHERINE_II_GUGLIELMI_eventPicture"/>
    <x v="0"/>
    <d v="2022-01-08T00:00:00"/>
  </r>
  <r>
    <x v="1277"/>
    <s v="zoverwrite"/>
    <x v="29"/>
    <s v="flavor"/>
    <s v="WHIPPING_SERFS_RUSSIA_eventPicture"/>
    <x v="0"/>
    <d v="2022-01-08T00:00:00"/>
  </r>
  <r>
    <x v="1278"/>
    <s v="zoverwrite"/>
    <x v="26"/>
    <s v="flavor"/>
    <s v="IVAN_THE_TERRIBLE_AT_KAZAN_eventPicture"/>
    <x v="0"/>
    <d v="2022-01-08T00:00:00"/>
  </r>
  <r>
    <x v="1279"/>
    <s v="zoverwrite"/>
    <x v="29"/>
    <s v="flavor"/>
    <s v="READING_OF_THE_1861_MANIFESTO_MYASOYEDOV_eventPicture"/>
    <x v="0"/>
    <d v="2022-01-08T00:00:00"/>
  </r>
  <r>
    <x v="1280"/>
    <s v="zoverwrite"/>
    <x v="7"/>
    <s v="flavor"/>
    <s v="THE_BATTLE_OF_GANGUT_BOGOLYUBOV_eventPicture"/>
    <x v="0"/>
    <d v="2022-01-11T00:00:00"/>
  </r>
  <r>
    <x v="1281"/>
    <s v="zoverwrite"/>
    <x v="2"/>
    <s v="flavor"/>
    <s v="MIKHAIL_SCHERBATOV_LEVITZKY_eventPicture"/>
    <x v="0"/>
    <d v="2022-01-08T00:00:00"/>
  </r>
  <r>
    <x v="1282"/>
    <s v="zoverwrite"/>
    <x v="2"/>
    <s v="flavor"/>
    <s v="VASILY_TATISHCHEV_eventPicture"/>
    <x v="0"/>
    <d v="2022-01-08T00:00:00"/>
  </r>
  <r>
    <x v="1283"/>
    <s v="zoverwrite"/>
    <x v="23"/>
    <s v="flavor"/>
    <s v="LOMONOSOV_WITH_CATHERINE_FEDOROV_eventPicture"/>
    <x v="0"/>
    <d v="2022-01-08T00:00:00"/>
  </r>
  <r>
    <x v="1284"/>
    <s v="zoverwrite"/>
    <x v="26"/>
    <s v="flavor"/>
    <s v="RUSSIAN_TROOPS_TAKE_NARVA_BLINKOV_eventPicture"/>
    <x v="0"/>
    <d v="2022-01-08T00:00:00"/>
  </r>
  <r>
    <x v="1285"/>
    <s v="zoverwrite"/>
    <x v="26"/>
    <s v="flavor"/>
    <s v="YERMAKS_CONQUEST_OF_SIBERIA_SURIKOV_eventPicture"/>
    <x v="0"/>
    <d v="2022-01-08T00:00:00"/>
  </r>
  <r>
    <x v="1286"/>
    <s v="zoverwrite"/>
    <x v="2"/>
    <s v="flavor"/>
    <s v="LEGATS_VISIT_IVAN_NESTEROV_eventPicture"/>
    <x v="0"/>
    <d v="2022-01-08T00:00:00"/>
  </r>
  <r>
    <x v="1287"/>
    <s v="zoverwrite"/>
    <x v="40"/>
    <s v="flavor"/>
    <s v="LIVONIAN_WAR_HUSSAR_SACKING_eventPicture"/>
    <x v="0"/>
    <d v="2022-01-08T00:00:00"/>
  </r>
  <r>
    <x v="1288"/>
    <s v="zoverwrite"/>
    <x v="29"/>
    <s v="flavor"/>
    <s v="IVAN_IV_VASNETSOV_eventPicture"/>
    <x v="0"/>
    <d v="2022-01-08T00:00:00"/>
  </r>
  <r>
    <x v="1289"/>
    <s v="zoverwrite"/>
    <x v="123"/>
    <s v="flavor"/>
    <s v="RED_SQUARE_SECOND_HALF_17TH_CENTURY_VASNETSOV_eventPicture"/>
    <x v="0"/>
    <d v="2022-01-08T00:00:00"/>
  </r>
  <r>
    <x v="1290"/>
    <s v="zoverwrite"/>
    <x v="56"/>
    <s v="flavor"/>
    <s v="FREDERICK_II_LISTENING_TO_BACH_eventPicture"/>
    <x v="0"/>
    <d v="2022-01-08T00:00:00"/>
  </r>
  <r>
    <x v="1291"/>
    <s v="zoverwrite"/>
    <x v="35"/>
    <s v="flavor"/>
    <s v="DOUBLE_PORTRAIT_THURINGIA_eventPicture"/>
    <x v="0"/>
    <d v="2022-10-29T00:00:00"/>
  </r>
  <r>
    <x v="1292"/>
    <s v="zoverwrite"/>
    <x v="7"/>
    <s v="flavor"/>
    <s v="DOUBLE_PORTRAIT_THURINGIA_eventPicture"/>
    <x v="0"/>
    <d v="2022-10-29T00:00:00"/>
  </r>
  <r>
    <x v="1293"/>
    <s v="zoverwrite"/>
    <x v="35"/>
    <s v="flavor"/>
    <s v="DOUBLE_PORTRAIT_THURINGIA_eventPicture"/>
    <x v="0"/>
    <d v="2022-10-29T00:00:00"/>
  </r>
  <r>
    <x v="1294"/>
    <s v="zoverwrite"/>
    <x v="42"/>
    <s v="flavor"/>
    <s v="SAXON_PRINCES_TAKEN_HOSTAGE_eventPicture"/>
    <x v="0"/>
    <d v="2022-10-29T00:00:00"/>
  </r>
  <r>
    <x v="1295"/>
    <s v="zoverwrite"/>
    <x v="7"/>
    <s v="flavor"/>
    <s v="FURSTENZUG_BROTHERS_eventPicture"/>
    <x v="0"/>
    <d v="2022-10-29T00:00:00"/>
  </r>
  <r>
    <x v="1296"/>
    <s v="zoverwrite"/>
    <x v="7"/>
    <s v="flavor"/>
    <s v="FURSTENZUG_BROTHERS_eventPicture"/>
    <x v="0"/>
    <d v="2022-10-29T00:00:00"/>
  </r>
  <r>
    <x v="1297"/>
    <s v="zoverwrite"/>
    <x v="35"/>
    <s v="flavor"/>
    <s v="FURSTENZUG_BROTHERS_eventPicture"/>
    <x v="0"/>
    <d v="2022-10-29T00:00:00"/>
  </r>
  <r>
    <x v="1298"/>
    <s v="zoverwrite"/>
    <x v="46"/>
    <s v="flavor"/>
    <s v="GLENCOE_MASSACRE_SORROW_eventPicture"/>
    <x v="0"/>
    <d v="2022-01-08T00:00:00"/>
  </r>
  <r>
    <x v="1299"/>
    <s v="zoverwrite"/>
    <x v="5"/>
    <s v="flavor"/>
    <s v="SCOTTISH_WITCH_TRIAL_eventPicture"/>
    <x v="0"/>
    <d v="2022-01-08T00:00:00"/>
  </r>
  <r>
    <x v="1300"/>
    <s v="zoverwrite"/>
    <x v="36"/>
    <s v="flavor"/>
    <s v="LONDON_BRIDGE_16TH_eventPicture"/>
    <x v="0"/>
    <d v="2022-01-08T00:00:00"/>
  </r>
  <r>
    <x v="1301"/>
    <s v="zoverwrite"/>
    <x v="7"/>
    <s v="flavor"/>
    <s v="01_WESTERN/GOVERNMENT/SURRENDER/NEWS_BATTLE_FLODDEN_BARKER"/>
    <x v="0"/>
    <d v="2022-01-08T00:00:00"/>
  </r>
  <r>
    <x v="1302"/>
    <s v="zoverwrite"/>
    <x v="2"/>
    <s v="flavor"/>
    <s v="01_WESTERN/PEOPLE/CRIME/CARDINAL_BEATON_BESIEGED_LOCKHART"/>
    <x v="0"/>
    <d v="2022-01-08T00:00:00"/>
  </r>
  <r>
    <x v="1303"/>
    <s v="zoverwrite"/>
    <x v="29"/>
    <s v="flavor"/>
    <s v="MARY_JOHN_KNOX_eventPicture"/>
    <x v="0"/>
    <d v="2022-01-08T00:00:00"/>
  </r>
  <r>
    <x v="1304"/>
    <s v="zoverwrite"/>
    <x v="29"/>
    <s v="flavor"/>
    <s v="SINGING_NATIONAL_COVENANT_EDINBURGH_eventPicture"/>
    <x v="0"/>
    <d v="2022-01-08T00:00:00"/>
  </r>
  <r>
    <x v="1305"/>
    <s v="zoverwrite"/>
    <x v="70"/>
    <s v="flavor"/>
    <s v="MELVILLE_BOMBAY_eventPicture"/>
    <x v="0"/>
    <d v="2022-01-08T00:00:00"/>
  </r>
  <r>
    <x v="1306"/>
    <s v="zoverwrite"/>
    <x v="36"/>
    <s v="flavor"/>
    <s v="SCOTTISH_HIGHLANDS_ROAD_eventPicture"/>
    <x v="0"/>
    <d v="2022-01-08T00:00:00"/>
  </r>
  <r>
    <x v="1307"/>
    <s v="zoverwrite"/>
    <x v="11"/>
    <s v="flavor"/>
    <s v="GLASGOW_FAIR_eventPicture"/>
    <x v="0"/>
    <d v="2022-01-08T00:00:00"/>
  </r>
  <r>
    <x v="1308"/>
    <s v="zoverwrite"/>
    <x v="2"/>
    <s v="flavor"/>
    <s v="01_WESTERN/ECONOMY/COMMODITIES/BLACK_DIAMOND_BUGSBY_WYLLIE"/>
    <x v="0"/>
    <d v="2022-02-25T00:00:00"/>
  </r>
  <r>
    <x v="1309"/>
    <s v="zoverwrite"/>
    <x v="16"/>
    <s v="flavor"/>
    <s v="03_MENA/LAND/FORTIFICATIONS/FALL_CONSTANTINOPLE_ZEYNALOW"/>
    <x v="0"/>
    <d v="2022-02-20T00:00:00"/>
  </r>
  <r>
    <x v="1310"/>
    <s v="zoverwrite"/>
    <x v="41"/>
    <s v="flavor"/>
    <s v="WOLF_GAZE_eventPicture"/>
    <x v="0"/>
    <d v="2022-01-08T00:00:00"/>
  </r>
  <r>
    <x v="1311"/>
    <s v="zoverwrite"/>
    <x v="69"/>
    <s v="flavor"/>
    <s v="USMAN_DAN_FODIO_eventPicture"/>
    <x v="0"/>
    <d v="2022-10-29T00:00:00"/>
  </r>
  <r>
    <x v="1312"/>
    <s v="zoverwrite"/>
    <x v="69"/>
    <s v="flavor"/>
    <s v="USMAN_DAN_FODIO_eventPicture"/>
    <x v="0"/>
    <d v="2022-10-29T00:00:00"/>
  </r>
  <r>
    <x v="1313"/>
    <s v="zoverwrite"/>
    <x v="70"/>
    <s v="flavor"/>
    <s v="01_WESTERN/COLONIZATION/COLUMBUS_BEFORE_QUEEN_LEUTZE"/>
    <x v="0"/>
    <d v="2022-02-20T00:00:00"/>
  </r>
  <r>
    <x v="1314"/>
    <s v="zoverwrite"/>
    <x v="28"/>
    <s v="flavor"/>
    <s v="CRUSADE_AGAINST_ORAN_eventPicture"/>
    <x v="0"/>
    <d v="2022-01-08T00:00:00"/>
  </r>
  <r>
    <x v="1315"/>
    <s v="zoverwrite"/>
    <x v="47"/>
    <s v="flavor"/>
    <s v="CASA_CONTRATACION_eventPicture"/>
    <x v="0"/>
    <d v="2022-01-08T00:00:00"/>
  </r>
  <r>
    <x v="1316"/>
    <s v="zoverwrite"/>
    <x v="47"/>
    <s v="flavor"/>
    <s v="IBERIAN_COLONIZATION_eventPicture"/>
    <x v="0"/>
    <d v="2022-01-08T00:00:00"/>
  </r>
  <r>
    <x v="1317"/>
    <s v="zoverwrite"/>
    <x v="2"/>
    <s v="flavor"/>
    <s v="LOYOLA_VISION_eventPicture"/>
    <x v="0"/>
    <d v="2022-01-08T00:00:00"/>
  </r>
  <r>
    <x v="1318"/>
    <s v="zoverwrite"/>
    <x v="65"/>
    <s v="flavor"/>
    <s v="PHILIP_V_BOURBON_eventPicture"/>
    <x v="0"/>
    <d v="2022-01-08T00:00:00"/>
  </r>
  <r>
    <x v="1319"/>
    <s v="zoverwrite"/>
    <x v="2"/>
    <s v="flavor"/>
    <s v="CERVANTES_WRITING_eventPicture"/>
    <x v="0"/>
    <d v="2022-01-08T00:00:00"/>
  </r>
  <r>
    <x v="1320"/>
    <s v="zoverwrite"/>
    <x v="25"/>
    <s v="flavor"/>
    <s v="MUSICIANS_1600_eventPicture"/>
    <x v="0"/>
    <d v="2022-01-08T00:00:00"/>
  </r>
  <r>
    <x v="1321"/>
    <s v="zoverwrite"/>
    <x v="1"/>
    <s v="flavor"/>
    <s v="EXPULSION_OF_JESUITS_AMERICAS_eventPicture"/>
    <x v="0"/>
    <d v="2022-01-08T00:00:00"/>
  </r>
  <r>
    <x v="1322"/>
    <s v="zoverwrite"/>
    <x v="11"/>
    <s v="flavor"/>
    <s v="MERINO_WOOL_eventPicture"/>
    <x v="0"/>
    <d v="2022-01-08T00:00:00"/>
  </r>
  <r>
    <x v="1323"/>
    <s v="zoverwrite"/>
    <x v="11"/>
    <s v="flavor"/>
    <s v="THE_MESTA_eventPicture"/>
    <x v="0"/>
    <d v="2022-01-08T00:00:00"/>
  </r>
  <r>
    <x v="1324"/>
    <s v="zoverwrite"/>
    <x v="48"/>
    <s v="flavor"/>
    <s v="01_WESTERN/RELIGION/APOSTLES/BARTOLOME_LAS_CASAS_NATIVES"/>
    <x v="0"/>
    <d v="2022-01-08T00:00:00"/>
  </r>
  <r>
    <x v="1325"/>
    <s v="zoverwrite"/>
    <x v="29"/>
    <s v="flavor"/>
    <s v="ESCENA_DE_INQUISICION_eventPicture"/>
    <x v="0"/>
    <d v="2022-01-08T00:00:00"/>
  </r>
  <r>
    <x v="1326"/>
    <s v="zoverwrite"/>
    <x v="2"/>
    <s v="flavor"/>
    <s v="JOSE_MONINO_eventPicture"/>
    <x v="0"/>
    <d v="2022-01-08T00:00:00"/>
  </r>
  <r>
    <x v="1327"/>
    <s v="zoverwrite"/>
    <x v="38"/>
    <s v="flavor"/>
    <s v="01_WESTERN/GOVERNMENT/FOUNDING/OATH_CORTES_CADIZ_ALISAL"/>
    <x v="0"/>
    <d v="2022-02-20T00:00:00"/>
  </r>
  <r>
    <x v="1328"/>
    <s v="zoverwrite"/>
    <x v="2"/>
    <s v="flavor"/>
    <s v="TORQUEMADA_CONVERSION_MOORS_eventPicture"/>
    <x v="0"/>
    <d v="2022-01-08T00:00:00"/>
  </r>
  <r>
    <x v="1329"/>
    <s v="zoverwrite"/>
    <x v="34"/>
    <s v="flavor"/>
    <s v="01_WESTERN/COLONIZATION/EXPLORATION/NEW_WORLD_NICOLE_CARDIFF"/>
    <x v="0"/>
    <d v="2022-02-25T00:00:00"/>
  </r>
  <r>
    <x v="1330"/>
    <s v="zoverwrite"/>
    <x v="14"/>
    <s v="flavor"/>
    <s v="SEVILLA_CITY_VIEW_eventPicture"/>
    <x v="0"/>
    <d v="2022-10-29T00:00:00"/>
  </r>
  <r>
    <x v="1331"/>
    <s v="zoverwrite"/>
    <x v="16"/>
    <s v="flavor"/>
    <s v="FUGGERS_eventPicture"/>
    <x v="0"/>
    <d v="2022-01-08T00:00:00"/>
  </r>
  <r>
    <x v="1332"/>
    <s v="zoverwrite"/>
    <x v="5"/>
    <s v="flavor"/>
    <s v="COMMUNEROS_eventPicture"/>
    <x v="0"/>
    <d v="2022-01-08T00:00:00"/>
  </r>
  <r>
    <x v="1333"/>
    <s v="zoverwrite"/>
    <x v="50"/>
    <s v="flavor"/>
    <s v="IBERIA_BANKRUPTCY_TWO_eventPicture"/>
    <x v="0"/>
    <d v="2022-01-08T00:00:00"/>
  </r>
  <r>
    <x v="1334"/>
    <s v="zoverwrite"/>
    <x v="5"/>
    <s v="flavor"/>
    <s v="EXPULSIO_DELS_MORISCOS_eventPicture"/>
    <x v="0"/>
    <d v="2022-01-08T00:00:00"/>
  </r>
  <r>
    <x v="1335"/>
    <s v="zoverwrite"/>
    <x v="11"/>
    <s v="flavor"/>
    <s v="EXPULSION_PUERTO_DE_DENIA_eventPicture"/>
    <x v="0"/>
    <d v="2022-01-08T00:00:00"/>
  </r>
  <r>
    <x v="1336"/>
    <s v="zoverwrite"/>
    <x v="16"/>
    <s v="flavor"/>
    <s v="IBERIAN_UNION_SEAL_eventPicture"/>
    <x v="0"/>
    <d v="2022-01-08T00:00:00"/>
  </r>
  <r>
    <x v="1337"/>
    <s v="zoverwrite"/>
    <x v="50"/>
    <s v="flavor"/>
    <s v="01_WESTERN/RELIGION/APOSTLES/CALLING_MATTHEW_USURY_REYMERSWALE"/>
    <x v="0"/>
    <d v="2022-01-08T00:00:00"/>
  </r>
  <r>
    <x v="1338"/>
    <s v="zoverwrite"/>
    <x v="7"/>
    <s v="flavor"/>
    <s v="PORTUGUAL_REVOLT_AGAINST_SPAIN_eventPicture"/>
    <x v="0"/>
    <d v="2022-01-08T00:00:00"/>
  </r>
  <r>
    <x v="1339"/>
    <s v="zoverwrite"/>
    <x v="5"/>
    <s v="flavor"/>
    <s v="REVOLT_IN_CATALAN_eventPicture"/>
    <x v="0"/>
    <d v="2022-01-08T00:00:00"/>
  </r>
  <r>
    <x v="1340"/>
    <s v="zoverwrite"/>
    <x v="5"/>
    <s v="flavor"/>
    <s v="ITALIAN_REVOLT_AGAINST_SPAIN_eventPicture"/>
    <x v="0"/>
    <d v="2022-01-08T00:00:00"/>
  </r>
  <r>
    <x v="1341"/>
    <s v="zoverwrite"/>
    <x v="2"/>
    <s v="flavor"/>
    <s v="01_WESTERN/PEOPLE/PORTRAITS/BALTASAR_DE_ZUNIGA_GUZMAN"/>
    <x v="0"/>
    <d v="2022-01-08T00:00:00"/>
  </r>
  <r>
    <x v="1342"/>
    <s v="zoverwrite"/>
    <x v="2"/>
    <s v="flavor"/>
    <s v="DUKE_OF_OLIVARES_eventPicture"/>
    <x v="0"/>
    <d v="2022-01-08T00:00:00"/>
  </r>
  <r>
    <x v="1343"/>
    <s v="zoverwrite"/>
    <x v="2"/>
    <s v="flavor"/>
    <s v="GIULO_ALBERONI_eventPicture"/>
    <x v="0"/>
    <d v="2022-01-08T00:00:00"/>
  </r>
  <r>
    <x v="1344"/>
    <s v="zoverwrite"/>
    <x v="7"/>
    <s v="flavor"/>
    <s v="IBERIAN_WEDDING_eventPicture"/>
    <x v="0"/>
    <d v="2022-01-08T00:00:00"/>
  </r>
  <r>
    <x v="1345"/>
    <s v="zoverwrite"/>
    <x v="36"/>
    <s v="flavor"/>
    <s v="MADRID_PLAZA_PARTY_eventPicture"/>
    <x v="0"/>
    <d v="2022-01-08T00:00:00"/>
  </r>
  <r>
    <x v="1346"/>
    <s v="zoverwrite"/>
    <x v="29"/>
    <s v="flavor"/>
    <s v="GUSTAV_I_STATUE_eventPicture"/>
    <x v="0"/>
    <d v="2022-01-08T00:00:00"/>
  </r>
  <r>
    <x v="1347"/>
    <s v="zoverwrite"/>
    <x v="5"/>
    <s v="flavor"/>
    <s v="ENGELBREKT_AND_GORTZ_eventPicture"/>
    <x v="0"/>
    <d v="2022-10-29T00:00:00"/>
  </r>
  <r>
    <x v="1348"/>
    <s v="zoverwrite"/>
    <x v="70"/>
    <s v="flavor"/>
    <s v="VASA_WARSHIP_eventPicture"/>
    <x v="0"/>
    <d v="2022-10-29T00:00:00"/>
  </r>
  <r>
    <x v="1349"/>
    <s v="zoverwrite"/>
    <x v="70"/>
    <s v="flavor"/>
    <s v="VASA_SINKING_eventPicture"/>
    <x v="0"/>
    <d v="2022-01-08T00:00:00"/>
  </r>
  <r>
    <x v="1350"/>
    <s v="zoverwrite"/>
    <x v="5"/>
    <s v="flavor"/>
    <s v="DANCING_SOLDIERS_eventPicture"/>
    <x v="0"/>
    <d v="2022-01-08T00:00:00"/>
  </r>
  <r>
    <x v="1351"/>
    <s v="zoverwrite"/>
    <x v="40"/>
    <s v="flavor"/>
    <s v="PARIS_ST_GERMAIN_DESTROYED_eventPicture"/>
    <x v="0"/>
    <d v="2022-01-08T00:00:00"/>
  </r>
  <r>
    <x v="1352"/>
    <s v="zoverwrite"/>
    <x v="10"/>
    <s v="flavor"/>
    <s v="CHURCH_MONEY_VASA_eventPicture"/>
    <x v="0"/>
    <d v="2022-01-08T00:00:00"/>
  </r>
  <r>
    <x v="1353"/>
    <s v="zoverwrite"/>
    <x v="5"/>
    <s v="flavor"/>
    <s v="ENGELBREKT_eventPicture"/>
    <x v="0"/>
    <d v="2022-01-08T00:00:00"/>
  </r>
  <r>
    <x v="1354"/>
    <s v="zoverwrite"/>
    <x v="7"/>
    <s v="flavor"/>
    <s v="STEN_STURE_eventPicture"/>
    <x v="0"/>
    <d v="2022-01-08T00:00:00"/>
  </r>
  <r>
    <x v="1355"/>
    <s v="zoverwrite"/>
    <x v="7"/>
    <s v="flavor"/>
    <s v="VASA_1523_eventPicture"/>
    <x v="0"/>
    <d v="2022-01-08T00:00:00"/>
  </r>
  <r>
    <x v="1356"/>
    <s v="zoverwrite"/>
    <x v="7"/>
    <s v="flavor"/>
    <s v="01_WESTERN/LAND/BATTLE/BATTLE_BRANNKYRKA_SANDBERG"/>
    <x v="0"/>
    <d v="2022-01-08T00:00:00"/>
  </r>
  <r>
    <x v="1357"/>
    <s v="zoverwrite"/>
    <x v="23"/>
    <s v="flavor"/>
    <s v="FORGE_SOEDERFORS_eventPicture"/>
    <x v="0"/>
    <d v="2022-01-08T00:00:00"/>
  </r>
  <r>
    <x v="1358"/>
    <s v="zoverwrite"/>
    <x v="29"/>
    <s v="flavor"/>
    <s v="KARL_XII_NARVA_eventPicture"/>
    <x v="0"/>
    <d v="2022-01-08T00:00:00"/>
  </r>
  <r>
    <x v="1359"/>
    <s v="zoverwrite"/>
    <x v="29"/>
    <s v="flavor"/>
    <s v="STOCKHOLM_BIRD_eventPicture"/>
    <x v="0"/>
    <d v="2022-01-08T00:00:00"/>
  </r>
  <r>
    <x v="1360"/>
    <s v="zoverwrite"/>
    <x v="16"/>
    <s v="flavor"/>
    <s v="FANBAR_eventPicture"/>
    <x v="0"/>
    <d v="2022-01-08T00:00:00"/>
  </r>
  <r>
    <x v="1361"/>
    <s v="zoverwrite"/>
    <x v="2"/>
    <s v="flavor"/>
    <s v="GUSTAV_LUTZEN_eventPicture"/>
    <x v="0"/>
    <d v="2022-01-08T00:00:00"/>
  </r>
  <r>
    <x v="1362"/>
    <s v="zoverwrite"/>
    <x v="10"/>
    <s v="flavor"/>
    <s v="PARLIAMENT_STOCKHOLM_eventPicture"/>
    <x v="0"/>
    <d v="2022-01-08T00:00:00"/>
  </r>
  <r>
    <x v="1363"/>
    <s v="zoverwrite"/>
    <x v="2"/>
    <s v="flavor"/>
    <s v="SWEDEN_REGENCY_HEIR_eventPicture"/>
    <x v="0"/>
    <d v="2022-01-08T00:00:00"/>
  </r>
  <r>
    <x v="1364"/>
    <s v="zoverwrite"/>
    <x v="11"/>
    <s v="flavor"/>
    <s v="CHARLES_X_AFTER_BATTLE_eventPicture"/>
    <x v="0"/>
    <d v="2022-01-08T00:00:00"/>
  </r>
  <r>
    <x v="1365"/>
    <s v="zoverwrite"/>
    <x v="11"/>
    <s v="flavor"/>
    <s v="CHRITINA_AND_MONALDESCHI_eventPicture"/>
    <x v="0"/>
    <d v="2022-01-08T00:00:00"/>
  </r>
  <r>
    <x v="1366"/>
    <s v="zoverwrite"/>
    <x v="38"/>
    <s v="flavor"/>
    <s v="MAGNUS_GRANDE_eventPicture"/>
    <x v="0"/>
    <d v="2022-01-08T00:00:00"/>
  </r>
  <r>
    <x v="1367"/>
    <s v="zoverwrite"/>
    <x v="11"/>
    <s v="flavor"/>
    <s v="KARL_XII_TRE_eventPicture"/>
    <x v="0"/>
    <d v="2022-01-08T00:00:00"/>
  </r>
  <r>
    <x v="1368"/>
    <s v="zoverwrite"/>
    <x v="26"/>
    <s v="flavor"/>
    <s v="SWEDEN_ARMY_REFORM_eventPicture"/>
    <x v="0"/>
    <d v="2022-01-08T00:00:00"/>
  </r>
  <r>
    <x v="1369"/>
    <s v="zoverwrite"/>
    <x v="38"/>
    <s v="flavor"/>
    <s v="KARL_XII_DEATH_eventPicture"/>
    <x v="0"/>
    <d v="2022-01-08T00:00:00"/>
  </r>
  <r>
    <x v="1370"/>
    <s v="zoverwrite"/>
    <x v="14"/>
    <s v="flavor"/>
    <s v="STOCKHOLM_MILITARY_eventPicture"/>
    <x v="0"/>
    <d v="2022-01-08T00:00:00"/>
  </r>
  <r>
    <x v="1371"/>
    <s v="zoverwrite"/>
    <x v="9"/>
    <s v="flavor"/>
    <s v="SWEDEN_PIETISM_eventPicture"/>
    <x v="0"/>
    <d v="2022-01-08T00:00:00"/>
  </r>
  <r>
    <x v="1372"/>
    <s v="zoverwrite"/>
    <x v="11"/>
    <s v="flavor"/>
    <s v="01_WESTERN/ECONOMY/BUILDINGS/BLUE_GATE_INN_GRIFFIER"/>
    <x v="0"/>
    <d v="2022-01-08T00:00:00"/>
  </r>
  <r>
    <x v="1373"/>
    <s v="zoverwrite"/>
    <x v="10"/>
    <s v="flavor"/>
    <s v="01_WESTERN/LAND/PROCESSIONS/PROCESSION_VICTORY_SWEDISH_SUND"/>
    <x v="0"/>
    <d v="2022-01-08T00:00:00"/>
  </r>
  <r>
    <x v="1374"/>
    <s v="zoverwrite"/>
    <x v="10"/>
    <s v="flavor"/>
    <s v="STOCKHOLM_MILITARY_eventPicture"/>
    <x v="0"/>
    <d v="2022-01-08T00:00:00"/>
  </r>
  <r>
    <x v="1375"/>
    <s v="zoverwrite"/>
    <x v="46"/>
    <s v="flavor"/>
    <s v="SWEDEN_LUISE_ULRIKE_eventPicture"/>
    <x v="0"/>
    <d v="2022-01-08T00:00:00"/>
  </r>
  <r>
    <x v="1376"/>
    <s v="zoverwrite"/>
    <x v="10"/>
    <s v="flavor"/>
    <s v="STOCKHOLM_NIGHT_eventPicture"/>
    <x v="0"/>
    <d v="2022-01-08T00:00:00"/>
  </r>
  <r>
    <x v="1377"/>
    <s v="zoverwrite"/>
    <x v="26"/>
    <s v="flavor"/>
    <s v="FINLAND_CAVALRY_eventPicture"/>
    <x v="0"/>
    <d v="2022-01-08T00:00:00"/>
  </r>
  <r>
    <x v="1378"/>
    <s v="zoverwrite"/>
    <x v="16"/>
    <s v="flavor"/>
    <s v="FINLAND_OVERRUN_1809_eventPicture"/>
    <x v="0"/>
    <d v="2022-01-08T00:00:00"/>
  </r>
  <r>
    <x v="1379"/>
    <s v="zoverwrite"/>
    <x v="29"/>
    <s v="flavor"/>
    <s v="GUSTAV_III_SVARTSJO_eventPicture"/>
    <x v="0"/>
    <d v="2022-01-08T00:00:00"/>
  </r>
  <r>
    <x v="1380"/>
    <s v="zoverwrite"/>
    <x v="16"/>
    <s v="flavor"/>
    <s v="GUSTAV_III_PROCESSION_eventPicture"/>
    <x v="0"/>
    <d v="2022-01-08T00:00:00"/>
  </r>
  <r>
    <x v="1381"/>
    <s v="zoverwrite"/>
    <x v="29"/>
    <s v="flavor"/>
    <s v="WINTERGARDEN_GUSTAV_III_eventPicture"/>
    <x v="0"/>
    <d v="2022-01-08T00:00:00"/>
  </r>
  <r>
    <x v="1382"/>
    <s v="zoverwrite"/>
    <x v="29"/>
    <s v="flavor"/>
    <s v="SWEDEN_FIELDS_RETURN_eventPicture"/>
    <x v="0"/>
    <d v="2022-01-08T00:00:00"/>
  </r>
  <r>
    <x v="1383"/>
    <s v="zoverwrite"/>
    <x v="2"/>
    <s v="flavor"/>
    <s v="NEPHEW_AT_VASA_eventPicture"/>
    <x v="0"/>
    <d v="2022-01-08T00:00:00"/>
  </r>
  <r>
    <x v="1384"/>
    <s v="zoverwrite"/>
    <x v="2"/>
    <s v="flavor"/>
    <s v="PERSSON_AT_ERIK_XIV_eventPicture"/>
    <x v="0"/>
    <d v="2022-01-08T00:00:00"/>
  </r>
  <r>
    <x v="1385"/>
    <s v="zoverwrite"/>
    <x v="2"/>
    <s v="flavor"/>
    <s v="PER_BRAHE_YOUNGER_eventPicture"/>
    <x v="0"/>
    <d v="2022-01-08T00:00:00"/>
  </r>
  <r>
    <x v="1386"/>
    <s v="zoverwrite"/>
    <x v="2"/>
    <s v="flavor"/>
    <s v="01_WESTERN/LAND/BATTLE/BATTLE_FREISTADT_SWEDEN"/>
    <x v="0"/>
    <d v="2022-01-08T00:00:00"/>
  </r>
  <r>
    <x v="1387"/>
    <s v="zoverwrite"/>
    <x v="2"/>
    <s v="flavor"/>
    <s v="VARBERG_eventPicture"/>
    <x v="0"/>
    <d v="2022-01-08T00:00:00"/>
  </r>
  <r>
    <x v="1388"/>
    <s v="zoverwrite"/>
    <x v="2"/>
    <s v="flavor"/>
    <s v="01_WESTERN/COLONIZATION/EXPLORATION/DREAMS_ATLANTIS_FLAVIO_BOLLA"/>
    <x v="0"/>
    <d v="2022-01-08T00:00:00"/>
  </r>
  <r>
    <x v="1389"/>
    <s v="zoverwrite"/>
    <x v="23"/>
    <s v="flavor"/>
    <s v="EMANUEL_SWEDENBORG_eventPicture"/>
    <x v="0"/>
    <d v="2022-10-29T00:00:00"/>
  </r>
  <r>
    <x v="1390"/>
    <s v="zoverwrite"/>
    <x v="56"/>
    <s v="flavor"/>
    <s v="LINNAEUS_eventPicture"/>
    <x v="0"/>
    <d v="2022-01-08T00:00:00"/>
  </r>
  <r>
    <x v="1391"/>
    <s v="zoverwrite"/>
    <x v="2"/>
    <s v="flavor"/>
    <s v="PARACELSUS_eventPicture"/>
    <x v="0"/>
    <d v="2022-01-08T00:00:00"/>
  </r>
  <r>
    <x v="1392"/>
    <s v="zoverwrite"/>
    <x v="24"/>
    <s v="flavor"/>
    <s v="SWISS_PIKEMEN_BATTLE_eventPicture"/>
    <x v="0"/>
    <d v="2022-01-08T00:00:00"/>
  </r>
  <r>
    <x v="1393"/>
    <s v="zoverwrite"/>
    <x v="124"/>
    <s v="flavor"/>
    <s v="01_WESTERN/RELIGION/SCHISM/CALVIN_AND_PROFESSORS_HODLER"/>
    <x v="0"/>
    <d v="2022-02-20T00:00:00"/>
  </r>
  <r>
    <x v="1394"/>
    <s v="zoverwrite"/>
    <x v="125"/>
    <s v="flavor"/>
    <s v="JOHN_CALVIN_AGED_eventPicture"/>
    <x v="0"/>
    <d v="2022-01-08T00:00:00"/>
  </r>
  <r>
    <x v="1395"/>
    <s v="zoverwrite"/>
    <x v="125"/>
    <s v="flavor"/>
    <s v="JOHN_CALVIN_GENEVA_CONFERENCE_1549_eventPicture"/>
    <x v="0"/>
    <d v="2022-01-08T00:00:00"/>
  </r>
  <r>
    <x v="1396"/>
    <s v="zoverwrite"/>
    <x v="125"/>
    <s v="flavor"/>
    <s v="JOHN_CALVIN_DENYING_COMMUNION_eventPicture"/>
    <x v="0"/>
    <d v="2022-01-08T00:00:00"/>
  </r>
  <r>
    <x v="1397"/>
    <s v="zoverwrite"/>
    <x v="24"/>
    <s v="flavor"/>
    <s v="HUNDRED_YEARS_WAR_MERCENARIES_eventPicture"/>
    <x v="0"/>
    <d v="2022-01-08T00:00:00"/>
  </r>
  <r>
    <x v="1398"/>
    <s v="zoverwrite"/>
    <x v="109"/>
    <s v="flavor"/>
    <s v="PRINCESS_ERENDIRA_eventPicture"/>
    <x v="0"/>
    <d v="2022-10-29T00:00:00"/>
  </r>
  <r>
    <x v="1399"/>
    <s v="zoverwrite"/>
    <x v="47"/>
    <s v="flavor"/>
    <s v="TERNATE_ILLUSTRATION_eventPicture"/>
    <x v="0"/>
    <d v="2022-01-08T00:00:00"/>
  </r>
  <r>
    <x v="1400"/>
    <s v="zoverwrite"/>
    <x v="122"/>
    <s v="flavor"/>
    <s v="SECOND_PEACE_THORN_JAROCZYNSKI_eventPicture"/>
    <x v="0"/>
    <d v="2022-10-29T00:00:00"/>
  </r>
  <r>
    <x v="1401"/>
    <s v="zoverwrite"/>
    <x v="9"/>
    <s v="flavor"/>
    <s v="TIBET_POTALA_PALACE_eventPicture"/>
    <x v="0"/>
    <d v="2022-01-08T00:00:00"/>
  </r>
  <r>
    <x v="1402"/>
    <s v="zoverwrite"/>
    <x v="67"/>
    <s v="flavor"/>
    <s v="TIMURID_KING_ILL_eventPicture"/>
    <x v="0"/>
    <d v="2022-01-08T00:00:00"/>
  </r>
  <r>
    <x v="1403"/>
    <s v="zoverwrite"/>
    <x v="27"/>
    <s v="flavor"/>
    <s v="MASSACRED_WHITE_SHEEP_eventPicture"/>
    <x v="0"/>
    <d v="2022-01-08T00:00:00"/>
  </r>
  <r>
    <x v="1404"/>
    <s v="zoverwrite"/>
    <x v="27"/>
    <s v="flavor"/>
    <s v="ESTABLISHMENT_IRAN_TURKMEN_eventPicture"/>
    <x v="0"/>
    <d v="2022-01-08T00:00:00"/>
  </r>
  <r>
    <x v="1405"/>
    <s v="zoverwrite"/>
    <x v="48"/>
    <s v="flavor"/>
    <s v="TIMURID_ASTRONOMER_eventPicture"/>
    <x v="0"/>
    <d v="2022-01-08T00:00:00"/>
  </r>
  <r>
    <x v="1406"/>
    <s v="zoverwrite"/>
    <x v="67"/>
    <s v="flavor"/>
    <s v="TIMURID_KING_ILL_eventPicture"/>
    <x v="0"/>
    <d v="2022-01-08T00:00:00"/>
  </r>
  <r>
    <x v="1407"/>
    <s v="zoverwrite"/>
    <x v="28"/>
    <s v="flavor"/>
    <s v="PRISONERS_SACRIFICED_DRAWING_COLORED_eventPicture"/>
    <x v="0"/>
    <d v="2022-10-29T00:00:00"/>
  </r>
  <r>
    <x v="1408"/>
    <s v="zoverwrite"/>
    <x v="2"/>
    <s v="flavor"/>
    <s v="GLADIATOR_AZTEC_eventPicture"/>
    <x v="0"/>
    <d v="2022-10-29T00:00:00"/>
  </r>
  <r>
    <x v="1409"/>
    <s v="zoverwrite"/>
    <x v="126"/>
    <s v="flavor"/>
    <s v="HAYREDDIN_BARBAROSSA_SUN_eventPicture"/>
    <x v="0"/>
    <d v="2022-01-08T00:00:00"/>
  </r>
  <r>
    <x v="1410"/>
    <s v="zoverwrite"/>
    <x v="34"/>
    <s v="flavor"/>
    <s v="BANDEIRANTES_BATTLE_eventPicture"/>
    <x v="0"/>
    <d v="2022-10-29T00:00:00"/>
  </r>
  <r>
    <x v="1411"/>
    <s v="zoverwrite"/>
    <x v="70"/>
    <s v="flavor"/>
    <s v="JESUIT_PREACHING_IN_NATIVE_VILLAGE_eventPicture"/>
    <x v="0"/>
    <d v="2022-10-29T00:00:00"/>
  </r>
  <r>
    <x v="1412"/>
    <s v="zoverwrite"/>
    <x v="68"/>
    <s v="flavor"/>
    <s v="MIRACLE_OF_FRANCIS_XAVIER_eventPicture"/>
    <x v="0"/>
    <d v="2022-10-29T00:00:00"/>
  </r>
  <r>
    <x v="1413"/>
    <s v="zoverwrite"/>
    <x v="7"/>
    <s v="flavor"/>
    <s v="03_MENA/PEOPLE/REFUGEES/DJEZAIRI_CHRISTIANS_DRUZE_HUYSMANS"/>
    <x v="0"/>
    <d v="2022-01-08T00:00:00"/>
  </r>
  <r>
    <x v="1414"/>
    <s v="zoverwrite"/>
    <x v="26"/>
    <s v="flavor"/>
    <s v="JANISSARY_RULER_LEADING_eventPicture"/>
    <x v="0"/>
    <d v="2022-01-08T00:00:00"/>
  </r>
  <r>
    <x v="1415"/>
    <s v="zoverwrite"/>
    <x v="26"/>
    <s v="flavor"/>
    <s v="CHILD_SLAVE_TRADE_eventPicture"/>
    <x v="0"/>
    <d v="2022-01-08T00:00:00"/>
  </r>
  <r>
    <x v="1416"/>
    <s v="zoverwrite"/>
    <x v="26"/>
    <s v="flavor"/>
    <s v="UNRULY_JANISSARY_eventPicture"/>
    <x v="0"/>
    <d v="2022-01-08T00:00:00"/>
  </r>
  <r>
    <x v="1417"/>
    <s v="zoverwrite"/>
    <x v="26"/>
    <s v="flavor"/>
    <s v="01_WESTERN/PEOPLE/ANIMALS/TOMFOOLERY_DOG_GEROME"/>
    <x v="0"/>
    <d v="2022-01-08T00:00:00"/>
  </r>
  <r>
    <x v="1418"/>
    <s v="zoverwrite"/>
    <x v="26"/>
    <s v="flavor"/>
    <s v="DISSOLUTION_JANISSARY_eventPicture"/>
    <x v="0"/>
    <d v="2022-01-08T00:00:00"/>
  </r>
  <r>
    <x v="1419"/>
    <s v="zoverwrite"/>
    <x v="26"/>
    <s v="flavor"/>
    <s v="TURKISH_BECOME_JANISSARIES_DECLINE_eventPicture"/>
    <x v="0"/>
    <d v="2022-01-08T00:00:00"/>
  </r>
  <r>
    <x v="1420"/>
    <s v="zoverwrite"/>
    <x v="26"/>
    <s v="flavor"/>
    <s v="CHANGE_IN_MILITARY_COMPOSITION_eventPicture"/>
    <x v="0"/>
    <d v="2022-01-08T00:00:00"/>
  </r>
  <r>
    <x v="1421"/>
    <s v="zoverwrite"/>
    <x v="24"/>
    <s v="flavor"/>
    <s v="JANISSARY_DEMAND_PAY_eventPicture"/>
    <x v="0"/>
    <d v="2022-01-08T00:00:00"/>
  </r>
  <r>
    <x v="1422"/>
    <s v="zoverwrite"/>
    <x v="7"/>
    <s v="flavor"/>
    <s v="GOOD_NEWS_PERSIAN_ENVOY_eventPicture"/>
    <x v="0"/>
    <d v="2022-01-08T00:00:00"/>
  </r>
  <r>
    <x v="1423"/>
    <s v="zoverwrite"/>
    <x v="7"/>
    <s v="flavor"/>
    <s v="03_MENA/PEOPLE/ELITE/JANNISARY_EUNUCH_BENJAMIN_CONSTANT"/>
    <x v="0"/>
    <d v="2022-01-08T00:00:00"/>
  </r>
  <r>
    <x v="1424"/>
    <s v="zoverwrite"/>
    <x v="29"/>
    <s v="flavor"/>
    <s v="PORT_ISTANBUL_LOADING_SHIP_eventPicture"/>
    <x v="0"/>
    <d v="2022-01-08T00:00:00"/>
  </r>
  <r>
    <x v="1425"/>
    <s v="zoverwrite"/>
    <x v="29"/>
    <s v="flavor"/>
    <s v="SULEIMAN_ARMY_AND_NAVY_eventPicture"/>
    <x v="0"/>
    <d v="2022-01-08T00:00:00"/>
  </r>
  <r>
    <x v="1426"/>
    <s v="zoverwrite"/>
    <x v="48"/>
    <s v="flavor"/>
    <s v="ENDERUN_ACADAMY_eventPicture"/>
    <x v="0"/>
    <d v="2022-01-08T00:00:00"/>
  </r>
  <r>
    <x v="1427"/>
    <s v="zoverwrite"/>
    <x v="29"/>
    <s v="flavor"/>
    <s v="CODIFYING_LAW_eventPicture"/>
    <x v="0"/>
    <d v="2022-01-08T00:00:00"/>
  </r>
  <r>
    <x v="1428"/>
    <s v="zoverwrite"/>
    <x v="28"/>
    <s v="flavor"/>
    <s v="CONQUEST_ENTRANCE_CITY_BODIES_eventPicture"/>
    <x v="0"/>
    <d v="2022-01-08T00:00:00"/>
  </r>
  <r>
    <x v="1429"/>
    <s v="zoverwrite"/>
    <x v="5"/>
    <s v="flavor"/>
    <s v="SHIITE_REBELLION_CRUSHED_eventPicture"/>
    <x v="0"/>
    <d v="2022-01-08T00:00:00"/>
  </r>
  <r>
    <x v="1430"/>
    <s v="zoverwrite"/>
    <x v="28"/>
    <s v="flavor"/>
    <s v="MURAD_III_CONCUBINE_eventPicture"/>
    <x v="0"/>
    <d v="2022-01-08T00:00:00"/>
  </r>
  <r>
    <x v="1431"/>
    <s v="zoverwrite"/>
    <x v="5"/>
    <s v="flavor"/>
    <s v="OTTOMAN_BATTLE_CHARGE_eventPicture"/>
    <x v="0"/>
    <d v="2022-01-08T00:00:00"/>
  </r>
  <r>
    <x v="1432"/>
    <s v="zoverwrite"/>
    <x v="16"/>
    <s v="flavor"/>
    <s v="SULEIMAN_THE_MAGNIFICENT_eventPicture"/>
    <x v="0"/>
    <d v="2022-01-08T00:00:00"/>
  </r>
  <r>
    <x v="1433"/>
    <s v="zoverwrite"/>
    <x v="29"/>
    <s v="flavor"/>
    <s v="SELIM_CONSTRUCTION_NAVY_eventPicture"/>
    <x v="0"/>
    <d v="2022-01-08T00:00:00"/>
  </r>
  <r>
    <x v="1434"/>
    <s v="zoverwrite"/>
    <x v="5"/>
    <s v="flavor"/>
    <s v="REVOLT_CEM_eventPicture"/>
    <x v="0"/>
    <d v="2022-01-08T00:00:00"/>
  </r>
  <r>
    <x v="1435"/>
    <s v="zoverwrite"/>
    <x v="5"/>
    <s v="flavor"/>
    <s v="OTTOMAN_BATTLE_OF_BROTHERS_eventPicture"/>
    <x v="0"/>
    <d v="2022-01-08T00:00:00"/>
  </r>
  <r>
    <x v="1436"/>
    <s v="zoverwrite"/>
    <x v="16"/>
    <s v="flavor"/>
    <s v="OTTOMAN_VICTORY_MAMLUK_CELEBRATION_eventPicture"/>
    <x v="0"/>
    <d v="2022-01-08T00:00:00"/>
  </r>
  <r>
    <x v="1437"/>
    <s v="zoverwrite"/>
    <x v="5"/>
    <s v="flavor"/>
    <s v="EGYPT_REVOLT_eventPicture"/>
    <x v="0"/>
    <d v="2022-01-08T00:00:00"/>
  </r>
  <r>
    <x v="1438"/>
    <s v="zoverwrite"/>
    <x v="48"/>
    <s v="flavor"/>
    <s v="GREAT_CONSTRUCTIONS_eventPicture"/>
    <x v="0"/>
    <d v="2022-01-08T00:00:00"/>
  </r>
  <r>
    <x v="1439"/>
    <s v="zoverwrite"/>
    <x v="29"/>
    <s v="flavor"/>
    <s v="SULEIMAN_THE_LAWGIVER_eventPicture"/>
    <x v="0"/>
    <d v="2022-01-08T00:00:00"/>
  </r>
  <r>
    <x v="1440"/>
    <s v="zoverwrite"/>
    <x v="16"/>
    <s v="flavor"/>
    <s v="KOSEM_OTTOMAN_eventPicture"/>
    <x v="0"/>
    <d v="2022-01-08T00:00:00"/>
  </r>
  <r>
    <x v="1441"/>
    <s v="zoverwrite"/>
    <x v="27"/>
    <s v="flavor"/>
    <s v="SULTANA_STRANGLED_eventPicture"/>
    <x v="0"/>
    <d v="2022-01-08T00:00:00"/>
  </r>
  <r>
    <x v="1442"/>
    <s v="zoverwrite"/>
    <x v="2"/>
    <s v="flavor"/>
    <s v="MEHMED_KOPRULU_eventPicture"/>
    <x v="0"/>
    <d v="2022-01-08T00:00:00"/>
  </r>
  <r>
    <x v="1443"/>
    <s v="zoverwrite"/>
    <x v="29"/>
    <s v="flavor"/>
    <s v="KEMANKES_eventPicture"/>
    <x v="0"/>
    <d v="2022-01-08T00:00:00"/>
  </r>
  <r>
    <x v="1444"/>
    <s v="zoverwrite"/>
    <x v="7"/>
    <s v="flavor"/>
    <s v="03_MENA/PEOPLE/REFUGEES/DJEZAIRI_CHRISTIANS_DRUZE_HUYSMANS"/>
    <x v="0"/>
    <d v="2022-01-08T00:00:00"/>
  </r>
  <r>
    <x v="1445"/>
    <s v="zoverwrite"/>
    <x v="5"/>
    <s v="flavor"/>
    <s v="03_MENA/PEOPLE/PORTRAITS/ORIENTAL_MAN_REMBRANDT"/>
    <x v="0"/>
    <d v="2022-01-08T00:00:00"/>
  </r>
  <r>
    <x v="1446"/>
    <s v="zoverwrite"/>
    <x v="5"/>
    <s v="flavor"/>
    <s v="03_MENA/PEOPLE/PORTRAITS/ABD_EL_KADER_CHLEBOWSKI"/>
    <x v="0"/>
    <d v="2022-01-08T00:00:00"/>
  </r>
  <r>
    <x v="1447"/>
    <s v="zoverwrite"/>
    <x v="5"/>
    <s v="flavor"/>
    <s v="SULTAN_EGYPT_eventPicture"/>
    <x v="0"/>
    <d v="2022-01-08T00:00:00"/>
  </r>
  <r>
    <x v="1448"/>
    <s v="zoverwrite"/>
    <x v="15"/>
    <s v="flavor"/>
    <s v="OTTOMAN_HOSPICE_CARE_eventPicture"/>
    <x v="0"/>
    <d v="2022-01-08T00:00:00"/>
  </r>
  <r>
    <x v="1449"/>
    <s v="zoverwrite"/>
    <x v="16"/>
    <s v="flavor"/>
    <s v="PATRIARCH_CONSTANTINOPLE_eventPicture"/>
    <x v="0"/>
    <d v="2022-01-08T00:00:00"/>
  </r>
  <r>
    <x v="1450"/>
    <s v="zoverwrite"/>
    <x v="5"/>
    <s v="flavor"/>
    <s v="01_WESTERN/PEOPLE/PORTRAITS/SYRIAN_CHIEF_NICAISE_KEYSER"/>
    <x v="0"/>
    <d v="2022-01-08T00:00:00"/>
  </r>
  <r>
    <x v="1451"/>
    <s v="zoverwrite"/>
    <x v="16"/>
    <s v="flavor"/>
    <s v="TWO_KALIFS_DISCUSSING_eventPicture"/>
    <x v="0"/>
    <d v="2022-01-08T00:00:00"/>
  </r>
  <r>
    <x v="1452"/>
    <s v="zoverwrite"/>
    <x v="60"/>
    <s v="flavor"/>
    <s v="MICHELANGELO_PORTRAIT_eventPicture"/>
    <x v="0"/>
    <d v="2022-01-08T00:00:00"/>
  </r>
  <r>
    <x v="1453"/>
    <s v="zoverwrite"/>
    <x v="127"/>
    <s v="flavor"/>
    <s v="01_WESTERN/RELIGION/SAINT_DOMINIC_ALBIGENSIANS_BERRUGUETE"/>
    <x v="0"/>
    <d v="2022-01-08T00:00:00"/>
  </r>
  <r>
    <x v="1453"/>
    <s v="zoverwrite"/>
    <x v="56"/>
    <s v="flavor"/>
    <s v="01_WESTERN/RELIGION/SAINT_DOMINIC_ALBIGENSIANS_BERRUGUETE"/>
    <x v="0"/>
    <d v="2022-01-08T00:00:00"/>
  </r>
  <r>
    <x v="1454"/>
    <s v="zoverwrite"/>
    <x v="127"/>
    <s v="flavor"/>
    <s v="MEDICI_AGENTS_eventPicture"/>
    <x v="0"/>
    <d v="2022-01-08T00:00:00"/>
  </r>
  <r>
    <x v="1454"/>
    <s v="zoverwrite"/>
    <x v="105"/>
    <s v="flavor"/>
    <s v="MEDICI_AGENTS_eventPicture"/>
    <x v="0"/>
    <d v="2022-01-08T00:00:00"/>
  </r>
  <r>
    <x v="1455"/>
    <s v="zoverwrite"/>
    <x v="127"/>
    <s v="flavor"/>
    <s v="SAVONAROLA_PULPIT_eventPicture"/>
    <x v="0"/>
    <d v="2022-01-08T00:00:00"/>
  </r>
  <r>
    <x v="1455"/>
    <s v="zoverwrite"/>
    <x v="9"/>
    <s v="flavor"/>
    <s v="SAVONAROLA_PULPIT_eventPicture"/>
    <x v="0"/>
    <d v="2022-01-08T00:00:00"/>
  </r>
  <r>
    <x v="1456"/>
    <s v="zoverwrite"/>
    <x v="127"/>
    <s v="flavor"/>
    <s v="MASS_OF_FOUNDATION_HOLY_CROSS_eventPicture"/>
    <x v="0"/>
    <d v="2022-01-08T00:00:00"/>
  </r>
  <r>
    <x v="1456"/>
    <s v="zoverwrite"/>
    <x v="9"/>
    <s v="flavor"/>
    <s v="MASS_OF_FOUNDATION_HOLY_CROSS_eventPicture"/>
    <x v="0"/>
    <d v="2022-01-08T00:00:00"/>
  </r>
  <r>
    <x v="1457"/>
    <s v="zoverwrite"/>
    <x v="127"/>
    <s v="flavor"/>
    <s v="VIEW_OF_FLORENCE_eventPicture"/>
    <x v="0"/>
    <d v="2022-01-08T00:00:00"/>
  </r>
  <r>
    <x v="1457"/>
    <s v="zoverwrite"/>
    <x v="29"/>
    <s v="flavor"/>
    <s v="VIEW_OF_FLORENCE_eventPicture"/>
    <x v="0"/>
    <d v="2022-01-08T00:00:00"/>
  </r>
  <r>
    <x v="1458"/>
    <s v="zoverwrite"/>
    <x v="127"/>
    <s v="flavor"/>
    <s v="SAVONAROLA_EXECUTION_eventPicture"/>
    <x v="0"/>
    <d v="2022-01-08T00:00:00"/>
  </r>
  <r>
    <x v="1458"/>
    <s v="zoverwrite"/>
    <x v="10"/>
    <s v="flavor"/>
    <s v="SAVONAROLA_EXECUTION_eventPicture"/>
    <x v="0"/>
    <d v="2022-01-08T00:00:00"/>
  </r>
  <r>
    <x v="1459"/>
    <s v="zoverwrite"/>
    <x v="127"/>
    <s v="flavor"/>
    <s v="SAVONAROLA_BURNING_eventPicture"/>
    <x v="0"/>
    <d v="2022-01-08T00:00:00"/>
  </r>
  <r>
    <x v="1459"/>
    <s v="zoverwrite"/>
    <x v="3"/>
    <s v="flavor"/>
    <s v="SAVONAROLA_BURNING_eventPicture"/>
    <x v="0"/>
    <d v="2022-01-08T00:00:00"/>
  </r>
  <r>
    <x v="1460"/>
    <s v="zoverwrite"/>
    <x v="127"/>
    <s v="flavor"/>
    <s v="SAVONAROLA_PORTRAIT_eventPicture"/>
    <x v="0"/>
    <d v="2022-01-08T00:00:00"/>
  </r>
  <r>
    <x v="1460"/>
    <s v="zoverwrite"/>
    <x v="10"/>
    <s v="flavor"/>
    <s v="SAVONAROLA_PORTRAIT_eventPicture"/>
    <x v="0"/>
    <d v="2022-01-08T00:00:00"/>
  </r>
  <r>
    <x v="1461"/>
    <s v="zoverwrite"/>
    <x v="127"/>
    <s v="flavor"/>
    <s v="SAVONAROLA_FANATICS_eventPicture"/>
    <x v="0"/>
    <d v="2022-01-08T00:00:00"/>
  </r>
  <r>
    <x v="1461"/>
    <s v="zoverwrite"/>
    <x v="69"/>
    <s v="flavor"/>
    <s v="SAVONAROLA_FANATICS_eventPicture"/>
    <x v="0"/>
    <d v="2022-01-08T00:00:00"/>
  </r>
  <r>
    <x v="1462"/>
    <s v="zoverwrite"/>
    <x v="127"/>
    <s v="flavor"/>
    <s v="POPE_CONDEMNS_SAVONAROLA_eventPicture"/>
    <x v="0"/>
    <d v="2022-01-08T00:00:00"/>
  </r>
  <r>
    <x v="1462"/>
    <s v="zoverwrite"/>
    <x v="1"/>
    <s v="flavor"/>
    <s v="POPE_CONDEMNS_SAVONAROLA_eventPicture"/>
    <x v="0"/>
    <d v="2022-01-08T00:00:00"/>
  </r>
  <r>
    <x v="1463"/>
    <s v="zoverwrite"/>
    <x v="46"/>
    <s v="flavor"/>
    <s v="PAZZI_CONSPIRACY_eventPicture"/>
    <x v="0"/>
    <d v="2022-01-08T00:00:00"/>
  </r>
  <r>
    <x v="1464"/>
    <s v="zoverwrite"/>
    <x v="95"/>
    <s v="flavor"/>
    <s v="POPE_LEO_X_eventPicture"/>
    <x v="0"/>
    <d v="2022-01-08T00:00:00"/>
  </r>
  <r>
    <x v="1464"/>
    <s v="zoverwrite"/>
    <x v="1"/>
    <s v="flavor"/>
    <s v="POPE_LEO_X_eventPicture"/>
    <x v="0"/>
    <d v="2022-01-08T00:00:00"/>
  </r>
  <r>
    <x v="1465"/>
    <s v="zoverwrite"/>
    <x v="95"/>
    <s v="flavor"/>
    <s v="POPE_LEO_X_eventPicture"/>
    <x v="0"/>
    <d v="2022-01-08T00:00:00"/>
  </r>
  <r>
    <x v="1465"/>
    <s v="zoverwrite"/>
    <x v="1"/>
    <s v="flavor"/>
    <s v="POPE_LEO_X_eventPicture"/>
    <x v="0"/>
    <d v="2022-01-08T00:00:00"/>
  </r>
  <r>
    <x v="1466"/>
    <s v="zoverwrite"/>
    <x v="95"/>
    <s v="flavor"/>
    <s v="POPE_LEO_X_eventPicture"/>
    <x v="0"/>
    <d v="2022-01-08T00:00:00"/>
  </r>
  <r>
    <x v="1466"/>
    <s v="zoverwrite"/>
    <x v="27"/>
    <s v="flavor"/>
    <s v="POPE_LEO_X_eventPicture"/>
    <x v="0"/>
    <d v="2022-01-08T00:00:00"/>
  </r>
  <r>
    <x v="1467"/>
    <s v="zoverwrite"/>
    <x v="95"/>
    <s v="flavor"/>
    <s v="POPE_LEO_X_eventPicture"/>
    <x v="0"/>
    <d v="2022-01-08T00:00:00"/>
  </r>
  <r>
    <x v="1467"/>
    <s v="zoverwrite"/>
    <x v="27"/>
    <s v="flavor"/>
    <s v="POPE_LEO_X_eventPicture"/>
    <x v="0"/>
    <d v="2022-01-08T00:00:00"/>
  </r>
  <r>
    <x v="1468"/>
    <s v="zoverwrite"/>
    <x v="36"/>
    <s v="flavor"/>
    <s v="CONSTRUCTION_PROJECTS_OF_FERDINANDO_I_eventPicture"/>
    <x v="0"/>
    <d v="2022-01-08T00:00:00"/>
  </r>
  <r>
    <x v="1469"/>
    <s v="zoverwrite"/>
    <x v="29"/>
    <s v="flavor"/>
    <s v="PETER_LEOPOLD_eventPicture"/>
    <x v="0"/>
    <d v="2022-01-08T00:00:00"/>
  </r>
  <r>
    <x v="1470"/>
    <s v="zoverwrite"/>
    <x v="33"/>
    <s v="flavor"/>
    <s v="01_WESTERN/SCIENCE/EXPERIMENTS/ACCADEMIA_CIMENTO_MARTELLINI"/>
    <x v="0"/>
    <d v="2022-01-08T00:00:00"/>
  </r>
  <r>
    <x v="1471"/>
    <s v="zoverwrite"/>
    <x v="127"/>
    <s v="flavor"/>
    <s v="SAVONAROLA_RISES_eventPicture"/>
    <x v="0"/>
    <d v="2022-01-08T00:00:00"/>
  </r>
  <r>
    <x v="1471"/>
    <s v="zoverwrite"/>
    <x v="69"/>
    <s v="flavor"/>
    <s v="SAVONAROLA_RISES_eventPicture"/>
    <x v="0"/>
    <d v="2022-01-08T00:00:00"/>
  </r>
  <r>
    <x v="1472"/>
    <s v="zoverwrite"/>
    <x v="28"/>
    <s v="flavor"/>
    <s v="VENETIAN_SHIPS_BATTLE_eventPicture"/>
    <x v="0"/>
    <d v="2022-01-08T00:00:00"/>
  </r>
  <r>
    <x v="1473"/>
    <s v="zoverwrite"/>
    <x v="11"/>
    <s v="flavor"/>
    <s v="01_WESTERN/SCIENCE/ASTRONOMY/AMBASSADORS_POLYHEDRAL_SUNDIAL_HOLBEIN"/>
    <x v="0"/>
    <d v="2022-01-08T00:00:00"/>
  </r>
  <r>
    <x v="1474"/>
    <s v="zoverwrite"/>
    <x v="1"/>
    <s v="flavor"/>
    <s v="ROLAND_OF_PARMA_WITH_LETTER_eventPicture"/>
    <x v="0"/>
    <d v="2022-01-08T00:00:00"/>
  </r>
  <r>
    <x v="1475"/>
    <s v="zoverwrite"/>
    <x v="1"/>
    <s v="flavor"/>
    <s v="VENICE_CITY_OF_SIN_eventPicture"/>
    <x v="0"/>
    <d v="2022-01-08T00:00:00"/>
  </r>
  <r>
    <x v="1476"/>
    <s v="zoverwrite"/>
    <x v="14"/>
    <s v="flavor"/>
    <s v="PORTUGUESE_SHIP_OFFLOADING_eventPicture"/>
    <x v="0"/>
    <d v="2022-01-08T00:00:00"/>
  </r>
  <r>
    <x v="1477"/>
    <s v="zoverwrite"/>
    <x v="2"/>
    <s v="flavor"/>
    <s v="VENICE_WATERWAYS_eventPicture"/>
    <x v="0"/>
    <d v="2022-01-08T00:00:00"/>
  </r>
  <r>
    <x v="1478"/>
    <s v="zoverwrite"/>
    <x v="36"/>
    <s v="flavor"/>
    <s v="LIVORNO_SYNOGOGUE_eventPicture"/>
    <x v="0"/>
    <d v="2022-01-08T00:00:00"/>
  </r>
  <r>
    <x v="1479"/>
    <s v="zoverwrite"/>
    <x v="70"/>
    <s v="flavor"/>
    <s v="01_WESTERN/PEOPLE/PORTRAITS/ANTONIO_PIGAFETTA_MANUSCRIPTS"/>
    <x v="0"/>
    <d v="2022-01-08T00:00:00"/>
  </r>
  <r>
    <x v="1480"/>
    <s v="zoverwrite"/>
    <x v="22"/>
    <s v="flavor"/>
    <s v="VENETIAN_GALLEY_eventPicture"/>
    <x v="0"/>
    <d v="2022-01-08T00:00:00"/>
  </r>
  <r>
    <x v="1481"/>
    <s v="zoverwrite"/>
    <x v="42"/>
    <s v="flavor"/>
    <s v="FORTEZZA_SANT_ANDREA_eventPicture"/>
    <x v="0"/>
    <d v="2022-01-08T00:00:00"/>
  </r>
  <r>
    <x v="1482"/>
    <s v="zoverwrite"/>
    <x v="7"/>
    <s v="flavor"/>
    <s v="OTTOMANS_REFUSE_eventPicture"/>
    <x v="0"/>
    <d v="2022-01-08T00:00:00"/>
  </r>
  <r>
    <x v="1483"/>
    <s v="zoverwrite"/>
    <x v="15"/>
    <s v="flavor"/>
    <s v="TITIAN_FUNERAL_VENICE_eventPicture"/>
    <x v="0"/>
    <d v="2022-01-08T00:00:00"/>
  </r>
  <r>
    <x v="1484"/>
    <s v="zoverwrite"/>
    <x v="36"/>
    <s v="flavor"/>
    <s v="PONTE_DI_RIALTO_eventPicture"/>
    <x v="0"/>
    <d v="2022-01-08T00:00:00"/>
  </r>
  <r>
    <x v="1485"/>
    <s v="zoverwrite"/>
    <x v="23"/>
    <s v="flavor"/>
    <s v="GALILEO_DOGE_LEONARDO_DONA_TELESCOPE_eventPicture"/>
    <x v="0"/>
    <d v="2022-01-08T00:00:00"/>
  </r>
  <r>
    <x v="1486"/>
    <s v="zoverwrite"/>
    <x v="0"/>
    <s v="flavor"/>
    <s v="THE_TEN_WALKING_eventPicture"/>
    <x v="0"/>
    <d v="2022-01-08T00:00:00"/>
  </r>
  <r>
    <x v="1487"/>
    <s v="zoverwrite"/>
    <x v="7"/>
    <s v="flavor"/>
    <s v="THE_TEN_POWER_eventPicture"/>
    <x v="0"/>
    <d v="2022-01-08T00:00:00"/>
  </r>
  <r>
    <x v="1488"/>
    <s v="zoverwrite"/>
    <x v="38"/>
    <s v="flavor"/>
    <s v="VENICE_GREAT_COUNCIL_eventPicture"/>
    <x v="0"/>
    <d v="2022-01-08T00:00:00"/>
  </r>
  <r>
    <x v="1489"/>
    <s v="zoverwrite"/>
    <x v="38"/>
    <s v="flavor"/>
    <s v="01_WESTERN/PEOPLE/ELITE/CASINO_IL_RIDOTTO_PRINSEP"/>
    <x v="0"/>
    <d v="2022-01-08T00:00:00"/>
  </r>
  <r>
    <x v="1490"/>
    <s v="zoverwrite"/>
    <x v="38"/>
    <s v="flavor"/>
    <s v="RENIER_ZEN_eventPicture"/>
    <x v="0"/>
    <d v="2022-01-08T00:00:00"/>
  </r>
  <r>
    <x v="1491"/>
    <s v="zoverwrite"/>
    <x v="7"/>
    <s v="flavor"/>
    <s v="03_MENA/NAVAL/PORT/ALEXANDRIA_BUSECK"/>
    <x v="0"/>
    <d v="2022-01-08T00:00:00"/>
  </r>
  <r>
    <x v="1492"/>
    <s v="zoverwrite"/>
    <x v="15"/>
    <s v="flavor"/>
    <s v="PLAGUE_MIRACLE_HEALING_eventPicture"/>
    <x v="0"/>
    <d v="2022-01-08T00:00:00"/>
  </r>
  <r>
    <x v="1493"/>
    <s v="zoverwrite"/>
    <x v="7"/>
    <s v="flavor"/>
    <s v="VENICE_ARRIVAL_OF_GUESTS_eventPicture"/>
    <x v="0"/>
    <d v="2022-01-08T00:00:00"/>
  </r>
  <r>
    <x v="1494"/>
    <s v="zoverwrite"/>
    <x v="2"/>
    <s v="flavor"/>
    <s v="01_WESTERN/SCIENCE/PRINTING/GROLIER_MANITIUS_ALDINE_PRESS"/>
    <x v="0"/>
    <d v="2022-01-08T00:00:00"/>
  </r>
  <r>
    <x v="1495"/>
    <s v="zoverwrite"/>
    <x v="82"/>
    <s v="flavor"/>
    <s v="GLASS_INDUSTRY_FURNACE_eventPicture"/>
    <x v="0"/>
    <d v="2022-01-08T00:00:00"/>
  </r>
  <r>
    <x v="1496"/>
    <s v="zoverwrite"/>
    <x v="2"/>
    <s v="flavor"/>
    <s v="CIOCCA_eventPicture"/>
    <x v="0"/>
    <d v="2022-01-08T00:00:00"/>
  </r>
  <r>
    <x v="1497"/>
    <s v="zoverwrite"/>
    <x v="38"/>
    <s v="flavor"/>
    <s v="VERONICA_FRANCO_PORTRAIT_eventPicture"/>
    <x v="0"/>
    <d v="2022-01-08T00:00:00"/>
  </r>
  <r>
    <x v="1498"/>
    <s v="zoverwrite"/>
    <x v="59"/>
    <s v="flavor"/>
    <s v="FANCY_GONDOLA_DOCK_eventPicture"/>
    <x v="0"/>
    <d v="2022-01-08T00:00:00"/>
  </r>
  <r>
    <x v="1499"/>
    <s v="zoverwrite"/>
    <x v="59"/>
    <s v="flavor"/>
    <s v="VENETIAN_SCHOOL_eventPicture"/>
    <x v="0"/>
    <d v="2022-01-08T00:00:00"/>
  </r>
  <r>
    <x v="1500"/>
    <s v="zoverwrite"/>
    <x v="59"/>
    <s v="flavor"/>
    <s v="DISSILUTION_GREAT_COUNCIL_eventPicture"/>
    <x v="0"/>
    <d v="2022-01-08T00:00:00"/>
  </r>
  <r>
    <x v="1501"/>
    <s v="zoverwrite"/>
    <x v="7"/>
    <s v="flavor"/>
    <s v="FAMAGUSTA_SHIPS_eventPicture"/>
    <x v="0"/>
    <d v="2022-01-08T00:00:00"/>
  </r>
  <r>
    <x v="1502"/>
    <s v="zoverwrite"/>
    <x v="28"/>
    <s v="flavor"/>
    <s v="STRATIOTI_RIDING_eventPicture"/>
    <x v="0"/>
    <d v="2022-01-08T00:00:00"/>
  </r>
  <r>
    <x v="1503"/>
    <s v="zoverwrite"/>
    <x v="40"/>
    <s v="flavor"/>
    <s v="01_WESTERN/LAND/LANDSCAPE/CITY_OF_CORINTH_MAYER"/>
    <x v="0"/>
    <d v="2022-02-25T00:00:00"/>
  </r>
  <r>
    <x v="1504"/>
    <s v="zoverwrite"/>
    <x v="40"/>
    <s v="flavor"/>
    <s v="01_WESTERN/LAND/LANDSCAPE/CITY_OF_CORINTH_MAYER"/>
    <x v="0"/>
    <d v="2022-02-25T00:00:00"/>
  </r>
  <r>
    <x v="1505"/>
    <s v="zoverwrite"/>
    <x v="1"/>
    <s v="flavor"/>
    <s v="DOMINICANS_VENICE_eventPicture"/>
    <x v="0"/>
    <d v="2022-01-08T00:00:00"/>
  </r>
  <r>
    <x v="1506"/>
    <s v="zoverwrite"/>
    <x v="2"/>
    <s v="flavor"/>
    <s v="VYASATIRTHA_eventPicture"/>
    <x v="0"/>
    <d v="2022-10-29T00:00:00"/>
  </r>
  <r>
    <x v="1507"/>
    <s v="zoverwrite"/>
    <x v="39"/>
    <s v="flavor"/>
    <s v="TIRUPATI_TIRUMALA_TEMPLE_COMPLEX_eventPicture"/>
    <x v="0"/>
    <d v="2022-10-29T00:00:00"/>
  </r>
  <r>
    <x v="1508"/>
    <s v="zoverwrite"/>
    <x v="16"/>
    <s v="flavor"/>
    <s v="ABD_UR_RAZZAQ_eventPicture"/>
    <x v="0"/>
    <d v="2022-10-29T00:00:00"/>
  </r>
  <r>
    <x v="1509"/>
    <s v="zoverwrite"/>
    <x v="2"/>
    <s v="flavor"/>
    <s v="KANAKA_DASA_eventPicture"/>
    <x v="0"/>
    <d v="2022-10-29T00:00:00"/>
  </r>
  <r>
    <x v="1510"/>
    <s v="zoverwrite"/>
    <x v="89"/>
    <s v="flavor"/>
    <s v="DODDA_GANESHANA_GUDI_eventPicture"/>
    <x v="0"/>
    <d v="2022-10-29T00:00:00"/>
  </r>
  <r>
    <x v="1511"/>
    <s v="zoverwrite"/>
    <x v="89"/>
    <s v="flavor"/>
    <s v="VEERABHADRA_TEMPLE_eventPicture"/>
    <x v="0"/>
    <d v="2022-10-29T00:00:00"/>
  </r>
  <r>
    <x v="1512"/>
    <s v="zoverwrite"/>
    <x v="42"/>
    <s v="flavor"/>
    <s v="VELLORE_FORT_eventPicture"/>
    <x v="0"/>
    <d v="2022-10-29T00:00:00"/>
  </r>
  <r>
    <x v="1513"/>
    <s v="zoverwrite"/>
    <x v="16"/>
    <s v="flavor"/>
    <s v="KRISHNADEVARAYA_eventPicture"/>
    <x v="0"/>
    <d v="2022-10-29T00:00:00"/>
  </r>
  <r>
    <x v="1514"/>
    <s v="zoverwrite"/>
    <x v="56"/>
    <s v="flavor"/>
    <s v="MOLLA_eventPicture"/>
    <x v="0"/>
    <d v="2022-10-29T00:00:00"/>
  </r>
  <r>
    <x v="1515"/>
    <s v="zoverwrite"/>
    <x v="56"/>
    <s v="flavor"/>
    <s v="TALLAPAKA_TIRUMALAMMA_eventPicture"/>
    <x v="0"/>
    <d v="2022-10-29T00:00:00"/>
  </r>
  <r>
    <x v="1516"/>
    <s v="zoverwrite"/>
    <x v="128"/>
    <s v="flavor"/>
    <s v="VLAD_III_IMPALER_AMBRAS_CASTLE_eventPicture"/>
    <x v="0"/>
    <d v="2022-10-29T00:00:00"/>
  </r>
  <r>
    <x v="1517"/>
    <s v="zoverwrite"/>
    <x v="129"/>
    <s v="flavor"/>
    <s v="GREAT_ZIMBABWE_ARCHAEOLOGY_eventPicture"/>
    <x v="0"/>
    <d v="2022-01-08T00:00:00"/>
  </r>
  <r>
    <x v="1518"/>
    <s v="zoverwrite"/>
    <x v="129"/>
    <s v="flavor"/>
    <s v="GREAT_ZIMBABWE_ARCHAEOLOGY_eventPicture"/>
    <x v="0"/>
    <d v="2022-01-08T00:00:00"/>
  </r>
  <r>
    <x v="1519"/>
    <s v="zoverwrite"/>
    <x v="130"/>
    <s v="flavor"/>
    <s v="TABULA_ROGERIANA_IDRISI_eventPicture"/>
    <x v="0"/>
    <d v="2022-01-08T00:00:00"/>
  </r>
  <r>
    <x v="1520"/>
    <s v="zoverwrite"/>
    <x v="130"/>
    <s v="flavor"/>
    <s v="GOLDEN_JUNK_eventPicture"/>
    <x v="0"/>
    <d v="2022-01-08T00:00:00"/>
  </r>
  <r>
    <x v="1521"/>
    <s v="zoverwrite"/>
    <x v="16"/>
    <s v="YES"/>
    <s v="DAHOMEY_KINGS_WEALTH_eventPicture"/>
    <x v="0"/>
    <d v="2022-01-08T00:00:00"/>
  </r>
  <r>
    <x v="1522"/>
    <s v="zoverwrite"/>
    <x v="40"/>
    <s v="YES"/>
    <s v="LIGHT_ON_BARRICADES_BERLIN_eventPicture"/>
    <x v="0"/>
    <d v="2022-01-08T00:00:00"/>
  </r>
  <r>
    <x v="1523"/>
    <s v="zoverwrite"/>
    <x v="4"/>
    <s v="flavor"/>
    <s v="CITY_HEAD_LAND_eventPicture"/>
    <x v="0"/>
    <d v="2022-01-08T00:00:00"/>
  </r>
  <r>
    <x v="1524"/>
    <s v="zoverwrite"/>
    <x v="131"/>
    <s v="flavor"/>
    <s v="REVOLT_NOBLES_WEINSBERG_eventPicture"/>
    <x v="0"/>
    <d v="2022-01-08T00:00:00"/>
  </r>
  <r>
    <x v="1525"/>
    <s v="zoverwrite"/>
    <x v="131"/>
    <s v="flavor"/>
    <s v="SIEGE_OF_BREDA_TOP_eventPicture"/>
    <x v="0"/>
    <d v="2022-01-08T00:00:00"/>
  </r>
  <r>
    <x v="1526"/>
    <s v="zoverwrite"/>
    <x v="131"/>
    <s v="flavor"/>
    <s v="SIEGE_GRAVELINES_eventPicture"/>
    <x v="0"/>
    <d v="2022-01-08T00:00:00"/>
  </r>
  <r>
    <x v="1527"/>
    <s v="zoverwrite"/>
    <x v="131"/>
    <s v="flavor"/>
    <s v="CITY_TREE_SHIELD_eventPicture"/>
    <x v="0"/>
    <d v="2022-01-08T00:00:00"/>
  </r>
  <r>
    <x v="1528"/>
    <s v="zoverwrite"/>
    <x v="131"/>
    <s v="flavor"/>
    <s v="FRANKFURT_OLD_BRIDGE_eventPicture"/>
    <x v="0"/>
    <d v="2022-01-08T00:00:00"/>
  </r>
  <r>
    <x v="1529"/>
    <s v="zoverwrite"/>
    <x v="131"/>
    <s v="flavor"/>
    <s v="TREE_STREET_eventPicture"/>
    <x v="0"/>
    <d v="2022-01-08T00:00:00"/>
  </r>
  <r>
    <x v="1530"/>
    <s v="zoverwrite"/>
    <x v="131"/>
    <s v="flavor"/>
    <s v="CITY_HEAD_eventPicture"/>
    <x v="0"/>
    <d v="2022-01-08T00:00:00"/>
  </r>
  <r>
    <x v="1531"/>
    <s v="zoverwrite"/>
    <x v="131"/>
    <s v="flavor"/>
    <s v="KASSEL_WALL_eventPicture"/>
    <x v="0"/>
    <d v="2022-01-08T00:00:00"/>
  </r>
  <r>
    <x v="1532"/>
    <s v="zoverwrite"/>
    <x v="131"/>
    <s v="flavor"/>
    <s v="CITY_STREETS_ALLEE_eventPicture"/>
    <x v="0"/>
    <d v="2022-01-08T00:00:00"/>
  </r>
  <r>
    <x v="1533"/>
    <s v="zoverwrite"/>
    <x v="131"/>
    <s v="flavor"/>
    <s v="STRASSBURG_OBSERVATORY_eventPicture"/>
    <x v="0"/>
    <d v="2022-01-08T00:00:00"/>
  </r>
  <r>
    <x v="1534"/>
    <s v="zoverwrite"/>
    <x v="4"/>
    <s v="flavor"/>
    <s v="CITY_DISAPPEAR_eventPicture"/>
    <x v="0"/>
    <d v="2022-01-08T00:00:00"/>
  </r>
  <r>
    <x v="1535"/>
    <s v="zoverwrite"/>
    <x v="131"/>
    <s v="flavor"/>
    <s v="01_WESTERN/ECONOMY/DISASTERS/AACHEN_BURNING"/>
    <x v="0"/>
    <d v="2022-01-08T00:00:00"/>
  </r>
  <r>
    <x v="1536"/>
    <s v="zoverwrite"/>
    <x v="131"/>
    <s v="flavor"/>
    <s v="CITY_VULCANO_eventPicture"/>
    <x v="0"/>
    <d v="2022-01-08T00:00:00"/>
  </r>
  <r>
    <x v="1537"/>
    <s v="zoverwrite"/>
    <x v="131"/>
    <s v="flavor"/>
    <s v="SODOM_GOMORA_WALKER_eventPicture"/>
    <x v="0"/>
    <d v="2022-01-08T00:00:00"/>
  </r>
  <r>
    <x v="1538"/>
    <s v="zoverwrite"/>
    <x v="131"/>
    <s v="flavor"/>
    <s v="FRANZ_I_TRAVEL_TO_FRANKFURT_eventPicture"/>
    <x v="0"/>
    <d v="2022-01-08T00:00:00"/>
  </r>
  <r>
    <x v="1539"/>
    <s v="zoverwrite"/>
    <x v="131"/>
    <s v="flavor"/>
    <s v="MUNICH_NYMPHENBURG_CASTLE_eventPicture"/>
    <x v="0"/>
    <d v="2022-01-08T00:00:00"/>
  </r>
  <r>
    <x v="1540"/>
    <s v="zoverwrite"/>
    <x v="131"/>
    <s v="flavor"/>
    <s v="MARKET_TOWN_MANY_eventPicture"/>
    <x v="0"/>
    <d v="2022-01-08T00:00:00"/>
  </r>
  <r>
    <x v="1541"/>
    <s v="zoverwrite"/>
    <x v="131"/>
    <s v="flavor"/>
    <s v="KASSEL_MARKET_eventPicture"/>
    <x v="0"/>
    <d v="2022-01-08T00:00:00"/>
  </r>
  <r>
    <x v="1542"/>
    <s v="zoverwrite"/>
    <x v="46"/>
    <s v="YES"/>
    <s v="ASSASSINATION_OF_HENRI_IV_AND_ARREST_OF_RAVAILLAC_eventPicture"/>
    <x v="0"/>
    <d v="2022-01-08T00:00:00"/>
  </r>
  <r>
    <x v="1542"/>
    <s v="zoverwrite"/>
    <x v="34"/>
    <s v="YES"/>
    <s v="CHAMPLAIN_AND_HURONS_eventPicture"/>
    <x v="0"/>
    <d v="2022-01-08T00:00:00"/>
  </r>
  <r>
    <x v="1542"/>
    <s v="zoverwrite"/>
    <x v="47"/>
    <s v="YES"/>
    <s v="CHAMPLAIN_SPOTS_LAND_eventPicture"/>
    <x v="0"/>
    <d v="2022-01-08T00:00:00"/>
  </r>
  <r>
    <x v="1542"/>
    <s v="zoverwrite"/>
    <x v="36"/>
    <s v="YES"/>
    <s v="DEMOLITION_OF_HOUSES_ON_PONT_AU_CHANGE_ROBERT_eventPicture"/>
    <x v="0"/>
    <d v="2022-01-08T00:00:00"/>
  </r>
  <r>
    <x v="1542"/>
    <s v="zoverwrite"/>
    <x v="16"/>
    <s v="YES"/>
    <s v="FONTAINEBLEAU_eventPicture"/>
    <x v="0"/>
    <d v="2022-01-08T00:00:00"/>
  </r>
  <r>
    <x v="1542"/>
    <s v="zoverwrite"/>
    <x v="132"/>
    <s v="NO"/>
    <s v="FRENCH_CAPTURE_SHIP_eventPicture"/>
    <x v="0"/>
    <d v="2022-01-08T00:00:00"/>
  </r>
  <r>
    <x v="1542"/>
    <s v="zoverwrite"/>
    <x v="74"/>
    <s v="NO"/>
    <s v="FRENCH_SHIP_AT_NILE_eventPicture"/>
    <x v="0"/>
    <d v="2022-01-08T00:00:00"/>
  </r>
  <r>
    <x v="1542"/>
    <s v="zoverwrite"/>
    <x v="32"/>
    <s v="YES"/>
    <s v="NO_NAME_JEANNE_POISSON_eventPicture"/>
    <x v="0"/>
    <d v="2022-01-08T00:00:00"/>
  </r>
  <r>
    <x v="1542"/>
    <s v="zoverwrite"/>
    <x v="33"/>
    <s v="YES"/>
    <s v="NOTRE_DAME_DEPELCHIN_DETAIL_eventPicture"/>
    <x v="0"/>
    <d v="2022-01-08T00:00:00"/>
  </r>
  <r>
    <x v="1542"/>
    <s v="zoverwrite"/>
    <x v="40"/>
    <s v="YES"/>
    <s v="POLYTECHNICIAN_FIRING_URBAN_eventPicture"/>
    <x v="0"/>
    <d v="2022-01-08T00:00:00"/>
  </r>
  <r>
    <x v="1542"/>
    <s v="zoverwrite"/>
    <x v="44"/>
    <s v="YES"/>
    <s v="READING_AT_MADAME_GEOFFRINS_LEMONNIER_eventPicture"/>
    <x v="0"/>
    <d v="2022-01-08T00:00:00"/>
  </r>
  <r>
    <x v="1542"/>
    <s v="zoverwrite"/>
    <x v="27"/>
    <s v="YES"/>
    <s v="ST_DENIS_BASILIQUE_eventPicture"/>
    <x v="0"/>
    <d v="2022-01-08T00:00:00"/>
  </r>
  <r>
    <x v="1542"/>
    <s v="zoverwrite"/>
    <x v="57"/>
    <s v="YES"/>
    <s v="THE_COLZA_BRETON_eventPicture"/>
    <x v="0"/>
    <d v="2022-01-08T00:00:00"/>
  </r>
  <r>
    <x v="1542"/>
    <s v="zoverwrite"/>
    <x v="7"/>
    <s v="YES"/>
    <s v="VIENNA_CONGRESS_TALLEYRAND_eventPicture"/>
    <x v="0"/>
    <d v="2022-01-08T00:00:00"/>
  </r>
  <r>
    <x v="1543"/>
    <s v="zoverwrite"/>
    <x v="10"/>
    <s v="flavor"/>
    <s v="THE_GENERAL_ESTATES_eventPicture"/>
    <x v="0"/>
    <d v="2022-01-08T00:00:00"/>
  </r>
  <r>
    <x v="1544"/>
    <s v="zoverwrite"/>
    <x v="56"/>
    <s v="flavor"/>
    <s v="LE_PATRIE_EN_DANGER_LETHIERE_eventPicture"/>
    <x v="0"/>
    <d v="2022-01-08T00:00:00"/>
  </r>
  <r>
    <x v="1545"/>
    <s v="zoverwrite"/>
    <x v="133"/>
    <s v="flavor"/>
    <s v="BATTLE_OF_VALMY_VERNET_eventPicture"/>
    <x v="0"/>
    <d v="2022-01-08T00:00:00"/>
  </r>
  <r>
    <x v="1545"/>
    <s v="zoverwrite"/>
    <x v="56"/>
    <s v="flavor"/>
    <s v="BATTLE_OF_VALMY_VERNET_eventPicture"/>
    <x v="0"/>
    <d v="2022-01-08T00:00:00"/>
  </r>
  <r>
    <x v="1546"/>
    <s v="zoverwrite"/>
    <x v="56"/>
    <s v="flavor"/>
    <s v="CARRYING_THE_DEBT_BURDEN_eventPicture"/>
    <x v="0"/>
    <d v="2022-01-08T00:00:00"/>
  </r>
  <r>
    <x v="1547"/>
    <s v="zoverwrite"/>
    <x v="56"/>
    <s v="flavor"/>
    <s v="MIRABEAU_NATIONAL_ASSEMBLY_eventPicture"/>
    <x v="0"/>
    <d v="2022-01-08T00:00:00"/>
  </r>
  <r>
    <x v="1548"/>
    <s v="zoverwrite"/>
    <x v="56"/>
    <s v="flavor"/>
    <s v="BONAPARTE_QUELLING_INSURRECTION_eventPicture"/>
    <x v="0"/>
    <d v="2022-01-08T00:00:00"/>
  </r>
  <r>
    <x v="1549"/>
    <s v="zoverwrite"/>
    <x v="133"/>
    <s v="flavor"/>
    <s v="LA_PATRIE_EST_EN_DANGER_eventPicture"/>
    <x v="0"/>
    <d v="2022-01-08T00:00:00"/>
  </r>
  <r>
    <x v="1549"/>
    <s v="zoverwrite"/>
    <x v="56"/>
    <s v="flavor"/>
    <s v="LA_PATRIE_EST_EN_DANGER_eventPicture"/>
    <x v="0"/>
    <d v="2022-01-08T00:00:00"/>
  </r>
  <r>
    <x v="1550"/>
    <s v="zoverwrite"/>
    <x v="28"/>
    <s v="flavor"/>
    <s v="DRAPEAU_ROYAL_DE_FRANCE_eventPicture"/>
    <x v="0"/>
    <d v="2022-01-08T00:00:00"/>
  </r>
  <r>
    <x v="1551"/>
    <s v="zoverwrite"/>
    <x v="0"/>
    <s v="flavor"/>
    <s v="PARIS_PROMENADE_18TH-CENTURY_eventPicture"/>
    <x v="0"/>
    <d v="2022-01-08T00:00:00"/>
  </r>
  <r>
    <x v="1551"/>
    <s v="zoverwrite"/>
    <x v="134"/>
    <s v="flavor"/>
    <s v="PARIS_PROMENADE_18TH-CENTURY_eventPicture"/>
    <x v="0"/>
    <d v="2022-01-08T00:00:00"/>
  </r>
  <r>
    <x v="1551"/>
    <s v="zoverwrite"/>
    <x v="65"/>
    <s v="flavor"/>
    <s v="PARIS_PROMENADE_18TH-CENTURY_eventPicture"/>
    <x v="0"/>
    <d v="2022-01-08T00:00:00"/>
  </r>
  <r>
    <x v="1552"/>
    <s v="zoverwrite"/>
    <x v="40"/>
    <s v="flavor"/>
    <s v="event_pictures_GE/REVOLUTION_eventPicture"/>
    <x v="0"/>
    <d v="2022-01-08T00:00:00"/>
  </r>
  <r>
    <x v="1553"/>
    <s v="zoverwrite"/>
    <x v="135"/>
    <s v="flavor"/>
    <s v="SERMENT_DE_JEU_DE_PAUME_DAVID_eventPicture"/>
    <x v="0"/>
    <d v="2022-01-08T00:00:00"/>
  </r>
  <r>
    <x v="1553"/>
    <s v="zoverwrite"/>
    <x v="40"/>
    <s v="flavor"/>
    <s v="SERMENT_DE_JEU_DE_PAUME_DAVID_eventPicture"/>
    <x v="0"/>
    <d v="2022-01-08T00:00:00"/>
  </r>
  <r>
    <x v="1554"/>
    <s v="zoverwrite"/>
    <x v="135"/>
    <s v="flavor"/>
    <s v="REIGN_OF_TERROR_eventPicture"/>
    <x v="0"/>
    <d v="2022-01-08T00:00:00"/>
  </r>
  <r>
    <x v="1554"/>
    <s v="zoverwrite"/>
    <x v="40"/>
    <s v="flavor"/>
    <s v="REIGN_OF_TERROR_eventPicture"/>
    <x v="0"/>
    <d v="2022-01-08T00:00:00"/>
  </r>
  <r>
    <x v="1555"/>
    <s v="zoverwrite"/>
    <x v="135"/>
    <s v="flavor"/>
    <s v="REIGN_OF_TERROR_eventPicture"/>
    <x v="0"/>
    <d v="2022-01-08T00:00:00"/>
  </r>
  <r>
    <x v="1555"/>
    <s v="zoverwrite"/>
    <x v="40"/>
    <s v="flavor"/>
    <s v="REIGN_OF_TERROR_eventPicture"/>
    <x v="0"/>
    <d v="2022-01-08T00:00:00"/>
  </r>
  <r>
    <x v="1556"/>
    <s v="zoverwrite"/>
    <x v="40"/>
    <s v="flavor"/>
    <s v="ASSASSINATION_OF_ROBESPIERRE_eventPicture"/>
    <x v="0"/>
    <d v="2022-01-08T00:00:00"/>
  </r>
  <r>
    <x v="1557"/>
    <s v="zoverwrite"/>
    <x v="135"/>
    <s v="flavor"/>
    <s v="EXECUTION_OF_LOUIS_eventPicture"/>
    <x v="0"/>
    <d v="2022-01-08T00:00:00"/>
  </r>
  <r>
    <x v="1557"/>
    <s v="zoverwrite"/>
    <x v="40"/>
    <s v="flavor"/>
    <s v="EXECUTION_OF_LOUIS_eventPicture"/>
    <x v="0"/>
    <d v="2022-01-08T00:00:00"/>
  </r>
  <r>
    <x v="1558"/>
    <s v="zoverwrite"/>
    <x v="5"/>
    <s v="flavor"/>
    <s v="CHOUAN_REVOLT_eventPicture"/>
    <x v="0"/>
    <d v="2022-01-08T00:00:00"/>
  </r>
  <r>
    <x v="1559"/>
    <s v="zoverwrite"/>
    <x v="56"/>
    <s v="flavor"/>
    <s v="NAPOLEON_BONAPARTE_eventPicture"/>
    <x v="0"/>
    <d v="2022-01-08T00:00:00"/>
  </r>
  <r>
    <x v="1560"/>
    <s v="zoverwrite"/>
    <x v="56"/>
    <s v="flavor"/>
    <s v="INFERNAL_MACHINE_eventPicture"/>
    <x v="0"/>
    <d v="2022-01-08T00:00:00"/>
  </r>
  <r>
    <x v="1561"/>
    <s v="zoverwrite"/>
    <x v="56"/>
    <s v="flavor"/>
    <s v="01_WESTERN/GOVERNMENT/BONAPART_COUP_DETAT_BOUCHOT"/>
    <x v="0"/>
    <d v="2022-01-08T00:00:00"/>
  </r>
  <r>
    <x v="1562"/>
    <s v="zoverwrite"/>
    <x v="28"/>
    <s v="flavor"/>
    <s v="event_pictures_GE/RELIGIOUS_WARS_eventPicture"/>
    <x v="0"/>
    <d v="2022-01-08T00:00:00"/>
  </r>
  <r>
    <x v="1563"/>
    <s v="zoverwrite"/>
    <x v="28"/>
    <s v="flavor"/>
    <s v="event_pictures_GE/RELIGIOUS_WARS_eventPicture"/>
    <x v="0"/>
    <d v="2022-01-08T00:00:00"/>
  </r>
  <r>
    <x v="1564"/>
    <s v="zoverwrite"/>
    <x v="7"/>
    <s v="flavor"/>
    <s v="END_OF_WARS_OF_RELIGION_eventPicture"/>
    <x v="0"/>
    <d v="2022-01-08T00:00:00"/>
  </r>
  <r>
    <x v="1565"/>
    <s v="zoverwrite"/>
    <x v="28"/>
    <s v="flavor"/>
    <s v="SIEGE_OF_PARIS_BY_HENRI_eventPicture"/>
    <x v="0"/>
    <d v="2022-01-08T00:00:00"/>
  </r>
  <r>
    <x v="1566"/>
    <s v="zoverwrite"/>
    <x v="7"/>
    <s v="flavor"/>
    <s v="01_WESTERN/LAND/BATTLE/HENRY_BATTLE_ARQUES_BRUNEL"/>
    <x v="0"/>
    <d v="2022-01-08T00:00:00"/>
  </r>
  <r>
    <x v="1567"/>
    <s v="zoverwrite"/>
    <x v="7"/>
    <s v="flavor"/>
    <s v="CONVERSION_OF_HENRI_IV_eventPicture"/>
    <x v="0"/>
    <d v="2022-01-08T00:00:00"/>
  </r>
  <r>
    <x v="1568"/>
    <s v="zoverwrite"/>
    <x v="46"/>
    <s v="flavor"/>
    <s v="ASSASSINATION_OF_HENRI_III_HUGUES_MERLE_eventPicture"/>
    <x v="0"/>
    <d v="2022-01-08T00:00:00"/>
  </r>
  <r>
    <x v="1569"/>
    <s v="zoverwrite"/>
    <x v="5"/>
    <s v="flavor"/>
    <s v="01_WESTERN/LAND/PILLAGE/ST_BARTHOLOMEWS_MASSACRE_DUBOIS"/>
    <x v="0"/>
    <d v="2022-01-08T00:00:00"/>
  </r>
  <r>
    <x v="1570"/>
    <s v="zoverwrite"/>
    <x v="9"/>
    <s v="flavor"/>
    <s v="LA_LIQUE_CATHOLIQUE_eventPicture"/>
    <x v="0"/>
    <d v="2022-01-08T00:00:00"/>
  </r>
  <r>
    <x v="1571"/>
    <s v="zoverwrite"/>
    <x v="46"/>
    <s v="flavor"/>
    <s v="01_WESTERN/PEOPLE/CRIME/ASSASSINATION_DUKE_GUISE_DELAROCHE"/>
    <x v="0"/>
    <d v="2022-01-08T00:00:00"/>
  </r>
  <r>
    <x v="1572"/>
    <s v="zoverwrite"/>
    <x v="5"/>
    <s v="flavor"/>
    <s v="MICHELADE_OF_NIMES_eventPicture"/>
    <x v="0"/>
    <d v="2022-01-11T00:00:00"/>
  </r>
  <r>
    <x v="1573"/>
    <s v="zoverwrite"/>
    <x v="5"/>
    <s v="flavor"/>
    <s v="NIGHT_OF_ST_BARTHOLEMEW_GRABADO_eventPicture"/>
    <x v="0"/>
    <d v="2022-01-11T00:00:00"/>
  </r>
  <r>
    <x v="1574"/>
    <s v="zoverwrite"/>
    <x v="36"/>
    <s v="YES"/>
    <s v="BUILDING_PLANNING_CHINA_eventPicture"/>
    <x v="0"/>
    <d v="2022-01-08T00:00:00"/>
  </r>
  <r>
    <x v="1574"/>
    <s v="zoverwrite"/>
    <x v="47"/>
    <s v="YES"/>
    <s v="CHINESE_SHIPWRECKED_COMING_ASHORE_eventPicture"/>
    <x v="0"/>
    <d v="2022-01-08T00:00:00"/>
  </r>
  <r>
    <x v="1574"/>
    <s v="zoverwrite"/>
    <x v="5"/>
    <s v="YES"/>
    <s v="EAST_ASIAN_ANGRY_MOB_RENAME_eventPicture"/>
    <x v="0"/>
    <d v="2022-01-08T00:00:00"/>
  </r>
  <r>
    <x v="1574"/>
    <s v="zoverwrite"/>
    <x v="28"/>
    <s v="YES"/>
    <s v="event_pictures_MOH/CHINESE_GENERAL_eventPicture"/>
    <x v="0"/>
    <d v="2022-01-08T00:00:00"/>
  </r>
  <r>
    <x v="1574"/>
    <s v="zoverwrite"/>
    <x v="69"/>
    <s v="YES"/>
    <s v="event_pictures_MOH/IKKO_IKKI_INCIDENT_eventPicture"/>
    <x v="0"/>
    <d v="2022-01-08T00:00:00"/>
  </r>
  <r>
    <x v="1574"/>
    <s v="zoverwrite"/>
    <x v="56"/>
    <s v="YES"/>
    <s v="event_pictures_MOH/IMPERIAL_SEAL_eventPicture"/>
    <x v="0"/>
    <d v="2022-01-08T00:00:00"/>
  </r>
  <r>
    <x v="1574"/>
    <s v="zoverwrite"/>
    <x v="7"/>
    <s v="YES"/>
    <s v="HAN_AND_XIONGNU_MEETING_eventPicture"/>
    <x v="0"/>
    <d v="2022-01-08T00:00:00"/>
  </r>
  <r>
    <x v="1574"/>
    <s v="zoverwrite"/>
    <x v="24"/>
    <s v="YES"/>
    <s v="MING_EMPEROR_WITH_ARMY_eventPicture"/>
    <x v="0"/>
    <d v="2022-01-08T00:00:00"/>
  </r>
  <r>
    <x v="1574"/>
    <s v="zoverwrite"/>
    <x v="7"/>
    <s v="YES"/>
    <s v="PRESENTING_AN_ARGUMENT_CHINESE_UNKNOWN_eventPicture"/>
    <x v="0"/>
    <d v="2022-01-08T00:00:00"/>
  </r>
  <r>
    <x v="1574"/>
    <s v="zoverwrite"/>
    <x v="22"/>
    <s v="YES"/>
    <s v="THE_GOLDEN_JUNK_BEAUMONT_eventPicture"/>
    <x v="0"/>
    <d v="2022-01-08T00:00:00"/>
  </r>
  <r>
    <x v="1574"/>
    <s v="zoverwrite"/>
    <x v="16"/>
    <s v="YES"/>
    <s v="UNKNOWN_CHINESE_DYNASTY_COURT_eventPicture"/>
    <x v="0"/>
    <d v="2022-01-08T00:00:00"/>
  </r>
  <r>
    <x v="1575"/>
    <s v="zoverwrite"/>
    <x v="46"/>
    <s v="YES"/>
    <s v="ASSASSINATION_OF_HENRI_IV_AND_ARREST_OF_RAVAILLAC_eventPicture"/>
    <x v="0"/>
    <d v="2022-01-08T00:00:00"/>
  </r>
  <r>
    <x v="1575"/>
    <s v="zoverwrite"/>
    <x v="34"/>
    <s v="YES"/>
    <s v="CHAMPLAIN_AND_HURONS_eventPicture"/>
    <x v="0"/>
    <d v="2022-01-08T00:00:00"/>
  </r>
  <r>
    <x v="1575"/>
    <s v="zoverwrite"/>
    <x v="47"/>
    <s v="YES"/>
    <s v="CHAMPLAIN_SPOTS_LAND_eventPicture"/>
    <x v="0"/>
    <d v="2022-01-08T00:00:00"/>
  </r>
  <r>
    <x v="1575"/>
    <s v="zoverwrite"/>
    <x v="36"/>
    <s v="YES"/>
    <s v="DEMOLITION_OF_HOUSES_ON_PONT_AU_CHANGE_ROBERT_eventPicture"/>
    <x v="0"/>
    <d v="2022-01-08T00:00:00"/>
  </r>
  <r>
    <x v="1575"/>
    <s v="zoverwrite"/>
    <x v="33"/>
    <s v="YES"/>
    <s v="NOTRE_DAME_DEPELCHIN_DETAIL_eventPicture"/>
    <x v="0"/>
    <d v="2022-01-08T00:00:00"/>
  </r>
  <r>
    <x v="1575"/>
    <s v="zoverwrite"/>
    <x v="40"/>
    <s v="YES"/>
    <s v="POLYTECHNICIAN_FIRING_URBAN_eventPicture"/>
    <x v="0"/>
    <d v="2022-01-08T00:00:00"/>
  </r>
  <r>
    <x v="1575"/>
    <s v="zoverwrite"/>
    <x v="44"/>
    <s v="YES"/>
    <s v="READING_AT_MADAME_GEOFFRINS_LEMONNIER_eventPicture"/>
    <x v="0"/>
    <d v="2022-01-08T00:00:00"/>
  </r>
  <r>
    <x v="1575"/>
    <s v="zoverwrite"/>
    <x v="27"/>
    <s v="YES"/>
    <s v="ST_DENIS_BASILIQUE_eventPicture"/>
    <x v="0"/>
    <d v="2022-01-08T00:00:00"/>
  </r>
  <r>
    <x v="1575"/>
    <s v="zoverwrite"/>
    <x v="57"/>
    <s v="YES"/>
    <s v="THE_COLZA_BRETON_eventPicture"/>
    <x v="0"/>
    <d v="2022-01-08T00:00:00"/>
  </r>
  <r>
    <x v="1575"/>
    <s v="zoverwrite"/>
    <x v="7"/>
    <s v="YES"/>
    <s v="VIENNA_CONGRESS_TALLEYRAND_eventPicture"/>
    <x v="0"/>
    <d v="2022-01-08T00:00:00"/>
  </r>
  <r>
    <x v="1576"/>
    <s v="zoverwrite"/>
    <x v="36"/>
    <s v="YES"/>
    <s v="BUILDING_PLANNING_CHINA_eventPicture"/>
    <x v="0"/>
    <d v="2022-01-08T00:00:00"/>
  </r>
  <r>
    <x v="1576"/>
    <s v="zoverwrite"/>
    <x v="47"/>
    <s v="YES"/>
    <s v="CHINESE_SHIPWRECKED_COMING_ASHORE_eventPicture"/>
    <x v="0"/>
    <d v="2022-01-08T00:00:00"/>
  </r>
  <r>
    <x v="1576"/>
    <s v="zoverwrite"/>
    <x v="5"/>
    <s v="YES"/>
    <s v="EAST_ASIAN_ANGRY_MOB_RENAME_eventPicture"/>
    <x v="0"/>
    <d v="2022-01-08T00:00:00"/>
  </r>
  <r>
    <x v="1576"/>
    <s v="zoverwrite"/>
    <x v="28"/>
    <s v="YES"/>
    <s v="event_pictures_MOH/CHINESE_GENERAL_eventPicture"/>
    <x v="0"/>
    <d v="2022-01-08T00:00:00"/>
  </r>
  <r>
    <x v="1576"/>
    <s v="zoverwrite"/>
    <x v="69"/>
    <s v="YES"/>
    <s v="event_pictures_MOH/IKKO_IKKI_INCIDENT_eventPicture"/>
    <x v="0"/>
    <d v="2022-01-08T00:00:00"/>
  </r>
  <r>
    <x v="1576"/>
    <s v="zoverwrite"/>
    <x v="56"/>
    <s v="YES"/>
    <s v="event_pictures_MOH/IMPERIAL_SEAL_eventPicture"/>
    <x v="0"/>
    <d v="2022-01-08T00:00:00"/>
  </r>
  <r>
    <x v="1576"/>
    <s v="zoverwrite"/>
    <x v="7"/>
    <s v="YES"/>
    <s v="HAN_AND_XIONGNU_MEETING_eventPicture"/>
    <x v="0"/>
    <d v="2022-01-08T00:00:00"/>
  </r>
  <r>
    <x v="1576"/>
    <s v="zoverwrite"/>
    <x v="24"/>
    <s v="YES"/>
    <s v="MING_EMPEROR_WITH_ARMY_eventPicture"/>
    <x v="0"/>
    <d v="2022-01-08T00:00:00"/>
  </r>
  <r>
    <x v="1576"/>
    <s v="zoverwrite"/>
    <x v="7"/>
    <s v="YES"/>
    <s v="PRESENTING_AN_ARGUMENT_CHINESE_UNKNOWN_eventPicture"/>
    <x v="0"/>
    <d v="2022-01-08T00:00:00"/>
  </r>
  <r>
    <x v="1576"/>
    <s v="zoverwrite"/>
    <x v="22"/>
    <s v="YES"/>
    <s v="THE_GOLDEN_JUNK_BEAUMONT_eventPicture"/>
    <x v="0"/>
    <d v="2022-01-08T00:00:00"/>
  </r>
  <r>
    <x v="1576"/>
    <s v="zoverwrite"/>
    <x v="16"/>
    <s v="YES"/>
    <s v="UNKNOWN_CHINESE_DYNASTY_COURT_eventPicture"/>
    <x v="0"/>
    <d v="2022-01-08T00:00:00"/>
  </r>
  <r>
    <x v="1577"/>
    <s v="zoverwrite"/>
    <x v="40"/>
    <s v="YES"/>
    <s v="LIGHT_ON_BARRICADES_BERLIN_eventPicture"/>
    <x v="0"/>
    <d v="2022-01-08T00:00:00"/>
  </r>
  <r>
    <x v="1578"/>
    <s v="zoverwrite"/>
    <x v="24"/>
    <s v="YES"/>
    <s v="ETHIOPIAN_CAVALRY_DRAWING_eventPicture"/>
    <x v="0"/>
    <d v="2022-01-08T00:00:00"/>
  </r>
  <r>
    <x v="1578"/>
    <s v="zoverwrite"/>
    <x v="16"/>
    <s v="YES"/>
    <s v="MENELIK_II_WITH_LION_eventPicture"/>
    <x v="0"/>
    <d v="2022-01-08T00:00:00"/>
  </r>
  <r>
    <x v="1578"/>
    <s v="zoverwrite"/>
    <x v="33"/>
    <s v="YES"/>
    <s v="OBELISK_AT_AXUM_eventPicture"/>
    <x v="0"/>
    <d v="2022-01-08T00:00:00"/>
  </r>
  <r>
    <x v="1579"/>
    <s v="zoverwrite"/>
    <x v="136"/>
    <s v="flavor"/>
    <s v="CHILDREN_OF_SULTANA_eventPicture"/>
    <x v="0"/>
    <d v="2022-01-08T00:00:00"/>
  </r>
  <r>
    <x v="1580"/>
    <s v="zoverwrite"/>
    <x v="105"/>
    <s v="flavor"/>
    <s v="KNIVING_WOMAN_eventPicture"/>
    <x v="0"/>
    <d v="2022-01-08T00:00:00"/>
  </r>
  <r>
    <x v="1581"/>
    <s v="zoverwrite"/>
    <x v="137"/>
    <s v="flavor"/>
    <s v="HEIR_ABSOLVED_eventPicture"/>
    <x v="0"/>
    <d v="2022-01-08T00:00:00"/>
  </r>
  <r>
    <x v="1582"/>
    <s v="zoverwrite"/>
    <x v="136"/>
    <s v="flavor"/>
    <s v="HEIR_ORGANIZES_ARMY_eventPicture"/>
    <x v="0"/>
    <d v="2022-01-08T00:00:00"/>
  </r>
  <r>
    <x v="1583"/>
    <s v="zoverwrite"/>
    <x v="27"/>
    <s v="flavor"/>
    <s v="03_MENA/PEOPLE/CRIME/EGLON_SLAIN_EHUD_TISSOT"/>
    <x v="0"/>
    <d v="2022-01-08T00:00:00"/>
  </r>
  <r>
    <x v="1584"/>
    <s v="zoverwrite"/>
    <x v="136"/>
    <s v="flavor"/>
    <s v="HEIR_FLEES_CONSTANTINOPLE_eventPicture"/>
    <x v="0"/>
    <d v="2022-01-08T00:00:00"/>
  </r>
  <r>
    <x v="1585"/>
    <s v="zoverwrite"/>
    <x v="138"/>
    <s v="flavor"/>
    <s v="OTTOMAN_GOVERNER_eventPicture"/>
    <x v="0"/>
    <d v="2022-01-08T00:00:00"/>
  </r>
  <r>
    <x v="1586"/>
    <s v="zoverwrite"/>
    <x v="139"/>
    <s v="flavor"/>
    <s v="SULTANA_TENDING_TO_HERSELF_eventPicture"/>
    <x v="0"/>
    <d v="2022-01-08T00:00:00"/>
  </r>
  <r>
    <x v="1587"/>
    <s v="zoverwrite"/>
    <x v="139"/>
    <s v="flavor"/>
    <s v="HAREM_GIRL_AT_WINDOW_eventPicture"/>
    <x v="0"/>
    <d v="2022-01-08T00:00:00"/>
  </r>
  <r>
    <x v="1588"/>
    <s v="zoverwrite"/>
    <x v="140"/>
    <s v="flavor"/>
    <s v="03_MENA/PEOPLE/WOMEN/HAREM_CLETO_LUZZI"/>
    <x v="0"/>
    <d v="2022-01-08T00:00:00"/>
  </r>
  <r>
    <x v="1589"/>
    <s v="zoverwrite"/>
    <x v="140"/>
    <s v="flavor"/>
    <s v="HAREM_CHART_eventPicture"/>
    <x v="0"/>
    <d v="2022-01-08T00:00:00"/>
  </r>
  <r>
    <x v="1590"/>
    <s v="zoverwrite"/>
    <x v="141"/>
    <s v="flavor"/>
    <s v="KILIC_ALAYI_eventPicture"/>
    <x v="0"/>
    <d v="2022-01-08T00:00:00"/>
  </r>
  <r>
    <x v="1591"/>
    <s v="zoverwrite"/>
    <x v="139"/>
    <s v="flavor"/>
    <s v="HAREM_BATHS_eventPicture"/>
    <x v="0"/>
    <d v="2022-01-08T00:00:00"/>
  </r>
  <r>
    <x v="1592"/>
    <s v="zoverwrite"/>
    <x v="139"/>
    <s v="flavor"/>
    <s v="PRESENTING_NEW_HAREM_eventPicture"/>
    <x v="0"/>
    <d v="2022-01-08T00:00:00"/>
  </r>
  <r>
    <x v="1593"/>
    <s v="zoverwrite"/>
    <x v="142"/>
    <s v="flavor"/>
    <s v="LAZY_OTTOMAN_PRINCE_eventPicture"/>
    <x v="0"/>
    <d v="2022-01-08T00:00:00"/>
  </r>
  <r>
    <x v="1594"/>
    <s v="zoverwrite"/>
    <x v="138"/>
    <s v="flavor"/>
    <s v="CALLING_SELF_OTTOMAN_EMPEROR_eventPicture"/>
    <x v="0"/>
    <d v="2022-01-08T00:00:00"/>
  </r>
  <r>
    <x v="1595"/>
    <s v="zoverwrite"/>
    <x v="143"/>
    <s v="flavor"/>
    <s v="PROSPERING_STREET_ORIENT_eventPicture"/>
    <x v="0"/>
    <d v="2022-01-08T00:00:00"/>
  </r>
  <r>
    <x v="1596"/>
    <s v="zoverwrite"/>
    <x v="136"/>
    <s v="flavor"/>
    <s v="PROVINCIAL_GOVERNANCE_eventPicture"/>
    <x v="0"/>
    <d v="2022-01-08T00:00:00"/>
  </r>
  <r>
    <x v="1597"/>
    <s v="zoverwrite"/>
    <x v="136"/>
    <s v="flavor"/>
    <s v="HEIR_IN_HAREM_INDULGING_eventPicture"/>
    <x v="0"/>
    <d v="2022-01-08T00:00:00"/>
  </r>
  <r>
    <x v="1598"/>
    <s v="zoverwrite"/>
    <x v="136"/>
    <s v="flavor"/>
    <s v="HEIR_GRAB_FOR_POWER_eventPicture"/>
    <x v="0"/>
    <d v="2022-01-08T00:00:00"/>
  </r>
  <r>
    <x v="1599"/>
    <s v="zoverwrite"/>
    <x v="136"/>
    <s v="flavor"/>
    <s v="GAZING_ARAB_eventPicture"/>
    <x v="0"/>
    <d v="2022-01-08T00:00:00"/>
  </r>
  <r>
    <x v="1600"/>
    <s v="zoverwrite"/>
    <x v="136"/>
    <s v="flavor"/>
    <s v="CLAN_SILK_CORD_eventPicture"/>
    <x v="0"/>
    <d v="2022-01-08T00:00:00"/>
  </r>
  <r>
    <x v="1601"/>
    <s v="zoverwrite"/>
    <x v="27"/>
    <s v="flavor"/>
    <s v="DAVID_MOURNS_SON_eventPicture"/>
    <x v="0"/>
    <d v="2022-01-08T00:00:00"/>
  </r>
  <r>
    <x v="1602"/>
    <s v="zoverwrite"/>
    <x v="137"/>
    <s v="flavor"/>
    <s v="HEIR_IDLING_AWAY_TIME_eventPicture"/>
    <x v="0"/>
    <d v="2022-01-08T00:00:00"/>
  </r>
  <r>
    <x v="1603"/>
    <s v="zoverwrite"/>
    <x v="7"/>
    <s v="YES"/>
    <s v="CHIEFS_COUNCIL_HAWAII_eventPicture"/>
    <x v="0"/>
    <d v="2022-01-08T00:00:00"/>
  </r>
  <r>
    <x v="1603"/>
    <s v="zoverwrite"/>
    <x v="16"/>
    <s v="YES"/>
    <s v="HAWAIIAN_ROYAL_COUPLE_eventPicture"/>
    <x v="0"/>
    <d v="2022-01-08T00:00:00"/>
  </r>
  <r>
    <x v="1603"/>
    <s v="zoverwrite"/>
    <x v="24"/>
    <s v="YES"/>
    <s v="HAWAIIAN_WARRIORS_eventPicture"/>
    <x v="0"/>
    <d v="2022-01-08T00:00:00"/>
  </r>
  <r>
    <x v="1603"/>
    <s v="zoverwrite"/>
    <x v="2"/>
    <s v="YES"/>
    <s v="KAMEHAMEHA_AT_KAMAKAHONU_eventPicture"/>
    <x v="0"/>
    <d v="2022-01-08T00:00:00"/>
  </r>
  <r>
    <x v="1603"/>
    <s v="zoverwrite"/>
    <x v="144"/>
    <s v="NO"/>
    <s v="KAMEHAMEHA_AT_KAMAKAHONU_eventPicture"/>
    <x v="0"/>
    <d v="2022-01-08T00:00:00"/>
  </r>
  <r>
    <x v="1604"/>
    <s v="zoverwrite"/>
    <x v="12"/>
    <s v="flavor"/>
    <s v="HINDU_PANTHEON_IN_VIRAT_SWARUPA_eventPicture"/>
    <x v="0"/>
    <d v="2022-10-29T00:00:00"/>
  </r>
  <r>
    <x v="1605"/>
    <s v="zoverwrite"/>
    <x v="7"/>
    <s v="flavor"/>
    <s v="SHIVA_REVEALED_eventPicture"/>
    <x v="0"/>
    <d v="2022-10-29T00:00:00"/>
  </r>
  <r>
    <x v="1606"/>
    <s v="zoverwrite"/>
    <x v="65"/>
    <s v="flavor"/>
    <s v="ANUGRAHA_EMANCIPATION_eventPicture"/>
    <x v="0"/>
    <d v="2022-10-29T00:00:00"/>
  </r>
  <r>
    <x v="1607"/>
    <s v="zoverwrite"/>
    <x v="7"/>
    <s v="flavor"/>
    <s v="LAKSHMI_BRIDE_eventPicture"/>
    <x v="0"/>
    <d v="2022-10-29T00:00:00"/>
  </r>
  <r>
    <x v="1608"/>
    <s v="zoverwrite"/>
    <x v="66"/>
    <s v="flavor"/>
    <s v="DEVI_THE_MOTHER_eventPicture"/>
    <x v="0"/>
    <d v="2022-10-29T00:00:00"/>
  </r>
  <r>
    <x v="1609"/>
    <s v="zoverwrite"/>
    <x v="66"/>
    <s v="flavor"/>
    <s v="DEVI_THE_MOTHER_eventPicture"/>
    <x v="0"/>
    <d v="2022-10-29T00:00:00"/>
  </r>
  <r>
    <x v="1610"/>
    <s v="zoverwrite"/>
    <x v="64"/>
    <s v="flavor"/>
    <s v="SRIKULA_eventPicture"/>
    <x v="0"/>
    <d v="2022-10-29T00:00:00"/>
  </r>
  <r>
    <x v="1611"/>
    <s v="zoverwrite"/>
    <x v="9"/>
    <s v="flavor"/>
    <s v="HINDU_MARRIAGE_BONDS_eventPicture"/>
    <x v="0"/>
    <d v="2022-10-29T00:00:00"/>
  </r>
  <r>
    <x v="1612"/>
    <s v="zoverwrite"/>
    <x v="64"/>
    <s v="flavor"/>
    <s v="PARVATI_eventPicture"/>
    <x v="0"/>
    <d v="2022-10-29T00:00:00"/>
  </r>
  <r>
    <x v="1613"/>
    <s v="zoverwrite"/>
    <x v="64"/>
    <s v="flavor"/>
    <s v="PRAKRITI_eventPicture"/>
    <x v="0"/>
    <d v="2022-10-29T00:00:00"/>
  </r>
  <r>
    <x v="1614"/>
    <s v="zoverwrite"/>
    <x v="69"/>
    <s v="flavor"/>
    <s v="DEVI_PROTECTOR_eventPicture"/>
    <x v="0"/>
    <d v="2022-10-29T00:00:00"/>
  </r>
  <r>
    <x v="1615"/>
    <s v="zoverwrite"/>
    <x v="9"/>
    <s v="flavor"/>
    <s v="SHIVA_TEMPLE_CELESTIAL_eventPicture"/>
    <x v="0"/>
    <d v="2022-10-29T00:00:00"/>
  </r>
  <r>
    <x v="1616"/>
    <s v="zoverwrite"/>
    <x v="69"/>
    <s v="flavor"/>
    <s v="KALIKULA_eventPicture"/>
    <x v="0"/>
    <d v="2022-10-29T00:00:00"/>
  </r>
  <r>
    <x v="1617"/>
    <s v="zoverwrite"/>
    <x v="28"/>
    <s v="flavor"/>
    <s v="DEVI_OPPOSITION_eventPicture"/>
    <x v="0"/>
    <d v="2022-10-29T00:00:00"/>
  </r>
  <r>
    <x v="1618"/>
    <s v="zoverwrite"/>
    <x v="69"/>
    <s v="flavor"/>
    <s v="KALI_eventPicture"/>
    <x v="0"/>
    <d v="2022-10-29T00:00:00"/>
  </r>
  <r>
    <x v="1619"/>
    <s v="zoverwrite"/>
    <x v="69"/>
    <s v="flavor"/>
    <s v="TARA_PAINTING_eventPicture"/>
    <x v="0"/>
    <d v="2022-10-29T00:00:00"/>
  </r>
  <r>
    <x v="1620"/>
    <s v="zoverwrite"/>
    <x v="64"/>
    <s v="flavor"/>
    <s v="LAKSHMI_CONTEMPLATION_eventPicture"/>
    <x v="0"/>
    <d v="2022-10-29T00:00:00"/>
  </r>
  <r>
    <x v="1621"/>
    <s v="zoverwrite"/>
    <x v="65"/>
    <s v="flavor"/>
    <s v="LAKSHMI_CONTEMPLATION_eventPicture"/>
    <x v="0"/>
    <d v="2022-10-29T00:00:00"/>
  </r>
  <r>
    <x v="1622"/>
    <s v="zoverwrite"/>
    <x v="64"/>
    <s v="flavor"/>
    <s v="VISHNU_AND_LAKSHMI_eventPicture"/>
    <x v="0"/>
    <d v="2022-10-29T00:00:00"/>
  </r>
  <r>
    <x v="1623"/>
    <s v="zoverwrite"/>
    <x v="9"/>
    <s v="flavor"/>
    <s v="HINDU_KNOWLEDGE_PASSED_eventPicture"/>
    <x v="0"/>
    <d v="2022-10-29T00:00:00"/>
  </r>
  <r>
    <x v="1624"/>
    <s v="zoverwrite"/>
    <x v="65"/>
    <s v="flavor"/>
    <s v="BRAHMA_SAMPRADAYA_EXCLUSIVE_eventPicture"/>
    <x v="0"/>
    <d v="2022-10-29T00:00:00"/>
  </r>
  <r>
    <x v="1625"/>
    <s v="zoverwrite"/>
    <x v="65"/>
    <s v="flavor"/>
    <s v="BRAHMA_SAMPRADAYA_OPEN_eventPicture"/>
    <x v="0"/>
    <d v="2022-10-29T00:00:00"/>
  </r>
  <r>
    <x v="1626"/>
    <s v="zoverwrite"/>
    <x v="65"/>
    <s v="flavor"/>
    <s v="SRISHTI_CREATION_eventPicture"/>
    <x v="0"/>
    <d v="2022-10-29T00:00:00"/>
  </r>
  <r>
    <x v="1627"/>
    <s v="zoverwrite"/>
    <x v="7"/>
    <s v="flavor"/>
    <s v="RUDRA_FOLLOWER_VISHNU_eventPicture"/>
    <x v="0"/>
    <d v="2022-10-29T00:00:00"/>
  </r>
  <r>
    <x v="1628"/>
    <s v="zoverwrite"/>
    <x v="12"/>
    <s v="flavor"/>
    <s v="RUDRA_SAMPRADAYA_eventPicture"/>
    <x v="0"/>
    <d v="2022-10-29T00:00:00"/>
  </r>
  <r>
    <x v="1629"/>
    <s v="zoverwrite"/>
    <x v="9"/>
    <s v="flavor"/>
    <s v="VISHNU_AND_SHIVA_eventPicture"/>
    <x v="0"/>
    <d v="2022-10-29T00:00:00"/>
  </r>
  <r>
    <x v="1630"/>
    <s v="zoverwrite"/>
    <x v="35"/>
    <s v="flavor"/>
    <s v="THE_FOUR_KUMARAS_eventPicture"/>
    <x v="0"/>
    <d v="2022-10-29T00:00:00"/>
  </r>
  <r>
    <x v="1631"/>
    <s v="zoverwrite"/>
    <x v="9"/>
    <s v="flavor"/>
    <s v="AKHANDA_BRAHMACHARYA_eventPicture"/>
    <x v="0"/>
    <d v="2022-10-29T00:00:00"/>
  </r>
  <r>
    <x v="1632"/>
    <s v="zoverwrite"/>
    <x v="65"/>
    <s v="flavor"/>
    <s v="HINDU_KNOWLEDGE_PASSED_eventPicture"/>
    <x v="0"/>
    <d v="2022-10-29T00:00:00"/>
  </r>
  <r>
    <x v="1633"/>
    <s v="zoverwrite"/>
    <x v="9"/>
    <s v="flavor"/>
    <s v="GANESHA_DARK_BLUE_eventPicture"/>
    <x v="0"/>
    <d v="2022-10-29T00:00:00"/>
  </r>
  <r>
    <x v="1634"/>
    <s v="zoverwrite"/>
    <x v="65"/>
    <s v="flavor"/>
    <s v="GANESHA_GREEN_BLUE_eventPicture"/>
    <x v="0"/>
    <d v="2022-10-29T00:00:00"/>
  </r>
  <r>
    <x v="1635"/>
    <s v="zoverwrite"/>
    <x v="9"/>
    <s v="flavor"/>
    <s v="BIRTH_OF_GANESHA_eventPicture"/>
    <x v="0"/>
    <d v="2022-10-29T00:00:00"/>
  </r>
  <r>
    <x v="1636"/>
    <s v="zoverwrite"/>
    <x v="9"/>
    <s v="flavor"/>
    <s v="GANESH_CHATURTHI_eventPicture"/>
    <x v="0"/>
    <d v="2022-10-29T00:00:00"/>
  </r>
  <r>
    <x v="1637"/>
    <s v="zoverwrite"/>
    <x v="39"/>
    <s v="flavor"/>
    <s v="SRISHTI_PRESERVER_eventPicture"/>
    <x v="0"/>
    <d v="2022-10-29T00:00:00"/>
  </r>
  <r>
    <x v="1638"/>
    <s v="zoverwrite"/>
    <x v="3"/>
    <s v="flavor"/>
    <s v="GANGA_AID_END_eventPicture"/>
    <x v="0"/>
    <d v="2022-10-29T00:00:00"/>
  </r>
  <r>
    <x v="1639"/>
    <s v="zoverwrite"/>
    <x v="34"/>
    <s v="flavor"/>
    <s v="FUNERAL_AT_GANGES_eventPicture"/>
    <x v="0"/>
    <d v="2022-10-29T00:00:00"/>
  </r>
  <r>
    <x v="1640"/>
    <s v="zoverwrite"/>
    <x v="27"/>
    <s v="flavor"/>
    <s v="FUNERAL_AT_GANGES_HOME_eventPicture"/>
    <x v="0"/>
    <d v="2022-10-29T00:00:00"/>
  </r>
  <r>
    <x v="1641"/>
    <s v="zoverwrite"/>
    <x v="64"/>
    <s v="flavor"/>
    <s v="GANGA_FLOAT_eventPicture"/>
    <x v="0"/>
    <d v="2022-10-29T00:00:00"/>
  </r>
  <r>
    <x v="1642"/>
    <s v="zoverwrite"/>
    <x v="39"/>
    <s v="flavor"/>
    <s v="HINDU_TEMPLES_OF_SUN_eventPicture"/>
    <x v="0"/>
    <d v="2022-10-29T00:00:00"/>
  </r>
  <r>
    <x v="1643"/>
    <s v="zoverwrite"/>
    <x v="2"/>
    <s v="flavor"/>
    <s v="SURYA_eventPicture"/>
    <x v="0"/>
    <d v="2022-10-29T00:00:00"/>
  </r>
  <r>
    <x v="1644"/>
    <s v="zoverwrite"/>
    <x v="64"/>
    <s v="flavor"/>
    <s v="SUPREME_LIGHT_CHANGING_eventPicture"/>
    <x v="0"/>
    <d v="2022-10-29T00:00:00"/>
  </r>
  <r>
    <x v="1645"/>
    <s v="zoverwrite"/>
    <x v="2"/>
    <s v="flavor"/>
    <s v="RATHA_SAPTAMI_eventPicture"/>
    <x v="0"/>
    <d v="2022-10-29T00:00:00"/>
  </r>
  <r>
    <x v="1646"/>
    <s v="zoverwrite"/>
    <x v="66"/>
    <s v="flavor"/>
    <s v="CHILD_OF_SURYA_eventPicture"/>
    <x v="0"/>
    <d v="2022-10-29T00:00:00"/>
  </r>
  <r>
    <x v="1647"/>
    <s v="zoverwrite"/>
    <x v="28"/>
    <s v="flavor"/>
    <s v="BALA_eventPicture"/>
    <x v="0"/>
    <d v="2022-10-29T00:00:00"/>
  </r>
  <r>
    <x v="1648"/>
    <s v="zoverwrite"/>
    <x v="65"/>
    <s v="flavor"/>
    <s v="STHITI_PRESERVATION_eventPicture"/>
    <x v="0"/>
    <d v="2022-10-29T00:00:00"/>
  </r>
  <r>
    <x v="1649"/>
    <s v="zoverwrite"/>
    <x v="28"/>
    <s v="flavor"/>
    <s v="BALA_eventPicture"/>
    <x v="0"/>
    <d v="2022-10-29T00:00:00"/>
  </r>
  <r>
    <x v="1650"/>
    <s v="zoverwrite"/>
    <x v="28"/>
    <s v="flavor"/>
    <s v="SHIVA_DESTROYER_eventPicture"/>
    <x v="0"/>
    <d v="2022-10-29T00:00:00"/>
  </r>
  <r>
    <x v="1651"/>
    <s v="zoverwrite"/>
    <x v="9"/>
    <s v="flavor"/>
    <s v="SAMHARA_DESTRUCTION_eventPicture"/>
    <x v="0"/>
    <d v="2022-10-29T00:00:00"/>
  </r>
  <r>
    <x v="1652"/>
    <s v="zoverwrite"/>
    <x v="9"/>
    <s v="flavor"/>
    <s v="SHIVA_CONCEALED_eventPicture"/>
    <x v="0"/>
    <d v="2022-10-29T00:00:00"/>
  </r>
  <r>
    <x v="1653"/>
    <s v="zoverwrite"/>
    <x v="65"/>
    <s v="flavor"/>
    <s v="TIROBHAVA_ILLUSION_eventPicture"/>
    <x v="0"/>
    <d v="2022-10-29T00:00:00"/>
  </r>
  <r>
    <x v="1654"/>
    <s v="zoverwrite"/>
    <x v="16"/>
    <s v="YES"/>
    <s v="BALI_DANCER_ROYALTY_WALTER_SPIES_eventPicture"/>
    <x v="0"/>
    <d v="2022-01-08T00:00:00"/>
  </r>
  <r>
    <x v="1654"/>
    <s v="zoverwrite"/>
    <x v="53"/>
    <s v="NO"/>
    <s v="event_pictures_COC/disciplined_soldiers"/>
    <x v="0"/>
    <d v="2022-01-08T00:00:00"/>
  </r>
  <r>
    <x v="1654"/>
    <s v="zoverwrite"/>
    <x v="56"/>
    <s v="YES"/>
    <s v="event_pictures_COC/trade_goods"/>
    <x v="0"/>
    <d v="2022-01-08T00:00:00"/>
  </r>
  <r>
    <x v="1654"/>
    <s v="zoverwrite"/>
    <x v="25"/>
    <s v="YES"/>
    <s v="event_pictures_MUSLIM/THEATRE_eventPicture"/>
    <x v="0"/>
    <d v="2022-01-08T00:00:00"/>
  </r>
  <r>
    <x v="1654"/>
    <s v="zoverwrite"/>
    <x v="24"/>
    <s v="YES"/>
    <s v="KING_NARESUAN_ON_ELEPHANT_eventPicture"/>
    <x v="0"/>
    <d v="2022-01-08T00:00:00"/>
  </r>
  <r>
    <x v="1654"/>
    <s v="zoverwrite"/>
    <x v="5"/>
    <s v="YES"/>
    <s v="MAJAPAHIT_HORSEMAN_CROWD_eventPicture"/>
    <x v="0"/>
    <d v="2022-01-08T00:00:00"/>
  </r>
  <r>
    <x v="1655"/>
    <s v="zoverwrite"/>
    <x v="30"/>
    <s v="NO"/>
    <s v="INDIAN_WOMAN_IN_MIRROR_eventPicture"/>
    <x v="0"/>
    <d v="2022-01-08T00:00:00"/>
  </r>
  <r>
    <x v="1655"/>
    <s v="zoverwrite"/>
    <x v="32"/>
    <s v="YES"/>
    <s v="INDIAN_WOMAN_IN_MIRROR_eventPicture"/>
    <x v="0"/>
    <d v="2022-01-08T00:00:00"/>
  </r>
  <r>
    <x v="1656"/>
    <s v="zoverwrite"/>
    <x v="4"/>
    <s v="flavor"/>
    <s v="EMPIRE_BREAKING_APART_eventPicture"/>
    <x v="0"/>
    <d v="2022-01-08T00:00:00"/>
  </r>
  <r>
    <x v="1657"/>
    <s v="zoverwrite"/>
    <x v="36"/>
    <s v="YES"/>
    <s v="BUILDING_PLANNING_CHINA_eventPicture"/>
    <x v="0"/>
    <d v="2022-01-08T00:00:00"/>
  </r>
  <r>
    <x v="1657"/>
    <s v="zoverwrite"/>
    <x v="47"/>
    <s v="YES"/>
    <s v="CHINESE_SHIPWRECKED_COMING_ASHORE_eventPicture"/>
    <x v="0"/>
    <d v="2022-01-08T00:00:00"/>
  </r>
  <r>
    <x v="1657"/>
    <s v="zoverwrite"/>
    <x v="5"/>
    <s v="YES"/>
    <s v="EAST_ASIAN_ANGRY_MOB_RENAME_eventPicture"/>
    <x v="0"/>
    <d v="2022-01-08T00:00:00"/>
  </r>
  <r>
    <x v="1657"/>
    <s v="zoverwrite"/>
    <x v="28"/>
    <s v="YES"/>
    <s v="event_pictures_MOH/CHINESE_GENERAL_eventPicture"/>
    <x v="0"/>
    <d v="2022-01-08T00:00:00"/>
  </r>
  <r>
    <x v="1657"/>
    <s v="zoverwrite"/>
    <x v="69"/>
    <s v="YES"/>
    <s v="event_pictures_MOH/IKKO_IKKI_INCIDENT_eventPicture"/>
    <x v="0"/>
    <d v="2022-01-08T00:00:00"/>
  </r>
  <r>
    <x v="1657"/>
    <s v="zoverwrite"/>
    <x v="56"/>
    <s v="YES"/>
    <s v="event_pictures_MOH/IMPERIAL_SEAL_eventPicture"/>
    <x v="0"/>
    <d v="2022-01-08T00:00:00"/>
  </r>
  <r>
    <x v="1657"/>
    <s v="zoverwrite"/>
    <x v="7"/>
    <s v="YES"/>
    <s v="HAN_AND_XIONGNU_MEETING_eventPicture"/>
    <x v="0"/>
    <d v="2022-01-08T00:00:00"/>
  </r>
  <r>
    <x v="1657"/>
    <s v="zoverwrite"/>
    <x v="24"/>
    <s v="YES"/>
    <s v="MING_EMPEROR_WITH_ARMY_eventPicture"/>
    <x v="0"/>
    <d v="2022-01-08T00:00:00"/>
  </r>
  <r>
    <x v="1657"/>
    <s v="zoverwrite"/>
    <x v="7"/>
    <s v="YES"/>
    <s v="PRESENTING_AN_ARGUMENT_CHINESE_UNKNOWN_eventPicture"/>
    <x v="0"/>
    <d v="2022-01-08T00:00:00"/>
  </r>
  <r>
    <x v="1657"/>
    <s v="zoverwrite"/>
    <x v="22"/>
    <s v="YES"/>
    <s v="THE_GOLDEN_JUNK_BEAUMONT_eventPicture"/>
    <x v="0"/>
    <d v="2022-01-08T00:00:00"/>
  </r>
  <r>
    <x v="1657"/>
    <s v="zoverwrite"/>
    <x v="16"/>
    <s v="YES"/>
    <s v="UNKNOWN_CHINESE_DYNASTY_COURT_eventPicture"/>
    <x v="0"/>
    <d v="2022-01-08T00:00:00"/>
  </r>
  <r>
    <x v="1658"/>
    <s v="zoverwrite"/>
    <x v="9"/>
    <s v="YES"/>
    <s v="HUSSITE_ARMY_eventPicture"/>
    <x v="0"/>
    <d v="2022-01-08T00:00:00"/>
  </r>
  <r>
    <x v="1658"/>
    <s v="zoverwrite"/>
    <x v="68"/>
    <s v="YES"/>
    <s v="HUSSITE_ARMY_eventPicture"/>
    <x v="0"/>
    <d v="2022-01-08T00:00:00"/>
  </r>
  <r>
    <x v="1658"/>
    <s v="zoverwrite"/>
    <x v="69"/>
    <s v="YES"/>
    <s v="HUSSITE_ARMY_eventPicture"/>
    <x v="0"/>
    <d v="2022-01-08T00:00:00"/>
  </r>
  <r>
    <x v="1658"/>
    <s v="zoverwrite"/>
    <x v="68"/>
    <s v="YES"/>
    <s v="HUSSITE_PREACH_eventPicture"/>
    <x v="0"/>
    <d v="2022-01-11T00:00:00"/>
  </r>
  <r>
    <x v="1658"/>
    <s v="zoverwrite"/>
    <x v="71"/>
    <s v="YES"/>
    <s v="HUSSITE_PREACH_eventPicture"/>
    <x v="0"/>
    <d v="2022-01-11T00:00:00"/>
  </r>
  <r>
    <x v="1659"/>
    <s v="zoverwrite"/>
    <x v="34"/>
    <s v="YES"/>
    <s v="CONQUISTADOR_NEW_WORLD_eventPicture"/>
    <x v="0"/>
    <d v="2022-01-08T00:00:00"/>
  </r>
  <r>
    <x v="1659"/>
    <s v="zoverwrite"/>
    <x v="11"/>
    <s v="YES"/>
    <s v="event_pictures_GE/ECONOMY_eventPicture"/>
    <x v="0"/>
    <d v="2022-01-08T00:00:00"/>
  </r>
  <r>
    <x v="1659"/>
    <s v="zoverwrite"/>
    <x v="100"/>
    <s v="YES"/>
    <s v="event_pictures_GE/NATIVES_eventPicture"/>
    <x v="0"/>
    <d v="2022-01-08T00:00:00"/>
  </r>
  <r>
    <x v="1659"/>
    <s v="zoverwrite"/>
    <x v="94"/>
    <s v="YES"/>
    <s v="HAYNES_SPANISH_WOMAN_WITH_FAN_eventPicture"/>
    <x v="0"/>
    <d v="2022-01-08T00:00:00"/>
  </r>
  <r>
    <x v="1659"/>
    <s v="zoverwrite"/>
    <x v="32"/>
    <s v="YES"/>
    <s v="HAYNES_SPANISH_WOMAN_WITH_FAN_eventPicture"/>
    <x v="0"/>
    <d v="2022-01-08T00:00:00"/>
  </r>
  <r>
    <x v="1659"/>
    <s v="zoverwrite"/>
    <x v="33"/>
    <s v="YES"/>
    <s v="IBERIAN_GREAT_BUILDING_eventPicture"/>
    <x v="0"/>
    <d v="2022-01-08T00:00:00"/>
  </r>
  <r>
    <x v="1659"/>
    <s v="zoverwrite"/>
    <x v="12"/>
    <s v="YES"/>
    <s v="IBERIAN_PRAYING_eventPicture"/>
    <x v="0"/>
    <d v="2022-01-08T00:00:00"/>
  </r>
  <r>
    <x v="1659"/>
    <s v="zoverwrite"/>
    <x v="102"/>
    <s v="YES"/>
    <s v="NO_NAME_SPANISH_WOMAN_WITH_HAT_eventPicture"/>
    <x v="0"/>
    <d v="2022-01-08T00:00:00"/>
  </r>
  <r>
    <x v="1659"/>
    <s v="zoverwrite"/>
    <x v="47"/>
    <s v="YES"/>
    <s v="SPANISH_COLONIST_eventPicture"/>
    <x v="0"/>
    <d v="2022-01-08T00:00:00"/>
  </r>
  <r>
    <x v="1659"/>
    <s v="zoverwrite"/>
    <x v="42"/>
    <s v="YES"/>
    <s v="SPANISH_FORT_BIZERTE_eventPicture"/>
    <x v="0"/>
    <d v="2022-01-08T00:00:00"/>
  </r>
  <r>
    <x v="1660"/>
    <s v="zoverwrite"/>
    <x v="26"/>
    <s v="flavor"/>
    <s v="IRON_GOODS_WARFARE_eventPicture"/>
    <x v="0"/>
    <d v="2022-02-20T00:00:00"/>
  </r>
  <r>
    <x v="1661"/>
    <s v="zoverwrite"/>
    <x v="145"/>
    <s v="flavor"/>
    <s v="BOSPHORUS_STRAIGHT_SUNRISE_eventPicture"/>
    <x v="0"/>
    <d v="2022-01-08T00:00:00"/>
  </r>
  <r>
    <x v="1662"/>
    <s v="zoverwrite"/>
    <x v="27"/>
    <s v="flavor"/>
    <s v="CHARLES_FOUND_AFTER_NANCY_PERRIN_eventPicture"/>
    <x v="0"/>
    <d v="2022-02-16T00:00:00"/>
  </r>
  <r>
    <x v="1663"/>
    <s v="zoverwrite"/>
    <x v="27"/>
    <s v="YES"/>
    <s v="MARY_OF_BURGUNDY_GRANTING_PRIVILEGE_eventPicture"/>
    <x v="0"/>
    <d v="2022-01-08T00:00:00"/>
  </r>
  <r>
    <x v="1664"/>
    <s v="zoverwrite"/>
    <x v="27"/>
    <s v="YES"/>
    <s v="MARY_OF_BURGUNDY_GRANTING_PRIVILEGE_eventPicture"/>
    <x v="0"/>
    <d v="2022-01-08T00:00:00"/>
  </r>
  <r>
    <x v="1665"/>
    <s v="zoverwrite"/>
    <x v="27"/>
    <s v="YES"/>
    <s v="CHARLES_FOUND_AFTER_NANCY_PERRIN_eventPicture"/>
    <x v="0"/>
    <d v="2022-02-16T00:00:00"/>
  </r>
  <r>
    <x v="1666"/>
    <s v="zoverwrite"/>
    <x v="27"/>
    <s v="flavor"/>
    <s v="CHARLES_FOUND_AFTER_NANCY_PERRIN_eventPicture"/>
    <x v="0"/>
    <d v="2022-02-16T00:00:00"/>
  </r>
  <r>
    <x v="1667"/>
    <s v="zoverwrite"/>
    <x v="27"/>
    <s v="flavor"/>
    <s v="MARY_HORSE_BURGUNDIAN_INCIDENT_eventPicture"/>
    <x v="0"/>
    <d v="2022-01-08T00:00:00"/>
  </r>
  <r>
    <x v="1668"/>
    <s v="zoverwrite"/>
    <x v="27"/>
    <s v="flavor"/>
    <s v="MARY_HORSE_BURGUNDIAN_INCIDENT_eventPicture"/>
    <x v="0"/>
    <d v="2022-01-08T00:00:00"/>
  </r>
  <r>
    <x v="1669"/>
    <s v="zoverwrite"/>
    <x v="27"/>
    <s v="flavor"/>
    <s v="MARY_HORSE_BURGUNDIAN_INCIDENT_eventPicture"/>
    <x v="0"/>
    <d v="2022-01-08T00:00:00"/>
  </r>
  <r>
    <x v="1670"/>
    <s v="zoverwrite"/>
    <x v="102"/>
    <s v="flavor"/>
    <s v="MARY_OF_BURGUNDY_GRANTING_PRIVILEGE_eventPicture"/>
    <x v="0"/>
    <d v="2022-01-08T00:00:00"/>
  </r>
  <r>
    <x v="1671"/>
    <s v="zoverwrite"/>
    <x v="146"/>
    <s v="flavor"/>
    <s v="RISE_OF_RAJPUTS_eventPicture"/>
    <x v="0"/>
    <d v="2022-10-29T00:00:00"/>
  </r>
  <r>
    <x v="1672"/>
    <s v="zoverwrite"/>
    <x v="147"/>
    <s v="flavor"/>
    <s v="MARATHAS_ASCENDENT_eventPicture"/>
    <x v="0"/>
    <d v="2022-10-29T00:00:00"/>
  </r>
  <r>
    <x v="1673"/>
    <s v="zoverwrite"/>
    <x v="148"/>
    <s v="flavor"/>
    <s v="PEACOCK_THRONE_DRAWING_eventPicture"/>
    <x v="0"/>
    <d v="2022-10-29T00:00:00"/>
  </r>
  <r>
    <x v="1674"/>
    <s v="zoverwrite"/>
    <x v="149"/>
    <s v="flavor"/>
    <s v="CROWD_BATHING_GANGES_eventPicture"/>
    <x v="0"/>
    <d v="2022-10-29T00:00:00"/>
  </r>
  <r>
    <x v="1675"/>
    <s v="zoverwrite"/>
    <x v="150"/>
    <s v="flavor"/>
    <s v="RISE_OF_MARATHAS_SEATED_eventPicture"/>
    <x v="0"/>
    <d v="2022-10-29T00:00:00"/>
  </r>
  <r>
    <x v="1676"/>
    <s v="zoverwrite"/>
    <x v="82"/>
    <s v="YES"/>
    <s v="event_pictures_COC/dhow_at_sea"/>
    <x v="0"/>
    <d v="2022-01-08T00:00:00"/>
  </r>
  <r>
    <x v="1676"/>
    <s v="zoverwrite"/>
    <x v="24"/>
    <s v="YES"/>
    <s v="event_pictures_COC/disciplined_soldiers"/>
    <x v="0"/>
    <d v="2022-01-08T00:00:00"/>
  </r>
  <r>
    <x v="1676"/>
    <s v="zoverwrite"/>
    <x v="151"/>
    <s v="NO"/>
    <s v="event_pictures_COC/trade_goods"/>
    <x v="0"/>
    <d v="2022-01-08T00:00:00"/>
  </r>
  <r>
    <x v="1676"/>
    <s v="zoverwrite"/>
    <x v="56"/>
    <s v="YES"/>
    <s v="event_pictures_COC/trade_goods"/>
    <x v="0"/>
    <d v="2022-01-08T00:00:00"/>
  </r>
  <r>
    <x v="1676"/>
    <s v="zoverwrite"/>
    <x v="58"/>
    <s v="YES"/>
    <s v="event_pictures_WON/ACCUSATION_eventPicture"/>
    <x v="0"/>
    <d v="2022-01-08T00:00:00"/>
  </r>
  <r>
    <x v="1676"/>
    <s v="zoverwrite"/>
    <x v="2"/>
    <s v="YES"/>
    <s v="event_pictures_WON/ADVISOR_eventPicture"/>
    <x v="0"/>
    <d v="2022-01-08T00:00:00"/>
  </r>
  <r>
    <x v="1676"/>
    <s v="zoverwrite"/>
    <x v="5"/>
    <s v="YES"/>
    <s v="event_pictures_WON/ANGRY_MOB_eventPicture"/>
    <x v="0"/>
    <d v="2022-01-08T00:00:00"/>
  </r>
  <r>
    <x v="1676"/>
    <s v="zoverwrite"/>
    <x v="46"/>
    <s v="YES"/>
    <s v="event_pictures_WON/ASSASSINATION_eventPicture"/>
    <x v="0"/>
    <d v="2022-01-08T00:00:00"/>
  </r>
  <r>
    <x v="1676"/>
    <s v="zoverwrite"/>
    <x v="35"/>
    <s v="YES"/>
    <s v="event_pictures_WON/BAD_WITH_MONARCH_eventPicture"/>
    <x v="0"/>
    <d v="2022-01-08T00:00:00"/>
  </r>
  <r>
    <x v="1676"/>
    <s v="zoverwrite"/>
    <x v="28"/>
    <s v="YES"/>
    <s v="event_pictures_WON/BATTLE_eventPicture"/>
    <x v="0"/>
    <d v="2022-01-08T00:00:00"/>
  </r>
  <r>
    <x v="1676"/>
    <s v="zoverwrite"/>
    <x v="61"/>
    <s v="YES"/>
    <s v="event_pictures_WON/BORDER_TENSION_eventPicture"/>
    <x v="0"/>
    <d v="2022-01-08T00:00:00"/>
  </r>
  <r>
    <x v="1676"/>
    <s v="zoverwrite"/>
    <x v="36"/>
    <s v="YES"/>
    <s v="event_pictures_WON/CITY_DEVELOPMENT_eventPicture"/>
    <x v="0"/>
    <d v="2022-01-08T00:00:00"/>
  </r>
  <r>
    <x v="1676"/>
    <s v="zoverwrite"/>
    <x v="39"/>
    <s v="YES"/>
    <s v="event_pictures_WON/CITY_VIEW_eventPicture"/>
    <x v="0"/>
    <d v="2022-01-08T00:00:00"/>
  </r>
  <r>
    <x v="1676"/>
    <s v="zoverwrite"/>
    <x v="47"/>
    <s v="YES"/>
    <s v="event_pictures_WON/COLONIZATION_eventPicture"/>
    <x v="0"/>
    <d v="2022-01-08T00:00:00"/>
  </r>
  <r>
    <x v="1676"/>
    <s v="zoverwrite"/>
    <x v="62"/>
    <s v="YES"/>
    <s v="event_pictures_WON/CONQUEST_eventPicture"/>
    <x v="0"/>
    <d v="2022-01-08T00:00:00"/>
  </r>
  <r>
    <x v="1676"/>
    <s v="zoverwrite"/>
    <x v="73"/>
    <s v="YES"/>
    <s v="event_pictures_WON/CORRUPTION_eventPicture"/>
    <x v="0"/>
    <d v="2022-01-08T00:00:00"/>
  </r>
  <r>
    <x v="1676"/>
    <s v="zoverwrite"/>
    <x v="63"/>
    <s v="NO"/>
    <s v="event_pictures_WON/COUNTRY_COLLAPSE_eventPicture"/>
    <x v="0"/>
    <d v="2022-01-08T00:00:00"/>
  </r>
  <r>
    <x v="1676"/>
    <s v="zoverwrite"/>
    <x v="16"/>
    <s v="YES"/>
    <s v="event_pictures_WON/COURT_eventPicture"/>
    <x v="0"/>
    <d v="2022-01-08T00:00:00"/>
  </r>
  <r>
    <x v="1676"/>
    <s v="zoverwrite"/>
    <x v="64"/>
    <s v="YES"/>
    <s v="event_pictures_WON/CULTURE_eventPicture"/>
    <x v="0"/>
    <d v="2022-01-08T00:00:00"/>
  </r>
  <r>
    <x v="1676"/>
    <s v="zoverwrite"/>
    <x v="27"/>
    <s v="YES"/>
    <s v="event_pictures_WON/DEATH_OF_HEIR_eventPicture"/>
    <x v="0"/>
    <d v="2022-01-08T00:00:00"/>
  </r>
  <r>
    <x v="1676"/>
    <s v="zoverwrite"/>
    <x v="7"/>
    <s v="YES"/>
    <s v="event_pictures_WON/DIPLOMACY_eventPicture"/>
    <x v="0"/>
    <d v="2022-01-08T00:00:00"/>
  </r>
  <r>
    <x v="1676"/>
    <s v="zoverwrite"/>
    <x v="11"/>
    <s v="YES"/>
    <s v="event_pictures_WON/ECONOMY_eventPicture"/>
    <x v="0"/>
    <d v="2022-01-08T00:00:00"/>
  </r>
  <r>
    <x v="1676"/>
    <s v="zoverwrite"/>
    <x v="34"/>
    <s v="YES"/>
    <s v="event_pictures_WON/EXPLORERS_eventPicture"/>
    <x v="0"/>
    <d v="2022-01-08T00:00:00"/>
  </r>
  <r>
    <x v="1676"/>
    <s v="zoverwrite"/>
    <x v="41"/>
    <s v="YES"/>
    <s v="event_pictures_WON/FAMINE_eventPicture"/>
    <x v="0"/>
    <d v="2022-01-08T00:00:00"/>
  </r>
  <r>
    <x v="1676"/>
    <s v="zoverwrite"/>
    <x v="13"/>
    <s v="YES"/>
    <s v="event_pictures_WON/FARMING_eventPicture"/>
    <x v="0"/>
    <d v="2022-01-08T00:00:00"/>
  </r>
  <r>
    <x v="1676"/>
    <s v="zoverwrite"/>
    <x v="42"/>
    <s v="YES"/>
    <s v="event_pictures_WON/FORT_eventPicture"/>
    <x v="0"/>
    <d v="2022-01-08T00:00:00"/>
  </r>
  <r>
    <x v="1676"/>
    <s v="zoverwrite"/>
    <x v="65"/>
    <s v="YES"/>
    <s v="event_pictures_WON/GOOD_WITH_MONARCH_eventPicture"/>
    <x v="0"/>
    <d v="2022-01-08T00:00:00"/>
  </r>
  <r>
    <x v="1676"/>
    <s v="zoverwrite"/>
    <x v="3"/>
    <s v="YES"/>
    <s v="event_pictures_WON/KING_SICK_IN_BED_eventPicture"/>
    <x v="0"/>
    <d v="2022-01-08T00:00:00"/>
  </r>
  <r>
    <x v="1676"/>
    <s v="zoverwrite"/>
    <x v="53"/>
    <s v="NO"/>
    <s v="event_pictures_WON/LAND_MILITARY_eventPicture"/>
    <x v="0"/>
    <d v="2022-01-08T00:00:00"/>
  </r>
  <r>
    <x v="1676"/>
    <s v="zoverwrite"/>
    <x v="26"/>
    <s v="YES"/>
    <s v="event_pictures_WON/LAND_MILITARY_eventPicture"/>
    <x v="0"/>
    <d v="2022-01-08T00:00:00"/>
  </r>
  <r>
    <x v="1676"/>
    <s v="zoverwrite"/>
    <x v="14"/>
    <s v="YES"/>
    <s v="event_pictures_WON/MERCHANTS_TALKING_eventPicture"/>
    <x v="0"/>
    <d v="2022-01-08T00:00:00"/>
  </r>
  <r>
    <x v="1676"/>
    <s v="zoverwrite"/>
    <x v="66"/>
    <s v="YES"/>
    <s v="event_pictures_WON/NEW_HEIR_eventPicture"/>
    <x v="0"/>
    <d v="2022-01-08T00:00:00"/>
  </r>
  <r>
    <x v="1676"/>
    <s v="zoverwrite"/>
    <x v="67"/>
    <s v="YES"/>
    <s v="event_pictures_WON/OVEREXTENSION_eventPicture"/>
    <x v="0"/>
    <d v="2022-01-08T00:00:00"/>
  </r>
  <r>
    <x v="1676"/>
    <s v="zoverwrite"/>
    <x v="15"/>
    <s v="YES"/>
    <s v="event_pictures_WON/PLAGUE_eventPicture"/>
    <x v="0"/>
    <d v="2022-01-08T00:00:00"/>
  </r>
  <r>
    <x v="1676"/>
    <s v="zoverwrite"/>
    <x v="12"/>
    <s v="YES"/>
    <s v="event_pictures_WON/PRAYING_eventPicture"/>
    <x v="0"/>
    <d v="2022-01-08T00:00:00"/>
  </r>
  <r>
    <x v="1676"/>
    <s v="zoverwrite"/>
    <x v="29"/>
    <s v="YES"/>
    <s v="event_pictures_WON/REFORM_eventPicture"/>
    <x v="0"/>
    <d v="2022-01-08T00:00:00"/>
  </r>
  <r>
    <x v="1676"/>
    <s v="zoverwrite"/>
    <x v="9"/>
    <s v="YES"/>
    <s v="event_pictures_WON/RELIGION_eventPicture"/>
    <x v="0"/>
    <d v="2022-01-08T00:00:00"/>
  </r>
  <r>
    <x v="1676"/>
    <s v="zoverwrite"/>
    <x v="68"/>
    <s v="YES"/>
    <s v="event_pictures_WON/RELIGIOUS_CONVERSION_eventPicture"/>
    <x v="0"/>
    <d v="2022-01-08T00:00:00"/>
  </r>
  <r>
    <x v="1676"/>
    <s v="zoverwrite"/>
    <x v="69"/>
    <s v="YES"/>
    <s v="event_pictures_WON/RELIGIOUS_TURMOIL_eventPicture"/>
    <x v="0"/>
    <d v="2022-01-08T00:00:00"/>
  </r>
  <r>
    <x v="1676"/>
    <s v="zoverwrite"/>
    <x v="70"/>
    <s v="YES"/>
    <s v="event_pictures_WON/SHIP_SAILING_eventPicture"/>
    <x v="0"/>
    <d v="2022-01-08T00:00:00"/>
  </r>
  <r>
    <x v="1676"/>
    <s v="zoverwrite"/>
    <x v="81"/>
    <s v="YES"/>
    <s v="event_pictures_WON/SIEGE_eventPicture"/>
    <x v="0"/>
    <d v="2022-01-08T00:00:00"/>
  </r>
  <r>
    <x v="1676"/>
    <s v="zoverwrite"/>
    <x v="40"/>
    <s v="YES"/>
    <s v="event_pictures_WON/SIEGE_eventPicture"/>
    <x v="0"/>
    <d v="2022-01-08T00:00:00"/>
  </r>
  <r>
    <x v="1676"/>
    <s v="zoverwrite"/>
    <x v="116"/>
    <s v="YES"/>
    <s v="event_pictures_WON/SIEGE_eventPicture"/>
    <x v="0"/>
    <d v="2022-01-08T00:00:00"/>
  </r>
  <r>
    <x v="1676"/>
    <s v="zoverwrite"/>
    <x v="105"/>
    <s v="YES"/>
    <s v="event_pictures_WON/SPY_eventPicture"/>
    <x v="0"/>
    <d v="2022-01-08T00:00:00"/>
  </r>
  <r>
    <x v="1676"/>
    <s v="zoverwrite"/>
    <x v="71"/>
    <s v="YES"/>
    <s v="event_pictures_WON/STREET_SPEECH_eventPicture"/>
    <x v="0"/>
    <d v="2022-01-08T00:00:00"/>
  </r>
  <r>
    <x v="1676"/>
    <s v="zoverwrite"/>
    <x v="101"/>
    <s v="NO"/>
    <s v="event_pictures_WON/WESTERNISATION_eventPicture"/>
    <x v="0"/>
    <d v="2022-01-08T00:00:00"/>
  </r>
  <r>
    <x v="1676"/>
    <s v="zoverwrite"/>
    <x v="96"/>
    <s v="YES"/>
    <s v="event_pictures_WON/WOUNDED_SOLDIERS_eventPicture"/>
    <x v="0"/>
    <d v="2022-01-08T00:00:00"/>
  </r>
  <r>
    <x v="1676"/>
    <s v="zoverwrite"/>
    <x v="30"/>
    <s v="NO"/>
    <s v="NO_NAME_PORTRAIT_INDIAN_WOMAN_JEWELLERY_eventPicture"/>
    <x v="0"/>
    <d v="2022-01-08T00:00:00"/>
  </r>
  <r>
    <x v="1676"/>
    <s v="zoverwrite"/>
    <x v="32"/>
    <s v="YES"/>
    <s v="NO_NAME_PORTRAIT_INDIAN_WOMAN_JEWELLERY_eventPicture"/>
    <x v="0"/>
    <d v="2022-01-08T00:00:00"/>
  </r>
  <r>
    <x v="1676"/>
    <s v="zoverwrite"/>
    <x v="31"/>
    <s v="YES"/>
    <s v="RANI_ABBAKKA_CHOWTA_COLOR_eventPicture"/>
    <x v="0"/>
    <d v="2022-01-08T00:00:00"/>
  </r>
  <r>
    <x v="1676"/>
    <s v="zoverwrite"/>
    <x v="38"/>
    <s v="YES"/>
    <s v="SHIVAJI_MAHARAJ_COURT_OF_AURANGZEB_DHURANDHAR_eventPicture"/>
    <x v="0"/>
    <d v="2022-01-08T00:00:00"/>
  </r>
  <r>
    <x v="1676"/>
    <s v="zoverwrite"/>
    <x v="33"/>
    <s v="YES"/>
    <s v="TEMPLES_AT_RAJGHAT_SITA_RAM_eventPicture"/>
    <x v="0"/>
    <d v="2022-01-08T00:00:00"/>
  </r>
  <r>
    <x v="1677"/>
    <s v="zoverwrite"/>
    <x v="152"/>
    <s v="flavor"/>
    <s v="PAPER_INDUSTRIALIZATION_eventPicture"/>
    <x v="0"/>
    <d v="2022-01-08T00:00:00"/>
  </r>
  <r>
    <x v="1678"/>
    <s v="zoverwrite"/>
    <x v="153"/>
    <s v="flavor"/>
    <s v="GLASS_INDUSTRY_FURNACE_eventPicture"/>
    <x v="0"/>
    <d v="2022-01-08T00:00:00"/>
  </r>
  <r>
    <x v="1679"/>
    <s v="zoverwrite"/>
    <x v="153"/>
    <s v="flavor"/>
    <s v="URBANIZATION_INDUSTRIAL_eventPicture"/>
    <x v="0"/>
    <d v="2022-01-08T00:00:00"/>
  </r>
  <r>
    <x v="1680"/>
    <s v="zoverwrite"/>
    <x v="153"/>
    <s v="flavor"/>
    <s v="METALWORKS_SMELTING_eventPicture"/>
    <x v="0"/>
    <d v="2022-01-08T00:00:00"/>
  </r>
  <r>
    <x v="1681"/>
    <s v="zoverwrite"/>
    <x v="154"/>
    <s v="flavor"/>
    <s v="POOR_ARTISANS_eventPicture"/>
    <x v="0"/>
    <d v="2022-01-08T00:00:00"/>
  </r>
  <r>
    <x v="1682"/>
    <s v="zoverwrite"/>
    <x v="15"/>
    <s v="flavor"/>
    <s v="CHILD_DISEASE_INDUSTRIAL_eventPicture"/>
    <x v="0"/>
    <d v="2022-01-08T00:00:00"/>
  </r>
  <r>
    <x v="1683"/>
    <s v="zoverwrite"/>
    <x v="153"/>
    <s v="flavor"/>
    <s v="01_WESTERN/ECONOMY/URBAN/FURNACES_INDUSTRIAL_LONDON_HOUEDE"/>
    <x v="0"/>
    <d v="2022-02-25T00:00:00"/>
  </r>
  <r>
    <x v="1684"/>
    <s v="zoverwrite"/>
    <x v="154"/>
    <s v="flavor"/>
    <s v="MINING_EXPLOSION_eventPicture"/>
    <x v="0"/>
    <d v="2022-01-08T00:00:00"/>
  </r>
  <r>
    <x v="1685"/>
    <s v="zoverwrite"/>
    <x v="15"/>
    <s v="flavor"/>
    <s v="URBAN_FIRE_eventPicture"/>
    <x v="0"/>
    <d v="2022-01-08T00:00:00"/>
  </r>
  <r>
    <x v="1686"/>
    <s v="zoverwrite"/>
    <x v="155"/>
    <s v="flavor"/>
    <s v="SAD_EMBROIDERY_eventPicture"/>
    <x v="0"/>
    <d v="2022-01-08T00:00:00"/>
  </r>
  <r>
    <x v="1687"/>
    <s v="zoverwrite"/>
    <x v="156"/>
    <s v="flavor"/>
    <s v="WATTS_PROTOTYPE_eventPicture"/>
    <x v="0"/>
    <d v="2022-01-08T00:00:00"/>
  </r>
  <r>
    <x v="1688"/>
    <s v="zoverwrite"/>
    <x v="157"/>
    <s v="flavor"/>
    <s v="ROTTERHAM_PLOW_eventPicture"/>
    <x v="0"/>
    <d v="2022-01-08T00:00:00"/>
  </r>
  <r>
    <x v="1689"/>
    <s v="zoverwrite"/>
    <x v="155"/>
    <s v="flavor"/>
    <s v="FLYING_SHUTTLE_eventPicture"/>
    <x v="0"/>
    <d v="2022-01-08T00:00:00"/>
  </r>
  <r>
    <x v="1690"/>
    <s v="zoverwrite"/>
    <x v="155"/>
    <s v="flavor"/>
    <s v="SPINNING_JENNY_eventPicture"/>
    <x v="0"/>
    <d v="2022-01-08T00:00:00"/>
  </r>
  <r>
    <x v="1691"/>
    <s v="zoverwrite"/>
    <x v="158"/>
    <s v="flavor"/>
    <s v="01_WESTERN/ECONOMY/BUILDINGS/HAARLEMMERLOCK_HERENGRACHT_CANAL_HEYDEN"/>
    <x v="0"/>
    <d v="2022-02-20T00:00:00"/>
  </r>
  <r>
    <x v="1692"/>
    <s v="zoverwrite"/>
    <x v="159"/>
    <s v="flavor"/>
    <s v="TERRA_AUSTRALIS_eventPicture"/>
    <x v="0"/>
    <d v="2022-01-08T00:00:00"/>
  </r>
  <r>
    <x v="1693"/>
    <s v="zoverwrite"/>
    <x v="160"/>
    <s v="flavor"/>
    <s v="ROYAL_OBSERVATORY_GREENWICH_eventPicture"/>
    <x v="0"/>
    <d v="2022-10-29T00:00:00"/>
  </r>
  <r>
    <x v="1694"/>
    <s v="zoverwrite"/>
    <x v="161"/>
    <s v="flavor"/>
    <s v="ANATOMICAL_THEATRE_BRAIN_DISSECTION_eventPicture"/>
    <x v="0"/>
    <d v="2022-10-29T00:00:00"/>
  </r>
  <r>
    <x v="1695"/>
    <s v="zoverwrite"/>
    <x v="161"/>
    <s v="flavor"/>
    <s v="EDUCATING_POOR_eventPicture"/>
    <x v="0"/>
    <d v="2022-10-29T00:00:00"/>
  </r>
  <r>
    <x v="1696"/>
    <s v="zoverwrite"/>
    <x v="97"/>
    <s v="flavor"/>
    <s v="MIRRORS_FOR_PRINCES_eventPicture"/>
    <x v="0"/>
    <d v="2022-10-29T00:00:00"/>
  </r>
  <r>
    <x v="1697"/>
    <s v="zoverwrite"/>
    <x v="70"/>
    <s v="flavor"/>
    <s v="event_pictures_ROM/PRINTING_PRESS_eventPicture"/>
    <x v="0"/>
    <d v="2022-01-08T00:00:00"/>
  </r>
  <r>
    <x v="1698"/>
    <s v="zoverwrite"/>
    <x v="162"/>
    <s v="flavor"/>
    <s v="INCAN_BLESSING_eventPicture"/>
    <x v="0"/>
    <d v="2022-01-08T00:00:00"/>
  </r>
  <r>
    <x v="1699"/>
    <s v="zoverwrite"/>
    <x v="162"/>
    <s v="flavor"/>
    <s v="INCA_ACLLA_eventPicture"/>
    <x v="0"/>
    <d v="2022-01-08T00:00:00"/>
  </r>
  <r>
    <x v="1700"/>
    <s v="zoverwrite"/>
    <x v="24"/>
    <s v="YES"/>
    <s v="GENGHIS_KHAN_ARMY_eventPicture"/>
    <x v="0"/>
    <d v="2022-01-08T00:00:00"/>
  </r>
  <r>
    <x v="1700"/>
    <s v="zoverwrite"/>
    <x v="30"/>
    <s v="NO"/>
    <s v="INUIT_WOMAN_PORTRAIT_eventPicture"/>
    <x v="0"/>
    <d v="2022-01-08T00:00:00"/>
  </r>
  <r>
    <x v="1700"/>
    <s v="zoverwrite"/>
    <x v="32"/>
    <s v="YES"/>
    <s v="INUIT_WOMAN_PORTRAIT_eventPicture"/>
    <x v="0"/>
    <d v="2022-01-08T00:00:00"/>
  </r>
  <r>
    <x v="1700"/>
    <s v="zoverwrite"/>
    <x v="16"/>
    <s v="YES"/>
    <s v="MONGOL_ADDRESS_BATTSENGEL_eventPicture"/>
    <x v="0"/>
    <d v="2022-01-08T00:00:00"/>
  </r>
  <r>
    <x v="1700"/>
    <s v="zoverwrite"/>
    <x v="28"/>
    <s v="YES"/>
    <s v="XIONGNU_ATTACK_CHINESE_WALL_eventPicture"/>
    <x v="0"/>
    <d v="2022-01-08T00:00:00"/>
  </r>
  <r>
    <x v="1701"/>
    <s v="zoverwrite"/>
    <x v="151"/>
    <s v="flavor"/>
    <s v="EAST_INDIA_COMPANY_eventPicture"/>
    <x v="0"/>
    <d v="2022-01-08T00:00:00"/>
  </r>
  <r>
    <x v="1702"/>
    <s v="zoverwrite"/>
    <x v="151"/>
    <s v="flavor"/>
    <s v="FLOURISHING_TRADE_COMPANY_eventPicture"/>
    <x v="0"/>
    <d v="2022-01-08T00:00:00"/>
  </r>
  <r>
    <x v="1703"/>
    <s v="zoverwrite"/>
    <x v="28"/>
    <s v="YES"/>
    <s v="event_pictures_COC/qizilbash_cavalry_charging"/>
    <x v="0"/>
    <d v="2022-01-08T00:00:00"/>
  </r>
  <r>
    <x v="1704"/>
    <s v="zoverwrite"/>
    <x v="54"/>
    <s v="flavor"/>
    <s v="CHARLES_VIII_RECEIVES_CROWN_NAPOLI_eventPicture"/>
    <x v="0"/>
    <d v="2022-01-08T00:00:00"/>
  </r>
  <r>
    <x v="1704"/>
    <s v="zoverwrite"/>
    <x v="26"/>
    <s v="flavor"/>
    <s v="CHARLES_VIII_RECEIVES_CROWN_NAPOLI_eventPicture"/>
    <x v="0"/>
    <d v="2022-01-08T00:00:00"/>
  </r>
  <r>
    <x v="1705"/>
    <s v="zoverwrite"/>
    <x v="54"/>
    <s v="flavor"/>
    <s v="01_WESTERN/LAND/BATTLE/CHEVALIER_BAYARD_GARIGLIANO_PHILIPPOTEAUX"/>
    <x v="0"/>
    <d v="2022-01-08T00:00:00"/>
  </r>
  <r>
    <x v="1705"/>
    <s v="zoverwrite"/>
    <x v="26"/>
    <s v="flavor"/>
    <s v="01_WESTERN/LAND/BATTLE/CHEVALIER_BAYARD_GARIGLIANO_PHILIPPOTEAUX"/>
    <x v="0"/>
    <d v="2022-01-08T00:00:00"/>
  </r>
  <r>
    <x v="1706"/>
    <s v="zoverwrite"/>
    <x v="40"/>
    <s v="flavor"/>
    <s v="JANISSARY_OFFICERS_eventPicture"/>
    <x v="0"/>
    <d v="2022-01-08T00:00:00"/>
  </r>
  <r>
    <x v="1707"/>
    <s v="zoverwrite"/>
    <x v="40"/>
    <s v="flavor"/>
    <s v="JANISSARY_CORRUPTION_eventPicture"/>
    <x v="0"/>
    <d v="2022-01-08T00:00:00"/>
  </r>
  <r>
    <x v="1708"/>
    <s v="zoverwrite"/>
    <x v="46"/>
    <s v="flavor"/>
    <s v="JANNISARRY_CIVIL_WAR_eventPicture"/>
    <x v="0"/>
    <d v="2022-01-08T00:00:00"/>
  </r>
  <r>
    <x v="1709"/>
    <s v="zoverwrite"/>
    <x v="40"/>
    <s v="flavor"/>
    <s v="POLES_DEFEAT_OTTOMANS_eventPicture"/>
    <x v="0"/>
    <d v="2022-01-08T00:00:00"/>
  </r>
  <r>
    <x v="1710"/>
    <s v="zoverwrite"/>
    <x v="40"/>
    <s v="flavor"/>
    <s v="INCAPABLE_JANISSARY_eventPicture"/>
    <x v="0"/>
    <d v="2022-01-08T00:00:00"/>
  </r>
  <r>
    <x v="1711"/>
    <s v="zoverwrite"/>
    <x v="40"/>
    <s v="flavor"/>
    <s v="EXPLOITED_POPULACE_eventPicture"/>
    <x v="0"/>
    <d v="2022-01-08T00:00:00"/>
  </r>
  <r>
    <x v="1712"/>
    <s v="zoverwrite"/>
    <x v="28"/>
    <s v="flavor"/>
    <s v="CHESS_GAME_JANISSARY_eventPicture"/>
    <x v="0"/>
    <d v="2022-01-08T00:00:00"/>
  </r>
  <r>
    <x v="1713"/>
    <s v="zoverwrite"/>
    <x v="40"/>
    <s v="flavor"/>
    <s v="03_MENA/RELIGION/DEATH/HEADS_REBEL_BEYS_GEROME"/>
    <x v="0"/>
    <d v="2022-01-08T00:00:00"/>
  </r>
  <r>
    <x v="1714"/>
    <s v="zoverwrite"/>
    <x v="33"/>
    <s v="YES"/>
    <s v="EMPLORING_A_DEITY_GEROME_JEAN_LEON_eventPicture"/>
    <x v="0"/>
    <d v="2022-01-08T00:00:00"/>
  </r>
  <r>
    <x v="1714"/>
    <s v="zoverwrite"/>
    <x v="35"/>
    <s v="YES"/>
    <s v="event_pictures_ASIAN/BAD_WITH_MONARCH_eventPicture"/>
    <x v="0"/>
    <d v="2022-01-08T00:00:00"/>
  </r>
  <r>
    <x v="1714"/>
    <s v="zoverwrite"/>
    <x v="5"/>
    <s v="YES"/>
    <s v="event_pictures_MOH/IKKO_IKKI_INCIDENT_eventPicture"/>
    <x v="0"/>
    <d v="2022-01-08T00:00:00"/>
  </r>
  <r>
    <x v="1714"/>
    <s v="zoverwrite"/>
    <x v="69"/>
    <s v="YES"/>
    <s v="event_pictures_MOH/IKKO_IKKI_INCIDENT_eventPicture"/>
    <x v="0"/>
    <d v="2022-01-08T00:00:00"/>
  </r>
  <r>
    <x v="1714"/>
    <s v="zoverwrite"/>
    <x v="2"/>
    <s v="YES"/>
    <s v="event_pictures_MOH/NEO_CONFUCIANISM_INCIDENT_eventPicture"/>
    <x v="0"/>
    <d v="2022-01-08T00:00:00"/>
  </r>
  <r>
    <x v="1714"/>
    <s v="zoverwrite"/>
    <x v="28"/>
    <s v="YES"/>
    <s v="event_pictures_MOH/SENGOKU_eventPicture"/>
    <x v="0"/>
    <d v="2022-01-08T00:00:00"/>
  </r>
  <r>
    <x v="1714"/>
    <s v="zoverwrite"/>
    <x v="24"/>
    <s v="YES"/>
    <s v="event_pictures_MOH/SENGOKU_eventPicture"/>
    <x v="0"/>
    <d v="2022-01-08T00:00:00"/>
  </r>
  <r>
    <x v="1714"/>
    <s v="zoverwrite"/>
    <x v="34"/>
    <s v="YES"/>
    <s v="HASEKURA_TSUNENAGA_RICCI_eventPicture"/>
    <x v="0"/>
    <d v="2022-01-08T00:00:00"/>
  </r>
  <r>
    <x v="1714"/>
    <s v="zoverwrite"/>
    <x v="36"/>
    <s v="YES"/>
    <s v="SHIMADZU_SHIGEHIDE_eventPicture"/>
    <x v="0"/>
    <d v="2022-01-08T00:00:00"/>
  </r>
  <r>
    <x v="1714"/>
    <s v="zoverwrite"/>
    <x v="16"/>
    <s v="YES"/>
    <s v="SHOGUNATE_AUTHORITY_INCIDENT_COLOR_eventPicture"/>
    <x v="0"/>
    <d v="2022-01-08T00:00:00"/>
  </r>
  <r>
    <x v="1714"/>
    <s v="zoverwrite"/>
    <x v="7"/>
    <s v="YES"/>
    <s v="SHOGUNATE_AUTHORITY_INCIDENT_COLOR_eventPicture"/>
    <x v="0"/>
    <d v="2022-01-08T00:00:00"/>
  </r>
  <r>
    <x v="1714"/>
    <s v="zoverwrite"/>
    <x v="22"/>
    <s v="YES"/>
    <s v="WOKOU_JUNK_WAITING_eventPicture"/>
    <x v="0"/>
    <d v="2022-01-08T00:00:00"/>
  </r>
  <r>
    <x v="1715"/>
    <s v="zoverwrite"/>
    <x v="33"/>
    <s v="YES"/>
    <s v="EMPLORING_A_DEITY_GEROME_JEAN_LEON_eventPicture"/>
    <x v="0"/>
    <d v="2022-01-08T00:00:00"/>
  </r>
  <r>
    <x v="1715"/>
    <s v="zoverwrite"/>
    <x v="35"/>
    <s v="YES"/>
    <s v="event_pictures_ASIAN/BAD_WITH_MONARCH_eventPicture"/>
    <x v="0"/>
    <d v="2022-01-08T00:00:00"/>
  </r>
  <r>
    <x v="1715"/>
    <s v="zoverwrite"/>
    <x v="5"/>
    <s v="YES"/>
    <s v="event_pictures_MOH/IKKO_IKKI_INCIDENT_eventPicture"/>
    <x v="0"/>
    <d v="2022-01-08T00:00:00"/>
  </r>
  <r>
    <x v="1715"/>
    <s v="zoverwrite"/>
    <x v="69"/>
    <s v="YES"/>
    <s v="event_pictures_MOH/IKKO_IKKI_INCIDENT_eventPicture"/>
    <x v="0"/>
    <d v="2022-01-08T00:00:00"/>
  </r>
  <r>
    <x v="1715"/>
    <s v="zoverwrite"/>
    <x v="2"/>
    <s v="YES"/>
    <s v="event_pictures_MOH/NEO_CONFUCIANISM_INCIDENT_eventPicture"/>
    <x v="0"/>
    <d v="2022-01-08T00:00:00"/>
  </r>
  <r>
    <x v="1715"/>
    <s v="zoverwrite"/>
    <x v="28"/>
    <s v="YES"/>
    <s v="event_pictures_MOH/SENGOKU_eventPicture"/>
    <x v="0"/>
    <d v="2022-01-08T00:00:00"/>
  </r>
  <r>
    <x v="1715"/>
    <s v="zoverwrite"/>
    <x v="24"/>
    <s v="YES"/>
    <s v="event_pictures_MOH/SENGOKU_eventPicture"/>
    <x v="0"/>
    <d v="2022-01-08T00:00:00"/>
  </r>
  <r>
    <x v="1715"/>
    <s v="zoverwrite"/>
    <x v="30"/>
    <s v="NO"/>
    <s v="GORANAV_JAPANESE_WOMAN_eventPicture"/>
    <x v="0"/>
    <d v="2022-01-08T00:00:00"/>
  </r>
  <r>
    <x v="1715"/>
    <s v="zoverwrite"/>
    <x v="32"/>
    <s v="YES"/>
    <s v="GORANAV_JAPANESE_WOMAN_eventPicture"/>
    <x v="0"/>
    <d v="2022-01-08T00:00:00"/>
  </r>
  <r>
    <x v="1715"/>
    <s v="zoverwrite"/>
    <x v="34"/>
    <s v="YES"/>
    <s v="HASEKURA_TSUNENAGA_RICCI_eventPicture"/>
    <x v="0"/>
    <d v="2022-01-08T00:00:00"/>
  </r>
  <r>
    <x v="1715"/>
    <s v="zoverwrite"/>
    <x v="31"/>
    <s v="YES"/>
    <s v="ONNA_BUSHI_KABUKI_eventPicture"/>
    <x v="0"/>
    <d v="2022-01-08T00:00:00"/>
  </r>
  <r>
    <x v="1715"/>
    <s v="zoverwrite"/>
    <x v="36"/>
    <s v="YES"/>
    <s v="SHIMADZU_SHIGEHIDE_eventPicture"/>
    <x v="0"/>
    <d v="2022-01-08T00:00:00"/>
  </r>
  <r>
    <x v="1715"/>
    <s v="zoverwrite"/>
    <x v="16"/>
    <s v="YES"/>
    <s v="SHOGUNATE_AUTHORITY_INCIDENT_COLOR_eventPicture"/>
    <x v="0"/>
    <d v="2022-01-08T00:00:00"/>
  </r>
  <r>
    <x v="1715"/>
    <s v="zoverwrite"/>
    <x v="7"/>
    <s v="YES"/>
    <s v="SHOGUNATE_AUTHORITY_INCIDENT_COLOR_eventPicture"/>
    <x v="0"/>
    <d v="2022-01-08T00:00:00"/>
  </r>
  <r>
    <x v="1715"/>
    <s v="zoverwrite"/>
    <x v="37"/>
    <e v="#N/A"/>
    <s v="TEACHING_ABACUS_eventPicture"/>
    <x v="1"/>
    <d v="2022-01-08T00:00:00"/>
  </r>
  <r>
    <x v="1715"/>
    <s v="zoverwrite"/>
    <x v="22"/>
    <s v="YES"/>
    <s v="WOKOU_JUNK_WAITING_eventPicture"/>
    <x v="0"/>
    <d v="2022-01-08T00:00:00"/>
  </r>
  <r>
    <x v="1716"/>
    <s v="zoverwrite"/>
    <x v="17"/>
    <s v="flavor"/>
    <s v="AGNUS_DEI_ZURBARAN_eventPicture"/>
    <x v="0"/>
    <d v="2022-10-29T00:00:00"/>
  </r>
  <r>
    <x v="1717"/>
    <s v="zoverwrite"/>
    <x v="17"/>
    <s v="flavor"/>
    <s v="MOSES_ON_SINAI_GEROME_eventPicture"/>
    <x v="0"/>
    <d v="2022-10-29T00:00:00"/>
  </r>
  <r>
    <x v="1718"/>
    <s v="zoverwrite"/>
    <x v="17"/>
    <s v="flavor"/>
    <s v="SUKKOT_PILICHOWSKI_eventPicture"/>
    <x v="0"/>
    <d v="2022-10-29T00:00:00"/>
  </r>
  <r>
    <x v="1719"/>
    <s v="zoverwrite"/>
    <x v="17"/>
    <s v="flavor"/>
    <s v="BAR_MITZVAH_BRANDON_eventPicture"/>
    <x v="0"/>
    <d v="2022-10-29T00:00:00"/>
  </r>
  <r>
    <x v="1720"/>
    <s v="zoverwrite"/>
    <x v="163"/>
    <s v="flavor"/>
    <s v="MY_DREAM_LEVINE_eventPicture"/>
    <x v="0"/>
    <d v="2022-10-29T00:00:00"/>
  </r>
  <r>
    <x v="1721"/>
    <s v="zoverwrite"/>
    <x v="50"/>
    <s v="flavor"/>
    <s v="SABBATH_REST_HIRSZENBERG_eventPicture"/>
    <x v="0"/>
    <d v="2022-10-29T00:00:00"/>
  </r>
  <r>
    <x v="1722"/>
    <s v="zoverwrite"/>
    <x v="164"/>
    <s v="flavor"/>
    <s v="KOTEL_LEVIN_eventPicture"/>
    <x v="0"/>
    <d v="2022-10-29T00:00:00"/>
  </r>
  <r>
    <x v="1723"/>
    <s v="zoverwrite"/>
    <x v="36"/>
    <s v="YES"/>
    <s v="BUILDING_PLANNING_CHINA_eventPicture"/>
    <x v="0"/>
    <d v="2022-01-08T00:00:00"/>
  </r>
  <r>
    <x v="1723"/>
    <s v="zoverwrite"/>
    <x v="47"/>
    <s v="YES"/>
    <s v="CHINESE_SHIPWRECKED_COMING_ASHORE_eventPicture"/>
    <x v="0"/>
    <d v="2022-01-08T00:00:00"/>
  </r>
  <r>
    <x v="1723"/>
    <s v="zoverwrite"/>
    <x v="5"/>
    <s v="YES"/>
    <s v="EAST_ASIAN_ANGRY_MOB_RENAME_eventPicture"/>
    <x v="0"/>
    <d v="2022-01-08T00:00:00"/>
  </r>
  <r>
    <x v="1723"/>
    <s v="zoverwrite"/>
    <x v="16"/>
    <s v="YES"/>
    <s v="EMPEROR_YONGLE_BEIJING_WANG_JUNRUI_eventPicture"/>
    <x v="0"/>
    <d v="2022-01-08T00:00:00"/>
  </r>
  <r>
    <x v="1723"/>
    <s v="zoverwrite"/>
    <x v="16"/>
    <s v="YES"/>
    <s v="EMPEROR_YONGLE_BEIJING_WANG_JUNRUI_eventPicture"/>
    <x v="0"/>
    <d v="2022-01-08T00:00:00"/>
  </r>
  <r>
    <x v="1723"/>
    <s v="zoverwrite"/>
    <x v="28"/>
    <s v="YES"/>
    <s v="event_pictures_MOH/CHINESE_GENERAL_eventPicture"/>
    <x v="0"/>
    <d v="2022-01-08T00:00:00"/>
  </r>
  <r>
    <x v="1723"/>
    <s v="zoverwrite"/>
    <x v="69"/>
    <s v="YES"/>
    <s v="event_pictures_MOH/IKKO_IKKI_INCIDENT_eventPicture"/>
    <x v="0"/>
    <d v="2022-01-08T00:00:00"/>
  </r>
  <r>
    <x v="1723"/>
    <s v="zoverwrite"/>
    <x v="56"/>
    <s v="YES"/>
    <s v="event_pictures_MOH/IMPERIAL_SEAL_eventPicture"/>
    <x v="0"/>
    <d v="2022-01-08T00:00:00"/>
  </r>
  <r>
    <x v="1723"/>
    <s v="zoverwrite"/>
    <x v="7"/>
    <s v="YES"/>
    <s v="HAN_AND_XIONGNU_MEETING_eventPicture"/>
    <x v="0"/>
    <d v="2022-01-08T00:00:00"/>
  </r>
  <r>
    <x v="1723"/>
    <s v="zoverwrite"/>
    <x v="24"/>
    <s v="YES"/>
    <s v="MING_EMPEROR_WITH_ARMY_eventPicture"/>
    <x v="0"/>
    <d v="2022-01-08T00:00:00"/>
  </r>
  <r>
    <x v="1723"/>
    <s v="zoverwrite"/>
    <x v="24"/>
    <s v="YES"/>
    <s v="MING_EMPEROR_WITH_ARMY_eventPicture"/>
    <x v="0"/>
    <d v="2022-01-08T00:00:00"/>
  </r>
  <r>
    <x v="1723"/>
    <s v="zoverwrite"/>
    <x v="7"/>
    <s v="YES"/>
    <s v="PRESENTING_AN_ARGUMENT_CHINESE_UNKNOWN_eventPicture"/>
    <x v="0"/>
    <d v="2022-01-08T00:00:00"/>
  </r>
  <r>
    <x v="1723"/>
    <s v="zoverwrite"/>
    <x v="22"/>
    <s v="YES"/>
    <s v="THE_GOLDEN_JUNK_BEAUMONT_eventPicture"/>
    <x v="0"/>
    <d v="2022-01-08T00:00:00"/>
  </r>
  <r>
    <x v="1724"/>
    <s v="zoverwrite"/>
    <x v="36"/>
    <s v="YES"/>
    <s v="BUILDING_PLANNING_CHINA_eventPicture"/>
    <x v="0"/>
    <d v="2022-01-08T00:00:00"/>
  </r>
  <r>
    <x v="1724"/>
    <s v="zoverwrite"/>
    <x v="47"/>
    <s v="YES"/>
    <s v="CHINESE_SHIPWRECKED_COMING_ASHORE_eventPicture"/>
    <x v="0"/>
    <d v="2022-01-08T00:00:00"/>
  </r>
  <r>
    <x v="1724"/>
    <s v="zoverwrite"/>
    <x v="5"/>
    <s v="YES"/>
    <s v="EAST_ASIAN_ANGRY_MOB_RENAME_eventPicture"/>
    <x v="0"/>
    <d v="2022-01-08T00:00:00"/>
  </r>
  <r>
    <x v="1724"/>
    <s v="zoverwrite"/>
    <x v="28"/>
    <s v="YES"/>
    <s v="event_pictures_MOH/CHINESE_GENERAL_eventPicture"/>
    <x v="0"/>
    <d v="2022-01-08T00:00:00"/>
  </r>
  <r>
    <x v="1724"/>
    <s v="zoverwrite"/>
    <x v="69"/>
    <s v="YES"/>
    <s v="event_pictures_MOH/IKKO_IKKI_INCIDENT_eventPicture"/>
    <x v="0"/>
    <d v="2022-01-08T00:00:00"/>
  </r>
  <r>
    <x v="1724"/>
    <s v="zoverwrite"/>
    <x v="56"/>
    <s v="YES"/>
    <s v="event_pictures_MOH/IMPERIAL_SEAL_eventPicture"/>
    <x v="0"/>
    <d v="2022-01-08T00:00:00"/>
  </r>
  <r>
    <x v="1724"/>
    <s v="zoverwrite"/>
    <x v="7"/>
    <s v="YES"/>
    <s v="HAN_AND_XIONGNU_MEETING_eventPicture"/>
    <x v="0"/>
    <d v="2022-01-08T00:00:00"/>
  </r>
  <r>
    <x v="1724"/>
    <s v="zoverwrite"/>
    <x v="24"/>
    <s v="YES"/>
    <s v="MING_EMPEROR_WITH_ARMY_eventPicture"/>
    <x v="0"/>
    <d v="2022-01-08T00:00:00"/>
  </r>
  <r>
    <x v="1724"/>
    <s v="zoverwrite"/>
    <x v="7"/>
    <s v="YES"/>
    <s v="PRESENTING_AN_ARGUMENT_CHINESE_UNKNOWN_eventPicture"/>
    <x v="0"/>
    <d v="2022-01-08T00:00:00"/>
  </r>
  <r>
    <x v="1724"/>
    <s v="zoverwrite"/>
    <x v="22"/>
    <s v="YES"/>
    <s v="THE_GOLDEN_JUNK_BEAUMONT_eventPicture"/>
    <x v="0"/>
    <d v="2022-01-08T00:00:00"/>
  </r>
  <r>
    <x v="1724"/>
    <s v="zoverwrite"/>
    <x v="16"/>
    <s v="YES"/>
    <s v="UNKNOWN_CHINESE_DYNASTY_COURT_eventPicture"/>
    <x v="0"/>
    <d v="2022-01-08T00:00:00"/>
  </r>
  <r>
    <x v="1725"/>
    <s v="zoverwrite"/>
    <x v="16"/>
    <s v="YES"/>
    <s v="CONGOLESE_THRONE_eventPicture"/>
    <x v="0"/>
    <d v="2022-01-08T00:00:00"/>
  </r>
  <r>
    <x v="1726"/>
    <s v="zoverwrite"/>
    <x v="7"/>
    <s v="YES"/>
    <s v="CHIEFS_COUNCIL_HAWAII_eventPicture"/>
    <x v="0"/>
    <d v="2022-01-08T00:00:00"/>
  </r>
  <r>
    <x v="1726"/>
    <s v="zoverwrite"/>
    <x v="16"/>
    <s v="YES"/>
    <s v="HAWAIIAN_ROYAL_COUPLE_eventPicture"/>
    <x v="0"/>
    <d v="2022-01-08T00:00:00"/>
  </r>
  <r>
    <x v="1726"/>
    <s v="zoverwrite"/>
    <x v="24"/>
    <s v="YES"/>
    <s v="HAWAIIAN_WARRIORS_eventPicture"/>
    <x v="0"/>
    <d v="2022-01-08T00:00:00"/>
  </r>
  <r>
    <x v="1726"/>
    <s v="zoverwrite"/>
    <x v="2"/>
    <s v="YES"/>
    <s v="KAMEHAMEHA_AT_KAMAKAHONU_eventPicture"/>
    <x v="0"/>
    <d v="2022-01-08T00:00:00"/>
  </r>
  <r>
    <x v="1726"/>
    <s v="zoverwrite"/>
    <x v="144"/>
    <s v="NO"/>
    <s v="KAMEHAMEHA_AT_KAMAKAHONU_eventPicture"/>
    <x v="0"/>
    <d v="2022-01-08T00:00:00"/>
  </r>
  <r>
    <x v="1727"/>
    <s v="zoverwrite"/>
    <x v="16"/>
    <s v="YES"/>
    <s v="GENERIC_SE_ASIANTHRONE_eventPicture"/>
    <x v="0"/>
    <d v="2022-01-08T00:00:00"/>
  </r>
  <r>
    <x v="1728"/>
    <s v="zoverwrite"/>
    <x v="46"/>
    <s v="YES"/>
    <s v="GODUNOV_MURDER_1865_MAKOVSKY_eventPicture"/>
    <x v="0"/>
    <d v="2022-01-08T00:00:00"/>
  </r>
  <r>
    <x v="1728"/>
    <s v="zoverwrite"/>
    <x v="27"/>
    <s v="YES"/>
    <s v="IVAN_NEXT_TO_BODY_OF_SON_SCHWARZ_eventPicture"/>
    <x v="0"/>
    <d v="2022-01-08T00:00:00"/>
  </r>
  <r>
    <x v="1728"/>
    <s v="zoverwrite"/>
    <x v="45"/>
    <s v="NO"/>
    <s v="ELECTION_OF_MICHAEL_KRIVSHENKO_eventPicture"/>
    <x v="0"/>
    <d v="2022-01-11T00:00:00"/>
  </r>
  <r>
    <x v="1728"/>
    <s v="zoverwrite"/>
    <x v="44"/>
    <s v="YES"/>
    <s v="FAMILY_OF_PAUL_I_KUGELGEN_eventPicture"/>
    <x v="0"/>
    <d v="2022-01-11T00:00:00"/>
  </r>
  <r>
    <x v="1728"/>
    <s v="zoverwrite"/>
    <x v="75"/>
    <s v="NO"/>
    <s v="IVAN_ADMIRING_VASILLISA_SEDOV_eventPicture"/>
    <x v="0"/>
    <d v="2022-01-11T00:00:00"/>
  </r>
  <r>
    <x v="1728"/>
    <s v="zoverwrite"/>
    <x v="35"/>
    <s v="YES"/>
    <s v="IVAN_ASKING_KORNILY_TO_ADMIT_HIM_TO_MONKS_eventPicture"/>
    <x v="0"/>
    <d v="2022-01-11T00:00:00"/>
  </r>
  <r>
    <x v="1728"/>
    <s v="zoverwrite"/>
    <x v="65"/>
    <s v="YES"/>
    <s v="IVAN_SHOWING_TREASURES_TO_HORSEY_LITOVCHENKO_eventPicture"/>
    <x v="0"/>
    <d v="2022-01-11T00:00:00"/>
  </r>
  <r>
    <x v="1728"/>
    <s v="zoverwrite"/>
    <x v="33"/>
    <s v="YES"/>
    <s v="MONUMENT_TO_PETER_SURIKOV_eventPicture"/>
    <x v="0"/>
    <d v="2022-01-11T00:00:00"/>
  </r>
  <r>
    <x v="1728"/>
    <s v="zoverwrite"/>
    <x v="76"/>
    <s v="YES"/>
    <s v="MORNING_OF_EXECUTION_STRELTSY_SURIKOV_eventPicture"/>
    <x v="0"/>
    <d v="2022-01-11T00:00:00"/>
  </r>
  <r>
    <x v="1728"/>
    <s v="zoverwrite"/>
    <x v="22"/>
    <s v="YES"/>
    <s v="PETER_AND_PAUL_STORCK_eventPicture"/>
    <x v="0"/>
    <d v="2022-01-11T00:00:00"/>
  </r>
  <r>
    <x v="1728"/>
    <s v="zoverwrite"/>
    <x v="74"/>
    <s v="NO"/>
    <s v="PETER_AT_KRASNAYA_GORKA_SIGNALING_SHIPS_AIVAZOVSKY_eventPicture"/>
    <x v="0"/>
    <d v="2022-01-11T00:00:00"/>
  </r>
  <r>
    <x v="1728"/>
    <s v="zoverwrite"/>
    <x v="24"/>
    <s v="YES"/>
    <s v="RUSSIAN_ARMY_ENTERS_PARIS_1814_eventPicture"/>
    <x v="0"/>
    <d v="2022-01-11T00:00:00"/>
  </r>
  <r>
    <x v="1728"/>
    <s v="zoverwrite"/>
    <x v="77"/>
    <s v="NO"/>
    <s v="STRELTSY_MUTINY_1682_KORZOUKHINE_eventPicture"/>
    <x v="0"/>
    <d v="2022-01-11T00:00:00"/>
  </r>
  <r>
    <x v="1728"/>
    <s v="zoverwrite"/>
    <x v="53"/>
    <s v="NO"/>
    <s v="SUVOROV_CROSSING_ST_GOTTHARD_KOTZEBUE_eventPicture"/>
    <x v="0"/>
    <d v="2022-01-11T00:00:00"/>
  </r>
  <r>
    <x v="1728"/>
    <s v="zoverwrite"/>
    <x v="17"/>
    <s v="YES"/>
    <s v="TAKING_A_SNOW_TOWN_SURIKOV_eventPicture"/>
    <x v="0"/>
    <d v="2022-01-11T00:00:00"/>
  </r>
  <r>
    <x v="1728"/>
    <s v="zoverwrite"/>
    <x v="28"/>
    <s v="YES"/>
    <s v="VICTORY_AT_POLTAVA_KOTZEBUE_eventPicture"/>
    <x v="0"/>
    <d v="2022-01-11T00:00:00"/>
  </r>
  <r>
    <x v="1728"/>
    <s v="zoverwrite"/>
    <x v="39"/>
    <s v="YES"/>
    <s v="VIEW_OF_WINTER_PALACE_MACHAEV_eventPicture"/>
    <x v="0"/>
    <d v="2022-01-11T00:00:00"/>
  </r>
  <r>
    <x v="1729"/>
    <s v="zoverwrite"/>
    <x v="16"/>
    <s v="YES"/>
    <s v="GENERIC_SE_ASIANTHRONE_eventPicture"/>
    <x v="0"/>
    <d v="2022-01-08T00:00:00"/>
  </r>
  <r>
    <x v="1730"/>
    <s v="zoverwrite"/>
    <x v="16"/>
    <s v="YES"/>
    <s v="KHAZARS_AND_BULGARS_KHAN_eventPicture"/>
    <x v="0"/>
    <d v="2022-01-08T00:00:00"/>
  </r>
  <r>
    <x v="1731"/>
    <s v="zoverwrite"/>
    <x v="24"/>
    <s v="YES"/>
    <s v="GENGHIS_KHAN_ARMY_eventPicture"/>
    <x v="0"/>
    <d v="2022-01-08T00:00:00"/>
  </r>
  <r>
    <x v="1731"/>
    <s v="zoverwrite"/>
    <x v="7"/>
    <s v="YES"/>
    <s v="HAN_AND_XIONGNU_MEETING_eventPicture"/>
    <x v="0"/>
    <d v="2022-01-08T00:00:00"/>
  </r>
  <r>
    <x v="1731"/>
    <s v="zoverwrite"/>
    <x v="16"/>
    <s v="YES"/>
    <s v="MONGOL_ADDRESS_BATTSENGEL_eventPicture"/>
    <x v="0"/>
    <d v="2022-01-08T00:00:00"/>
  </r>
  <r>
    <x v="1731"/>
    <s v="zoverwrite"/>
    <x v="28"/>
    <s v="YES"/>
    <s v="XIONGNU_ATTACK_CHINESE_WALL_eventPicture"/>
    <x v="0"/>
    <d v="2022-01-08T00:00:00"/>
  </r>
  <r>
    <x v="1732"/>
    <s v="zoverwrite"/>
    <x v="24"/>
    <s v="YES"/>
    <s v="GENGHIS_KHAN_ARMY_eventPicture"/>
    <x v="0"/>
    <d v="2022-01-08T00:00:00"/>
  </r>
  <r>
    <x v="1732"/>
    <s v="zoverwrite"/>
    <x v="7"/>
    <s v="YES"/>
    <s v="HAN_AND_XIONGNU_MEETING_eventPicture"/>
    <x v="0"/>
    <d v="2022-01-08T00:00:00"/>
  </r>
  <r>
    <x v="1732"/>
    <s v="zoverwrite"/>
    <x v="16"/>
    <s v="YES"/>
    <s v="MONGOL_ADDRESS_BATTSENGEL_eventPicture"/>
    <x v="0"/>
    <d v="2022-01-08T00:00:00"/>
  </r>
  <r>
    <x v="1732"/>
    <s v="zoverwrite"/>
    <x v="28"/>
    <s v="YES"/>
    <s v="XIONGNU_ATTACK_CHINESE_WALL_eventPicture"/>
    <x v="0"/>
    <d v="2022-01-08T00:00:00"/>
  </r>
  <r>
    <x v="1733"/>
    <s v="zoverwrite"/>
    <x v="16"/>
    <s v="YES"/>
    <s v="GENERIC_SE_ASIANTHRONE_eventPicture"/>
    <x v="0"/>
    <d v="2022-01-08T00:00:00"/>
  </r>
  <r>
    <x v="1734"/>
    <s v="zoverwrite"/>
    <x v="28"/>
    <s v="YES"/>
    <s v="ZULU_WARRIORS_CHARGE_eventPicture"/>
    <x v="0"/>
    <d v="2022-01-08T00:00:00"/>
  </r>
  <r>
    <x v="1735"/>
    <s v="zoverwrite"/>
    <x v="28"/>
    <s v="YES"/>
    <s v="event_pictures_COC/qizilbash_cavalry_charging"/>
    <x v="0"/>
    <d v="2022-01-08T00:00:00"/>
  </r>
  <r>
    <x v="1736"/>
    <s v="zoverwrite"/>
    <x v="24"/>
    <s v="YES"/>
    <s v="event_pictures_PARADISE/LAND_MILITARY_eventPicture"/>
    <x v="0"/>
    <d v="2022-01-08T00:00:00"/>
  </r>
  <r>
    <x v="1737"/>
    <s v="zoverwrite"/>
    <x v="24"/>
    <s v="YES"/>
    <s v="GENGHIS_KHAN_ARMY_eventPicture"/>
    <x v="0"/>
    <d v="2022-01-08T00:00:00"/>
  </r>
  <r>
    <x v="1737"/>
    <s v="zoverwrite"/>
    <x v="7"/>
    <s v="YES"/>
    <s v="HAN_AND_XIONGNU_MEETING_eventPicture"/>
    <x v="0"/>
    <d v="2022-01-08T00:00:00"/>
  </r>
  <r>
    <x v="1737"/>
    <s v="zoverwrite"/>
    <x v="16"/>
    <s v="YES"/>
    <s v="MONGOL_ADDRESS_BATTSENGEL_eventPicture"/>
    <x v="0"/>
    <d v="2022-01-08T00:00:00"/>
  </r>
  <r>
    <x v="1737"/>
    <s v="zoverwrite"/>
    <x v="28"/>
    <s v="YES"/>
    <s v="XIONGNU_ATTACK_CHINESE_WALL_eventPicture"/>
    <x v="0"/>
    <d v="2022-01-08T00:00:00"/>
  </r>
  <r>
    <x v="1738"/>
    <s v="zoverwrite"/>
    <x v="72"/>
    <s v="flavor"/>
    <s v="HOSPITALERS_CAPTURE_eventPicture"/>
    <x v="0"/>
    <d v="2022-01-08T00:00:00"/>
  </r>
  <r>
    <x v="1739"/>
    <s v="zoverwrite"/>
    <x v="72"/>
    <s v="flavor"/>
    <s v="JERUSALEM_CAPTURE_eventPicture"/>
    <x v="0"/>
    <d v="2022-01-08T00:00:00"/>
  </r>
  <r>
    <x v="1740"/>
    <s v="zoverwrite"/>
    <x v="72"/>
    <s v="flavor"/>
    <s v="01_WESTERN/GOVERNMENT/FOUNDING/CORRONATION_BALDWIN_LATIN_EMPEROR"/>
    <x v="0"/>
    <d v="2022-01-08T00:00:00"/>
  </r>
  <r>
    <x v="1741"/>
    <s v="zoverwrite"/>
    <x v="27"/>
    <s v="flavor"/>
    <s v="01_WESTERN/RELIGION/MYTHOLOGY/DAVID_BEARING_ARK_COVENANT"/>
    <x v="0"/>
    <d v="2022-01-08T00:00:00"/>
  </r>
  <r>
    <x v="1742"/>
    <s v="zoverwrite"/>
    <x v="16"/>
    <s v="YES"/>
    <s v="CONGOLESE_THRONE_eventPicture"/>
    <x v="0"/>
    <d v="2022-01-08T00:00:00"/>
  </r>
  <r>
    <x v="1743"/>
    <s v="zoverwrite"/>
    <x v="16"/>
    <s v="YES"/>
    <s v="CONGOLESE_THRONE_eventPicture"/>
    <x v="0"/>
    <d v="2022-01-08T00:00:00"/>
  </r>
  <r>
    <x v="1743"/>
    <s v="zoverwrite"/>
    <x v="7"/>
    <s v="YES"/>
    <s v="CONGOLESE_THRONE_eventPicture"/>
    <x v="0"/>
    <d v="2022-01-08T00:00:00"/>
  </r>
  <r>
    <x v="1743"/>
    <s v="zoverwrite"/>
    <x v="29"/>
    <s v="YES"/>
    <s v="CONGOLESE_THRONE_eventPicture"/>
    <x v="0"/>
    <d v="2022-01-08T00:00:00"/>
  </r>
  <r>
    <x v="1744"/>
    <s v="zoverwrite"/>
    <x v="16"/>
    <s v="YES"/>
    <s v="event_pictures_ASIAN/COURT_eventPicture"/>
    <x v="0"/>
    <d v="2022-01-08T00:00:00"/>
  </r>
  <r>
    <x v="1744"/>
    <s v="zoverwrite"/>
    <x v="28"/>
    <s v="YES"/>
    <s v="event_pictures_MOH/CHINESE_GENERAL_eventPicture"/>
    <x v="0"/>
    <d v="2022-01-08T00:00:00"/>
  </r>
  <r>
    <x v="1744"/>
    <s v="zoverwrite"/>
    <x v="56"/>
    <s v="YES"/>
    <s v="event_pictures_MOH/CHINESE_GENERAL_eventPicture"/>
    <x v="0"/>
    <d v="2022-01-08T00:00:00"/>
  </r>
  <r>
    <x v="1744"/>
    <s v="zoverwrite"/>
    <x v="24"/>
    <s v="YES"/>
    <s v="event_pictures_MOH/CHINESE_GENERAL_eventPicture"/>
    <x v="0"/>
    <d v="2022-01-08T00:00:00"/>
  </r>
  <r>
    <x v="1744"/>
    <s v="zoverwrite"/>
    <x v="69"/>
    <s v="YES"/>
    <s v="event_pictures_MOH/IKKO_IKKI_INCIDENT_eventPicture"/>
    <x v="0"/>
    <d v="2022-01-08T00:00:00"/>
  </r>
  <r>
    <x v="1744"/>
    <s v="zoverwrite"/>
    <x v="16"/>
    <s v="YES"/>
    <s v="GYEONGBOKGUNG_OUTSIDE_eventPicture"/>
    <x v="0"/>
    <d v="2022-01-08T00:00:00"/>
  </r>
  <r>
    <x v="1744"/>
    <s v="zoverwrite"/>
    <x v="7"/>
    <s v="YES"/>
    <s v="HAN_AND_XIONGNU_MEETING_eventPicture"/>
    <x v="0"/>
    <d v="2022-01-08T00:00:00"/>
  </r>
  <r>
    <x v="1744"/>
    <s v="zoverwrite"/>
    <x v="24"/>
    <s v="YES"/>
    <s v="IMJIN_WAR_KOREAN_ARMY_eventPicture"/>
    <x v="0"/>
    <d v="2022-01-08T00:00:00"/>
  </r>
  <r>
    <x v="1744"/>
    <s v="zoverwrite"/>
    <x v="5"/>
    <s v="YES"/>
    <s v="JAPANESE_MAURADERS_PILLAGING_eventPicture"/>
    <x v="0"/>
    <d v="2022-01-08T00:00:00"/>
  </r>
  <r>
    <x v="1744"/>
    <s v="zoverwrite"/>
    <x v="36"/>
    <s v="YES"/>
    <s v="SHINTO_CITY_DEVELOPMENT2_eventPicture"/>
    <x v="0"/>
    <d v="2022-01-08T00:00:00"/>
  </r>
  <r>
    <x v="1745"/>
    <s v="zoverwrite"/>
    <x v="16"/>
    <s v="YES"/>
    <s v="event_pictures_ASIAN/COURT_eventPicture"/>
    <x v="0"/>
    <d v="2022-01-08T00:00:00"/>
  </r>
  <r>
    <x v="1745"/>
    <s v="zoverwrite"/>
    <x v="28"/>
    <s v="YES"/>
    <s v="event_pictures_MOH/CHINESE_GENERAL_eventPicture"/>
    <x v="0"/>
    <d v="2022-01-08T00:00:00"/>
  </r>
  <r>
    <x v="1745"/>
    <s v="zoverwrite"/>
    <x v="56"/>
    <s v="YES"/>
    <s v="event_pictures_MOH/CHINESE_GENERAL_eventPicture"/>
    <x v="0"/>
    <d v="2022-01-08T00:00:00"/>
  </r>
  <r>
    <x v="1745"/>
    <s v="zoverwrite"/>
    <x v="24"/>
    <s v="YES"/>
    <s v="event_pictures_MOH/CHINESE_GENERAL_eventPicture"/>
    <x v="0"/>
    <d v="2022-01-08T00:00:00"/>
  </r>
  <r>
    <x v="1745"/>
    <s v="zoverwrite"/>
    <x v="69"/>
    <s v="YES"/>
    <s v="event_pictures_MOH/IKKO_IKKI_INCIDENT_eventPicture"/>
    <x v="0"/>
    <d v="2022-01-08T00:00:00"/>
  </r>
  <r>
    <x v="1745"/>
    <s v="zoverwrite"/>
    <x v="16"/>
    <s v="YES"/>
    <s v="GYEONGBOKGUNG_OUTSIDE_eventPicture"/>
    <x v="0"/>
    <d v="2022-01-08T00:00:00"/>
  </r>
  <r>
    <x v="1745"/>
    <s v="zoverwrite"/>
    <x v="7"/>
    <s v="YES"/>
    <s v="HAN_AND_XIONGNU_MEETING_eventPicture"/>
    <x v="0"/>
    <d v="2022-01-08T00:00:00"/>
  </r>
  <r>
    <x v="1745"/>
    <s v="zoverwrite"/>
    <x v="24"/>
    <s v="YES"/>
    <s v="IMJIN_WAR_KOREAN_ARMY_eventPicture"/>
    <x v="0"/>
    <d v="2022-01-08T00:00:00"/>
  </r>
  <r>
    <x v="1745"/>
    <s v="zoverwrite"/>
    <x v="36"/>
    <s v="YES"/>
    <s v="SHINTO_CITY_DEVELOPMENT2_eventPicture"/>
    <x v="0"/>
    <d v="2022-01-08T00:00:00"/>
  </r>
  <r>
    <x v="1746"/>
    <s v="zoverwrite"/>
    <x v="16"/>
    <s v="YES"/>
    <s v="CONGOLESE_THRONE_eventPicture"/>
    <x v="0"/>
    <d v="2022-01-08T00:00:00"/>
  </r>
  <r>
    <x v="1747"/>
    <s v="zoverwrite"/>
    <x v="28"/>
    <s v="YES"/>
    <s v="event_pictures_COC/qizilbash_cavalry_charging"/>
    <x v="0"/>
    <d v="2022-01-08T00:00:00"/>
  </r>
  <r>
    <x v="1748"/>
    <s v="zoverwrite"/>
    <x v="33"/>
    <s v="YES"/>
    <s v="EMPLORING_A_DEITY_GEROME_JEAN_LEON_eventPicture"/>
    <x v="0"/>
    <d v="2022-01-08T00:00:00"/>
  </r>
  <r>
    <x v="1748"/>
    <s v="zoverwrite"/>
    <x v="35"/>
    <s v="YES"/>
    <s v="event_pictures_ASIAN/BAD_WITH_MONARCH_eventPicture"/>
    <x v="0"/>
    <d v="2022-01-08T00:00:00"/>
  </r>
  <r>
    <x v="1748"/>
    <s v="zoverwrite"/>
    <x v="5"/>
    <s v="YES"/>
    <s v="event_pictures_MOH/IKKO_IKKI_INCIDENT_eventPicture"/>
    <x v="0"/>
    <d v="2022-01-08T00:00:00"/>
  </r>
  <r>
    <x v="1748"/>
    <s v="zoverwrite"/>
    <x v="69"/>
    <s v="YES"/>
    <s v="event_pictures_MOH/IKKO_IKKI_INCIDENT_eventPicture"/>
    <x v="0"/>
    <d v="2022-01-08T00:00:00"/>
  </r>
  <r>
    <x v="1748"/>
    <s v="zoverwrite"/>
    <x v="2"/>
    <s v="YES"/>
    <s v="event_pictures_MOH/NEO_CONFUCIANISM_INCIDENT_eventPicture"/>
    <x v="0"/>
    <d v="2022-01-08T00:00:00"/>
  </r>
  <r>
    <x v="1748"/>
    <s v="zoverwrite"/>
    <x v="28"/>
    <s v="YES"/>
    <s v="event_pictures_MOH/SENGOKU_eventPicture"/>
    <x v="0"/>
    <d v="2022-01-08T00:00:00"/>
  </r>
  <r>
    <x v="1748"/>
    <s v="zoverwrite"/>
    <x v="24"/>
    <s v="YES"/>
    <s v="event_pictures_MOH/SENGOKU_eventPicture"/>
    <x v="0"/>
    <d v="2022-01-08T00:00:00"/>
  </r>
  <r>
    <x v="1748"/>
    <s v="zoverwrite"/>
    <x v="34"/>
    <s v="YES"/>
    <s v="HASEKURA_TSUNENAGA_RICCI_eventPicture"/>
    <x v="0"/>
    <d v="2022-01-08T00:00:00"/>
  </r>
  <r>
    <x v="1748"/>
    <s v="zoverwrite"/>
    <x v="36"/>
    <s v="YES"/>
    <s v="SHIMADZU_SHIGEHIDE_eventPicture"/>
    <x v="0"/>
    <d v="2022-01-08T00:00:00"/>
  </r>
  <r>
    <x v="1748"/>
    <s v="zoverwrite"/>
    <x v="16"/>
    <s v="YES"/>
    <s v="SHOGUNATE_AUTHORITY_INCIDENT_COLOR_eventPicture"/>
    <x v="0"/>
    <d v="2022-01-08T00:00:00"/>
  </r>
  <r>
    <x v="1748"/>
    <s v="zoverwrite"/>
    <x v="7"/>
    <s v="YES"/>
    <s v="SHOGUNATE_AUTHORITY_INCIDENT_COLOR_eventPicture"/>
    <x v="0"/>
    <d v="2022-01-08T00:00:00"/>
  </r>
  <r>
    <x v="1748"/>
    <s v="zoverwrite"/>
    <x v="22"/>
    <s v="YES"/>
    <s v="WOKOU_JUNK_WAITING_eventPicture"/>
    <x v="0"/>
    <d v="2022-01-08T00:00:00"/>
  </r>
  <r>
    <x v="1749"/>
    <s v="zoverwrite"/>
    <x v="16"/>
    <s v="YES"/>
    <s v="GENERIC_SE_ASIANTHRONE_eventPicture"/>
    <x v="0"/>
    <d v="2022-01-08T00:00:00"/>
  </r>
  <r>
    <x v="1749"/>
    <s v="zoverwrite"/>
    <x v="24"/>
    <s v="YES"/>
    <s v="KING_NARESUAN_ON_ELEPHANT_eventPicture"/>
    <x v="0"/>
    <d v="2022-01-08T00:00:00"/>
  </r>
  <r>
    <x v="1750"/>
    <s v="zoverwrite"/>
    <x v="35"/>
    <s v="YES"/>
    <s v="event_pictures_GE/BAD_WITH_MONARCH_eventPicture"/>
    <x v="0"/>
    <d v="2022-01-08T00:00:00"/>
  </r>
  <r>
    <x v="1750"/>
    <s v="zoverwrite"/>
    <x v="28"/>
    <s v="YES"/>
    <s v="event_pictures_GE/BATTLE_eventPicture"/>
    <x v="0"/>
    <d v="2022-01-08T00:00:00"/>
  </r>
  <r>
    <x v="1750"/>
    <s v="zoverwrite"/>
    <x v="73"/>
    <s v="YES"/>
    <s v="event_pictures_GE/CORRUPTION_eventPicture"/>
    <x v="0"/>
    <d v="2022-01-08T00:00:00"/>
  </r>
  <r>
    <x v="1750"/>
    <s v="zoverwrite"/>
    <x v="69"/>
    <s v="YES"/>
    <s v="event_pictures_GE/RELIGIOUS_TURMOIL_eventPicture"/>
    <x v="0"/>
    <d v="2022-01-08T00:00:00"/>
  </r>
  <r>
    <x v="1750"/>
    <s v="zoverwrite"/>
    <x v="62"/>
    <s v="YES"/>
    <s v="event_pictures_GE/CONQUEST_eventPicture"/>
    <x v="0"/>
    <d v="2022-02-25T00:00:00"/>
  </r>
  <r>
    <x v="1751"/>
    <s v="zoverwrite"/>
    <x v="28"/>
    <s v="YES"/>
    <s v="PIRATES_BOARDING_BATTLE_eventPicture"/>
    <x v="0"/>
    <d v="2022-01-08T00:00:00"/>
  </r>
  <r>
    <x v="1752"/>
    <s v="zoverwrite"/>
    <x v="24"/>
    <s v="YES"/>
    <s v="event_pictures_PARADISE/LAND_MILITARY_eventPicture"/>
    <x v="0"/>
    <d v="2022-01-08T00:00:00"/>
  </r>
  <r>
    <x v="1753"/>
    <s v="zoverwrite"/>
    <x v="2"/>
    <s v="YES"/>
    <s v="GIAN_GIACAMO_TRIVULZIO_eventPicture"/>
    <x v="0"/>
    <d v="2022-01-08T00:00:00"/>
  </r>
  <r>
    <x v="1753"/>
    <s v="zoverwrite"/>
    <x v="16"/>
    <s v="YES"/>
    <s v="MILAN_COURT_eventPicture"/>
    <x v="0"/>
    <d v="2022-01-08T00:00:00"/>
  </r>
  <r>
    <x v="1754"/>
    <s v="zoverwrite"/>
    <x v="40"/>
    <s v="YES"/>
    <s v="LIGHT_ON_BARRICADES_BERLIN_eventPicture"/>
    <x v="0"/>
    <d v="2022-01-08T00:00:00"/>
  </r>
  <r>
    <x v="1755"/>
    <s v="zoverwrite"/>
    <x v="16"/>
    <s v="YES"/>
    <s v="CONGOLESE_THRONE_eventPicture"/>
    <x v="0"/>
    <d v="2022-01-08T00:00:00"/>
  </r>
  <r>
    <x v="1756"/>
    <s v="zoverwrite"/>
    <x v="16"/>
    <s v="YES"/>
    <s v="CONGOLESE_THRONE_eventPicture"/>
    <x v="0"/>
    <d v="2022-01-08T00:00:00"/>
  </r>
  <r>
    <x v="1757"/>
    <s v="zoverwrite"/>
    <x v="28"/>
    <s v="YES"/>
    <s v="event_pictures_COC/qizilbash_cavalry_charging"/>
    <x v="0"/>
    <d v="2022-01-08T00:00:00"/>
  </r>
  <r>
    <x v="1758"/>
    <s v="zoverwrite"/>
    <x v="30"/>
    <s v="NO"/>
    <s v="KABYLIE_WOMAN_ALGERIA_eventPicture"/>
    <x v="0"/>
    <d v="2022-01-08T00:00:00"/>
  </r>
  <r>
    <x v="1758"/>
    <s v="zoverwrite"/>
    <x v="31"/>
    <s v="YES"/>
    <s v="KABYLIE_WOMAN_ALGERIA_eventPicture"/>
    <x v="0"/>
    <d v="2022-01-08T00:00:00"/>
  </r>
  <r>
    <x v="1758"/>
    <s v="zoverwrite"/>
    <x v="102"/>
    <s v="YES"/>
    <s v="KABYLIE_WOMAN_ALGERIA_eventPicture"/>
    <x v="0"/>
    <d v="2022-01-08T00:00:00"/>
  </r>
  <r>
    <x v="1758"/>
    <s v="zoverwrite"/>
    <x v="94"/>
    <s v="YES"/>
    <s v="KABYLIE_WOMAN_ALGERIA_eventPicture"/>
    <x v="0"/>
    <d v="2022-01-08T00:00:00"/>
  </r>
  <r>
    <x v="1759"/>
    <s v="zoverwrite"/>
    <x v="56"/>
    <s v="YES"/>
    <s v="event_pictures_CS/BUDDHISM_GOOD_eventPicture"/>
    <x v="0"/>
    <d v="2022-01-08T00:00:00"/>
  </r>
  <r>
    <x v="1759"/>
    <s v="zoverwrite"/>
    <x v="16"/>
    <s v="YES"/>
    <s v="GENERIC_SE_ASIANTHRONE_eventPicture"/>
    <x v="0"/>
    <d v="2022-01-08T00:00:00"/>
  </r>
  <r>
    <x v="1759"/>
    <s v="zoverwrite"/>
    <x v="24"/>
    <s v="YES"/>
    <s v="KING_NARESUAN_ON_ELEPHANT_eventPicture"/>
    <x v="0"/>
    <d v="2022-01-08T00:00:00"/>
  </r>
  <r>
    <x v="1760"/>
    <s v="zoverwrite"/>
    <x v="28"/>
    <s v="YES"/>
    <s v="ZULU_WARRIORS_CHARGE_eventPicture"/>
    <x v="0"/>
    <d v="2022-01-08T00:00:00"/>
  </r>
  <r>
    <x v="1761"/>
    <s v="zoverwrite"/>
    <x v="82"/>
    <s v="YES"/>
    <s v="MALAY_HARBOUR_eventPicture"/>
    <x v="0"/>
    <d v="2022-01-08T00:00:00"/>
  </r>
  <r>
    <x v="1762"/>
    <s v="zoverwrite"/>
    <x v="165"/>
    <s v="flavor"/>
    <s v="COLLAPSED_OLD_MAN_eventPicture"/>
    <x v="0"/>
    <d v="2022-01-08T00:00:00"/>
  </r>
  <r>
    <x v="1763"/>
    <s v="zoverwrite"/>
    <x v="58"/>
    <s v="flavor"/>
    <s v="MAMLUK_GUARD_eventPicture"/>
    <x v="0"/>
    <d v="2022-01-08T00:00:00"/>
  </r>
  <r>
    <x v="1764"/>
    <s v="zoverwrite"/>
    <x v="165"/>
    <s v="flavor"/>
    <s v="NOBILITY_FALCONRY_eventPicture"/>
    <x v="0"/>
    <d v="2022-01-08T00:00:00"/>
  </r>
  <r>
    <x v="1765"/>
    <s v="zoverwrite"/>
    <x v="165"/>
    <s v="flavor"/>
    <s v="MIDDLE_EAST_SLAVE_TRADE_eventPicture"/>
    <x v="0"/>
    <d v="2022-01-08T00:00:00"/>
  </r>
  <r>
    <x v="1766"/>
    <s v="zoverwrite"/>
    <x v="166"/>
    <s v="flavor"/>
    <s v="JEREED_eventPicture"/>
    <x v="0"/>
    <d v="2022-01-08T00:00:00"/>
  </r>
  <r>
    <x v="1767"/>
    <s v="zoverwrite"/>
    <x v="49"/>
    <s v="flavor"/>
    <s v="OVERPRODUCTION_CROPS_SOLUTION_eventPicture"/>
    <x v="0"/>
    <d v="2022-01-08T00:00:00"/>
  </r>
  <r>
    <x v="1768"/>
    <s v="zoverwrite"/>
    <x v="166"/>
    <s v="flavor"/>
    <s v="MARCHING_MAMLUKS_ARMY_eventPicture"/>
    <x v="0"/>
    <d v="2022-01-08T00:00:00"/>
  </r>
  <r>
    <x v="1769"/>
    <s v="zoverwrite"/>
    <x v="165"/>
    <s v="flavor"/>
    <s v="FACTIONALISM_MAMLUKS_eventPicture"/>
    <x v="0"/>
    <d v="2022-01-08T00:00:00"/>
  </r>
  <r>
    <x v="1770"/>
    <s v="zoverwrite"/>
    <x v="165"/>
    <s v="flavor"/>
    <s v="PALACE_COUP_MAMLUKS_eventPicture"/>
    <x v="0"/>
    <d v="2022-01-08T00:00:00"/>
  </r>
  <r>
    <x v="1771"/>
    <s v="zoverwrite"/>
    <x v="167"/>
    <s v="flavor"/>
    <s v="EAST_VIEW_CAIRO_eventPicture"/>
    <x v="0"/>
    <d v="2022-01-08T00:00:00"/>
  </r>
  <r>
    <x v="1772"/>
    <s v="zoverwrite"/>
    <x v="168"/>
    <s v="flavor"/>
    <s v="HAJJ_PROCESSION_eventPicture"/>
    <x v="0"/>
    <d v="2022-01-08T00:00:00"/>
  </r>
  <r>
    <x v="1773"/>
    <s v="zoverwrite"/>
    <x v="169"/>
    <s v="flavor"/>
    <s v="RAID_CARAVAN_RESULT_eventPicture"/>
    <x v="0"/>
    <d v="2022-01-08T00:00:00"/>
  </r>
  <r>
    <x v="1774"/>
    <s v="zoverwrite"/>
    <x v="170"/>
    <s v="flavor"/>
    <s v="PEACEFUL_HAJJ_eventPicture"/>
    <x v="0"/>
    <d v="2022-01-08T00:00:00"/>
  </r>
  <r>
    <x v="1775"/>
    <s v="zoverwrite"/>
    <x v="24"/>
    <s v="YES"/>
    <s v="GENGHIS_KHAN_ARMY_eventPicture"/>
    <x v="0"/>
    <d v="2022-01-08T00:00:00"/>
  </r>
  <r>
    <x v="1775"/>
    <s v="zoverwrite"/>
    <x v="16"/>
    <s v="YES"/>
    <s v="MONGOL_ADDRESS_BATTSENGEL_eventPicture"/>
    <x v="0"/>
    <d v="2022-01-08T00:00:00"/>
  </r>
  <r>
    <x v="1775"/>
    <s v="zoverwrite"/>
    <x v="28"/>
    <s v="YES"/>
    <s v="QING_GENERAL_ARTILLERY_eventPicture"/>
    <x v="0"/>
    <d v="2022-01-08T00:00:00"/>
  </r>
  <r>
    <x v="1775"/>
    <s v="zoverwrite"/>
    <x v="28"/>
    <s v="YES"/>
    <s v="QING_GENERAL_ARTILLERY_eventPicture"/>
    <x v="0"/>
    <d v="2022-01-08T00:00:00"/>
  </r>
  <r>
    <x v="1776"/>
    <s v="zoverwrite"/>
    <x v="36"/>
    <s v="YES"/>
    <s v="BUILDING_PLANNING_CHINA_eventPicture"/>
    <x v="0"/>
    <d v="2022-01-08T00:00:00"/>
  </r>
  <r>
    <x v="1776"/>
    <s v="zoverwrite"/>
    <x v="47"/>
    <s v="YES"/>
    <s v="CHINESE_SHIPWRECKED_COMING_ASHORE_eventPicture"/>
    <x v="0"/>
    <d v="2022-01-08T00:00:00"/>
  </r>
  <r>
    <x v="1776"/>
    <s v="zoverwrite"/>
    <x v="5"/>
    <s v="YES"/>
    <s v="EAST_ASIAN_ANGRY_MOB_RENAME_eventPicture"/>
    <x v="0"/>
    <d v="2022-01-08T00:00:00"/>
  </r>
  <r>
    <x v="1776"/>
    <s v="zoverwrite"/>
    <x v="69"/>
    <s v="YES"/>
    <s v="event_pictures_MOH/IKKO_IKKI_INCIDENT_eventPicture"/>
    <x v="0"/>
    <d v="2022-01-08T00:00:00"/>
  </r>
  <r>
    <x v="1776"/>
    <s v="zoverwrite"/>
    <x v="56"/>
    <s v="YES"/>
    <s v="event_pictures_MOH/IMPERIAL_SEAL_eventPicture"/>
    <x v="0"/>
    <d v="2022-01-08T00:00:00"/>
  </r>
  <r>
    <x v="1776"/>
    <s v="zoverwrite"/>
    <x v="7"/>
    <s v="YES"/>
    <s v="HAN_AND_XIONGNU_MEETING_eventPicture"/>
    <x v="0"/>
    <d v="2022-01-08T00:00:00"/>
  </r>
  <r>
    <x v="1776"/>
    <s v="zoverwrite"/>
    <x v="7"/>
    <s v="YES"/>
    <s v="PRESENTING_AN_ARGUMENT_CHINESE_UNKNOWN_eventPicture"/>
    <x v="0"/>
    <d v="2022-01-08T00:00:00"/>
  </r>
  <r>
    <x v="1776"/>
    <s v="zoverwrite"/>
    <x v="24"/>
    <s v="YES"/>
    <s v="QING_ARMY_MULLINS_eventPicture"/>
    <x v="0"/>
    <d v="2022-01-08T00:00:00"/>
  </r>
  <r>
    <x v="1776"/>
    <s v="zoverwrite"/>
    <x v="28"/>
    <s v="YES"/>
    <s v="QING_GENERAL_ARTILLERY_eventPicture"/>
    <x v="0"/>
    <d v="2022-01-08T00:00:00"/>
  </r>
  <r>
    <x v="1776"/>
    <s v="zoverwrite"/>
    <x v="16"/>
    <s v="YES"/>
    <s v="QING_HOLD_COURT_eventPicture"/>
    <x v="0"/>
    <d v="2022-01-08T00:00:00"/>
  </r>
  <r>
    <x v="1776"/>
    <s v="zoverwrite"/>
    <x v="22"/>
    <s v="YES"/>
    <s v="THE_GOLDEN_JUNK_BEAUMONT_eventPicture"/>
    <x v="0"/>
    <d v="2022-01-08T00:00:00"/>
  </r>
  <r>
    <x v="1777"/>
    <s v="zoverwrite"/>
    <x v="150"/>
    <s v="flavor"/>
    <s v="MARATHAS_IN_BATTLE_eventPicture"/>
    <x v="0"/>
    <d v="2022-10-29T00:00:00"/>
  </r>
  <r>
    <x v="1778"/>
    <s v="zoverwrite"/>
    <x v="150"/>
    <s v="flavor"/>
    <s v="MARATHAS_HORSEMAN_eventPicture"/>
    <x v="0"/>
    <d v="2022-10-29T00:00:00"/>
  </r>
  <r>
    <x v="1779"/>
    <s v="zoverwrite"/>
    <x v="171"/>
    <s v="flavor"/>
    <s v="CULT_OF_VITHOBA_eventPicture"/>
    <x v="0"/>
    <d v="2022-10-29T00:00:00"/>
  </r>
  <r>
    <x v="1780"/>
    <s v="zoverwrite"/>
    <x v="7"/>
    <s v="YES"/>
    <s v="CHIEFS_COUNCIL_HAWAII_eventPicture"/>
    <x v="0"/>
    <d v="2022-01-08T00:00:00"/>
  </r>
  <r>
    <x v="1780"/>
    <s v="zoverwrite"/>
    <x v="16"/>
    <s v="YES"/>
    <s v="HAWAIIAN_ROYAL_COUPLE_eventPicture"/>
    <x v="0"/>
    <d v="2022-01-08T00:00:00"/>
  </r>
  <r>
    <x v="1780"/>
    <s v="zoverwrite"/>
    <x v="24"/>
    <s v="YES"/>
    <s v="HAWAIIAN_WARRIORS_eventPicture"/>
    <x v="0"/>
    <d v="2022-01-08T00:00:00"/>
  </r>
  <r>
    <x v="1780"/>
    <s v="zoverwrite"/>
    <x v="2"/>
    <s v="YES"/>
    <s v="KAMEHAMEHA_AT_KAMAKAHONU_eventPicture"/>
    <x v="0"/>
    <d v="2022-01-08T00:00:00"/>
  </r>
  <r>
    <x v="1780"/>
    <s v="zoverwrite"/>
    <x v="144"/>
    <s v="NO"/>
    <s v="KAMEHAMEHA_AT_KAMAKAHONU_eventPicture"/>
    <x v="0"/>
    <d v="2022-01-08T00:00:00"/>
  </r>
  <r>
    <x v="1781"/>
    <s v="zoverwrite"/>
    <x v="172"/>
    <s v="flavor"/>
    <s v="IXTAB_eventPicture"/>
    <x v="0"/>
    <d v="2022-10-29T00:00:00"/>
  </r>
  <r>
    <x v="1782"/>
    <s v="zoverwrite"/>
    <x v="173"/>
    <s v="flavor"/>
    <s v="MAYA_HERO_TWINS_eventPicture"/>
    <x v="0"/>
    <d v="2022-10-29T00:00:00"/>
  </r>
  <r>
    <x v="1783"/>
    <s v="zoverwrite"/>
    <x v="28"/>
    <s v="YES"/>
    <s v="event_pictures_COC/qizilbash_cavalry_charging"/>
    <x v="0"/>
    <d v="2022-01-08T00:00:00"/>
  </r>
  <r>
    <x v="1784"/>
    <s v="zoverwrite"/>
    <x v="16"/>
    <s v="YES"/>
    <s v="CONGOLESE_THRONE_eventPicture"/>
    <x v="0"/>
    <d v="2022-01-08T00:00:00"/>
  </r>
  <r>
    <x v="1785"/>
    <s v="zoverwrite"/>
    <x v="16"/>
    <s v="YES"/>
    <s v="CONGOLESE_THRONE_eventPicture"/>
    <x v="0"/>
    <d v="2022-01-08T00:00:00"/>
  </r>
  <r>
    <x v="1786"/>
    <s v="zoverwrite"/>
    <x v="174"/>
    <s v="flavor"/>
    <s v="DESTRUCTION_HAMPI_1565_eventPicture"/>
    <x v="0"/>
    <d v="2022-10-29T00:00:00"/>
  </r>
  <r>
    <x v="1787"/>
    <s v="zoverwrite"/>
    <x v="17"/>
    <s v="flavor"/>
    <s v="DENMARK_TEA_IMPORT_eventPicture"/>
    <x v="0"/>
    <d v="2022-01-08T00:00:00"/>
  </r>
  <r>
    <x v="1788"/>
    <s v="zoverwrite"/>
    <x v="21"/>
    <s v="flavor"/>
    <s v="EXOTIC_AMERICAN_GOODS_eventPicture"/>
    <x v="0"/>
    <d v="2022-01-08T00:00:00"/>
  </r>
  <r>
    <x v="1789"/>
    <s v="zoverwrite"/>
    <x v="47"/>
    <s v="flavor"/>
    <s v="INTERCOLONIAL_TRADE_eventPicture"/>
    <x v="0"/>
    <d v="2022-01-08T00:00:00"/>
  </r>
  <r>
    <x v="1790"/>
    <s v="zoverwrite"/>
    <x v="17"/>
    <s v="flavor"/>
    <s v="HOT_CHOCOLATE_LADY_eventPicture"/>
    <x v="0"/>
    <d v="2022-01-08T00:00:00"/>
  </r>
  <r>
    <x v="1791"/>
    <s v="zoverwrite"/>
    <x v="17"/>
    <s v="flavor"/>
    <s v="FIRST_COFFEE_SHOP_VIENNA_eventPicture"/>
    <x v="0"/>
    <d v="2022-01-08T00:00:00"/>
  </r>
  <r>
    <x v="1792"/>
    <s v="zoverwrite"/>
    <x v="86"/>
    <s v="flavor"/>
    <s v="CHINESE_PAMPHLETER_eventPicture"/>
    <x v="0"/>
    <d v="2022-01-08T00:00:00"/>
  </r>
  <r>
    <x v="1793"/>
    <s v="zoverwrite"/>
    <x v="86"/>
    <s v="flavor"/>
    <s v="05_SINO/ECONOMY/MARKETS/STREET_CANTON_ALLOM"/>
    <x v="0"/>
    <d v="2022-02-20T00:00:00"/>
  </r>
  <r>
    <x v="1794"/>
    <s v="zoverwrite"/>
    <x v="87"/>
    <s v="flavor"/>
    <s v="GRAND_SECRETARIAT_eventPicture"/>
    <x v="0"/>
    <d v="2022-01-08T00:00:00"/>
  </r>
  <r>
    <x v="1795"/>
    <s v="zoverwrite"/>
    <x v="86"/>
    <s v="flavor"/>
    <s v="05_SINO/ECONOMY/URBAN/PAWNBROKER_SHANGHAI_BUSINESS"/>
    <x v="0"/>
    <d v="2022-01-08T00:00:00"/>
  </r>
  <r>
    <x v="1796"/>
    <s v="zoverwrite"/>
    <x v="87"/>
    <s v="flavor"/>
    <s v="THREATENING_DARKNESS_eventPicture"/>
    <x v="0"/>
    <d v="2022-01-08T00:00:00"/>
  </r>
  <r>
    <x v="1797"/>
    <s v="zoverwrite"/>
    <x v="24"/>
    <s v="YES"/>
    <s v="event_pictures_PARADISE/LAND_MILITARY_eventPicture"/>
    <x v="0"/>
    <d v="2022-01-08T00:00:00"/>
  </r>
  <r>
    <x v="1798"/>
    <s v="zoverwrite"/>
    <x v="16"/>
    <s v="YES"/>
    <s v="event_pictures_WON/DIPLOMACY_eventPicture"/>
    <x v="0"/>
    <d v="2022-01-08T00:00:00"/>
  </r>
  <r>
    <x v="1799"/>
    <s v="zoverwrite"/>
    <x v="81"/>
    <s v="flavor"/>
    <s v="LI_ZECHENG_eventPicture"/>
    <x v="0"/>
    <d v="2022-01-11T00:00:00"/>
  </r>
  <r>
    <x v="1800"/>
    <s v="zoverwrite"/>
    <x v="16"/>
    <s v="YES"/>
    <s v="KHAZARS_AND_BULGARS_KHAN_eventPicture"/>
    <x v="0"/>
    <d v="2022-01-08T00:00:00"/>
  </r>
  <r>
    <x v="1801"/>
    <s v="zoverwrite"/>
    <x v="16"/>
    <s v="YES"/>
    <s v="EMPEROR_YONGLE_BEIJING_WANG_JUNRUI_eventPicture"/>
    <x v="0"/>
    <d v="2022-01-08T00:00:00"/>
  </r>
  <r>
    <x v="1801"/>
    <s v="zoverwrite"/>
    <x v="24"/>
    <s v="YES"/>
    <s v="MING_EMPEROR_WITH_ARMY_eventPicture"/>
    <x v="0"/>
    <d v="2022-01-08T00:00:00"/>
  </r>
  <r>
    <x v="1802"/>
    <s v="zoverwrite"/>
    <x v="16"/>
    <s v="YES"/>
    <s v="GENERIC_SE_ASIANTHRONE_eventPicture"/>
    <x v="0"/>
    <d v="2022-01-08T00:00:00"/>
  </r>
  <r>
    <x v="1803"/>
    <s v="zoverwrite"/>
    <x v="24"/>
    <s v="YES"/>
    <s v="GENGHIS_KHAN_ARMY_eventPicture"/>
    <x v="0"/>
    <d v="2022-01-08T00:00:00"/>
  </r>
  <r>
    <x v="1803"/>
    <s v="zoverwrite"/>
    <x v="7"/>
    <s v="YES"/>
    <s v="HAN_AND_XIONGNU_MEETING_eventPicture"/>
    <x v="0"/>
    <d v="2022-01-08T00:00:00"/>
  </r>
  <r>
    <x v="1803"/>
    <s v="zoverwrite"/>
    <x v="16"/>
    <s v="YES"/>
    <s v="MONGOL_ADDRESS_BATTSENGEL_eventPicture"/>
    <x v="0"/>
    <d v="2022-01-08T00:00:00"/>
  </r>
  <r>
    <x v="1803"/>
    <s v="zoverwrite"/>
    <x v="28"/>
    <s v="YES"/>
    <s v="XIONGNU_ATTACK_CHINESE_WALL_eventPicture"/>
    <x v="0"/>
    <d v="2022-01-08T00:00:00"/>
  </r>
  <r>
    <x v="1804"/>
    <s v="zoverwrite"/>
    <x v="88"/>
    <s v="flavor"/>
    <s v="SHWEDAGON_PAGON_PILGRIMAGE_eventPicture"/>
    <x v="0"/>
    <d v="2022-02-20T00:00:00"/>
  </r>
  <r>
    <x v="1805"/>
    <s v="zoverwrite"/>
    <x v="89"/>
    <s v="flavor"/>
    <s v="06_INDO/RELIGION/TEMPLES/SCENE_BOROBUDUR_HEYDAY_HOOYER"/>
    <x v="0"/>
    <d v="2022-01-08T00:00:00"/>
  </r>
  <r>
    <x v="1806"/>
    <s v="zoverwrite"/>
    <x v="175"/>
    <s v="flavor"/>
    <s v="MACAU_DRAWING_INK_eventPicture"/>
    <x v="0"/>
    <d v="2022-01-08T00:00:00"/>
  </r>
  <r>
    <x v="1807"/>
    <s v="zoverwrite"/>
    <x v="175"/>
    <s v="flavor"/>
    <s v="MACAU_SHIPS_BAY_eventPicture"/>
    <x v="0"/>
    <d v="2022-01-08T00:00:00"/>
  </r>
  <r>
    <x v="1808"/>
    <s v="zoverwrite"/>
    <x v="175"/>
    <s v="flavor"/>
    <s v="NAGASAKI_HARBOR_DEJIMA_eventPicture"/>
    <x v="0"/>
    <d v="2022-01-08T00:00:00"/>
  </r>
  <r>
    <x v="1809"/>
    <s v="zoverwrite"/>
    <x v="175"/>
    <s v="flavor"/>
    <s v="NAGASAKI_HARBOR_DEJIMA_eventPicture"/>
    <x v="0"/>
    <d v="2022-01-08T00:00:00"/>
  </r>
  <r>
    <x v="1810"/>
    <s v="zoverwrite"/>
    <x v="175"/>
    <s v="flavor"/>
    <s v="MALAY_TIGER_ATTACK_eventPicture"/>
    <x v="0"/>
    <d v="2022-01-08T00:00:00"/>
  </r>
  <r>
    <x v="1811"/>
    <s v="zoverwrite"/>
    <x v="16"/>
    <s v="YES"/>
    <s v="DAHOMEY_KINGS_WEALTH_eventPicture"/>
    <x v="0"/>
    <d v="2022-01-08T00:00:00"/>
  </r>
  <r>
    <x v="1812"/>
    <s v="zoverwrite"/>
    <x v="38"/>
    <s v="YES"/>
    <s v="DELHI_DURBAR_OF_AKBAR_II_MUGHAL_MINIATURE_eventPicture"/>
    <x v="0"/>
    <d v="2022-01-08T00:00:00"/>
  </r>
  <r>
    <x v="1812"/>
    <s v="zoverwrite"/>
    <x v="33"/>
    <s v="YES"/>
    <s v="RUMI_DARWAZA_UPCLOSE_SITA_RAM_eventPicture"/>
    <x v="0"/>
    <d v="2022-01-08T00:00:00"/>
  </r>
  <r>
    <x v="1813"/>
    <s v="zoverwrite"/>
    <x v="30"/>
    <s v="NO"/>
    <s v="IRLA_MISSISSIPPIAN_eventPicture"/>
    <x v="0"/>
    <d v="2022-01-08T00:00:00"/>
  </r>
  <r>
    <x v="1813"/>
    <s v="zoverwrite"/>
    <x v="32"/>
    <s v="YES"/>
    <s v="IRLA_MISSISSIPPIAN_eventPicture"/>
    <x v="0"/>
    <d v="2022-01-08T00:00:00"/>
  </r>
  <r>
    <x v="1814"/>
    <s v="zoverwrite"/>
    <x v="39"/>
    <s v="YES"/>
    <s v="event_pictures_COC/big_arabian_city"/>
    <x v="0"/>
    <d v="2022-01-08T00:00:00"/>
  </r>
  <r>
    <x v="1814"/>
    <s v="zoverwrite"/>
    <x v="82"/>
    <s v="YES"/>
    <s v="event_pictures_COC/dhow_at_sea"/>
    <x v="0"/>
    <d v="2022-01-08T00:00:00"/>
  </r>
  <r>
    <x v="1814"/>
    <s v="zoverwrite"/>
    <x v="62"/>
    <s v="YES"/>
    <s v="event_pictures_COC/disciplined_soldiers"/>
    <x v="0"/>
    <d v="2022-01-08T00:00:00"/>
  </r>
  <r>
    <x v="1814"/>
    <s v="zoverwrite"/>
    <x v="53"/>
    <s v="NO"/>
    <s v="event_pictures_COC/disciplined_soldiers"/>
    <x v="0"/>
    <d v="2022-01-08T00:00:00"/>
  </r>
  <r>
    <x v="1814"/>
    <s v="zoverwrite"/>
    <x v="24"/>
    <s v="YES"/>
    <s v="event_pictures_COC/disciplined_soldiers"/>
    <x v="0"/>
    <d v="2022-01-08T00:00:00"/>
  </r>
  <r>
    <x v="1814"/>
    <s v="zoverwrite"/>
    <x v="42"/>
    <s v="YES"/>
    <s v="event_pictures_COC/fortified_city_with_caravan_outside"/>
    <x v="0"/>
    <d v="2022-01-08T00:00:00"/>
  </r>
  <r>
    <x v="1814"/>
    <s v="zoverwrite"/>
    <x v="176"/>
    <s v="NO"/>
    <s v="event_pictures_COC/mamluk_warriors"/>
    <x v="0"/>
    <d v="2022-01-08T00:00:00"/>
  </r>
  <r>
    <x v="1814"/>
    <s v="zoverwrite"/>
    <x v="59"/>
    <s v="NO"/>
    <s v="event_pictures_COC/muslim_scholar_writing"/>
    <x v="0"/>
    <d v="2022-01-08T00:00:00"/>
  </r>
  <r>
    <x v="1814"/>
    <s v="zoverwrite"/>
    <x v="23"/>
    <s v="YES"/>
    <s v="event_pictures_COC/muslim_scholar_writing"/>
    <x v="0"/>
    <d v="2022-01-08T00:00:00"/>
  </r>
  <r>
    <x v="1814"/>
    <s v="zoverwrite"/>
    <x v="68"/>
    <s v="YES"/>
    <s v="event_pictures_COC/mystic_in_prayer"/>
    <x v="0"/>
    <d v="2022-01-08T00:00:00"/>
  </r>
  <r>
    <x v="1814"/>
    <s v="zoverwrite"/>
    <x v="151"/>
    <s v="NO"/>
    <s v="event_pictures_COC/trade_goods"/>
    <x v="0"/>
    <d v="2022-01-08T00:00:00"/>
  </r>
  <r>
    <x v="1814"/>
    <s v="zoverwrite"/>
    <x v="56"/>
    <s v="YES"/>
    <s v="event_pictures_COC/trade_goods"/>
    <x v="0"/>
    <d v="2022-01-08T00:00:00"/>
  </r>
  <r>
    <x v="1814"/>
    <s v="zoverwrite"/>
    <x v="2"/>
    <s v="YES"/>
    <s v="event_pictures_MUSLIM/ADVISOR_eventPicture"/>
    <x v="0"/>
    <d v="2022-01-08T00:00:00"/>
  </r>
  <r>
    <x v="1814"/>
    <s v="zoverwrite"/>
    <x v="46"/>
    <s v="YES"/>
    <s v="event_pictures_MUSLIM/ASSASSINATION_eventPicture"/>
    <x v="0"/>
    <d v="2022-01-08T00:00:00"/>
  </r>
  <r>
    <x v="1814"/>
    <s v="zoverwrite"/>
    <x v="35"/>
    <s v="YES"/>
    <s v="event_pictures_MUSLIM/BAD_WITH_MONARCH_eventPicture"/>
    <x v="0"/>
    <d v="2022-01-08T00:00:00"/>
  </r>
  <r>
    <x v="1814"/>
    <s v="zoverwrite"/>
    <x v="36"/>
    <s v="YES"/>
    <s v="event_pictures_MUSLIM/CITY_DEVELOPMENT_eventPicture"/>
    <x v="0"/>
    <d v="2022-01-08T00:00:00"/>
  </r>
  <r>
    <x v="1814"/>
    <s v="zoverwrite"/>
    <x v="73"/>
    <s v="YES"/>
    <s v="event_pictures_MUSLIM/CORRUPTION_eventPicture"/>
    <x v="0"/>
    <d v="2022-01-08T00:00:00"/>
  </r>
  <r>
    <x v="1814"/>
    <s v="zoverwrite"/>
    <x v="16"/>
    <s v="YES"/>
    <s v="event_pictures_MUSLIM/COURT_eventPicture"/>
    <x v="0"/>
    <d v="2022-01-08T00:00:00"/>
  </r>
  <r>
    <x v="1814"/>
    <s v="zoverwrite"/>
    <x v="7"/>
    <s v="YES"/>
    <s v="event_pictures_MUSLIM/DIPLOMACY_eventPicture"/>
    <x v="0"/>
    <d v="2022-01-08T00:00:00"/>
  </r>
  <r>
    <x v="1814"/>
    <s v="zoverwrite"/>
    <x v="65"/>
    <s v="YES"/>
    <s v="event_pictures_MUSLIM/GOOD_WITH_MONARCH_eventPicture"/>
    <x v="0"/>
    <d v="2022-01-08T00:00:00"/>
  </r>
  <r>
    <x v="1814"/>
    <s v="zoverwrite"/>
    <x v="33"/>
    <s v="YES"/>
    <s v="event_pictures_MUSLIM/GREAT_BUILDING_eventPicture"/>
    <x v="0"/>
    <d v="2022-01-08T00:00:00"/>
  </r>
  <r>
    <x v="1814"/>
    <s v="zoverwrite"/>
    <x v="26"/>
    <s v="YES"/>
    <s v="event_pictures_MUSLIM/MILITARY_CAMP_eventPicture"/>
    <x v="0"/>
    <d v="2022-01-08T00:00:00"/>
  </r>
  <r>
    <x v="1814"/>
    <s v="zoverwrite"/>
    <x v="67"/>
    <s v="YES"/>
    <s v="event_pictures_MUSLIM/OVEREXTENSION_eventPicture"/>
    <x v="0"/>
    <d v="2022-01-08T00:00:00"/>
  </r>
  <r>
    <x v="1814"/>
    <s v="zoverwrite"/>
    <x v="60"/>
    <s v="NO"/>
    <s v="event_pictures_MUSLIM/PAINTER_ARTIST_eventPicture"/>
    <x v="0"/>
    <d v="2022-01-08T00:00:00"/>
  </r>
  <r>
    <x v="1814"/>
    <s v="zoverwrite"/>
    <x v="12"/>
    <s v="YES"/>
    <s v="event_pictures_MUSLIM/PRAYING_eventPicture"/>
    <x v="0"/>
    <d v="2022-01-08T00:00:00"/>
  </r>
  <r>
    <x v="1814"/>
    <s v="zoverwrite"/>
    <x v="29"/>
    <s v="YES"/>
    <s v="event_pictures_MUSLIM/REFORM_eventPicture"/>
    <x v="0"/>
    <d v="2022-01-08T00:00:00"/>
  </r>
  <r>
    <x v="1814"/>
    <s v="zoverwrite"/>
    <x v="69"/>
    <s v="YES"/>
    <s v="event_pictures_MUSLIM/RELIGIOUS_TURMOIL_eventPicture"/>
    <x v="0"/>
    <d v="2022-01-08T00:00:00"/>
  </r>
  <r>
    <x v="1814"/>
    <s v="zoverwrite"/>
    <x v="72"/>
    <s v="YES"/>
    <s v="event_pictures_MUSLIM/RELIGIOUS_WARS_eventPicture"/>
    <x v="0"/>
    <d v="2022-01-08T00:00:00"/>
  </r>
  <r>
    <x v="1814"/>
    <s v="zoverwrite"/>
    <x v="5"/>
    <s v="YES"/>
    <s v="event_pictures_MUSLIM/REVOLUTION_eventPicture"/>
    <x v="0"/>
    <d v="2022-01-08T00:00:00"/>
  </r>
  <r>
    <x v="1814"/>
    <s v="zoverwrite"/>
    <x v="40"/>
    <s v="YES"/>
    <s v="event_pictures_MUSLIM/REVOLUTION_eventPicture"/>
    <x v="0"/>
    <d v="2022-01-08T00:00:00"/>
  </r>
  <r>
    <x v="1814"/>
    <s v="zoverwrite"/>
    <x v="116"/>
    <s v="YES"/>
    <s v="event_pictures_MUSLIM/SIEGE_eventPicture"/>
    <x v="0"/>
    <d v="2022-01-08T00:00:00"/>
  </r>
  <r>
    <x v="1814"/>
    <s v="zoverwrite"/>
    <x v="105"/>
    <s v="YES"/>
    <s v="event_pictures_MUSLIM/SPY_eventPicture"/>
    <x v="0"/>
    <d v="2022-01-08T00:00:00"/>
  </r>
  <r>
    <x v="1814"/>
    <s v="zoverwrite"/>
    <x v="71"/>
    <s v="YES"/>
    <s v="event_pictures_MUSLIM/STREET_SPEECH_eventPicture"/>
    <x v="0"/>
    <d v="2022-01-08T00:00:00"/>
  </r>
  <r>
    <x v="1814"/>
    <s v="zoverwrite"/>
    <x v="25"/>
    <s v="YES"/>
    <s v="event_pictures_MUSLIM/THEATRE_eventPicture"/>
    <x v="0"/>
    <d v="2022-01-08T00:00:00"/>
  </r>
  <r>
    <x v="1814"/>
    <s v="zoverwrite"/>
    <x v="18"/>
    <s v="YES"/>
    <s v="event_pictures_MUSLIM/TRADEGOODS_eventPicture"/>
    <x v="0"/>
    <d v="2022-01-08T00:00:00"/>
  </r>
  <r>
    <x v="1814"/>
    <s v="zoverwrite"/>
    <x v="96"/>
    <s v="YES"/>
    <s v="event_pictures_MUSLIM/WOUNDED_SOLDIERS_eventPicture"/>
    <x v="0"/>
    <d v="2022-01-08T00:00:00"/>
  </r>
  <r>
    <x v="1814"/>
    <s v="zoverwrite"/>
    <x v="50"/>
    <s v="YES"/>
    <s v="THE_DOUBTFUL_COIN_LEWIS_eventPicture.dds"/>
    <x v="0"/>
    <d v="2023-04-25T00:00:00"/>
  </r>
  <r>
    <x v="1814"/>
    <s v="zoverwrite"/>
    <x v="90"/>
    <s v="NO"/>
    <s v="03_MENA/RELIGION/PRAYER/HOUR_OF_PRAYER_FARQUHARSON"/>
    <x v="0"/>
    <d v="2023-04-25T00:00:00"/>
  </r>
  <r>
    <x v="1815"/>
    <s v="zoverwrite"/>
    <x v="177"/>
    <s v="flavor"/>
    <s v="RAMADAN_eventPicture"/>
    <x v="0"/>
    <d v="2022-01-08T00:00:00"/>
  </r>
  <r>
    <x v="1816"/>
    <s v="zoverwrite"/>
    <x v="29"/>
    <s v="flavor"/>
    <s v="06_INDO/PEOPLE/PORTRAITS/MUGHAL_AURANGZEB_ALAMGIR"/>
    <x v="0"/>
    <d v="2022-01-08T00:00:00"/>
  </r>
  <r>
    <x v="1817"/>
    <s v="zoverwrite"/>
    <x v="2"/>
    <s v="flavor"/>
    <s v="CELESTIAL_GLOBE_eventPicture"/>
    <x v="0"/>
    <d v="2022-01-08T00:00:00"/>
  </r>
  <r>
    <x v="1818"/>
    <s v="zoverwrite"/>
    <x v="2"/>
    <s v="flavor"/>
    <s v="MIAN_MIR_eventPicture"/>
    <x v="0"/>
    <d v="2022-01-08T00:00:00"/>
  </r>
  <r>
    <x v="1819"/>
    <s v="zoverwrite"/>
    <x v="40"/>
    <s v="flavor"/>
    <s v="CONSTANTINOPLE_FROM_ABOVE_eventPicture"/>
    <x v="0"/>
    <d v="2022-01-08T00:00:00"/>
  </r>
  <r>
    <x v="1820"/>
    <s v="zoverwrite"/>
    <x v="9"/>
    <s v="flavor"/>
    <s v="CHISHTI_ORDER_eventPicture"/>
    <x v="0"/>
    <d v="2022-01-08T00:00:00"/>
  </r>
  <r>
    <x v="1821"/>
    <s v="zoverwrite"/>
    <x v="9"/>
    <s v="flavor"/>
    <s v="QADIRIYYA_eventPicture"/>
    <x v="0"/>
    <d v="2022-01-08T00:00:00"/>
  </r>
  <r>
    <x v="1822"/>
    <s v="zoverwrite"/>
    <x v="9"/>
    <s v="flavor"/>
    <s v="IMAM_PREACHING_RULER_eventPicture"/>
    <x v="0"/>
    <d v="2022-01-08T00:00:00"/>
  </r>
  <r>
    <x v="1823"/>
    <s v="zoverwrite"/>
    <x v="40"/>
    <s v="flavor"/>
    <s v="GHULAMS_eventPicture"/>
    <x v="0"/>
    <d v="2022-01-08T00:00:00"/>
  </r>
  <r>
    <x v="1824"/>
    <s v="zoverwrite"/>
    <x v="60"/>
    <s v="flavor"/>
    <s v="REZA_ABBASI_eventPicture"/>
    <x v="0"/>
    <d v="2022-01-08T00:00:00"/>
  </r>
  <r>
    <x v="1825"/>
    <s v="zoverwrite"/>
    <x v="2"/>
    <s v="flavor"/>
    <s v="ISTANBUL_ASTRONOMY_eventPicture"/>
    <x v="0"/>
    <d v="2022-01-08T00:00:00"/>
  </r>
  <r>
    <x v="1826"/>
    <s v="zoverwrite"/>
    <x v="9"/>
    <s v="flavor"/>
    <s v="03_MENA/ECONOMY/URBAN/SELLING_TURKISH_DELIGHT_PREZIOSI"/>
    <x v="0"/>
    <d v="2022-01-08T00:00:00"/>
  </r>
  <r>
    <x v="1827"/>
    <s v="zoverwrite"/>
    <x v="178"/>
    <s v="flavor"/>
    <s v="MUSLIM_HAGHIA_SOPHIA_eventPicture"/>
    <x v="0"/>
    <d v="2022-01-08T00:00:00"/>
  </r>
  <r>
    <x v="1828"/>
    <s v="zoverwrite"/>
    <x v="48"/>
    <s v="flavor"/>
    <s v="MADRASSA_CHILDREN_eventPicture"/>
    <x v="0"/>
    <d v="2022-01-08T00:00:00"/>
  </r>
  <r>
    <x v="1829"/>
    <s v="zoverwrite"/>
    <x v="9"/>
    <s v="flavor"/>
    <s v="WELL_IN_DESERT_eventPicture"/>
    <x v="0"/>
    <d v="2022-01-08T00:00:00"/>
  </r>
  <r>
    <x v="1830"/>
    <s v="zoverwrite"/>
    <x v="2"/>
    <s v="flavor"/>
    <s v="ISLAMIC_OLD_SURGEON_eventPicture"/>
    <x v="0"/>
    <d v="2022-01-08T00:00:00"/>
  </r>
  <r>
    <x v="1831"/>
    <s v="zoverwrite"/>
    <x v="2"/>
    <s v="flavor"/>
    <s v="ISLAMIC_ASTRONOMER_BIRANI_eventPicture"/>
    <x v="0"/>
    <d v="2022-01-08T00:00:00"/>
  </r>
  <r>
    <x v="1832"/>
    <s v="zoverwrite"/>
    <x v="9"/>
    <s v="flavor"/>
    <s v="03_MENA/RELIGION/GODS/ABRAHAMIC_GOD"/>
    <x v="0"/>
    <d v="2022-01-08T00:00:00"/>
  </r>
  <r>
    <x v="1833"/>
    <s v="zoverwrite"/>
    <x v="9"/>
    <s v="flavor"/>
    <s v="MAHDI_eventPicture"/>
    <x v="0"/>
    <d v="2022-01-08T00:00:00"/>
  </r>
  <r>
    <x v="1834"/>
    <s v="zoverwrite"/>
    <x v="9"/>
    <s v="flavor"/>
    <s v="SHIITE_AND_SUNNI_IN_TENT_eventPicture"/>
    <x v="0"/>
    <d v="2022-01-08T00:00:00"/>
  </r>
  <r>
    <x v="1835"/>
    <s v="zoverwrite"/>
    <x v="9"/>
    <s v="flavor"/>
    <s v="SHIITE_AND_SUNNI_IN_TENT_eventPicture"/>
    <x v="0"/>
    <d v="2022-01-08T00:00:00"/>
  </r>
  <r>
    <x v="1836"/>
    <s v="zoverwrite"/>
    <x v="7"/>
    <s v="flavor"/>
    <s v="RULERS_TOGETHER_BREAKING_FAST_eventPicture"/>
    <x v="0"/>
    <d v="2022-01-08T00:00:00"/>
  </r>
  <r>
    <x v="1837"/>
    <s v="zoverwrite"/>
    <x v="179"/>
    <s v="flavor"/>
    <s v="HAJJ_ENTOURAGE_eventPicture"/>
    <x v="0"/>
    <d v="2022-01-08T00:00:00"/>
  </r>
  <r>
    <x v="1838"/>
    <s v="zoverwrite"/>
    <x v="179"/>
    <s v="flavor"/>
    <s v="HAJJ_IN_FRONT_OF_eventPicture"/>
    <x v="0"/>
    <d v="2022-01-08T00:00:00"/>
  </r>
  <r>
    <x v="1839"/>
    <s v="zoverwrite"/>
    <x v="179"/>
    <s v="flavor"/>
    <s v="MECCA_HAJJ_eventPicture"/>
    <x v="0"/>
    <d v="2022-01-08T00:00:00"/>
  </r>
  <r>
    <x v="1840"/>
    <s v="zoverwrite"/>
    <x v="33"/>
    <s v="flavor"/>
    <s v="MOSQUE_MECCA_eventPicture"/>
    <x v="0"/>
    <d v="2022-01-08T00:00:00"/>
  </r>
  <r>
    <x v="1841"/>
    <s v="zoverwrite"/>
    <x v="9"/>
    <s v="flavor"/>
    <s v="FUTUWWA_eventPicture"/>
    <x v="0"/>
    <d v="2022-01-08T00:00:00"/>
  </r>
  <r>
    <x v="1842"/>
    <s v="zoverwrite"/>
    <x v="29"/>
    <s v="flavor"/>
    <s v="MURAD_IV_NIGHT_RAIDS_eventPicture"/>
    <x v="0"/>
    <d v="2022-01-08T00:00:00"/>
  </r>
  <r>
    <x v="1843"/>
    <s v="zoverwrite"/>
    <x v="69"/>
    <s v="flavor"/>
    <s v="FURNITURE_MAKER_eventPicture"/>
    <x v="0"/>
    <d v="2022-01-08T00:00:00"/>
  </r>
  <r>
    <x v="1844"/>
    <s v="zoverwrite"/>
    <x v="16"/>
    <s v="flavor"/>
    <s v="CAVALRY_MEN_ISLAMIC_POSING_eventPicture"/>
    <x v="0"/>
    <d v="2022-01-08T00:00:00"/>
  </r>
  <r>
    <x v="1845"/>
    <s v="zoverwrite"/>
    <x v="29"/>
    <s v="flavor"/>
    <s v="FOOD_FOR_THE_POOR_ISLAM_eventPicture"/>
    <x v="0"/>
    <d v="2022-01-08T00:00:00"/>
  </r>
  <r>
    <x v="1846"/>
    <s v="zoverwrite"/>
    <x v="16"/>
    <s v="flavor"/>
    <s v="03_MENA/RELIGION/MYTHOLOGY/ABRAHAM_TO_THE_STARS"/>
    <x v="0"/>
    <d v="2022-01-08T00:00:00"/>
  </r>
  <r>
    <x v="1847"/>
    <s v="zoverwrite"/>
    <x v="29"/>
    <s v="flavor"/>
    <s v="ISLAMIC_REVOLT_GATHERING_eventPicture"/>
    <x v="0"/>
    <d v="2022-01-08T00:00:00"/>
  </r>
  <r>
    <x v="1848"/>
    <s v="zoverwrite"/>
    <x v="73"/>
    <s v="flavor"/>
    <s v="NON_MUSLIM_OTTOMAN_RECRUITS_eventPicture"/>
    <x v="0"/>
    <d v="2022-01-08T00:00:00"/>
  </r>
  <r>
    <x v="1849"/>
    <s v="zoverwrite"/>
    <x v="29"/>
    <s v="flavor"/>
    <s v="IMAM_READING_BOOK_GOLD_eventPicture"/>
    <x v="0"/>
    <d v="2022-01-08T00:00:00"/>
  </r>
  <r>
    <x v="1850"/>
    <s v="zoverwrite"/>
    <x v="16"/>
    <s v="flavor"/>
    <s v="RAMPANT_CORRUPTION_JEWELRY_eventPicture"/>
    <x v="0"/>
    <d v="2022-01-08T00:00:00"/>
  </r>
  <r>
    <x v="1851"/>
    <s v="zoverwrite"/>
    <x v="39"/>
    <s v="flavor"/>
    <s v="DHIMMI_BUILDING_RESTRICTIONS_eventPicture"/>
    <x v="0"/>
    <d v="2022-01-08T00:00:00"/>
  </r>
  <r>
    <x v="1852"/>
    <s v="zoverwrite"/>
    <x v="97"/>
    <s v="flavor"/>
    <s v="IMAMS_ASKING_FOR_ALMS_eventPicture"/>
    <x v="0"/>
    <d v="2022-01-08T00:00:00"/>
  </r>
  <r>
    <x v="1853"/>
    <s v="zoverwrite"/>
    <x v="27"/>
    <s v="flavor"/>
    <s v="PUNISHING_CHILD_eventPicture"/>
    <x v="0"/>
    <d v="2022-01-08T00:00:00"/>
  </r>
  <r>
    <x v="1854"/>
    <s v="zoverwrite"/>
    <x v="178"/>
    <s v="flavor"/>
    <s v="MUSLIM_HAGHIA_SOPHIA_eventPicture"/>
    <x v="0"/>
    <d v="2022-01-08T00:00:00"/>
  </r>
  <r>
    <x v="1855"/>
    <s v="zoverwrite"/>
    <x v="12"/>
    <s v="flavor"/>
    <s v="FRIDAY_PRAYER_eventPicture"/>
    <x v="0"/>
    <d v="2022-01-08T00:00:00"/>
  </r>
  <r>
    <x v="1856"/>
    <s v="zoverwrite"/>
    <x v="71"/>
    <s v="flavor"/>
    <s v="HERETICAL_IMAM_RESEARCH_eventPicture"/>
    <x v="0"/>
    <d v="2022-01-08T00:00:00"/>
  </r>
  <r>
    <x v="1857"/>
    <s v="zoverwrite"/>
    <x v="9"/>
    <s v="flavor"/>
    <s v="BOOK_BURNING_ISLAM_eventPicture"/>
    <x v="0"/>
    <d v="2022-02-25T00:00:00"/>
  </r>
  <r>
    <x v="1858"/>
    <s v="zoverwrite"/>
    <x v="29"/>
    <s v="flavor"/>
    <s v="07_AFRICA/LAND/PROCESSIONS/CAVALRY_GALLOP_PASINI"/>
    <x v="0"/>
    <d v="2022-01-08T00:00:00"/>
  </r>
  <r>
    <x v="1859"/>
    <s v="zoverwrite"/>
    <x v="39"/>
    <s v="flavor"/>
    <s v="WESTERNER_PORTRAIT_MIDDLE_EAST_eventPicture"/>
    <x v="0"/>
    <d v="2022-01-08T00:00:00"/>
  </r>
  <r>
    <x v="1860"/>
    <s v="zoverwrite"/>
    <x v="39"/>
    <s v="flavor"/>
    <s v="TURKISH_REFUGEES_eventPicture"/>
    <x v="0"/>
    <d v="2022-01-08T00:00:00"/>
  </r>
  <r>
    <x v="1861"/>
    <s v="zoverwrite"/>
    <x v="36"/>
    <s v="flavor"/>
    <s v="SLAUGHTERED_DHIMMI_eventPicture"/>
    <x v="0"/>
    <d v="2022-01-08T00:00:00"/>
  </r>
  <r>
    <x v="1862"/>
    <s v="zoverwrite"/>
    <x v="29"/>
    <s v="flavor"/>
    <s v="WHIRLING_DERVISHES_GEROME_eventPicture"/>
    <x v="0"/>
    <d v="2022-02-16T00:00:00"/>
  </r>
  <r>
    <x v="1863"/>
    <s v="zoverwrite"/>
    <x v="180"/>
    <s v="flavor"/>
    <s v="YOUNG_LEARNED_IMAM_eventPicture"/>
    <x v="0"/>
    <d v="2022-01-08T00:00:00"/>
  </r>
  <r>
    <x v="1864"/>
    <s v="zoverwrite"/>
    <x v="180"/>
    <s v="flavor"/>
    <s v="LOST_REPUTATION_IMAM_eventPicture"/>
    <x v="0"/>
    <d v="2022-01-08T00:00:00"/>
  </r>
  <r>
    <x v="1865"/>
    <s v="zoverwrite"/>
    <x v="57"/>
    <s v="flavor"/>
    <s v="MERCHANT_USING_ULEMA_eventPicture"/>
    <x v="0"/>
    <d v="2022-01-08T00:00:00"/>
  </r>
  <r>
    <x v="1866"/>
    <s v="zoverwrite"/>
    <x v="181"/>
    <s v="flavor"/>
    <s v="SHIITE_CONVERTS_eventPicture"/>
    <x v="0"/>
    <d v="2022-01-08T00:00:00"/>
  </r>
  <r>
    <x v="1867"/>
    <s v="zoverwrite"/>
    <x v="182"/>
    <s v="flavor"/>
    <s v="TAKING_UP_ARMS_eventPicture"/>
    <x v="0"/>
    <d v="2022-01-08T00:00:00"/>
  </r>
  <r>
    <x v="1868"/>
    <s v="zoverwrite"/>
    <x v="183"/>
    <s v="flavor"/>
    <s v="SLUM_MARKET_CAIRO_eventPicture"/>
    <x v="0"/>
    <d v="2022-01-08T00:00:00"/>
  </r>
  <r>
    <x v="1869"/>
    <s v="zoverwrite"/>
    <x v="170"/>
    <s v="flavor"/>
    <s v="CITY_DEVELOPMENT_STRETCHED_eventPicture"/>
    <x v="0"/>
    <d v="2022-01-08T00:00:00"/>
  </r>
  <r>
    <x v="1869"/>
    <s v="zoverwrite"/>
    <x v="184"/>
    <s v="flavor"/>
    <s v="CITY_DEVELOPMENT_STRETCHED_eventPicture"/>
    <x v="0"/>
    <d v="2022-01-08T00:00:00"/>
  </r>
  <r>
    <x v="1870"/>
    <s v="zoverwrite"/>
    <x v="184"/>
    <s v="flavor"/>
    <s v="NEW_MARKET_DEVELOPMENT_MASRA_eventPicture"/>
    <x v="0"/>
    <d v="2022-01-08T00:00:00"/>
  </r>
  <r>
    <x v="1871"/>
    <s v="zoverwrite"/>
    <x v="185"/>
    <s v="flavor"/>
    <s v="SHRINE_FOR_DEAD_IMAM_eventPicture"/>
    <x v="0"/>
    <d v="2022-01-08T00:00:00"/>
  </r>
  <r>
    <x v="1872"/>
    <s v="zoverwrite"/>
    <x v="184"/>
    <s v="flavor"/>
    <s v="TURKIC_NOMAD_ENCAMPMENT_eventPicture"/>
    <x v="0"/>
    <d v="2022-01-08T00:00:00"/>
  </r>
  <r>
    <x v="1873"/>
    <s v="zoverwrite"/>
    <x v="180"/>
    <s v="flavor"/>
    <s v="INSPECTING_ULEMA_FUNDS_eventPicture"/>
    <x v="0"/>
    <d v="2022-01-08T00:00:00"/>
  </r>
  <r>
    <x v="1874"/>
    <s v="zoverwrite"/>
    <x v="180"/>
    <s v="flavor"/>
    <s v="ISLAMIC_SCRIBE_eventPicture"/>
    <x v="0"/>
    <d v="2022-01-08T00:00:00"/>
  </r>
  <r>
    <x v="1875"/>
    <s v="zoverwrite"/>
    <x v="185"/>
    <s v="flavor"/>
    <s v="LACKING_A_SCHOOL_eventPicture"/>
    <x v="0"/>
    <d v="2022-01-08T00:00:00"/>
  </r>
  <r>
    <x v="1876"/>
    <s v="zoverwrite"/>
    <x v="184"/>
    <s v="flavor"/>
    <s v="NEO_SUFIISM_eventPicture"/>
    <x v="0"/>
    <d v="2022-01-08T00:00:00"/>
  </r>
  <r>
    <x v="1877"/>
    <s v="zoverwrite"/>
    <x v="184"/>
    <s v="flavor"/>
    <s v="MOHAMMED_PREACHING_eventPicture"/>
    <x v="0"/>
    <d v="2022-01-08T00:00:00"/>
  </r>
  <r>
    <x v="1878"/>
    <s v="zoverwrite"/>
    <x v="185"/>
    <s v="flavor"/>
    <s v="TOMB_SUFI_PROVIDING_eventPicture"/>
    <x v="0"/>
    <d v="2022-01-08T00:00:00"/>
  </r>
  <r>
    <x v="1879"/>
    <s v="zoverwrite"/>
    <x v="167"/>
    <s v="flavor"/>
    <s v="GOLD_DINARS_eventPicture"/>
    <x v="0"/>
    <d v="2022-01-08T00:00:00"/>
  </r>
  <r>
    <x v="1880"/>
    <s v="zoverwrite"/>
    <x v="169"/>
    <s v="flavor"/>
    <s v="HOLY_WARRIORS_HORSEBACK_ISLAM_eventPicture"/>
    <x v="0"/>
    <d v="2022-01-08T00:00:00"/>
  </r>
  <r>
    <x v="1881"/>
    <s v="zoverwrite"/>
    <x v="170"/>
    <s v="flavor"/>
    <s v="JERUSALEM_MOSQUE_eventPicture"/>
    <x v="0"/>
    <d v="2022-01-08T00:00:00"/>
  </r>
  <r>
    <x v="1881"/>
    <s v="zoverwrite"/>
    <x v="184"/>
    <s v="flavor"/>
    <s v="JERUSALEM_MOSQUE_eventPicture"/>
    <x v="0"/>
    <d v="2022-01-08T00:00:00"/>
  </r>
  <r>
    <x v="1882"/>
    <s v="zoverwrite"/>
    <x v="184"/>
    <s v="flavor"/>
    <s v="OUT_OF_SECRECY_SHIA_eventPicture"/>
    <x v="0"/>
    <d v="2022-01-08T00:00:00"/>
  </r>
  <r>
    <x v="1883"/>
    <s v="zoverwrite"/>
    <x v="185"/>
    <s v="flavor"/>
    <s v="SUFI_BLIND_TRIBAL_eventPicture"/>
    <x v="0"/>
    <d v="2022-01-08T00:00:00"/>
  </r>
  <r>
    <x v="1884"/>
    <s v="zoverwrite"/>
    <x v="180"/>
    <s v="flavor"/>
    <s v="FOREIGN_SCHOLARS_ULEMA_eventPicture"/>
    <x v="0"/>
    <d v="2022-01-08T00:00:00"/>
  </r>
  <r>
    <x v="1885"/>
    <s v="zoverwrite"/>
    <x v="180"/>
    <s v="flavor"/>
    <s v="HELPING_SCHOLAR_ULEMA_eventPicture"/>
    <x v="0"/>
    <d v="2022-01-08T00:00:00"/>
  </r>
  <r>
    <x v="1886"/>
    <s v="zoverwrite"/>
    <x v="180"/>
    <s v="flavor"/>
    <s v="DIFFERENT_SCHOOLS_ONE_MOSQUE_eventPicture"/>
    <x v="0"/>
    <d v="2022-01-08T00:00:00"/>
  </r>
  <r>
    <x v="1887"/>
    <s v="zoverwrite"/>
    <x v="180"/>
    <s v="flavor"/>
    <s v="MUTUAL_RESPECT_MOSQUE_eventPicture"/>
    <x v="0"/>
    <d v="2022-01-08T00:00:00"/>
  </r>
  <r>
    <x v="1888"/>
    <s v="zoverwrite"/>
    <x v="180"/>
    <s v="flavor"/>
    <s v="RELGIOUS_INTOLERANCE_eventPicture"/>
    <x v="0"/>
    <d v="2022-01-08T00:00:00"/>
  </r>
  <r>
    <x v="1889"/>
    <s v="zoverwrite"/>
    <x v="74"/>
    <s v="NO"/>
    <s v="06_INDO/NAVAL/BATTLE/BATTLE_OF_DIU"/>
    <x v="0"/>
    <d v="2022-01-08T00:00:00"/>
  </r>
  <r>
    <x v="1889"/>
    <s v="zoverwrite"/>
    <x v="37"/>
    <e v="#N/A"/>
    <s v="AL_AZHAR_COURTYARD_eventPicture"/>
    <x v="1"/>
    <d v="2022-01-08T00:00:00"/>
  </r>
  <r>
    <x v="1889"/>
    <s v="zoverwrite"/>
    <x v="42"/>
    <s v="YES"/>
    <s v="event_pictures_COC/fortified_city_with_caravan_outside"/>
    <x v="0"/>
    <d v="2022-01-08T00:00:00"/>
  </r>
  <r>
    <x v="1889"/>
    <s v="zoverwrite"/>
    <x v="151"/>
    <s v="NO"/>
    <s v="event_pictures_COC/trade_goods"/>
    <x v="0"/>
    <d v="2022-01-08T00:00:00"/>
  </r>
  <r>
    <x v="1889"/>
    <s v="zoverwrite"/>
    <x v="58"/>
    <s v="YES"/>
    <s v="event_pictures_MUSLIM/ACCUSATION_eventPicture"/>
    <x v="0"/>
    <d v="2022-01-08T00:00:00"/>
  </r>
  <r>
    <x v="1889"/>
    <s v="zoverwrite"/>
    <x v="2"/>
    <s v="YES"/>
    <s v="event_pictures_MUSLIM/ADVISOR_eventPicture"/>
    <x v="0"/>
    <d v="2022-01-08T00:00:00"/>
  </r>
  <r>
    <x v="1889"/>
    <s v="zoverwrite"/>
    <x v="46"/>
    <s v="YES"/>
    <s v="event_pictures_MUSLIM/ASSASSINATION_eventPicture"/>
    <x v="0"/>
    <d v="2022-01-08T00:00:00"/>
  </r>
  <r>
    <x v="1889"/>
    <s v="zoverwrite"/>
    <x v="35"/>
    <s v="YES"/>
    <s v="event_pictures_MUSLIM/BAD_WITH_MONARCH_eventPicture"/>
    <x v="0"/>
    <d v="2022-01-08T00:00:00"/>
  </r>
  <r>
    <x v="1889"/>
    <s v="zoverwrite"/>
    <x v="28"/>
    <s v="YES"/>
    <s v="event_pictures_MUSLIM/BATTLE_eventPicture"/>
    <x v="0"/>
    <d v="2022-01-08T00:00:00"/>
  </r>
  <r>
    <x v="1889"/>
    <s v="zoverwrite"/>
    <x v="97"/>
    <s v="YES"/>
    <s v="event_pictures_MUSLIM/BIG_BOOK_eventPicture"/>
    <x v="0"/>
    <d v="2022-01-08T00:00:00"/>
  </r>
  <r>
    <x v="1889"/>
    <s v="zoverwrite"/>
    <x v="61"/>
    <s v="YES"/>
    <s v="event_pictures_MUSLIM/BORDER_TENSION_eventPicture"/>
    <x v="0"/>
    <d v="2022-01-08T00:00:00"/>
  </r>
  <r>
    <x v="1889"/>
    <s v="zoverwrite"/>
    <x v="36"/>
    <s v="YES"/>
    <s v="event_pictures_MUSLIM/CITY_DEVELOPMENT_eventPicture"/>
    <x v="0"/>
    <d v="2022-01-08T00:00:00"/>
  </r>
  <r>
    <x v="1889"/>
    <s v="zoverwrite"/>
    <x v="81"/>
    <s v="YES"/>
    <s v="event_pictures_MUSLIM/CIVIL_WAR_eventPicture"/>
    <x v="0"/>
    <d v="2022-01-08T00:00:00"/>
  </r>
  <r>
    <x v="1889"/>
    <s v="zoverwrite"/>
    <x v="47"/>
    <s v="YES"/>
    <s v="event_pictures_MUSLIM/COLONIZATION_eventPicture"/>
    <x v="0"/>
    <d v="2022-01-08T00:00:00"/>
  </r>
  <r>
    <x v="1889"/>
    <s v="zoverwrite"/>
    <x v="108"/>
    <s v="NO"/>
    <s v="event_pictures_MUSLIM/COMET_SIGHTED_eventPicture"/>
    <x v="0"/>
    <d v="2022-01-08T00:00:00"/>
  </r>
  <r>
    <x v="1889"/>
    <s v="zoverwrite"/>
    <x v="62"/>
    <s v="YES"/>
    <s v="event_pictures_MUSLIM/CONQUEST_eventPicture"/>
    <x v="0"/>
    <d v="2022-01-08T00:00:00"/>
  </r>
  <r>
    <x v="1889"/>
    <s v="zoverwrite"/>
    <x v="73"/>
    <s v="YES"/>
    <s v="event_pictures_MUSLIM/CORRUPTION_eventPicture"/>
    <x v="0"/>
    <d v="2022-01-08T00:00:00"/>
  </r>
  <r>
    <x v="1889"/>
    <s v="zoverwrite"/>
    <x v="63"/>
    <s v="NO"/>
    <s v="event_pictures_MUSLIM/COUNTRY_COLLAPSE_eventPicture"/>
    <x v="0"/>
    <d v="2022-01-08T00:00:00"/>
  </r>
  <r>
    <x v="1889"/>
    <s v="zoverwrite"/>
    <x v="16"/>
    <s v="YES"/>
    <s v="event_pictures_MUSLIM/COURT_eventPicture"/>
    <x v="0"/>
    <d v="2022-01-08T00:00:00"/>
  </r>
  <r>
    <x v="1889"/>
    <s v="zoverwrite"/>
    <x v="64"/>
    <s v="YES"/>
    <s v="event_pictures_MUSLIM/CULTURE_eventPicture"/>
    <x v="0"/>
    <d v="2022-01-08T00:00:00"/>
  </r>
  <r>
    <x v="1889"/>
    <s v="zoverwrite"/>
    <x v="27"/>
    <s v="YES"/>
    <s v="event_pictures_MUSLIM/DEATH_OF_HEIR_eventPicture"/>
    <x v="0"/>
    <d v="2022-01-08T00:00:00"/>
  </r>
  <r>
    <x v="1889"/>
    <s v="zoverwrite"/>
    <x v="38"/>
    <s v="YES"/>
    <s v="event_pictures_MUSLIM/DEBATE_REPUBLICAN_eventPicture"/>
    <x v="0"/>
    <d v="2022-01-08T00:00:00"/>
  </r>
  <r>
    <x v="1889"/>
    <s v="zoverwrite"/>
    <x v="7"/>
    <s v="YES"/>
    <s v="event_pictures_MUSLIM/DIPLOMACY_eventPicture"/>
    <x v="0"/>
    <d v="2022-01-08T00:00:00"/>
  </r>
  <r>
    <x v="1889"/>
    <s v="zoverwrite"/>
    <x v="11"/>
    <s v="YES"/>
    <s v="event_pictures_MUSLIM/ECONOMY_eventPicture"/>
    <x v="0"/>
    <d v="2022-01-08T00:00:00"/>
  </r>
  <r>
    <x v="1889"/>
    <s v="zoverwrite"/>
    <x v="0"/>
    <s v="YES"/>
    <s v="event_pictures_MUSLIM/ELECTION_REPUBLICAN_eventPicture"/>
    <x v="0"/>
    <d v="2022-01-08T00:00:00"/>
  </r>
  <r>
    <x v="1889"/>
    <s v="zoverwrite"/>
    <x v="0"/>
    <s v="YES"/>
    <s v="event_pictures_MUSLIM/ELECTION_REPUBLICAN_eventPicture"/>
    <x v="0"/>
    <d v="2022-01-08T00:00:00"/>
  </r>
  <r>
    <x v="1889"/>
    <s v="zoverwrite"/>
    <x v="34"/>
    <s v="YES"/>
    <s v="event_pictures_MUSLIM/EXPLORERS_eventPicture"/>
    <x v="0"/>
    <d v="2022-01-08T00:00:00"/>
  </r>
  <r>
    <x v="1889"/>
    <s v="zoverwrite"/>
    <x v="41"/>
    <s v="YES"/>
    <s v="event_pictures_MUSLIM/FAMINE_eventPicture"/>
    <x v="0"/>
    <d v="2022-01-08T00:00:00"/>
  </r>
  <r>
    <x v="1889"/>
    <s v="zoverwrite"/>
    <x v="13"/>
    <s v="YES"/>
    <s v="event_pictures_MUSLIM/FARMING_eventPicture"/>
    <x v="0"/>
    <d v="2022-01-08T00:00:00"/>
  </r>
  <r>
    <x v="1889"/>
    <s v="zoverwrite"/>
    <x v="17"/>
    <s v="YES"/>
    <s v="event_pictures_MUSLIM/FEAST_eventPicture"/>
    <x v="0"/>
    <d v="2022-01-08T00:00:00"/>
  </r>
  <r>
    <x v="1889"/>
    <s v="zoverwrite"/>
    <x v="65"/>
    <s v="YES"/>
    <s v="event_pictures_MUSLIM/GOOD_WITH_MONARCH_eventPicture"/>
    <x v="0"/>
    <d v="2022-01-08T00:00:00"/>
  </r>
  <r>
    <x v="1889"/>
    <s v="zoverwrite"/>
    <x v="33"/>
    <s v="YES"/>
    <s v="event_pictures_MUSLIM/GREAT_BUILDING_eventPicture"/>
    <x v="0"/>
    <d v="2022-01-08T00:00:00"/>
  </r>
  <r>
    <x v="1889"/>
    <s v="zoverwrite"/>
    <x v="179"/>
    <s v="NO"/>
    <s v="event_pictures_MUSLIM/HAJJ_eventPicture"/>
    <x v="0"/>
    <d v="2022-01-08T00:00:00"/>
  </r>
  <r>
    <x v="1889"/>
    <s v="zoverwrite"/>
    <x v="109"/>
    <s v="YES"/>
    <s v="event_pictures_MUSLIM/HORDE_ON_HORSEBACK_eventPicture"/>
    <x v="0"/>
    <d v="2022-01-08T00:00:00"/>
  </r>
  <r>
    <x v="1889"/>
    <s v="zoverwrite"/>
    <x v="3"/>
    <s v="YES"/>
    <s v="event_pictures_MUSLIM/KING_SICK_IN_BED_eventPicture"/>
    <x v="0"/>
    <d v="2022-01-08T00:00:00"/>
  </r>
  <r>
    <x v="1889"/>
    <s v="zoverwrite"/>
    <x v="24"/>
    <s v="YES"/>
    <s v="event_pictures_MUSLIM/LAND_MILITARY_eventPicture"/>
    <x v="0"/>
    <d v="2022-01-08T00:00:00"/>
  </r>
  <r>
    <x v="1889"/>
    <s v="zoverwrite"/>
    <x v="10"/>
    <s v="YES"/>
    <s v="event_pictures_MUSLIM/LIBERUM_VETO_eventPicture"/>
    <x v="0"/>
    <d v="2022-01-08T00:00:00"/>
  </r>
  <r>
    <x v="1889"/>
    <s v="zoverwrite"/>
    <x v="10"/>
    <s v="YES"/>
    <s v="event_pictures_MUSLIM/LIBERUM_VETO_eventPicture"/>
    <x v="0"/>
    <d v="2022-01-08T00:00:00"/>
  </r>
  <r>
    <x v="1889"/>
    <s v="zoverwrite"/>
    <x v="14"/>
    <s v="YES"/>
    <s v="event_pictures_MUSLIM/MERCHANTS_TALKING_eventPicture"/>
    <x v="0"/>
    <d v="2022-01-08T00:00:00"/>
  </r>
  <r>
    <x v="1889"/>
    <s v="zoverwrite"/>
    <x v="26"/>
    <s v="YES"/>
    <s v="event_pictures_MUSLIM/MILITARY_CAMP_eventPicture"/>
    <x v="0"/>
    <d v="2022-01-08T00:00:00"/>
  </r>
  <r>
    <x v="1889"/>
    <s v="zoverwrite"/>
    <x v="178"/>
    <s v="NO"/>
    <s v="event_pictures_MUSLIM/MOSQUE_HAGA_SOPHIA_eventPicture"/>
    <x v="0"/>
    <d v="2022-01-08T00:00:00"/>
  </r>
  <r>
    <x v="1889"/>
    <s v="zoverwrite"/>
    <x v="22"/>
    <s v="YES"/>
    <s v="event_pictures_MUSLIM/NAVAL_MILITARY_eventPicture"/>
    <x v="0"/>
    <d v="2022-01-08T00:00:00"/>
  </r>
  <r>
    <x v="1889"/>
    <s v="zoverwrite"/>
    <x v="66"/>
    <s v="YES"/>
    <s v="event_pictures_MUSLIM/NEW_HEIR_eventPicture"/>
    <x v="0"/>
    <d v="2022-01-08T00:00:00"/>
  </r>
  <r>
    <x v="1889"/>
    <s v="zoverwrite"/>
    <x v="67"/>
    <s v="YES"/>
    <s v="event_pictures_MUSLIM/OVEREXTENSION_eventPicture"/>
    <x v="0"/>
    <d v="2022-01-08T00:00:00"/>
  </r>
  <r>
    <x v="1889"/>
    <s v="zoverwrite"/>
    <x v="60"/>
    <s v="NO"/>
    <s v="event_pictures_MUSLIM/PAINTER_ARTIST_eventPicture"/>
    <x v="0"/>
    <d v="2022-01-08T00:00:00"/>
  </r>
  <r>
    <x v="1889"/>
    <s v="zoverwrite"/>
    <x v="186"/>
    <s v="NO"/>
    <s v="event_pictures_MUSLIM/PILGRIMAGE_eventPicture"/>
    <x v="0"/>
    <d v="2022-01-08T00:00:00"/>
  </r>
  <r>
    <x v="1889"/>
    <s v="zoverwrite"/>
    <x v="15"/>
    <s v="YES"/>
    <s v="event_pictures_MUSLIM/PLAGUE_eventPicture"/>
    <x v="0"/>
    <d v="2022-01-08T00:00:00"/>
  </r>
  <r>
    <x v="1889"/>
    <s v="zoverwrite"/>
    <x v="12"/>
    <s v="YES"/>
    <s v="event_pictures_MUSLIM/PRAYING_eventPicture"/>
    <x v="0"/>
    <d v="2022-01-08T00:00:00"/>
  </r>
  <r>
    <x v="1889"/>
    <s v="zoverwrite"/>
    <x v="177"/>
    <s v="NO"/>
    <s v="event_pictures_MUSLIM/RAMADAN_eventPicture"/>
    <x v="0"/>
    <d v="2022-01-08T00:00:00"/>
  </r>
  <r>
    <x v="1889"/>
    <s v="zoverwrite"/>
    <x v="29"/>
    <s v="YES"/>
    <s v="event_pictures_MUSLIM/REFORM_eventPicture"/>
    <x v="0"/>
    <d v="2022-01-08T00:00:00"/>
  </r>
  <r>
    <x v="1889"/>
    <s v="zoverwrite"/>
    <x v="9"/>
    <s v="YES"/>
    <s v="event_pictures_MUSLIM/RELIGION_eventPicture"/>
    <x v="0"/>
    <d v="2022-01-08T00:00:00"/>
  </r>
  <r>
    <x v="1889"/>
    <s v="zoverwrite"/>
    <x v="69"/>
    <s v="YES"/>
    <s v="event_pictures_MUSLIM/RELIGIOUS_TURMOIL_eventPicture"/>
    <x v="0"/>
    <d v="2022-01-08T00:00:00"/>
  </r>
  <r>
    <x v="1889"/>
    <s v="zoverwrite"/>
    <x v="72"/>
    <s v="YES"/>
    <s v="event_pictures_MUSLIM/RELIGIOUS_WARS_eventPicture"/>
    <x v="0"/>
    <d v="2022-01-08T00:00:00"/>
  </r>
  <r>
    <x v="1889"/>
    <s v="zoverwrite"/>
    <x v="5"/>
    <s v="YES"/>
    <s v="event_pictures_MUSLIM/REVOLUTION_eventPicture"/>
    <x v="0"/>
    <d v="2022-01-08T00:00:00"/>
  </r>
  <r>
    <x v="1889"/>
    <s v="zoverwrite"/>
    <x v="40"/>
    <s v="YES"/>
    <s v="event_pictures_MUSLIM/REVOLUTION_eventPicture"/>
    <x v="0"/>
    <d v="2022-01-08T00:00:00"/>
  </r>
  <r>
    <x v="1889"/>
    <s v="zoverwrite"/>
    <x v="70"/>
    <s v="YES"/>
    <s v="event_pictures_MUSLIM/SHIP_SAILING_eventPicture"/>
    <x v="0"/>
    <d v="2022-01-08T00:00:00"/>
  </r>
  <r>
    <x v="1889"/>
    <s v="zoverwrite"/>
    <x v="116"/>
    <s v="YES"/>
    <s v="event_pictures_MUSLIM/SIEGE_eventPicture"/>
    <x v="0"/>
    <d v="2022-01-08T00:00:00"/>
  </r>
  <r>
    <x v="1889"/>
    <s v="zoverwrite"/>
    <x v="105"/>
    <s v="YES"/>
    <s v="event_pictures_MUSLIM/SPY_eventPicture"/>
    <x v="0"/>
    <d v="2022-01-08T00:00:00"/>
  </r>
  <r>
    <x v="1889"/>
    <s v="zoverwrite"/>
    <x v="71"/>
    <s v="YES"/>
    <s v="event_pictures_MUSLIM/STREET_SPEECH_eventPicture"/>
    <x v="0"/>
    <d v="2022-01-08T00:00:00"/>
  </r>
  <r>
    <x v="1889"/>
    <s v="zoverwrite"/>
    <x v="25"/>
    <s v="YES"/>
    <s v="event_pictures_MUSLIM/THEATRE_eventPicture"/>
    <x v="0"/>
    <d v="2022-01-08T00:00:00"/>
  </r>
  <r>
    <x v="1889"/>
    <s v="zoverwrite"/>
    <x v="18"/>
    <s v="YES"/>
    <s v="event_pictures_MUSLIM/TRADEGOODS_eventPicture"/>
    <x v="0"/>
    <d v="2022-01-08T00:00:00"/>
  </r>
  <r>
    <x v="1889"/>
    <s v="zoverwrite"/>
    <x v="48"/>
    <s v="YES"/>
    <s v="event_pictures_MUSLIM/UNIVERSITY_eventPicture"/>
    <x v="0"/>
    <d v="2022-01-08T00:00:00"/>
  </r>
  <r>
    <x v="1889"/>
    <s v="zoverwrite"/>
    <x v="101"/>
    <s v="NO"/>
    <s v="event_pictures_MUSLIM/WESTERNISATION_eventPicture"/>
    <x v="0"/>
    <d v="2022-01-08T00:00:00"/>
  </r>
  <r>
    <x v="1889"/>
    <s v="zoverwrite"/>
    <x v="96"/>
    <s v="YES"/>
    <s v="event_pictures_MUSLIM/WOUNDED_SOLDIERS_eventPicture"/>
    <x v="0"/>
    <d v="2022-01-08T00:00:00"/>
  </r>
  <r>
    <x v="1889"/>
    <s v="zoverwrite"/>
    <x v="31"/>
    <s v="YES"/>
    <s v="KABYLIE_WOMAN_ALGERIA_eventPicture"/>
    <x v="0"/>
    <d v="2022-01-08T00:00:00"/>
  </r>
  <r>
    <x v="1889"/>
    <s v="zoverwrite"/>
    <x v="32"/>
    <s v="YES"/>
    <s v="LANDELLE_ALMEH_eventPicture"/>
    <x v="0"/>
    <d v="2022-01-08T00:00:00"/>
  </r>
  <r>
    <x v="1889"/>
    <s v="zoverwrite"/>
    <x v="50"/>
    <s v="YES"/>
    <s v="THE_DOUBTFUL_COIN_LEWIS_eventPicture.dds"/>
    <x v="0"/>
    <d v="2023-04-25T00:00:00"/>
  </r>
  <r>
    <x v="1890"/>
    <s v="zoverwrite"/>
    <x v="26"/>
    <s v="flavor"/>
    <s v="OLLAMALITZLI_eventPicture"/>
    <x v="0"/>
    <d v="2022-01-08T00:00:00"/>
  </r>
  <r>
    <x v="1891"/>
    <s v="zoverwrite"/>
    <x v="172"/>
    <s v="flavor"/>
    <s v="GLADIATOR_AZTEC_eventPicture"/>
    <x v="0"/>
    <d v="2022-01-08T00:00:00"/>
  </r>
  <r>
    <x v="1892"/>
    <s v="zoverwrite"/>
    <x v="172"/>
    <s v="flavor"/>
    <s v="GLADIATOR_STONE_ALTERNATE_eventPicture"/>
    <x v="0"/>
    <d v="2022-01-08T00:00:00"/>
  </r>
  <r>
    <x v="1893"/>
    <s v="zoverwrite"/>
    <x v="172"/>
    <s v="flavor"/>
    <s v="GLADIATOR_AZTEC_eventPicture"/>
    <x v="0"/>
    <d v="2022-01-08T00:00:00"/>
  </r>
  <r>
    <x v="1894"/>
    <s v="zoverwrite"/>
    <x v="24"/>
    <s v="YES"/>
    <s v="event_pictures_PARADISE/LAND_MILITARY_eventPicture"/>
    <x v="0"/>
    <d v="2022-01-08T00:00:00"/>
  </r>
  <r>
    <x v="1895"/>
    <s v="zoverwrite"/>
    <x v="24"/>
    <s v="YES"/>
    <s v="event_pictures_PARADISE/LAND_MILITARY_eventPicture"/>
    <x v="0"/>
    <d v="2022-01-08T00:00:00"/>
  </r>
  <r>
    <x v="1896"/>
    <s v="zoverwrite"/>
    <x v="74"/>
    <s v="NO"/>
    <s v="NETHERLANDS_SHIP_DESTROYED_eventPicture"/>
    <x v="0"/>
    <d v="2022-01-08T00:00:00"/>
  </r>
  <r>
    <x v="1897"/>
    <s v="zoverwrite"/>
    <x v="39"/>
    <s v="flavor"/>
    <s v="THEATINERKIRCHE_DRAWING_eventPicture"/>
    <x v="0"/>
    <d v="2022-01-08T00:00:00"/>
  </r>
  <r>
    <x v="1898"/>
    <s v="zoverwrite"/>
    <x v="39"/>
    <s v="flavor"/>
    <s v="THEATINERKIRCHE_eventPicture"/>
    <x v="0"/>
    <d v="2022-01-08T00:00:00"/>
  </r>
  <r>
    <x v="1899"/>
    <s v="zoverwrite"/>
    <x v="21"/>
    <s v="flavor"/>
    <s v="WOMEN_TENDING_SILKWORMS_eventPicture"/>
    <x v="0"/>
    <d v="2022-01-08T00:00:00"/>
  </r>
  <r>
    <x v="1900"/>
    <s v="zoverwrite"/>
    <x v="5"/>
    <s v="flavor"/>
    <s v="ITALIAN_REVOLT_HABSBOURG_eventPicture"/>
    <x v="0"/>
    <d v="2022-01-08T00:00:00"/>
  </r>
  <r>
    <x v="1901"/>
    <s v="zoverwrite"/>
    <x v="5"/>
    <s v="flavor"/>
    <s v="ITALIAN_REVOLT_HABSBOURG_eventPicture"/>
    <x v="0"/>
    <d v="2022-01-08T00:00:00"/>
  </r>
  <r>
    <x v="1902"/>
    <s v="zoverwrite"/>
    <x v="5"/>
    <s v="flavor"/>
    <s v="ITALIAN_REVOLT_HABSBOURG_eventPicture"/>
    <x v="0"/>
    <d v="2022-01-08T00:00:00"/>
  </r>
  <r>
    <x v="1903"/>
    <s v="zoverwrite"/>
    <x v="39"/>
    <s v="flavor"/>
    <s v="PIAZZA_CASTELLO_BOSSOLI_eventPicture"/>
    <x v="0"/>
    <d v="2022-10-29T00:00:00"/>
  </r>
  <r>
    <x v="1904"/>
    <s v="zoverwrite"/>
    <x v="187"/>
    <s v="flavor"/>
    <s v="PIAZZA_CASTELLO_BOSSOLI_eventPicture"/>
    <x v="0"/>
    <d v="2022-10-29T00:00:00"/>
  </r>
  <r>
    <x v="1905"/>
    <s v="zoverwrite"/>
    <x v="9"/>
    <s v="flavor"/>
    <s v="ANTIPOPE_FELIX_V_CASTLE_RACCONIGI_eventPicture"/>
    <x v="0"/>
    <d v="2022-10-29T00:00:00"/>
  </r>
  <r>
    <x v="1906"/>
    <s v="zoverwrite"/>
    <x v="28"/>
    <s v="YES"/>
    <s v="ZULU_WARRIORS_CHARGE_eventPicture"/>
    <x v="0"/>
    <d v="2022-01-08T00:00:00"/>
  </r>
  <r>
    <x v="1907"/>
    <s v="zoverwrite"/>
    <x v="16"/>
    <s v="YES"/>
    <s v="KHAZARS_AND_BULGARS_KHAN_eventPicture"/>
    <x v="0"/>
    <d v="2022-01-08T00:00:00"/>
  </r>
  <r>
    <x v="1908"/>
    <s v="zoverwrite"/>
    <x v="46"/>
    <s v="YES"/>
    <s v="ASSASSINATION_OF_HENRI_IV_AND_ARREST_OF_RAVAILLAC_eventPicture"/>
    <x v="0"/>
    <d v="2022-01-08T00:00:00"/>
  </r>
  <r>
    <x v="1908"/>
    <s v="zoverwrite"/>
    <x v="34"/>
    <s v="YES"/>
    <s v="CHAMPLAIN_AND_HURONS_eventPicture"/>
    <x v="0"/>
    <d v="2022-01-08T00:00:00"/>
  </r>
  <r>
    <x v="1908"/>
    <s v="zoverwrite"/>
    <x v="47"/>
    <s v="YES"/>
    <s v="CHAMPLAIN_SPOTS_LAND_eventPicture"/>
    <x v="0"/>
    <d v="2022-01-08T00:00:00"/>
  </r>
  <r>
    <x v="1908"/>
    <s v="zoverwrite"/>
    <x v="36"/>
    <s v="YES"/>
    <s v="DEMOLITION_OF_HOUSES_ON_PONT_AU_CHANGE_ROBERT_eventPicture"/>
    <x v="0"/>
    <d v="2022-01-08T00:00:00"/>
  </r>
  <r>
    <x v="1908"/>
    <s v="zoverwrite"/>
    <x v="33"/>
    <s v="YES"/>
    <s v="NOTRE_DAME_DEPELCHIN_DETAIL_eventPicture"/>
    <x v="0"/>
    <d v="2022-01-08T00:00:00"/>
  </r>
  <r>
    <x v="1908"/>
    <s v="zoverwrite"/>
    <x v="40"/>
    <s v="YES"/>
    <s v="POLYTECHNICIAN_FIRING_URBAN_eventPicture"/>
    <x v="0"/>
    <d v="2022-01-08T00:00:00"/>
  </r>
  <r>
    <x v="1908"/>
    <s v="zoverwrite"/>
    <x v="44"/>
    <s v="YES"/>
    <s v="READING_AT_MADAME_GEOFFRINS_LEMONNIER_eventPicture"/>
    <x v="0"/>
    <d v="2022-01-08T00:00:00"/>
  </r>
  <r>
    <x v="1908"/>
    <s v="zoverwrite"/>
    <x v="27"/>
    <s v="YES"/>
    <s v="ST_DENIS_BASILIQUE_eventPicture"/>
    <x v="0"/>
    <d v="2022-01-08T00:00:00"/>
  </r>
  <r>
    <x v="1908"/>
    <s v="zoverwrite"/>
    <x v="57"/>
    <s v="YES"/>
    <s v="THE_COLZA_BRETON_eventPicture"/>
    <x v="0"/>
    <d v="2022-01-08T00:00:00"/>
  </r>
  <r>
    <x v="1908"/>
    <s v="zoverwrite"/>
    <x v="7"/>
    <s v="YES"/>
    <s v="VIENNA_CONGRESS_TALLEYRAND_eventPicture"/>
    <x v="0"/>
    <d v="2022-01-08T00:00:00"/>
  </r>
  <r>
    <x v="1909"/>
    <s v="zoverwrite"/>
    <x v="30"/>
    <s v="NO"/>
    <s v="BOGLE_AT_PEACE_eventPicture"/>
    <x v="0"/>
    <d v="2022-01-08T00:00:00"/>
  </r>
  <r>
    <x v="1909"/>
    <s v="zoverwrite"/>
    <x v="32"/>
    <s v="YES"/>
    <s v="BOGLE_AT_PEACE_eventPicture"/>
    <x v="0"/>
    <d v="2022-01-08T00:00:00"/>
  </r>
  <r>
    <x v="1909"/>
    <s v="zoverwrite"/>
    <x v="58"/>
    <s v="YES"/>
    <s v="event_pictures_PARADISE/ACCUSATION_eventPicture"/>
    <x v="0"/>
    <d v="2022-01-08T00:00:00"/>
  </r>
  <r>
    <x v="1909"/>
    <s v="zoverwrite"/>
    <x v="2"/>
    <s v="YES"/>
    <s v="event_pictures_PARADISE/ADVISOR_eventPicture"/>
    <x v="0"/>
    <d v="2022-01-08T00:00:00"/>
  </r>
  <r>
    <x v="1909"/>
    <s v="zoverwrite"/>
    <x v="5"/>
    <s v="YES"/>
    <s v="event_pictures_PARADISE/ANGRY_MOB_eventPicture"/>
    <x v="0"/>
    <d v="2022-01-08T00:00:00"/>
  </r>
  <r>
    <x v="1909"/>
    <s v="zoverwrite"/>
    <x v="59"/>
    <s v="NO"/>
    <s v="event_pictures_PARADISE/ARTWORK_eventPicture"/>
    <x v="0"/>
    <d v="2022-01-08T00:00:00"/>
  </r>
  <r>
    <x v="1909"/>
    <s v="zoverwrite"/>
    <x v="60"/>
    <s v="NO"/>
    <s v="event_pictures_PARADISE/ARTWORK_eventPicture"/>
    <x v="0"/>
    <d v="2022-01-08T00:00:00"/>
  </r>
  <r>
    <x v="1909"/>
    <s v="zoverwrite"/>
    <x v="46"/>
    <s v="YES"/>
    <s v="event_pictures_PARADISE/ASSASSINATION_eventPicture"/>
    <x v="0"/>
    <d v="2022-01-08T00:00:00"/>
  </r>
  <r>
    <x v="1909"/>
    <s v="zoverwrite"/>
    <x v="35"/>
    <s v="YES"/>
    <s v="event_pictures_PARADISE/BAD_WITH_MONARCH_eventPicture"/>
    <x v="0"/>
    <d v="2022-01-08T00:00:00"/>
  </r>
  <r>
    <x v="1909"/>
    <s v="zoverwrite"/>
    <x v="50"/>
    <s v="YES"/>
    <s v="event_pictures_PARADISE/BANKRUPTCY_eventPicture"/>
    <x v="0"/>
    <d v="2022-01-08T00:00:00"/>
  </r>
  <r>
    <x v="1909"/>
    <s v="zoverwrite"/>
    <x v="28"/>
    <s v="YES"/>
    <s v="event_pictures_PARADISE/BATTLE_eventPicture"/>
    <x v="0"/>
    <d v="2022-01-08T00:00:00"/>
  </r>
  <r>
    <x v="1909"/>
    <s v="zoverwrite"/>
    <x v="61"/>
    <s v="YES"/>
    <s v="event_pictures_PARADISE/BORDER_TENSION_eventPicture"/>
    <x v="0"/>
    <d v="2022-01-08T00:00:00"/>
  </r>
  <r>
    <x v="1909"/>
    <s v="zoverwrite"/>
    <x v="36"/>
    <s v="YES"/>
    <s v="event_pictures_PARADISE/CITY_DEVELOPMENT_eventPicture"/>
    <x v="0"/>
    <d v="2022-01-08T00:00:00"/>
  </r>
  <r>
    <x v="1909"/>
    <s v="zoverwrite"/>
    <x v="39"/>
    <s v="YES"/>
    <s v="event_pictures_PARADISE/CITY_VIEW_eventPicture"/>
    <x v="0"/>
    <d v="2022-01-08T00:00:00"/>
  </r>
  <r>
    <x v="1909"/>
    <s v="zoverwrite"/>
    <x v="81"/>
    <s v="YES"/>
    <s v="event_pictures_PARADISE/CIVIL_WAR_eventPicture"/>
    <x v="0"/>
    <d v="2022-01-08T00:00:00"/>
  </r>
  <r>
    <x v="1909"/>
    <s v="zoverwrite"/>
    <x v="47"/>
    <s v="YES"/>
    <s v="event_pictures_PARADISE/COLONIZATION_eventPicture"/>
    <x v="0"/>
    <d v="2022-01-08T00:00:00"/>
  </r>
  <r>
    <x v="1909"/>
    <s v="zoverwrite"/>
    <x v="108"/>
    <s v="NO"/>
    <s v="event_pictures_PARADISE/COMET_SIGHTED_eventPicture"/>
    <x v="0"/>
    <d v="2022-01-08T00:00:00"/>
  </r>
  <r>
    <x v="1909"/>
    <s v="zoverwrite"/>
    <x v="62"/>
    <s v="YES"/>
    <s v="event_pictures_PARADISE/CONQUEST_eventPicture"/>
    <x v="0"/>
    <d v="2022-01-08T00:00:00"/>
  </r>
  <r>
    <x v="1909"/>
    <s v="zoverwrite"/>
    <x v="73"/>
    <s v="YES"/>
    <s v="event_pictures_PARADISE/CORRUPTION_eventPicture"/>
    <x v="0"/>
    <d v="2022-01-08T00:00:00"/>
  </r>
  <r>
    <x v="1909"/>
    <s v="zoverwrite"/>
    <x v="63"/>
    <s v="NO"/>
    <s v="event_pictures_PARADISE/COUNTRY_COLLAPSE_eventPicture"/>
    <x v="0"/>
    <d v="2022-01-08T00:00:00"/>
  </r>
  <r>
    <x v="1909"/>
    <s v="zoverwrite"/>
    <x v="16"/>
    <s v="YES"/>
    <s v="event_pictures_PARADISE/COURT_eventPicture"/>
    <x v="0"/>
    <d v="2022-01-08T00:00:00"/>
  </r>
  <r>
    <x v="1909"/>
    <s v="zoverwrite"/>
    <x v="64"/>
    <s v="YES"/>
    <s v="event_pictures_PARADISE/CULTURE_eventPicture"/>
    <x v="0"/>
    <d v="2022-01-08T00:00:00"/>
  </r>
  <r>
    <x v="1909"/>
    <s v="zoverwrite"/>
    <x v="27"/>
    <s v="YES"/>
    <s v="event_pictures_PARADISE/DEATH_OF_HEIR_eventPicture"/>
    <x v="0"/>
    <d v="2022-01-08T00:00:00"/>
  </r>
  <r>
    <x v="1909"/>
    <s v="zoverwrite"/>
    <x v="38"/>
    <s v="YES"/>
    <s v="event_pictures_PARADISE/DEBATE_REPUBLICAN_eventPicture"/>
    <x v="0"/>
    <d v="2022-01-08T00:00:00"/>
  </r>
  <r>
    <x v="1909"/>
    <s v="zoverwrite"/>
    <x v="7"/>
    <s v="YES"/>
    <s v="event_pictures_PARADISE/DIPLOMACY_eventPicture"/>
    <x v="0"/>
    <d v="2022-01-08T00:00:00"/>
  </r>
  <r>
    <x v="1909"/>
    <s v="zoverwrite"/>
    <x v="11"/>
    <s v="YES"/>
    <s v="event_pictures_PARADISE/ECONOMY_eventPicture"/>
    <x v="0"/>
    <d v="2022-01-08T00:00:00"/>
  </r>
  <r>
    <x v="1909"/>
    <s v="zoverwrite"/>
    <x v="0"/>
    <s v="YES"/>
    <s v="event_pictures_PARADISE/ELECTION_REPUBLICAN_eventPicture"/>
    <x v="0"/>
    <d v="2022-01-08T00:00:00"/>
  </r>
  <r>
    <x v="1909"/>
    <s v="zoverwrite"/>
    <x v="34"/>
    <s v="YES"/>
    <s v="event_pictures_PARADISE/EXPLORERS_eventPicture"/>
    <x v="0"/>
    <d v="2022-01-08T00:00:00"/>
  </r>
  <r>
    <x v="1909"/>
    <s v="zoverwrite"/>
    <x v="41"/>
    <s v="YES"/>
    <s v="event_pictures_PARADISE/FAMINE_eventPicture"/>
    <x v="0"/>
    <d v="2022-01-08T00:00:00"/>
  </r>
  <r>
    <x v="1909"/>
    <s v="zoverwrite"/>
    <x v="13"/>
    <s v="YES"/>
    <s v="event_pictures_PARADISE/FARMING_eventPicture"/>
    <x v="0"/>
    <d v="2022-01-08T00:00:00"/>
  </r>
  <r>
    <x v="1909"/>
    <s v="zoverwrite"/>
    <x v="17"/>
    <s v="YES"/>
    <s v="event_pictures_PARADISE/FEAST_eventPicture"/>
    <x v="0"/>
    <d v="2022-01-08T00:00:00"/>
  </r>
  <r>
    <x v="1909"/>
    <s v="zoverwrite"/>
    <x v="42"/>
    <s v="YES"/>
    <s v="event_pictures_PARADISE/FORT_eventPicture"/>
    <x v="0"/>
    <d v="2022-01-08T00:00:00"/>
  </r>
  <r>
    <x v="1909"/>
    <s v="zoverwrite"/>
    <x v="65"/>
    <s v="YES"/>
    <s v="event_pictures_PARADISE/GOOD_WITH_MONARCH_eventPicture"/>
    <x v="0"/>
    <d v="2022-01-08T00:00:00"/>
  </r>
  <r>
    <x v="1909"/>
    <s v="zoverwrite"/>
    <x v="33"/>
    <s v="YES"/>
    <s v="event_pictures_PARADISE/GREAT_BUILDING_eventPicture"/>
    <x v="0"/>
    <d v="2022-01-08T00:00:00"/>
  </r>
  <r>
    <x v="1909"/>
    <s v="zoverwrite"/>
    <x v="109"/>
    <s v="YES"/>
    <s v="event_pictures_PARADISE/HORDE_ON_HORSEBACK_eventPicture"/>
    <x v="0"/>
    <d v="2022-01-08T00:00:00"/>
  </r>
  <r>
    <x v="1909"/>
    <s v="zoverwrite"/>
    <x v="3"/>
    <s v="YES"/>
    <s v="event_pictures_PARADISE/KING_SICK_IN_BED_eventPicture"/>
    <x v="0"/>
    <d v="2022-01-08T00:00:00"/>
  </r>
  <r>
    <x v="1909"/>
    <s v="zoverwrite"/>
    <x v="53"/>
    <s v="NO"/>
    <s v="event_pictures_PARADISE/LAND_MILITARY_eventPicture"/>
    <x v="0"/>
    <d v="2022-01-08T00:00:00"/>
  </r>
  <r>
    <x v="1909"/>
    <s v="zoverwrite"/>
    <x v="10"/>
    <s v="YES"/>
    <s v="event_pictures_PARADISE/LIBERUM_VETO_eventPicture"/>
    <x v="0"/>
    <d v="2022-01-08T00:00:00"/>
  </r>
  <r>
    <x v="1909"/>
    <s v="zoverwrite"/>
    <x v="10"/>
    <s v="YES"/>
    <s v="event_pictures_PARADISE/LIBERUM_VETO_eventPicture"/>
    <x v="0"/>
    <d v="2022-01-08T00:00:00"/>
  </r>
  <r>
    <x v="1909"/>
    <s v="zoverwrite"/>
    <x v="14"/>
    <s v="YES"/>
    <s v="event_pictures_PARADISE/MERCHANTS_TALKING_eventPicture"/>
    <x v="0"/>
    <d v="2022-01-08T00:00:00"/>
  </r>
  <r>
    <x v="1909"/>
    <s v="zoverwrite"/>
    <x v="26"/>
    <s v="YES"/>
    <s v="event_pictures_PARADISE/MILITARY_CAMP_eventPicture"/>
    <x v="0"/>
    <d v="2022-01-08T00:00:00"/>
  </r>
  <r>
    <x v="1909"/>
    <s v="zoverwrite"/>
    <x v="22"/>
    <s v="YES"/>
    <s v="event_pictures_PARADISE/NAVAL_MILITARY_eventPicture"/>
    <x v="0"/>
    <d v="2022-01-08T00:00:00"/>
  </r>
  <r>
    <x v="1909"/>
    <s v="zoverwrite"/>
    <x v="66"/>
    <s v="YES"/>
    <s v="event_pictures_PARADISE/NEW_HEIR_eventPicture"/>
    <x v="0"/>
    <d v="2022-01-08T00:00:00"/>
  </r>
  <r>
    <x v="1909"/>
    <s v="zoverwrite"/>
    <x v="67"/>
    <s v="YES"/>
    <s v="event_pictures_PARADISE/OVEREXTENSION_eventPicture"/>
    <x v="0"/>
    <d v="2022-01-08T00:00:00"/>
  </r>
  <r>
    <x v="1909"/>
    <s v="zoverwrite"/>
    <x v="15"/>
    <s v="YES"/>
    <s v="event_pictures_PARADISE/PLAGUE_eventPicture"/>
    <x v="0"/>
    <d v="2022-01-08T00:00:00"/>
  </r>
  <r>
    <x v="1909"/>
    <s v="zoverwrite"/>
    <x v="12"/>
    <s v="YES"/>
    <s v="event_pictures_PARADISE/PRAYING_eventPicture"/>
    <x v="0"/>
    <d v="2022-01-08T00:00:00"/>
  </r>
  <r>
    <x v="1909"/>
    <s v="zoverwrite"/>
    <x v="29"/>
    <s v="YES"/>
    <s v="event_pictures_PARADISE/REFORM_eventPicture"/>
    <x v="0"/>
    <d v="2022-01-08T00:00:00"/>
  </r>
  <r>
    <x v="1909"/>
    <s v="zoverwrite"/>
    <x v="9"/>
    <s v="YES"/>
    <s v="event_pictures_PARADISE/RELIGION_eventPicture"/>
    <x v="0"/>
    <d v="2022-01-08T00:00:00"/>
  </r>
  <r>
    <x v="1909"/>
    <s v="zoverwrite"/>
    <x v="68"/>
    <s v="YES"/>
    <s v="event_pictures_PARADISE/RELIGIOUS_CONVERSION_eventPicture"/>
    <x v="0"/>
    <d v="2022-01-08T00:00:00"/>
  </r>
  <r>
    <x v="1909"/>
    <s v="zoverwrite"/>
    <x v="69"/>
    <s v="YES"/>
    <s v="event_pictures_PARADISE/RELIGIOUS_TURMOIL_eventPicture"/>
    <x v="0"/>
    <d v="2022-01-08T00:00:00"/>
  </r>
  <r>
    <x v="1909"/>
    <s v="zoverwrite"/>
    <x v="40"/>
    <s v="YES"/>
    <s v="event_pictures_PARADISE/REVOLUTION_eventPicture"/>
    <x v="0"/>
    <d v="2022-01-08T00:00:00"/>
  </r>
  <r>
    <x v="1909"/>
    <s v="zoverwrite"/>
    <x v="70"/>
    <s v="YES"/>
    <s v="event_pictures_PARADISE/SHIP_SAILING_eventPicture"/>
    <x v="0"/>
    <d v="2022-01-08T00:00:00"/>
  </r>
  <r>
    <x v="1909"/>
    <s v="zoverwrite"/>
    <x v="116"/>
    <s v="YES"/>
    <s v="event_pictures_PARADISE/SIEGE_eventPicture"/>
    <x v="0"/>
    <d v="2022-01-08T00:00:00"/>
  </r>
  <r>
    <x v="1909"/>
    <s v="zoverwrite"/>
    <x v="105"/>
    <s v="YES"/>
    <s v="event_pictures_PARADISE/SPY_eventPicture"/>
    <x v="0"/>
    <d v="2022-01-08T00:00:00"/>
  </r>
  <r>
    <x v="1909"/>
    <s v="zoverwrite"/>
    <x v="71"/>
    <s v="YES"/>
    <s v="event_pictures_PARADISE/STREET_SPEECH_eventPicture"/>
    <x v="0"/>
    <d v="2022-01-08T00:00:00"/>
  </r>
  <r>
    <x v="1909"/>
    <s v="zoverwrite"/>
    <x v="101"/>
    <s v="NO"/>
    <s v="event_pictures_PARADISE/WESTERNISATION_eventPicture"/>
    <x v="0"/>
    <d v="2022-01-08T00:00:00"/>
  </r>
  <r>
    <x v="1909"/>
    <s v="zoverwrite"/>
    <x v="96"/>
    <s v="YES"/>
    <s v="event_pictures_PARADISE/WOUNDED_SOLDIERS_eventPicture"/>
    <x v="0"/>
    <d v="2022-01-08T00:00:00"/>
  </r>
  <r>
    <x v="1909"/>
    <s v="zoverwrite"/>
    <x v="24"/>
    <s v="YES"/>
    <s v="IROQUOIS_WARRIORS_MULLENS_eventPicture"/>
    <x v="0"/>
    <d v="2022-01-08T00:00:00"/>
  </r>
  <r>
    <x v="1909"/>
    <s v="zoverwrite"/>
    <x v="37"/>
    <e v="#N/A"/>
    <s v="NA_HISTORIAN_eventPicture"/>
    <x v="1"/>
    <d v="2022-01-08T00:00:00"/>
  </r>
  <r>
    <x v="1910"/>
    <s v="zoverwrite"/>
    <x v="16"/>
    <s v="YES"/>
    <s v="GENERIC_SE_ASIANTHRONE_eventPicture"/>
    <x v="0"/>
    <d v="2022-01-08T00:00:00"/>
  </r>
  <r>
    <x v="1910"/>
    <s v="zoverwrite"/>
    <x v="24"/>
    <s v="YES"/>
    <s v="KING_NARESUAN_ON_ELEPHANT_eventPicture"/>
    <x v="0"/>
    <d v="2022-01-08T00:00:00"/>
  </r>
  <r>
    <x v="1911"/>
    <s v="zoverwrite"/>
    <x v="46"/>
    <s v="YES"/>
    <s v="GODUNOV_MURDER_1865_MAKOVSKY_eventPicture"/>
    <x v="0"/>
    <d v="2022-01-08T00:00:00"/>
  </r>
  <r>
    <x v="1911"/>
    <s v="zoverwrite"/>
    <x v="27"/>
    <s v="YES"/>
    <s v="IVAN_NEXT_TO_BODY_OF_SON_SCHWARZ_eventPicture"/>
    <x v="0"/>
    <d v="2022-01-08T00:00:00"/>
  </r>
  <r>
    <x v="1911"/>
    <s v="zoverwrite"/>
    <x v="45"/>
    <s v="NO"/>
    <s v="ELECTION_OF_MICHAEL_KRIVSHENKO_eventPicture"/>
    <x v="0"/>
    <d v="2022-01-11T00:00:00"/>
  </r>
  <r>
    <x v="1911"/>
    <s v="zoverwrite"/>
    <x v="44"/>
    <s v="YES"/>
    <s v="FAMILY_OF_PAUL_I_KUGELGEN_eventPicture"/>
    <x v="0"/>
    <d v="2022-01-11T00:00:00"/>
  </r>
  <r>
    <x v="1911"/>
    <s v="zoverwrite"/>
    <x v="75"/>
    <s v="NO"/>
    <s v="IVAN_ADMIRING_VASILLISA_SEDOV_eventPicture"/>
    <x v="0"/>
    <d v="2022-01-11T00:00:00"/>
  </r>
  <r>
    <x v="1911"/>
    <s v="zoverwrite"/>
    <x v="35"/>
    <s v="YES"/>
    <s v="IVAN_ASKING_KORNILY_TO_ADMIT_HIM_TO_MONKS_eventPicture"/>
    <x v="0"/>
    <d v="2022-01-11T00:00:00"/>
  </r>
  <r>
    <x v="1911"/>
    <s v="zoverwrite"/>
    <x v="65"/>
    <s v="YES"/>
    <s v="IVAN_SHOWING_TREASURES_TO_HORSEY_LITOVCHENKO_eventPicture"/>
    <x v="0"/>
    <d v="2022-01-11T00:00:00"/>
  </r>
  <r>
    <x v="1911"/>
    <s v="zoverwrite"/>
    <x v="33"/>
    <s v="YES"/>
    <s v="MONUMENT_TO_PETER_SURIKOV_eventPicture"/>
    <x v="0"/>
    <d v="2022-01-11T00:00:00"/>
  </r>
  <r>
    <x v="1911"/>
    <s v="zoverwrite"/>
    <x v="76"/>
    <s v="YES"/>
    <s v="MORNING_OF_EXECUTION_STRELTSY_SURIKOV_eventPicture"/>
    <x v="0"/>
    <d v="2022-01-11T00:00:00"/>
  </r>
  <r>
    <x v="1911"/>
    <s v="zoverwrite"/>
    <x v="22"/>
    <s v="YES"/>
    <s v="PETER_AND_PAUL_STORCK_eventPicture"/>
    <x v="0"/>
    <d v="2022-01-11T00:00:00"/>
  </r>
  <r>
    <x v="1911"/>
    <s v="zoverwrite"/>
    <x v="74"/>
    <s v="NO"/>
    <s v="PETER_AT_KRASNAYA_GORKA_SIGNALING_SHIPS_AIVAZOVSKY_eventPicture"/>
    <x v="0"/>
    <d v="2022-01-11T00:00:00"/>
  </r>
  <r>
    <x v="1911"/>
    <s v="zoverwrite"/>
    <x v="24"/>
    <s v="YES"/>
    <s v="RUSSIAN_ARMY_ENTERS_PARIS_1814_eventPicture"/>
    <x v="0"/>
    <d v="2022-01-11T00:00:00"/>
  </r>
  <r>
    <x v="1911"/>
    <s v="zoverwrite"/>
    <x v="77"/>
    <s v="NO"/>
    <s v="STRELTSY_MUTINY_1682_KORZOUKHINE_eventPicture"/>
    <x v="0"/>
    <d v="2022-01-11T00:00:00"/>
  </r>
  <r>
    <x v="1911"/>
    <s v="zoverwrite"/>
    <x v="53"/>
    <s v="NO"/>
    <s v="SUVOROV_CROSSING_ST_GOTTHARD_KOTZEBUE_eventPicture"/>
    <x v="0"/>
    <d v="2022-01-11T00:00:00"/>
  </r>
  <r>
    <x v="1911"/>
    <s v="zoverwrite"/>
    <x v="17"/>
    <s v="YES"/>
    <s v="TAKING_A_SNOW_TOWN_SURIKOV_eventPicture"/>
    <x v="0"/>
    <d v="2022-01-11T00:00:00"/>
  </r>
  <r>
    <x v="1911"/>
    <s v="zoverwrite"/>
    <x v="28"/>
    <s v="YES"/>
    <s v="VICTORY_AT_POLTAVA_KOTZEBUE_eventPicture"/>
    <x v="0"/>
    <d v="2022-01-11T00:00:00"/>
  </r>
  <r>
    <x v="1911"/>
    <s v="zoverwrite"/>
    <x v="39"/>
    <s v="YES"/>
    <s v="VIEW_OF_WINTER_PALACE_MACHAEV_eventPicture"/>
    <x v="0"/>
    <d v="2022-01-11T00:00:00"/>
  </r>
  <r>
    <x v="1912"/>
    <s v="zoverwrite"/>
    <x v="28"/>
    <s v="YES"/>
    <s v="PIRATES_BOARDING_BATTLE_eventPicture"/>
    <x v="0"/>
    <d v="2022-01-08T00:00:00"/>
  </r>
  <r>
    <x v="1912"/>
    <s v="zoverwrite"/>
    <x v="74"/>
    <s v="NO"/>
    <s v="QUEEN_ANNES_REVENGE_WRECK_eventPicture"/>
    <x v="0"/>
    <d v="2022-01-08T00:00:00"/>
  </r>
  <r>
    <x v="1913"/>
    <s v="zoverwrite"/>
    <x v="16"/>
    <s v="YES"/>
    <s v="DAHOMEY_KINGS_WEALTH_eventPicture"/>
    <x v="0"/>
    <d v="2022-01-08T00:00:00"/>
  </r>
  <r>
    <x v="1914"/>
    <s v="zoverwrite"/>
    <x v="28"/>
    <s v="YES"/>
    <s v="ZULU_WARRIORS_CHARGE_eventPicture"/>
    <x v="0"/>
    <d v="2022-01-08T00:00:00"/>
  </r>
  <r>
    <x v="1915"/>
    <s v="zoverwrite"/>
    <x v="7"/>
    <s v="YES"/>
    <s v="CHIEFS_COUNCIL_HAWAII_eventPicture"/>
    <x v="0"/>
    <d v="2022-01-08T00:00:00"/>
  </r>
  <r>
    <x v="1915"/>
    <s v="zoverwrite"/>
    <x v="16"/>
    <s v="YES"/>
    <s v="HAWAIIAN_ROYAL_COUPLE_eventPicture"/>
    <x v="0"/>
    <d v="2022-01-08T00:00:00"/>
  </r>
  <r>
    <x v="1915"/>
    <s v="zoverwrite"/>
    <x v="24"/>
    <s v="YES"/>
    <s v="HAWAIIAN_WARRIORS_eventPicture"/>
    <x v="0"/>
    <d v="2022-01-08T00:00:00"/>
  </r>
  <r>
    <x v="1915"/>
    <s v="zoverwrite"/>
    <x v="2"/>
    <s v="YES"/>
    <s v="KAMEHAMEHA_AT_KAMAKAHONU_eventPicture"/>
    <x v="0"/>
    <d v="2022-01-08T00:00:00"/>
  </r>
  <r>
    <x v="1915"/>
    <s v="zoverwrite"/>
    <x v="144"/>
    <s v="NO"/>
    <s v="KAMEHAMEHA_AT_KAMAKAHONU_eventPicture"/>
    <x v="0"/>
    <d v="2022-01-08T00:00:00"/>
  </r>
  <r>
    <x v="1916"/>
    <s v="zoverwrite"/>
    <x v="46"/>
    <s v="YES"/>
    <s v="ASSASSINATION_OF_HENRI_IV_AND_ARREST_OF_RAVAILLAC_eventPicture"/>
    <x v="0"/>
    <d v="2022-01-08T00:00:00"/>
  </r>
  <r>
    <x v="1916"/>
    <s v="zoverwrite"/>
    <x v="34"/>
    <s v="YES"/>
    <s v="CHAMPLAIN_AND_HURONS_eventPicture"/>
    <x v="0"/>
    <d v="2022-01-08T00:00:00"/>
  </r>
  <r>
    <x v="1916"/>
    <s v="zoverwrite"/>
    <x v="47"/>
    <s v="YES"/>
    <s v="CHAMPLAIN_SPOTS_LAND_eventPicture"/>
    <x v="0"/>
    <d v="2022-01-08T00:00:00"/>
  </r>
  <r>
    <x v="1916"/>
    <s v="zoverwrite"/>
    <x v="36"/>
    <s v="YES"/>
    <s v="DEMOLITION_OF_HOUSES_ON_PONT_AU_CHANGE_ROBERT_eventPicture"/>
    <x v="0"/>
    <d v="2022-01-08T00:00:00"/>
  </r>
  <r>
    <x v="1916"/>
    <s v="zoverwrite"/>
    <x v="33"/>
    <s v="YES"/>
    <s v="NOTRE_DAME_DEPELCHIN_DETAIL_eventPicture"/>
    <x v="0"/>
    <d v="2022-01-08T00:00:00"/>
  </r>
  <r>
    <x v="1916"/>
    <s v="zoverwrite"/>
    <x v="40"/>
    <s v="YES"/>
    <s v="POLYTECHNICIAN_FIRING_URBAN_eventPicture"/>
    <x v="0"/>
    <d v="2022-01-08T00:00:00"/>
  </r>
  <r>
    <x v="1916"/>
    <s v="zoverwrite"/>
    <x v="44"/>
    <s v="YES"/>
    <s v="READING_AT_MADAME_GEOFFRINS_LEMONNIER_eventPicture"/>
    <x v="0"/>
    <d v="2022-01-08T00:00:00"/>
  </r>
  <r>
    <x v="1916"/>
    <s v="zoverwrite"/>
    <x v="27"/>
    <s v="YES"/>
    <s v="ST_DENIS_BASILIQUE_eventPicture"/>
    <x v="0"/>
    <d v="2022-01-08T00:00:00"/>
  </r>
  <r>
    <x v="1916"/>
    <s v="zoverwrite"/>
    <x v="57"/>
    <s v="YES"/>
    <s v="THE_COLZA_BRETON_eventPicture"/>
    <x v="0"/>
    <d v="2022-01-08T00:00:00"/>
  </r>
  <r>
    <x v="1916"/>
    <s v="zoverwrite"/>
    <x v="7"/>
    <s v="YES"/>
    <s v="VIENNA_CONGRESS_TALLEYRAND_eventPicture"/>
    <x v="0"/>
    <d v="2022-01-08T00:00:00"/>
  </r>
  <r>
    <x v="1917"/>
    <s v="zoverwrite"/>
    <x v="24"/>
    <s v="YES"/>
    <s v="GENGHIS_KHAN_ARMY_eventPicture"/>
    <x v="0"/>
    <d v="2022-01-08T00:00:00"/>
  </r>
  <r>
    <x v="1917"/>
    <s v="zoverwrite"/>
    <x v="7"/>
    <s v="YES"/>
    <s v="HAN_AND_XIONGNU_MEETING_eventPicture"/>
    <x v="0"/>
    <d v="2022-01-08T00:00:00"/>
  </r>
  <r>
    <x v="1917"/>
    <s v="zoverwrite"/>
    <x v="16"/>
    <s v="YES"/>
    <s v="MONGOL_ADDRESS_BATTSENGEL_eventPicture"/>
    <x v="0"/>
    <d v="2022-01-08T00:00:00"/>
  </r>
  <r>
    <x v="1917"/>
    <s v="zoverwrite"/>
    <x v="28"/>
    <s v="YES"/>
    <s v="XIONGNU_ATTACK_CHINESE_WALL_eventPicture"/>
    <x v="0"/>
    <d v="2022-01-08T00:00:00"/>
  </r>
  <r>
    <x v="1918"/>
    <s v="zoverwrite"/>
    <x v="24"/>
    <s v="YES"/>
    <s v="ETHIOPIAN_CAVALRY_DRAWING_eventPicture"/>
    <x v="0"/>
    <d v="2022-01-08T00:00:00"/>
  </r>
  <r>
    <x v="1918"/>
    <s v="zoverwrite"/>
    <x v="16"/>
    <s v="YES"/>
    <s v="MENELIK_II_WITH_LION_eventPicture"/>
    <x v="0"/>
    <d v="2022-01-08T00:00:00"/>
  </r>
  <r>
    <x v="1918"/>
    <s v="zoverwrite"/>
    <x v="33"/>
    <s v="YES"/>
    <s v="OBELISK_AT_AXUM_eventPicture"/>
    <x v="0"/>
    <d v="2022-01-08T00:00:00"/>
  </r>
  <r>
    <x v="1919"/>
    <s v="zoverwrite"/>
    <x v="90"/>
    <s v="NO"/>
    <s v="event_pictures_GE/ORTHODOX_eventPicture"/>
    <x v="0"/>
    <d v="2023-04-25T00:00:00"/>
  </r>
  <r>
    <x v="1920"/>
    <s v="zoverwrite"/>
    <x v="24"/>
    <s v="YES"/>
    <s v="event_pictures_PARADISE/LAND_MILITARY_eventPicture"/>
    <x v="0"/>
    <d v="2022-01-08T00:00:00"/>
  </r>
  <r>
    <x v="1921"/>
    <s v="zoverwrite"/>
    <x v="16"/>
    <s v="YES"/>
    <s v="GREGORY_APPROVES_DECRETALS_eventPicture"/>
    <x v="0"/>
    <d v="2022-01-08T00:00:00"/>
  </r>
  <r>
    <x v="1921"/>
    <s v="zoverwrite"/>
    <x v="2"/>
    <s v="YES"/>
    <s v="LEGATE_WOLSEY_eventPicture"/>
    <x v="0"/>
    <d v="2022-01-08T00:00:00"/>
  </r>
  <r>
    <x v="1921"/>
    <s v="zoverwrite"/>
    <x v="24"/>
    <s v="YES"/>
    <s v="SWISS_GUARD_eventPicture"/>
    <x v="0"/>
    <d v="2022-01-08T00:00:00"/>
  </r>
  <r>
    <x v="1922"/>
    <s v="zoverwrite"/>
    <x v="9"/>
    <s v="flavor"/>
    <s v="SWISS_GUARD_THREE_eventPicture"/>
    <x v="0"/>
    <d v="2022-01-08T00:00:00"/>
  </r>
  <r>
    <x v="1923"/>
    <s v="zoverwrite"/>
    <x v="9"/>
    <s v="flavor"/>
    <s v="SACK_OF_ROME_eventPicture"/>
    <x v="0"/>
    <d v="2022-01-08T00:00:00"/>
  </r>
  <r>
    <x v="1924"/>
    <s v="zoverwrite"/>
    <x v="9"/>
    <s v="flavor"/>
    <s v="VATICAN_LIBRARY_eventPicture"/>
    <x v="0"/>
    <d v="2022-01-08T00:00:00"/>
  </r>
  <r>
    <x v="1925"/>
    <s v="zoverwrite"/>
    <x v="9"/>
    <s v="flavor"/>
    <s v="SISTINE_CHAPEL_COMMISSIONER_eventPicture"/>
    <x v="0"/>
    <d v="2022-01-08T00:00:00"/>
  </r>
  <r>
    <x v="1926"/>
    <s v="zoverwrite"/>
    <x v="9"/>
    <s v="flavor"/>
    <s v="SISTINE_CHAPEL_PAINTING_eventPicture"/>
    <x v="0"/>
    <d v="2022-01-08T00:00:00"/>
  </r>
  <r>
    <x v="1927"/>
    <s v="zoverwrite"/>
    <x v="9"/>
    <s v="flavor"/>
    <s v="WOMAN_PURCHASING_INDULGENCES_eventPicture"/>
    <x v="0"/>
    <d v="2022-01-08T00:00:00"/>
  </r>
  <r>
    <x v="1928"/>
    <s v="zoverwrite"/>
    <x v="9"/>
    <s v="flavor"/>
    <s v="SIMONY_JUDGED_eventPicture"/>
    <x v="0"/>
    <d v="2022-01-08T00:00:00"/>
  </r>
  <r>
    <x v="1929"/>
    <s v="zoverwrite"/>
    <x v="9"/>
    <s v="flavor"/>
    <s v="VENERATION_OF_RELICS_eventPicture"/>
    <x v="0"/>
    <d v="2022-01-08T00:00:00"/>
  </r>
  <r>
    <x v="1930"/>
    <s v="zoverwrite"/>
    <x v="9"/>
    <s v="flavor"/>
    <s v="GALILEO_AND_MONK_eventPicture"/>
    <x v="0"/>
    <d v="2022-01-08T00:00:00"/>
  </r>
  <r>
    <x v="1931"/>
    <s v="zoverwrite"/>
    <x v="9"/>
    <s v="flavor"/>
    <s v="WITCH_TRIAL_MARK_eventPicture"/>
    <x v="0"/>
    <d v="2022-01-08T00:00:00"/>
  </r>
  <r>
    <x v="1932"/>
    <s v="zoverwrite"/>
    <x v="9"/>
    <s v="flavor"/>
    <s v="PAUL_III_SPEAKS_eventPicture"/>
    <x v="0"/>
    <d v="2022-01-08T00:00:00"/>
  </r>
  <r>
    <x v="1933"/>
    <s v="zoverwrite"/>
    <x v="9"/>
    <s v="flavor"/>
    <s v="WITCH_TRIAL_MARK_eventPicture"/>
    <x v="0"/>
    <d v="2022-01-08T00:00:00"/>
  </r>
  <r>
    <x v="1934"/>
    <s v="zoverwrite"/>
    <x v="9"/>
    <s v="flavor"/>
    <s v="PAUL_III_SPEAKS_eventPicture"/>
    <x v="0"/>
    <d v="2022-01-08T00:00:00"/>
  </r>
  <r>
    <x v="1935"/>
    <s v="zoverwrite"/>
    <x v="9"/>
    <s v="flavor"/>
    <s v="PAUL_III_SPEAKS_eventPicture"/>
    <x v="0"/>
    <d v="2022-01-08T00:00:00"/>
  </r>
  <r>
    <x v="1936"/>
    <s v="zoverwrite"/>
    <x v="9"/>
    <s v="flavor"/>
    <s v="POPE_LEO_X_eventPicture"/>
    <x v="0"/>
    <d v="2022-01-08T00:00:00"/>
  </r>
  <r>
    <x v="1937"/>
    <s v="zoverwrite"/>
    <x v="9"/>
    <s v="flavor"/>
    <s v="POPE_LEO_X_eventPicture"/>
    <x v="0"/>
    <d v="2022-01-08T00:00:00"/>
  </r>
  <r>
    <x v="1938"/>
    <s v="zoverwrite"/>
    <x v="9"/>
    <s v="flavor"/>
    <s v="PASSETTO_DI_BORGO_eventPicture"/>
    <x v="0"/>
    <d v="2022-01-08T00:00:00"/>
  </r>
  <r>
    <x v="1939"/>
    <s v="zoverwrite"/>
    <x v="9"/>
    <s v="flavor"/>
    <s v="PAUL_III_AND_GRANDSONS_eventPicture"/>
    <x v="0"/>
    <d v="2022-01-08T00:00:00"/>
  </r>
  <r>
    <x v="1940"/>
    <s v="zoverwrite"/>
    <x v="9"/>
    <s v="flavor"/>
    <s v="PAUL_III_AND_GRANDSONS_eventPicture"/>
    <x v="0"/>
    <d v="2022-01-08T00:00:00"/>
  </r>
  <r>
    <x v="1941"/>
    <s v="zoverwrite"/>
    <x v="9"/>
    <s v="flavor"/>
    <s v="PAUL_III_SPEAKS_eventPicture"/>
    <x v="0"/>
    <d v="2022-01-08T00:00:00"/>
  </r>
  <r>
    <x v="1942"/>
    <s v="zoverwrite"/>
    <x v="9"/>
    <s v="flavor"/>
    <s v="PAUL_III_SPEAKS_eventPicture"/>
    <x v="0"/>
    <d v="2022-01-08T00:00:00"/>
  </r>
  <r>
    <x v="1943"/>
    <s v="zoverwrite"/>
    <x v="188"/>
    <s v="flavor"/>
    <s v="MP_AT_CITYSCAPE_eventPicture"/>
    <x v="0"/>
    <d v="2022-01-08T00:00:00"/>
  </r>
  <r>
    <x v="1944"/>
    <s v="zoverwrite"/>
    <x v="188"/>
    <s v="flavor"/>
    <s v="HOUSE_OF_COMMONS_eventPicture"/>
    <x v="0"/>
    <d v="2022-01-08T00:00:00"/>
  </r>
  <r>
    <x v="1945"/>
    <s v="zoverwrite"/>
    <x v="188"/>
    <s v="flavor"/>
    <s v="ONSLOW_COMMONS_eventPicture"/>
    <x v="0"/>
    <d v="2022-01-08T00:00:00"/>
  </r>
  <r>
    <x v="1946"/>
    <s v="zoverwrite"/>
    <x v="188"/>
    <s v="flavor"/>
    <s v="ELECTION_CHAIRING_eventPicture"/>
    <x v="0"/>
    <d v="2022-01-08T00:00:00"/>
  </r>
  <r>
    <x v="1947"/>
    <s v="zoverwrite"/>
    <x v="188"/>
    <s v="flavor"/>
    <s v="SHYLOCK_eventPicture"/>
    <x v="0"/>
    <d v="2022-01-08T00:00:00"/>
  </r>
  <r>
    <x v="1948"/>
    <s v="zoverwrite"/>
    <x v="188"/>
    <s v="flavor"/>
    <s v="HERALDS_COLLEGE_HALL_eventPicture"/>
    <x v="0"/>
    <d v="2022-01-08T00:00:00"/>
  </r>
  <r>
    <x v="1949"/>
    <s v="zoverwrite"/>
    <x v="188"/>
    <s v="flavor"/>
    <s v="WESTMINSTER_FROM_LAMBETH_eventPicture"/>
    <x v="0"/>
    <d v="2022-01-08T00:00:00"/>
  </r>
  <r>
    <x v="1950"/>
    <s v="zoverwrite"/>
    <x v="188"/>
    <s v="flavor"/>
    <s v="DEPARTURE_OF_A_DIGNITARY_eventPicture"/>
    <x v="0"/>
    <d v="2022-01-08T00:00:00"/>
  </r>
  <r>
    <x v="1951"/>
    <s v="zoverwrite"/>
    <x v="188"/>
    <s v="flavor"/>
    <s v="CROMWELL_AT_PARLIAMENT_eventPicture"/>
    <x v="0"/>
    <d v="2022-01-08T00:00:00"/>
  </r>
  <r>
    <x v="1952"/>
    <s v="zoverwrite"/>
    <x v="188"/>
    <s v="flavor"/>
    <s v="STREET_OXFORD_eventPicture"/>
    <x v="0"/>
    <d v="2022-01-08T00:00:00"/>
  </r>
  <r>
    <x v="1953"/>
    <s v="zoverwrite"/>
    <x v="188"/>
    <s v="flavor"/>
    <s v="MP_TENSIONS_PEOPLE_eventPicture"/>
    <x v="0"/>
    <d v="2022-01-08T00:00:00"/>
  </r>
  <r>
    <x v="1954"/>
    <s v="zoverwrite"/>
    <x v="188"/>
    <s v="flavor"/>
    <s v="CANVASSING_VOTES_eventPicture"/>
    <x v="0"/>
    <d v="2022-01-08T00:00:00"/>
  </r>
  <r>
    <x v="1955"/>
    <s v="zoverwrite"/>
    <x v="188"/>
    <s v="flavor"/>
    <s v="COUNCIL_HOTEL_VILLE_eventPicture"/>
    <x v="0"/>
    <d v="2022-01-08T00:00:00"/>
  </r>
  <r>
    <x v="1956"/>
    <s v="zoverwrite"/>
    <x v="188"/>
    <s v="flavor"/>
    <s v="GAINING_ATTENTION_SCENE_eventPicture"/>
    <x v="0"/>
    <d v="2022-01-08T00:00:00"/>
  </r>
  <r>
    <x v="1957"/>
    <s v="zoverwrite"/>
    <x v="188"/>
    <s v="flavor"/>
    <s v="CHAMBER_WATERLOO_eventPicture"/>
    <x v="0"/>
    <d v="2022-01-08T00:00:00"/>
  </r>
  <r>
    <x v="1958"/>
    <s v="zoverwrite"/>
    <x v="188"/>
    <s v="flavor"/>
    <s v="WESTMINSTER_ELECTION_COVENT_eventPicture"/>
    <x v="0"/>
    <d v="2022-01-08T00:00:00"/>
  </r>
  <r>
    <x v="1959"/>
    <s v="zoverwrite"/>
    <x v="188"/>
    <s v="flavor"/>
    <s v="COMMONS_LOBBY_PEOPLE_eventPicture"/>
    <x v="0"/>
    <d v="2022-01-08T00:00:00"/>
  </r>
  <r>
    <x v="1960"/>
    <s v="zoverwrite"/>
    <x v="188"/>
    <s v="flavor"/>
    <s v="ENGLISH_DEMO_eventPicture"/>
    <x v="0"/>
    <d v="2022-01-08T00:00:00"/>
  </r>
  <r>
    <x v="1961"/>
    <s v="zoverwrite"/>
    <x v="188"/>
    <s v="flavor"/>
    <s v="VIENNA_PARLIAMENT_eventPicture"/>
    <x v="0"/>
    <d v="2022-01-08T00:00:00"/>
  </r>
  <r>
    <x v="1962"/>
    <s v="zoverwrite"/>
    <x v="188"/>
    <s v="flavor"/>
    <s v="THE_INCOMING_TAX_eventPicture"/>
    <x v="0"/>
    <d v="2022-01-08T00:00:00"/>
  </r>
  <r>
    <x v="1963"/>
    <s v="zoverwrite"/>
    <x v="188"/>
    <s v="flavor"/>
    <s v="ELECTION_PRESTON_eventPicture"/>
    <x v="0"/>
    <d v="2022-01-08T00:00:00"/>
  </r>
  <r>
    <x v="1964"/>
    <s v="zoverwrite"/>
    <x v="188"/>
    <s v="flavor"/>
    <s v="COUNCIL_JAMES_III_eventPicture"/>
    <x v="0"/>
    <d v="2022-01-08T00:00:00"/>
  </r>
  <r>
    <x v="1965"/>
    <s v="zoverwrite"/>
    <x v="188"/>
    <s v="flavor"/>
    <s v="ST_PAULS_ELECTION_eventPicture"/>
    <x v="0"/>
    <d v="2022-01-08T00:00:00"/>
  </r>
  <r>
    <x v="1966"/>
    <s v="zoverwrite"/>
    <x v="188"/>
    <s v="flavor"/>
    <s v="PRESS_GANG_eventPicture"/>
    <x v="0"/>
    <d v="2022-01-08T00:00:00"/>
  </r>
  <r>
    <x v="1967"/>
    <s v="zoverwrite"/>
    <x v="188"/>
    <s v="flavor"/>
    <s v="TABON_PROMENADE_eventPicture"/>
    <x v="0"/>
    <d v="2022-01-08T00:00:00"/>
  </r>
  <r>
    <x v="1968"/>
    <s v="zoverwrite"/>
    <x v="188"/>
    <s v="flavor"/>
    <s v="COUNCIL_OF_COLLEGE_eventPicture"/>
    <x v="0"/>
    <d v="2022-01-08T00:00:00"/>
  </r>
  <r>
    <x v="1969"/>
    <s v="zoverwrite"/>
    <x v="188"/>
    <s v="flavor"/>
    <s v="PARLIAMENT_SPEECH_eventPicture"/>
    <x v="0"/>
    <d v="2022-01-08T00:00:00"/>
  </r>
  <r>
    <x v="1970"/>
    <s v="zoverwrite"/>
    <x v="188"/>
    <s v="flavor"/>
    <s v="01_WESTERN/LAND/PROCESSIONS/PARADE_OPERNPLATZ_FRANZ_KRUGER"/>
    <x v="0"/>
    <d v="2022-01-08T00:00:00"/>
  </r>
  <r>
    <x v="1971"/>
    <s v="zoverwrite"/>
    <x v="188"/>
    <s v="flavor"/>
    <s v="COMMON_GUILD_HALL_eventPicture"/>
    <x v="0"/>
    <d v="2022-01-08T00:00:00"/>
  </r>
  <r>
    <x v="1972"/>
    <s v="zoverwrite"/>
    <x v="188"/>
    <s v="flavor"/>
    <s v="VOTING_ASSEMBLY_eventPicture"/>
    <x v="0"/>
    <d v="2022-01-08T00:00:00"/>
  </r>
  <r>
    <x v="1973"/>
    <s v="zoverwrite"/>
    <x v="24"/>
    <s v="YES"/>
    <s v="event_pictures_PARADISE/LAND_MILITARY_eventPicture"/>
    <x v="0"/>
    <d v="2022-01-08T00:00:00"/>
  </r>
  <r>
    <x v="1974"/>
    <s v="zoverwrite"/>
    <x v="28"/>
    <s v="YES"/>
    <s v="event_pictures_COC/qizilbash_cavalry_charging"/>
    <x v="0"/>
    <d v="2022-01-08T00:00:00"/>
  </r>
  <r>
    <x v="1975"/>
    <s v="zoverwrite"/>
    <x v="24"/>
    <s v="YES"/>
    <s v="event_pictures_PARADISE/LAND_MILITARY_eventPicture"/>
    <x v="0"/>
    <d v="2022-01-08T00:00:00"/>
  </r>
  <r>
    <x v="1976"/>
    <s v="zoverwrite"/>
    <x v="74"/>
    <s v="flavor"/>
    <s v="01_WESTERN/NAVAL/SHIPWRECKS/SINKING_OUR_LADY_ATOCHA"/>
    <x v="0"/>
    <d v="2022-01-08T00:00:00"/>
  </r>
  <r>
    <x v="1977"/>
    <s v="zoverwrite"/>
    <x v="189"/>
    <s v="flavor"/>
    <s v="PAPERS_AND_SKULL_PIRATE_eventPicture"/>
    <x v="0"/>
    <d v="2022-01-08T00:00:00"/>
  </r>
  <r>
    <x v="1978"/>
    <s v="zoverwrite"/>
    <x v="190"/>
    <s v="flavor"/>
    <s v="01_WESTERN/NAVAL/DOCKYARDS/ASTROLABE_ZELEE_TORRES_BRETON"/>
    <x v="0"/>
    <d v="2022-02-20T00:00:00"/>
  </r>
  <r>
    <x v="1979"/>
    <s v="zoverwrite"/>
    <x v="189"/>
    <s v="flavor"/>
    <s v="FENCE_ASHORE_eventPicture"/>
    <x v="0"/>
    <d v="2022-01-08T00:00:00"/>
  </r>
  <r>
    <x v="1980"/>
    <s v="zoverwrite"/>
    <x v="191"/>
    <s v="flavor"/>
    <s v="WALKING_THE_PLANK_eventPicture"/>
    <x v="0"/>
    <d v="2022-01-08T00:00:00"/>
  </r>
  <r>
    <x v="1981"/>
    <s v="zoverwrite"/>
    <x v="189"/>
    <s v="flavor"/>
    <s v="PIRATE_INVASION_eventPicture"/>
    <x v="0"/>
    <d v="2022-01-08T00:00:00"/>
  </r>
  <r>
    <x v="1982"/>
    <s v="zoverwrite"/>
    <x v="192"/>
    <s v="flavor"/>
    <s v="NASSAU_FORT_eventPicture"/>
    <x v="0"/>
    <d v="2022-01-08T00:00:00"/>
  </r>
  <r>
    <x v="1983"/>
    <s v="zoverwrite"/>
    <x v="190"/>
    <s v="flavor"/>
    <s v="PIRATE_SHIP_CREW_ROGER_eventPicture"/>
    <x v="0"/>
    <d v="2022-01-08T00:00:00"/>
  </r>
  <r>
    <x v="1984"/>
    <s v="zoverwrite"/>
    <x v="189"/>
    <s v="flavor"/>
    <s v="WOKOU_JUNK_WAITING_eventPicture"/>
    <x v="0"/>
    <d v="2022-01-08T00:00:00"/>
  </r>
  <r>
    <x v="1985"/>
    <s v="zoverwrite"/>
    <x v="189"/>
    <s v="flavor"/>
    <s v="01_WESTERN/NAVAL/PIRACY/BATTLE_HELGOLAND_RAIDERS_RAHARDT"/>
    <x v="0"/>
    <d v="2022-02-20T00:00:00"/>
  </r>
  <r>
    <x v="1986"/>
    <s v="zoverwrite"/>
    <x v="189"/>
    <s v="flavor"/>
    <s v="PIRATES_BOARDING_BATTLE_eventPicture"/>
    <x v="0"/>
    <d v="2022-01-08T00:00:00"/>
  </r>
  <r>
    <x v="1987"/>
    <s v="zoverwrite"/>
    <x v="189"/>
    <s v="flavor"/>
    <s v="MORGAN_CAPTURE_PANAMA_eventPicture"/>
    <x v="0"/>
    <d v="2022-01-08T00:00:00"/>
  </r>
  <r>
    <x v="1988"/>
    <s v="zoverwrite"/>
    <x v="191"/>
    <s v="flavor"/>
    <s v="LIEUTENANT_MISSION_eventPicture"/>
    <x v="0"/>
    <d v="2022-01-08T00:00:00"/>
  </r>
  <r>
    <x v="1989"/>
    <s v="zoverwrite"/>
    <x v="126"/>
    <s v="flavor"/>
    <s v="JANS_JANSZOON_eventPicture"/>
    <x v="0"/>
    <d v="2022-01-08T00:00:00"/>
  </r>
  <r>
    <x v="1990"/>
    <s v="zoverwrite"/>
    <x v="126"/>
    <s v="flavor"/>
    <s v="SAYIDDA_AL_HURRA_eventPicture"/>
    <x v="0"/>
    <d v="2022-01-08T00:00:00"/>
  </r>
  <r>
    <x v="1991"/>
    <s v="zoverwrite"/>
    <x v="190"/>
    <s v="flavor"/>
    <s v="PORT_ROYAL_INN_eventPicture"/>
    <x v="0"/>
    <d v="2022-01-08T00:00:00"/>
  </r>
  <r>
    <x v="1992"/>
    <s v="zoverwrite"/>
    <x v="189"/>
    <s v="flavor"/>
    <s v="05_SINO/NAVAL/PIRACY/MERCHANTSHIP_ATTACKED_PIRATES"/>
    <x v="0"/>
    <d v="2022-02-25T00:00:00"/>
  </r>
  <r>
    <x v="1992"/>
    <s v="zoverwrite"/>
    <x v="193"/>
    <s v="flavor"/>
    <s v="05_SINO/NAVAL/PIRACY/MERCHANTSHIP_ATTACKED_PIRATES"/>
    <x v="0"/>
    <d v="2022-02-25T00:00:00"/>
  </r>
  <r>
    <x v="1993"/>
    <s v="zoverwrite"/>
    <x v="189"/>
    <s v="flavor"/>
    <s v="05_SINO/NAVAL/PIRACY/MERCHANTSHIP_ATTACKED_PIRATES"/>
    <x v="0"/>
    <d v="2022-02-25T00:00:00"/>
  </r>
  <r>
    <x v="1993"/>
    <s v="zoverwrite"/>
    <x v="193"/>
    <s v="flavor"/>
    <s v="05_SINO/NAVAL/PIRACY/MERCHANTSHIP_ATTACKED_PIRATES"/>
    <x v="0"/>
    <d v="2022-02-25T00:00:00"/>
  </r>
  <r>
    <x v="1994"/>
    <s v="zoverwrite"/>
    <x v="24"/>
    <s v="YES"/>
    <s v="event_pictures_PARADISE/LAND_MILITARY_eventPicture"/>
    <x v="0"/>
    <d v="2022-01-08T00:00:00"/>
  </r>
  <r>
    <x v="1995"/>
    <s v="zoverwrite"/>
    <x v="24"/>
    <s v="YES"/>
    <s v="event_pictures_PARADISE/LAND_MILITARY_eventPicture"/>
    <x v="0"/>
    <d v="2022-01-08T00:00:00"/>
  </r>
  <r>
    <x v="1996"/>
    <s v="zoverwrite"/>
    <x v="16"/>
    <s v="YES"/>
    <s v="PEACE_WITH_TEUTONS_eventPicture"/>
    <x v="0"/>
    <d v="2022-01-08T00:00:00"/>
  </r>
  <r>
    <x v="1996"/>
    <s v="zoverwrite"/>
    <x v="28"/>
    <s v="YES"/>
    <s v="POLISH_WINGED_HUSSAR_CHARGE_eventPicture"/>
    <x v="0"/>
    <d v="2022-01-08T00:00:00"/>
  </r>
  <r>
    <x v="1996"/>
    <s v="zoverwrite"/>
    <x v="24"/>
    <s v="YES"/>
    <s v="SOBIESKI_III_AND_ARMY_eventPicture"/>
    <x v="0"/>
    <d v="2022-01-08T00:00:00"/>
  </r>
  <r>
    <x v="1997"/>
    <s v="zoverwrite"/>
    <x v="37"/>
    <e v="#N/A"/>
    <s v="CANOE_MODELS_HAWAII_eventPicture"/>
    <x v="1"/>
    <d v="2022-01-08T00:00:00"/>
  </r>
  <r>
    <x v="1997"/>
    <s v="zoverwrite"/>
    <x v="30"/>
    <s v="NO"/>
    <s v="ISLAND_GIRL_TAI_eventPicture"/>
    <x v="0"/>
    <d v="2022-01-08T00:00:00"/>
  </r>
  <r>
    <x v="1997"/>
    <s v="zoverwrite"/>
    <x v="31"/>
    <s v="YES"/>
    <s v="ISLAND_GIRL_TAI_eventPicture"/>
    <x v="0"/>
    <d v="2022-01-08T00:00:00"/>
  </r>
  <r>
    <x v="1997"/>
    <s v="zoverwrite"/>
    <x v="32"/>
    <s v="YES"/>
    <s v="ISLAND_GIRL_TAI_eventPicture"/>
    <x v="0"/>
    <d v="2022-01-08T00:00:00"/>
  </r>
  <r>
    <x v="1997"/>
    <s v="zoverwrite"/>
    <x v="144"/>
    <s v="NO"/>
    <s v="SAMOAN_CHIEF_eventPicture"/>
    <x v="0"/>
    <d v="2022-01-08T00:00:00"/>
  </r>
  <r>
    <x v="1998"/>
    <s v="zoverwrite"/>
    <x v="24"/>
    <s v="YES"/>
    <s v="HAKKA_PERFORMANCE_eventPicture"/>
    <x v="0"/>
    <d v="2022-01-08T00:00:00"/>
  </r>
  <r>
    <x v="1998"/>
    <s v="zoverwrite"/>
    <x v="36"/>
    <s v="YES"/>
    <s v="HAWAIIAN_BUILDER_KANE_eventPicture"/>
    <x v="0"/>
    <d v="2022-01-08T00:00:00"/>
  </r>
  <r>
    <x v="1998"/>
    <s v="zoverwrite"/>
    <x v="35"/>
    <s v="YES"/>
    <s v="KANE_WARRIOR_CHIEF_eventPicture"/>
    <x v="0"/>
    <d v="2022-01-08T00:00:00"/>
  </r>
  <r>
    <x v="1998"/>
    <s v="zoverwrite"/>
    <x v="16"/>
    <s v="YES"/>
    <s v="SAMOAN_CHIEF_eventPicture"/>
    <x v="0"/>
    <d v="2022-01-08T00:00:00"/>
  </r>
  <r>
    <x v="1999"/>
    <s v="zoverwrite"/>
    <x v="40"/>
    <s v="YES"/>
    <s v="LIGHT_ON_BARRICADES_BERLIN_eventPicture"/>
    <x v="0"/>
    <d v="2022-01-08T00:00:00"/>
  </r>
  <r>
    <x v="2000"/>
    <s v="zoverwrite"/>
    <x v="34"/>
    <s v="YES"/>
    <s v="DA_GAMA_COMING_ASHORE_eventPicture"/>
    <x v="0"/>
    <d v="2022-01-08T00:00:00"/>
  </r>
  <r>
    <x v="2000"/>
    <s v="zoverwrite"/>
    <x v="16"/>
    <s v="YES"/>
    <s v="JOHN_IV_ACCLAMATION_eventPicture"/>
    <x v="0"/>
    <d v="2022-01-08T00:00:00"/>
  </r>
  <r>
    <x v="2000"/>
    <s v="zoverwrite"/>
    <x v="47"/>
    <s v="YES"/>
    <s v="PORTUGAL_COLONIZATION_CLOSE_eventPicture"/>
    <x v="0"/>
    <d v="2022-01-08T00:00:00"/>
  </r>
  <r>
    <x v="2001"/>
    <s v="zoverwrite"/>
    <x v="29"/>
    <s v="flavor"/>
    <s v="THUSNELDA_eventPicture"/>
    <x v="0"/>
    <d v="2022-01-08T00:00:00"/>
  </r>
  <r>
    <x v="2002"/>
    <s v="zoverwrite"/>
    <x v="21"/>
    <s v="flavor"/>
    <s v="SLAVE_TRADE_eventPicture"/>
    <x v="0"/>
    <d v="2022-01-08T00:00:00"/>
  </r>
  <r>
    <x v="2003"/>
    <s v="zoverwrite"/>
    <x v="18"/>
    <s v="flavor"/>
    <s v="HUAYNAPUTINA_eventPicture"/>
    <x v="0"/>
    <d v="2022-01-08T00:00:00"/>
  </r>
  <r>
    <x v="2004"/>
    <s v="zoverwrite"/>
    <x v="19"/>
    <s v="flavor"/>
    <s v="WINTER_LITTLE_ICEAGE_eventPicture"/>
    <x v="0"/>
    <d v="2022-01-08T00:00:00"/>
  </r>
  <r>
    <x v="2005"/>
    <s v="zoverwrite"/>
    <x v="18"/>
    <s v="flavor"/>
    <s v="CORK_BOTTLE_STOPPERS_eventPicture"/>
    <x v="0"/>
    <d v="2022-01-08T00:00:00"/>
  </r>
  <r>
    <x v="2006"/>
    <s v="zoverwrite"/>
    <x v="18"/>
    <s v="flavor"/>
    <s v="01_WESTERN/ECONOMY/COMMODITIES/MIAO_GARMENTS_RUSSO"/>
    <x v="0"/>
    <d v="2022-02-25T00:00:00"/>
  </r>
  <r>
    <x v="2007"/>
    <s v="zoverwrite"/>
    <x v="18"/>
    <s v="flavor"/>
    <s v="MILTARY_UNIFORMS_eventPicture"/>
    <x v="0"/>
    <d v="2022-01-08T00:00:00"/>
  </r>
  <r>
    <x v="2008"/>
    <s v="zoverwrite"/>
    <x v="19"/>
    <s v="flavor"/>
    <s v="FISH_MARKET_eventPicture"/>
    <x v="0"/>
    <d v="2022-02-20T00:00:00"/>
  </r>
  <r>
    <x v="2009"/>
    <s v="zoverwrite"/>
    <x v="18"/>
    <s v="flavor"/>
    <s v="INDIAN_WEAVERS_eventPicture"/>
    <x v="0"/>
    <d v="2022-01-08T00:00:00"/>
  </r>
  <r>
    <x v="2010"/>
    <s v="zoverwrite"/>
    <x v="19"/>
    <s v="flavor"/>
    <s v="01_WESTERN/ECONOMY/RURAL/BEAVER_TRAPPING_WATER"/>
    <x v="0"/>
    <d v="2022-01-08T00:00:00"/>
  </r>
  <r>
    <x v="2011"/>
    <s v="zoverwrite"/>
    <x v="19"/>
    <s v="flavor"/>
    <s v="01_WESTERN/PEOPLE/ELITE/BEWARE_LUXURY_JAN_STEEN"/>
    <x v="0"/>
    <d v="2022-01-08T00:00:00"/>
  </r>
  <r>
    <x v="2012"/>
    <s v="zoverwrite"/>
    <x v="18"/>
    <s v="flavor"/>
    <s v="STANDING_NAVY_eventPicture"/>
    <x v="0"/>
    <d v="2022-01-08T00:00:00"/>
  </r>
  <r>
    <x v="2013"/>
    <s v="zoverwrite"/>
    <x v="21"/>
    <s v="flavor"/>
    <s v="EUROPEANS_IN_CHINA_eventPicture"/>
    <x v="0"/>
    <d v="2022-01-08T00:00:00"/>
  </r>
  <r>
    <x v="2014"/>
    <s v="zoverwrite"/>
    <x v="20"/>
    <s v="flavor"/>
    <s v="01_WESTERN/LAND/WEAPONRY/THE_CANNON_LEONAERT_BRAMER"/>
    <x v="0"/>
    <d v="2022-02-25T00:00:00"/>
  </r>
  <r>
    <x v="2015"/>
    <s v="zoverwrite"/>
    <x v="18"/>
    <s v="flavor"/>
    <s v="JAPANESE_TEA_UKIYOE_eventPicture"/>
    <x v="0"/>
    <d v="2022-01-08T00:00:00"/>
  </r>
  <r>
    <x v="2016"/>
    <s v="zoverwrite"/>
    <x v="21"/>
    <s v="flavor"/>
    <s v="SPICES_TRADEGOOD_eventPicture"/>
    <x v="0"/>
    <d v="2022-01-08T00:00:00"/>
  </r>
  <r>
    <x v="2017"/>
    <s v="zoverwrite"/>
    <x v="21"/>
    <s v="flavor"/>
    <s v="SUGAR_TRADEGOOD_eventPicture"/>
    <x v="4"/>
    <d v="2022-01-08T00:00:00"/>
  </r>
  <r>
    <x v="2018"/>
    <s v="zoverwrite"/>
    <x v="18"/>
    <s v="flavor"/>
    <s v="SILK_TRADEGOOD_eventPicture"/>
    <x v="0"/>
    <d v="2022-01-08T00:00:00"/>
  </r>
  <r>
    <x v="2019"/>
    <s v="zoverwrite"/>
    <x v="18"/>
    <s v="flavor"/>
    <s v="06_INDO/ECONOMY/COMMODITIES/PIGMENTS_MARKET_GOA_BRADY"/>
    <x v="0"/>
    <d v="2022-02-25T00:00:00"/>
  </r>
  <r>
    <x v="2020"/>
    <s v="zoverwrite"/>
    <x v="18"/>
    <s v="flavor"/>
    <s v="VENEERING_eventPicture"/>
    <x v="0"/>
    <d v="2022-01-08T00:00:00"/>
  </r>
  <r>
    <x v="2021"/>
    <s v="zoverwrite"/>
    <x v="18"/>
    <s v="flavor"/>
    <s v="06_INDO/SCIENCE/ANIMALS/BORNEO_PYGMY_ELEPHANT_ROTHMAN"/>
    <x v="0"/>
    <d v="2022-01-08T00:00:00"/>
  </r>
  <r>
    <x v="2022"/>
    <s v="zoverwrite"/>
    <x v="20"/>
    <s v="flavor"/>
    <s v="IRON_TRADEGOOD_eventPicture"/>
    <x v="0"/>
    <d v="2022-01-08T00:00:00"/>
  </r>
  <r>
    <x v="2023"/>
    <s v="zoverwrite"/>
    <x v="21"/>
    <s v="flavor"/>
    <s v="HOT_CHOCOLATE_DRINKS_eventPicture"/>
    <x v="0"/>
    <d v="2022-01-08T00:00:00"/>
  </r>
  <r>
    <x v="2024"/>
    <s v="zoverwrite"/>
    <x v="21"/>
    <s v="flavor"/>
    <s v="01_WESTERN/SCIENCE/ALCHEMY/BOTTGER_PORCELAIN_MAKING_KIESSLING"/>
    <x v="0"/>
    <d v="2022-01-08T00:00:00"/>
  </r>
  <r>
    <x v="2025"/>
    <s v="zoverwrite"/>
    <x v="21"/>
    <s v="flavor"/>
    <s v="TOBACCO_TRADEGOOD_eventPicture"/>
    <x v="4"/>
    <d v="2022-01-08T00:00:00"/>
  </r>
  <r>
    <x v="2026"/>
    <s v="zoverwrite"/>
    <x v="21"/>
    <s v="flavor"/>
    <s v="JAVA_COFFEE_eventPicture"/>
    <x v="0"/>
    <d v="2022-02-16T00:00:00"/>
  </r>
  <r>
    <x v="2027"/>
    <s v="zoverwrite"/>
    <x v="21"/>
    <s v="flavor"/>
    <s v="03_MENA/ECONOMY/COMMODITIES/COFFEE_STILL_LIFE_CHEMINOVA"/>
    <x v="0"/>
    <d v="2022-02-25T00:00:00"/>
  </r>
  <r>
    <x v="2028"/>
    <s v="zoverwrite"/>
    <x v="152"/>
    <s v="flavor"/>
    <s v="PAPER_TRADEGOOD_eventPicture"/>
    <x v="0"/>
    <d v="2022-01-08T00:00:00"/>
  </r>
  <r>
    <x v="2028"/>
    <s v="zoverwrite"/>
    <x v="18"/>
    <s v="flavor"/>
    <s v="PAPER_TRADEGOOD_eventPicture"/>
    <x v="0"/>
    <d v="2022-01-08T00:00:00"/>
  </r>
  <r>
    <x v="2029"/>
    <s v="zoverwrite"/>
    <x v="152"/>
    <s v="flavor"/>
    <s v="PAPER_TRADEGOOD_eventPicture"/>
    <x v="0"/>
    <d v="2022-01-08T00:00:00"/>
  </r>
  <r>
    <x v="2029"/>
    <s v="zoverwrite"/>
    <x v="18"/>
    <s v="flavor"/>
    <s v="PAPER_TRADEGOOD_eventPicture"/>
    <x v="0"/>
    <d v="2022-01-08T00:00:00"/>
  </r>
  <r>
    <x v="2030"/>
    <s v="zoverwrite"/>
    <x v="97"/>
    <s v="flavor"/>
    <s v="PAPER_TRADEGOOD_eventPicture"/>
    <x v="0"/>
    <d v="2022-01-08T00:00:00"/>
  </r>
  <r>
    <x v="2031"/>
    <s v="zoverwrite"/>
    <x v="97"/>
    <s v="flavor"/>
    <s v="PAPER_TRADEGOOD_eventPicture"/>
    <x v="0"/>
    <d v="2022-01-08T00:00:00"/>
  </r>
  <r>
    <x v="2032"/>
    <s v="zoverwrite"/>
    <x v="34"/>
    <s v="flavor"/>
    <s v="CORN_TRADEGOOD_eventPicture"/>
    <x v="0"/>
    <d v="2022-01-08T00:00:00"/>
  </r>
  <r>
    <x v="2033"/>
    <s v="zoverwrite"/>
    <x v="18"/>
    <s v="flavor"/>
    <s v="GEMS_TRADEGOOD_eventPicture"/>
    <x v="0"/>
    <d v="2022-01-08T00:00:00"/>
  </r>
  <r>
    <x v="2034"/>
    <s v="zoverwrite"/>
    <x v="18"/>
    <s v="flavor"/>
    <s v="01_WESTERN/ECONOMY/COMMODITIES/BLUE_DIAMON_MARCELLO_BARENGHI"/>
    <x v="0"/>
    <d v="2022-02-20T00:00:00"/>
  </r>
  <r>
    <x v="2035"/>
    <s v="zoverwrite"/>
    <x v="19"/>
    <s v="flavor"/>
    <s v="FISH_MARKET_eventPicture"/>
    <x v="0"/>
    <d v="2022-01-08T00:00:00"/>
  </r>
  <r>
    <x v="2036"/>
    <s v="zoverwrite"/>
    <x v="18"/>
    <s v="flavor"/>
    <s v="INCENSE_TRADEGOOD_eventPicture"/>
    <x v="0"/>
    <d v="2022-01-08T00:00:00"/>
  </r>
  <r>
    <x v="2037"/>
    <s v="zoverwrite"/>
    <x v="18"/>
    <s v="flavor"/>
    <s v="PERFUME_TRADEGOOD_eventPicture"/>
    <x v="0"/>
    <d v="2022-01-08T00:00:00"/>
  </r>
  <r>
    <x v="2038"/>
    <s v="zoverwrite"/>
    <x v="18"/>
    <s v="flavor"/>
    <s v="LIVESTOCK_TRADEGOOD_eventPicture"/>
    <x v="0"/>
    <d v="2022-01-08T00:00:00"/>
  </r>
  <r>
    <x v="2039"/>
    <s v="zoverwrite"/>
    <x v="18"/>
    <s v="flavor"/>
    <s v="01_WESTERN/ECONOMY/COMMODITIES/BEAUTY_STONE_SERGEY_PANASENKO"/>
    <x v="0"/>
    <d v="2022-01-08T00:00:00"/>
  </r>
  <r>
    <x v="2040"/>
    <s v="zoverwrite"/>
    <x v="18"/>
    <s v="flavor"/>
    <s v="GLASS_TRADEGOOD_eventPicture"/>
    <x v="0"/>
    <d v="2022-01-08T00:00:00"/>
  </r>
  <r>
    <x v="2041"/>
    <s v="zoverwrite"/>
    <x v="18"/>
    <s v="flavor"/>
    <s v="GLASS_TRADEGOOD_eventPicture"/>
    <x v="0"/>
    <d v="2022-01-08T00:00:00"/>
  </r>
  <r>
    <x v="2042"/>
    <s v="zoverwrite"/>
    <x v="20"/>
    <s v="flavor"/>
    <s v="01_WESTERN/ECONOMY/COMMODITIES/BLACK_DIAMOND_BUGSBY_WYLLIE"/>
    <x v="0"/>
    <d v="2022-02-25T00:00:00"/>
  </r>
  <r>
    <x v="2043"/>
    <s v="zoverwrite"/>
    <x v="21"/>
    <s v="flavor"/>
    <s v="03_MENA/ECONOMY/COMMODITIES/COFFEE_STILL_LIFE_CHEMINOVA"/>
    <x v="0"/>
    <d v="2022-02-25T00:00:00"/>
  </r>
  <r>
    <x v="2044"/>
    <s v="zoverwrite"/>
    <x v="21"/>
    <s v="flavor"/>
    <s v="01_WESTERN/ECONOMY/RURAL/COTTON_PICKERS_WILLIAM_WALKER"/>
    <x v="0"/>
    <d v="2022-02-25T00:00:00"/>
  </r>
  <r>
    <x v="2045"/>
    <s v="zoverwrite"/>
    <x v="21"/>
    <s v="flavor"/>
    <s v="TEA_TRADEGOOD_eventPicture"/>
    <x v="0"/>
    <d v="2022-01-08T00:00:00"/>
  </r>
  <r>
    <x v="2046"/>
    <s v="zoverwrite"/>
    <x v="21"/>
    <s v="flavor"/>
    <s v="DUTCH_AT_ARAKAN_eventPicture"/>
    <x v="0"/>
    <d v="2022-01-08T00:00:00"/>
  </r>
  <r>
    <x v="2047"/>
    <s v="zoverwrite"/>
    <x v="21"/>
    <s v="flavor"/>
    <s v="01_WESTERN/COLONIZATION/SLAVERY/ABOLITION_SLAVERY_BIARD"/>
    <x v="0"/>
    <d v="2022-01-08T00:00:00"/>
  </r>
  <r>
    <x v="2048"/>
    <s v="zoverwrite"/>
    <x v="194"/>
    <s v="flavor"/>
    <s v="03_MENA/ECONOMY/MARKETS/MARKET_JAFFA_GUSTAV_BAUERNFEIND"/>
    <x v="0"/>
    <d v="2022-01-08T00:00:00"/>
  </r>
  <r>
    <x v="2049"/>
    <s v="zoverwrite"/>
    <x v="181"/>
    <s v="flavor"/>
    <s v="TRAVELLING_SUFI_DESERT_eventPicture"/>
    <x v="0"/>
    <d v="2022-01-08T00:00:00"/>
  </r>
  <r>
    <x v="2050"/>
    <s v="zoverwrite"/>
    <x v="183"/>
    <s v="flavor"/>
    <s v="DISEMBARKING_MUSLIM_REFUGEES_eventPicture"/>
    <x v="0"/>
    <d v="2022-01-08T00:00:00"/>
  </r>
  <r>
    <x v="2051"/>
    <s v="zoverwrite"/>
    <x v="185"/>
    <s v="flavor"/>
    <s v="ISLAMIC_WOMEN_AT_MARKET_eventPicture"/>
    <x v="0"/>
    <d v="2022-01-08T00:00:00"/>
  </r>
  <r>
    <x v="2052"/>
    <s v="zoverwrite"/>
    <x v="195"/>
    <s v="flavor"/>
    <s v="ISLAMIC_SAILING_VESSEL_eventPicture"/>
    <x v="0"/>
    <d v="2022-01-08T00:00:00"/>
  </r>
  <r>
    <x v="2053"/>
    <s v="zoverwrite"/>
    <x v="185"/>
    <s v="flavor"/>
    <s v="CURED_PRINCESS_eventPicture"/>
    <x v="0"/>
    <d v="2022-01-08T00:00:00"/>
  </r>
  <r>
    <x v="2054"/>
    <s v="zoverwrite"/>
    <x v="184"/>
    <s v="flavor"/>
    <s v="03_MENA/RELIGION/TEMPLES/MOSQUE_INSTANBUL_EGYPT_ZOMMER"/>
    <x v="0"/>
    <d v="2022-02-20T00:00:00"/>
  </r>
  <r>
    <x v="2055"/>
    <s v="zoverwrite"/>
    <x v="194"/>
    <s v="flavor"/>
    <s v="ISLAMIC_INFLUENCES_EUROPEAN_KING_eventPicture"/>
    <x v="0"/>
    <d v="2022-01-08T00:00:00"/>
  </r>
  <r>
    <x v="2056"/>
    <s v="zoverwrite"/>
    <x v="194"/>
    <s v="flavor"/>
    <s v="EUROPEAN_IN_ISLAMIC_DRESS_eventPicture"/>
    <x v="0"/>
    <d v="2022-01-08T00:00:00"/>
  </r>
  <r>
    <x v="2057"/>
    <s v="zoverwrite"/>
    <x v="180"/>
    <s v="flavor"/>
    <s v="LEARNED_SCHOLAR_MUSLIM_PROP_eventPicture"/>
    <x v="0"/>
    <d v="2022-01-08T00:00:00"/>
  </r>
  <r>
    <x v="2058"/>
    <s v="zoverwrite"/>
    <x v="196"/>
    <s v="flavor"/>
    <s v="MUSLIM_CHIEF_DRESS_eventPicture"/>
    <x v="0"/>
    <d v="2022-01-08T00:00:00"/>
  </r>
  <r>
    <x v="2059"/>
    <s v="zoverwrite"/>
    <x v="68"/>
    <s v="YES"/>
    <s v="01_WESTERN/RELIGION/SCHISM/LUTHER_POSTING_THESES_PAUWELS"/>
    <x v="0"/>
    <d v="2022-01-08T00:00:00"/>
  </r>
  <r>
    <x v="2060"/>
    <s v="zoverwrite"/>
    <x v="125"/>
    <s v="flavor"/>
    <s v="LUTHER_PROTECTION_WARTBURG_eventPicture"/>
    <x v="0"/>
    <d v="2022-01-08T00:00:00"/>
  </r>
  <r>
    <x v="2061"/>
    <s v="zoverwrite"/>
    <x v="197"/>
    <s v="flavor"/>
    <s v="CHRISTS_FIGHT_MONEY_COLLECTORS_eventPicture"/>
    <x v="0"/>
    <d v="2022-01-08T00:00:00"/>
  </r>
  <r>
    <x v="2062"/>
    <s v="zoverwrite"/>
    <x v="125"/>
    <s v="flavor"/>
    <s v="SURRENDER_CIRENCESTER_ABBEY_eventPicture"/>
    <x v="0"/>
    <d v="2022-01-08T00:00:00"/>
  </r>
  <r>
    <x v="2063"/>
    <s v="zoverwrite"/>
    <x v="198"/>
    <s v="flavor"/>
    <s v="CHARLES_DELLA_FAILLE_eventPicture"/>
    <x v="0"/>
    <d v="2022-01-08T00:00:00"/>
  </r>
  <r>
    <x v="2064"/>
    <s v="zoverwrite"/>
    <x v="198"/>
    <s v="flavor"/>
    <s v="01_WESTERN/RELIGION/SCHISM/CALVIN_COUNCIL_GENEVA_MULLER"/>
    <x v="0"/>
    <d v="2022-02-20T00:00:00"/>
  </r>
  <r>
    <x v="2065"/>
    <s v="zoverwrite"/>
    <x v="198"/>
    <s v="flavor"/>
    <s v="RELIGIOUS_TEACHINGS_OFFERINGS_eventPicture"/>
    <x v="0"/>
    <d v="2022-01-08T00:00:00"/>
  </r>
  <r>
    <x v="2066"/>
    <s v="zoverwrite"/>
    <x v="198"/>
    <s v="flavor"/>
    <s v="LUTHER_TEACHES_KING_WARTBURG_eventPicture"/>
    <x v="0"/>
    <d v="2022-01-08T00:00:00"/>
  </r>
  <r>
    <x v="2067"/>
    <s v="zoverwrite"/>
    <x v="198"/>
    <s v="flavor"/>
    <s v="01_WESTERN/RELIGION/ALLEGORY/ALLEGORY_CATHOLIC_FAITH_VERMEER"/>
    <x v="0"/>
    <d v="2022-01-08T00:00:00"/>
  </r>
  <r>
    <x v="2068"/>
    <s v="zoverwrite"/>
    <x v="198"/>
    <s v="flavor"/>
    <s v="CONNOISSEURS_AT_REMBDRANDT_eventPicture"/>
    <x v="0"/>
    <d v="2022-01-08T00:00:00"/>
  </r>
  <r>
    <x v="2069"/>
    <s v="zoverwrite"/>
    <x v="198"/>
    <s v="flavor"/>
    <s v="PROCESSION_IN_THE_FOG_eventPicture"/>
    <x v="0"/>
    <d v="2022-01-08T00:00:00"/>
  </r>
  <r>
    <x v="2070"/>
    <s v="zoverwrite"/>
    <x v="125"/>
    <s v="flavor"/>
    <s v="COUNCIL_OF_TRENT_eventPicture"/>
    <x v="0"/>
    <d v="2022-01-08T00:00:00"/>
  </r>
  <r>
    <x v="2071"/>
    <s v="zoverwrite"/>
    <x v="125"/>
    <s v="flavor"/>
    <s v="01_WESTERN/RELIGION/SCHISM/FROMENT_SERMON_GENEVA_DOVIANE"/>
    <x v="0"/>
    <d v="2022-02-20T00:00:00"/>
  </r>
  <r>
    <x v="2072"/>
    <s v="zoverwrite"/>
    <x v="125"/>
    <s v="flavor"/>
    <s v="SAN_BENEDETTO_MONASTERY_eventPicture"/>
    <x v="0"/>
    <d v="2022-01-08T00:00:00"/>
  </r>
  <r>
    <x v="2073"/>
    <s v="zoverwrite"/>
    <x v="125"/>
    <s v="flavor"/>
    <s v="01_WESTERN/RELIGION/REINSTATEMENT_CATHOLICISM_ANTWERP_LEYS"/>
    <x v="0"/>
    <d v="2022-01-08T00:00:00"/>
  </r>
  <r>
    <x v="2074"/>
    <s v="zoverwrite"/>
    <x v="9"/>
    <s v="flavor"/>
    <s v="PROTESTANS_AND_CATHOLICS_PRAY_eventPicture"/>
    <x v="0"/>
    <d v="2022-01-08T00:00:00"/>
  </r>
  <r>
    <x v="2075"/>
    <s v="zoverwrite"/>
    <x v="36"/>
    <s v="flavor"/>
    <s v="CATHEDRAL_RAINBOW_EMIGRANTS_eventPicture"/>
    <x v="0"/>
    <d v="2022-01-08T00:00:00"/>
  </r>
  <r>
    <x v="2076"/>
    <s v="zoverwrite"/>
    <x v="124"/>
    <s v="flavor"/>
    <s v="REFORMATION_BIBLE_DISCUSSING_eventPicture"/>
    <x v="0"/>
    <d v="2022-01-08T00:00:00"/>
  </r>
  <r>
    <x v="2077"/>
    <s v="zoverwrite"/>
    <x v="198"/>
    <s v="flavor"/>
    <s v="SWING_eventPicture"/>
    <x v="0"/>
    <d v="2022-01-08T00:00:00"/>
  </r>
  <r>
    <x v="2078"/>
    <s v="zoverwrite"/>
    <x v="124"/>
    <s v="flavor"/>
    <s v="HANGING_TREE_eventPicture"/>
    <x v="0"/>
    <d v="2022-01-08T00:00:00"/>
  </r>
  <r>
    <x v="2079"/>
    <s v="zoverwrite"/>
    <x v="125"/>
    <s v="flavor"/>
    <s v="JOSEPH_SMITH_RECEIVING_PLATES_eventPicture"/>
    <x v="0"/>
    <d v="2022-01-08T00:00:00"/>
  </r>
  <r>
    <x v="2080"/>
    <s v="zoverwrite"/>
    <x v="125"/>
    <s v="flavor"/>
    <s v="HOLY_COMMUNION_eventPicture"/>
    <x v="0"/>
    <d v="2022-01-08T00:00:00"/>
  </r>
  <r>
    <x v="2081"/>
    <s v="zoverwrite"/>
    <x v="125"/>
    <s v="flavor"/>
    <s v="LUTHER_LEIZIG_DISPUTATION_eventPicture"/>
    <x v="0"/>
    <d v="2022-01-08T00:00:00"/>
  </r>
  <r>
    <x v="2082"/>
    <s v="zoverwrite"/>
    <x v="125"/>
    <s v="flavor"/>
    <s v="PROTESTANT_WISHART_PREACH_eventPicture"/>
    <x v="0"/>
    <d v="2022-01-08T00:00:00"/>
  </r>
  <r>
    <x v="2083"/>
    <s v="zoverwrite"/>
    <x v="197"/>
    <s v="flavor"/>
    <s v="WONDER_CABINETT_eventPicture"/>
    <x v="0"/>
    <d v="2022-01-08T00:00:00"/>
  </r>
  <r>
    <x v="2084"/>
    <s v="zoverwrite"/>
    <x v="124"/>
    <s v="flavor"/>
    <s v="01_WESTERN/GOVERNMENT/REFORMS/ALDUS_MANUTIUS_DECREE_GOUDY"/>
    <x v="0"/>
    <d v="2022-01-08T00:00:00"/>
  </r>
  <r>
    <x v="2085"/>
    <s v="zoverwrite"/>
    <x v="97"/>
    <s v="flavor"/>
    <s v="NEW_TERRITORY_OF_BELIEVE_eventPicture"/>
    <x v="0"/>
    <d v="2022-01-08T00:00:00"/>
  </r>
  <r>
    <x v="2086"/>
    <s v="zoverwrite"/>
    <x v="125"/>
    <s v="flavor"/>
    <s v="PIETISM_MAGDALENA_eventPicture"/>
    <x v="0"/>
    <d v="2022-01-08T00:00:00"/>
  </r>
  <r>
    <x v="2087"/>
    <s v="zoverwrite"/>
    <x v="197"/>
    <s v="flavor"/>
    <s v="DAMAGED_ICONS_eventPicture"/>
    <x v="0"/>
    <d v="2022-01-08T00:00:00"/>
  </r>
  <r>
    <x v="2088"/>
    <s v="zoverwrite"/>
    <x v="125"/>
    <s v="flavor"/>
    <s v="COMMUNE_PREACHER_eventPicture"/>
    <x v="0"/>
    <d v="2022-01-08T00:00:00"/>
  </r>
  <r>
    <x v="2089"/>
    <s v="zoverwrite"/>
    <x v="197"/>
    <s v="flavor"/>
    <s v="SOULS_FISHING_CATHOLIC_PROTESTANT_eventPicture"/>
    <x v="0"/>
    <d v="2022-01-08T00:00:00"/>
  </r>
  <r>
    <x v="2090"/>
    <s v="zoverwrite"/>
    <x v="125"/>
    <s v="flavor"/>
    <s v="REFORMATOR_HUGH_LATIMER_eventPicture"/>
    <x v="0"/>
    <d v="2022-01-08T00:00:00"/>
  </r>
  <r>
    <x v="2091"/>
    <s v="zoverwrite"/>
    <x v="197"/>
    <s v="flavor"/>
    <s v="PURITAN_FAMILY_DEPARTURE_NEW_ENGLAND_eventPicture"/>
    <x v="0"/>
    <d v="2022-01-08T00:00:00"/>
  </r>
  <r>
    <x v="2092"/>
    <s v="zoverwrite"/>
    <x v="125"/>
    <s v="flavor"/>
    <s v="PILGRIMS_CONFICING_PREACH_eventPicture"/>
    <x v="0"/>
    <d v="2022-01-08T00:00:00"/>
  </r>
  <r>
    <x v="2093"/>
    <s v="zoverwrite"/>
    <x v="125"/>
    <s v="flavor"/>
    <s v="PAMPHLET_PRIEST_ANIMALS_eventPicture"/>
    <x v="0"/>
    <d v="2022-01-08T00:00:00"/>
  </r>
  <r>
    <x v="2094"/>
    <s v="zoverwrite"/>
    <x v="197"/>
    <s v="flavor"/>
    <s v="WITCH_HUNT_VICTIMS_eventPicture"/>
    <x v="0"/>
    <d v="2022-01-08T00:00:00"/>
  </r>
  <r>
    <x v="2095"/>
    <s v="zoverwrite"/>
    <x v="197"/>
    <s v="flavor"/>
    <s v="WITCH_CHAINS_eventPicture"/>
    <x v="0"/>
    <d v="2022-01-08T00:00:00"/>
  </r>
  <r>
    <x v="2096"/>
    <s v="zoverwrite"/>
    <x v="27"/>
    <s v="flavor"/>
    <s v="TOMB_WILLIAM_I_eventPicture"/>
    <x v="0"/>
    <d v="2022-01-08T00:00:00"/>
  </r>
  <r>
    <x v="2097"/>
    <s v="zoverwrite"/>
    <x v="125"/>
    <s v="flavor"/>
    <s v="LATIMER_PREACH_EDWARD_VI_eventPicture"/>
    <x v="0"/>
    <d v="2022-01-08T00:00:00"/>
  </r>
  <r>
    <x v="2098"/>
    <s v="zoverwrite"/>
    <x v="198"/>
    <s v="flavor"/>
    <s v="CRYPTO_CONFESSIONS_eventPicture"/>
    <x v="0"/>
    <d v="2022-01-08T00:00:00"/>
  </r>
  <r>
    <x v="2099"/>
    <s v="zoverwrite"/>
    <x v="197"/>
    <s v="flavor"/>
    <s v="SODOM_AND_GOMORAH_eventPicture"/>
    <x v="0"/>
    <d v="2022-01-08T00:00:00"/>
  </r>
  <r>
    <x v="2100"/>
    <s v="zoverwrite"/>
    <x v="124"/>
    <s v="flavor"/>
    <s v="01_WESTERN/RELIGION/TEMPLES/HAARLEM_ST_BAVO_BERCKHEYDE"/>
    <x v="0"/>
    <d v="2022-02-20T00:00:00"/>
  </r>
  <r>
    <x v="2101"/>
    <s v="zoverwrite"/>
    <x v="125"/>
    <s v="flavor"/>
    <s v="01_WESTERN/RELIGION/RITES/REDEEMER_PROCESSION_ANTWERP_MINDERHOUT"/>
    <x v="0"/>
    <d v="2022-01-08T00:00:00"/>
  </r>
  <r>
    <x v="2102"/>
    <s v="zoverwrite"/>
    <x v="40"/>
    <s v="YES"/>
    <s v="LIGHT_ON_BARRICADES_BERLIN_eventPicture"/>
    <x v="0"/>
    <d v="2022-01-08T00:00:00"/>
  </r>
  <r>
    <x v="2102"/>
    <s v="zoverwrite"/>
    <x v="30"/>
    <s v="NO"/>
    <s v="TASSAERT_QUEEN_LUISE_PRUSSIA_eventPicture"/>
    <x v="0"/>
    <d v="2022-01-08T00:00:00"/>
  </r>
  <r>
    <x v="2102"/>
    <s v="zoverwrite"/>
    <x v="102"/>
    <s v="YES"/>
    <s v="TASSAERT_QUEEN_LUISE_PRUSSIA_eventPicture"/>
    <x v="0"/>
    <d v="2022-01-08T00:00:00"/>
  </r>
  <r>
    <x v="2103"/>
    <s v="zoverwrite"/>
    <x v="28"/>
    <s v="YES"/>
    <s v="PIRATES_BOARDING_BATTLE_eventPicture"/>
    <x v="0"/>
    <d v="2022-01-08T00:00:00"/>
  </r>
  <r>
    <x v="2104"/>
    <s v="zoverwrite"/>
    <x v="24"/>
    <s v="YES"/>
    <s v="event_pictures_PARADISE/LAND_MILITARY_eventPicture"/>
    <x v="0"/>
    <d v="2022-01-08T00:00:00"/>
  </r>
  <r>
    <x v="2105"/>
    <s v="zoverwrite"/>
    <x v="123"/>
    <s v="flavor"/>
    <s v="event_pictures_BYZANTINE/ROME_ORTHODOXY_eventPicture"/>
    <x v="0"/>
    <d v="2022-01-08T00:00:00"/>
  </r>
  <r>
    <x v="2106"/>
    <s v="zoverwrite"/>
    <x v="24"/>
    <s v="YES"/>
    <s v="QING_ARMY_MULLINS_eventPicture"/>
    <x v="0"/>
    <d v="2022-01-08T00:00:00"/>
  </r>
  <r>
    <x v="2106"/>
    <s v="zoverwrite"/>
    <x v="28"/>
    <s v="YES"/>
    <s v="QING_GENERAL_ARTILLERY_eventPicture"/>
    <x v="0"/>
    <d v="2022-01-08T00:00:00"/>
  </r>
  <r>
    <x v="2106"/>
    <s v="zoverwrite"/>
    <x v="16"/>
    <s v="YES"/>
    <s v="QING_HOLD_COURT_eventPicture"/>
    <x v="0"/>
    <d v="2022-01-08T00:00:00"/>
  </r>
  <r>
    <x v="2107"/>
    <s v="zoverwrite"/>
    <x v="69"/>
    <s v="flavor"/>
    <s v="PROTESTANT_REFUGEES_WALK_eventPicture"/>
    <x v="0"/>
    <d v="2022-01-08T00:00:00"/>
  </r>
  <r>
    <x v="2108"/>
    <s v="zoverwrite"/>
    <x v="69"/>
    <s v="flavor"/>
    <s v="KARL_OF_HESSE_WELCHOMES_HUGENOTS_eventPicture"/>
    <x v="0"/>
    <d v="2022-01-08T00:00:00"/>
  </r>
  <r>
    <x v="2109"/>
    <s v="zoverwrite"/>
    <x v="71"/>
    <s v="flavor"/>
    <s v="KNOX_PREACH_eventPicture"/>
    <x v="0"/>
    <d v="2022-01-08T00:00:00"/>
  </r>
  <r>
    <x v="2110"/>
    <s v="zoverwrite"/>
    <x v="71"/>
    <s v="flavor"/>
    <s v="HIDDEN_PROTESTANT_PREACH_CAMO_eventPicture"/>
    <x v="0"/>
    <d v="2022-01-08T00:00:00"/>
  </r>
  <r>
    <x v="2111"/>
    <s v="zoverwrite"/>
    <x v="82"/>
    <s v="flavor"/>
    <s v="INTERIOR_SAINT_BAVO_HAARLEM_eventPicture"/>
    <x v="0"/>
    <d v="2022-01-08T00:00:00"/>
  </r>
  <r>
    <x v="2112"/>
    <s v="zoverwrite"/>
    <x v="9"/>
    <s v="flavor"/>
    <s v="MORNING_MAGDALEN_TOWER_eventPicture"/>
    <x v="0"/>
    <d v="2022-01-08T00:00:00"/>
  </r>
  <r>
    <x v="2113"/>
    <s v="zoverwrite"/>
    <x v="69"/>
    <s v="flavor"/>
    <s v="REFORMATION_ICONOCLASM_eventPicture"/>
    <x v="0"/>
    <d v="2022-01-08T00:00:00"/>
  </r>
  <r>
    <x v="2114"/>
    <s v="zoverwrite"/>
    <x v="16"/>
    <s v="flavor"/>
    <s v="RULER_CONVERTS_TO_ISLAM_eventPicture"/>
    <x v="0"/>
    <d v="2022-01-08T00:00:00"/>
  </r>
  <r>
    <x v="2115"/>
    <s v="zoverwrite"/>
    <x v="16"/>
    <s v="flavor"/>
    <s v="JEWISH_CONVERSION_eventPicture"/>
    <x v="0"/>
    <d v="2022-01-08T00:00:00"/>
  </r>
  <r>
    <x v="2116"/>
    <s v="zoverwrite"/>
    <x v="72"/>
    <s v="flavor"/>
    <s v="SIEGE_PSKOV_BATORY_eventPicture"/>
    <x v="0"/>
    <d v="2022-01-08T00:00:00"/>
  </r>
  <r>
    <x v="2117"/>
    <s v="zoverwrite"/>
    <x v="72"/>
    <s v="flavor"/>
    <s v="PROTESTANT_PREACH_AFTER_LEIDEN_VICTORY_eventPicture"/>
    <x v="0"/>
    <d v="2022-01-08T00:00:00"/>
  </r>
  <r>
    <x v="2118"/>
    <s v="zoverwrite"/>
    <x v="72"/>
    <s v="flavor"/>
    <s v="EIGHT_YEARS_WAR_MIRACLE_OF_EMPE_eventPicture"/>
    <x v="0"/>
    <d v="2022-01-08T00:00:00"/>
  </r>
  <r>
    <x v="2119"/>
    <s v="zoverwrite"/>
    <x v="72"/>
    <s v="flavor"/>
    <s v="WESTPHALIA_FREEDOM_AT_MUENSTER_eventPicture"/>
    <x v="0"/>
    <d v="2022-01-08T00:00:00"/>
  </r>
  <r>
    <x v="2120"/>
    <s v="zoverwrite"/>
    <x v="72"/>
    <s v="flavor"/>
    <s v="CATHOLIC_LEAGUE_FOUNDING_eventPicture"/>
    <x v="0"/>
    <d v="2022-01-08T00:00:00"/>
  </r>
  <r>
    <x v="2121"/>
    <s v="zoverwrite"/>
    <x v="72"/>
    <s v="flavor"/>
    <s v="01_WESTERN/LAND/PROCESSIONS/ALBRECHT_DURER_ANTWERP_LEYS"/>
    <x v="0"/>
    <d v="2022-01-08T00:00:00"/>
  </r>
  <r>
    <x v="2122"/>
    <s v="zoverwrite"/>
    <x v="72"/>
    <s v="flavor"/>
    <s v="PREACH_HAAGE_eventPicture"/>
    <x v="0"/>
    <d v="2022-01-08T00:00:00"/>
  </r>
  <r>
    <x v="2123"/>
    <s v="zoverwrite"/>
    <x v="72"/>
    <s v="flavor"/>
    <s v="PODEJBRAD_CORVINUS_DELEGATES_eventPicture"/>
    <x v="0"/>
    <d v="2022-01-08T00:00:00"/>
  </r>
  <r>
    <x v="2124"/>
    <s v="zoverwrite"/>
    <x v="5"/>
    <s v="flavor"/>
    <s v="CHRIST_AT_INCA_eventPicture"/>
    <x v="0"/>
    <d v="2022-01-08T00:00:00"/>
  </r>
  <r>
    <x v="2125"/>
    <s v="zoverwrite"/>
    <x v="81"/>
    <s v="flavor"/>
    <s v="SPINIARDS_AND_PERUVIANS_eventPicture"/>
    <x v="0"/>
    <d v="2022-01-08T00:00:00"/>
  </r>
  <r>
    <x v="2126"/>
    <s v="zoverwrite"/>
    <x v="5"/>
    <s v="flavor"/>
    <s v="PURITANER_WATCH_eventPicture"/>
    <x v="0"/>
    <d v="2022-01-08T00:00:00"/>
  </r>
  <r>
    <x v="2127"/>
    <s v="zoverwrite"/>
    <x v="38"/>
    <s v="flavor"/>
    <s v="01_WESTERN/ECONOMY/BUILDINGS/LOGHOUSE_NEPTUNUS_HAMBURG_MECKLENBURG"/>
    <x v="0"/>
    <d v="2022-01-08T00:00:00"/>
  </r>
  <r>
    <x v="2128"/>
    <s v="zoverwrite"/>
    <x v="14"/>
    <s v="flavor"/>
    <s v="ILLYRIA_NIGHT_PORT_eventPicture"/>
    <x v="0"/>
    <d v="2022-01-08T00:00:00"/>
  </r>
  <r>
    <x v="2129"/>
    <s v="zoverwrite"/>
    <x v="5"/>
    <s v="flavor"/>
    <s v="PORTEOUS_MOB_eventPicture"/>
    <x v="0"/>
    <d v="2022-01-08T00:00:00"/>
  </r>
  <r>
    <x v="2130"/>
    <s v="zoverwrite"/>
    <x v="5"/>
    <s v="flavor"/>
    <s v="REVOLT_BATTERING_eventPicture"/>
    <x v="0"/>
    <d v="2022-01-08T00:00:00"/>
  </r>
  <r>
    <x v="2131"/>
    <s v="zoverwrite"/>
    <x v="5"/>
    <s v="flavor"/>
    <s v="01_WESTERN/LAND/REBELLION/BELGIAN_REVOLUTION_BRUSSELS_WAPPERS"/>
    <x v="0"/>
    <d v="2022-02-20T00:00:00"/>
  </r>
  <r>
    <x v="2132"/>
    <s v="zoverwrite"/>
    <x v="14"/>
    <s v="flavor"/>
    <s v="01_WESTERN/ECONOMY/MARKETS/NIGHTMARKET_ANTWERP_SCHENDEL"/>
    <x v="0"/>
    <d v="2022-01-08T00:00:00"/>
  </r>
  <r>
    <x v="2133"/>
    <s v="zoverwrite"/>
    <x v="73"/>
    <s v="flavor"/>
    <s v="WINCKELMANN_eventPicture"/>
    <x v="0"/>
    <d v="2022-01-08T00:00:00"/>
  </r>
  <r>
    <x v="2134"/>
    <s v="zoverwrite"/>
    <x v="73"/>
    <s v="flavor"/>
    <s v="01_WESTERN/NAVAL/FLEETS/BUCENTAURUS_ANCHORED_STARNBERG_HANSEN"/>
    <x v="0"/>
    <d v="2022-02-20T00:00:00"/>
  </r>
  <r>
    <x v="2135"/>
    <s v="zoverwrite"/>
    <x v="73"/>
    <s v="flavor"/>
    <s v="01_WESTERN/LAND/PROCESSIONS/ARRIVAL_STADHOLDER_ORANJEPOLDER_BAKHUYSEN"/>
    <x v="0"/>
    <d v="2022-01-08T00:00:00"/>
  </r>
  <r>
    <x v="2136"/>
    <s v="zoverwrite"/>
    <x v="7"/>
    <s v="flavor"/>
    <s v="LONG_MARKET_STREET_eventPicture"/>
    <x v="0"/>
    <d v="2022-01-08T00:00:00"/>
  </r>
  <r>
    <x v="2137"/>
    <s v="zoverwrite"/>
    <x v="73"/>
    <s v="flavor"/>
    <s v="NOBLE_GUARDS_TREASURE_eventPicture"/>
    <x v="0"/>
    <d v="2022-01-08T00:00:00"/>
  </r>
  <r>
    <x v="2138"/>
    <s v="zoverwrite"/>
    <x v="7"/>
    <s v="flavor"/>
    <s v="SECRET_LETTER_eventPicture"/>
    <x v="0"/>
    <d v="2022-01-08T00:00:00"/>
  </r>
  <r>
    <x v="2139"/>
    <s v="zoverwrite"/>
    <x v="14"/>
    <s v="flavor"/>
    <s v="TOWN_COUNCIL_ARMENTS_eventPicture"/>
    <x v="0"/>
    <d v="2022-01-08T00:00:00"/>
  </r>
  <r>
    <x v="2140"/>
    <s v="zoverwrite"/>
    <x v="70"/>
    <s v="flavor"/>
    <s v="FALL_OF_NEW_AMSTERDAM_eventPicture"/>
    <x v="0"/>
    <d v="2022-01-08T00:00:00"/>
  </r>
  <r>
    <x v="2141"/>
    <s v="zoverwrite"/>
    <x v="38"/>
    <s v="YES"/>
    <s v="01_WESTERN/ECONOMY/MARKETS/DAM_SQUARE_LINGELBACH"/>
    <x v="0"/>
    <d v="2022-01-08T00:00:00"/>
  </r>
  <r>
    <x v="2142"/>
    <s v="zoverwrite"/>
    <x v="7"/>
    <s v="flavor"/>
    <s v="WILLIAM_V_PRINCE_OF_ORANGE_eventPicture"/>
    <x v="0"/>
    <d v="2022-01-08T00:00:00"/>
  </r>
  <r>
    <x v="2143"/>
    <s v="zoverwrite"/>
    <x v="18"/>
    <s v="flavor"/>
    <s v="COOPERS_WHINE_GUILD_eventPicture"/>
    <x v="0"/>
    <d v="2022-01-08T00:00:00"/>
  </r>
  <r>
    <x v="2144"/>
    <s v="zoverwrite"/>
    <x v="38"/>
    <s v="flavor"/>
    <s v="PILING_RICHES_NORMANDY_eventPicture"/>
    <x v="0"/>
    <d v="2022-01-08T00:00:00"/>
  </r>
  <r>
    <x v="2145"/>
    <s v="zoverwrite"/>
    <x v="28"/>
    <s v="flavor"/>
    <s v="HENRIETTA_MARIA_WELCOME_eventPicture"/>
    <x v="0"/>
    <d v="2022-01-08T00:00:00"/>
  </r>
  <r>
    <x v="2146"/>
    <s v="zoverwrite"/>
    <x v="25"/>
    <s v="flavor"/>
    <s v="WANDERTHEATRE_STAGE_eventPicture"/>
    <x v="0"/>
    <d v="2022-01-08T00:00:00"/>
  </r>
  <r>
    <x v="2147"/>
    <s v="zoverwrite"/>
    <x v="82"/>
    <s v="flavor"/>
    <s v="DUTCH_KOENIGSBERG_WINTER_PORT_eventPicture"/>
    <x v="0"/>
    <d v="2022-01-08T00:00:00"/>
  </r>
  <r>
    <x v="2148"/>
    <s v="zoverwrite"/>
    <x v="14"/>
    <s v="flavor"/>
    <s v="01_WESTERN/PEOPLE/WILLIAM_TELL_ANTWERP_BISET"/>
    <x v="0"/>
    <d v="2022-01-08T00:00:00"/>
  </r>
  <r>
    <x v="2149"/>
    <s v="zoverwrite"/>
    <x v="105"/>
    <s v="flavor"/>
    <s v="RIDOTTO_MASQUERADE_eventPicture"/>
    <x v="0"/>
    <d v="2022-01-08T00:00:00"/>
  </r>
  <r>
    <x v="2150"/>
    <s v="zoverwrite"/>
    <x v="58"/>
    <s v="flavor"/>
    <s v="DOOR_MASK_eventPicture"/>
    <x v="0"/>
    <d v="2022-01-08T00:00:00"/>
  </r>
  <r>
    <x v="2151"/>
    <s v="zoverwrite"/>
    <x v="7"/>
    <s v="flavor"/>
    <s v="JAVA_SUBMISSION_eventPicture"/>
    <x v="0"/>
    <d v="2022-01-08T00:00:00"/>
  </r>
  <r>
    <x v="2152"/>
    <s v="zoverwrite"/>
    <x v="33"/>
    <s v="flavor"/>
    <s v="STOLZENFELS_CASTLE_eventPicture"/>
    <x v="0"/>
    <d v="2022-01-08T00:00:00"/>
  </r>
  <r>
    <x v="2153"/>
    <s v="zoverwrite"/>
    <x v="38"/>
    <s v="flavor"/>
    <s v="VIRTUOUS_ADVISORS_eventPicture"/>
    <x v="0"/>
    <d v="2022-01-08T00:00:00"/>
  </r>
  <r>
    <x v="2154"/>
    <s v="zoverwrite"/>
    <x v="10"/>
    <s v="flavor"/>
    <s v="COUNCIL_CISALPINE_eventPicture"/>
    <x v="0"/>
    <d v="2022-01-08T00:00:00"/>
  </r>
  <r>
    <x v="2155"/>
    <s v="zoverwrite"/>
    <x v="26"/>
    <s v="flavor"/>
    <s v="01_WESTERN/LAND/CAMPS/ARMY_CAMP_WOUWERMAN"/>
    <x v="0"/>
    <d v="2022-01-08T00:00:00"/>
  </r>
  <r>
    <x v="2156"/>
    <s v="zoverwrite"/>
    <x v="82"/>
    <s v="flavor"/>
    <s v="NOBLES_IN_INDIA_eventPicture"/>
    <x v="0"/>
    <d v="2022-01-08T00:00:00"/>
  </r>
  <r>
    <x v="2157"/>
    <s v="zoverwrite"/>
    <x v="10"/>
    <s v="flavor"/>
    <s v="MILTIA_COMPANY_REAEL_eventPicture"/>
    <x v="0"/>
    <d v="2022-01-08T00:00:00"/>
  </r>
  <r>
    <x v="2158"/>
    <s v="zoverwrite"/>
    <x v="62"/>
    <s v="flavor"/>
    <s v="SPINOSA_VICTORY_BREDA_eventPicture"/>
    <x v="0"/>
    <d v="2022-01-08T00:00:00"/>
  </r>
  <r>
    <x v="2159"/>
    <s v="zoverwrite"/>
    <x v="5"/>
    <s v="flavor"/>
    <s v="NOBLE_GIVING_SWORD_TO_TOWN_eventPicture"/>
    <x v="0"/>
    <d v="2022-01-08T00:00:00"/>
  </r>
  <r>
    <x v="2160"/>
    <s v="zoverwrite"/>
    <x v="38"/>
    <s v="flavor"/>
    <s v="DUTCH_MEETING_ROOM_eventPicture"/>
    <x v="0"/>
    <d v="2022-01-08T00:00:00"/>
  </r>
  <r>
    <x v="2161"/>
    <s v="zoverwrite"/>
    <x v="38"/>
    <s v="flavor"/>
    <s v="01_WESTERN/GOVERNMENT/DIPLOMACY/DUTCH_AMBASSADOR_ISFAHAN_WEENIX"/>
    <x v="0"/>
    <d v="2022-01-08T00:00:00"/>
  </r>
  <r>
    <x v="2162"/>
    <s v="zoverwrite"/>
    <x v="38"/>
    <s v="flavor"/>
    <s v="GUARD_ROOM_LEISURE_eventPicture"/>
    <x v="0"/>
    <d v="2022-01-08T00:00:00"/>
  </r>
  <r>
    <x v="2163"/>
    <s v="zoverwrite"/>
    <x v="58"/>
    <s v="flavor"/>
    <s v="YOUNG_LORD_WITH_MICE_eventPicture"/>
    <x v="0"/>
    <d v="2022-01-08T00:00:00"/>
  </r>
  <r>
    <x v="2164"/>
    <s v="zoverwrite"/>
    <x v="38"/>
    <s v="flavor"/>
    <s v="DIFFERENT_OPINION_eventPicture"/>
    <x v="0"/>
    <d v="2022-01-08T00:00:00"/>
  </r>
  <r>
    <x v="2165"/>
    <s v="zoverwrite"/>
    <x v="10"/>
    <s v="flavor"/>
    <s v="SYNODE_DORDRECHT_eventPicture"/>
    <x v="0"/>
    <d v="2022-01-08T00:00:00"/>
  </r>
  <r>
    <x v="2166"/>
    <s v="zoverwrite"/>
    <x v="16"/>
    <s v="flavor"/>
    <s v="MONSIEUR_eventPicture"/>
    <x v="0"/>
    <d v="2022-01-08T00:00:00"/>
  </r>
  <r>
    <x v="2167"/>
    <s v="zoverwrite"/>
    <x v="16"/>
    <s v="flavor"/>
    <s v="MONSIEUR_eventPicture"/>
    <x v="0"/>
    <d v="2022-01-08T00:00:00"/>
  </r>
  <r>
    <x v="2168"/>
    <s v="zoverwrite"/>
    <x v="10"/>
    <s v="flavor"/>
    <s v="NOBLE_FAMILY_PROUD_eventPicture"/>
    <x v="0"/>
    <d v="2022-01-08T00:00:00"/>
  </r>
  <r>
    <x v="2169"/>
    <s v="zoverwrite"/>
    <x v="14"/>
    <s v="flavor"/>
    <s v="WILD_MARKET_FIGHT_eventPicture"/>
    <x v="0"/>
    <d v="2022-01-08T00:00:00"/>
  </r>
  <r>
    <x v="2170"/>
    <s v="zoverwrite"/>
    <x v="10"/>
    <s v="flavor"/>
    <s v="01_WESTERN/PEOPLE/FESTIVALS/BIRD_SHOOT_BRUSSELS_TENIERS"/>
    <x v="0"/>
    <d v="2022-02-20T00:00:00"/>
  </r>
  <r>
    <x v="2171"/>
    <s v="zoverwrite"/>
    <x v="14"/>
    <s v="flavor"/>
    <s v="DEN_HAAG_MARKET_SCENE_eventPicture"/>
    <x v="0"/>
    <d v="2022-01-08T00:00:00"/>
  </r>
  <r>
    <x v="2172"/>
    <s v="zoverwrite"/>
    <x v="14"/>
    <s v="flavor"/>
    <s v="ORIENTAL_MERCHANTS_VISIT_eventPicture"/>
    <x v="0"/>
    <d v="2022-01-08T00:00:00"/>
  </r>
  <r>
    <x v="2173"/>
    <s v="zoverwrite"/>
    <x v="11"/>
    <s v="flavor"/>
    <s v="SCIENTIST_LOBORATORIUM_eventPicture"/>
    <x v="0"/>
    <d v="2022-01-08T00:00:00"/>
  </r>
  <r>
    <x v="2174"/>
    <s v="zoverwrite"/>
    <x v="38"/>
    <s v="flavor"/>
    <s v="DUTCH_EXPLORER_GROUP_eventPicture"/>
    <x v="0"/>
    <d v="2022-01-08T00:00:00"/>
  </r>
  <r>
    <x v="2175"/>
    <s v="zoverwrite"/>
    <x v="38"/>
    <s v="flavor"/>
    <s v="SIEGE_AIRE_eventPicture"/>
    <x v="0"/>
    <d v="2022-01-08T00:00:00"/>
  </r>
  <r>
    <x v="2176"/>
    <s v="zoverwrite"/>
    <x v="2"/>
    <s v="flavor"/>
    <s v="HIS_OPINION_eventPicture"/>
    <x v="0"/>
    <d v="2022-01-08T00:00:00"/>
  </r>
  <r>
    <x v="2177"/>
    <s v="zoverwrite"/>
    <x v="14"/>
    <s v="flavor"/>
    <s v="SHIP_BALKONY_eventPicture"/>
    <x v="0"/>
    <d v="2022-01-08T00:00:00"/>
  </r>
  <r>
    <x v="2178"/>
    <s v="zoverwrite"/>
    <x v="38"/>
    <s v="flavor"/>
    <s v="GUILD_TALK_eventPicture"/>
    <x v="0"/>
    <d v="2022-01-08T00:00:00"/>
  </r>
  <r>
    <x v="2179"/>
    <s v="zoverwrite"/>
    <x v="28"/>
    <s v="flavor"/>
    <s v="PISTOL_SHIELD_eventPicture"/>
    <x v="0"/>
    <d v="2022-01-08T00:00:00"/>
  </r>
  <r>
    <x v="2180"/>
    <s v="zoverwrite"/>
    <x v="38"/>
    <s v="flavor"/>
    <s v="01_WESTERN/ECONOMY/MARKETS/DAM_SQUARE_BERKHEYDE"/>
    <x v="0"/>
    <d v="2022-01-08T00:00:00"/>
  </r>
  <r>
    <x v="2181"/>
    <s v="zoverwrite"/>
    <x v="10"/>
    <s v="flavor"/>
    <s v="RECEIVING_NEWS_SPY_eventPicture"/>
    <x v="0"/>
    <d v="2022-01-08T00:00:00"/>
  </r>
  <r>
    <x v="2182"/>
    <s v="zoverwrite"/>
    <x v="10"/>
    <s v="flavor"/>
    <s v="RHINE_FALL_eventPicture"/>
    <x v="0"/>
    <d v="2022-01-08T00:00:00"/>
  </r>
  <r>
    <x v="2183"/>
    <s v="zoverwrite"/>
    <x v="10"/>
    <s v="flavor"/>
    <s v="DIFFERENT_EXPRESSIONS_eventPicture"/>
    <x v="0"/>
    <d v="2022-01-08T00:00:00"/>
  </r>
  <r>
    <x v="2184"/>
    <s v="zoverwrite"/>
    <x v="38"/>
    <s v="flavor"/>
    <s v="NOTAR_OFFICE_eventPicture"/>
    <x v="0"/>
    <d v="2022-01-08T00:00:00"/>
  </r>
  <r>
    <x v="2185"/>
    <s v="zoverwrite"/>
    <x v="11"/>
    <s v="flavor"/>
    <s v="FLOWER_GARLAND_COINS_eventPicture"/>
    <x v="0"/>
    <d v="2022-01-08T00:00:00"/>
  </r>
  <r>
    <x v="2186"/>
    <s v="zoverwrite"/>
    <x v="26"/>
    <s v="flavor"/>
    <s v="WEAPONS_PLANNING_eventPicture"/>
    <x v="0"/>
    <d v="2022-01-08T00:00:00"/>
  </r>
  <r>
    <x v="2187"/>
    <s v="zoverwrite"/>
    <x v="26"/>
    <s v="flavor"/>
    <s v="NAVAL_AND_SWORD_eventPicture"/>
    <x v="0"/>
    <d v="2022-01-08T00:00:00"/>
  </r>
  <r>
    <x v="2188"/>
    <s v="zoverwrite"/>
    <x v="38"/>
    <s v="flavor"/>
    <s v="NOBLE_RED_HEAD_eventPicture"/>
    <x v="0"/>
    <d v="2022-01-08T00:00:00"/>
  </r>
  <r>
    <x v="2189"/>
    <s v="zoverwrite"/>
    <x v="26"/>
    <s v="flavor"/>
    <s v="SOLDIERS_HIDE_OUT_eventPicture"/>
    <x v="0"/>
    <d v="2022-01-08T00:00:00"/>
  </r>
  <r>
    <x v="2190"/>
    <s v="zoverwrite"/>
    <x v="38"/>
    <s v="flavor"/>
    <s v="MOCK_DISRESPECT_eventPicture"/>
    <x v="0"/>
    <d v="2022-01-08T00:00:00"/>
  </r>
  <r>
    <x v="2191"/>
    <s v="zoverwrite"/>
    <x v="11"/>
    <s v="flavor"/>
    <s v="PAYMENT_OF_TITHES_BONHAMS_eventPicture"/>
    <x v="0"/>
    <d v="2022-01-08T00:00:00"/>
  </r>
  <r>
    <x v="2192"/>
    <s v="zoverwrite"/>
    <x v="11"/>
    <s v="flavor"/>
    <s v="THE_ARMOURERS_GALLERY_eventPicture"/>
    <x v="0"/>
    <d v="2022-01-08T00:00:00"/>
  </r>
  <r>
    <x v="2193"/>
    <s v="zoverwrite"/>
    <x v="38"/>
    <s v="flavor"/>
    <s v="NOBLES_BESIDE_FIREPLACE_eventPicture"/>
    <x v="0"/>
    <d v="2022-01-08T00:00:00"/>
  </r>
  <r>
    <x v="2194"/>
    <s v="zoverwrite"/>
    <x v="2"/>
    <s v="flavor"/>
    <s v="CLARENDON_eventPicture"/>
    <x v="0"/>
    <d v="2022-01-08T00:00:00"/>
  </r>
  <r>
    <x v="2195"/>
    <s v="zoverwrite"/>
    <x v="11"/>
    <s v="flavor"/>
    <s v="NEPTUN_CARPET_SCROLLS_eventPicture"/>
    <x v="0"/>
    <d v="2022-01-08T00:00:00"/>
  </r>
  <r>
    <x v="2196"/>
    <s v="zoverwrite"/>
    <x v="10"/>
    <s v="flavor"/>
    <s v="GOUVERNERS_AT_SPINHUIS_eventPicture"/>
    <x v="0"/>
    <d v="2022-01-08T00:00:00"/>
  </r>
  <r>
    <x v="2197"/>
    <s v="zoverwrite"/>
    <x v="10"/>
    <s v="flavor"/>
    <s v="FIVE_MEMBERS_FLIGHT_eventPicture"/>
    <x v="0"/>
    <d v="2022-01-08T00:00:00"/>
  </r>
  <r>
    <x v="2198"/>
    <s v="zoverwrite"/>
    <x v="10"/>
    <s v="flavor"/>
    <s v="DUTCH_DISPUTE_eventPicture"/>
    <x v="0"/>
    <d v="2022-01-08T00:00:00"/>
  </r>
  <r>
    <x v="2199"/>
    <s v="zoverwrite"/>
    <x v="10"/>
    <s v="flavor"/>
    <s v="MONTAIGNE_EMPRISONED_eventPicture"/>
    <x v="0"/>
    <d v="2022-01-08T00:00:00"/>
  </r>
  <r>
    <x v="2200"/>
    <s v="zoverwrite"/>
    <x v="11"/>
    <s v="flavor"/>
    <s v="01_WESTERN/PEOPLE/FESTIVALS/CARNIVAL_MEIR_ANTWERP_BIE"/>
    <x v="0"/>
    <d v="2022-01-08T00:00:00"/>
  </r>
  <r>
    <x v="2201"/>
    <s v="zoverwrite"/>
    <x v="11"/>
    <s v="flavor"/>
    <s v="MONEY_EXPOSED_DARK_eventPicture"/>
    <x v="0"/>
    <d v="2022-01-08T00:00:00"/>
  </r>
  <r>
    <x v="2202"/>
    <s v="zoverwrite"/>
    <x v="38"/>
    <s v="flavor"/>
    <s v="DUTCH_NOBILITY_ARMY_eventPicture"/>
    <x v="0"/>
    <d v="2022-01-08T00:00:00"/>
  </r>
  <r>
    <x v="2203"/>
    <s v="zoverwrite"/>
    <x v="38"/>
    <s v="flavor"/>
    <s v="TWO_MEN_CONTEMPLATING_eventPicture"/>
    <x v="0"/>
    <d v="2022-01-08T00:00:00"/>
  </r>
  <r>
    <x v="2204"/>
    <s v="zoverwrite"/>
    <x v="11"/>
    <s v="flavor"/>
    <s v="GOLD_COINS_eventPicture"/>
    <x v="0"/>
    <d v="2022-01-08T00:00:00"/>
  </r>
  <r>
    <x v="2205"/>
    <s v="zoverwrite"/>
    <x v="5"/>
    <s v="flavor"/>
    <s v="01_WESTERN/GOVERNMENT/DIPLOMACY/LOUIS_SWISS_DELEGATION_MEULEN"/>
    <x v="0"/>
    <d v="2022-01-08T00:00:00"/>
  </r>
  <r>
    <x v="2206"/>
    <s v="zoverwrite"/>
    <x v="16"/>
    <s v="flavor"/>
    <s v="GUARDING_IN_PARLIAMENT_eventPicture"/>
    <x v="0"/>
    <d v="2022-01-08T00:00:00"/>
  </r>
  <r>
    <x v="2207"/>
    <s v="zoverwrite"/>
    <x v="71"/>
    <s v="flavor"/>
    <s v="TRIUMPH_OF_HELL_eventPicture"/>
    <x v="0"/>
    <d v="2022-01-08T00:00:00"/>
  </r>
  <r>
    <x v="2208"/>
    <s v="zoverwrite"/>
    <x v="38"/>
    <s v="flavor"/>
    <s v="NOBLES_WAY_TO_GOTHIC_CASTLE_eventPicture"/>
    <x v="0"/>
    <d v="2022-01-08T00:00:00"/>
  </r>
  <r>
    <x v="2209"/>
    <s v="zoverwrite"/>
    <x v="40"/>
    <s v="flavor"/>
    <s v="NAPOLEONE_DI_BUONAPARTE_GERARD_eventPicture"/>
    <x v="0"/>
    <d v="2022-10-29T00:00:00"/>
  </r>
  <r>
    <x v="2210"/>
    <s v="zoverwrite"/>
    <x v="46"/>
    <s v="YES"/>
    <s v="GODUNOV_MURDER_1865_MAKOVSKY_eventPicture"/>
    <x v="0"/>
    <d v="2022-01-08T00:00:00"/>
  </r>
  <r>
    <x v="2210"/>
    <s v="zoverwrite"/>
    <x v="27"/>
    <s v="YES"/>
    <s v="IVAN_NEXT_TO_BODY_OF_SON_SCHWARZ_eventPicture"/>
    <x v="0"/>
    <d v="2022-01-08T00:00:00"/>
  </r>
  <r>
    <x v="2210"/>
    <s v="zoverwrite"/>
    <x v="45"/>
    <s v="NO"/>
    <s v="ELECTION_OF_MICHAEL_KRIVSHENKO_eventPicture"/>
    <x v="0"/>
    <d v="2022-01-11T00:00:00"/>
  </r>
  <r>
    <x v="2210"/>
    <s v="zoverwrite"/>
    <x v="44"/>
    <s v="YES"/>
    <s v="FAMILY_OF_PAUL_I_KUGELGEN_eventPicture"/>
    <x v="0"/>
    <d v="2022-01-11T00:00:00"/>
  </r>
  <r>
    <x v="2210"/>
    <s v="zoverwrite"/>
    <x v="75"/>
    <s v="NO"/>
    <s v="IVAN_ADMIRING_VASILLISA_SEDOV_eventPicture"/>
    <x v="0"/>
    <d v="2022-01-11T00:00:00"/>
  </r>
  <r>
    <x v="2210"/>
    <s v="zoverwrite"/>
    <x v="35"/>
    <s v="YES"/>
    <s v="IVAN_ASKING_KORNILY_TO_ADMIT_HIM_TO_MONKS_eventPicture"/>
    <x v="0"/>
    <d v="2022-01-11T00:00:00"/>
  </r>
  <r>
    <x v="2210"/>
    <s v="zoverwrite"/>
    <x v="65"/>
    <s v="YES"/>
    <s v="IVAN_SHOWING_TREASURES_TO_HORSEY_LITOVCHENKO_eventPicture"/>
    <x v="0"/>
    <d v="2022-01-11T00:00:00"/>
  </r>
  <r>
    <x v="2210"/>
    <s v="zoverwrite"/>
    <x v="33"/>
    <s v="YES"/>
    <s v="MONUMENT_TO_PETER_SURIKOV_eventPicture"/>
    <x v="0"/>
    <d v="2022-01-11T00:00:00"/>
  </r>
  <r>
    <x v="2210"/>
    <s v="zoverwrite"/>
    <x v="76"/>
    <s v="YES"/>
    <s v="MORNING_OF_EXECUTION_STRELTSY_SURIKOV_eventPicture"/>
    <x v="0"/>
    <d v="2022-01-11T00:00:00"/>
  </r>
  <r>
    <x v="2210"/>
    <s v="zoverwrite"/>
    <x v="22"/>
    <s v="YES"/>
    <s v="PETER_AND_PAUL_STORCK_eventPicture"/>
    <x v="0"/>
    <d v="2022-01-11T00:00:00"/>
  </r>
  <r>
    <x v="2210"/>
    <s v="zoverwrite"/>
    <x v="74"/>
    <s v="NO"/>
    <s v="PETER_AT_KRASNAYA_GORKA_SIGNALING_SHIPS_AIVAZOVSKY_eventPicture"/>
    <x v="0"/>
    <d v="2022-01-11T00:00:00"/>
  </r>
  <r>
    <x v="2210"/>
    <s v="zoverwrite"/>
    <x v="24"/>
    <s v="YES"/>
    <s v="RUSSIAN_ARMY_ENTERS_PARIS_1814_eventPicture"/>
    <x v="0"/>
    <d v="2022-01-11T00:00:00"/>
  </r>
  <r>
    <x v="2210"/>
    <s v="zoverwrite"/>
    <x v="77"/>
    <s v="NO"/>
    <s v="STRELTSY_MUTINY_1682_KORZOUKHINE_eventPicture"/>
    <x v="0"/>
    <d v="2022-01-11T00:00:00"/>
  </r>
  <r>
    <x v="2210"/>
    <s v="zoverwrite"/>
    <x v="53"/>
    <s v="NO"/>
    <s v="SUVOROV_CROSSING_ST_GOTTHARD_KOTZEBUE_eventPicture"/>
    <x v="0"/>
    <d v="2022-01-11T00:00:00"/>
  </r>
  <r>
    <x v="2210"/>
    <s v="zoverwrite"/>
    <x v="17"/>
    <s v="YES"/>
    <s v="TAKING_A_SNOW_TOWN_SURIKOV_eventPicture"/>
    <x v="0"/>
    <d v="2022-01-11T00:00:00"/>
  </r>
  <r>
    <x v="2210"/>
    <s v="zoverwrite"/>
    <x v="28"/>
    <s v="YES"/>
    <s v="VICTORY_AT_POLTAVA_KOTZEBUE_eventPicture"/>
    <x v="0"/>
    <d v="2022-01-11T00:00:00"/>
  </r>
  <r>
    <x v="2210"/>
    <s v="zoverwrite"/>
    <x v="39"/>
    <s v="YES"/>
    <s v="VIEW_OF_WINTER_PALACE_MACHAEV_eventPicture"/>
    <x v="0"/>
    <d v="2022-01-11T00:00:00"/>
  </r>
  <r>
    <x v="2211"/>
    <s v="zoverwrite"/>
    <x v="199"/>
    <s v="flavor"/>
    <s v="PETER_INTERROGATING_PETROVICH_GE_eventPicture"/>
    <x v="0"/>
    <d v="2022-01-11T00:00:00"/>
  </r>
  <r>
    <x v="2212"/>
    <s v="zoverwrite"/>
    <x v="46"/>
    <s v="YES"/>
    <s v="GODUNOV_MURDER_1865_MAKOVSKY_eventPicture"/>
    <x v="0"/>
    <d v="2022-01-08T00:00:00"/>
  </r>
  <r>
    <x v="2212"/>
    <s v="zoverwrite"/>
    <x v="27"/>
    <s v="YES"/>
    <s v="IVAN_NEXT_TO_BODY_OF_SON_SCHWARZ_eventPicture"/>
    <x v="0"/>
    <d v="2022-01-08T00:00:00"/>
  </r>
  <r>
    <x v="2212"/>
    <s v="zoverwrite"/>
    <x v="45"/>
    <s v="NO"/>
    <s v="ELECTION_OF_MICHAEL_KRIVSHENKO_eventPicture"/>
    <x v="0"/>
    <d v="2022-01-11T00:00:00"/>
  </r>
  <r>
    <x v="2212"/>
    <s v="zoverwrite"/>
    <x v="44"/>
    <s v="YES"/>
    <s v="FAMILY_OF_PAUL_I_KUGELGEN_eventPicture"/>
    <x v="0"/>
    <d v="2022-01-11T00:00:00"/>
  </r>
  <r>
    <x v="2212"/>
    <s v="zoverwrite"/>
    <x v="75"/>
    <s v="NO"/>
    <s v="IVAN_ADMIRING_VASILLISA_SEDOV_eventPicture"/>
    <x v="0"/>
    <d v="2022-01-11T00:00:00"/>
  </r>
  <r>
    <x v="2212"/>
    <s v="zoverwrite"/>
    <x v="35"/>
    <s v="YES"/>
    <s v="IVAN_ASKING_KORNILY_TO_ADMIT_HIM_TO_MONKS_eventPicture"/>
    <x v="0"/>
    <d v="2022-01-11T00:00:00"/>
  </r>
  <r>
    <x v="2212"/>
    <s v="zoverwrite"/>
    <x v="65"/>
    <s v="YES"/>
    <s v="IVAN_SHOWING_TREASURES_TO_HORSEY_LITOVCHENKO_eventPicture"/>
    <x v="0"/>
    <d v="2022-01-11T00:00:00"/>
  </r>
  <r>
    <x v="2212"/>
    <s v="zoverwrite"/>
    <x v="33"/>
    <s v="YES"/>
    <s v="MONUMENT_TO_PETER_SURIKOV_eventPicture"/>
    <x v="0"/>
    <d v="2022-01-11T00:00:00"/>
  </r>
  <r>
    <x v="2212"/>
    <s v="zoverwrite"/>
    <x v="76"/>
    <s v="YES"/>
    <s v="MORNING_OF_EXECUTION_STRELTSY_SURIKOV_eventPicture"/>
    <x v="0"/>
    <d v="2022-01-11T00:00:00"/>
  </r>
  <r>
    <x v="2212"/>
    <s v="zoverwrite"/>
    <x v="22"/>
    <s v="YES"/>
    <s v="PETER_AND_PAUL_STORCK_eventPicture"/>
    <x v="0"/>
    <d v="2022-01-11T00:00:00"/>
  </r>
  <r>
    <x v="2212"/>
    <s v="zoverwrite"/>
    <x v="74"/>
    <s v="NO"/>
    <s v="PETER_AT_KRASNAYA_GORKA_SIGNALING_SHIPS_AIVAZOVSKY_eventPicture"/>
    <x v="0"/>
    <d v="2022-01-11T00:00:00"/>
  </r>
  <r>
    <x v="2212"/>
    <s v="zoverwrite"/>
    <x v="24"/>
    <s v="YES"/>
    <s v="RUSSIAN_ARMY_ENTERS_PARIS_1814_eventPicture"/>
    <x v="0"/>
    <d v="2022-01-11T00:00:00"/>
  </r>
  <r>
    <x v="2212"/>
    <s v="zoverwrite"/>
    <x v="77"/>
    <s v="NO"/>
    <s v="STRELTSY_MUTINY_1682_KORZOUKHINE_eventPicture"/>
    <x v="0"/>
    <d v="2022-01-11T00:00:00"/>
  </r>
  <r>
    <x v="2212"/>
    <s v="zoverwrite"/>
    <x v="53"/>
    <s v="NO"/>
    <s v="SUVOROV_CROSSING_ST_GOTTHARD_KOTZEBUE_eventPicture"/>
    <x v="0"/>
    <d v="2022-01-11T00:00:00"/>
  </r>
  <r>
    <x v="2212"/>
    <s v="zoverwrite"/>
    <x v="17"/>
    <s v="YES"/>
    <s v="TAKING_A_SNOW_TOWN_SURIKOV_eventPicture"/>
    <x v="0"/>
    <d v="2022-01-11T00:00:00"/>
  </r>
  <r>
    <x v="2212"/>
    <s v="zoverwrite"/>
    <x v="28"/>
    <s v="YES"/>
    <s v="VICTORY_AT_POLTAVA_KOTZEBUE_eventPicture"/>
    <x v="0"/>
    <d v="2022-01-11T00:00:00"/>
  </r>
  <r>
    <x v="2212"/>
    <s v="zoverwrite"/>
    <x v="39"/>
    <s v="YES"/>
    <s v="VIEW_OF_WINTER_PALACE_MACHAEV_eventPicture"/>
    <x v="0"/>
    <d v="2022-01-11T00:00:00"/>
  </r>
  <r>
    <x v="2213"/>
    <s v="zoverwrite"/>
    <x v="41"/>
    <s v="YES"/>
    <s v="DROUGHT_DESERT_eventPicture"/>
    <x v="0"/>
    <d v="2022-01-08T00:00:00"/>
  </r>
  <r>
    <x v="2214"/>
    <s v="zoverwrite"/>
    <x v="16"/>
    <s v="YES"/>
    <s v="CONGOLESE_THRONE_eventPicture"/>
    <x v="0"/>
    <d v="2022-01-08T00:00:00"/>
  </r>
  <r>
    <x v="2215"/>
    <s v="zoverwrite"/>
    <x v="40"/>
    <s v="YES"/>
    <s v="LIGHT_ON_BARRICADES_BERLIN_eventPicture"/>
    <x v="0"/>
    <d v="2022-01-08T00:00:00"/>
  </r>
  <r>
    <x v="2216"/>
    <s v="zoverwrite"/>
    <x v="200"/>
    <s v="flavor"/>
    <s v="DORADO_LEGEND_eventPicture"/>
    <x v="1"/>
    <d v="2022-01-08T00:00:00"/>
  </r>
  <r>
    <x v="2217"/>
    <s v="zoverwrite"/>
    <x v="162"/>
    <s v="flavor"/>
    <s v="EXPLORER_DIES_IN_AMBUSH_eventPicture"/>
    <x v="0"/>
    <d v="2022-01-08T00:00:00"/>
  </r>
  <r>
    <x v="2218"/>
    <s v="zoverwrite"/>
    <x v="201"/>
    <s v="flavor"/>
    <s v="CONQUISTADOR_LOST_IN_FOREST_eventPicture"/>
    <x v="0"/>
    <d v="2022-01-08T00:00:00"/>
  </r>
  <r>
    <x v="2219"/>
    <s v="zoverwrite"/>
    <x v="202"/>
    <s v="flavor"/>
    <s v="SURVIVORS_OF_NARVAEZ_eventPicture"/>
    <x v="0"/>
    <d v="2022-01-08T00:00:00"/>
  </r>
  <r>
    <x v="2220"/>
    <s v="zoverwrite"/>
    <x v="203"/>
    <s v="flavor"/>
    <s v="AMAZON_AMBUSH_eventPicture"/>
    <x v="0"/>
    <d v="2022-01-08T00:00:00"/>
  </r>
  <r>
    <x v="2221"/>
    <s v="zoverwrite"/>
    <x v="202"/>
    <s v="flavor"/>
    <s v="GIANT_RUINS_eventPicture"/>
    <x v="0"/>
    <d v="2022-01-08T00:00:00"/>
  </r>
  <r>
    <x v="2222"/>
    <s v="zoverwrite"/>
    <x v="202"/>
    <s v="flavor"/>
    <s v="LONG_PIG_eventPicture"/>
    <x v="0"/>
    <d v="2022-01-08T00:00:00"/>
  </r>
  <r>
    <x v="2223"/>
    <s v="zoverwrite"/>
    <x v="201"/>
    <s v="flavor"/>
    <s v="DORADO_MYTH_eventPicture"/>
    <x v="0"/>
    <d v="2022-01-08T00:00:00"/>
  </r>
  <r>
    <x v="2224"/>
    <s v="zoverwrite"/>
    <x v="204"/>
    <s v="flavor"/>
    <s v="EL_DORADO_FOUND_eventPicture"/>
    <x v="0"/>
    <d v="2022-01-08T00:00:00"/>
  </r>
  <r>
    <x v="2225"/>
    <s v="zoverwrite"/>
    <x v="202"/>
    <s v="flavor"/>
    <s v="UNDERGROUND_SPRING_eventPicture"/>
    <x v="0"/>
    <d v="2022-01-08T00:00:00"/>
  </r>
  <r>
    <x v="2226"/>
    <s v="zoverwrite"/>
    <x v="201"/>
    <s v="flavor"/>
    <s v="CIBOLA_DISAPOINTED_eventPicture"/>
    <x v="0"/>
    <d v="2022-01-08T00:00:00"/>
  </r>
  <r>
    <x v="2227"/>
    <s v="zoverwrite"/>
    <x v="205"/>
    <s v="flavor"/>
    <s v="MARCOS_DE_NIZA_GOLDEN_CITY_eventPicture"/>
    <x v="0"/>
    <d v="2022-01-08T00:00:00"/>
  </r>
  <r>
    <x v="2228"/>
    <s v="zoverwrite"/>
    <x v="204"/>
    <s v="flavor"/>
    <s v="CIBOLA_LEGEND_eventPicture"/>
    <x v="0"/>
    <d v="2022-01-08T00:00:00"/>
  </r>
  <r>
    <x v="2229"/>
    <s v="zoverwrite"/>
    <x v="205"/>
    <s v="flavor"/>
    <s v="DISCOVERING_INCAN_CITY_eventPicture"/>
    <x v="0"/>
    <d v="2022-01-08T00:00:00"/>
  </r>
  <r>
    <x v="2230"/>
    <s v="zoverwrite"/>
    <x v="205"/>
    <s v="flavor"/>
    <s v="SILVER_MOUNTAIN_eventPicture"/>
    <x v="0"/>
    <d v="2022-01-08T00:00:00"/>
  </r>
  <r>
    <x v="2231"/>
    <s v="zoverwrite"/>
    <x v="201"/>
    <s v="flavor"/>
    <s v="NORUMBEGA_MYTH_eventPicture"/>
    <x v="0"/>
    <d v="2022-01-08T00:00:00"/>
  </r>
  <r>
    <x v="2232"/>
    <s v="zoverwrite"/>
    <x v="203"/>
    <s v="flavor"/>
    <s v="VIKING_VILLAGE_eventPicture"/>
    <x v="0"/>
    <d v="2022-01-08T00:00:00"/>
  </r>
  <r>
    <x v="2233"/>
    <s v="zoverwrite"/>
    <x v="204"/>
    <s v="flavor"/>
    <s v="VIKING_LEGEND_NORUMBEGA_eventPicture"/>
    <x v="0"/>
    <d v="2022-01-08T00:00:00"/>
  </r>
  <r>
    <x v="2234"/>
    <s v="zoverwrite"/>
    <x v="201"/>
    <s v="flavor"/>
    <s v="SAGUENAY_MYTH_eventPicture"/>
    <x v="0"/>
    <d v="2022-01-08T00:00:00"/>
  </r>
  <r>
    <x v="2235"/>
    <s v="zoverwrite"/>
    <x v="206"/>
    <s v="flavor"/>
    <s v="SAGUENAY_HOAX_eventPicture"/>
    <x v="0"/>
    <d v="2022-01-08T00:00:00"/>
  </r>
  <r>
    <x v="2236"/>
    <s v="zoverwrite"/>
    <x v="204"/>
    <s v="flavor"/>
    <s v="SAGUENAY_MYTHICAL_eventPicture"/>
    <x v="0"/>
    <d v="2022-01-08T00:00:00"/>
  </r>
  <r>
    <x v="2237"/>
    <s v="zoverwrite"/>
    <x v="201"/>
    <s v="flavor"/>
    <s v="ETZANOA_OUTDATED_eventPicture"/>
    <x v="0"/>
    <d v="2022-01-08T00:00:00"/>
  </r>
  <r>
    <x v="2238"/>
    <s v="zoverwrite"/>
    <x v="205"/>
    <s v="flavor"/>
    <s v="ETZANOA_LARGE_CITY_eventPicture"/>
    <x v="0"/>
    <d v="2022-01-08T00:00:00"/>
  </r>
  <r>
    <x v="2239"/>
    <s v="zoverwrite"/>
    <x v="204"/>
    <s v="flavor"/>
    <s v="QUIVIRA_LEGEND_eventPicture"/>
    <x v="0"/>
    <d v="2022-01-08T00:00:00"/>
  </r>
  <r>
    <x v="2240"/>
    <s v="zoverwrite"/>
    <x v="202"/>
    <s v="flavor"/>
    <s v="MARCOS_DE_NIZA_GOLDEN_CITY_eventPicture"/>
    <x v="0"/>
    <d v="2022-01-08T00:00:00"/>
  </r>
  <r>
    <x v="2241"/>
    <s v="zoverwrite"/>
    <x v="202"/>
    <s v="flavor"/>
    <s v="SACAGAWEA_AT_THREE_FORKS_eventPicture"/>
    <x v="0"/>
    <d v="2022-01-08T00:00:00"/>
  </r>
  <r>
    <x v="2242"/>
    <s v="zoverwrite"/>
    <x v="202"/>
    <s v="flavor"/>
    <s v="SAVED_BY_A_PRINCESS_eventPicture"/>
    <x v="0"/>
    <d v="2022-01-08T00:00:00"/>
  </r>
  <r>
    <x v="2243"/>
    <s v="zoverwrite"/>
    <x v="202"/>
    <s v="flavor"/>
    <s v="CONQUISTADOR_ATTACKED_BY_NATIVE_eventPicture"/>
    <x v="0"/>
    <d v="2022-01-08T00:00:00"/>
  </r>
  <r>
    <x v="2244"/>
    <s v="zoverwrite"/>
    <x v="202"/>
    <s v="flavor"/>
    <s v="CONQUISTADOR_IN_RIVER_eventPicture"/>
    <x v="0"/>
    <d v="2022-01-08T00:00:00"/>
  </r>
  <r>
    <x v="2245"/>
    <s v="zoverwrite"/>
    <x v="202"/>
    <s v="flavor"/>
    <s v="CONQUISTADOR_DOG_eventPicture"/>
    <x v="0"/>
    <d v="2022-01-08T00:00:00"/>
  </r>
  <r>
    <x v="2246"/>
    <s v="zoverwrite"/>
    <x v="203"/>
    <s v="flavor"/>
    <s v="FASTER_SLOWPOKES_CONQUISTADOR_eventPicture"/>
    <x v="0"/>
    <d v="2022-01-08T00:00:00"/>
  </r>
  <r>
    <x v="2247"/>
    <s v="zoverwrite"/>
    <x v="203"/>
    <s v="flavor"/>
    <s v="AMAZON_AMBUSH_eventPicture"/>
    <x v="0"/>
    <d v="2022-01-08T00:00:00"/>
  </r>
  <r>
    <x v="2248"/>
    <s v="zoverwrite"/>
    <x v="207"/>
    <s v="flavor"/>
    <s v="01_WESTERN/COLONIZATION/INTERACTIONS/LANDING_WILLIAMS_CHAPPEL"/>
    <x v="0"/>
    <d v="2022-01-08T00:00:00"/>
  </r>
  <r>
    <x v="2249"/>
    <s v="zoverwrite"/>
    <x v="207"/>
    <s v="flavor"/>
    <s v="TIPI_IN_WINTER_eventPicture"/>
    <x v="0"/>
    <d v="2022-01-08T00:00:00"/>
  </r>
  <r>
    <x v="2250"/>
    <s v="zoverwrite"/>
    <x v="202"/>
    <s v="flavor"/>
    <s v="CITY_OF_CAESARS_GOOD_eventPicture"/>
    <x v="0"/>
    <d v="2022-01-08T00:00:00"/>
  </r>
  <r>
    <x v="2251"/>
    <s v="zoverwrite"/>
    <x v="202"/>
    <s v="flavor"/>
    <s v="EXPLORERS_AMBUSHED_eventPicture"/>
    <x v="0"/>
    <d v="2022-01-08T00:00:00"/>
  </r>
  <r>
    <x v="2252"/>
    <s v="zoverwrite"/>
    <x v="202"/>
    <s v="flavor"/>
    <s v="FUR_TRADER_CASK_eventPicture"/>
    <x v="0"/>
    <d v="2022-01-08T00:00:00"/>
  </r>
  <r>
    <x v="2253"/>
    <s v="zoverwrite"/>
    <x v="202"/>
    <s v="flavor"/>
    <s v="SERRA_DO_MAR_eventPicture"/>
    <x v="0"/>
    <d v="2022-01-08T00:00:00"/>
  </r>
  <r>
    <x v="2254"/>
    <s v="zoverwrite"/>
    <x v="202"/>
    <s v="flavor"/>
    <s v="JEWEL_EXAMINATION_eventPicture"/>
    <x v="0"/>
    <d v="2022-01-08T00:00:00"/>
  </r>
  <r>
    <x v="2255"/>
    <s v="zoverwrite"/>
    <x v="202"/>
    <s v="flavor"/>
    <s v="PYLE_CANOE_SOLDIER_eventPicture"/>
    <x v="0"/>
    <d v="2022-01-08T00:00:00"/>
  </r>
  <r>
    <x v="2256"/>
    <s v="zoverwrite"/>
    <x v="208"/>
    <s v="flavor"/>
    <s v="RUINS_IN_JUNGLE_eventPicture"/>
    <x v="0"/>
    <d v="2022-01-08T00:00:00"/>
  </r>
  <r>
    <x v="2257"/>
    <s v="zoverwrite"/>
    <x v="201"/>
    <s v="flavor"/>
    <s v="CROSSING_RIO_PARAIBA_eventPicture"/>
    <x v="0"/>
    <d v="2022-01-08T00:00:00"/>
  </r>
  <r>
    <x v="2258"/>
    <s v="zoverwrite"/>
    <x v="208"/>
    <s v="flavor"/>
    <s v="MAYAN_TEMPLE_TORCH_BURNING_eventPicture"/>
    <x v="0"/>
    <d v="2022-01-08T00:00:00"/>
  </r>
  <r>
    <x v="2259"/>
    <s v="zoverwrite"/>
    <x v="203"/>
    <s v="flavor"/>
    <s v="CORONADO_IN_CANYON_eventPicture"/>
    <x v="0"/>
    <d v="2022-01-08T00:00:00"/>
  </r>
  <r>
    <x v="2260"/>
    <s v="zoverwrite"/>
    <x v="202"/>
    <s v="flavor"/>
    <s v="DEADLY_LAKE_eventPicture"/>
    <x v="0"/>
    <d v="2022-01-08T00:00:00"/>
  </r>
  <r>
    <x v="2261"/>
    <s v="zoverwrite"/>
    <x v="202"/>
    <s v="flavor"/>
    <s v="NORUMBEGA_MYTH_eventPicture"/>
    <x v="0"/>
    <d v="2022-01-08T00:00:00"/>
  </r>
  <r>
    <x v="2262"/>
    <s v="zoverwrite"/>
    <x v="202"/>
    <s v="flavor"/>
    <s v="SAGUENAY_LEGEND_eventPicture"/>
    <x v="0"/>
    <d v="2022-01-08T00:00:00"/>
  </r>
  <r>
    <x v="2263"/>
    <s v="zoverwrite"/>
    <x v="202"/>
    <s v="flavor"/>
    <s v="QUIVIRA_LEGEND_eventPicture"/>
    <x v="0"/>
    <d v="2022-01-08T00:00:00"/>
  </r>
  <r>
    <x v="2264"/>
    <s v="zoverwrite"/>
    <x v="4"/>
    <s v="flavor"/>
    <s v="EMPEROR_FREDERICK_II_PALERMO_eventPicture"/>
    <x v="0"/>
    <d v="2022-01-08T00:00:00"/>
  </r>
  <r>
    <x v="2265"/>
    <s v="zoverwrite"/>
    <x v="4"/>
    <s v="flavor"/>
    <s v="LAOCOON_STATUE_REDISCOVERED_eventPicture"/>
    <x v="0"/>
    <d v="2022-01-08T00:00:00"/>
  </r>
  <r>
    <x v="2266"/>
    <s v="zoverwrite"/>
    <x v="4"/>
    <s v="flavor"/>
    <s v="FALLEN_RUINS_PHILISOPHERS_eventPicture"/>
    <x v="0"/>
    <d v="2022-01-08T00:00:00"/>
  </r>
  <r>
    <x v="2267"/>
    <s v="zoverwrite"/>
    <x v="4"/>
    <s v="flavor"/>
    <s v="ROMAN_RUINS_COLUMNS_eventPicture"/>
    <x v="0"/>
    <d v="2022-01-08T00:00:00"/>
  </r>
  <r>
    <x v="2268"/>
    <s v="zoverwrite"/>
    <x v="4"/>
    <s v="flavor"/>
    <s v="LAOCOON_STATUE_REDISCOVERED_eventPicture"/>
    <x v="0"/>
    <d v="2022-01-08T00:00:00"/>
  </r>
  <r>
    <x v="2269"/>
    <s v="zoverwrite"/>
    <x v="209"/>
    <s v="NO"/>
    <s v="IBADAN_TEMPLE_eventPicture"/>
    <x v="0"/>
    <d v="2022-01-08T00:00:00"/>
  </r>
  <r>
    <x v="2269"/>
    <s v="zoverwrite"/>
    <x v="90"/>
    <s v="NO"/>
    <s v="07_AFRICA/RELIGION/RITES/BABALOWO_READING_YORUBA"/>
    <x v="0"/>
    <d v="2022-02-20T00:00:00"/>
  </r>
  <r>
    <x v="2269"/>
    <s v="zoverwrite"/>
    <x v="210"/>
    <s v="NO"/>
    <s v="07_AFRICA/RELIGION/RITES/BABALOWO_READING_YORUBA"/>
    <x v="0"/>
    <d v="2022-02-20T00:00:00"/>
  </r>
  <r>
    <x v="2270"/>
    <s v="zoverwrite"/>
    <x v="16"/>
    <s v="YES"/>
    <s v="GENERIC_SE_ASIANTHRONE_eventPicture"/>
    <x v="0"/>
    <d v="2022-01-08T00:00:00"/>
  </r>
  <r>
    <x v="2270"/>
    <s v="zoverwrite"/>
    <x v="24"/>
    <s v="YES"/>
    <s v="KING_NARESUAN_ON_ELEPHANT_eventPicture"/>
    <x v="0"/>
    <d v="2022-01-08T00:00:00"/>
  </r>
  <r>
    <x v="2271"/>
    <s v="zoverwrite"/>
    <x v="36"/>
    <s v="YES"/>
    <s v="BUILDING_PLANNING_CHINA_eventPicture"/>
    <x v="0"/>
    <d v="2022-01-08T00:00:00"/>
  </r>
  <r>
    <x v="2271"/>
    <s v="zoverwrite"/>
    <x v="47"/>
    <s v="YES"/>
    <s v="CHINESE_SHIPWRECKED_COMING_ASHORE_eventPicture"/>
    <x v="0"/>
    <d v="2022-01-08T00:00:00"/>
  </r>
  <r>
    <x v="2271"/>
    <s v="zoverwrite"/>
    <x v="5"/>
    <s v="YES"/>
    <s v="EAST_ASIAN_ANGRY_MOB_RENAME_eventPicture"/>
    <x v="0"/>
    <d v="2022-01-08T00:00:00"/>
  </r>
  <r>
    <x v="2271"/>
    <s v="zoverwrite"/>
    <x v="28"/>
    <s v="YES"/>
    <s v="event_pictures_MOH/CHINESE_GENERAL_eventPicture"/>
    <x v="0"/>
    <d v="2022-01-08T00:00:00"/>
  </r>
  <r>
    <x v="2271"/>
    <s v="zoverwrite"/>
    <x v="69"/>
    <s v="YES"/>
    <s v="event_pictures_MOH/IKKO_IKKI_INCIDENT_eventPicture"/>
    <x v="0"/>
    <d v="2022-01-08T00:00:00"/>
  </r>
  <r>
    <x v="2271"/>
    <s v="zoverwrite"/>
    <x v="56"/>
    <s v="YES"/>
    <s v="event_pictures_MOH/IMPERIAL_SEAL_eventPicture"/>
    <x v="0"/>
    <d v="2022-01-08T00:00:00"/>
  </r>
  <r>
    <x v="2271"/>
    <s v="zoverwrite"/>
    <x v="7"/>
    <s v="YES"/>
    <s v="HAN_AND_XIONGNU_MEETING_eventPicture"/>
    <x v="0"/>
    <d v="2022-01-08T00:00:00"/>
  </r>
  <r>
    <x v="2271"/>
    <s v="zoverwrite"/>
    <x v="24"/>
    <s v="YES"/>
    <s v="MING_EMPEROR_WITH_ARMY_eventPicture"/>
    <x v="0"/>
    <d v="2022-01-08T00:00:00"/>
  </r>
  <r>
    <x v="2271"/>
    <s v="zoverwrite"/>
    <x v="7"/>
    <s v="YES"/>
    <s v="PRESENTING_AN_ARGUMENT_CHINESE_UNKNOWN_eventPicture"/>
    <x v="0"/>
    <d v="2022-01-08T00:00:00"/>
  </r>
  <r>
    <x v="2271"/>
    <s v="zoverwrite"/>
    <x v="22"/>
    <s v="YES"/>
    <s v="THE_GOLDEN_JUNK_BEAUMONT_eventPicture"/>
    <x v="0"/>
    <d v="2022-01-08T00:00:00"/>
  </r>
  <r>
    <x v="2271"/>
    <s v="zoverwrite"/>
    <x v="16"/>
    <s v="YES"/>
    <s v="UNKNOWN_CHINESE_DYNASTY_COURT_eventPicture"/>
    <x v="0"/>
    <d v="2022-01-08T00:00:00"/>
  </r>
  <r>
    <x v="2272"/>
    <s v="not zoverwrite"/>
    <x v="15"/>
    <s v="YES"/>
    <s v="event_pictures_MOH/SUFFERING_CHINESE_VILLAGE_eventPicture"/>
    <x v="0"/>
    <d v="2022-01-08T00:00:00"/>
  </r>
  <r>
    <x v="2272"/>
    <s v="zoverwrite"/>
    <x v="70"/>
    <s v="YES"/>
    <s v="event_pictures_ASIAN/SHIP_SAILING_eventPictures"/>
    <x v="0"/>
    <d v="2022-01-08T00:00:00"/>
  </r>
  <r>
    <x v="2272"/>
    <s v="zoverwrite"/>
    <x v="56"/>
    <s v="YES"/>
    <s v="event_pictures_CS/BUDDHISM_GOOD_eventPicture"/>
    <x v="0"/>
    <d v="2022-01-08T00:00:00"/>
  </r>
  <r>
    <x v="2272"/>
    <s v="zoverwrite"/>
    <x v="26"/>
    <s v="YES"/>
    <s v="event_pictures_MOH/FIREARMS_INCIDENT_eventPicture"/>
    <x v="0"/>
    <d v="2022-01-08T00:00:00"/>
  </r>
  <r>
    <x v="2272"/>
    <s v="zoverwrite"/>
    <x v="11"/>
    <s v="YES"/>
    <s v="event_pictures_MOH/GIFTS_TO_EMPEROR_eventPicture"/>
    <x v="0"/>
    <d v="2022-01-08T00:00:00"/>
  </r>
  <r>
    <x v="2272"/>
    <s v="zoverwrite"/>
    <x v="5"/>
    <s v="YES"/>
    <s v="event_pictures_MOH/IKKO_IKKI_INCIDENT_eventPicture"/>
    <x v="0"/>
    <d v="2022-01-08T00:00:00"/>
  </r>
  <r>
    <x v="2272"/>
    <s v="zoverwrite"/>
    <x v="69"/>
    <s v="YES"/>
    <s v="event_pictures_MOH/IKKO_IKKI_INCIDENT_eventPicture"/>
    <x v="0"/>
    <d v="2022-01-08T00:00:00"/>
  </r>
  <r>
    <x v="2272"/>
    <s v="zoverwrite"/>
    <x v="27"/>
    <s v="YES"/>
    <s v="event_pictures_MOH/IMPERIAL_SEAL_eventPicture"/>
    <x v="0"/>
    <d v="2022-01-08T00:00:00"/>
  </r>
  <r>
    <x v="2272"/>
    <s v="zoverwrite"/>
    <x v="56"/>
    <s v="YES"/>
    <s v="event_pictures_MOH/IMPERIAL_SEAL_eventPicture"/>
    <x v="0"/>
    <d v="2022-01-08T00:00:00"/>
  </r>
  <r>
    <x v="2272"/>
    <s v="zoverwrite"/>
    <x v="0"/>
    <s v="YES"/>
    <s v="event_pictures_MOH/MERITOCRACY_eventPicture"/>
    <x v="0"/>
    <d v="2022-01-08T00:00:00"/>
  </r>
  <r>
    <x v="2272"/>
    <s v="zoverwrite"/>
    <x v="2"/>
    <s v="YES"/>
    <s v="event_pictures_MOH/NEO_CONFUCIANISM_INCIDENT_eventPicture"/>
    <x v="0"/>
    <d v="2022-01-08T00:00:00"/>
  </r>
  <r>
    <x v="2272"/>
    <s v="zoverwrite"/>
    <x v="29"/>
    <s v="YES"/>
    <s v="event_pictures_MOH/NEO_CONFUCIANISM_INCIDENT_eventPicture"/>
    <x v="0"/>
    <d v="2022-01-08T00:00:00"/>
  </r>
  <r>
    <x v="2272"/>
    <s v="zoverwrite"/>
    <x v="25"/>
    <s v="YES"/>
    <s v="event_pictures_MOH/NEO_CONFUCIANISM_INCIDENT_eventPicture"/>
    <x v="0"/>
    <d v="2022-01-08T00:00:00"/>
  </r>
  <r>
    <x v="2272"/>
    <s v="zoverwrite"/>
    <x v="53"/>
    <s v="NO"/>
    <s v="event_pictures_MOH/SENGOKU_eventPicture"/>
    <x v="0"/>
    <d v="2022-01-08T00:00:00"/>
  </r>
  <r>
    <x v="2272"/>
    <s v="zoverwrite"/>
    <x v="24"/>
    <s v="YES"/>
    <s v="event_pictures_MOH/SENGOKU_eventPicture"/>
    <x v="0"/>
    <d v="2022-01-08T00:00:00"/>
  </r>
  <r>
    <x v="2272"/>
    <s v="zoverwrite"/>
    <x v="47"/>
    <s v="YES"/>
    <s v="event_pictures_MOH/TRIBUTARY_FLEET_eventPicture"/>
    <x v="0"/>
    <d v="2022-01-08T00:00:00"/>
  </r>
  <r>
    <x v="2272"/>
    <s v="zoverwrite"/>
    <x v="36"/>
    <s v="YES"/>
    <s v="SHIMADZU_SHIGEHIDE_eventPicture"/>
    <x v="0"/>
    <d v="2022-01-08T00:00:00"/>
  </r>
  <r>
    <x v="2272"/>
    <s v="zoverwrite"/>
    <x v="16"/>
    <s v="YES"/>
    <s v="SHOGUNATE_AUTHORITY_INCIDENT_COLOR_eventPicture"/>
    <x v="0"/>
    <d v="2022-01-08T00:00:00"/>
  </r>
  <r>
    <x v="2272"/>
    <s v="zoverwrite"/>
    <x v="38"/>
    <s v="YES"/>
    <s v="SHOGUNATE_AUTHORITY_INCIDENT_COLOR_eventPicture"/>
    <x v="0"/>
    <d v="2022-01-08T00:00:00"/>
  </r>
  <r>
    <x v="2272"/>
    <s v="zoverwrite"/>
    <x v="7"/>
    <s v="YES"/>
    <s v="SHOGUNATE_AUTHORITY_INCIDENT_COLOR_eventPicture"/>
    <x v="0"/>
    <d v="2022-01-08T00:00:00"/>
  </r>
  <r>
    <x v="2272"/>
    <s v="zoverwrite"/>
    <x v="66"/>
    <s v="YES"/>
    <s v="SHOGUNATE_AUTHORITY_INCIDENT_COLOR_eventPicture"/>
    <x v="0"/>
    <d v="2022-01-08T00:00:00"/>
  </r>
  <r>
    <x v="2273"/>
    <s v="zoverwrite"/>
    <x v="211"/>
    <s v="flavor"/>
    <s v="WOKOU_JUNK_WAITING_eventPicture"/>
    <x v="0"/>
    <d v="2022-01-08T00:00:00"/>
  </r>
  <r>
    <x v="2274"/>
    <s v="zoverwrite"/>
    <x v="212"/>
    <s v="flavor"/>
    <s v="SNOW_AT_MIYAJIMA_TEMPLE_eventPicture"/>
    <x v="0"/>
    <d v="2022-01-08T00:00:00"/>
  </r>
  <r>
    <x v="2275"/>
    <s v="zoverwrite"/>
    <x v="212"/>
    <s v="flavor"/>
    <s v="IMPERIAL_PALACE_KYOTO_eventPicture"/>
    <x v="0"/>
    <d v="2022-01-08T00:00:00"/>
  </r>
  <r>
    <x v="2276"/>
    <s v="zoverwrite"/>
    <x v="212"/>
    <s v="flavor"/>
    <s v="CONSTRUCTION_TOWN_JAPAN_eventPicture"/>
    <x v="0"/>
    <d v="2022-01-08T00:00:00"/>
  </r>
  <r>
    <x v="2277"/>
    <s v="zoverwrite"/>
    <x v="213"/>
    <s v="flavor"/>
    <s v="BUDDHIST_TEMPLE_NAGASAKI_eventPicture"/>
    <x v="0"/>
    <d v="2022-01-08T00:00:00"/>
  </r>
  <r>
    <x v="2278"/>
    <s v="zoverwrite"/>
    <x v="213"/>
    <s v="flavor"/>
    <s v="SHRINE_AT_SHIBA_eventPicture"/>
    <x v="0"/>
    <d v="2022-01-08T00:00:00"/>
  </r>
  <r>
    <x v="2279"/>
    <s v="zoverwrite"/>
    <x v="213"/>
    <s v="flavor"/>
    <s v="IKKO_IKKI_TAX_COLLECTION_eventPicture"/>
    <x v="0"/>
    <d v="2022-01-08T00:00:00"/>
  </r>
  <r>
    <x v="2280"/>
    <s v="zoverwrite"/>
    <x v="213"/>
    <s v="flavor"/>
    <s v="IKKO_IKKI_UNDER_CONTROL_eventPicture"/>
    <x v="0"/>
    <d v="2022-01-08T00:00:00"/>
  </r>
  <r>
    <x v="2281"/>
    <s v="zoverwrite"/>
    <x v="213"/>
    <s v="flavor"/>
    <s v="SAMURAI_FORCED_BACK_SYMBOLIC_eventPicture"/>
    <x v="0"/>
    <d v="2022-01-08T00:00:00"/>
  </r>
  <r>
    <x v="2282"/>
    <s v="zoverwrite"/>
    <x v="213"/>
    <s v="flavor"/>
    <s v="BUDDHIST_MINISTERS_eventPicture"/>
    <x v="0"/>
    <d v="2022-01-08T00:00:00"/>
  </r>
  <r>
    <x v="2283"/>
    <s v="zoverwrite"/>
    <x v="91"/>
    <s v="flavor"/>
    <s v="TRIBUNE_DAIMYO_eventPicture"/>
    <x v="0"/>
    <d v="2022-01-08T00:00:00"/>
  </r>
  <r>
    <x v="2284"/>
    <s v="zoverwrite"/>
    <x v="211"/>
    <s v="flavor"/>
    <s v="NAGASAKI_JUNKS_eventPicture"/>
    <x v="0"/>
    <d v="2022-01-08T00:00:00"/>
  </r>
  <r>
    <x v="2285"/>
    <s v="zoverwrite"/>
    <x v="91"/>
    <s v="flavor"/>
    <s v="NAGASAKI_JUNKS_eventPicture"/>
    <x v="0"/>
    <d v="2022-01-08T00:00:00"/>
  </r>
  <r>
    <x v="2286"/>
    <s v="zoverwrite"/>
    <x v="91"/>
    <s v="flavor"/>
    <s v="JAPANESE_INVESTITURE_eventPicture"/>
    <x v="0"/>
    <d v="2022-01-08T00:00:00"/>
  </r>
  <r>
    <x v="2287"/>
    <s v="zoverwrite"/>
    <x v="91"/>
    <s v="flavor"/>
    <s v="FUTAMI_GA_URA_ROCKS_AT_ISE_LAND_OF_DAWN_eventPicture"/>
    <x v="0"/>
    <d v="2022-01-08T00:00:00"/>
  </r>
  <r>
    <x v="2288"/>
    <s v="zoverwrite"/>
    <x v="91"/>
    <s v="flavor"/>
    <s v="POET_WRITING_AT_NIGHT_eventPicture"/>
    <x v="0"/>
    <d v="2022-01-08T00:00:00"/>
  </r>
  <r>
    <x v="2289"/>
    <s v="zoverwrite"/>
    <x v="91"/>
    <s v="flavor"/>
    <s v="ZHU_XI_RITES_eventPicture"/>
    <x v="0"/>
    <d v="2022-01-08T00:00:00"/>
  </r>
  <r>
    <x v="2290"/>
    <s v="zoverwrite"/>
    <x v="214"/>
    <s v="flavor"/>
    <s v="SHOGUN_WILLIAM_ADAMS_eventPicture"/>
    <x v="0"/>
    <d v="2022-01-08T00:00:00"/>
  </r>
  <r>
    <x v="2291"/>
    <s v="zoverwrite"/>
    <x v="214"/>
    <s v="flavor"/>
    <s v="PLOTTING_NANBAN_eventPicture"/>
    <x v="0"/>
    <d v="2022-01-08T00:00:00"/>
  </r>
  <r>
    <x v="2292"/>
    <s v="zoverwrite"/>
    <x v="214"/>
    <s v="flavor"/>
    <s v="CIRCULATING_LIBRARY_RANGAKU_eventPicture"/>
    <x v="0"/>
    <d v="2022-01-08T00:00:00"/>
  </r>
  <r>
    <x v="2293"/>
    <s v="zoverwrite"/>
    <x v="214"/>
    <s v="flavor"/>
    <s v="MOCHI_MAKER_eventPicture"/>
    <x v="0"/>
    <d v="2022-01-08T00:00:00"/>
  </r>
  <r>
    <x v="2294"/>
    <s v="zoverwrite"/>
    <x v="214"/>
    <s v="flavor"/>
    <s v="JAPANESE_IN_EUROPE_eventPicture"/>
    <x v="0"/>
    <d v="2022-01-08T00:00:00"/>
  </r>
  <r>
    <x v="2295"/>
    <s v="zoverwrite"/>
    <x v="211"/>
    <s v="flavor"/>
    <s v="COAST_SIMODA_eventPicture"/>
    <x v="0"/>
    <d v="2022-01-08T00:00:00"/>
  </r>
  <r>
    <x v="2296"/>
    <s v="zoverwrite"/>
    <x v="214"/>
    <s v="flavor"/>
    <s v="TOWN _OF_SHIMONOSEKI_eventPicture"/>
    <x v="0"/>
    <d v="2022-01-08T00:00:00"/>
  </r>
  <r>
    <x v="2297"/>
    <s v="zoverwrite"/>
    <x v="214"/>
    <s v="flavor"/>
    <s v="DEJIMA_SOLE_PORT_eventPicture"/>
    <x v="0"/>
    <d v="2022-01-08T00:00:00"/>
  </r>
  <r>
    <x v="2298"/>
    <s v="zoverwrite"/>
    <x v="215"/>
    <s v="flavor"/>
    <s v="JAPANESE_INSPECTING_DUTCH_GOODS_eventPicture"/>
    <x v="0"/>
    <d v="2022-01-08T00:00:00"/>
  </r>
  <r>
    <x v="2299"/>
    <s v="zoverwrite"/>
    <x v="215"/>
    <s v="flavor"/>
    <s v="FLINTLOCK_DESIGN_eventPicture"/>
    <x v="0"/>
    <d v="2022-01-08T00:00:00"/>
  </r>
  <r>
    <x v="2300"/>
    <s v="zoverwrite"/>
    <x v="215"/>
    <s v="flavor"/>
    <s v="TRADITION_OF_THE_BOW_JAPAN_eventPicture"/>
    <x v="0"/>
    <d v="2022-01-08T00:00:00"/>
  </r>
  <r>
    <x v="2301"/>
    <s v="zoverwrite"/>
    <x v="215"/>
    <s v="flavor"/>
    <s v="MUSKET_USE_IN_JAPANESE_BATTLE_eventPicture"/>
    <x v="0"/>
    <d v="2022-01-08T00:00:00"/>
  </r>
  <r>
    <x v="2302"/>
    <s v="zoverwrite"/>
    <x v="215"/>
    <s v="flavor"/>
    <s v="JAPANESE_MUSKET_UNIT_eventPicture"/>
    <x v="0"/>
    <d v="2022-01-08T00:00:00"/>
  </r>
  <r>
    <x v="2303"/>
    <s v="zoverwrite"/>
    <x v="215"/>
    <s v="flavor"/>
    <s v="FLOWER_SWORD_BLOW_eventPicture"/>
    <x v="0"/>
    <d v="2022-01-08T00:00:00"/>
  </r>
  <r>
    <x v="2304"/>
    <s v="zoverwrite"/>
    <x v="216"/>
    <s v="flavor"/>
    <s v="HOLY_TORTURE_eventPicture"/>
    <x v="0"/>
    <d v="2022-01-08T00:00:00"/>
  </r>
  <r>
    <x v="2305"/>
    <s v="zoverwrite"/>
    <x v="214"/>
    <s v="flavor"/>
    <s v="GIVING_ALMS_eventPicture"/>
    <x v="0"/>
    <d v="2022-01-08T00:00:00"/>
  </r>
  <r>
    <x v="2306"/>
    <s v="zoverwrite"/>
    <x v="211"/>
    <s v="flavor"/>
    <s v="05_SINO/NAVAL/BATTLE/ATTACK_PIRATE_CHUIAPOO_CREE"/>
    <x v="0"/>
    <d v="2022-01-08T00:00:00"/>
  </r>
  <r>
    <x v="2307"/>
    <s v="zoverwrite"/>
    <x v="214"/>
    <s v="flavor"/>
    <s v="CHRISTIAN_TRADERS_ON_INVITE_eventPicture"/>
    <x v="0"/>
    <d v="2022-01-08T00:00:00"/>
  </r>
  <r>
    <x v="2308"/>
    <s v="zoverwrite"/>
    <x v="216"/>
    <s v="flavor"/>
    <s v="WRITING_JAPANESE_POET_eventPicture"/>
    <x v="0"/>
    <d v="2022-01-08T00:00:00"/>
  </r>
  <r>
    <x v="2309"/>
    <s v="zoverwrite"/>
    <x v="91"/>
    <s v="flavor"/>
    <s v="SHINTO_CEREMONY_eventPicture"/>
    <x v="0"/>
    <d v="2022-01-08T00:00:00"/>
  </r>
  <r>
    <x v="2310"/>
    <s v="zoverwrite"/>
    <x v="91"/>
    <s v="flavor"/>
    <s v="CATHOLIC_LEADER_AND_SAMURAI_eventPicture"/>
    <x v="0"/>
    <d v="2022-01-08T00:00:00"/>
  </r>
  <r>
    <x v="2311"/>
    <s v="zoverwrite"/>
    <x v="91"/>
    <s v="flavor"/>
    <s v="TWO_BUDDHIST_PRIEST_eventPicture"/>
    <x v="0"/>
    <d v="2022-01-08T00:00:00"/>
  </r>
  <r>
    <x v="2312"/>
    <s v="zoverwrite"/>
    <x v="85"/>
    <s v="flavor"/>
    <s v="PORT_WAREHOUSE_FIRE_CHINESE_eventPicture"/>
    <x v="0"/>
    <d v="2022-01-08T00:00:00"/>
  </r>
  <r>
    <x v="2313"/>
    <s v="zoverwrite"/>
    <x v="216"/>
    <s v="flavor"/>
    <s v="JAPANESE_ANGEL_eventPicture"/>
    <x v="0"/>
    <d v="2022-01-08T00:00:00"/>
  </r>
  <r>
    <x v="2314"/>
    <s v="zoverwrite"/>
    <x v="216"/>
    <s v="flavor"/>
    <s v="CHINESE_CHRISTIANITY_GROUP_eventPicture"/>
    <x v="0"/>
    <d v="2022-01-08T00:00:00"/>
  </r>
  <r>
    <x v="2315"/>
    <s v="zoverwrite"/>
    <x v="216"/>
    <s v="flavor"/>
    <s v="WESTERN_SHIPS_ARRIVING_AT_ASIAN_COAST_eventPicture"/>
    <x v="0"/>
    <d v="2022-01-08T00:00:00"/>
  </r>
  <r>
    <x v="2316"/>
    <s v="zoverwrite"/>
    <x v="216"/>
    <s v="flavor"/>
    <s v="SAINTS_CRUCIFIXION_JAPAN_eventPicture"/>
    <x v="0"/>
    <d v="2022-01-08T00:00:00"/>
  </r>
  <r>
    <x v="2317"/>
    <s v="zoverwrite"/>
    <x v="211"/>
    <s v="flavor"/>
    <s v="MARTYR_CHAPDELAINE_eventPicture"/>
    <x v="0"/>
    <d v="2022-01-08T00:00:00"/>
  </r>
  <r>
    <x v="2318"/>
    <s v="zoverwrite"/>
    <x v="216"/>
    <s v="flavor"/>
    <s v="JAPANESE_SURPRISE_eventPicture"/>
    <x v="0"/>
    <d v="2022-01-08T00:00:00"/>
  </r>
  <r>
    <x v="2319"/>
    <s v="zoverwrite"/>
    <x v="216"/>
    <s v="flavor"/>
    <s v="JAPANESE_FAMILY_GROUP_eventPicture"/>
    <x v="0"/>
    <d v="2022-01-08T00:00:00"/>
  </r>
  <r>
    <x v="2320"/>
    <s v="zoverwrite"/>
    <x v="216"/>
    <s v="flavor"/>
    <s v="FEARING_SCRUTINY_eventPicture"/>
    <x v="0"/>
    <d v="2022-01-08T00:00:00"/>
  </r>
  <r>
    <x v="2321"/>
    <s v="zoverwrite"/>
    <x v="216"/>
    <s v="flavor"/>
    <s v="OFFERED_APOLOGY_JAPANESE_NOBLE_eventPicture"/>
    <x v="0"/>
    <d v="2022-01-08T00:00:00"/>
  </r>
  <r>
    <x v="2322"/>
    <s v="zoverwrite"/>
    <x v="216"/>
    <s v="flavor"/>
    <s v="INDULGENT_HEIR_JAPAN_eventPicture"/>
    <x v="0"/>
    <d v="2022-01-08T00:00:00"/>
  </r>
  <r>
    <x v="2323"/>
    <s v="zoverwrite"/>
    <x v="216"/>
    <s v="flavor"/>
    <s v="JAPANESE_NOBLE_eventPicture"/>
    <x v="0"/>
    <d v="2022-01-08T00:00:00"/>
  </r>
  <r>
    <x v="2324"/>
    <s v="zoverwrite"/>
    <x v="216"/>
    <s v="flavor"/>
    <s v="09_JAPONIC/GOVERNMENT/ELECTIONS/CHIYODA_CASTLE_MEN_CHIKANOBU"/>
    <x v="0"/>
    <d v="2022-02-25T00:00:00"/>
  </r>
  <r>
    <x v="2325"/>
    <s v="zoverwrite"/>
    <x v="216"/>
    <s v="flavor"/>
    <s v="09_JAPONIC/GOVERNMENT/ELECTIONS/CHIYODA_CASTLE_MEN_CHIKANOBU"/>
    <x v="0"/>
    <d v="2022-02-25T00:00:00"/>
  </r>
  <r>
    <x v="2326"/>
    <s v="zoverwrite"/>
    <x v="216"/>
    <s v="flavor"/>
    <s v="PEASANT_CONSCRIPTS_eventPicture"/>
    <x v="0"/>
    <d v="2022-01-08T00:00:00"/>
  </r>
  <r>
    <x v="2327"/>
    <s v="zoverwrite"/>
    <x v="211"/>
    <s v="flavor"/>
    <s v="COASTAL_PATROL_eventPicture"/>
    <x v="0"/>
    <d v="2022-01-08T00:00:00"/>
  </r>
  <r>
    <x v="2328"/>
    <s v="zoverwrite"/>
    <x v="212"/>
    <s v="flavor"/>
    <s v="RAINY_SHABBY_STREET_eventPicture"/>
    <x v="0"/>
    <d v="2022-01-08T00:00:00"/>
  </r>
  <r>
    <x v="2329"/>
    <s v="zoverwrite"/>
    <x v="212"/>
    <s v="flavor"/>
    <s v="GOD_OF_POVERTY_eventPicture"/>
    <x v="0"/>
    <d v="2022-01-08T00:00:00"/>
  </r>
  <r>
    <x v="2330"/>
    <s v="zoverwrite"/>
    <x v="212"/>
    <s v="flavor"/>
    <s v="MERCHANT_DELEGATION_eventPicture"/>
    <x v="0"/>
    <d v="2022-01-08T00:00:00"/>
  </r>
  <r>
    <x v="2331"/>
    <s v="zoverwrite"/>
    <x v="28"/>
    <s v="YES"/>
    <s v="ZULU_WARRIORS_CHARGE_eventPicture"/>
    <x v="0"/>
    <d v="2022-01-08T00:00:00"/>
  </r>
  <r>
    <x v="2332"/>
    <s v="zoverwrite"/>
    <x v="24"/>
    <s v="YES"/>
    <s v="event_pictures_PARADISE/LAND_MILITARY_eventPicture"/>
    <x v="0"/>
    <d v="2022-01-08T00:00:00"/>
  </r>
  <r>
    <x v="2333"/>
    <s v="zoverwrite"/>
    <x v="16"/>
    <s v="YES"/>
    <s v="KHAZARS_AND_BULGARS_KHAN_eventPicture"/>
    <x v="0"/>
    <d v="2022-01-08T00:00:00"/>
  </r>
  <r>
    <x v="2334"/>
    <s v="zoverwrite"/>
    <x v="36"/>
    <s v="YES"/>
    <s v="BUILDING_PLANNING_CHINA_eventPicture"/>
    <x v="0"/>
    <d v="2022-01-08T00:00:00"/>
  </r>
  <r>
    <x v="2334"/>
    <s v="zoverwrite"/>
    <x v="47"/>
    <s v="YES"/>
    <s v="CHINESE_SHIPWRECKED_COMING_ASHORE_eventPicture"/>
    <x v="0"/>
    <d v="2022-01-08T00:00:00"/>
  </r>
  <r>
    <x v="2334"/>
    <s v="zoverwrite"/>
    <x v="5"/>
    <s v="YES"/>
    <s v="EAST_ASIAN_ANGRY_MOB_RENAME_eventPicture"/>
    <x v="0"/>
    <d v="2022-01-08T00:00:00"/>
  </r>
  <r>
    <x v="2334"/>
    <s v="zoverwrite"/>
    <x v="28"/>
    <s v="YES"/>
    <s v="event_pictures_MOH/CHINESE_GENERAL_eventPicture"/>
    <x v="0"/>
    <d v="2022-01-08T00:00:00"/>
  </r>
  <r>
    <x v="2334"/>
    <s v="zoverwrite"/>
    <x v="69"/>
    <s v="YES"/>
    <s v="event_pictures_MOH/IKKO_IKKI_INCIDENT_eventPicture"/>
    <x v="0"/>
    <d v="2022-01-08T00:00:00"/>
  </r>
  <r>
    <x v="2334"/>
    <s v="zoverwrite"/>
    <x v="56"/>
    <s v="YES"/>
    <s v="event_pictures_MOH/IMPERIAL_SEAL_eventPicture"/>
    <x v="0"/>
    <d v="2022-01-08T00:00:00"/>
  </r>
  <r>
    <x v="2334"/>
    <s v="zoverwrite"/>
    <x v="7"/>
    <s v="YES"/>
    <s v="HAN_AND_XIONGNU_MEETING_eventPicture"/>
    <x v="0"/>
    <d v="2022-01-08T00:00:00"/>
  </r>
  <r>
    <x v="2334"/>
    <s v="zoverwrite"/>
    <x v="24"/>
    <s v="YES"/>
    <s v="MING_EMPEROR_WITH_ARMY_eventPicture"/>
    <x v="0"/>
    <d v="2022-01-08T00:00:00"/>
  </r>
  <r>
    <x v="2334"/>
    <s v="zoverwrite"/>
    <x v="7"/>
    <s v="YES"/>
    <s v="PRESENTING_AN_ARGUMENT_CHINESE_UNKNOWN_eventPicture"/>
    <x v="0"/>
    <d v="2022-01-08T00:00:00"/>
  </r>
  <r>
    <x v="2334"/>
    <s v="zoverwrite"/>
    <x v="22"/>
    <s v="YES"/>
    <s v="THE_GOLDEN_JUNK_BEAUMONT_eventPicture"/>
    <x v="0"/>
    <d v="2022-01-08T00:00:00"/>
  </r>
  <r>
    <x v="2334"/>
    <s v="zoverwrite"/>
    <x v="16"/>
    <s v="YES"/>
    <s v="UNKNOWN_CHINESE_DYNASTY_COURT_eventPicture"/>
    <x v="0"/>
    <d v="2022-01-08T00:00:00"/>
  </r>
  <r>
    <x v="2335"/>
    <s v="zoverwrite"/>
    <x v="24"/>
    <s v="YES"/>
    <s v="ETHIOPIAN_CAVALRY_DRAWING_eventPicture"/>
    <x v="0"/>
    <d v="2022-01-08T00:00:00"/>
  </r>
  <r>
    <x v="2335"/>
    <s v="zoverwrite"/>
    <x v="16"/>
    <s v="YES"/>
    <s v="MENELIK_II_WITH_LION_eventPicture"/>
    <x v="0"/>
    <d v="2022-01-08T00:00:00"/>
  </r>
  <r>
    <x v="2335"/>
    <s v="zoverwrite"/>
    <x v="33"/>
    <s v="YES"/>
    <s v="OBELISK_AT_AXUM_eventPicture"/>
    <x v="0"/>
    <d v="2022-01-08T00:00:00"/>
  </r>
  <r>
    <x v="2336"/>
    <s v="zoverwrite"/>
    <x v="71"/>
    <s v="flavor"/>
    <s v="NANAK_PORTRAIT_eventPicture"/>
    <x v="0"/>
    <d v="2022-01-08T00:00:00"/>
  </r>
  <r>
    <x v="2337"/>
    <s v="zoverwrite"/>
    <x v="2"/>
    <s v="flavor"/>
    <s v="GURU_GOBIND_SINGH_eventPicture"/>
    <x v="0"/>
    <d v="2022-01-08T00:00:00"/>
  </r>
  <r>
    <x v="2338"/>
    <s v="zoverwrite"/>
    <x v="97"/>
    <s v="flavor"/>
    <s v="GURU_GRANTH_SAHIB_eventPicture"/>
    <x v="0"/>
    <d v="2022-01-08T00:00:00"/>
  </r>
  <r>
    <x v="2339"/>
    <s v="zoverwrite"/>
    <x v="68"/>
    <s v="YES"/>
    <s v="BABA_BUDHA_JI_eventPicture"/>
    <x v="3"/>
    <d v="2022-01-08T00:00:00"/>
  </r>
  <r>
    <x v="2340"/>
    <s v="zoverwrite"/>
    <x v="71"/>
    <s v="flavor"/>
    <s v="GURU_VISION_eventPicture"/>
    <x v="0"/>
    <d v="2022-01-08T00:00:00"/>
  </r>
  <r>
    <x v="2341"/>
    <s v="zoverwrite"/>
    <x v="2"/>
    <s v="flavor"/>
    <s v="GURU_ANGAD_eventPicture"/>
    <x v="0"/>
    <d v="2022-01-08T00:00:00"/>
  </r>
  <r>
    <x v="2342"/>
    <s v="zoverwrite"/>
    <x v="2"/>
    <s v="flavor"/>
    <s v="GURU_AMAR_DAS_eventPicture"/>
    <x v="0"/>
    <d v="2022-01-08T00:00:00"/>
  </r>
  <r>
    <x v="2343"/>
    <s v="zoverwrite"/>
    <x v="2"/>
    <s v="flavor"/>
    <s v="GURU_RAM_DAS_eventPicture"/>
    <x v="0"/>
    <d v="2022-01-08T00:00:00"/>
  </r>
  <r>
    <x v="2344"/>
    <s v="zoverwrite"/>
    <x v="2"/>
    <s v="flavor"/>
    <s v="GURU_ARJAN_eventPicture"/>
    <x v="0"/>
    <d v="2022-01-08T00:00:00"/>
  </r>
  <r>
    <x v="2345"/>
    <s v="zoverwrite"/>
    <x v="2"/>
    <s v="flavor"/>
    <s v="GURU_HARGOBIND_eventPicture"/>
    <x v="0"/>
    <d v="2022-01-08T00:00:00"/>
  </r>
  <r>
    <x v="2346"/>
    <s v="zoverwrite"/>
    <x v="2"/>
    <s v="flavor"/>
    <s v="GURU_HAR_RAI_eventPicture"/>
    <x v="0"/>
    <d v="2022-01-08T00:00:00"/>
  </r>
  <r>
    <x v="2347"/>
    <s v="zoverwrite"/>
    <x v="2"/>
    <s v="flavor"/>
    <s v="GURU_HAR_KRISHAN_eventPicture"/>
    <x v="0"/>
    <d v="2022-01-08T00:00:00"/>
  </r>
  <r>
    <x v="2348"/>
    <s v="zoverwrite"/>
    <x v="2"/>
    <s v="flavor"/>
    <s v="GURU_TEGH_BAHADUR_eventPicture"/>
    <x v="0"/>
    <d v="2022-01-08T00:00:00"/>
  </r>
  <r>
    <x v="2349"/>
    <s v="zoverwrite"/>
    <x v="24"/>
    <s v="YES"/>
    <s v="event_pictures_PARADISE/LAND_MILITARY_eventPicture"/>
    <x v="0"/>
    <d v="2022-01-08T00:00:00"/>
  </r>
  <r>
    <x v="2350"/>
    <s v="zoverwrite"/>
    <x v="24"/>
    <s v="YES"/>
    <s v="ETHIOPIAN_CAVALRY_DRAWING_eventPicture"/>
    <x v="0"/>
    <d v="2022-01-08T00:00:00"/>
  </r>
  <r>
    <x v="2350"/>
    <s v="zoverwrite"/>
    <x v="16"/>
    <s v="YES"/>
    <s v="MENELIK_II_WITH_LION_eventPicture"/>
    <x v="0"/>
    <d v="2022-01-08T00:00:00"/>
  </r>
  <r>
    <x v="2350"/>
    <s v="zoverwrite"/>
    <x v="33"/>
    <s v="YES"/>
    <s v="OBELISK_AT_AXUM_eventPicture"/>
    <x v="0"/>
    <d v="2022-01-08T00:00:00"/>
  </r>
  <r>
    <x v="2351"/>
    <s v="zoverwrite"/>
    <x v="24"/>
    <s v="YES"/>
    <s v="event_pictures_PARADISE/LAND_MILITARY_eventPicture"/>
    <x v="0"/>
    <d v="2022-01-08T00:00:00"/>
  </r>
  <r>
    <x v="2352"/>
    <s v="zoverwrite"/>
    <x v="9"/>
    <s v="YES"/>
    <s v="event_pictures_TR/ICONS_IN_CHURCH_eventPicture"/>
    <x v="0"/>
    <d v="2022-01-08T00:00:00"/>
  </r>
  <r>
    <x v="2352"/>
    <s v="zoverwrite"/>
    <x v="5"/>
    <s v="YES"/>
    <s v="event_pictures_TR/MARCHING_PEASANTS_eventPicture"/>
    <x v="0"/>
    <d v="2022-01-08T00:00:00"/>
  </r>
  <r>
    <x v="2352"/>
    <s v="zoverwrite"/>
    <x v="69"/>
    <s v="YES"/>
    <s v="event_pictures_TR/MARCHING_PEASANTS_eventPicture"/>
    <x v="0"/>
    <d v="2022-01-08T00:00:00"/>
  </r>
  <r>
    <x v="2352"/>
    <s v="zoverwrite"/>
    <x v="47"/>
    <s v="YES"/>
    <s v="event_pictures_TR/PEASANTS_ON_STEPPES_eventPicture"/>
    <x v="0"/>
    <d v="2022-01-08T00:00:00"/>
  </r>
  <r>
    <x v="2353"/>
    <s v="zoverwrite"/>
    <x v="33"/>
    <s v="YES"/>
    <s v="event_pictures_ED/AZTEC_PYRAMID_eventPicture"/>
    <x v="0"/>
    <d v="2022-01-08T00:00:00"/>
  </r>
  <r>
    <x v="2353"/>
    <s v="zoverwrite"/>
    <x v="53"/>
    <s v="NO"/>
    <s v="event_pictures_ED/AZTEC_WARRIOR_LIFE_eventPicture"/>
    <x v="0"/>
    <d v="2022-01-08T00:00:00"/>
  </r>
  <r>
    <x v="2353"/>
    <s v="zoverwrite"/>
    <x v="24"/>
    <s v="YES"/>
    <s v="event_pictures_ED/AZTEC_WARRIOR_LIFE_eventPicture"/>
    <x v="0"/>
    <d v="2022-01-08T00:00:00"/>
  </r>
  <r>
    <x v="2353"/>
    <s v="zoverwrite"/>
    <x v="26"/>
    <s v="YES"/>
    <s v="event_pictures_ED/AZTEC_WARRIOR_LIFE_eventPicture"/>
    <x v="0"/>
    <d v="2022-01-08T00:00:00"/>
  </r>
  <r>
    <x v="2353"/>
    <s v="zoverwrite"/>
    <x v="66"/>
    <s v="YES"/>
    <s v="event_pictures_ED/BABY_BORN_eventPicture"/>
    <x v="0"/>
    <d v="2022-01-08T00:00:00"/>
  </r>
  <r>
    <x v="2353"/>
    <s v="zoverwrite"/>
    <x v="81"/>
    <s v="YES"/>
    <s v="event_pictures_ED/CIVIL_WAR_eventPicture"/>
    <x v="0"/>
    <d v="2022-01-08T00:00:00"/>
  </r>
  <r>
    <x v="2353"/>
    <s v="zoverwrite"/>
    <x v="40"/>
    <s v="YES"/>
    <s v="event_pictures_ED/CIVIL_WAR_eventPicture"/>
    <x v="0"/>
    <d v="2022-01-08T00:00:00"/>
  </r>
  <r>
    <x v="2353"/>
    <s v="zoverwrite"/>
    <x v="34"/>
    <s v="YES"/>
    <s v="event_pictures_ED/CONQUISTADORS_eventPicture"/>
    <x v="0"/>
    <d v="2022-01-08T00:00:00"/>
  </r>
  <r>
    <x v="2353"/>
    <s v="zoverwrite"/>
    <x v="41"/>
    <s v="YES"/>
    <s v="event_pictures_ED/FAMINE_eventPicture"/>
    <x v="0"/>
    <d v="2022-01-08T00:00:00"/>
  </r>
  <r>
    <x v="2353"/>
    <s v="zoverwrite"/>
    <x v="17"/>
    <s v="YES"/>
    <s v="event_pictures_ED/FESTIVAL_eventPicture"/>
    <x v="0"/>
    <d v="2022-01-08T00:00:00"/>
  </r>
  <r>
    <x v="2353"/>
    <s v="zoverwrite"/>
    <x v="16"/>
    <s v="YES"/>
    <s v="event_pictures_ED/GIFTS_eventPicture"/>
    <x v="0"/>
    <d v="2022-01-08T00:00:00"/>
  </r>
  <r>
    <x v="2353"/>
    <s v="zoverwrite"/>
    <x v="28"/>
    <s v="YES"/>
    <s v="event_pictures_ED/GREAT_BATTLE_eventPicture"/>
    <x v="0"/>
    <d v="2022-01-08T00:00:00"/>
  </r>
  <r>
    <x v="2353"/>
    <s v="zoverwrite"/>
    <x v="2"/>
    <s v="YES"/>
    <s v="event_pictures_ED/GREAT_MAN_eventPicture"/>
    <x v="0"/>
    <d v="2022-01-08T00:00:00"/>
  </r>
  <r>
    <x v="2353"/>
    <s v="zoverwrite"/>
    <x v="60"/>
    <s v="NO"/>
    <s v="event_pictures_ED/GREAT_MAN_eventPicture"/>
    <x v="0"/>
    <d v="2022-01-08T00:00:00"/>
  </r>
  <r>
    <x v="2353"/>
    <s v="zoverwrite"/>
    <x v="29"/>
    <s v="YES"/>
    <s v="event_pictures_ED/GREAT_MAN_eventPicture"/>
    <x v="0"/>
    <d v="2022-01-08T00:00:00"/>
  </r>
  <r>
    <x v="2353"/>
    <s v="zoverwrite"/>
    <x v="69"/>
    <s v="YES"/>
    <s v="event_pictures_ED/HUIZTILOPOCHTLI_eventPicture"/>
    <x v="0"/>
    <d v="2022-01-08T00:00:00"/>
  </r>
  <r>
    <x v="2353"/>
    <s v="zoverwrite"/>
    <x v="42"/>
    <s v="YES"/>
    <s v="event_pictures_ED/INCA_CITY_eventPicture"/>
    <x v="0"/>
    <d v="2022-01-08T00:00:00"/>
  </r>
  <r>
    <x v="2353"/>
    <s v="zoverwrite"/>
    <x v="9"/>
    <s v="YES"/>
    <s v="event_pictures_ED/INTI_GOD_eventPicture"/>
    <x v="0"/>
    <d v="2022-01-08T00:00:00"/>
  </r>
  <r>
    <x v="2353"/>
    <s v="zoverwrite"/>
    <x v="68"/>
    <s v="YES"/>
    <s v="event_pictures_ED/MISSIONARES_eventPicture"/>
    <x v="0"/>
    <d v="2022-01-08T00:00:00"/>
  </r>
  <r>
    <x v="2353"/>
    <s v="zoverwrite"/>
    <x v="38"/>
    <s v="YES"/>
    <s v="event_pictures_ED/NATIVES_HIGH_eventPicture"/>
    <x v="0"/>
    <d v="2022-01-08T00:00:00"/>
  </r>
  <r>
    <x v="2353"/>
    <s v="zoverwrite"/>
    <x v="7"/>
    <s v="YES"/>
    <s v="event_pictures_ED/NATIVES_HIGH_eventPicture"/>
    <x v="0"/>
    <d v="2022-01-08T00:00:00"/>
  </r>
  <r>
    <x v="2353"/>
    <s v="zoverwrite"/>
    <x v="35"/>
    <s v="YES"/>
    <s v="event_pictures_ED/NATIVES_LOW_eventPicture"/>
    <x v="0"/>
    <d v="2022-01-08T00:00:00"/>
  </r>
  <r>
    <x v="2353"/>
    <s v="zoverwrite"/>
    <x v="5"/>
    <s v="YES"/>
    <s v="event_pictures_ED/REVOLT_eventPicture"/>
    <x v="0"/>
    <d v="2022-01-08T00:00:00"/>
  </r>
  <r>
    <x v="2353"/>
    <s v="zoverwrite"/>
    <x v="15"/>
    <s v="YES"/>
    <s v="event_pictures_ED/SMALLPOX_eventPicture"/>
    <x v="0"/>
    <d v="2022-01-08T00:00:00"/>
  </r>
  <r>
    <x v="2353"/>
    <s v="zoverwrite"/>
    <x v="11"/>
    <s v="YES"/>
    <s v="event_pictures_ED/TRADERS_eventPicture"/>
    <x v="0"/>
    <d v="2022-01-08T00:00:00"/>
  </r>
  <r>
    <x v="2353"/>
    <s v="zoverwrite"/>
    <x v="14"/>
    <s v="YES"/>
    <s v="event_pictures_ED/TRADERS_eventPicture"/>
    <x v="0"/>
    <d v="2022-01-08T00:00:00"/>
  </r>
  <r>
    <x v="2353"/>
    <s v="zoverwrite"/>
    <x v="36"/>
    <s v="YES"/>
    <s v="INCAN_CITY_DOCK_eventPicture"/>
    <x v="0"/>
    <d v="2022-01-08T00:00:00"/>
  </r>
  <r>
    <x v="2353"/>
    <s v="zoverwrite"/>
    <x v="39"/>
    <s v="YES"/>
    <s v="INCAN_CITY_DOCK_eventPicture"/>
    <x v="0"/>
    <d v="2022-01-08T00:00:00"/>
  </r>
  <r>
    <x v="2353"/>
    <s v="zoverwrite"/>
    <x v="30"/>
    <s v="NO"/>
    <s v="IRLA_XINGU_eventPicture"/>
    <x v="0"/>
    <d v="2022-01-08T00:00:00"/>
  </r>
  <r>
    <x v="2353"/>
    <s v="zoverwrite"/>
    <x v="31"/>
    <s v="YES"/>
    <s v="IRLA_XINGU_eventPicture"/>
    <x v="0"/>
    <d v="2022-01-08T00:00:00"/>
  </r>
  <r>
    <x v="2353"/>
    <s v="zoverwrite"/>
    <x v="32"/>
    <s v="YES"/>
    <s v="IRLA_XINGU_eventPicture"/>
    <x v="0"/>
    <d v="2022-01-08T00:00:00"/>
  </r>
  <r>
    <x v="2353"/>
    <s v="zoverwrite"/>
    <x v="37"/>
    <e v="#N/A"/>
    <s v="MAYAN_ASTRONOMER_AND_STUDENTS_eventPicture"/>
    <x v="1"/>
    <d v="2022-01-08T00:00:00"/>
  </r>
  <r>
    <x v="2354"/>
    <s v="zoverwrite"/>
    <x v="16"/>
    <s v="YES"/>
    <s v="GENERIC_SE_ASIANTHRONE_eventPicture"/>
    <x v="0"/>
    <d v="2022-01-08T00:00:00"/>
  </r>
  <r>
    <x v="2355"/>
    <s v="zoverwrite"/>
    <x v="28"/>
    <s v="YES"/>
    <s v="ZULU_WARRIORS_CHARGE_eventPicture"/>
    <x v="0"/>
    <d v="2022-01-08T00:00:00"/>
  </r>
  <r>
    <x v="2356"/>
    <s v="zoverwrite"/>
    <x v="16"/>
    <s v="YES"/>
    <s v="PHILIP_II_COURT_SPAIN_eventPicture"/>
    <x v="0"/>
    <d v="2022-01-08T00:00:00"/>
  </r>
  <r>
    <x v="2357"/>
    <s v="zoverwrite"/>
    <x v="35"/>
    <s v="flavor"/>
    <s v="QUEEN_MARIA_PORTUGAL_eventPicture"/>
    <x v="0"/>
    <d v="2022-01-08T00:00:00"/>
  </r>
  <r>
    <x v="2357"/>
    <s v="zoverwrite"/>
    <x v="3"/>
    <s v="flavor"/>
    <s v="QUEEN_MARIA_PORTUGAL_eventPicture"/>
    <x v="0"/>
    <d v="2022-01-08T00:00:00"/>
  </r>
  <r>
    <x v="2358"/>
    <s v="zoverwrite"/>
    <x v="33"/>
    <s v="flavor"/>
    <s v="CHATEAU_DE_CHENONCEAU_eventPicture"/>
    <x v="0"/>
    <d v="2022-01-08T00:00:00"/>
  </r>
  <r>
    <x v="2359"/>
    <s v="zoverwrite"/>
    <x v="40"/>
    <s v="flavor"/>
    <s v="STEN_STURE_STOCKHOLM_eventPicture"/>
    <x v="0"/>
    <d v="2022-01-08T00:00:00"/>
  </r>
  <r>
    <x v="2360"/>
    <s v="zoverwrite"/>
    <x v="9"/>
    <s v="flavor"/>
    <s v="event_pictures_GE/TRADEGOODS_eventPicture"/>
    <x v="0"/>
    <d v="2022-01-08T00:00:00"/>
  </r>
  <r>
    <x v="2361"/>
    <s v="zoverwrite"/>
    <x v="41"/>
    <s v="YES"/>
    <s v="DROUGHT_DESERT_eventPicture"/>
    <x v="0"/>
    <d v="2022-01-08T00:00:00"/>
  </r>
  <r>
    <x v="2362"/>
    <s v="zoverwrite"/>
    <x v="40"/>
    <s v="YES"/>
    <s v="LIGHT_ON_BARRICADES_BERLIN_eventPicture"/>
    <x v="0"/>
    <d v="2022-01-08T00:00:00"/>
  </r>
  <r>
    <x v="2363"/>
    <s v="zoverwrite"/>
    <x v="74"/>
    <s v="NO"/>
    <s v="VASA_WRECK_eventPicture"/>
    <x v="0"/>
    <d v="2022-01-08T00:00:00"/>
  </r>
  <r>
    <x v="2363"/>
    <s v="zoverwrite"/>
    <x v="24"/>
    <s v="YES"/>
    <s v="CHARGE_OF_SWEDISH_INFANTRY_GRIEVES_eventPicture"/>
    <x v="0"/>
    <d v="2022-02-16T00:00:00"/>
  </r>
  <r>
    <x v="2363"/>
    <s v="zoverwrite"/>
    <x v="70"/>
    <s v="YES"/>
    <s v="event_pictures_GE/SHIP_SAILING_eventPicture"/>
    <x v="0"/>
    <d v="2022-10-29T00:00:00"/>
  </r>
  <r>
    <x v="2363"/>
    <s v="zoverwrite"/>
    <x v="22"/>
    <s v="YES"/>
    <s v="SWEDISH_SHIPS_SAILING_eventPicture"/>
    <x v="0"/>
    <d v="2022-10-29T00:00:00"/>
  </r>
  <r>
    <x v="2364"/>
    <s v="zoverwrite"/>
    <x v="16"/>
    <s v="YES"/>
    <s v="SWITZERLAND_DIET_eventPicture"/>
    <x v="0"/>
    <d v="2022-01-08T00:00:00"/>
  </r>
  <r>
    <x v="2365"/>
    <s v="zoverwrite"/>
    <x v="61"/>
    <s v="YES"/>
    <s v="event_pictures_TR/TRIBUTE_TO_TATARS_eventPicture"/>
    <x v="0"/>
    <d v="2022-01-08T00:00:00"/>
  </r>
  <r>
    <x v="2365"/>
    <s v="zoverwrite"/>
    <x v="16"/>
    <s v="YES"/>
    <s v="KHAZARS_AND_BULGARS_KHAN_eventPicture"/>
    <x v="0"/>
    <d v="2022-01-08T00:00:00"/>
  </r>
  <r>
    <x v="2365"/>
    <s v="zoverwrite"/>
    <x v="30"/>
    <s v="NO"/>
    <s v="PORTRAIT_OF_TURKIC_WOMAN_eventPicture"/>
    <x v="0"/>
    <d v="2022-01-08T00:00:00"/>
  </r>
  <r>
    <x v="2365"/>
    <s v="zoverwrite"/>
    <x v="31"/>
    <s v="YES"/>
    <s v="PORTRAIT_OF_TURKIC_WOMAN_eventPicture"/>
    <x v="0"/>
    <d v="2022-01-08T00:00:00"/>
  </r>
  <r>
    <x v="2365"/>
    <s v="zoverwrite"/>
    <x v="32"/>
    <s v="YES"/>
    <s v="PORTRAIT_OF_TURKIC_WOMAN_eventPicture"/>
    <x v="0"/>
    <d v="2022-01-08T00:00:00"/>
  </r>
  <r>
    <x v="2366"/>
    <s v="zoverwrite"/>
    <x v="24"/>
    <s v="YES"/>
    <s v="KING_NARESUAN_ON_ELEPHANT_eventPicture"/>
    <x v="0"/>
    <d v="2022-01-08T00:00:00"/>
  </r>
  <r>
    <x v="2366"/>
    <s v="zoverwrite"/>
    <x v="30"/>
    <s v="NO"/>
    <s v="THAI_WOMAN_JEWELLERY_eventPicture"/>
    <x v="0"/>
    <d v="2022-01-08T00:00:00"/>
  </r>
  <r>
    <x v="2366"/>
    <s v="zoverwrite"/>
    <x v="31"/>
    <s v="YES"/>
    <s v="THAI_WOMAN_JEWELLERY_eventPicture"/>
    <x v="0"/>
    <d v="2022-01-08T00:00:00"/>
  </r>
  <r>
    <x v="2366"/>
    <s v="zoverwrite"/>
    <x v="32"/>
    <s v="YES"/>
    <s v="THAI_WOMAN_JEWELLERY_eventPicture"/>
    <x v="0"/>
    <d v="2022-01-08T00:00:00"/>
  </r>
  <r>
    <x v="2367"/>
    <s v="zoverwrite"/>
    <x v="5"/>
    <s v="flavor"/>
    <s v="SWEDEN_YOUNG_REVOLT_eventPicture"/>
    <x v="0"/>
    <d v="2022-01-08T00:00:00"/>
  </r>
  <r>
    <x v="2368"/>
    <s v="zoverwrite"/>
    <x v="5"/>
    <s v="flavor"/>
    <s v="SIEGE_MINDEN_eventPicture"/>
    <x v="0"/>
    <d v="2022-01-08T00:00:00"/>
  </r>
  <r>
    <x v="2369"/>
    <s v="zoverwrite"/>
    <x v="5"/>
    <s v="flavor"/>
    <s v="REVOLT_DACKE_eventPicture"/>
    <x v="0"/>
    <d v="2022-01-08T00:00:00"/>
  </r>
  <r>
    <x v="2370"/>
    <s v="zoverwrite"/>
    <x v="5"/>
    <s v="flavor"/>
    <s v="REVENGE_OF_PILLAGING_eventPicture"/>
    <x v="0"/>
    <d v="2022-01-08T00:00:00"/>
  </r>
  <r>
    <x v="2371"/>
    <s v="zoverwrite"/>
    <x v="16"/>
    <s v="YES"/>
    <s v="event_pictures_WON/DIPLOMACY_eventPicture"/>
    <x v="0"/>
    <d v="2022-01-08T00:00:00"/>
  </r>
  <r>
    <x v="2372"/>
    <s v="zoverwrite"/>
    <x v="16"/>
    <s v="YES"/>
    <s v="event_pictures_WON/DIPLOMACY_eventPicture"/>
    <x v="0"/>
    <d v="2022-01-08T00:00:00"/>
  </r>
  <r>
    <x v="2373"/>
    <s v="zoverwrite"/>
    <x v="24"/>
    <s v="YES"/>
    <s v="ETHIOPIAN_CAVALRY_DRAWING_eventPicture"/>
    <x v="0"/>
    <d v="2022-01-08T00:00:00"/>
  </r>
  <r>
    <x v="2373"/>
    <s v="zoverwrite"/>
    <x v="16"/>
    <s v="YES"/>
    <s v="MENELIK_II_WITH_LION_eventPicture"/>
    <x v="0"/>
    <d v="2022-01-08T00:00:00"/>
  </r>
  <r>
    <x v="2373"/>
    <s v="zoverwrite"/>
    <x v="33"/>
    <s v="YES"/>
    <s v="OBELISK_AT_AXUM_eventPicture"/>
    <x v="0"/>
    <d v="2022-01-08T00:00:00"/>
  </r>
  <r>
    <x v="2374"/>
    <s v="zoverwrite"/>
    <x v="58"/>
    <s v="flavor"/>
    <s v="TIME_OF_TROUBLES_IVANOV_DETAIL_eventPicture"/>
    <x v="0"/>
    <d v="2022-01-08T00:00:00"/>
  </r>
  <r>
    <x v="2375"/>
    <s v="zoverwrite"/>
    <x v="36"/>
    <s v="YES"/>
    <s v="VOCATION_OF_MIKHAIL_ROMANOV_UGRYUMOV_eventPicture"/>
    <x v="0"/>
    <d v="2022-02-20T00:00:00"/>
  </r>
  <r>
    <x v="2376"/>
    <s v="zoverwrite"/>
    <x v="58"/>
    <s v="YES"/>
    <s v="FALSE_DIMITRY_SWEARING_NEVREV_eventPicture"/>
    <x v="0"/>
    <d v="2022-01-08T00:00:00"/>
  </r>
  <r>
    <x v="2377"/>
    <s v="zoverwrite"/>
    <x v="58"/>
    <s v="flavor"/>
    <s v="IVAN_WITH_SON_REPIN_eventPicture"/>
    <x v="0"/>
    <d v="2022-01-08T00:00:00"/>
  </r>
  <r>
    <x v="2378"/>
    <s v="zoverwrite"/>
    <x v="15"/>
    <s v="flavor"/>
    <s v="EXPULSION_OF_POLES_FROM_KREMLIN_eventPicture"/>
    <x v="0"/>
    <d v="2022-01-08T00:00:00"/>
  </r>
  <r>
    <x v="2379"/>
    <s v="zoverwrite"/>
    <x v="58"/>
    <s v="flavor"/>
    <s v="FALSE_DIMITRI_WITH_VISHNEVECKI_NEVREV_eventPicture"/>
    <x v="0"/>
    <d v="2022-01-08T00:00:00"/>
  </r>
  <r>
    <x v="2380"/>
    <s v="zoverwrite"/>
    <x v="58"/>
    <s v="flavor"/>
    <s v="FALSE_DIMITRY_SWEARING_NEVREV_eventPicture"/>
    <x v="0"/>
    <d v="2022-01-08T00:00:00"/>
  </r>
  <r>
    <x v="2381"/>
    <s v="zoverwrite"/>
    <x v="58"/>
    <s v="flavor"/>
    <s v="event_pictures_TR/ENTERING_MOSCOW_eventPicture"/>
    <x v="0"/>
    <d v="2022-01-08T00:00:00"/>
  </r>
  <r>
    <x v="2382"/>
    <s v="zoverwrite"/>
    <x v="58"/>
    <s v="flavor"/>
    <s v="LAST_MINUTES_OF_FALSE_DIMITRY_WENIG_eventPicture"/>
    <x v="0"/>
    <d v="2022-01-08T00:00:00"/>
  </r>
  <r>
    <x v="2383"/>
    <s v="zoverwrite"/>
    <x v="33"/>
    <s v="YES"/>
    <s v="EMPLORING_A_DEITY_GEROME_JEAN_LEON_eventPicture"/>
    <x v="0"/>
    <d v="2022-01-08T00:00:00"/>
  </r>
  <r>
    <x v="2383"/>
    <s v="zoverwrite"/>
    <x v="35"/>
    <s v="YES"/>
    <s v="event_pictures_ASIAN/BAD_WITH_MONARCH_eventPicture"/>
    <x v="0"/>
    <d v="2022-01-08T00:00:00"/>
  </r>
  <r>
    <x v="2383"/>
    <s v="zoverwrite"/>
    <x v="5"/>
    <s v="YES"/>
    <s v="event_pictures_MOH/IKKO_IKKI_INCIDENT_eventPicture"/>
    <x v="0"/>
    <d v="2022-01-08T00:00:00"/>
  </r>
  <r>
    <x v="2383"/>
    <s v="zoverwrite"/>
    <x v="69"/>
    <s v="YES"/>
    <s v="event_pictures_MOH/IKKO_IKKI_INCIDENT_eventPicture"/>
    <x v="0"/>
    <d v="2022-01-08T00:00:00"/>
  </r>
  <r>
    <x v="2383"/>
    <s v="zoverwrite"/>
    <x v="2"/>
    <s v="YES"/>
    <s v="event_pictures_MOH/NEO_CONFUCIANISM_INCIDENT_eventPicture"/>
    <x v="0"/>
    <d v="2022-01-08T00:00:00"/>
  </r>
  <r>
    <x v="2383"/>
    <s v="zoverwrite"/>
    <x v="28"/>
    <s v="YES"/>
    <s v="event_pictures_MOH/SENGOKU_eventPicture"/>
    <x v="0"/>
    <d v="2022-01-08T00:00:00"/>
  </r>
  <r>
    <x v="2383"/>
    <s v="zoverwrite"/>
    <x v="24"/>
    <s v="YES"/>
    <s v="event_pictures_MOH/SENGOKU_eventPicture"/>
    <x v="0"/>
    <d v="2022-01-08T00:00:00"/>
  </r>
  <r>
    <x v="2383"/>
    <s v="zoverwrite"/>
    <x v="34"/>
    <s v="YES"/>
    <s v="HASEKURA_TSUNENAGA_RICCI_eventPicture"/>
    <x v="0"/>
    <d v="2022-01-08T00:00:00"/>
  </r>
  <r>
    <x v="2383"/>
    <s v="zoverwrite"/>
    <x v="36"/>
    <s v="YES"/>
    <s v="SHIMADZU_SHIGEHIDE_eventPicture"/>
    <x v="0"/>
    <d v="2022-01-08T00:00:00"/>
  </r>
  <r>
    <x v="2383"/>
    <s v="zoverwrite"/>
    <x v="16"/>
    <s v="YES"/>
    <s v="SHOGUNATE_AUTHORITY_INCIDENT_COLOR_eventPicture"/>
    <x v="0"/>
    <d v="2022-01-08T00:00:00"/>
  </r>
  <r>
    <x v="2383"/>
    <s v="zoverwrite"/>
    <x v="7"/>
    <s v="YES"/>
    <s v="SHOGUNATE_AUTHORITY_INCIDENT_COLOR_eventPicture"/>
    <x v="0"/>
    <d v="2022-01-08T00:00:00"/>
  </r>
  <r>
    <x v="2383"/>
    <s v="zoverwrite"/>
    <x v="22"/>
    <s v="YES"/>
    <s v="WOKOU_JUNK_WAITING_eventPicture"/>
    <x v="0"/>
    <d v="2022-01-08T00:00:00"/>
  </r>
  <r>
    <x v="2384"/>
    <s v="zoverwrite"/>
    <x v="28"/>
    <s v="YES"/>
    <s v="PIRATES_BOARDING_BATTLE_eventPicture"/>
    <x v="0"/>
    <d v="2022-01-08T00:00:00"/>
  </r>
  <r>
    <x v="2385"/>
    <s v="zoverwrite"/>
    <x v="13"/>
    <s v="flavor"/>
    <s v="DARWIN_OBSERVING_TORTOISE_eventPicture"/>
    <x v="0"/>
    <d v="2022-10-29T00:00:00"/>
  </r>
  <r>
    <x v="2386"/>
    <s v="zoverwrite"/>
    <x v="61"/>
    <s v="flavor"/>
    <s v="DJUNGLE_FIGHT_COMPANY_eventPicture"/>
    <x v="0"/>
    <d v="2022-01-08T00:00:00"/>
  </r>
  <r>
    <x v="2387"/>
    <s v="zoverwrite"/>
    <x v="82"/>
    <s v="flavor"/>
    <s v="WEST_INDIA_DOCKS_eventPicture"/>
    <x v="0"/>
    <d v="2022-01-08T00:00:00"/>
  </r>
  <r>
    <x v="2388"/>
    <s v="zoverwrite"/>
    <x v="0"/>
    <s v="flavor"/>
    <s v="NIGHT_WORK_DOCKS_eventPicture"/>
    <x v="0"/>
    <d v="2022-01-08T00:00:00"/>
  </r>
  <r>
    <x v="2389"/>
    <s v="zoverwrite"/>
    <x v="47"/>
    <s v="flavor"/>
    <s v="01_WESTERN/PEOPLE/REFUGEES/ACADIAN_DEPORTATION_PICARD"/>
    <x v="0"/>
    <d v="2022-01-08T00:00:00"/>
  </r>
  <r>
    <x v="2390"/>
    <s v="zoverwrite"/>
    <x v="47"/>
    <s v="flavor"/>
    <s v="SUMATRA_COLONY_eventPicture"/>
    <x v="0"/>
    <d v="2022-01-08T00:00:00"/>
  </r>
  <r>
    <x v="2391"/>
    <s v="zoverwrite"/>
    <x v="61"/>
    <s v="flavor"/>
    <s v="HAVANA_CAPTURE_eventPicture"/>
    <x v="0"/>
    <d v="2022-01-08T00:00:00"/>
  </r>
  <r>
    <x v="2392"/>
    <s v="zoverwrite"/>
    <x v="29"/>
    <s v="flavor"/>
    <s v="TRIAL_BRITISH_SEAMEN_eventPicture"/>
    <x v="0"/>
    <d v="2022-01-08T00:00:00"/>
  </r>
  <r>
    <x v="2393"/>
    <s v="zoverwrite"/>
    <x v="96"/>
    <s v="flavor"/>
    <s v="SAMURAI_COLONY_SLAUGHTER_eventPicture"/>
    <x v="0"/>
    <d v="2022-01-08T00:00:00"/>
  </r>
  <r>
    <x v="2394"/>
    <s v="zoverwrite"/>
    <x v="29"/>
    <s v="flavor"/>
    <s v="GUANGZHOU_FACTORIES_eventPictures"/>
    <x v="0"/>
    <d v="2022-01-08T00:00:00"/>
  </r>
  <r>
    <x v="2395"/>
    <s v="zoverwrite"/>
    <x v="10"/>
    <s v="flavor"/>
    <s v="STRANDED_SHIPS_BAY_eventPicture"/>
    <x v="0"/>
    <d v="2022-01-08T00:00:00"/>
  </r>
  <r>
    <x v="2396"/>
    <s v="zoverwrite"/>
    <x v="57"/>
    <s v="flavor"/>
    <s v="IRISH_FAIR_eventPicture"/>
    <x v="0"/>
    <d v="2022-01-08T00:00:00"/>
  </r>
  <r>
    <x v="2397"/>
    <s v="zoverwrite"/>
    <x v="57"/>
    <s v="flavor"/>
    <s v="FAIR_FLOWERS_eventPicture"/>
    <x v="0"/>
    <d v="2022-01-08T00:00:00"/>
  </r>
  <r>
    <x v="2398"/>
    <s v="zoverwrite"/>
    <x v="57"/>
    <s v="flavor"/>
    <s v="MARGATE_eventPicture"/>
    <x v="0"/>
    <d v="2022-01-08T00:00:00"/>
  </r>
  <r>
    <x v="2399"/>
    <s v="zoverwrite"/>
    <x v="57"/>
    <s v="flavor"/>
    <s v="HOUR_MAP_KEYS_eventPicture"/>
    <x v="0"/>
    <d v="2022-01-08T00:00:00"/>
  </r>
  <r>
    <x v="2400"/>
    <s v="zoverwrite"/>
    <x v="168"/>
    <s v="flavor"/>
    <s v="01_WESTERN/PEOPLE/REFUGEES/BEGGAR_ATTACK_POST_BURKEL"/>
    <x v="0"/>
    <d v="2022-01-08T00:00:00"/>
  </r>
  <r>
    <x v="2401"/>
    <s v="zoverwrite"/>
    <x v="168"/>
    <s v="flavor"/>
    <s v="PEDDLERS_eventPicture"/>
    <x v="0"/>
    <d v="2022-01-08T00:00:00"/>
  </r>
  <r>
    <x v="2402"/>
    <s v="zoverwrite"/>
    <x v="87"/>
    <s v="flavor"/>
    <s v="CHINESE_LADIES_eventPicture"/>
    <x v="0"/>
    <d v="2022-01-08T00:00:00"/>
  </r>
  <r>
    <x v="2403"/>
    <s v="zoverwrite"/>
    <x v="211"/>
    <s v="flavor"/>
    <s v="RUMBLE_ROOM_eventPicture"/>
    <x v="0"/>
    <d v="2022-01-08T00:00:00"/>
  </r>
  <r>
    <x v="2404"/>
    <s v="zoverwrite"/>
    <x v="211"/>
    <s v="flavor"/>
    <s v="FLOWER_BOAT_SHANGHAI_eventPicture"/>
    <x v="0"/>
    <d v="2022-01-08T00:00:00"/>
  </r>
  <r>
    <x v="2405"/>
    <s v="zoverwrite"/>
    <x v="211"/>
    <s v="flavor"/>
    <s v="TREASURES_BEING_CARRIED_eventPicture"/>
    <x v="0"/>
    <d v="2022-01-08T00:00:00"/>
  </r>
  <r>
    <x v="2406"/>
    <s v="zoverwrite"/>
    <x v="217"/>
    <s v="flavor"/>
    <s v="LOADING_TEA_eventPicture"/>
    <x v="0"/>
    <d v="2022-01-08T00:00:00"/>
  </r>
  <r>
    <x v="2407"/>
    <s v="zoverwrite"/>
    <x v="217"/>
    <s v="flavor"/>
    <s v="CAP_VENDOR_eventPicture"/>
    <x v="0"/>
    <d v="2022-01-08T00:00:00"/>
  </r>
  <r>
    <x v="2408"/>
    <s v="zoverwrite"/>
    <x v="217"/>
    <s v="flavor"/>
    <s v="LANTERN_MERCHANT_eventPicture"/>
    <x v="0"/>
    <d v="2022-01-08T00:00:00"/>
  </r>
  <r>
    <x v="2409"/>
    <s v="zoverwrite"/>
    <x v="211"/>
    <s v="flavor"/>
    <s v="EMPRESS_DUTY_eventPicture"/>
    <x v="0"/>
    <d v="2022-01-08T00:00:00"/>
  </r>
  <r>
    <x v="2410"/>
    <s v="zoverwrite"/>
    <x v="92"/>
    <s v="flavor"/>
    <s v="YOUNG_SCHOOL_eventPicture"/>
    <x v="0"/>
    <d v="2022-01-08T00:00:00"/>
  </r>
  <r>
    <x v="2411"/>
    <s v="zoverwrite"/>
    <x v="211"/>
    <s v="flavor"/>
    <s v="NEMESIS_SHIP_FIGHT_eventPicture"/>
    <x v="0"/>
    <d v="2022-01-08T00:00:00"/>
  </r>
  <r>
    <x v="2412"/>
    <s v="zoverwrite"/>
    <x v="92"/>
    <s v="flavor"/>
    <s v="MONGOLS_TRAVELING_TO_CHINA_eventPicture"/>
    <x v="0"/>
    <d v="2022-01-08T00:00:00"/>
  </r>
  <r>
    <x v="2413"/>
    <s v="zoverwrite"/>
    <x v="92"/>
    <s v="flavor"/>
    <s v="05_SINO/NAVAL/PORT/KILNS_KING_TAN_ALLOM"/>
    <x v="0"/>
    <d v="2022-01-08T00:00:00"/>
  </r>
  <r>
    <x v="2414"/>
    <s v="zoverwrite"/>
    <x v="92"/>
    <s v="flavor"/>
    <s v="PIRATE_HAVEN_eventPicture"/>
    <x v="0"/>
    <d v="2022-01-08T00:00:00"/>
  </r>
  <r>
    <x v="2415"/>
    <s v="zoverwrite"/>
    <x v="92"/>
    <s v="flavor"/>
    <s v="05_SINO/PEOPLE/FESTIVALS/FESTIVAL_BELLS_DANCER_TU"/>
    <x v="0"/>
    <d v="2022-01-08T00:00:00"/>
  </r>
  <r>
    <x v="2416"/>
    <s v="zoverwrite"/>
    <x v="103"/>
    <s v="flavor"/>
    <s v="IMPERIAL_PALACE_BEIJING_eventPicture"/>
    <x v="0"/>
    <d v="2022-01-08T00:00:00"/>
  </r>
  <r>
    <x v="2417"/>
    <s v="zoverwrite"/>
    <x v="217"/>
    <s v="flavor"/>
    <s v="CHINESE_JUNK_SHIP_WITH_HOLES_eventPicture"/>
    <x v="0"/>
    <d v="2022-01-08T00:00:00"/>
  </r>
  <r>
    <x v="2418"/>
    <s v="zoverwrite"/>
    <x v="103"/>
    <s v="flavor"/>
    <s v="HOT_FIGHTING_ROUND_eventPicture"/>
    <x v="0"/>
    <d v="2022-01-08T00:00:00"/>
  </r>
  <r>
    <x v="2419"/>
    <s v="zoverwrite"/>
    <x v="61"/>
    <s v="flavor"/>
    <s v="DANCING_WITH_SWORDS_eventPicture"/>
    <x v="0"/>
    <d v="2022-01-08T00:00:00"/>
  </r>
  <r>
    <x v="2420"/>
    <s v="zoverwrite"/>
    <x v="103"/>
    <s v="flavor"/>
    <s v="CONSULTING_CHINESE_FORTUNE_TELLER_eventPicture"/>
    <x v="0"/>
    <d v="2022-01-08T00:00:00"/>
  </r>
  <r>
    <x v="2421"/>
    <s v="zoverwrite"/>
    <x v="103"/>
    <s v="flavor"/>
    <s v="FIGHT_BETWEEN_LION_AND_TIGER_eventPicture"/>
    <x v="0"/>
    <d v="2022-01-08T00:00:00"/>
  </r>
  <r>
    <x v="2422"/>
    <s v="zoverwrite"/>
    <x v="92"/>
    <s v="flavor"/>
    <s v="CROSSING_FOOCHOW_BRIDGE_eventPicture"/>
    <x v="0"/>
    <d v="2022-01-08T00:00:00"/>
  </r>
  <r>
    <x v="2423"/>
    <s v="zoverwrite"/>
    <x v="93"/>
    <s v="flavor"/>
    <s v="EMPEROR_PARTY_OUTDOORS_eventPicture"/>
    <x v="0"/>
    <d v="2022-01-08T00:00:00"/>
  </r>
  <r>
    <x v="2424"/>
    <s v="zoverwrite"/>
    <x v="103"/>
    <s v="flavor"/>
    <s v="QIN_ARMY_eventPicture"/>
    <x v="0"/>
    <d v="2022-01-08T00:00:00"/>
  </r>
  <r>
    <x v="2425"/>
    <s v="zoverwrite"/>
    <x v="103"/>
    <s v="flavor"/>
    <s v="CHINESE_EMBASSY_NORTH_eventPicture"/>
    <x v="0"/>
    <d v="2022-01-08T00:00:00"/>
  </r>
  <r>
    <x v="2426"/>
    <s v="zoverwrite"/>
    <x v="93"/>
    <s v="flavor"/>
    <s v="VICTORIOUS_ARMY_UNDER_PEOPLE_eventPicture"/>
    <x v="0"/>
    <d v="2022-01-08T00:00:00"/>
  </r>
  <r>
    <x v="2427"/>
    <s v="zoverwrite"/>
    <x v="92"/>
    <s v="flavor"/>
    <s v="ZHU_DI_EMPEROR_ENTRANCE_eventPicture"/>
    <x v="0"/>
    <d v="2022-01-08T00:00:00"/>
  </r>
  <r>
    <x v="2428"/>
    <s v="zoverwrite"/>
    <x v="87"/>
    <s v="flavor"/>
    <s v="CHINESE_ASTRONOMERS_eventPicture"/>
    <x v="0"/>
    <d v="2022-01-08T00:00:00"/>
  </r>
  <r>
    <x v="2429"/>
    <s v="zoverwrite"/>
    <x v="217"/>
    <s v="flavor"/>
    <s v="DRAGON_BOAT_FESTIVAL_eventPicture"/>
    <x v="0"/>
    <d v="2022-01-08T00:00:00"/>
  </r>
  <r>
    <x v="2430"/>
    <s v="zoverwrite"/>
    <x v="92"/>
    <s v="flavor"/>
    <s v="MENCIUS_TALKS_POLITICS_eventPicture"/>
    <x v="0"/>
    <d v="2022-01-08T00:00:00"/>
  </r>
  <r>
    <x v="2431"/>
    <s v="zoverwrite"/>
    <x v="92"/>
    <s v="flavor"/>
    <s v="05_SINO/ECONOMY/URBAN/BIRD_MERCHANT"/>
    <x v="0"/>
    <d v="2022-01-08T00:00:00"/>
  </r>
  <r>
    <x v="2432"/>
    <s v="zoverwrite"/>
    <x v="87"/>
    <s v="flavor"/>
    <s v="05_SINO/PEOPLE/FESTIVALS/THOUSAND_OLD_MEN_FEAST"/>
    <x v="0"/>
    <d v="2022-01-08T00:00:00"/>
  </r>
  <r>
    <x v="2433"/>
    <s v="zoverwrite"/>
    <x v="24"/>
    <s v="YES"/>
    <s v="GENGHIS_KHAN_ARMY_eventPicture"/>
    <x v="0"/>
    <d v="2022-01-08T00:00:00"/>
  </r>
  <r>
    <x v="2433"/>
    <s v="zoverwrite"/>
    <x v="16"/>
    <s v="YES"/>
    <s v="MONGOL_ADDRESS_BATTSENGEL_eventPicture"/>
    <x v="0"/>
    <d v="2022-01-08T00:00:00"/>
  </r>
  <r>
    <x v="2433"/>
    <s v="zoverwrite"/>
    <x v="28"/>
    <s v="YES"/>
    <s v="XIONGNU_ATTACK_CHINESE_WALL_eventPicture"/>
    <x v="0"/>
    <d v="2022-01-08T00:00:00"/>
  </r>
  <r>
    <x v="2434"/>
    <s v="zoverwrite"/>
    <x v="42"/>
    <s v="YES"/>
    <s v="event_pictures_MUSLIM/FORT_eventPicture"/>
    <x v="0"/>
    <d v="2022-01-08T00:00:00"/>
  </r>
  <r>
    <x v="2435"/>
    <s v="zoverwrite"/>
    <x v="28"/>
    <s v="YES"/>
    <s v="event_pictures_COC/janissaries_in_formation"/>
    <x v="0"/>
    <d v="2022-01-08T00:00:00"/>
  </r>
  <r>
    <x v="2435"/>
    <s v="zoverwrite"/>
    <x v="74"/>
    <s v="NO"/>
    <s v="OTTOMAN_FLEET_DESTROYED_eventPicture"/>
    <x v="0"/>
    <d v="2022-01-08T00:00:00"/>
  </r>
  <r>
    <x v="2436"/>
    <s v="zoverwrite"/>
    <x v="24"/>
    <s v="YES"/>
    <s v="GENGHIS_KHAN_ARMY_eventPicture"/>
    <x v="0"/>
    <d v="2022-01-08T00:00:00"/>
  </r>
  <r>
    <x v="2436"/>
    <s v="zoverwrite"/>
    <x v="7"/>
    <s v="YES"/>
    <s v="HAN_AND_XIONGNU_MEETING_eventPicture"/>
    <x v="0"/>
    <d v="2022-01-08T00:00:00"/>
  </r>
  <r>
    <x v="2436"/>
    <s v="zoverwrite"/>
    <x v="16"/>
    <s v="YES"/>
    <s v="MONGOL_ADDRESS_BATTSENGEL_eventPicture"/>
    <x v="0"/>
    <d v="2022-01-08T00:00:00"/>
  </r>
  <r>
    <x v="2436"/>
    <s v="zoverwrite"/>
    <x v="28"/>
    <s v="YES"/>
    <s v="XIONGNU_ATTACK_CHINESE_WALL_eventPicture"/>
    <x v="0"/>
    <d v="2022-01-08T00:00:00"/>
  </r>
  <r>
    <x v="2437"/>
    <s v="zoverwrite"/>
    <x v="218"/>
    <s v="flavor"/>
    <s v="PODEJBRAD_CORVINUS_DELEGATES_eventPicture"/>
    <x v="0"/>
    <d v="2022-01-08T00:00:00"/>
  </r>
  <r>
    <x v="2438"/>
    <s v="zoverwrite"/>
    <x v="219"/>
    <s v="flavor"/>
    <s v="TAKOVO_UPRISING_eventPicture"/>
    <x v="0"/>
    <d v="2022-01-08T00:00:00"/>
  </r>
  <r>
    <x v="2439"/>
    <s v="zoverwrite"/>
    <x v="220"/>
    <s v="flavor"/>
    <s v="01_WESTERN/LAND/BATTLE/SWEDES_CHARLES_BRIDGE_LIEBSCHER"/>
    <x v="0"/>
    <d v="2022-01-08T00:00:00"/>
  </r>
  <r>
    <x v="2440"/>
    <s v="zoverwrite"/>
    <x v="221"/>
    <s v="flavor"/>
    <s v="WALLENSTEIN_CHARGE_eventPicture"/>
    <x v="0"/>
    <d v="2022-01-08T00:00:00"/>
  </r>
  <r>
    <x v="2441"/>
    <s v="zoverwrite"/>
    <x v="221"/>
    <s v="flavor"/>
    <s v="WALLENSTEIN_CAMP_eventPicture"/>
    <x v="0"/>
    <d v="2022-01-08T00:00:00"/>
  </r>
  <r>
    <x v="2442"/>
    <s v="zoverwrite"/>
    <x v="221"/>
    <s v="flavor"/>
    <s v="WALLENSTEIN_ANNOUNCEMENT_eventPicture"/>
    <x v="0"/>
    <d v="2022-01-08T00:00:00"/>
  </r>
  <r>
    <x v="2443"/>
    <s v="zoverwrite"/>
    <x v="221"/>
    <s v="flavor"/>
    <s v="WALLENSTEIN_AT_ASTROLOG_eventPicture"/>
    <x v="0"/>
    <d v="2022-01-08T00:00:00"/>
  </r>
  <r>
    <x v="2444"/>
    <s v="zoverwrite"/>
    <x v="222"/>
    <s v="flavor"/>
    <s v="WINTER_EXHAUSTED_eventPicture"/>
    <x v="0"/>
    <d v="2022-01-08T00:00:00"/>
  </r>
  <r>
    <x v="2445"/>
    <s v="zoverwrite"/>
    <x v="223"/>
    <s v="flavor"/>
    <s v="01_WESTERN/RELIGION/TEMPLES/ST_LIVIUS_PRAGUE_KOHL"/>
    <x v="0"/>
    <d v="2022-01-08T00:00:00"/>
  </r>
  <r>
    <x v="2446"/>
    <s v="zoverwrite"/>
    <x v="224"/>
    <s v="flavor"/>
    <s v="GREIFSWALD_eventPicture"/>
    <x v="0"/>
    <d v="2022-01-08T00:00:00"/>
  </r>
  <r>
    <x v="2447"/>
    <s v="zoverwrite"/>
    <x v="224"/>
    <s v="flavor"/>
    <s v="RUIN_ELDENA_eventPicture"/>
    <x v="0"/>
    <d v="2022-01-08T00:00:00"/>
  </r>
  <r>
    <x v="2448"/>
    <s v="zoverwrite"/>
    <x v="225"/>
    <s v="flavor"/>
    <s v="PRAGUE_AFTER_WHITE_MOUNTAIN_eventPicture"/>
    <x v="0"/>
    <d v="2022-01-08T00:00:00"/>
  </r>
  <r>
    <x v="2449"/>
    <s v="zoverwrite"/>
    <x v="226"/>
    <s v="flavor"/>
    <s v="CONVOCATION_OF_CLERGY_eventPicture"/>
    <x v="0"/>
    <d v="2022-01-08T00:00:00"/>
  </r>
  <r>
    <x v="2450"/>
    <s v="zoverwrite"/>
    <x v="226"/>
    <s v="flavor"/>
    <s v="CHARLES_V_EDICTS_ANTWERP_eventPicture"/>
    <x v="0"/>
    <d v="2022-01-08T00:00:00"/>
  </r>
  <r>
    <x v="2451"/>
    <s v="zoverwrite"/>
    <x v="226"/>
    <s v="flavor"/>
    <s v="LUTHER_ARRIVAL_CROWD_eventPicture"/>
    <x v="0"/>
    <d v="2022-01-08T00:00:00"/>
  </r>
  <r>
    <x v="2452"/>
    <s v="zoverwrite"/>
    <x v="187"/>
    <s v="flavor"/>
    <s v="JESUIT_SCHOOL_eventPicture"/>
    <x v="0"/>
    <d v="2022-01-08T00:00:00"/>
  </r>
  <r>
    <x v="2453"/>
    <s v="zoverwrite"/>
    <x v="187"/>
    <s v="flavor"/>
    <s v="JESUITES_AT_PAUL_III_eventPicture"/>
    <x v="0"/>
    <d v="2022-01-08T00:00:00"/>
  </r>
  <r>
    <x v="2454"/>
    <s v="zoverwrite"/>
    <x v="227"/>
    <s v="flavor"/>
    <s v="PRAGUE_NOBLES_FLEE_eventPicture"/>
    <x v="0"/>
    <d v="2022-01-08T00:00:00"/>
  </r>
  <r>
    <x v="2455"/>
    <s v="zoverwrite"/>
    <x v="227"/>
    <s v="flavor"/>
    <s v="02_EASTERN/PEOPLE/REFUGEES/RETURN_MONTENEGRIN_REFUGEES_CZERM"/>
    <x v="0"/>
    <d v="2022-01-08T00:00:00"/>
  </r>
  <r>
    <x v="2456"/>
    <s v="zoverwrite"/>
    <x v="218"/>
    <s v="flavor"/>
    <s v="REFUSING_BELIEVE_eventPicture"/>
    <x v="0"/>
    <d v="2022-01-08T00:00:00"/>
  </r>
  <r>
    <x v="2457"/>
    <s v="zoverwrite"/>
    <x v="228"/>
    <s v="flavor"/>
    <s v="KRONBORG_TOLL_eventPicture"/>
    <x v="0"/>
    <d v="2022-01-08T00:00:00"/>
  </r>
  <r>
    <x v="2458"/>
    <s v="zoverwrite"/>
    <x v="228"/>
    <s v="flavor"/>
    <s v="KRONBORG_SHIPS_eventPicture"/>
    <x v="0"/>
    <d v="2022-01-08T00:00:00"/>
  </r>
  <r>
    <x v="2459"/>
    <s v="zoverwrite"/>
    <x v="229"/>
    <s v="flavor"/>
    <s v="COSSACK_TRUMPET_eventPicture"/>
    <x v="0"/>
    <d v="2022-01-08T00:00:00"/>
  </r>
  <r>
    <x v="2460"/>
    <s v="zoverwrite"/>
    <x v="229"/>
    <s v="flavor"/>
    <s v="COSSACKS_FLAG_CROSS_eventPicture"/>
    <x v="0"/>
    <d v="2022-01-08T00:00:00"/>
  </r>
  <r>
    <x v="2461"/>
    <s v="zoverwrite"/>
    <x v="230"/>
    <s v="flavor"/>
    <s v="01_WESTERN/GOVERNMENT/ADMINISTRATION/GABOR_BETHLEN_SCHOLARS_DOSA"/>
    <x v="0"/>
    <d v="2022-01-08T00:00:00"/>
  </r>
  <r>
    <x v="2462"/>
    <s v="zoverwrite"/>
    <x v="231"/>
    <s v="flavor"/>
    <s v="CASTLE_TRANSYLVANIA_NIGHT_eventPicture"/>
    <x v="0"/>
    <d v="2022-01-08T00:00:00"/>
  </r>
  <r>
    <x v="2463"/>
    <s v="zoverwrite"/>
    <x v="232"/>
    <s v="flavor"/>
    <s v="PROCESSION_LIGHT_ILLUSION_eventPicture"/>
    <x v="0"/>
    <d v="2022-01-08T00:00:00"/>
  </r>
  <r>
    <x v="2464"/>
    <s v="zoverwrite"/>
    <x v="223"/>
    <s v="flavor"/>
    <s v="CHARLES_V_IN_AUGSBURG_eventPicture"/>
    <x v="0"/>
    <d v="2022-01-08T00:00:00"/>
  </r>
  <r>
    <x v="2465"/>
    <s v="zoverwrite"/>
    <x v="233"/>
    <s v="flavor"/>
    <s v="01_WESTERN/ECONOMY/BARTERING/MERCHANTS_WAR_PRISONERS_COOKE"/>
    <x v="0"/>
    <d v="2022-01-08T00:00:00"/>
  </r>
  <r>
    <x v="2466"/>
    <s v="zoverwrite"/>
    <x v="234"/>
    <s v="flavor"/>
    <s v="SPANISH_TREASURE_SHIP_SINK_eventPicture"/>
    <x v="0"/>
    <d v="2022-01-08T00:00:00"/>
  </r>
  <r>
    <x v="2467"/>
    <s v="zoverwrite"/>
    <x v="234"/>
    <s v="flavor"/>
    <s v="SPANISH_TREASURE_SHIP_ATTACK_eventPicture"/>
    <x v="0"/>
    <d v="2022-01-08T00:00:00"/>
  </r>
  <r>
    <x v="2468"/>
    <s v="zoverwrite"/>
    <x v="97"/>
    <s v="flavor"/>
    <s v="EDUCATION_JOHN_OF_ASTURIA_eventPicture"/>
    <x v="0"/>
    <d v="2022-01-08T00:00:00"/>
  </r>
  <r>
    <x v="2469"/>
    <s v="zoverwrite"/>
    <x v="225"/>
    <s v="flavor"/>
    <s v="01_WESTERN/LAND/BATTLE/BATTLE_WHITE_MOUNTAIN_SNAYERS"/>
    <x v="0"/>
    <d v="2022-01-08T00:00:00"/>
  </r>
  <r>
    <x v="2470"/>
    <s v="zoverwrite"/>
    <x v="235"/>
    <s v="flavor"/>
    <s v="KOBLENZ_STONE_WORKERS_ARMY_eventPicture"/>
    <x v="0"/>
    <d v="2022-01-08T00:00:00"/>
  </r>
  <r>
    <x v="2471"/>
    <s v="zoverwrite"/>
    <x v="235"/>
    <s v="flavor"/>
    <s v="FORBIDDEN_WAY_eventPicture"/>
    <x v="0"/>
    <d v="2022-01-08T00:00:00"/>
  </r>
  <r>
    <x v="2472"/>
    <s v="zoverwrite"/>
    <x v="235"/>
    <s v="flavor"/>
    <s v="LANDSKNECHTS_CROSSWAY_eventPicture"/>
    <x v="0"/>
    <d v="2022-01-08T00:00:00"/>
  </r>
  <r>
    <x v="2473"/>
    <s v="zoverwrite"/>
    <x v="236"/>
    <s v="flavor"/>
    <s v="NAVAL_BLOCKADE_PORT_eventPicture"/>
    <x v="0"/>
    <d v="2022-01-08T00:00:00"/>
  </r>
  <r>
    <x v="2474"/>
    <s v="zoverwrite"/>
    <x v="232"/>
    <s v="flavor"/>
    <s v="JOHN_III_BLESSING_POLISH_eventPicture"/>
    <x v="0"/>
    <d v="2022-01-08T00:00:00"/>
  </r>
  <r>
    <x v="2475"/>
    <s v="zoverwrite"/>
    <x v="237"/>
    <s v="flavor"/>
    <s v="01_WESTERN/RELIGION/MYTHOLOGY/ASTROLOGY_SIGN_CIRCLES"/>
    <x v="0"/>
    <d v="2022-01-08T00:00:00"/>
  </r>
  <r>
    <x v="2476"/>
    <s v="zoverwrite"/>
    <x v="238"/>
    <s v="flavor"/>
    <s v="HEIR_LEFT_eventPicture"/>
    <x v="0"/>
    <d v="2022-01-08T00:00:00"/>
  </r>
  <r>
    <x v="2477"/>
    <s v="zoverwrite"/>
    <x v="239"/>
    <s v="flavor"/>
    <s v="SCOTTISH_MERCENARIES_ARRIVE_NORWAY_eventPicture"/>
    <x v="0"/>
    <d v="2022-01-08T00:00:00"/>
  </r>
  <r>
    <x v="2478"/>
    <s v="zoverwrite"/>
    <x v="239"/>
    <s v="flavor"/>
    <s v="SCOTTISH_MERCENARIES_ARRIVE_NORWAY_eventPicture"/>
    <x v="0"/>
    <d v="2022-01-08T00:00:00"/>
  </r>
  <r>
    <x v="2479"/>
    <s v="zoverwrite"/>
    <x v="7"/>
    <s v="YES"/>
    <s v="CHIEFS_COUNCIL_HAWAII_eventPicture"/>
    <x v="0"/>
    <d v="2022-01-08T00:00:00"/>
  </r>
  <r>
    <x v="2479"/>
    <s v="zoverwrite"/>
    <x v="16"/>
    <s v="YES"/>
    <s v="HAWAIIAN_ROYAL_COUPLE_eventPicture"/>
    <x v="0"/>
    <d v="2022-01-08T00:00:00"/>
  </r>
  <r>
    <x v="2479"/>
    <s v="zoverwrite"/>
    <x v="24"/>
    <s v="YES"/>
    <s v="HAWAIIAN_WARRIORS_eventPicture"/>
    <x v="0"/>
    <d v="2022-01-08T00:00:00"/>
  </r>
  <r>
    <x v="2479"/>
    <s v="zoverwrite"/>
    <x v="2"/>
    <s v="YES"/>
    <s v="KAMEHAMEHA_AT_KAMAKAHONU_eventPicture"/>
    <x v="0"/>
    <d v="2022-01-08T00:00:00"/>
  </r>
  <r>
    <x v="2479"/>
    <s v="zoverwrite"/>
    <x v="144"/>
    <s v="NO"/>
    <s v="KAMEHAMEHA_AT_KAMAKAHONU_eventPicture"/>
    <x v="0"/>
    <d v="2022-01-08T00:00:00"/>
  </r>
  <r>
    <x v="2480"/>
    <s v="zoverwrite"/>
    <x v="47"/>
    <s v="YES"/>
    <s v="event_pictures_AMERICAN_DREAM/COLONIZATION_eventPicture"/>
    <x v="0"/>
    <d v="2022-01-08T00:00:00"/>
  </r>
  <r>
    <x v="2480"/>
    <s v="zoverwrite"/>
    <x v="240"/>
    <s v="NO"/>
    <s v="event_pictures_AMERICAN_DREAM/CONGRESS_eventPicture"/>
    <x v="0"/>
    <d v="2022-01-08T00:00:00"/>
  </r>
  <r>
    <x v="2480"/>
    <s v="zoverwrite"/>
    <x v="241"/>
    <s v="NO"/>
    <s v="event_pictures_AMERICAN_DREAM/CONSTITUTION_eventPicture"/>
    <x v="0"/>
    <d v="2022-01-08T00:00:00"/>
  </r>
  <r>
    <x v="2480"/>
    <s v="zoverwrite"/>
    <x v="34"/>
    <s v="YES"/>
    <s v="event_pictures_AMERICAN_DREAM/EXPLORERS_eventPicture"/>
    <x v="0"/>
    <d v="2022-01-08T00:00:00"/>
  </r>
  <r>
    <x v="2480"/>
    <s v="zoverwrite"/>
    <x v="242"/>
    <s v="NO"/>
    <s v="event_pictures_AMERICAN_DREAM/FUR_TRADE_eventPicture"/>
    <x v="0"/>
    <d v="2022-01-08T00:00:00"/>
  </r>
  <r>
    <x v="2480"/>
    <s v="zoverwrite"/>
    <x v="243"/>
    <s v="NO"/>
    <s v="event_pictures_AMERICAN_DREAM/GREAT_FIRE_eventPicture"/>
    <x v="0"/>
    <d v="2022-01-08T00:00:00"/>
  </r>
  <r>
    <x v="2480"/>
    <s v="zoverwrite"/>
    <x v="244"/>
    <s v="NO"/>
    <s v="event_pictures_AMERICAN_DREAM/NATIVE_AMERICANS_eventPicture"/>
    <x v="0"/>
    <d v="2022-01-08T00:00:00"/>
  </r>
  <r>
    <x v="2480"/>
    <s v="zoverwrite"/>
    <x v="245"/>
    <s v="NO"/>
    <s v="event_pictures_AMERICAN_DREAM/TEA_PARTY_eventPicture"/>
    <x v="0"/>
    <d v="2022-01-08T00:00:00"/>
  </r>
  <r>
    <x v="2481"/>
    <s v="zoverwrite"/>
    <x v="240"/>
    <s v="flavor"/>
    <s v="CONGRESS_OF_THE_FEDERATION_eventPicture"/>
    <x v="0"/>
    <d v="2022-01-08T00:00:00"/>
  </r>
  <r>
    <x v="2482"/>
    <s v="zoverwrite"/>
    <x v="241"/>
    <s v="flavor"/>
    <s v="CONVENTION_USA_DISCUSSION_eventPicture"/>
    <x v="0"/>
    <d v="2022-01-08T00:00:00"/>
  </r>
  <r>
    <x v="2483"/>
    <s v="zoverwrite"/>
    <x v="108"/>
    <s v="flavor"/>
    <s v="BREAD_FOR_POOR_PRUSSIA_AMERICA_eventPicture"/>
    <x v="0"/>
    <d v="2022-01-08T00:00:00"/>
  </r>
  <r>
    <x v="2484"/>
    <s v="zoverwrite"/>
    <x v="241"/>
    <s v="flavor"/>
    <s v="KING_WASHINGTON_eventPicture"/>
    <x v="0"/>
    <d v="2022-01-08T00:00:00"/>
  </r>
  <r>
    <x v="2485"/>
    <s v="zoverwrite"/>
    <x v="241"/>
    <s v="flavor"/>
    <s v="SLAVES_EXODUS_AMERICAS_eventPicture"/>
    <x v="0"/>
    <d v="2022-01-08T00:00:00"/>
  </r>
  <r>
    <x v="2486"/>
    <s v="zoverwrite"/>
    <x v="241"/>
    <s v="flavor"/>
    <s v="IMPEACHABLE_OFFENSES_USA_eventPicture"/>
    <x v="0"/>
    <d v="2022-01-08T00:00:00"/>
  </r>
  <r>
    <x v="2487"/>
    <s v="zoverwrite"/>
    <x v="241"/>
    <s v="flavor"/>
    <s v="FEDERALISM_USA_eventPicture"/>
    <x v="0"/>
    <d v="2022-01-08T00:00:00"/>
  </r>
  <r>
    <x v="2488"/>
    <s v="zoverwrite"/>
    <x v="245"/>
    <s v="flavor"/>
    <s v="TEA_PARTY_DUTIES_eventPicture"/>
    <x v="0"/>
    <d v="2022-01-08T00:00:00"/>
  </r>
  <r>
    <x v="2489"/>
    <s v="zoverwrite"/>
    <x v="246"/>
    <s v="flavor"/>
    <s v="01_WESTERN/COLONIZATION/INTERACTIONS/LAND_TETON_SIOUX_CALLE"/>
    <x v="0"/>
    <d v="2022-01-08T00:00:00"/>
  </r>
  <r>
    <x v="2490"/>
    <s v="zoverwrite"/>
    <x v="246"/>
    <s v="flavor"/>
    <s v="08_AMERICAS/ECONOMY/BARTERING/GUN_RUNNERS_INDIANS_AHRENDT"/>
    <x v="0"/>
    <d v="2022-02-20T00:00:00"/>
  </r>
  <r>
    <x v="2491"/>
    <s v="zoverwrite"/>
    <x v="246"/>
    <s v="flavor"/>
    <s v="GUN_RUNNER_INDIANS_HAVE_GUNS_eventPicture"/>
    <x v="0"/>
    <d v="2022-01-08T00:00:00"/>
  </r>
  <r>
    <x v="2492"/>
    <s v="zoverwrite"/>
    <x v="11"/>
    <s v="flavor"/>
    <s v="01_WESTERN/PEOPLE/PORTRAITS/BENJAMIN_FRANKLIN_DAVID_MARTIN"/>
    <x v="0"/>
    <d v="2022-01-08T00:00:00"/>
  </r>
  <r>
    <x v="2493"/>
    <s v="zoverwrite"/>
    <x v="242"/>
    <s v="flavor"/>
    <s v="FUR_TRADE_USA_eventPicture"/>
    <x v="0"/>
    <d v="2022-01-08T00:00:00"/>
  </r>
  <r>
    <x v="2494"/>
    <s v="zoverwrite"/>
    <x v="244"/>
    <s v="flavor"/>
    <s v="01_WESTERN/COLONIZATION/INTERACTIONS/FRENCH_AMERICAN_ALLIES_GRIFFING"/>
    <x v="0"/>
    <d v="2022-01-08T00:00:00"/>
  </r>
  <r>
    <x v="2495"/>
    <s v="zoverwrite"/>
    <x v="10"/>
    <s v="flavor"/>
    <s v="SCIENCE_USA_eventPicture"/>
    <x v="0"/>
    <d v="2022-01-08T00:00:00"/>
  </r>
  <r>
    <x v="2496"/>
    <s v="zoverwrite"/>
    <x v="10"/>
    <s v="flavor"/>
    <s v="UNION_FIRE_COMPANY_eventPicture"/>
    <x v="0"/>
    <d v="2022-01-08T00:00:00"/>
  </r>
  <r>
    <x v="2497"/>
    <s v="zoverwrite"/>
    <x v="240"/>
    <s v="flavor"/>
    <s v="NORTHWEST_ORDINANCE_eventPicture"/>
    <x v="0"/>
    <d v="2022-01-08T00:00:00"/>
  </r>
  <r>
    <x v="2498"/>
    <s v="zoverwrite"/>
    <x v="7"/>
    <s v="flavor"/>
    <s v="TREATY_AMITY_COMMERCE_eventPicture"/>
    <x v="0"/>
    <d v="2022-01-08T00:00:00"/>
  </r>
  <r>
    <x v="2499"/>
    <s v="zoverwrite"/>
    <x v="29"/>
    <s v="flavor"/>
    <s v="DUNLAP_DECLARATION_eventPicture"/>
    <x v="0"/>
    <d v="2022-01-08T00:00:00"/>
  </r>
  <r>
    <x v="2500"/>
    <s v="zoverwrite"/>
    <x v="244"/>
    <s v="flavor"/>
    <s v="THANKS_GIVING_INDIANS_USA_eventPicture"/>
    <x v="0"/>
    <d v="2022-01-08T00:00:00"/>
  </r>
  <r>
    <x v="2501"/>
    <s v="zoverwrite"/>
    <x v="5"/>
    <s v="flavor"/>
    <s v="WHISKEY_REBELLION_eventPicture"/>
    <x v="0"/>
    <d v="2022-01-08T00:00:00"/>
  </r>
  <r>
    <x v="2502"/>
    <s v="zoverwrite"/>
    <x v="29"/>
    <s v="flavor"/>
    <s v="01_WESTERN/ECONOMY/RURAL/COACH_LEAVING_HOTEL_WRIGHT"/>
    <x v="0"/>
    <d v="2022-02-20T00:00:00"/>
  </r>
  <r>
    <x v="2503"/>
    <s v="zoverwrite"/>
    <x v="10"/>
    <s v="flavor"/>
    <s v="PHILADELPHIA_PHILOSOPHY_SOCIETY_eventPicture"/>
    <x v="0"/>
    <d v="2022-01-08T00:00:00"/>
  </r>
  <r>
    <x v="2504"/>
    <s v="zoverwrite"/>
    <x v="28"/>
    <s v="flavor"/>
    <s v="WASHINGTON_EVACUATION_DAY_eventPicture"/>
    <x v="0"/>
    <d v="2022-01-08T00:00:00"/>
  </r>
  <r>
    <x v="2505"/>
    <s v="zoverwrite"/>
    <x v="0"/>
    <s v="flavor"/>
    <s v="HUMANY_SOCIETY_USA_PARIS_eventPicture"/>
    <x v="0"/>
    <d v="2022-01-08T00:00:00"/>
  </r>
  <r>
    <x v="2506"/>
    <s v="zoverwrite"/>
    <x v="241"/>
    <s v="flavor"/>
    <s v="SONS_OF_LIBERTY_eventPicture"/>
    <x v="0"/>
    <d v="2022-01-08T00:00:00"/>
  </r>
  <r>
    <x v="2507"/>
    <s v="zoverwrite"/>
    <x v="29"/>
    <s v="flavor"/>
    <s v="RAISING_THE_POLE_BOSTON_eventPicture"/>
    <x v="0"/>
    <d v="2022-01-08T00:00:00"/>
  </r>
  <r>
    <x v="2508"/>
    <s v="zoverwrite"/>
    <x v="241"/>
    <s v="flavor"/>
    <s v="01_WESTERN/GOVERNMENT/FOUNDING/ARTICLES_OF_CONFEDERATION"/>
    <x v="0"/>
    <d v="2022-01-08T00:00:00"/>
  </r>
  <r>
    <x v="2509"/>
    <s v="zoverwrite"/>
    <x v="243"/>
    <s v="flavor"/>
    <s v="FIRE_OF_NEWYORK_eventPicture"/>
    <x v="0"/>
    <d v="2022-01-08T00:00:00"/>
  </r>
  <r>
    <x v="2510"/>
    <s v="zoverwrite"/>
    <x v="34"/>
    <s v="flavor"/>
    <s v="LEWIS_CLARK_OTA_INDIANS_eventPicture"/>
    <x v="0"/>
    <d v="2022-01-08T00:00:00"/>
  </r>
  <r>
    <x v="2511"/>
    <s v="zoverwrite"/>
    <x v="11"/>
    <s v="flavor"/>
    <s v="FIRST_BANK_USA_CREATION_eventPicture"/>
    <x v="0"/>
    <d v="2022-01-08T00:00:00"/>
  </r>
  <r>
    <x v="2512"/>
    <s v="zoverwrite"/>
    <x v="0"/>
    <s v="flavor"/>
    <s v="HOMESPUN_MOVEMENT_eventPicture"/>
    <x v="0"/>
    <d v="2022-01-08T00:00:00"/>
  </r>
  <r>
    <x v="2513"/>
    <s v="zoverwrite"/>
    <x v="47"/>
    <s v="flavor"/>
    <s v="COTTON_GIN_USA_eventPicture"/>
    <x v="0"/>
    <d v="2022-01-08T00:00:00"/>
  </r>
  <r>
    <x v="2514"/>
    <s v="zoverwrite"/>
    <x v="11"/>
    <s v="flavor"/>
    <s v="UNITED_STATES_MINT_eventPicture"/>
    <x v="0"/>
    <d v="2022-01-08T00:00:00"/>
  </r>
  <r>
    <x v="2515"/>
    <s v="zoverwrite"/>
    <x v="246"/>
    <s v="flavor"/>
    <s v="TECUMEHS_CONFEDERACY_eventPicture"/>
    <x v="0"/>
    <d v="2022-01-08T00:00:00"/>
  </r>
  <r>
    <x v="2516"/>
    <s v="zoverwrite"/>
    <x v="5"/>
    <s v="flavor"/>
    <s v="SHAYS_REBELLION_USA_eventPicture"/>
    <x v="0"/>
    <d v="2022-01-08T00:00:00"/>
  </r>
  <r>
    <x v="2517"/>
    <s v="zoverwrite"/>
    <x v="7"/>
    <s v="flavor"/>
    <s v="DIPLOMACY_GALA_USA_eventPicture"/>
    <x v="0"/>
    <d v="2022-01-08T00:00:00"/>
  </r>
  <r>
    <x v="2518"/>
    <s v="zoverwrite"/>
    <x v="7"/>
    <s v="flavor"/>
    <s v="AN_INDEPENDENT_USA_NED_eventPicture"/>
    <x v="0"/>
    <d v="2022-01-08T00:00:00"/>
  </r>
  <r>
    <x v="2519"/>
    <s v="zoverwrite"/>
    <x v="247"/>
    <s v="flavor"/>
    <s v="DECLARATION_AMERICAN_INDEPENDENCE_eventPicture"/>
    <x v="0"/>
    <d v="2022-01-08T00:00:00"/>
  </r>
  <r>
    <x v="2520"/>
    <s v="zoverwrite"/>
    <x v="7"/>
    <s v="flavor"/>
    <s v="THE_HAGUE_PORT_1760_eventPicture"/>
    <x v="0"/>
    <d v="2022-01-08T00:00:00"/>
  </r>
  <r>
    <x v="2521"/>
    <s v="zoverwrite"/>
    <x v="7"/>
    <s v="flavor"/>
    <s v="WILLEM_V_DIPLOMACY_eventPicture"/>
    <x v="0"/>
    <d v="2022-01-08T00:00:00"/>
  </r>
  <r>
    <x v="2522"/>
    <s v="zoverwrite"/>
    <x v="240"/>
    <s v="flavor"/>
    <s v="CHIEF_JUSTICE_JOHN_JAY_eventPicture"/>
    <x v="0"/>
    <d v="2022-01-08T00:00:00"/>
  </r>
  <r>
    <x v="2523"/>
    <s v="zoverwrite"/>
    <x v="247"/>
    <s v="flavor"/>
    <s v="CROSSING_AMERICAN_INDEPENDENCE_eventPicture"/>
    <x v="0"/>
    <d v="2022-01-08T00:00:00"/>
  </r>
  <r>
    <x v="2524"/>
    <s v="zoverwrite"/>
    <x v="26"/>
    <s v="flavor"/>
    <s v="CONTINENTAL_ARMY_WASHINGTON_eventPicture"/>
    <x v="0"/>
    <d v="2022-01-08T00:00:00"/>
  </r>
  <r>
    <x v="2525"/>
    <s v="zoverwrite"/>
    <x v="11"/>
    <s v="flavor"/>
    <s v="MONTANA_HOUSE_PRINTING_EST_eventPicture"/>
    <x v="0"/>
    <d v="2022-01-08T00:00:00"/>
  </r>
  <r>
    <x v="2526"/>
    <s v="zoverwrite"/>
    <x v="0"/>
    <s v="flavor"/>
    <s v="PRESIDENTIAL_ELECTION_1796_eventPicture"/>
    <x v="0"/>
    <d v="2022-01-08T00:00:00"/>
  </r>
  <r>
    <x v="2527"/>
    <s v="zoverwrite"/>
    <x v="11"/>
    <s v="flavor"/>
    <s v="FEDERAL_INCOME_TAX_USA_eventPicture"/>
    <x v="0"/>
    <d v="2022-01-08T00:00:00"/>
  </r>
  <r>
    <x v="2528"/>
    <s v="zoverwrite"/>
    <x v="0"/>
    <s v="flavor"/>
    <s v="PRESIDENTIAL_ELECTION_2000_eventPicture"/>
    <x v="0"/>
    <d v="2022-01-08T00:00:00"/>
  </r>
  <r>
    <x v="2529"/>
    <s v="zoverwrite"/>
    <x v="7"/>
    <s v="flavor"/>
    <s v="LOUISIANA_PURCHASE_eventPicture"/>
    <x v="0"/>
    <d v="2022-01-08T00:00:00"/>
  </r>
  <r>
    <x v="2530"/>
    <s v="zoverwrite"/>
    <x v="0"/>
    <s v="flavor"/>
    <s v="PRESIDENTIAL_ELECTION_1804_eventPicture"/>
    <x v="0"/>
    <d v="2022-01-08T00:00:00"/>
  </r>
  <r>
    <x v="2531"/>
    <s v="zoverwrite"/>
    <x v="0"/>
    <s v="flavor"/>
    <s v="PRESIDENTIAL_ELECTION_1808_eventPicture"/>
    <x v="0"/>
    <d v="2022-01-08T00:00:00"/>
  </r>
  <r>
    <x v="2532"/>
    <s v="zoverwrite"/>
    <x v="7"/>
    <s v="flavor"/>
    <s v="NAVAL_RESULT_1812_eventPicture"/>
    <x v="0"/>
    <d v="2022-01-08T00:00:00"/>
  </r>
  <r>
    <x v="2533"/>
    <s v="zoverwrite"/>
    <x v="0"/>
    <s v="flavor"/>
    <s v="JAMES_MADISON_1812_WAR_ELECTION_eventPicture"/>
    <x v="0"/>
    <d v="2022-01-08T00:00:00"/>
  </r>
  <r>
    <x v="2534"/>
    <s v="zoverwrite"/>
    <x v="247"/>
    <s v="flavor"/>
    <s v="FRANCE_INVOLVEMENT_US_GB_WAR_eventPicture"/>
    <x v="0"/>
    <d v="2022-01-08T00:00:00"/>
  </r>
  <r>
    <x v="2535"/>
    <s v="zoverwrite"/>
    <x v="0"/>
    <s v="flavor"/>
    <s v="JAMES_MONROE_DOCTRINE_eventPicture"/>
    <x v="0"/>
    <d v="2022-01-08T00:00:00"/>
  </r>
  <r>
    <x v="2536"/>
    <s v="zoverwrite"/>
    <x v="240"/>
    <s v="flavor"/>
    <s v="SEMINOLE_WAR_eventPicture"/>
    <x v="0"/>
    <d v="2022-01-08T00:00:00"/>
  </r>
  <r>
    <x v="2537"/>
    <s v="zoverwrite"/>
    <x v="245"/>
    <s v="flavor"/>
    <s v="ECONOMY_START_AMERICA_eventPicture"/>
    <x v="0"/>
    <d v="2022-01-08T00:00:00"/>
  </r>
  <r>
    <x v="2538"/>
    <s v="zoverwrite"/>
    <x v="24"/>
    <s v="YES"/>
    <s v="GENGHIS_KHAN_ARMY_eventPicture"/>
    <x v="0"/>
    <d v="2022-01-08T00:00:00"/>
  </r>
  <r>
    <x v="2538"/>
    <s v="zoverwrite"/>
    <x v="7"/>
    <s v="YES"/>
    <s v="HAN_AND_XIONGNU_MEETING_eventPicture"/>
    <x v="0"/>
    <d v="2022-01-08T00:00:00"/>
  </r>
  <r>
    <x v="2538"/>
    <s v="zoverwrite"/>
    <x v="16"/>
    <s v="YES"/>
    <s v="MONGOL_ADDRESS_BATTSENGEL_eventPicture"/>
    <x v="0"/>
    <d v="2022-01-08T00:00:00"/>
  </r>
  <r>
    <x v="2538"/>
    <s v="zoverwrite"/>
    <x v="28"/>
    <s v="YES"/>
    <s v="XIONGNU_ATTACK_CHINESE_WALL_eventPicture"/>
    <x v="0"/>
    <d v="2022-01-08T00:00:00"/>
  </r>
  <r>
    <x v="2539"/>
    <s v="zoverwrite"/>
    <x v="24"/>
    <s v="YES"/>
    <s v="GENGHIS_KHAN_ARMY_eventPicture"/>
    <x v="0"/>
    <d v="2022-01-08T00:00:00"/>
  </r>
  <r>
    <x v="2539"/>
    <s v="zoverwrite"/>
    <x v="7"/>
    <s v="YES"/>
    <s v="HAN_AND_XIONGNU_MEETING_eventPicture"/>
    <x v="0"/>
    <d v="2022-01-08T00:00:00"/>
  </r>
  <r>
    <x v="2539"/>
    <s v="zoverwrite"/>
    <x v="16"/>
    <s v="YES"/>
    <s v="MONGOL_ADDRESS_BATTSENGEL_eventPicture"/>
    <x v="0"/>
    <d v="2022-01-08T00:00:00"/>
  </r>
  <r>
    <x v="2539"/>
    <s v="zoverwrite"/>
    <x v="28"/>
    <s v="YES"/>
    <s v="XIONGNU_ATTACK_CHINESE_WALL_eventPicture"/>
    <x v="0"/>
    <d v="2022-01-08T00:00:00"/>
  </r>
  <r>
    <x v="2540"/>
    <s v="zoverwrite"/>
    <x v="56"/>
    <s v="YES"/>
    <s v="event_pictures_CS/BUDDHISM_GOOD_eventPicture"/>
    <x v="0"/>
    <d v="2022-01-08T00:00:00"/>
  </r>
  <r>
    <x v="2540"/>
    <s v="zoverwrite"/>
    <x v="16"/>
    <s v="YES"/>
    <s v="event_pictures_WON/DIPLOMACY_eventPicture"/>
    <x v="0"/>
    <d v="2022-01-08T00:00:00"/>
  </r>
  <r>
    <x v="2541"/>
    <s v="zoverwrite"/>
    <x v="16"/>
    <s v="YES"/>
    <s v="VENETIAN_COURT_eventPicture"/>
    <x v="0"/>
    <d v="2022-01-08T00:00:00"/>
  </r>
  <r>
    <x v="2541"/>
    <s v="zoverwrite"/>
    <x v="2"/>
    <s v="YES"/>
    <s v="VENETIAN_SENATOR_eventPicture"/>
    <x v="0"/>
    <d v="2022-01-08T00:00:00"/>
  </r>
  <r>
    <x v="2542"/>
    <s v="zoverwrite"/>
    <x v="5"/>
    <s v="YES"/>
    <s v="GENERIC_SE_ASIANTHRONE_eventPicture"/>
    <x v="0"/>
    <d v="2022-01-08T00:00:00"/>
  </r>
  <r>
    <x v="2542"/>
    <s v="zoverwrite"/>
    <x v="16"/>
    <s v="YES"/>
    <s v="GENERIC_SE_ASIANTHRONE_eventPicture"/>
    <x v="0"/>
    <d v="2022-01-08T00:00:00"/>
  </r>
  <r>
    <x v="2542"/>
    <s v="zoverwrite"/>
    <x v="69"/>
    <s v="YES"/>
    <s v="GENERIC_SE_ASIANTHRONE_eventPicture"/>
    <x v="0"/>
    <d v="2022-01-08T00:00:00"/>
  </r>
  <r>
    <x v="2543"/>
    <s v="zoverwrite"/>
    <x v="248"/>
    <s v="flavor"/>
    <s v="WRIGHT_VESUVIUS_ERUPTION_eventPicture"/>
    <x v="0"/>
    <d v="2022-01-08T00:00:00"/>
  </r>
  <r>
    <x v="2544"/>
    <s v="zoverwrite"/>
    <x v="46"/>
    <s v="YES"/>
    <s v="ASSASSINATION_OF_HENRI_IV_AND_ARREST_OF_RAVAILLAC_eventPicture"/>
    <x v="0"/>
    <d v="2022-01-08T00:00:00"/>
  </r>
  <r>
    <x v="2544"/>
    <s v="zoverwrite"/>
    <x v="34"/>
    <s v="YES"/>
    <s v="CHAMPLAIN_AND_HURONS_eventPicture"/>
    <x v="0"/>
    <d v="2022-01-08T00:00:00"/>
  </r>
  <r>
    <x v="2544"/>
    <s v="zoverwrite"/>
    <x v="47"/>
    <s v="YES"/>
    <s v="CHAMPLAIN_SPOTS_LAND_eventPicture"/>
    <x v="0"/>
    <d v="2022-01-08T00:00:00"/>
  </r>
  <r>
    <x v="2544"/>
    <s v="zoverwrite"/>
    <x v="36"/>
    <s v="YES"/>
    <s v="DEMOLITION_OF_HOUSES_ON_PONT_AU_CHANGE_ROBERT_eventPicture"/>
    <x v="0"/>
    <d v="2022-01-08T00:00:00"/>
  </r>
  <r>
    <x v="2544"/>
    <s v="zoverwrite"/>
    <x v="33"/>
    <s v="YES"/>
    <s v="NOTRE_DAME_DEPELCHIN_DETAIL_eventPicture"/>
    <x v="0"/>
    <d v="2022-01-08T00:00:00"/>
  </r>
  <r>
    <x v="2544"/>
    <s v="zoverwrite"/>
    <x v="40"/>
    <s v="YES"/>
    <s v="POLYTECHNICIAN_FIRING_URBAN_eventPicture"/>
    <x v="0"/>
    <d v="2022-01-08T00:00:00"/>
  </r>
  <r>
    <x v="2544"/>
    <s v="zoverwrite"/>
    <x v="44"/>
    <s v="YES"/>
    <s v="READING_AT_MADAME_GEOFFRINS_LEMONNIER_eventPicture"/>
    <x v="0"/>
    <d v="2022-01-08T00:00:00"/>
  </r>
  <r>
    <x v="2544"/>
    <s v="zoverwrite"/>
    <x v="27"/>
    <s v="YES"/>
    <s v="ST_DENIS_BASILIQUE_eventPicture"/>
    <x v="0"/>
    <d v="2022-01-08T00:00:00"/>
  </r>
  <r>
    <x v="2544"/>
    <s v="zoverwrite"/>
    <x v="57"/>
    <s v="YES"/>
    <s v="THE_COLZA_BRETON_eventPicture"/>
    <x v="0"/>
    <d v="2022-01-08T00:00:00"/>
  </r>
  <r>
    <x v="2544"/>
    <s v="zoverwrite"/>
    <x v="7"/>
    <s v="YES"/>
    <s v="VIENNA_CONGRESS_TALLEYRAND_eventPicture"/>
    <x v="0"/>
    <d v="2022-01-08T00:00:00"/>
  </r>
  <r>
    <x v="2545"/>
    <s v="zoverwrite"/>
    <x v="114"/>
    <s v="flavor"/>
    <s v="ROSE_REVENGE_eventPicture"/>
    <x v="0"/>
    <d v="2022-01-08T00:00:00"/>
  </r>
  <r>
    <x v="2546"/>
    <s v="zoverwrite"/>
    <x v="114"/>
    <s v="flavor"/>
    <s v="LANCASTER_ALNWICK_eventPicture"/>
    <x v="0"/>
    <d v="2022-01-08T00:00:00"/>
  </r>
  <r>
    <x v="2547"/>
    <s v="zoverwrite"/>
    <x v="114"/>
    <s v="flavor"/>
    <s v="SAINT_CECILLIA_eventPicture"/>
    <x v="0"/>
    <d v="2022-01-08T00:00:00"/>
  </r>
  <r>
    <x v="2548"/>
    <s v="zoverwrite"/>
    <x v="114"/>
    <s v="flavor"/>
    <s v="01_WESTERN/LAND/CAMPS/LOYAL_SUBJECTS_NORTHAMPTON_TURNER"/>
    <x v="0"/>
    <d v="2022-01-08T00:00:00"/>
  </r>
  <r>
    <x v="2549"/>
    <s v="zoverwrite"/>
    <x v="114"/>
    <s v="flavor"/>
    <s v="EDWARD_IV_TOWTOWN_eventPicture"/>
    <x v="0"/>
    <d v="2022-01-08T00:00:00"/>
  </r>
  <r>
    <x v="2550"/>
    <s v="zoverwrite"/>
    <x v="114"/>
    <s v="flavor"/>
    <s v="HENRY_VIII_AND_FRANCIS_I_eventPicture"/>
    <x v="0"/>
    <d v="2022-01-08T00:00:00"/>
  </r>
  <r>
    <x v="2551"/>
    <s v="zoverwrite"/>
    <x v="114"/>
    <s v="flavor"/>
    <s v="EDWARD_IV_SANCTUARY_eventPicture"/>
    <x v="0"/>
    <d v="2022-01-08T00:00:00"/>
  </r>
  <r>
    <x v="2552"/>
    <s v="zoverwrite"/>
    <x v="114"/>
    <s v="flavor"/>
    <s v="01_WESTERN/LAND/CONCLUSION/BATTLE_ST_ALBANS_TURNER"/>
    <x v="0"/>
    <d v="2022-01-08T00:00:00"/>
  </r>
  <r>
    <x v="2553"/>
    <s v="zoverwrite"/>
    <x v="114"/>
    <s v="flavor"/>
    <s v="HENRI_VII_ARRIVAL_eventPicture"/>
    <x v="0"/>
    <d v="2022-01-08T00:00:00"/>
  </r>
  <r>
    <x v="2554"/>
    <s v="zoverwrite"/>
    <x v="114"/>
    <s v="flavor"/>
    <s v="YORK_CLIFFORD_CASTLE_eventPicture"/>
    <x v="0"/>
    <d v="2022-01-08T00:00:00"/>
  </r>
  <r>
    <x v="2555"/>
    <s v="zoverwrite"/>
    <x v="114"/>
    <s v="flavor"/>
    <s v="ENCHANTED_ROSES_eventPicture"/>
    <x v="0"/>
    <d v="2022-01-08T00:00:00"/>
  </r>
  <r>
    <x v="2556"/>
    <s v="zoverwrite"/>
    <x v="114"/>
    <s v="flavor"/>
    <s v="WHITE_ROSE_PLUCKING_eventPicture"/>
    <x v="0"/>
    <d v="2022-01-08T00:00:00"/>
  </r>
  <r>
    <x v="2557"/>
    <s v="zoverwrite"/>
    <x v="114"/>
    <s v="flavor"/>
    <s v="01_WESTERN/LAND/BATTLE/ROSES_BATTLE_BARNET_COLLINGWOOD"/>
    <x v="0"/>
    <d v="2022-01-08T00:00:00"/>
  </r>
  <r>
    <x v="2558"/>
    <s v="zoverwrite"/>
    <x v="114"/>
    <s v="flavor"/>
    <s v="01_WESTERN/LAND/BATTLE/RICHARD_BATTLE_BOSWORTH_BASS"/>
    <x v="0"/>
    <d v="2022-02-20T00:00:00"/>
  </r>
  <r>
    <x v="2559"/>
    <s v="zoverwrite"/>
    <x v="114"/>
    <s v="flavor"/>
    <s v="MARGARETE_OF_ANJOU_eventPicture"/>
    <x v="0"/>
    <d v="2022-01-08T00:00:00"/>
  </r>
  <r>
    <x v="2560"/>
    <s v="zoverwrite"/>
    <x v="114"/>
    <s v="flavor"/>
    <s v="01_WESTERN/LAND/BATTLE/BATTLE_TEWKESBURY_TURNER"/>
    <x v="0"/>
    <d v="2022-01-08T00:00:00"/>
  </r>
  <r>
    <x v="2561"/>
    <s v="zoverwrite"/>
    <x v="114"/>
    <s v="flavor"/>
    <s v="KINGMAKERS_COURT_eventPicture"/>
    <x v="0"/>
    <d v="2022-01-08T00:00:00"/>
  </r>
  <r>
    <x v="2562"/>
    <s v="zoverwrite"/>
    <x v="114"/>
    <s v="flavor"/>
    <s v="01_WESTERN/PEOPLE/CRIME/ARREST_LORD_HASTINGS_GILBERT"/>
    <x v="0"/>
    <d v="2022-01-08T00:00:00"/>
  </r>
  <r>
    <x v="2563"/>
    <s v="zoverwrite"/>
    <x v="114"/>
    <s v="flavor"/>
    <s v="DESERTING_KNIGHT_eventPicture"/>
    <x v="0"/>
    <d v="2022-01-08T00:00:00"/>
  </r>
  <r>
    <x v="2564"/>
    <s v="zoverwrite"/>
    <x v="114"/>
    <s v="flavor"/>
    <s v="RICHARD_III_HAUNTED_eventPicture"/>
    <x v="0"/>
    <d v="2022-01-08T00:00:00"/>
  </r>
  <r>
    <x v="2565"/>
    <s v="zoverwrite"/>
    <x v="114"/>
    <s v="flavor"/>
    <s v="FLORA_ZEPHYRS_eventPicture"/>
    <x v="0"/>
    <d v="2022-01-08T00:00:00"/>
  </r>
  <r>
    <x v="2566"/>
    <s v="zoverwrite"/>
    <x v="16"/>
    <s v="YES"/>
    <s v="DAHOMEY_KINGS_WEALTH_eventPicture"/>
    <x v="0"/>
    <d v="2022-01-08T00:00:00"/>
  </r>
  <r>
    <x v="2567"/>
    <s v="zoverwrite"/>
    <x v="249"/>
    <s v="flavor"/>
    <s v="07_AFRICA/PEOPLE/FESTIVALS/ASHANTI_YAM_CEREMONY_BOWDICH"/>
    <x v="0"/>
    <d v="2022-01-08T00:00:00"/>
  </r>
  <r>
    <x v="2568"/>
    <s v="zoverwrite"/>
    <x v="250"/>
    <s v="flavor"/>
    <s v="ABYSSINIAN_SHADOWS_MCALLISTER_eventPicture"/>
    <x v="0"/>
    <d v="2022-02-20T00:00:00"/>
  </r>
  <r>
    <x v="2569"/>
    <s v="zoverwrite"/>
    <x v="250"/>
    <s v="flavor"/>
    <s v="DYES_TRADEGOOD_eventPicture"/>
    <x v="0"/>
    <d v="2022-02-20T00:00:00"/>
  </r>
  <r>
    <x v="2570"/>
    <s v="zoverwrite"/>
    <x v="151"/>
    <s v="NO"/>
    <s v="CORRUPT_DEALINGS_eventPicture"/>
    <x v="0"/>
    <d v="2022-01-08T00:00:00"/>
  </r>
  <r>
    <x v="2570"/>
    <s v="zoverwrite"/>
    <x v="53"/>
    <s v="NO"/>
    <s v="event_pictures_GE/LAND_MILITARY_eventPicture"/>
    <x v="0"/>
    <d v="2022-01-08T00:00:00"/>
  </r>
  <r>
    <x v="2570"/>
    <s v="zoverwrite"/>
    <x v="14"/>
    <s v="YES"/>
    <s v="event_pictures_GE/MERCHANTS_TALKING_eventPicture"/>
    <x v="0"/>
    <d v="2022-01-08T00:00:00"/>
  </r>
  <r>
    <x v="2570"/>
    <s v="zoverwrite"/>
    <x v="18"/>
    <s v="YES"/>
    <s v="event_pictures_GE/TRADEGOODS_eventPicture"/>
    <x v="0"/>
    <d v="2022-01-08T00:00:00"/>
  </r>
  <r>
    <x v="2570"/>
    <s v="zoverwrite"/>
    <x v="32"/>
    <s v="YES"/>
    <s v="LEIGHTON_BLONDINA_eventPicture"/>
    <x v="0"/>
    <d v="2022-01-08T00:00:00"/>
  </r>
  <r>
    <x v="2570"/>
    <s v="zoverwrite"/>
    <x v="40"/>
    <s v="YES"/>
    <s v="LIGHT_ON_BARRICADES_RED_eventPicture"/>
    <x v="0"/>
    <d v="2022-01-08T00:00:00"/>
  </r>
  <r>
    <x v="2570"/>
    <s v="zoverwrite"/>
    <x v="5"/>
    <s v="YES"/>
    <s v="WESTERN_EUROPE_RIOT_eventPicture"/>
    <x v="0"/>
    <d v="2022-01-08T00:00:00"/>
  </r>
  <r>
    <x v="2571"/>
    <s v="zoverwrite"/>
    <x v="24"/>
    <s v="YES"/>
    <s v="event_pictures_PARADISE/LAND_MILITARY_eventPicture"/>
    <x v="0"/>
    <d v="2022-01-08T00:00:00"/>
  </r>
  <r>
    <x v="2572"/>
    <s v="zoverwrite"/>
    <x v="102"/>
    <s v="flavor"/>
    <s v="ELIZABETH_I_eventPicture"/>
    <x v="0"/>
    <d v="2022-01-08T00:00:00"/>
  </r>
  <r>
    <x v="2573"/>
    <s v="zoverwrite"/>
    <x v="94"/>
    <s v="flavor"/>
    <s v="ELIZA_LUCAS_eventPicture"/>
    <x v="0"/>
    <d v="2022-01-08T00:00:00"/>
  </r>
  <r>
    <x v="2574"/>
    <s v="zoverwrite"/>
    <x v="32"/>
    <s v="flavor"/>
    <s v="FRANCISZKA_URSZULA_RADZIWILLOWA_COLOR_eventPicture"/>
    <x v="0"/>
    <d v="2022-01-08T00:00:00"/>
  </r>
  <r>
    <x v="2575"/>
    <s v="zoverwrite"/>
    <x v="102"/>
    <s v="flavor"/>
    <s v="ISABELLA_OF_CASTILE_eventPicture"/>
    <x v="0"/>
    <d v="2022-01-08T00:00:00"/>
  </r>
  <r>
    <x v="2576"/>
    <s v="zoverwrite"/>
    <x v="94"/>
    <s v="flavor"/>
    <s v="SOPHIE_GERMAIN_eventPicture"/>
    <x v="0"/>
    <d v="2022-01-08T00:00:00"/>
  </r>
  <r>
    <x v="2577"/>
    <s v="zoverwrite"/>
    <x v="32"/>
    <s v="flavor"/>
    <s v="CATERINA_SFORZA_COLOR_eventPicture"/>
    <x v="0"/>
    <d v="2022-01-08T00:00:00"/>
  </r>
  <r>
    <x v="2578"/>
    <s v="zoverwrite"/>
    <x v="102"/>
    <s v="flavor"/>
    <s v="CATHERINE_DE_MEDICI_eventPicture"/>
    <x v="0"/>
    <d v="2022-01-08T00:00:00"/>
  </r>
  <r>
    <x v="2579"/>
    <s v="zoverwrite"/>
    <x v="102"/>
    <s v="flavor"/>
    <s v="01_WESTERN/PEOPLE/PORTRAITS/AMALIE_HANAU_MUNZENBERG_HONTHORST"/>
    <x v="0"/>
    <d v="2022-01-08T00:00:00"/>
  </r>
  <r>
    <x v="2580"/>
    <s v="zoverwrite"/>
    <x v="94"/>
    <s v="flavor"/>
    <s v="LA_MALINCHE_eventPicture"/>
    <x v="0"/>
    <d v="2022-01-08T00:00:00"/>
  </r>
  <r>
    <x v="2581"/>
    <s v="zoverwrite"/>
    <x v="94"/>
    <s v="flavor"/>
    <s v="JUANA_INES_DE_LA_CRUZ_eventPicture"/>
    <x v="0"/>
    <d v="2022-01-08T00:00:00"/>
  </r>
  <r>
    <x v="2582"/>
    <s v="zoverwrite"/>
    <x v="102"/>
    <s v="flavor"/>
    <s v="JEANNE_D_ALBRET_COLOR_eventPicture"/>
    <x v="0"/>
    <d v="2022-01-08T00:00:00"/>
  </r>
  <r>
    <x v="2583"/>
    <s v="zoverwrite"/>
    <x v="102"/>
    <s v="flavor"/>
    <s v="NZINGA_OF_NDONGO_AND_MATAMBA_COLOR_eventPicture"/>
    <x v="0"/>
    <d v="2022-01-08T00:00:00"/>
  </r>
  <r>
    <x v="2584"/>
    <s v="zoverwrite"/>
    <x v="102"/>
    <s v="flavor"/>
    <s v="CATHERINE_GREAT_RUSSIA_eventPicture"/>
    <x v="0"/>
    <d v="2022-01-08T00:00:00"/>
  </r>
  <r>
    <x v="2585"/>
    <s v="zoverwrite"/>
    <x v="102"/>
    <s v="flavor"/>
    <s v="TARABAI_COLOR_eventPicture"/>
    <x v="0"/>
    <d v="2022-01-08T00:00:00"/>
  </r>
  <r>
    <x v="2586"/>
    <s v="zoverwrite"/>
    <x v="94"/>
    <s v="flavor"/>
    <s v="JANE_AUSTEN_eventPicture"/>
    <x v="0"/>
    <d v="2022-01-08T00:00:00"/>
  </r>
  <r>
    <x v="2587"/>
    <s v="zoverwrite"/>
    <x v="32"/>
    <s v="flavor"/>
    <s v="GRAINNE_NI_MHAILLE_eventPicture"/>
    <x v="0"/>
    <d v="2022-01-08T00:00:00"/>
  </r>
  <r>
    <x v="2588"/>
    <s v="zoverwrite"/>
    <x v="31"/>
    <s v="flavor"/>
    <s v="JULIE_D_AUBIGNY_COLOR_eventPicture"/>
    <x v="0"/>
    <d v="2022-01-08T00:00:00"/>
  </r>
  <r>
    <x v="2589"/>
    <s v="zoverwrite"/>
    <x v="94"/>
    <s v="flavor"/>
    <s v="01_WESTERN/PEOPLE/PORTRAITS/ANNE_BOLEYN_ENGLISH_SCHOOL"/>
    <x v="0"/>
    <d v="2022-01-08T00:00:00"/>
  </r>
  <r>
    <x v="2590"/>
    <s v="zoverwrite"/>
    <x v="31"/>
    <s v="flavor"/>
    <s v="SITI_WAN_KEMBANG_COLOR_eventPicture"/>
    <x v="0"/>
    <d v="2022-01-08T00:00:00"/>
  </r>
  <r>
    <x v="2591"/>
    <s v="zoverwrite"/>
    <x v="102"/>
    <s v="flavor"/>
    <s v="CATHERINE_OF_ARAGON_COLOR_eventPicture"/>
    <x v="0"/>
    <d v="2022-01-08T00:00:00"/>
  </r>
  <r>
    <x v="2592"/>
    <s v="zoverwrite"/>
    <x v="102"/>
    <s v="flavor"/>
    <s v="MARGARET_OF_ANJOU_eventPicture"/>
    <x v="0"/>
    <d v="2022-01-08T00:00:00"/>
  </r>
  <r>
    <x v="2593"/>
    <s v="zoverwrite"/>
    <x v="102"/>
    <s v="flavor"/>
    <s v="LOUISE_OF_MECKLENBURG_STRELITZ_COLOR_eventPicture"/>
    <x v="0"/>
    <d v="2022-01-08T00:00:00"/>
  </r>
  <r>
    <x v="2594"/>
    <s v="zoverwrite"/>
    <x v="102"/>
    <s v="flavor"/>
    <s v="03_MENA/PEOPLE/PORTRAITS/TURKISH_MADAME_BONNART"/>
    <x v="0"/>
    <d v="2022-01-08T00:00:00"/>
  </r>
  <r>
    <x v="2595"/>
    <s v="zoverwrite"/>
    <x v="102"/>
    <s v="flavor"/>
    <s v="KOSEM_OTTOMAN_eventPicture"/>
    <x v="0"/>
    <d v="2022-01-08T00:00:00"/>
  </r>
  <r>
    <x v="2596"/>
    <s v="zoverwrite"/>
    <x v="102"/>
    <s v="flavor"/>
    <s v="ROSHANARA_BEGUM_COLOR_eventPicture"/>
    <x v="0"/>
    <d v="2022-01-08T00:00:00"/>
  </r>
  <r>
    <x v="2597"/>
    <s v="zoverwrite"/>
    <x v="94"/>
    <s v="flavor"/>
    <s v="01_WESTERN/PEOPLE/PORTRAITS/ABIGAIL_ADAMS_STUART"/>
    <x v="0"/>
    <d v="2022-01-08T00:00:00"/>
  </r>
  <r>
    <x v="2598"/>
    <s v="zoverwrite"/>
    <x v="32"/>
    <s v="flavor"/>
    <s v="RANI_ABBAKKA_CHOWTA_COLOR_eventPicture"/>
    <x v="0"/>
    <d v="2022-01-08T00:00:00"/>
  </r>
  <r>
    <x v="2599"/>
    <s v="zoverwrite"/>
    <x v="32"/>
    <s v="flavor"/>
    <s v="SACAGAWEA_eventPicture"/>
    <x v="0"/>
    <d v="2022-01-08T00:00:00"/>
  </r>
  <r>
    <x v="2600"/>
    <s v="zoverwrite"/>
    <x v="102"/>
    <s v="flavor"/>
    <s v="PARI_KHAN_KHANUM_COLOR_eventPicture"/>
    <x v="0"/>
    <d v="2022-01-08T00:00:00"/>
  </r>
  <r>
    <x v="2601"/>
    <s v="zoverwrite"/>
    <x v="94"/>
    <s v="flavor"/>
    <s v="MIRA_BAI_COLOR_eventPicture"/>
    <x v="0"/>
    <d v="2022-01-08T00:00:00"/>
  </r>
  <r>
    <x v="2602"/>
    <s v="zoverwrite"/>
    <x v="32"/>
    <s v="flavor"/>
    <s v="07_AFRICA/PEOPLE/PORTRAITS/QUEEN_AMINA_ZARIA"/>
    <x v="0"/>
    <d v="2022-01-08T00:00:00"/>
  </r>
  <r>
    <x v="2603"/>
    <s v="zoverwrite"/>
    <x v="32"/>
    <s v="flavor"/>
    <s v="MANDHUKAI_KHATUN_FULL_eventPicture"/>
    <x v="0"/>
    <d v="2022-01-08T00:00:00"/>
  </r>
  <r>
    <x v="2604"/>
    <s v="zoverwrite"/>
    <x v="94"/>
    <s v="flavor"/>
    <s v="HO_XUAN_HUONG_CLOTHED_eventPicture"/>
    <x v="0"/>
    <d v="2022-01-08T00:00:00"/>
  </r>
  <r>
    <x v="2605"/>
    <s v="zoverwrite"/>
    <x v="32"/>
    <s v="flavor"/>
    <s v="INION_DUBH_eventPicture"/>
    <x v="0"/>
    <d v="2022-01-08T00:00:00"/>
  </r>
  <r>
    <x v="2606"/>
    <s v="zoverwrite"/>
    <x v="102"/>
    <s v="flavor"/>
    <s v="MARIA_THERESA_THRONE_eventPicture"/>
    <x v="0"/>
    <d v="2022-01-08T00:00:00"/>
  </r>
  <r>
    <x v="2607"/>
    <s v="zoverwrite"/>
    <x v="32"/>
    <s v="flavor"/>
    <s v="RANI_DURGAVATI_COMP_eventPicture"/>
    <x v="0"/>
    <d v="2022-01-08T00:00:00"/>
  </r>
  <r>
    <x v="2608"/>
    <s v="zoverwrite"/>
    <x v="94"/>
    <s v="flavor"/>
    <s v="KATARI_TEKAKWITHA_COLOR_eventPicture"/>
    <x v="0"/>
    <d v="2022-01-08T00:00:00"/>
  </r>
  <r>
    <x v="2609"/>
    <s v="zoverwrite"/>
    <x v="94"/>
    <s v="flavor"/>
    <s v="MARIA_SIBYLLA_MERIAN_COLOR_eventPicture"/>
    <x v="0"/>
    <d v="2022-01-08T00:00:00"/>
  </r>
  <r>
    <x v="2610"/>
    <s v="zoverwrite"/>
    <x v="31"/>
    <s v="flavor"/>
    <s v="KENAU_SIMONSDOCHTER_HASSELAER_COLOR_eventPicture"/>
    <x v="0"/>
    <d v="2022-01-08T00:00:00"/>
  </r>
  <r>
    <x v="2611"/>
    <s v="zoverwrite"/>
    <x v="94"/>
    <s v="flavor"/>
    <s v="ELENA_CORNARA_PISCOPIA_COLOR_eventPicture"/>
    <x v="0"/>
    <d v="2022-01-08T00:00:00"/>
  </r>
  <r>
    <x v="2612"/>
    <s v="zoverwrite"/>
    <x v="94"/>
    <s v="flavor"/>
    <s v="YEKATERINA_ROMANOVNA_eventPicture"/>
    <x v="0"/>
    <d v="2022-01-08T00:00:00"/>
  </r>
  <r>
    <x v="2613"/>
    <s v="zoverwrite"/>
    <x v="94"/>
    <s v="flavor"/>
    <s v="MARIE_CROUS_eventPicture"/>
    <x v="0"/>
    <d v="2022-01-08T00:00:00"/>
  </r>
  <r>
    <x v="2614"/>
    <s v="zoverwrite"/>
    <x v="94"/>
    <s v="flavor"/>
    <s v="OHATSU_eventPicture"/>
    <x v="0"/>
    <d v="2022-01-08T00:00:00"/>
  </r>
  <r>
    <x v="2615"/>
    <s v="zoverwrite"/>
    <x v="102"/>
    <s v="flavor"/>
    <s v="DOWAGER_XIAOZHUANG_COLOR_eventPicture"/>
    <x v="0"/>
    <d v="2022-01-08T00:00:00"/>
  </r>
  <r>
    <x v="2616"/>
    <s v="zoverwrite"/>
    <x v="32"/>
    <s v="flavor"/>
    <s v="INES_DE_SUAREZ_eventPicture"/>
    <x v="0"/>
    <d v="2022-01-08T00:00:00"/>
  </r>
  <r>
    <x v="2617"/>
    <s v="zoverwrite"/>
    <x v="94"/>
    <s v="flavor"/>
    <s v="ROXELANA_COLOR_eventPicture"/>
    <x v="0"/>
    <d v="2022-01-08T00:00:00"/>
  </r>
  <r>
    <x v="2618"/>
    <s v="zoverwrite"/>
    <x v="32"/>
    <s v="flavor"/>
    <s v="KAIHIME_eventPicture"/>
    <x v="0"/>
    <d v="2022-01-08T00:00:00"/>
  </r>
  <r>
    <x v="2619"/>
    <s v="zoverwrite"/>
    <x v="32"/>
    <s v="flavor"/>
    <s v="NAZO_TOKHI_eventPicture"/>
    <x v="0"/>
    <d v="2022-01-08T00:00:00"/>
  </r>
  <r>
    <x v="2620"/>
    <s v="zoverwrite"/>
    <x v="32"/>
    <s v="flavor"/>
    <s v="QIN_LIANGYU_eventPicture"/>
    <x v="0"/>
    <d v="2022-01-08T00:00:00"/>
  </r>
  <r>
    <x v="2621"/>
    <s v="zoverwrite"/>
    <x v="32"/>
    <s v="flavor"/>
    <s v="ILONA_ZRINYI_COLOR_eventPicture"/>
    <x v="0"/>
    <d v="2022-01-08T00:00:00"/>
  </r>
  <r>
    <x v="2622"/>
    <s v="zoverwrite"/>
    <x v="94"/>
    <s v="flavor"/>
    <s v="WANG_ZHENYI_eventPicture"/>
    <x v="0"/>
    <d v="2022-01-08T00:00:00"/>
  </r>
  <r>
    <x v="2623"/>
    <s v="zoverwrite"/>
    <x v="32"/>
    <s v="flavor"/>
    <s v="SURIYOTHAI_COLOR_eventPicture"/>
    <x v="0"/>
    <d v="2022-01-08T00:00:00"/>
  </r>
  <r>
    <x v="2624"/>
    <s v="zoverwrite"/>
    <x v="32"/>
    <s v="flavor"/>
    <s v="SAYIDDA_AL_HURRA_eventPicture"/>
    <x v="0"/>
    <d v="2022-01-08T00:00:00"/>
  </r>
  <r>
    <x v="2625"/>
    <s v="zoverwrite"/>
    <x v="94"/>
    <s v="flavor"/>
    <s v="OLYMPE_DE_GOUGES_eventPicture"/>
    <x v="0"/>
    <d v="2022-01-08T00:00:00"/>
  </r>
  <r>
    <x v="2626"/>
    <s v="zoverwrite"/>
    <x v="94"/>
    <s v="flavor"/>
    <s v="IZUMO_NO_OKUNI_eventPicture"/>
    <x v="0"/>
    <d v="2022-01-08T00:00:00"/>
  </r>
  <r>
    <x v="2627"/>
    <s v="zoverwrite"/>
    <x v="31"/>
    <s v="flavor"/>
    <s v="NORA_OF_KELMENDI_eventPicture"/>
    <x v="0"/>
    <d v="2022-01-08T00:00:00"/>
  </r>
  <r>
    <x v="2628"/>
    <s v="zoverwrite"/>
    <x v="102"/>
    <s v="flavor"/>
    <s v="CHRISTINA_OF_SWEDEN_COLOR_eventPicture"/>
    <x v="0"/>
    <d v="2022-01-08T00:00:00"/>
  </r>
  <r>
    <x v="2629"/>
    <s v="zoverwrite"/>
    <x v="32"/>
    <s v="flavor"/>
    <s v="MARTHA_WASHINGTON_eventPicture"/>
    <x v="0"/>
    <d v="2022-01-08T00:00:00"/>
  </r>
  <r>
    <x v="2630"/>
    <s v="zoverwrite"/>
    <x v="94"/>
    <s v="flavor"/>
    <s v="ELIZABETH_WILBRAHAM_eventPicture"/>
    <x v="0"/>
    <d v="2022-01-08T00:00:00"/>
  </r>
  <r>
    <x v="2631"/>
    <s v="zoverwrite"/>
    <x v="94"/>
    <s v="flavor"/>
    <s v="02_EASTERN/PEOPLE/PORTRAITS/ANNA_BUNINA_VARNEK"/>
    <x v="0"/>
    <d v="2022-01-08T00:00:00"/>
  </r>
  <r>
    <x v="2632"/>
    <s v="zoverwrite"/>
    <x v="94"/>
    <s v="flavor"/>
    <s v="DOROTHEA_OF_SAXE_LAUENBURG_CLEAN_eventPicture"/>
    <x v="0"/>
    <d v="2022-01-08T00:00:00"/>
  </r>
  <r>
    <x v="2633"/>
    <s v="zoverwrite"/>
    <x v="32"/>
    <s v="flavor"/>
    <s v="MARY_OF_HUNGARY_eventPicture"/>
    <x v="0"/>
    <d v="2022-01-08T00:00:00"/>
  </r>
  <r>
    <x v="2634"/>
    <s v="zoverwrite"/>
    <x v="102"/>
    <s v="flavor"/>
    <s v="MARGARET_OF_AUSTRIA_COLOR_eventPicture"/>
    <x v="0"/>
    <d v="2022-01-08T00:00:00"/>
  </r>
  <r>
    <x v="2635"/>
    <s v="zoverwrite"/>
    <x v="102"/>
    <s v="flavor"/>
    <s v="ISABELLA_CLARA_EUGENIA_eventPicture"/>
    <x v="0"/>
    <d v="2022-01-08T00:00:00"/>
  </r>
  <r>
    <x v="2636"/>
    <s v="zoverwrite"/>
    <x v="32"/>
    <s v="flavor"/>
    <s v="URSZULA_MEYERIN_eventPicture"/>
    <x v="0"/>
    <d v="2022-01-08T00:00:00"/>
  </r>
  <r>
    <x v="2637"/>
    <s v="zoverwrite"/>
    <x v="102"/>
    <s v="flavor"/>
    <s v="ELZBIETA_HELENA_SIENIAWSKA_eventPicture"/>
    <x v="0"/>
    <d v="2022-01-08T00:00:00"/>
  </r>
  <r>
    <x v="2638"/>
    <s v="zoverwrite"/>
    <x v="102"/>
    <s v="flavor"/>
    <s v="MARIE_LOUISE_GONZAGA_COLOR_eventPicture"/>
    <x v="0"/>
    <d v="2022-01-08T00:00:00"/>
  </r>
  <r>
    <x v="2639"/>
    <s v="zoverwrite"/>
    <x v="94"/>
    <s v="flavor"/>
    <s v="GERMAINE_DE_STAEL_COLOR_eventPicture"/>
    <x v="0"/>
    <d v="2022-01-08T00:00:00"/>
  </r>
  <r>
    <x v="2640"/>
    <s v="zoverwrite"/>
    <x v="102"/>
    <s v="flavor"/>
    <s v="MARIA_CAROLINA_COLOR_eventPicture"/>
    <x v="0"/>
    <d v="2022-01-08T00:00:00"/>
  </r>
  <r>
    <x v="2641"/>
    <s v="zoverwrite"/>
    <x v="102"/>
    <s v="flavor"/>
    <s v="MARIE_ANTIONETTE_PAINTING_eventPicture"/>
    <x v="0"/>
    <d v="2022-01-08T00:00:00"/>
  </r>
  <r>
    <x v="2642"/>
    <s v="zoverwrite"/>
    <x v="32"/>
    <s v="flavor"/>
    <s v="08_AMERICAS/PEOPLE/PORTRAITS/ANACAONA_GOLDEN_FLOWER"/>
    <x v="0"/>
    <d v="2022-01-08T00:00:00"/>
  </r>
  <r>
    <x v="2643"/>
    <s v="zoverwrite"/>
    <x v="32"/>
    <s v="flavor"/>
    <s v="02_EASTERN/PEOPLE/PORTRAITS/BARBARA_CELJE_KONSTANZ"/>
    <x v="0"/>
    <d v="2022-01-08T00:00:00"/>
  </r>
  <r>
    <x v="2644"/>
    <s v="zoverwrite"/>
    <x v="102"/>
    <s v="flavor"/>
    <s v="ELENI_OF_ETHIOPIA_eventPicture"/>
    <x v="0"/>
    <d v="2022-01-08T00:00:00"/>
  </r>
  <r>
    <x v="2645"/>
    <s v="zoverwrite"/>
    <x v="102"/>
    <s v="flavor"/>
    <s v="TUN_FATIMAH_eventPicture"/>
    <x v="0"/>
    <d v="2022-01-08T00:00:00"/>
  </r>
  <r>
    <x v="2646"/>
    <s v="zoverwrite"/>
    <x v="32"/>
    <s v="flavor"/>
    <s v="KYAR_AL_NISA_BEGUM_eventPicture"/>
    <x v="0"/>
    <d v="2022-01-08T00:00:00"/>
  </r>
  <r>
    <x v="2647"/>
    <s v="zoverwrite"/>
    <x v="102"/>
    <s v="flavor"/>
    <s v="SOPHIA_ALEKSEYEVNA_eventPicture"/>
    <x v="0"/>
    <d v="2022-01-08T00:00:00"/>
  </r>
  <r>
    <x v="2648"/>
    <s v="zoverwrite"/>
    <x v="94"/>
    <s v="flavor"/>
    <s v="MADAME_TUSSAUD_FULL_eventPicture"/>
    <x v="0"/>
    <d v="2022-01-08T00:00:00"/>
  </r>
  <r>
    <x v="2649"/>
    <s v="zoverwrite"/>
    <x v="102"/>
    <s v="flavor"/>
    <s v="QUEEN_POKOU_eventPicture"/>
    <x v="0"/>
    <d v="2022-01-08T00:00:00"/>
  </r>
  <r>
    <x v="2650"/>
    <s v="zoverwrite"/>
    <x v="94"/>
    <s v="flavor"/>
    <s v="MARY_WOLLSTONECRAFT_COLOR_eventPicture"/>
    <x v="0"/>
    <d v="2022-01-08T00:00:00"/>
  </r>
  <r>
    <x v="2651"/>
    <s v="zoverwrite"/>
    <x v="32"/>
    <s v="flavor"/>
    <s v="RATU_HIJAU_eventPicture"/>
    <x v="0"/>
    <d v="2022-01-08T00:00:00"/>
  </r>
  <r>
    <x v="2652"/>
    <s v="zoverwrite"/>
    <x v="102"/>
    <s v="flavor"/>
    <s v="RANI_MANGAMMAL_eventPicture"/>
    <x v="0"/>
    <d v="2022-01-08T00:00:00"/>
  </r>
  <r>
    <x v="2653"/>
    <s v="zoverwrite"/>
    <x v="31"/>
    <s v="flavor"/>
    <s v="01_WESTERN/PEOPLE/PORTRAITS/ANNY_BONNY_FLINTLOCKS_BELLEDN"/>
    <x v="0"/>
    <d v="2022-01-08T00:00:00"/>
  </r>
  <r>
    <x v="2654"/>
    <s v="zoverwrite"/>
    <x v="32"/>
    <s v="flavor"/>
    <s v="LUCREZIA_BORGIA_eventPicture"/>
    <x v="0"/>
    <d v="2022-01-08T00:00:00"/>
  </r>
  <r>
    <x v="2655"/>
    <s v="zoverwrite"/>
    <x v="102"/>
    <s v="flavor"/>
    <s v="NUR_JAHAN_eventPicture"/>
    <x v="0"/>
    <d v="2022-01-08T00:00:00"/>
  </r>
  <r>
    <x v="2656"/>
    <s v="zoverwrite"/>
    <x v="31"/>
    <s v="flavor"/>
    <s v="MARY_READ_CLOTHED_eventPicture"/>
    <x v="0"/>
    <d v="2022-01-08T00:00:00"/>
  </r>
  <r>
    <x v="2657"/>
    <s v="zoverwrite"/>
    <x v="32"/>
    <s v="flavor"/>
    <s v="MUMTAZ_MAHAL_COLOR_eventPicture"/>
    <x v="0"/>
    <d v="2022-01-08T00:00:00"/>
  </r>
  <r>
    <x v="2658"/>
    <s v="zoverwrite"/>
    <x v="94"/>
    <s v="flavor"/>
    <s v="NANYEHI_eventPicture"/>
    <x v="0"/>
    <d v="2022-01-08T00:00:00"/>
  </r>
  <r>
    <x v="2659"/>
    <s v="zoverwrite"/>
    <x v="94"/>
    <s v="flavor"/>
    <s v="VENDELA_SKYTTE_COLOR_eventPicture"/>
    <x v="0"/>
    <d v="2022-01-08T00:00:00"/>
  </r>
  <r>
    <x v="2660"/>
    <s v="zoverwrite"/>
    <x v="32"/>
    <s v="flavor"/>
    <s v="06_INDO/PEOPLE/PORTRAITS/AHILYABAI_HOLKAR_FULL"/>
    <x v="0"/>
    <d v="2022-02-20T00:00:00"/>
  </r>
  <r>
    <x v="2661"/>
    <s v="zoverwrite"/>
    <x v="94"/>
    <s v="flavor"/>
    <s v="01_WESTERN/PEOPLE/PORTRAITS/APHRA_BEHN_LELY"/>
    <x v="0"/>
    <d v="2022-01-08T00:00:00"/>
  </r>
  <r>
    <x v="2662"/>
    <s v="zoverwrite"/>
    <x v="32"/>
    <s v="flavor"/>
    <s v="JAHANZEB_BANU_BEGUM_eventPicture"/>
    <x v="0"/>
    <d v="2022-01-08T00:00:00"/>
  </r>
  <r>
    <x v="2663"/>
    <s v="zoverwrite"/>
    <x v="31"/>
    <s v="flavor"/>
    <s v="CHING_SHIH_eventPicture"/>
    <x v="0"/>
    <d v="2022-01-08T00:00:00"/>
  </r>
  <r>
    <x v="2664"/>
    <s v="zoverwrite"/>
    <x v="102"/>
    <s v="flavor"/>
    <s v="MENTEWAB_eventPicture"/>
    <x v="0"/>
    <d v="2022-01-08T00:00:00"/>
  </r>
  <r>
    <x v="2665"/>
    <s v="zoverwrite"/>
    <x v="102"/>
    <s v="flavor"/>
    <s v="SAFIYE_SULTAN_PAINTING_eventPicture"/>
    <x v="0"/>
    <d v="2022-01-08T00:00:00"/>
  </r>
  <r>
    <x v="2666"/>
    <s v="zoverwrite"/>
    <x v="94"/>
    <s v="flavor"/>
    <s v="01_WESTERN/PEOPLE/PORTRAITS/ANGELICA_KAUFFMAN_SELF_PORTRAIT"/>
    <x v="0"/>
    <d v="2022-01-08T00:00:00"/>
  </r>
  <r>
    <x v="2667"/>
    <s v="zoverwrite"/>
    <x v="102"/>
    <s v="flavor"/>
    <s v="ELIZABETH_OF_RUSSIA_COLOR_eventPicture"/>
    <x v="0"/>
    <d v="2022-01-08T00:00:00"/>
  </r>
  <r>
    <x v="2668"/>
    <s v="zoverwrite"/>
    <x v="102"/>
    <s v="flavor"/>
    <s v="02_EASTERN/PEOPLE/PORTRAITS/ANNA_IANNOVNA_RUSSIA"/>
    <x v="0"/>
    <d v="2022-01-08T00:00:00"/>
  </r>
  <r>
    <x v="2669"/>
    <s v="zoverwrite"/>
    <x v="94"/>
    <s v="flavor"/>
    <s v="HEO_NANSEOLHEON_FULL_eventPicture"/>
    <x v="0"/>
    <d v="2022-01-08T00:00:00"/>
  </r>
  <r>
    <x v="2670"/>
    <s v="zoverwrite"/>
    <x v="32"/>
    <s v="flavor"/>
    <s v="MARIAM_UZ_ZAMAMI_COLOR_eventPicture"/>
    <x v="0"/>
    <d v="2022-01-08T00:00:00"/>
  </r>
  <r>
    <x v="2671"/>
    <s v="zoverwrite"/>
    <x v="36"/>
    <s v="YES"/>
    <s v="BUILDING_PLANNING_CHINA_eventPicture"/>
    <x v="0"/>
    <d v="2022-01-08T00:00:00"/>
  </r>
  <r>
    <x v="2671"/>
    <s v="zoverwrite"/>
    <x v="47"/>
    <s v="YES"/>
    <s v="CHINESE_SHIPWRECKED_COMING_ASHORE_eventPicture"/>
    <x v="0"/>
    <d v="2022-01-08T00:00:00"/>
  </r>
  <r>
    <x v="2671"/>
    <s v="zoverwrite"/>
    <x v="5"/>
    <s v="YES"/>
    <s v="EAST_ASIAN_ANGRY_MOB_RENAME_eventPicture"/>
    <x v="0"/>
    <d v="2022-01-08T00:00:00"/>
  </r>
  <r>
    <x v="2671"/>
    <s v="zoverwrite"/>
    <x v="28"/>
    <s v="YES"/>
    <s v="event_pictures_MOH/CHINESE_GENERAL_eventPicture"/>
    <x v="0"/>
    <d v="2022-01-08T00:00:00"/>
  </r>
  <r>
    <x v="2671"/>
    <s v="zoverwrite"/>
    <x v="69"/>
    <s v="YES"/>
    <s v="event_pictures_MOH/IKKO_IKKI_INCIDENT_eventPicture"/>
    <x v="0"/>
    <d v="2022-01-08T00:00:00"/>
  </r>
  <r>
    <x v="2671"/>
    <s v="zoverwrite"/>
    <x v="56"/>
    <s v="YES"/>
    <s v="event_pictures_MOH/IMPERIAL_SEAL_eventPicture"/>
    <x v="0"/>
    <d v="2022-01-08T00:00:00"/>
  </r>
  <r>
    <x v="2671"/>
    <s v="zoverwrite"/>
    <x v="7"/>
    <s v="YES"/>
    <s v="HAN_AND_XIONGNU_MEETING_eventPicture"/>
    <x v="0"/>
    <d v="2022-01-08T00:00:00"/>
  </r>
  <r>
    <x v="2671"/>
    <s v="zoverwrite"/>
    <x v="24"/>
    <s v="YES"/>
    <s v="MING_EMPEROR_WITH_ARMY_eventPicture"/>
    <x v="0"/>
    <d v="2022-01-08T00:00:00"/>
  </r>
  <r>
    <x v="2671"/>
    <s v="zoverwrite"/>
    <x v="7"/>
    <s v="YES"/>
    <s v="PRESENTING_AN_ARGUMENT_CHINESE_UNKNOWN_eventPicture"/>
    <x v="0"/>
    <d v="2022-01-08T00:00:00"/>
  </r>
  <r>
    <x v="2671"/>
    <s v="zoverwrite"/>
    <x v="22"/>
    <s v="YES"/>
    <s v="THE_GOLDEN_JUNK_BEAUMONT_eventPicture"/>
    <x v="0"/>
    <d v="2022-01-08T00:00:00"/>
  </r>
  <r>
    <x v="2671"/>
    <s v="zoverwrite"/>
    <x v="16"/>
    <s v="YES"/>
    <s v="UNKNOWN_CHINESE_DYNASTY_COURT_eventPicture"/>
    <x v="0"/>
    <d v="2022-01-08T00:00:00"/>
  </r>
  <r>
    <x v="2672"/>
    <s v="zoverwrite"/>
    <x v="36"/>
    <s v="YES"/>
    <s v="BUILDING_PLANNING_CHINA_eventPicture"/>
    <x v="0"/>
    <d v="2022-01-08T00:00:00"/>
  </r>
  <r>
    <x v="2672"/>
    <s v="zoverwrite"/>
    <x v="47"/>
    <s v="YES"/>
    <s v="CHINESE_SHIPWRECKED_COMING_ASHORE_eventPicture"/>
    <x v="0"/>
    <d v="2022-01-08T00:00:00"/>
  </r>
  <r>
    <x v="2672"/>
    <s v="zoverwrite"/>
    <x v="5"/>
    <s v="YES"/>
    <s v="EAST_ASIAN_ANGRY_MOB_RENAME_eventPicture"/>
    <x v="0"/>
    <d v="2022-01-08T00:00:00"/>
  </r>
  <r>
    <x v="2672"/>
    <s v="zoverwrite"/>
    <x v="28"/>
    <s v="YES"/>
    <s v="event_pictures_MOH/CHINESE_GENERAL_eventPicture"/>
    <x v="0"/>
    <d v="2022-01-08T00:00:00"/>
  </r>
  <r>
    <x v="2672"/>
    <s v="zoverwrite"/>
    <x v="69"/>
    <s v="YES"/>
    <s v="event_pictures_MOH/IKKO_IKKI_INCIDENT_eventPicture"/>
    <x v="0"/>
    <d v="2022-01-08T00:00:00"/>
  </r>
  <r>
    <x v="2672"/>
    <s v="zoverwrite"/>
    <x v="56"/>
    <s v="YES"/>
    <s v="event_pictures_MOH/IMPERIAL_SEAL_eventPicture"/>
    <x v="0"/>
    <d v="2022-01-08T00:00:00"/>
  </r>
  <r>
    <x v="2672"/>
    <s v="zoverwrite"/>
    <x v="7"/>
    <s v="YES"/>
    <s v="HAN_AND_XIONGNU_MEETING_eventPicture"/>
    <x v="0"/>
    <d v="2022-01-08T00:00:00"/>
  </r>
  <r>
    <x v="2672"/>
    <s v="zoverwrite"/>
    <x v="24"/>
    <s v="YES"/>
    <s v="MING_EMPEROR_WITH_ARMY_eventPicture"/>
    <x v="0"/>
    <d v="2022-01-08T00:00:00"/>
  </r>
  <r>
    <x v="2672"/>
    <s v="zoverwrite"/>
    <x v="7"/>
    <s v="YES"/>
    <s v="PRESENTING_AN_ARGUMENT_CHINESE_UNKNOWN_eventPicture"/>
    <x v="0"/>
    <d v="2022-01-08T00:00:00"/>
  </r>
  <r>
    <x v="2672"/>
    <s v="zoverwrite"/>
    <x v="22"/>
    <s v="YES"/>
    <s v="THE_GOLDEN_JUNK_BEAUMONT_eventPicture"/>
    <x v="0"/>
    <d v="2022-01-08T00:00:00"/>
  </r>
  <r>
    <x v="2672"/>
    <s v="zoverwrite"/>
    <x v="16"/>
    <s v="YES"/>
    <s v="UNKNOWN_CHINESE_DYNASTY_COURT_eventPicture"/>
    <x v="0"/>
    <d v="2022-01-08T00:00:00"/>
  </r>
  <r>
    <x v="2673"/>
    <s v="zoverwrite"/>
    <x v="36"/>
    <s v="YES"/>
    <s v="BUILDING_PLANNING_CHINA_eventPicture"/>
    <x v="0"/>
    <d v="2022-01-08T00:00:00"/>
  </r>
  <r>
    <x v="2673"/>
    <s v="zoverwrite"/>
    <x v="47"/>
    <s v="YES"/>
    <s v="CHINESE_SHIPWRECKED_COMING_ASHORE_eventPicture"/>
    <x v="0"/>
    <d v="2022-01-08T00:00:00"/>
  </r>
  <r>
    <x v="2673"/>
    <s v="zoverwrite"/>
    <x v="5"/>
    <s v="YES"/>
    <s v="EAST_ASIAN_ANGRY_MOB_RENAME_eventPicture"/>
    <x v="0"/>
    <d v="2022-01-08T00:00:00"/>
  </r>
  <r>
    <x v="2673"/>
    <s v="zoverwrite"/>
    <x v="28"/>
    <s v="YES"/>
    <s v="event_pictures_MOH/CHINESE_GENERAL_eventPicture"/>
    <x v="0"/>
    <d v="2022-01-08T00:00:00"/>
  </r>
  <r>
    <x v="2673"/>
    <s v="zoverwrite"/>
    <x v="69"/>
    <s v="YES"/>
    <s v="event_pictures_MOH/IKKO_IKKI_INCIDENT_eventPicture"/>
    <x v="0"/>
    <d v="2022-01-08T00:00:00"/>
  </r>
  <r>
    <x v="2673"/>
    <s v="zoverwrite"/>
    <x v="56"/>
    <s v="YES"/>
    <s v="event_pictures_MOH/IMPERIAL_SEAL_eventPicture"/>
    <x v="0"/>
    <d v="2022-01-08T00:00:00"/>
  </r>
  <r>
    <x v="2673"/>
    <s v="zoverwrite"/>
    <x v="7"/>
    <s v="YES"/>
    <s v="HAN_AND_XIONGNU_MEETING_eventPicture"/>
    <x v="0"/>
    <d v="2022-01-08T00:00:00"/>
  </r>
  <r>
    <x v="2673"/>
    <s v="zoverwrite"/>
    <x v="24"/>
    <s v="YES"/>
    <s v="MING_EMPEROR_WITH_ARMY_eventPicture"/>
    <x v="0"/>
    <d v="2022-01-08T00:00:00"/>
  </r>
  <r>
    <x v="2673"/>
    <s v="zoverwrite"/>
    <x v="7"/>
    <s v="YES"/>
    <s v="PRESENTING_AN_ARGUMENT_CHINESE_UNKNOWN_eventPicture"/>
    <x v="0"/>
    <d v="2022-01-08T00:00:00"/>
  </r>
  <r>
    <x v="2673"/>
    <s v="zoverwrite"/>
    <x v="22"/>
    <s v="YES"/>
    <s v="THE_GOLDEN_JUNK_BEAUMONT_eventPicture"/>
    <x v="0"/>
    <d v="2022-01-08T00:00:00"/>
  </r>
  <r>
    <x v="2673"/>
    <s v="zoverwrite"/>
    <x v="16"/>
    <s v="YES"/>
    <s v="UNKNOWN_CHINESE_DYNASTY_COURT_eventPicture"/>
    <x v="0"/>
    <d v="2022-01-08T00:00:00"/>
  </r>
  <r>
    <x v="2674"/>
    <s v="zoverwrite"/>
    <x v="16"/>
    <s v="YES"/>
    <s v="CONGOLESE_THRONE_eventPicture"/>
    <x v="0"/>
    <d v="2022-01-08T00:00:00"/>
  </r>
  <r>
    <x v="2675"/>
    <s v="zoverwrite"/>
    <x v="24"/>
    <s v="YES"/>
    <s v="GENGHIS_KHAN_ARMY_eventPicture"/>
    <x v="0"/>
    <d v="2022-01-08T00:00:00"/>
  </r>
  <r>
    <x v="2675"/>
    <s v="zoverwrite"/>
    <x v="16"/>
    <s v="YES"/>
    <s v="MONGOL_ADDRESS_BATTSENGEL_eventPicture"/>
    <x v="0"/>
    <d v="2022-01-08T00:00:00"/>
  </r>
  <r>
    <x v="2675"/>
    <s v="zoverwrite"/>
    <x v="28"/>
    <s v="YES"/>
    <s v="XIONGNU_ATTACK_CHINESE_WALL_eventPicture"/>
    <x v="0"/>
    <d v="2022-01-08T00:00:00"/>
  </r>
  <r>
    <x v="2676"/>
    <s v="zoverwrite"/>
    <x v="16"/>
    <s v="YES"/>
    <s v="event_pictures_WON/DIPLOMACY_eventPicture"/>
    <x v="0"/>
    <d v="2022-01-08T00:00:00"/>
  </r>
  <r>
    <x v="2677"/>
    <s v="zoverwrite"/>
    <x v="16"/>
    <s v="YES"/>
    <s v="BENIN_CITY_eventPicture"/>
    <x v="0"/>
    <d v="2022-01-08T00:00:00"/>
  </r>
  <r>
    <x v="2678"/>
    <s v="zoverwrite"/>
    <x v="24"/>
    <s v="YES"/>
    <s v="GENGHIS_KHAN_ARMY_eventPicture"/>
    <x v="0"/>
    <d v="2022-01-08T00:00:00"/>
  </r>
  <r>
    <x v="2678"/>
    <s v="zoverwrite"/>
    <x v="16"/>
    <s v="YES"/>
    <s v="MONGOL_ADDRESS_BATTSENGEL_eventPicture"/>
    <x v="0"/>
    <d v="2022-01-08T00:00:00"/>
  </r>
  <r>
    <x v="2678"/>
    <s v="zoverwrite"/>
    <x v="28"/>
    <s v="YES"/>
    <s v="XIONGNU_ATTACK_CHINESE_WALL_eventPicture"/>
    <x v="0"/>
    <d v="2022-01-08T00:00:00"/>
  </r>
  <r>
    <x v="2679"/>
    <s v="zoverwrite"/>
    <x v="36"/>
    <s v="YES"/>
    <s v="BUILDING_PLANNING_CHINA_eventPicture"/>
    <x v="0"/>
    <d v="2022-01-08T00:00:00"/>
  </r>
  <r>
    <x v="2679"/>
    <s v="zoverwrite"/>
    <x v="47"/>
    <s v="YES"/>
    <s v="CHINESE_SHIPWRECKED_COMING_ASHORE_eventPicture"/>
    <x v="0"/>
    <d v="2022-01-08T00:00:00"/>
  </r>
  <r>
    <x v="2679"/>
    <s v="zoverwrite"/>
    <x v="5"/>
    <s v="YES"/>
    <s v="EAST_ASIAN_ANGRY_MOB_RENAME_eventPicture"/>
    <x v="0"/>
    <d v="2022-01-08T00:00:00"/>
  </r>
  <r>
    <x v="2679"/>
    <s v="zoverwrite"/>
    <x v="28"/>
    <s v="YES"/>
    <s v="event_pictures_MOH/CHINESE_GENERAL_eventPicture"/>
    <x v="0"/>
    <d v="2022-01-08T00:00:00"/>
  </r>
  <r>
    <x v="2679"/>
    <s v="zoverwrite"/>
    <x v="69"/>
    <s v="YES"/>
    <s v="event_pictures_MOH/IKKO_IKKI_INCIDENT_eventPicture"/>
    <x v="0"/>
    <d v="2022-01-08T00:00:00"/>
  </r>
  <r>
    <x v="2679"/>
    <s v="zoverwrite"/>
    <x v="56"/>
    <s v="YES"/>
    <s v="event_pictures_MOH/IMPERIAL_SEAL_eventPicture"/>
    <x v="0"/>
    <d v="2022-01-08T00:00:00"/>
  </r>
  <r>
    <x v="2679"/>
    <s v="zoverwrite"/>
    <x v="7"/>
    <s v="YES"/>
    <s v="HAN_AND_XIONGNU_MEETING_eventPicture"/>
    <x v="0"/>
    <d v="2022-01-08T00:00:00"/>
  </r>
  <r>
    <x v="2679"/>
    <s v="zoverwrite"/>
    <x v="24"/>
    <s v="YES"/>
    <s v="MING_EMPEROR_WITH_ARMY_eventPicture"/>
    <x v="0"/>
    <d v="2022-01-08T00:00:00"/>
  </r>
  <r>
    <x v="2679"/>
    <s v="zoverwrite"/>
    <x v="7"/>
    <s v="YES"/>
    <s v="PRESENTING_AN_ARGUMENT_CHINESE_UNKNOWN_eventPicture"/>
    <x v="0"/>
    <d v="2022-01-08T00:00:00"/>
  </r>
  <r>
    <x v="2679"/>
    <s v="zoverwrite"/>
    <x v="22"/>
    <s v="YES"/>
    <s v="THE_GOLDEN_JUNK_BEAUMONT_eventPicture"/>
    <x v="0"/>
    <d v="2022-01-08T00:00:00"/>
  </r>
  <r>
    <x v="2679"/>
    <s v="zoverwrite"/>
    <x v="16"/>
    <s v="YES"/>
    <s v="UNKNOWN_CHINESE_DYNASTY_COURT_eventPicture"/>
    <x v="0"/>
    <d v="2022-01-08T00:00:00"/>
  </r>
  <r>
    <x v="2680"/>
    <s v="zoverwrite"/>
    <x v="16"/>
    <s v="YES"/>
    <s v="GENERIC_SE_ASIANTHRONE_eventPicture"/>
    <x v="0"/>
    <d v="2022-01-08T00:00:00"/>
  </r>
  <r>
    <x v="2680"/>
    <s v="zoverwrite"/>
    <x v="24"/>
    <s v="YES"/>
    <s v="KING_NARESUAN_ON_ELEPHANT_eventPicture"/>
    <x v="0"/>
    <d v="2022-01-08T00:00:00"/>
  </r>
  <r>
    <x v="2681"/>
    <s v="zoverwrite"/>
    <x v="25"/>
    <s v="flavor"/>
    <s v="PARSEES_PRAYING_BOMBAY_eventPicture"/>
    <x v="0"/>
    <d v="2022-01-08T00:00:00"/>
  </r>
  <r>
    <x v="2682"/>
    <s v="zoverwrite"/>
    <x v="54"/>
    <s v="NO"/>
    <s v="01_WESTERN/LAND/FORTIFICATIONS/WILLIAM_SIEGE_NAMUR_WYCK"/>
    <x v="0"/>
    <d v="2022-01-08T00:00:00"/>
  </r>
  <r>
    <x v="2682"/>
    <s v="zoverwrite"/>
    <x v="74"/>
    <s v="NO"/>
    <s v="01_WESTERN/NAVAL/SHIPWRECKS/ACHILLE_TRAFALGAR_BEECHEY"/>
    <x v="0"/>
    <d v="2022-01-08T00:00:00"/>
  </r>
  <r>
    <x v="2682"/>
    <s v="zoverwrite"/>
    <x v="251"/>
    <s v="mod flavor"/>
    <s v="01_WESTERN/PEOPLE/PORTRAITS/ADAM_SMITH_CHARLES_SMITH"/>
    <x v="2"/>
    <d v="2022-01-08T00:00:00"/>
  </r>
  <r>
    <x v="2682"/>
    <s v="zoverwrite"/>
    <x v="95"/>
    <s v="YES"/>
    <s v="01_WESTERN/PEOPLE/PORTRAITS/POPE_NICHOLAS_V_RUBENS"/>
    <x v="0"/>
    <d v="2022-01-08T00:00:00"/>
  </r>
  <r>
    <x v="2682"/>
    <s v="zoverwrite"/>
    <x v="8"/>
    <s v="NO"/>
    <s v="01_WESTERN/RELIGION/SCHISM/LUTHER_POSTING_THESES_PAUWELS"/>
    <x v="0"/>
    <d v="2022-01-08T00:00:00"/>
  </r>
  <r>
    <x v="2682"/>
    <s v="zoverwrite"/>
    <x v="252"/>
    <e v="#N/A"/>
    <s v="01_WESTERN/RELIGION/SCHISM/LUTHER_POSTING_THESES_PAUWELS"/>
    <x v="0"/>
    <d v="2022-01-08T00:00:00"/>
  </r>
  <r>
    <x v="2682"/>
    <s v="zoverwrite"/>
    <x v="149"/>
    <s v="NO"/>
    <s v="A_BRAHMIN_HOUSEHOLD_VON_RUITH_eventPicture"/>
    <x v="0"/>
    <d v="2022-01-08T00:00:00"/>
  </r>
  <r>
    <x v="2682"/>
    <s v="zoverwrite"/>
    <x v="253"/>
    <s v="NO"/>
    <s v="A_HALT_IN_THE_DESERT_LUKER_eventPicture"/>
    <x v="0"/>
    <d v="2022-01-08T00:00:00"/>
  </r>
  <r>
    <x v="2682"/>
    <s v="zoverwrite"/>
    <x v="146"/>
    <s v="NO"/>
    <s v="A_RAJPUT_OF_RAJGARH_eventPicture"/>
    <x v="0"/>
    <d v="2022-01-08T00:00:00"/>
  </r>
  <r>
    <x v="2682"/>
    <s v="zoverwrite"/>
    <x v="254"/>
    <s v="NO"/>
    <s v="AFTER_THUNDERSTORM_eventPicture"/>
    <x v="0"/>
    <d v="2022-01-08T00:00:00"/>
  </r>
  <r>
    <x v="2682"/>
    <s v="zoverwrite"/>
    <x v="255"/>
    <s v="mod flavor"/>
    <s v="ALBRECHT_ACHILLES_IN_BATTLE_eventPicture"/>
    <x v="2"/>
    <d v="2022-01-08T00:00:00"/>
  </r>
  <r>
    <x v="2682"/>
    <s v="zoverwrite"/>
    <x v="256"/>
    <s v="NO"/>
    <s v="ALI_BEER_SONGHAI_DILLON_eventPicture"/>
    <x v="0"/>
    <d v="2022-01-08T00:00:00"/>
  </r>
  <r>
    <x v="2682"/>
    <s v="zoverwrite"/>
    <x v="257"/>
    <s v="NO"/>
    <s v="ASANTE_WARRIORS_eventPicture"/>
    <x v="0"/>
    <d v="2022-01-08T00:00:00"/>
  </r>
  <r>
    <x v="2682"/>
    <s v="zoverwrite"/>
    <x v="258"/>
    <s v="NO"/>
    <s v="ASHANTI_RULER_AT_COURT_eventPicture"/>
    <x v="0"/>
    <d v="2022-01-08T00:00:00"/>
  </r>
  <r>
    <x v="2682"/>
    <s v="zoverwrite"/>
    <x v="259"/>
    <s v="NO"/>
    <s v="ASKIA_KING_OF_SONGHAY_DILLON_eventPicture"/>
    <x v="0"/>
    <d v="2022-01-08T00:00:00"/>
  </r>
  <r>
    <x v="2682"/>
    <s v="zoverwrite"/>
    <x v="126"/>
    <s v="NO"/>
    <s v="BARBARY_DECK_ENGAGED_eventPicture"/>
    <x v="0"/>
    <d v="2022-01-08T00:00:00"/>
  </r>
  <r>
    <x v="2682"/>
    <s v="zoverwrite"/>
    <x v="260"/>
    <s v="NO"/>
    <s v="BATTLE_OF_VISTULA_LAGOON_BARANOWSKI_eventPicture"/>
    <x v="0"/>
    <d v="2022-01-08T00:00:00"/>
  </r>
  <r>
    <x v="2682"/>
    <s v="zoverwrite"/>
    <x v="261"/>
    <s v="mod flavor"/>
    <s v="BENEDICTINE_ORDER_REFORM_eventPicture"/>
    <x v="2"/>
    <d v="2022-01-08T00:00:00"/>
  </r>
  <r>
    <x v="2682"/>
    <s v="zoverwrite"/>
    <x v="262"/>
    <s v="NO"/>
    <s v="BRAHMINS_WORSHIPPING_BENARES_DEWAT_eventPicture"/>
    <x v="0"/>
    <d v="2022-01-08T00:00:00"/>
  </r>
  <r>
    <x v="2682"/>
    <s v="zoverwrite"/>
    <x v="132"/>
    <s v="NO"/>
    <s v="CAPTURED_FLAGSHIP_NOMAST_eventPicture"/>
    <x v="0"/>
    <d v="2022-01-08T00:00:00"/>
  </r>
  <r>
    <x v="2682"/>
    <s v="zoverwrite"/>
    <x v="263"/>
    <s v="mod flavor"/>
    <s v="COINS_ON_THE_TABLE_eventPicture"/>
    <x v="2"/>
    <d v="2022-01-08T00:00:00"/>
  </r>
  <r>
    <x v="2682"/>
    <s v="zoverwrite"/>
    <x v="264"/>
    <e v="#N/A"/>
    <s v="COKE_BLAST_FURNACE_eventPicture"/>
    <x v="0"/>
    <d v="2022-01-08T00:00:00"/>
  </r>
  <r>
    <x v="2682"/>
    <s v="zoverwrite"/>
    <x v="265"/>
    <s v="NO"/>
    <s v="COPTIC_IN_PRAYER_eventPicture"/>
    <x v="0"/>
    <d v="2022-01-08T00:00:00"/>
  </r>
  <r>
    <x v="2682"/>
    <s v="zoverwrite"/>
    <x v="121"/>
    <s v="NO"/>
    <s v="COUNCIL_OF_TRENT_MEETING_eventPicture"/>
    <x v="0"/>
    <d v="2022-01-08T00:00:00"/>
  </r>
  <r>
    <x v="2682"/>
    <s v="zoverwrite"/>
    <x v="266"/>
    <s v="NO"/>
    <s v="EAST_INDIES_SUMMIT_eventPicture"/>
    <x v="0"/>
    <d v="2022-01-08T00:00:00"/>
  </r>
  <r>
    <x v="2682"/>
    <s v="zoverwrite"/>
    <x v="37"/>
    <e v="#N/A"/>
    <s v="EDUCATION_JOHN_OF_ASTURIA_eventPicture"/>
    <x v="0"/>
    <d v="2022-01-08T00:00:00"/>
  </r>
  <r>
    <x v="2682"/>
    <s v="zoverwrite"/>
    <x v="267"/>
    <e v="#N/A"/>
    <s v="EL_ESCORIAL_HOUASSE_eventPicture"/>
    <x v="0"/>
    <d v="2022-01-08T00:00:00"/>
  </r>
  <r>
    <x v="2682"/>
    <s v="zoverwrite"/>
    <x v="268"/>
    <s v="NO"/>
    <s v="ETHIOPIAN_MOUNTAIN_COPTIC_CAVE_eventPicture"/>
    <x v="0"/>
    <d v="2022-01-08T00:00:00"/>
  </r>
  <r>
    <x v="2682"/>
    <s v="zoverwrite"/>
    <x v="247"/>
    <s v="NO"/>
    <s v="event_pictures_AMERICAN_DREAM/DECLARATION_INDEPENDENCE_eventPicture"/>
    <x v="0"/>
    <d v="2022-01-08T00:00:00"/>
  </r>
  <r>
    <x v="2682"/>
    <s v="zoverwrite"/>
    <x v="246"/>
    <s v="NO"/>
    <s v="event_pictures_AMERICAN_DREAM/INDIAN_WARS_eventPicture"/>
    <x v="0"/>
    <d v="2022-01-08T00:00:00"/>
  </r>
  <r>
    <x v="2682"/>
    <s v="zoverwrite"/>
    <x v="269"/>
    <s v="NO"/>
    <s v="event_pictures_AOW/ANIMIST_RELIGIOUS_CEREMONY_eventPicture"/>
    <x v="0"/>
    <d v="2022-01-08T00:00:00"/>
  </r>
  <r>
    <x v="2682"/>
    <s v="zoverwrite"/>
    <x v="237"/>
    <s v="NO"/>
    <s v="event_pictures_AOW/ASTRONOMER_eventPicture"/>
    <x v="0"/>
    <d v="2022-01-08T00:00:00"/>
  </r>
  <r>
    <x v="2682"/>
    <s v="zoverwrite"/>
    <x v="270"/>
    <s v="NO"/>
    <s v="event_pictures_AOW/AULIC_COUNCIL_eventPicture"/>
    <x v="0"/>
    <d v="2022-01-08T00:00:00"/>
  </r>
  <r>
    <x v="2682"/>
    <s v="zoverwrite"/>
    <x v="271"/>
    <s v="NO"/>
    <s v="event_pictures_AOW/AXEL_OXENSTIERNA_eventPicture"/>
    <x v="0"/>
    <d v="2022-01-08T00:00:00"/>
  </r>
  <r>
    <x v="2682"/>
    <s v="zoverwrite"/>
    <x v="272"/>
    <s v="NO"/>
    <s v="event_pictures_AOW/BENIN_TRADING_eventPicture"/>
    <x v="0"/>
    <d v="2022-01-08T00:00:00"/>
  </r>
  <r>
    <x v="2682"/>
    <s v="zoverwrite"/>
    <x v="273"/>
    <s v="NO"/>
    <s v="event_pictures_AOW/CAMEL_PATROL_eventPicture"/>
    <x v="0"/>
    <d v="2022-01-08T00:00:00"/>
  </r>
  <r>
    <x v="2682"/>
    <s v="zoverwrite"/>
    <x v="274"/>
    <s v="NO"/>
    <s v="event_pictures_AOW/CARDINAL_RICHELIEU_eventPicture"/>
    <x v="0"/>
    <d v="2022-01-08T00:00:00"/>
  </r>
  <r>
    <x v="2682"/>
    <s v="zoverwrite"/>
    <x v="275"/>
    <s v="NO"/>
    <s v="event_pictures_AOW/CATHOLIC_LEAGUE_eventPicture"/>
    <x v="0"/>
    <d v="2022-01-08T00:00:00"/>
  </r>
  <r>
    <x v="2682"/>
    <s v="zoverwrite"/>
    <x v="232"/>
    <s v="NO"/>
    <s v="event_pictures_AOW/CATHOLIC_RULERS_PRAYING_eventPicture"/>
    <x v="0"/>
    <d v="2022-01-08T00:00:00"/>
  </r>
  <r>
    <x v="2682"/>
    <s v="zoverwrite"/>
    <x v="276"/>
    <s v="NO"/>
    <s v="event_pictures_AOW/CHRISTIAN_ANIMIST_ALTAR_eventPicture"/>
    <x v="0"/>
    <d v="2022-01-08T00:00:00"/>
  </r>
  <r>
    <x v="2682"/>
    <s v="zoverwrite"/>
    <x v="227"/>
    <s v="NO"/>
    <s v="event_pictures_AOW/CZECH_NOBLES_eventPicture"/>
    <x v="0"/>
    <d v="2022-01-08T00:00:00"/>
  </r>
  <r>
    <x v="2682"/>
    <s v="zoverwrite"/>
    <x v="277"/>
    <s v="NO"/>
    <s v="event_pictures_AOW/DEFENESTRATION_PRAGUE_eventPicture"/>
    <x v="0"/>
    <d v="2022-01-08T00:00:00"/>
  </r>
  <r>
    <x v="2682"/>
    <s v="zoverwrite"/>
    <x v="278"/>
    <s v="NO"/>
    <s v="event_pictures_AOW/DESCARTES_eventPicture"/>
    <x v="0"/>
    <d v="2022-01-08T00:00:00"/>
  </r>
  <r>
    <x v="2682"/>
    <s v="zoverwrite"/>
    <x v="279"/>
    <s v="NO"/>
    <s v="event_pictures_AOW/DIPLOMACY_SIGNING_eventPicture"/>
    <x v="0"/>
    <d v="2022-01-08T00:00:00"/>
  </r>
  <r>
    <x v="2682"/>
    <s v="zoverwrite"/>
    <x v="234"/>
    <s v="NO"/>
    <s v="event_pictures_AOW/DUTCH_SHIPS_PLUNDERING_eventPicture"/>
    <x v="0"/>
    <d v="2022-01-08T00:00:00"/>
  </r>
  <r>
    <x v="2682"/>
    <s v="zoverwrite"/>
    <x v="280"/>
    <s v="NO"/>
    <s v="event_pictures_AOW/FARMING_WIFE_eventPicture"/>
    <x v="0"/>
    <d v="2022-01-08T00:00:00"/>
  </r>
  <r>
    <x v="2682"/>
    <s v="zoverwrite"/>
    <x v="281"/>
    <s v="NO"/>
    <s v="event_pictures_AOW/FREDERICK_V_eventPicture"/>
    <x v="0"/>
    <d v="2022-01-08T00:00:00"/>
  </r>
  <r>
    <x v="2682"/>
    <s v="zoverwrite"/>
    <x v="282"/>
    <s v="NO"/>
    <s v="event_pictures_AOW/GASPAR_DE_GUZMAN_eventPicture"/>
    <x v="0"/>
    <d v="2022-01-08T00:00:00"/>
  </r>
  <r>
    <x v="2682"/>
    <s v="zoverwrite"/>
    <x v="235"/>
    <s v="NO"/>
    <s v="event_pictures_AOW/GENERALS_DISCUSSING_eventPicture"/>
    <x v="0"/>
    <d v="2022-01-08T00:00:00"/>
  </r>
  <r>
    <x v="2682"/>
    <s v="zoverwrite"/>
    <x v="249"/>
    <s v="NO"/>
    <s v="event_pictures_AOW/GOLDEN_STOOL_eventPicture"/>
    <x v="0"/>
    <d v="2022-01-08T00:00:00"/>
  </r>
  <r>
    <x v="2682"/>
    <s v="zoverwrite"/>
    <x v="283"/>
    <s v="NO"/>
    <s v="event_pictures_AOW/HABSBURG_eventPicture"/>
    <x v="0"/>
    <d v="2022-01-08T00:00:00"/>
  </r>
  <r>
    <x v="2682"/>
    <s v="zoverwrite"/>
    <x v="284"/>
    <s v="NO"/>
    <s v="event_pictures_AOW/INIGO_GUEVARA_eventPicture"/>
    <x v="0"/>
    <d v="2022-01-08T00:00:00"/>
  </r>
  <r>
    <x v="2682"/>
    <s v="zoverwrite"/>
    <x v="187"/>
    <s v="NO"/>
    <s v="event_pictures_AOW/JESUIT_eventPicture"/>
    <x v="0"/>
    <d v="2022-01-08T00:00:00"/>
  </r>
  <r>
    <x v="2682"/>
    <s v="zoverwrite"/>
    <x v="238"/>
    <s v="NO"/>
    <s v="event_pictures_AOW/MONARCH_CHILD_WITH_REGENT_eventPicture"/>
    <x v="0"/>
    <d v="2022-01-08T00:00:00"/>
  </r>
  <r>
    <x v="2682"/>
    <s v="zoverwrite"/>
    <x v="285"/>
    <s v="NO"/>
    <s v="event_pictures_AOW/MOSSI_CAVALRY_eventPicture"/>
    <x v="0"/>
    <d v="2022-01-08T00:00:00"/>
  </r>
  <r>
    <x v="2682"/>
    <s v="zoverwrite"/>
    <x v="286"/>
    <s v="NO"/>
    <s v="event_pictures_AOW/MUSLIM_ANIMIST_ALTAR_eventPicture"/>
    <x v="0"/>
    <d v="2022-01-08T00:00:00"/>
  </r>
  <r>
    <x v="2682"/>
    <s v="zoverwrite"/>
    <x v="287"/>
    <s v="NO"/>
    <s v="event_pictures_AOW/MUSLIM_ANIMIST_DISPUTE_eventPicture"/>
    <x v="0"/>
    <d v="2022-01-08T00:00:00"/>
  </r>
  <r>
    <x v="2682"/>
    <s v="zoverwrite"/>
    <x v="288"/>
    <s v="NO"/>
    <s v="event_pictures_AOW/NOMAD_AFRICANS_TRAVELLING_eventPicture"/>
    <x v="0"/>
    <d v="2022-01-08T00:00:00"/>
  </r>
  <r>
    <x v="2682"/>
    <s v="zoverwrite"/>
    <x v="233"/>
    <s v="NO"/>
    <s v="event_pictures_AOW/PEASANTS_BARTERING_eventPicture"/>
    <x v="0"/>
    <d v="2022-01-08T00:00:00"/>
  </r>
  <r>
    <x v="2682"/>
    <s v="zoverwrite"/>
    <x v="224"/>
    <s v="NO"/>
    <s v="event_pictures_AOW/POMERANIA_eventPicture"/>
    <x v="0"/>
    <d v="2022-01-08T00:00:00"/>
  </r>
  <r>
    <x v="2682"/>
    <s v="zoverwrite"/>
    <x v="236"/>
    <s v="NO"/>
    <s v="event_pictures_AOW/PORT_BLOCKADED_eventPicture"/>
    <x v="0"/>
    <d v="2022-01-08T00:00:00"/>
  </r>
  <r>
    <x v="2682"/>
    <s v="zoverwrite"/>
    <x v="218"/>
    <s v="NO"/>
    <s v="event_pictures_AOW/PRINCE_BISHOP_eventPicture"/>
    <x v="0"/>
    <d v="2022-01-08T00:00:00"/>
  </r>
  <r>
    <x v="2682"/>
    <s v="zoverwrite"/>
    <x v="223"/>
    <s v="NO"/>
    <s v="event_pictures_AOW/PRINCE_BISHOP_RESIGN_eventPicture"/>
    <x v="0"/>
    <d v="2022-01-08T00:00:00"/>
  </r>
  <r>
    <x v="2682"/>
    <s v="zoverwrite"/>
    <x v="231"/>
    <s v="NO"/>
    <s v="event_pictures_AOW/PRINCELY_PALACE_TRANSYLVANIA_eventPicture"/>
    <x v="0"/>
    <d v="2022-01-08T00:00:00"/>
  </r>
  <r>
    <x v="2682"/>
    <s v="zoverwrite"/>
    <x v="226"/>
    <s v="NO"/>
    <s v="event_pictures_AOW/PROTESTANT_CATHOLIC_DEBATE_eventPicture"/>
    <x v="0"/>
    <d v="2022-01-08T00:00:00"/>
  </r>
  <r>
    <x v="2682"/>
    <s v="zoverwrite"/>
    <x v="289"/>
    <s v="NO"/>
    <s v="event_pictures_AOW/PRUSSIA_eventPicture"/>
    <x v="0"/>
    <d v="2022-01-08T00:00:00"/>
  </r>
  <r>
    <x v="2682"/>
    <s v="zoverwrite"/>
    <x v="290"/>
    <s v="NO"/>
    <s v="event_pictures_AOW/REFUGEES_ESCAPING_eventPicture"/>
    <x v="0"/>
    <d v="2022-01-08T00:00:00"/>
  </r>
  <r>
    <x v="2682"/>
    <s v="zoverwrite"/>
    <x v="291"/>
    <s v="NO"/>
    <s v="event_pictures_AOW/REVOLT_HUGUENOTS_eventPicture"/>
    <x v="0"/>
    <d v="2022-01-08T00:00:00"/>
  </r>
  <r>
    <x v="2682"/>
    <s v="zoverwrite"/>
    <x v="219"/>
    <s v="NO"/>
    <s v="event_pictures_AOW/REVOLT_HUNGARIAN_eventPicture"/>
    <x v="0"/>
    <d v="2022-01-08T00:00:00"/>
  </r>
  <r>
    <x v="2682"/>
    <s v="zoverwrite"/>
    <x v="239"/>
    <s v="NO"/>
    <s v="event_pictures_AOW/SCOTTISH_MERCENARIES_eventPicture"/>
    <x v="0"/>
    <d v="2022-01-08T00:00:00"/>
  </r>
  <r>
    <x v="2682"/>
    <s v="zoverwrite"/>
    <x v="220"/>
    <s v="NO"/>
    <s v="event_pictures_AOW/SIEGE_PRAGUE_CASTLE_eventPicture"/>
    <x v="0"/>
    <d v="2022-01-08T00:00:00"/>
  </r>
  <r>
    <x v="2682"/>
    <s v="zoverwrite"/>
    <x v="222"/>
    <s v="NO"/>
    <s v="event_pictures_AOW/SOLDIERS_FREEZING_eventPicture"/>
    <x v="0"/>
    <d v="2022-01-08T00:00:00"/>
  </r>
  <r>
    <x v="2682"/>
    <s v="zoverwrite"/>
    <x v="228"/>
    <s v="NO"/>
    <s v="event_pictures_AOW/TOLLS_SHIP_CARGO_eventPicture"/>
    <x v="0"/>
    <d v="2022-01-08T00:00:00"/>
  </r>
  <r>
    <x v="2682"/>
    <s v="zoverwrite"/>
    <x v="230"/>
    <s v="NO"/>
    <s v="event_pictures_AOW/TRANSYLVANIA_BETHLEN_INVASION_eventPicture"/>
    <x v="0"/>
    <d v="2022-01-08T00:00:00"/>
  </r>
  <r>
    <x v="2682"/>
    <s v="zoverwrite"/>
    <x v="229"/>
    <s v="NO"/>
    <s v="event_pictures_AOW/TRANSYLVANIAN_OTTOMAN_eventPicture"/>
    <x v="0"/>
    <d v="2022-01-08T00:00:00"/>
  </r>
  <r>
    <x v="2682"/>
    <s v="zoverwrite"/>
    <x v="292"/>
    <s v="NO"/>
    <s v="event_pictures_AOW/VILLAGE_BURNING_eventPicture"/>
    <x v="0"/>
    <d v="2022-01-08T00:00:00"/>
  </r>
  <r>
    <x v="2682"/>
    <s v="zoverwrite"/>
    <x v="293"/>
    <s v="NO"/>
    <s v="event_pictures_AOW/VILLAGE_RAIDED_eventPicture"/>
    <x v="0"/>
    <d v="2022-01-08T00:00:00"/>
  </r>
  <r>
    <x v="2682"/>
    <s v="zoverwrite"/>
    <x v="221"/>
    <s v="NO"/>
    <s v="event_pictures_AOW/WALLENSTEIN_eventPicture"/>
    <x v="0"/>
    <d v="2022-01-08T00:00:00"/>
  </r>
  <r>
    <x v="2682"/>
    <s v="zoverwrite"/>
    <x v="225"/>
    <s v="NO"/>
    <s v="event_pictures_AOW/WHITE_MOUNTAIN_eventPicture"/>
    <x v="0"/>
    <d v="2022-01-08T00:00:00"/>
  </r>
  <r>
    <x v="2682"/>
    <s v="zoverwrite"/>
    <x v="294"/>
    <s v="NO"/>
    <s v="event_pictures_AOW/WITCHBURNING_eventPicture"/>
    <x v="0"/>
    <d v="2022-01-08T00:00:00"/>
  </r>
  <r>
    <x v="2682"/>
    <s v="zoverwrite"/>
    <x v="295"/>
    <s v="NO"/>
    <s v="event_pictures_AOW/WITCHTRIAL_eventPicture"/>
    <x v="0"/>
    <d v="2022-01-08T00:00:00"/>
  </r>
  <r>
    <x v="2682"/>
    <s v="zoverwrite"/>
    <x v="167"/>
    <s v="NO"/>
    <s v="event_pictures_COC/big_arabian_city"/>
    <x v="0"/>
    <d v="2022-01-08T00:00:00"/>
  </r>
  <r>
    <x v="2682"/>
    <s v="zoverwrite"/>
    <x v="168"/>
    <s v="NO"/>
    <s v="event_pictures_COC/caravan"/>
    <x v="0"/>
    <d v="2022-01-08T00:00:00"/>
  </r>
  <r>
    <x v="2682"/>
    <s v="zoverwrite"/>
    <x v="14"/>
    <s v="YES"/>
    <s v="event_pictures_COC/caravan"/>
    <x v="0"/>
    <d v="2022-01-08T00:00:00"/>
  </r>
  <r>
    <x v="2682"/>
    <s v="zoverwrite"/>
    <x v="195"/>
    <s v="NO"/>
    <s v="event_pictures_COC/dhow_at_sea"/>
    <x v="0"/>
    <d v="2022-01-08T00:00:00"/>
  </r>
  <r>
    <x v="2682"/>
    <s v="zoverwrite"/>
    <x v="53"/>
    <s v="NO"/>
    <s v="event_pictures_COC/disciplined_soldiers"/>
    <x v="0"/>
    <d v="2022-01-08T00:00:00"/>
  </r>
  <r>
    <x v="2682"/>
    <s v="zoverwrite"/>
    <x v="296"/>
    <s v="NO"/>
    <s v="event_pictures_COC/fortified_city_with_caravan_outside"/>
    <x v="0"/>
    <d v="2022-01-08T00:00:00"/>
  </r>
  <r>
    <x v="2682"/>
    <s v="zoverwrite"/>
    <x v="196"/>
    <s v="NO"/>
    <s v="event_pictures_COC/heir_and_foreign_advisor"/>
    <x v="0"/>
    <d v="2022-01-08T00:00:00"/>
  </r>
  <r>
    <x v="2682"/>
    <s v="zoverwrite"/>
    <x v="297"/>
    <s v="NO"/>
    <s v="event_pictures_COC/janissaries_in_formation"/>
    <x v="0"/>
    <d v="2022-01-08T00:00:00"/>
  </r>
  <r>
    <x v="2682"/>
    <s v="zoverwrite"/>
    <x v="298"/>
    <s v="NO"/>
    <s v="event_pictures_COC/janissary_revolt"/>
    <x v="0"/>
    <d v="2022-01-08T00:00:00"/>
  </r>
  <r>
    <x v="2682"/>
    <s v="zoverwrite"/>
    <x v="299"/>
    <s v="NO"/>
    <s v="event_pictures_COC/king_of_foreign_customs"/>
    <x v="0"/>
    <d v="2022-01-08T00:00:00"/>
  </r>
  <r>
    <x v="2682"/>
    <s v="zoverwrite"/>
    <x v="166"/>
    <s v="NO"/>
    <s v="event_pictures_COC/mamluk_warriors"/>
    <x v="0"/>
    <d v="2022-01-08T00:00:00"/>
  </r>
  <r>
    <x v="2682"/>
    <s v="zoverwrite"/>
    <x v="170"/>
    <s v="NO"/>
    <s v="event_pictures_COC/mecca"/>
    <x v="0"/>
    <d v="2022-01-08T00:00:00"/>
  </r>
  <r>
    <x v="2682"/>
    <s v="zoverwrite"/>
    <x v="180"/>
    <s v="NO"/>
    <s v="event_pictures_COC/muslim_scholar_writing"/>
    <x v="0"/>
    <d v="2022-01-08T00:00:00"/>
  </r>
  <r>
    <x v="2682"/>
    <s v="zoverwrite"/>
    <x v="185"/>
    <s v="NO"/>
    <s v="event_pictures_COC/mystic_in_prayer"/>
    <x v="0"/>
    <d v="2022-01-08T00:00:00"/>
  </r>
  <r>
    <x v="2682"/>
    <s v="zoverwrite"/>
    <x v="181"/>
    <s v="NO"/>
    <s v="event_pictures_COC/mystics_dancing"/>
    <x v="0"/>
    <d v="2022-01-08T00:00:00"/>
  </r>
  <r>
    <x v="2682"/>
    <s v="zoverwrite"/>
    <x v="77"/>
    <s v="NO"/>
    <s v="event_pictures_COC/not_disciplined_soldiers"/>
    <x v="0"/>
    <d v="2022-01-08T00:00:00"/>
  </r>
  <r>
    <x v="2682"/>
    <s v="zoverwrite"/>
    <x v="184"/>
    <s v="NO"/>
    <s v="event_pictures_COC/prayer_in_mosque"/>
    <x v="0"/>
    <d v="2022-01-08T00:00:00"/>
  </r>
  <r>
    <x v="2682"/>
    <s v="zoverwrite"/>
    <x v="169"/>
    <s v="NO"/>
    <s v="event_pictures_COC/qizilbash_cavalry_charging"/>
    <x v="0"/>
    <d v="2022-01-08T00:00:00"/>
  </r>
  <r>
    <x v="2682"/>
    <s v="zoverwrite"/>
    <x v="182"/>
    <s v="NO"/>
    <s v="event_pictures_COC/revolt"/>
    <x v="0"/>
    <d v="2022-01-08T00:00:00"/>
  </r>
  <r>
    <x v="2682"/>
    <s v="zoverwrite"/>
    <x v="49"/>
    <s v="NO"/>
    <s v="event_pictures_COC/sad_merchant"/>
    <x v="0"/>
    <d v="2022-01-08T00:00:00"/>
  </r>
  <r>
    <x v="2682"/>
    <s v="zoverwrite"/>
    <x v="183"/>
    <s v="NO"/>
    <s v="event_pictures_COC/soup_kitchen"/>
    <x v="0"/>
    <d v="2022-01-08T00:00:00"/>
  </r>
  <r>
    <x v="2682"/>
    <s v="zoverwrite"/>
    <x v="194"/>
    <s v="NO"/>
    <s v="event_pictures_COC/sultan_and_merchant"/>
    <x v="0"/>
    <d v="2022-01-08T00:00:00"/>
  </r>
  <r>
    <x v="2682"/>
    <s v="zoverwrite"/>
    <x v="300"/>
    <s v="NO"/>
    <s v="event_pictures_COC/sultan_wife_vizier"/>
    <x v="0"/>
    <d v="2022-01-08T00:00:00"/>
  </r>
  <r>
    <x v="2682"/>
    <s v="zoverwrite"/>
    <x v="165"/>
    <s v="NO"/>
    <s v="event_pictures_COC/three_heirs"/>
    <x v="0"/>
    <d v="2022-01-08T00:00:00"/>
  </r>
  <r>
    <x v="2682"/>
    <s v="zoverwrite"/>
    <x v="151"/>
    <s v="NO"/>
    <s v="event_pictures_COC/trade_goods"/>
    <x v="0"/>
    <d v="2022-01-08T00:00:00"/>
  </r>
  <r>
    <x v="2682"/>
    <s v="zoverwrite"/>
    <x v="57"/>
    <s v="YES"/>
    <s v="event_pictures_COC/trade_goods"/>
    <x v="0"/>
    <d v="2022-01-08T00:00:00"/>
  </r>
  <r>
    <x v="2682"/>
    <s v="zoverwrite"/>
    <x v="18"/>
    <s v="YES"/>
    <s v="event_pictures_COC/trade_goods"/>
    <x v="0"/>
    <d v="2022-01-08T00:00:00"/>
  </r>
  <r>
    <x v="2682"/>
    <s v="zoverwrite"/>
    <x v="301"/>
    <s v="NO"/>
    <s v="event_pictures_COS/ANGRY_SHAMANS_eventPicture"/>
    <x v="0"/>
    <d v="2022-01-08T00:00:00"/>
  </r>
  <r>
    <x v="2682"/>
    <s v="zoverwrite"/>
    <x v="51"/>
    <s v="YES"/>
    <s v="event_pictures_COS/BURGHER_ESTATE_eventPicture"/>
    <x v="0"/>
    <d v="2022-01-08T00:00:00"/>
  </r>
  <r>
    <x v="2682"/>
    <s v="zoverwrite"/>
    <x v="52"/>
    <s v="YES"/>
    <s v="event_pictures_COS/BURGHER_ESTATE_UPSET_eventPicture"/>
    <x v="0"/>
    <d v="2022-01-08T00:00:00"/>
  </r>
  <r>
    <x v="2682"/>
    <s v="zoverwrite"/>
    <x v="209"/>
    <s v="NO"/>
    <s v="event_pictures_COS/CHURCH_ESTATE_1_eventPicture"/>
    <x v="0"/>
    <d v="2022-01-08T00:00:00"/>
  </r>
  <r>
    <x v="2682"/>
    <s v="zoverwrite"/>
    <x v="210"/>
    <s v="NO"/>
    <s v="event_pictures_COS/CHURCH_ESTATE_UPSET_eventPicture"/>
    <x v="0"/>
    <d v="2022-01-08T00:00:00"/>
  </r>
  <r>
    <x v="2682"/>
    <s v="zoverwrite"/>
    <x v="302"/>
    <s v="NO"/>
    <s v="event_pictures_COS/COSSACK_ESTATE_eventPicture"/>
    <x v="0"/>
    <d v="2022-01-08T00:00:00"/>
  </r>
  <r>
    <x v="2682"/>
    <s v="zoverwrite"/>
    <x v="303"/>
    <s v="NO"/>
    <s v="event_pictures_COS/COSSACK_ESTATE_RAIDERS_eventPicture"/>
    <x v="0"/>
    <d v="2022-01-08T00:00:00"/>
  </r>
  <r>
    <x v="2682"/>
    <s v="zoverwrite"/>
    <x v="304"/>
    <s v="NO"/>
    <s v="event_pictures_COS/COSSACK_ESTATE_UPSET_eventPicture"/>
    <x v="0"/>
    <d v="2022-01-08T00:00:00"/>
  </r>
  <r>
    <x v="2682"/>
    <s v="zoverwrite"/>
    <x v="99"/>
    <s v="NO"/>
    <s v="event_pictures_COS/DHIMMI_ESTATE_eventPicture"/>
    <x v="0"/>
    <d v="2022-01-08T00:00:00"/>
  </r>
  <r>
    <x v="2682"/>
    <s v="zoverwrite"/>
    <x v="98"/>
    <s v="NO"/>
    <s v="event_pictures_COS/DHIMMI_ESTATE_UPSET_eventPicture"/>
    <x v="0"/>
    <d v="2022-01-08T00:00:00"/>
  </r>
  <r>
    <x v="2682"/>
    <s v="zoverwrite"/>
    <x v="305"/>
    <s v="NO"/>
    <s v="event_pictures_COS/DIET_eventPicture"/>
    <x v="0"/>
    <d v="2022-01-08T00:00:00"/>
  </r>
  <r>
    <x v="2682"/>
    <s v="zoverwrite"/>
    <x v="306"/>
    <s v="NO"/>
    <s v="event_pictures_COS/FAT_WARRIORS_eventPicture"/>
    <x v="0"/>
    <d v="2022-01-08T00:00:00"/>
  </r>
  <r>
    <x v="2682"/>
    <s v="zoverwrite"/>
    <x v="307"/>
    <s v="NO"/>
    <s v="event_pictures_COS/MIRACLE_MONK_eventPicture"/>
    <x v="0"/>
    <d v="2022-01-08T00:00:00"/>
  </r>
  <r>
    <x v="2682"/>
    <s v="zoverwrite"/>
    <x v="43"/>
    <s v="YES"/>
    <s v="event_pictures_COS/NOBLE_ESTATE_DEMANDS_eventPicture"/>
    <x v="0"/>
    <d v="2022-01-08T00:00:00"/>
  </r>
  <r>
    <x v="2682"/>
    <s v="zoverwrite"/>
    <x v="44"/>
    <s v="YES"/>
    <s v="event_pictures_COS/NOBLE_ESTATE_eventPicture"/>
    <x v="0"/>
    <d v="2022-01-08T00:00:00"/>
  </r>
  <r>
    <x v="2682"/>
    <s v="zoverwrite"/>
    <x v="45"/>
    <s v="NO"/>
    <s v="event_pictures_COS/NOBLE_ESTATE_TAKE_OVER_eventPicture"/>
    <x v="0"/>
    <d v="2022-01-08T00:00:00"/>
  </r>
  <r>
    <x v="2682"/>
    <s v="zoverwrite"/>
    <x v="308"/>
    <s v="NO"/>
    <s v="event_pictures_COS/NOMAD_ESTATE_eventPicture"/>
    <x v="0"/>
    <d v="2022-01-08T00:00:00"/>
  </r>
  <r>
    <x v="2682"/>
    <s v="zoverwrite"/>
    <x v="309"/>
    <s v="YES"/>
    <s v="event_pictures_COS/RELIGIOUS_MIGRANTS_eventPicture"/>
    <x v="0"/>
    <d v="2022-01-08T00:00:00"/>
  </r>
  <r>
    <x v="2682"/>
    <s v="zoverwrite"/>
    <x v="310"/>
    <s v="NO"/>
    <s v="event_pictures_COS/SENCRATIC_ALTER_eventPicture"/>
    <x v="0"/>
    <d v="2022-01-08T00:00:00"/>
  </r>
  <r>
    <x v="2682"/>
    <s v="zoverwrite"/>
    <x v="311"/>
    <s v="NO"/>
    <s v="event_pictures_CS/BUDDHISM_BAD_eventPicture"/>
    <x v="0"/>
    <d v="2022-01-08T00:00:00"/>
  </r>
  <r>
    <x v="2682"/>
    <s v="zoverwrite"/>
    <x v="312"/>
    <s v="NO"/>
    <s v="event_pictures_CS/BUDDHISM_GOOD_eventPicture"/>
    <x v="0"/>
    <d v="2022-01-08T00:00:00"/>
  </r>
  <r>
    <x v="2682"/>
    <s v="zoverwrite"/>
    <x v="313"/>
    <s v="NO"/>
    <s v="event_pictures_CS/BUDDHISM_LAMA_eventPicture"/>
    <x v="0"/>
    <d v="2022-01-08T00:00:00"/>
  </r>
  <r>
    <x v="2682"/>
    <s v="zoverwrite"/>
    <x v="314"/>
    <s v="NO"/>
    <s v="event_pictures_CS/BUDDHISM_MONASTERY_eventPicture"/>
    <x v="0"/>
    <d v="2022-01-08T00:00:00"/>
  </r>
  <r>
    <x v="2682"/>
    <s v="zoverwrite"/>
    <x v="131"/>
    <s v="YES"/>
    <s v="event_pictures_CS/FREE_CITY_eventPicture"/>
    <x v="0"/>
    <d v="2022-01-08T00:00:00"/>
  </r>
  <r>
    <x v="2682"/>
    <s v="zoverwrite"/>
    <x v="188"/>
    <s v="NO"/>
    <s v="event_pictures_CS/PARLIAMENT_eventPicture"/>
    <x v="0"/>
    <d v="2022-01-08T00:00:00"/>
  </r>
  <r>
    <x v="2682"/>
    <s v="zoverwrite"/>
    <x v="125"/>
    <s v="YES"/>
    <s v="event_pictures_CS/PROTESTANT_GREAT_REFORMER_eventPicture"/>
    <x v="0"/>
    <d v="2022-01-08T00:00:00"/>
  </r>
  <r>
    <x v="2682"/>
    <s v="zoverwrite"/>
    <x v="124"/>
    <s v="NO"/>
    <s v="event_pictures_CS/PROTESTANT_PRINTED_eventPicture"/>
    <x v="0"/>
    <d v="2022-01-08T00:00:00"/>
  </r>
  <r>
    <x v="2682"/>
    <s v="zoverwrite"/>
    <x v="198"/>
    <s v="NO"/>
    <s v="event_pictures_CS/PROTESTANT_RELIGIOUS_DOUBTS_eventPicture"/>
    <x v="0"/>
    <d v="2022-01-08T00:00:00"/>
  </r>
  <r>
    <x v="2682"/>
    <s v="zoverwrite"/>
    <x v="197"/>
    <s v="NO"/>
    <s v="event_pictures_CS/PROTESTANT_RELIGIOUS_TENSIONS_eventPicture"/>
    <x v="0"/>
    <d v="2022-01-08T00:00:00"/>
  </r>
  <r>
    <x v="2682"/>
    <s v="zoverwrite"/>
    <x v="208"/>
    <s v="NO"/>
    <s v="event_pictures_ED/AZTEC_PYRAMID_eventPicture"/>
    <x v="0"/>
    <d v="2022-01-08T00:00:00"/>
  </r>
  <r>
    <x v="2682"/>
    <s v="zoverwrite"/>
    <x v="315"/>
    <s v="NO"/>
    <s v="event_pictures_ED/COASTLINE_MAP_eventPicture"/>
    <x v="0"/>
    <d v="2022-01-08T00:00:00"/>
  </r>
  <r>
    <x v="2682"/>
    <s v="zoverwrite"/>
    <x v="202"/>
    <s v="YES"/>
    <s v="event_pictures_ED/CONQUISTADORS_eventPicture"/>
    <x v="0"/>
    <d v="2022-01-08T00:00:00"/>
  </r>
  <r>
    <x v="2682"/>
    <s v="zoverwrite"/>
    <x v="316"/>
    <s v="NO"/>
    <s v="event_pictures_ED/END_OF_TIME_eventPicture"/>
    <x v="0"/>
    <d v="2022-01-08T00:00:00"/>
  </r>
  <r>
    <x v="2682"/>
    <s v="zoverwrite"/>
    <x v="317"/>
    <s v="mod flavor"/>
    <s v="event_pictures_ED/FESTIVAL_eventPicture"/>
    <x v="2"/>
    <d v="2022-01-08T00:00:00"/>
  </r>
  <r>
    <x v="2682"/>
    <s v="zoverwrite"/>
    <x v="318"/>
    <s v="NO"/>
    <s v="event_pictures_ED/FOUNTAIN_OF_YOUTH_eventPicture"/>
    <x v="0"/>
    <d v="2022-01-08T00:00:00"/>
  </r>
  <r>
    <x v="2682"/>
    <s v="zoverwrite"/>
    <x v="204"/>
    <s v="NO"/>
    <s v="event_pictures_ED/GOLDEN_CITY_eventPicture"/>
    <x v="0"/>
    <d v="2022-01-08T00:00:00"/>
  </r>
  <r>
    <x v="2682"/>
    <s v="zoverwrite"/>
    <x v="162"/>
    <s v="NO"/>
    <s v="event_pictures_ED/GUARDED_TREASURE_eventPicture"/>
    <x v="0"/>
    <d v="2022-01-08T00:00:00"/>
  </r>
  <r>
    <x v="2682"/>
    <s v="zoverwrite"/>
    <x v="173"/>
    <s v="mod flavor"/>
    <s v="event_pictures_ED/HUIZTILOPOCHTLI_eventPicture"/>
    <x v="2"/>
    <d v="2022-01-08T00:00:00"/>
  </r>
  <r>
    <x v="2682"/>
    <s v="zoverwrite"/>
    <x v="172"/>
    <s v="NO"/>
    <s v="event_pictures_ED/HUMAN_SACRIFICE_eventPicture"/>
    <x v="0"/>
    <d v="2022-01-08T00:00:00"/>
  </r>
  <r>
    <x v="2682"/>
    <s v="zoverwrite"/>
    <x v="207"/>
    <s v="NO"/>
    <s v="event_pictures_ED/HUNTER_GATHERERS_eventPicture"/>
    <x v="0"/>
    <d v="2022-01-08T00:00:00"/>
  </r>
  <r>
    <x v="2682"/>
    <s v="zoverwrite"/>
    <x v="205"/>
    <s v="NO"/>
    <s v="event_pictures_ED/INCA_CITY_eventPicture"/>
    <x v="0"/>
    <d v="2022-01-08T00:00:00"/>
  </r>
  <r>
    <x v="2682"/>
    <s v="zoverwrite"/>
    <x v="319"/>
    <s v="mod flavor"/>
    <s v="event_pictures_ED/INTI_GOD_eventPicture"/>
    <x v="2"/>
    <d v="2022-01-08T00:00:00"/>
  </r>
  <r>
    <x v="2682"/>
    <s v="zoverwrite"/>
    <x v="320"/>
    <s v="NO"/>
    <s v="event_pictures_ED/LOADING_SHIP_eventPicture"/>
    <x v="0"/>
    <d v="2022-01-08T00:00:00"/>
  </r>
  <r>
    <x v="2682"/>
    <s v="zoverwrite"/>
    <x v="206"/>
    <s v="NO"/>
    <s v="event_pictures_ED/NATIVES_HIGH_eventPicture"/>
    <x v="0"/>
    <d v="2022-01-08T00:00:00"/>
  </r>
  <r>
    <x v="2682"/>
    <s v="zoverwrite"/>
    <x v="203"/>
    <s v="NO"/>
    <s v="event_pictures_ED/NATIVES_LOW_eventPicture"/>
    <x v="0"/>
    <d v="2022-01-08T00:00:00"/>
  </r>
  <r>
    <x v="2682"/>
    <s v="zoverwrite"/>
    <x v="201"/>
    <s v="NO"/>
    <s v="event_pictures_ED/NOTHING_FOUND_eventPicture"/>
    <x v="0"/>
    <d v="2022-01-08T00:00:00"/>
  </r>
  <r>
    <x v="2682"/>
    <s v="zoverwrite"/>
    <x v="200"/>
    <e v="#N/A"/>
    <s v="event_pictures_ED/SEA_TREASURE_eventPicture"/>
    <x v="0"/>
    <d v="2022-01-08T00:00:00"/>
  </r>
  <r>
    <x v="2682"/>
    <s v="zoverwrite"/>
    <x v="321"/>
    <s v="NO"/>
    <s v="event_pictures_ED/SIERRA_DE_LA_PLATA_eventPicture"/>
    <x v="0"/>
    <d v="2022-01-08T00:00:00"/>
  </r>
  <r>
    <x v="2682"/>
    <s v="zoverwrite"/>
    <x v="322"/>
    <s v="NO"/>
    <s v="event_pictures_ED/SMALLPOX_eventPicture"/>
    <x v="0"/>
    <d v="2022-01-08T00:00:00"/>
  </r>
  <r>
    <x v="2682"/>
    <s v="zoverwrite"/>
    <x v="58"/>
    <s v="YES"/>
    <s v="event_pictures_GE/ACCUSATION_eventPicture"/>
    <x v="0"/>
    <d v="2022-01-08T00:00:00"/>
  </r>
  <r>
    <x v="2682"/>
    <s v="zoverwrite"/>
    <x v="323"/>
    <s v="mod flavor"/>
    <s v="event_pictures_GE/ADMIN_CAPACITY_eventPicture"/>
    <x v="2"/>
    <d v="2022-01-08T00:00:00"/>
  </r>
  <r>
    <x v="2682"/>
    <s v="zoverwrite"/>
    <x v="2"/>
    <s v="YES"/>
    <s v="event_pictures_GE/ADVISOR_eventPicture"/>
    <x v="0"/>
    <d v="2022-01-08T00:00:00"/>
  </r>
  <r>
    <x v="2682"/>
    <s v="zoverwrite"/>
    <x v="5"/>
    <s v="YES"/>
    <s v="event_pictures_GE/ANGRY_MOB_eventPicture"/>
    <x v="0"/>
    <d v="2022-01-08T00:00:00"/>
  </r>
  <r>
    <x v="2682"/>
    <s v="zoverwrite"/>
    <x v="324"/>
    <s v="mod flavor"/>
    <s v="event_pictures_GE/ARTILLERY_eventPicture"/>
    <x v="2"/>
    <d v="2022-01-08T00:00:00"/>
  </r>
  <r>
    <x v="2682"/>
    <s v="zoverwrite"/>
    <x v="325"/>
    <s v="mod flavor"/>
    <s v="event_pictures_GE/ARTILLERY_eventPicture"/>
    <x v="2"/>
    <d v="2022-01-08T00:00:00"/>
  </r>
  <r>
    <x v="2682"/>
    <s v="zoverwrite"/>
    <x v="59"/>
    <s v="NO"/>
    <s v="event_pictures_GE/ARTWORK_eventPicture"/>
    <x v="0"/>
    <d v="2022-01-08T00:00:00"/>
  </r>
  <r>
    <x v="2682"/>
    <s v="zoverwrite"/>
    <x v="326"/>
    <s v="mod flavor"/>
    <s v="event_pictures_GE/BAD_ARISTOCRATS_eventPicture"/>
    <x v="2"/>
    <d v="2022-01-08T00:00:00"/>
  </r>
  <r>
    <x v="2682"/>
    <s v="zoverwrite"/>
    <x v="35"/>
    <s v="YES"/>
    <s v="event_pictures_GE/BAD_WITH_MONARCH_eventPicture"/>
    <x v="0"/>
    <d v="2022-01-08T00:00:00"/>
  </r>
  <r>
    <x v="2682"/>
    <s v="zoverwrite"/>
    <x v="327"/>
    <s v="mod flavor"/>
    <s v="event_pictures_GE/BANKING_eventPicture"/>
    <x v="2"/>
    <d v="2022-01-08T00:00:00"/>
  </r>
  <r>
    <x v="2682"/>
    <s v="zoverwrite"/>
    <x v="328"/>
    <s v="NO"/>
    <s v="event_pictures_GE/BANKRUPTCY_eventPicture"/>
    <x v="0"/>
    <d v="2022-01-08T00:00:00"/>
  </r>
  <r>
    <x v="2682"/>
    <s v="zoverwrite"/>
    <x v="50"/>
    <s v="YES"/>
    <s v="event_pictures_GE/BANKRUPTCY_eventPicture"/>
    <x v="0"/>
    <d v="2022-01-08T00:00:00"/>
  </r>
  <r>
    <x v="2682"/>
    <s v="zoverwrite"/>
    <x v="28"/>
    <s v="YES"/>
    <s v="event_pictures_GE/BATTLE_eventPicture"/>
    <x v="0"/>
    <d v="2022-01-08T00:00:00"/>
  </r>
  <r>
    <x v="2682"/>
    <s v="zoverwrite"/>
    <x v="97"/>
    <s v="YES"/>
    <s v="event_pictures_GE/BIG_BOOK_eventPicture"/>
    <x v="0"/>
    <d v="2022-01-08T00:00:00"/>
  </r>
  <r>
    <x v="2682"/>
    <s v="zoverwrite"/>
    <x v="329"/>
    <s v="mod flavor"/>
    <s v="event_pictures_GE/BLACK_DEATH_eventPicture"/>
    <x v="2"/>
    <d v="2022-01-08T00:00:00"/>
  </r>
  <r>
    <x v="2682"/>
    <s v="zoverwrite"/>
    <x v="61"/>
    <s v="YES"/>
    <s v="event_pictures_GE/BORDER_TENSION_eventPicture"/>
    <x v="0"/>
    <d v="2022-01-08T00:00:00"/>
  </r>
  <r>
    <x v="2682"/>
    <s v="zoverwrite"/>
    <x v="330"/>
    <s v="mod flavor"/>
    <s v="event_pictures_GE/BOTTICELLI_eventPicture"/>
    <x v="2"/>
    <d v="2022-01-08T00:00:00"/>
  </r>
  <r>
    <x v="2682"/>
    <s v="zoverwrite"/>
    <x v="89"/>
    <s v="NO"/>
    <s v="event_pictures_GE/BUDDHA_eventPicture"/>
    <x v="0"/>
    <d v="2022-01-08T00:00:00"/>
  </r>
  <r>
    <x v="2682"/>
    <s v="zoverwrite"/>
    <x v="36"/>
    <s v="YES"/>
    <s v="event_pictures_GE/CITY_DEVELOPMENT_eventPicture"/>
    <x v="0"/>
    <d v="2022-01-08T00:00:00"/>
  </r>
  <r>
    <x v="2682"/>
    <s v="zoverwrite"/>
    <x v="39"/>
    <s v="YES"/>
    <s v="event_pictures_GE/CITY_VIEW_eventPicture"/>
    <x v="0"/>
    <d v="2022-01-08T00:00:00"/>
  </r>
  <r>
    <x v="2682"/>
    <s v="zoverwrite"/>
    <x v="81"/>
    <s v="YES"/>
    <s v="event_pictures_GE/CIVIL_WAR_eventPicture"/>
    <x v="0"/>
    <d v="2022-01-08T00:00:00"/>
  </r>
  <r>
    <x v="2682"/>
    <s v="zoverwrite"/>
    <x v="47"/>
    <s v="YES"/>
    <s v="event_pictures_GE/COLONIZATION_eventPicture"/>
    <x v="0"/>
    <d v="2022-01-08T00:00:00"/>
  </r>
  <r>
    <x v="2682"/>
    <s v="zoverwrite"/>
    <x v="108"/>
    <s v="NO"/>
    <s v="event_pictures_GE/COMET_SIGHTED_eventPicture"/>
    <x v="0"/>
    <d v="2022-01-08T00:00:00"/>
  </r>
  <r>
    <x v="2682"/>
    <s v="zoverwrite"/>
    <x v="62"/>
    <s v="YES"/>
    <s v="event_pictures_GE/CONQUEST_eventPicture"/>
    <x v="0"/>
    <d v="2022-01-08T00:00:00"/>
  </r>
  <r>
    <x v="2682"/>
    <s v="zoverwrite"/>
    <x v="73"/>
    <s v="YES"/>
    <s v="event_pictures_GE/CORRUPTION_eventPicture"/>
    <x v="0"/>
    <d v="2022-01-08T00:00:00"/>
  </r>
  <r>
    <x v="2682"/>
    <s v="zoverwrite"/>
    <x v="63"/>
    <s v="NO"/>
    <s v="event_pictures_GE/COUNTRY_COLLAPSE_eventPicture"/>
    <x v="0"/>
    <d v="2022-01-08T00:00:00"/>
  </r>
  <r>
    <x v="2682"/>
    <s v="zoverwrite"/>
    <x v="16"/>
    <s v="YES"/>
    <s v="event_pictures_GE/COURT_eventPicture"/>
    <x v="0"/>
    <d v="2022-01-08T00:00:00"/>
  </r>
  <r>
    <x v="2682"/>
    <s v="zoverwrite"/>
    <x v="64"/>
    <s v="YES"/>
    <s v="event_pictures_GE/CULTURE_eventPicture"/>
    <x v="0"/>
    <d v="2022-01-08T00:00:00"/>
  </r>
  <r>
    <x v="2682"/>
    <s v="zoverwrite"/>
    <x v="331"/>
    <s v="mod flavor"/>
    <s v="event_pictures_GE/DAVINCI_eventPicture"/>
    <x v="2"/>
    <d v="2022-01-08T00:00:00"/>
  </r>
  <r>
    <x v="2682"/>
    <s v="zoverwrite"/>
    <x v="27"/>
    <s v="YES"/>
    <s v="event_pictures_GE/DEATH_OF_HEIR_eventPicture"/>
    <x v="0"/>
    <d v="2022-01-08T00:00:00"/>
  </r>
  <r>
    <x v="2682"/>
    <s v="zoverwrite"/>
    <x v="38"/>
    <s v="YES"/>
    <s v="event_pictures_GE/DEBATE_REPUBLICAN_eventPicture"/>
    <x v="0"/>
    <d v="2022-01-08T00:00:00"/>
  </r>
  <r>
    <x v="2682"/>
    <s v="zoverwrite"/>
    <x v="7"/>
    <s v="YES"/>
    <s v="event_pictures_GE/DIPLOMACY_eventPicture"/>
    <x v="0"/>
    <d v="2022-01-08T00:00:00"/>
  </r>
  <r>
    <x v="2682"/>
    <s v="zoverwrite"/>
    <x v="11"/>
    <s v="YES"/>
    <s v="event_pictures_GE/ECONOMY_eventPicture"/>
    <x v="0"/>
    <d v="2022-01-08T00:00:00"/>
  </r>
  <r>
    <x v="2682"/>
    <s v="zoverwrite"/>
    <x v="0"/>
    <s v="YES"/>
    <s v="event_pictures_GE/ELECTION_REPUBLICAN_eventPicture"/>
    <x v="0"/>
    <d v="2022-01-08T00:00:00"/>
  </r>
  <r>
    <x v="2682"/>
    <s v="zoverwrite"/>
    <x v="34"/>
    <s v="YES"/>
    <s v="event_pictures_GE/EXPLORERS_eventPicture"/>
    <x v="0"/>
    <d v="2022-01-08T00:00:00"/>
  </r>
  <r>
    <x v="2682"/>
    <s v="zoverwrite"/>
    <x v="41"/>
    <s v="YES"/>
    <s v="event_pictures_GE/FAMINE_eventPicture"/>
    <x v="0"/>
    <d v="2022-01-08T00:00:00"/>
  </r>
  <r>
    <x v="2682"/>
    <s v="zoverwrite"/>
    <x v="13"/>
    <s v="YES"/>
    <s v="event_pictures_GE/FARMING_eventPicture"/>
    <x v="0"/>
    <d v="2022-01-08T00:00:00"/>
  </r>
  <r>
    <x v="2682"/>
    <s v="zoverwrite"/>
    <x v="17"/>
    <s v="YES"/>
    <s v="event_pictures_GE/FEAST_eventPicture"/>
    <x v="0"/>
    <d v="2022-01-08T00:00:00"/>
  </r>
  <r>
    <x v="2682"/>
    <s v="zoverwrite"/>
    <x v="332"/>
    <s v="mod flavor"/>
    <s v="event_pictures_GE/FLORENCE_eventPicture"/>
    <x v="2"/>
    <d v="2022-01-08T00:00:00"/>
  </r>
  <r>
    <x v="2682"/>
    <s v="zoverwrite"/>
    <x v="42"/>
    <s v="YES"/>
    <s v="event_pictures_GE/FORT_eventPicture"/>
    <x v="0"/>
    <d v="2022-01-08T00:00:00"/>
  </r>
  <r>
    <x v="2682"/>
    <s v="zoverwrite"/>
    <x v="333"/>
    <s v="mod flavor"/>
    <s v="event_pictures_GE/FRENCH_REVOLUTION_eventPicture"/>
    <x v="2"/>
    <d v="2022-01-08T00:00:00"/>
  </r>
  <r>
    <x v="2682"/>
    <s v="zoverwrite"/>
    <x v="334"/>
    <s v="mod flavor"/>
    <s v="event_pictures_GE/GOOD_ARISTOCRATS_eventPicture"/>
    <x v="2"/>
    <d v="2022-01-08T00:00:00"/>
  </r>
  <r>
    <x v="2682"/>
    <s v="zoverwrite"/>
    <x v="65"/>
    <s v="YES"/>
    <s v="event_pictures_GE/GOOD_WITH_MONARCH_eventPicture"/>
    <x v="0"/>
    <d v="2022-01-08T00:00:00"/>
  </r>
  <r>
    <x v="2682"/>
    <s v="zoverwrite"/>
    <x v="335"/>
    <s v="mod flavor"/>
    <s v="event_pictures_GE/GRAND_EXHIBITION_eventPicture"/>
    <x v="2"/>
    <d v="2022-01-08T00:00:00"/>
  </r>
  <r>
    <x v="2682"/>
    <s v="zoverwrite"/>
    <x v="336"/>
    <s v="mod flavor"/>
    <s v="event_pictures_GE/GRAND_EXHIBITION_eventPicture"/>
    <x v="2"/>
    <d v="2022-01-08T00:00:00"/>
  </r>
  <r>
    <x v="2682"/>
    <s v="zoverwrite"/>
    <x v="337"/>
    <s v="mod flavor"/>
    <s v="event_pictures_GE/GRAND_EXHIBITION_eventPicture"/>
    <x v="2"/>
    <d v="2022-01-08T00:00:00"/>
  </r>
  <r>
    <x v="2682"/>
    <s v="zoverwrite"/>
    <x v="338"/>
    <s v="mod flavor"/>
    <s v="event_pictures_GE/HANSEATIC_LEAGUE_eventPicture"/>
    <x v="2"/>
    <d v="2022-01-08T00:00:00"/>
  </r>
  <r>
    <x v="2682"/>
    <s v="zoverwrite"/>
    <x v="82"/>
    <s v="YES"/>
    <s v="event_pictures_GE/HARBOUR_eventPicture"/>
    <x v="0"/>
    <d v="2022-01-08T00:00:00"/>
  </r>
  <r>
    <x v="2682"/>
    <s v="zoverwrite"/>
    <x v="109"/>
    <s v="YES"/>
    <s v="event_pictures_GE/HORDE_ON_HORSEBACK_eventPicture"/>
    <x v="0"/>
    <d v="2022-01-08T00:00:00"/>
  </r>
  <r>
    <x v="2682"/>
    <s v="zoverwrite"/>
    <x v="4"/>
    <s v="YES"/>
    <s v="event_pictures_GE/HRE_eventPicture"/>
    <x v="0"/>
    <d v="2022-01-08T00:00:00"/>
  </r>
  <r>
    <x v="2682"/>
    <s v="zoverwrite"/>
    <x v="339"/>
    <s v="mod flavor"/>
    <s v="event_pictures_GE/ICELAND_eventPicture"/>
    <x v="2"/>
    <d v="2022-01-08T00:00:00"/>
  </r>
  <r>
    <x v="2682"/>
    <s v="zoverwrite"/>
    <x v="56"/>
    <s v="YES"/>
    <s v="event_pictures_GE/IMPORTANT_STATUE_eventPicture"/>
    <x v="0"/>
    <d v="2022-01-08T00:00:00"/>
  </r>
  <r>
    <x v="2682"/>
    <s v="zoverwrite"/>
    <x v="23"/>
    <s v="YES"/>
    <s v="event_pictures_GE/INVENTION_eventPicture"/>
    <x v="0"/>
    <d v="2022-01-08T00:00:00"/>
  </r>
  <r>
    <x v="2682"/>
    <s v="zoverwrite"/>
    <x v="3"/>
    <s v="YES"/>
    <s v="event_pictures_GE/KING_SICK_IN_BED_eventPicture"/>
    <x v="0"/>
    <d v="2022-01-08T00:00:00"/>
  </r>
  <r>
    <x v="2682"/>
    <s v="zoverwrite"/>
    <x v="340"/>
    <s v="NO"/>
    <s v="event_pictures_GE/KREMLIN_eventPicture"/>
    <x v="0"/>
    <d v="2022-01-08T00:00:00"/>
  </r>
  <r>
    <x v="2682"/>
    <s v="zoverwrite"/>
    <x v="24"/>
    <s v="YES"/>
    <s v="event_pictures_GE/LAND_MILITARY_eventPicture"/>
    <x v="0"/>
    <d v="2022-01-08T00:00:00"/>
  </r>
  <r>
    <x v="2682"/>
    <s v="zoverwrite"/>
    <x v="10"/>
    <s v="YES"/>
    <s v="event_pictures_GE/LIBERUM_VETO_eventPicture"/>
    <x v="0"/>
    <d v="2022-01-08T00:00:00"/>
  </r>
  <r>
    <x v="2682"/>
    <s v="zoverwrite"/>
    <x v="10"/>
    <s v="YES"/>
    <s v="event_pictures_GE/LIBERUM_VETO_eventPicture"/>
    <x v="0"/>
    <d v="2022-01-08T00:00:00"/>
  </r>
  <r>
    <x v="2682"/>
    <s v="zoverwrite"/>
    <x v="14"/>
    <s v="YES"/>
    <s v="event_pictures_GE/MERCHANTS_TALKING_eventPicture"/>
    <x v="0"/>
    <d v="2022-01-08T00:00:00"/>
  </r>
  <r>
    <x v="2682"/>
    <s v="zoverwrite"/>
    <x v="26"/>
    <s v="YES"/>
    <s v="event_pictures_GE/MILITARY_CAMP_eventPicture"/>
    <x v="0"/>
    <d v="2022-01-08T00:00:00"/>
  </r>
  <r>
    <x v="2682"/>
    <s v="zoverwrite"/>
    <x v="341"/>
    <s v="mod flavor"/>
    <s v="event_pictures_GE/MINING_eventPicture"/>
    <x v="2"/>
    <d v="2022-01-08T00:00:00"/>
  </r>
  <r>
    <x v="2682"/>
    <s v="zoverwrite"/>
    <x v="342"/>
    <s v="mod flavor"/>
    <s v="event_pictures_GE/NAPOLEON_eventPicture"/>
    <x v="2"/>
    <d v="2022-01-08T00:00:00"/>
  </r>
  <r>
    <x v="2682"/>
    <s v="zoverwrite"/>
    <x v="100"/>
    <s v="YES"/>
    <s v="event_pictures_GE/NATIVES_eventPicture"/>
    <x v="0"/>
    <d v="2022-01-08T00:00:00"/>
  </r>
  <r>
    <x v="2682"/>
    <s v="zoverwrite"/>
    <x v="22"/>
    <s v="YES"/>
    <s v="event_pictures_GE/NAVAL_MILITARY_eventPicture"/>
    <x v="0"/>
    <d v="2022-01-08T00:00:00"/>
  </r>
  <r>
    <x v="2682"/>
    <s v="zoverwrite"/>
    <x v="66"/>
    <s v="YES"/>
    <s v="event_pictures_GE/NEW_HEIR_eventPicture"/>
    <x v="0"/>
    <d v="2022-01-08T00:00:00"/>
  </r>
  <r>
    <x v="2682"/>
    <s v="zoverwrite"/>
    <x v="343"/>
    <s v="mod flavor"/>
    <s v="event_pictures_GE/NEW_WORLD_eventPicture"/>
    <x v="2"/>
    <d v="2022-01-08T00:00:00"/>
  </r>
  <r>
    <x v="2682"/>
    <s v="zoverwrite"/>
    <x v="123"/>
    <s v="NO"/>
    <s v="event_pictures_GE/ORTHODOX_eventPicture"/>
    <x v="0"/>
    <d v="2022-01-08T00:00:00"/>
  </r>
  <r>
    <x v="2682"/>
    <s v="zoverwrite"/>
    <x v="67"/>
    <s v="YES"/>
    <s v="event_pictures_GE/OVEREXTENSION_eventPicture"/>
    <x v="0"/>
    <d v="2022-01-08T00:00:00"/>
  </r>
  <r>
    <x v="2682"/>
    <s v="zoverwrite"/>
    <x v="60"/>
    <s v="NO"/>
    <s v="event_pictures_GE/PAINTER_ARTIST_eventPicture"/>
    <x v="0"/>
    <d v="2022-01-08T00:00:00"/>
  </r>
  <r>
    <x v="2682"/>
    <s v="zoverwrite"/>
    <x v="344"/>
    <s v="mod flavor"/>
    <s v="event_pictures_GE/PIOTR_SKARGA_eventPicture"/>
    <x v="2"/>
    <d v="2022-01-08T00:00:00"/>
  </r>
  <r>
    <x v="2682"/>
    <s v="zoverwrite"/>
    <x v="1"/>
    <s v="YES"/>
    <s v="event_pictures_GE/POPE_PREACHING_eventPicture"/>
    <x v="0"/>
    <d v="2022-01-08T00:00:00"/>
  </r>
  <r>
    <x v="2682"/>
    <s v="zoverwrite"/>
    <x v="12"/>
    <s v="YES"/>
    <s v="event_pictures_GE/PRAYING_eventPicture"/>
    <x v="0"/>
    <d v="2022-01-08T00:00:00"/>
  </r>
  <r>
    <x v="2682"/>
    <s v="zoverwrite"/>
    <x v="345"/>
    <s v="mod flavor"/>
    <s v="event_pictures_GE/PROTECTORATE_eventPicture"/>
    <x v="2"/>
    <d v="2022-01-08T00:00:00"/>
  </r>
  <r>
    <x v="2682"/>
    <s v="zoverwrite"/>
    <x v="29"/>
    <s v="YES"/>
    <s v="event_pictures_GE/REFORM_eventPicture"/>
    <x v="0"/>
    <d v="2022-01-08T00:00:00"/>
  </r>
  <r>
    <x v="2682"/>
    <s v="zoverwrite"/>
    <x v="9"/>
    <s v="YES"/>
    <s v="event_pictures_GE/RELIGION_eventPicture"/>
    <x v="0"/>
    <d v="2022-01-08T00:00:00"/>
  </r>
  <r>
    <x v="2682"/>
    <s v="zoverwrite"/>
    <x v="68"/>
    <s v="YES"/>
    <s v="event_pictures_GE/RELIGIOUS_CONVERSION_eventPicture"/>
    <x v="0"/>
    <d v="2022-01-08T00:00:00"/>
  </r>
  <r>
    <x v="2682"/>
    <s v="zoverwrite"/>
    <x v="69"/>
    <s v="YES"/>
    <s v="event_pictures_GE/RELIGIOUS_TURMOIL_eventPicture"/>
    <x v="0"/>
    <d v="2022-01-08T00:00:00"/>
  </r>
  <r>
    <x v="2682"/>
    <s v="zoverwrite"/>
    <x v="72"/>
    <s v="YES"/>
    <s v="event_pictures_GE/RELIGIOUS_WARS_eventPicture"/>
    <x v="0"/>
    <d v="2022-01-08T00:00:00"/>
  </r>
  <r>
    <x v="2682"/>
    <s v="zoverwrite"/>
    <x v="40"/>
    <s v="YES"/>
    <s v="event_pictures_GE/REVOLUTION_eventPicture"/>
    <x v="0"/>
    <d v="2022-01-08T00:00:00"/>
  </r>
  <r>
    <x v="2682"/>
    <s v="zoverwrite"/>
    <x v="346"/>
    <s v="mod flavor"/>
    <s v="event_pictures_GE/SAWMILL_eventPicture"/>
    <x v="2"/>
    <d v="2022-01-08T00:00:00"/>
  </r>
  <r>
    <x v="2682"/>
    <s v="zoverwrite"/>
    <x v="70"/>
    <s v="YES"/>
    <s v="event_pictures_GE/SHIP_SAILING_eventPicture"/>
    <x v="0"/>
    <d v="2022-01-08T00:00:00"/>
  </r>
  <r>
    <x v="2682"/>
    <s v="zoverwrite"/>
    <x v="347"/>
    <s v="mod flavor"/>
    <s v="event_pictures_GE/SIEGE_eventPicture"/>
    <x v="2"/>
    <d v="2022-01-08T00:00:00"/>
  </r>
  <r>
    <x v="2682"/>
    <s v="zoverwrite"/>
    <x v="116"/>
    <s v="YES"/>
    <s v="event_pictures_GE/SIEGE_eventPicture"/>
    <x v="0"/>
    <d v="2022-01-08T00:00:00"/>
  </r>
  <r>
    <x v="2682"/>
    <s v="zoverwrite"/>
    <x v="348"/>
    <s v="mod flavor"/>
    <s v="event_pictures_GE/SISTINE_CEILING_eventPicture"/>
    <x v="2"/>
    <d v="2022-01-08T00:00:00"/>
  </r>
  <r>
    <x v="2682"/>
    <s v="zoverwrite"/>
    <x v="105"/>
    <s v="YES"/>
    <s v="event_pictures_GE/SPY_eventPicture"/>
    <x v="0"/>
    <d v="2022-01-08T00:00:00"/>
  </r>
  <r>
    <x v="2682"/>
    <s v="zoverwrite"/>
    <x v="110"/>
    <s v="NO"/>
    <s v="event_pictures_GE/ST_PETERS_CHURCH_eventPicture"/>
    <x v="0"/>
    <d v="2022-01-08T00:00:00"/>
  </r>
  <r>
    <x v="2682"/>
    <s v="zoverwrite"/>
    <x v="71"/>
    <s v="YES"/>
    <s v="event_pictures_GE/STREET_SPEECH_eventPicture"/>
    <x v="0"/>
    <d v="2022-01-08T00:00:00"/>
  </r>
  <r>
    <x v="2682"/>
    <s v="zoverwrite"/>
    <x v="25"/>
    <s v="YES"/>
    <s v="event_pictures_GE/THEATRE_eventPicture"/>
    <x v="0"/>
    <d v="2022-01-08T00:00:00"/>
  </r>
  <r>
    <x v="2682"/>
    <s v="zoverwrite"/>
    <x v="176"/>
    <s v="NO"/>
    <s v="event_pictures_GE/TOURNAMENT_eventPicture"/>
    <x v="0"/>
    <d v="2022-01-08T00:00:00"/>
  </r>
  <r>
    <x v="2682"/>
    <s v="zoverwrite"/>
    <x v="19"/>
    <s v="YES"/>
    <s v="event_pictures_GE/TRADEGOODS_eventPicture"/>
    <x v="0"/>
    <d v="2022-01-08T00:00:00"/>
  </r>
  <r>
    <x v="2682"/>
    <s v="zoverwrite"/>
    <x v="20"/>
    <s v="YES"/>
    <s v="event_pictures_GE/TRADEGOODS_eventPicture"/>
    <x v="0"/>
    <d v="2022-01-08T00:00:00"/>
  </r>
  <r>
    <x v="2682"/>
    <s v="zoverwrite"/>
    <x v="21"/>
    <s v="YES"/>
    <s v="event_pictures_GE/TRADEGOODS_eventPicture"/>
    <x v="0"/>
    <d v="2022-01-08T00:00:00"/>
  </r>
  <r>
    <x v="2682"/>
    <s v="zoverwrite"/>
    <x v="48"/>
    <s v="YES"/>
    <s v="event_pictures_GE/UNIVERSITY_eventPicture"/>
    <x v="0"/>
    <d v="2022-01-08T00:00:00"/>
  </r>
  <r>
    <x v="2682"/>
    <s v="zoverwrite"/>
    <x v="349"/>
    <s v="mod flavor"/>
    <s v="event_pictures_GE/VASSAL_eventPicture"/>
    <x v="2"/>
    <d v="2022-01-08T00:00:00"/>
  </r>
  <r>
    <x v="2682"/>
    <s v="zoverwrite"/>
    <x v="114"/>
    <s v="NO"/>
    <s v="event_pictures_GE/WAR_OF_THE_ROSES_eventPicture"/>
    <x v="0"/>
    <d v="2022-01-08T00:00:00"/>
  </r>
  <r>
    <x v="2682"/>
    <s v="zoverwrite"/>
    <x v="101"/>
    <s v="NO"/>
    <s v="event_pictures_GE/WESTERNISATION_eventPicture"/>
    <x v="0"/>
    <d v="2022-01-08T00:00:00"/>
  </r>
  <r>
    <x v="2682"/>
    <s v="zoverwrite"/>
    <x v="96"/>
    <s v="YES"/>
    <s v="event_pictures_GE/WOUNDED_SOLDIERS_eventPicture"/>
    <x v="0"/>
    <d v="2022-01-08T00:00:00"/>
  </r>
  <r>
    <x v="2682"/>
    <s v="zoverwrite"/>
    <x v="350"/>
    <s v="mod flavor"/>
    <s v="event_pictures_GE/ZEMSKY_SOBOR_eventPicture"/>
    <x v="2"/>
    <d v="2022-01-08T00:00:00"/>
  </r>
  <r>
    <x v="2682"/>
    <s v="zoverwrite"/>
    <x v="351"/>
    <s v="NO"/>
    <s v="event_pictures_MN/AFRICAN_INDIAN_eventPicture"/>
    <x v="0"/>
    <d v="2022-01-08T00:00:00"/>
  </r>
  <r>
    <x v="2682"/>
    <s v="zoverwrite"/>
    <x v="352"/>
    <s v="NO"/>
    <s v="event_pictures_MN/CENTRAL_AFRICAN_COURT_eventPicture"/>
    <x v="0"/>
    <d v="2022-01-08T00:00:00"/>
  </r>
  <r>
    <x v="2682"/>
    <s v="zoverwrite"/>
    <x v="353"/>
    <s v="NO"/>
    <s v="event_pictures_MN/CENTRAL_AFRICAN_PORTUGUESE_eventPicture"/>
    <x v="0"/>
    <d v="2022-01-08T00:00:00"/>
  </r>
  <r>
    <x v="2682"/>
    <s v="zoverwrite"/>
    <x v="354"/>
    <s v="NO"/>
    <s v="event_pictures_MN/DIPLOMAT_INTERROGATION_eventPicture"/>
    <x v="0"/>
    <d v="2022-01-08T00:00:00"/>
  </r>
  <r>
    <x v="2682"/>
    <s v="zoverwrite"/>
    <x v="355"/>
    <s v="NO"/>
    <s v="event_pictures_MN/KING_ASSASSINATION_eventPicture"/>
    <x v="0"/>
    <d v="2022-01-08T00:00:00"/>
  </r>
  <r>
    <x v="2682"/>
    <s v="zoverwrite"/>
    <x v="356"/>
    <s v="NO"/>
    <s v="event_pictures_MN/LUKASA_eventPicture"/>
    <x v="0"/>
    <d v="2022-01-08T00:00:00"/>
  </r>
  <r>
    <x v="2682"/>
    <s v="zoverwrite"/>
    <x v="357"/>
    <s v="NO"/>
    <s v="event_pictures_MN/MARAVI_FURNACE_eventPicture"/>
    <x v="0"/>
    <d v="2022-01-08T00:00:00"/>
  </r>
  <r>
    <x v="2682"/>
    <s v="zoverwrite"/>
    <x v="358"/>
    <s v="NO"/>
    <s v="event_pictures_MN/MERCHANTS_ARGUING_eventPicture"/>
    <x v="0"/>
    <d v="2022-01-08T00:00:00"/>
  </r>
  <r>
    <x v="2682"/>
    <s v="zoverwrite"/>
    <x v="359"/>
    <s v="NO"/>
    <s v="event_pictures_MN/NUN_SPY_eventPicture"/>
    <x v="0"/>
    <d v="2022-01-08T00:00:00"/>
  </r>
  <r>
    <x v="2682"/>
    <s v="zoverwrite"/>
    <x v="360"/>
    <s v="NO"/>
    <s v="event_pictures_MN/NYAU_RITUAL_eventPicture"/>
    <x v="0"/>
    <d v="2022-01-08T00:00:00"/>
  </r>
  <r>
    <x v="2682"/>
    <s v="zoverwrite"/>
    <x v="361"/>
    <s v="NO"/>
    <s v="event_pictures_MN/PIRATES_CAPTURED_eventPicture"/>
    <x v="0"/>
    <d v="2022-01-08T00:00:00"/>
  </r>
  <r>
    <x v="2682"/>
    <s v="zoverwrite"/>
    <x v="362"/>
    <s v="NO"/>
    <s v="event_pictures_MN/SOLDIER_INFIGHTING_eventPicture"/>
    <x v="0"/>
    <d v="2022-01-08T00:00:00"/>
  </r>
  <r>
    <x v="2682"/>
    <s v="zoverwrite"/>
    <x v="103"/>
    <s v="NO"/>
    <s v="event_pictures_MOH/CHINESE_GENERAL_eventPicture"/>
    <x v="0"/>
    <d v="2022-01-08T00:00:00"/>
  </r>
  <r>
    <x v="2682"/>
    <s v="zoverwrite"/>
    <x v="215"/>
    <s v="NO"/>
    <s v="event_pictures_MOH/FIREARMS_INCIDENT_eventPicture"/>
    <x v="0"/>
    <d v="2022-01-08T00:00:00"/>
  </r>
  <r>
    <x v="2682"/>
    <s v="zoverwrite"/>
    <x v="92"/>
    <s v="NO"/>
    <s v="event_pictures_MOH/GIFTS_TO_EMPEROR_eventPicture"/>
    <x v="0"/>
    <d v="2022-01-08T00:00:00"/>
  </r>
  <r>
    <x v="2682"/>
    <s v="zoverwrite"/>
    <x v="213"/>
    <s v="NO"/>
    <s v="event_pictures_MOH/IKKO_IKKI_INCIDENT_eventPicture"/>
    <x v="0"/>
    <d v="2022-01-08T00:00:00"/>
  </r>
  <r>
    <x v="2682"/>
    <s v="zoverwrite"/>
    <x v="86"/>
    <s v="NO"/>
    <s v="event_pictures_MOH/IMPERIAL_EXAMINATION_eventPicture"/>
    <x v="0"/>
    <d v="2022-01-08T00:00:00"/>
  </r>
  <r>
    <x v="2682"/>
    <s v="zoverwrite"/>
    <x v="93"/>
    <s v="NO"/>
    <s v="event_pictures_MOH/IMPERIAL_SEAL_eventPicture"/>
    <x v="0"/>
    <d v="2022-01-08T00:00:00"/>
  </r>
  <r>
    <x v="2682"/>
    <s v="zoverwrite"/>
    <x v="87"/>
    <s v="NO"/>
    <s v="event_pictures_MOH/MERITOCRACY_eventPicture"/>
    <x v="0"/>
    <d v="2022-01-08T00:00:00"/>
  </r>
  <r>
    <x v="2682"/>
    <s v="zoverwrite"/>
    <x v="214"/>
    <s v="NO"/>
    <s v="event_pictures_MOH/NANBAN_INCIDENT_eventPicture"/>
    <x v="0"/>
    <d v="2022-01-08T00:00:00"/>
  </r>
  <r>
    <x v="2682"/>
    <s v="zoverwrite"/>
    <x v="91"/>
    <s v="NO"/>
    <s v="event_pictures_MOH/NEO_CONFUCIANISM_INCIDENT_eventPicture"/>
    <x v="0"/>
    <d v="2022-01-08T00:00:00"/>
  </r>
  <r>
    <x v="2682"/>
    <s v="zoverwrite"/>
    <x v="363"/>
    <s v="NO"/>
    <s v="event_pictures_MOH/SENGOKU_eventPicture"/>
    <x v="0"/>
    <d v="2022-01-08T00:00:00"/>
  </r>
  <r>
    <x v="2682"/>
    <s v="zoverwrite"/>
    <x v="85"/>
    <s v="NO"/>
    <s v="event_pictures_MOH/SUFFERING_CHINESE_VILLAGE_eventPicture"/>
    <x v="0"/>
    <d v="2022-01-08T00:00:00"/>
  </r>
  <r>
    <x v="2682"/>
    <s v="zoverwrite"/>
    <x v="217"/>
    <s v="NO"/>
    <s v="event_pictures_MOH/TRIBUTARY_FLEET_eventPicture"/>
    <x v="0"/>
    <d v="2022-01-08T00:00:00"/>
  </r>
  <r>
    <x v="2682"/>
    <s v="zoverwrite"/>
    <x v="212"/>
    <s v="NO"/>
    <s v="event_pictures_MOH/URBANISATION_INCIDENT_eventPicture"/>
    <x v="0"/>
    <d v="2022-01-08T00:00:00"/>
  </r>
  <r>
    <x v="2682"/>
    <s v="zoverwrite"/>
    <x v="211"/>
    <s v="NO"/>
    <s v="event_pictures_MOH/WOKOU_INCIDENT_eventPicture"/>
    <x v="0"/>
    <d v="2022-01-08T00:00:00"/>
  </r>
  <r>
    <x v="2682"/>
    <s v="zoverwrite"/>
    <x v="364"/>
    <s v="NO"/>
    <s v="event_pictures_rb/ANGLICAN_SERMON_eventPicture"/>
    <x v="0"/>
    <d v="2022-01-08T00:00:00"/>
  </r>
  <r>
    <x v="2682"/>
    <s v="zoverwrite"/>
    <x v="156"/>
    <s v="NO"/>
    <s v="event_pictures_rb/ATMOSPHERIC_ENGINE_eventPicture"/>
    <x v="0"/>
    <d v="2022-01-08T00:00:00"/>
  </r>
  <r>
    <x v="2682"/>
    <s v="zoverwrite"/>
    <x v="365"/>
    <s v="NO"/>
    <s v="event_pictures_rb/CATHOLICS_PERSECUTION_eventPicture"/>
    <x v="0"/>
    <d v="2022-01-08T00:00:00"/>
  </r>
  <r>
    <x v="2682"/>
    <s v="zoverwrite"/>
    <x v="159"/>
    <s v="NO"/>
    <s v="event_pictures_rb/CHAMBER_OF_CURIOSITIES_eventPicture"/>
    <x v="0"/>
    <d v="2022-01-08T00:00:00"/>
  </r>
  <r>
    <x v="2682"/>
    <s v="zoverwrite"/>
    <x v="157"/>
    <s v="NO"/>
    <s v="event_pictures_rb/INDUSTRIALIZATION_eventPicture"/>
    <x v="0"/>
    <d v="2022-01-08T00:00:00"/>
  </r>
  <r>
    <x v="2682"/>
    <s v="zoverwrite"/>
    <x v="158"/>
    <s v="NO"/>
    <s v="event_pictures_rb/LARGE_SHIPYARD_eventPicture"/>
    <x v="0"/>
    <d v="2022-01-08T00:00:00"/>
  </r>
  <r>
    <x v="2682"/>
    <s v="zoverwrite"/>
    <x v="55"/>
    <s v="NO"/>
    <s v="event_pictures_rb/MONASTERIES_DISSOLUTION_eventPicture"/>
    <x v="0"/>
    <d v="2022-01-08T00:00:00"/>
  </r>
  <r>
    <x v="2682"/>
    <s v="zoverwrite"/>
    <x v="152"/>
    <s v="NO"/>
    <s v="event_pictures_rb/PRINTING_PRESS_eventPicture"/>
    <x v="0"/>
    <d v="2022-01-08T00:00:00"/>
  </r>
  <r>
    <x v="2682"/>
    <s v="zoverwrite"/>
    <x v="366"/>
    <s v="NO"/>
    <s v="event_pictures_rb/PURITANS_eventPicture"/>
    <x v="0"/>
    <d v="2022-01-08T00:00:00"/>
  </r>
  <r>
    <x v="2682"/>
    <s v="zoverwrite"/>
    <x v="367"/>
    <s v="NO"/>
    <s v="event_pictures_rb/REBELLION_AGAINST_ANGLICANS_eventPicture"/>
    <x v="0"/>
    <d v="2022-01-08T00:00:00"/>
  </r>
  <r>
    <x v="2682"/>
    <s v="zoverwrite"/>
    <x v="154"/>
    <s v="NO"/>
    <s v="event_pictures_rb/RIOTING_workers_eventPicture"/>
    <x v="0"/>
    <d v="2022-01-08T00:00:00"/>
  </r>
  <r>
    <x v="2682"/>
    <s v="zoverwrite"/>
    <x v="161"/>
    <s v="NO"/>
    <s v="event_pictures_rb/ROYAL_SOCIETY_eventPicture"/>
    <x v="0"/>
    <d v="2022-01-08T00:00:00"/>
  </r>
  <r>
    <x v="2682"/>
    <s v="zoverwrite"/>
    <x v="160"/>
    <s v="NO"/>
    <s v="event_pictures_rb/SCIENTISTS_eventPicture"/>
    <x v="0"/>
    <d v="2022-01-08T00:00:00"/>
  </r>
  <r>
    <x v="2682"/>
    <s v="zoverwrite"/>
    <x v="155"/>
    <s v="NO"/>
    <s v="event_pictures_rb/TEXTILE_INDUSTRY_eventPicture"/>
    <x v="0"/>
    <d v="2022-01-08T00:00:00"/>
  </r>
  <r>
    <x v="2682"/>
    <s v="zoverwrite"/>
    <x v="153"/>
    <s v="NO"/>
    <s v="event_pictures_rb/URBANIZATION_eventPicture"/>
    <x v="0"/>
    <d v="2022-01-08T00:00:00"/>
  </r>
  <r>
    <x v="2682"/>
    <s v="zoverwrite"/>
    <x v="136"/>
    <s v="NO"/>
    <s v="event_pictures_ROM/3_SONS_eventPicture"/>
    <x v="0"/>
    <d v="2022-01-08T00:00:00"/>
  </r>
  <r>
    <x v="2682"/>
    <s v="zoverwrite"/>
    <x v="142"/>
    <s v="NO"/>
    <s v="event_pictures_ROM/BABBLING_BAFFOON_eventPicture"/>
    <x v="0"/>
    <d v="2022-01-08T00:00:00"/>
  </r>
  <r>
    <x v="2682"/>
    <s v="zoverwrite"/>
    <x v="30"/>
    <s v="NO"/>
    <s v="event_pictures_ROM/CONSORT_DOING_BADLY_eventPicture"/>
    <x v="0"/>
    <d v="2022-01-08T00:00:00"/>
  </r>
  <r>
    <x v="2682"/>
    <s v="zoverwrite"/>
    <x v="368"/>
    <s v="NO"/>
    <s v="event_pictures_ROM/COPTIC_CITY_eventPicture"/>
    <x v="0"/>
    <d v="2022-01-08T00:00:00"/>
  </r>
  <r>
    <x v="2682"/>
    <s v="zoverwrite"/>
    <x v="369"/>
    <s v="NO"/>
    <s v="event_pictures_ROM/COPTIC_MONASTERY_eventPicture"/>
    <x v="0"/>
    <d v="2022-01-08T00:00:00"/>
  </r>
  <r>
    <x v="2682"/>
    <s v="zoverwrite"/>
    <x v="139"/>
    <s v="NO"/>
    <s v="event_pictures_ROM/COURT_INTRIGUE_eventPicture"/>
    <x v="0"/>
    <d v="2022-01-08T00:00:00"/>
  </r>
  <r>
    <x v="2682"/>
    <s v="zoverwrite"/>
    <x v="143"/>
    <s v="YES"/>
    <s v="event_pictures_ROM/ECONOMICALLY_TALLANTED_RULER_eventPicture"/>
    <x v="0"/>
    <d v="2022-01-08T00:00:00"/>
  </r>
  <r>
    <x v="2682"/>
    <s v="zoverwrite"/>
    <x v="370"/>
    <s v="YES"/>
    <s v="event_pictures_ROM/ENLIGHTENMENT_eventPicture"/>
    <x v="0"/>
    <d v="2022-01-08T00:00:00"/>
  </r>
  <r>
    <x v="2682"/>
    <s v="zoverwrite"/>
    <x v="106"/>
    <s v="NO"/>
    <s v="event_pictures_ROM/FETISHIST_FIRE_eventPicture"/>
    <x v="0"/>
    <d v="2022-01-08T00:00:00"/>
  </r>
  <r>
    <x v="2682"/>
    <s v="zoverwrite"/>
    <x v="371"/>
    <s v="NO"/>
    <s v="event_pictures_ROM/FEUDALISM_eventPicture"/>
    <x v="0"/>
    <d v="2022-01-08T00:00:00"/>
  </r>
  <r>
    <x v="2682"/>
    <s v="zoverwrite"/>
    <x v="372"/>
    <s v="NO"/>
    <s v="event_pictures_ROM/GLOBAL_TRADE_eventPicture"/>
    <x v="0"/>
    <d v="2022-01-08T00:00:00"/>
  </r>
  <r>
    <x v="2682"/>
    <s v="zoverwrite"/>
    <x v="373"/>
    <s v="YES"/>
    <s v="event_pictures_ROM/KING_DOING_GREAT_eventPicture"/>
    <x v="0"/>
    <d v="2022-01-08T00:00:00"/>
  </r>
  <r>
    <x v="2682"/>
    <s v="zoverwrite"/>
    <x v="76"/>
    <s v="YES"/>
    <s v="event_pictures_ROM/KINGS_CHOICE_eventPicture"/>
    <x v="0"/>
    <d v="2022-01-08T00:00:00"/>
  </r>
  <r>
    <x v="2682"/>
    <s v="zoverwrite"/>
    <x v="138"/>
    <s v="NO"/>
    <s v="event_pictures_ROM/MILITARISTICALLY_TALENTED_RULER_eventPicture"/>
    <x v="0"/>
    <d v="2022-01-08T00:00:00"/>
  </r>
  <r>
    <x v="2682"/>
    <s v="zoverwrite"/>
    <x v="152"/>
    <s v="NO"/>
    <s v="event_pictures_ROM/PRINTING_PRESS_eventPicture"/>
    <x v="0"/>
    <d v="2022-01-08T00:00:00"/>
  </r>
  <r>
    <x v="2682"/>
    <s v="zoverwrite"/>
    <x v="137"/>
    <s v="NO"/>
    <s v="event_pictures_ROM/QUEEN_AND_MALE_HEIR_eventPicture"/>
    <x v="0"/>
    <d v="2022-01-08T00:00:00"/>
  </r>
  <r>
    <x v="2682"/>
    <s v="zoverwrite"/>
    <x v="140"/>
    <s v="NO"/>
    <s v="event_pictures_ROM/QUEEN_AT_COUNCIL_TABLE_eventPicture"/>
    <x v="0"/>
    <d v="2022-01-08T00:00:00"/>
  </r>
  <r>
    <x v="2682"/>
    <s v="zoverwrite"/>
    <x v="75"/>
    <s v="NO"/>
    <s v="event_pictures_ROM/ROYAL_COUPLE_FUTURE_eventPicture"/>
    <x v="0"/>
    <d v="2022-01-08T00:00:00"/>
  </r>
  <r>
    <x v="2682"/>
    <s v="zoverwrite"/>
    <x v="141"/>
    <s v="NO"/>
    <s v="event_pictures_ROM/SWORD_OF_OSMAN_eventPicture"/>
    <x v="0"/>
    <d v="2022-01-08T00:00:00"/>
  </r>
  <r>
    <x v="2682"/>
    <s v="zoverwrite"/>
    <x v="107"/>
    <s v="YES"/>
    <s v="event_pictures_ROM/TRIBES_MEETING_eventPicture"/>
    <x v="0"/>
    <d v="2022-01-08T00:00:00"/>
  </r>
  <r>
    <x v="2682"/>
    <s v="zoverwrite"/>
    <x v="374"/>
    <s v="NO"/>
    <s v="event_pictures_TR/COSSACKS_IN_SIBERIA_eventPicture"/>
    <x v="0"/>
    <d v="2022-01-08T00:00:00"/>
  </r>
  <r>
    <x v="2682"/>
    <s v="zoverwrite"/>
    <x v="375"/>
    <s v="NO"/>
    <s v="event_pictures_TR/ENTERING_MOSCOW_eventPicture"/>
    <x v="0"/>
    <d v="2022-01-08T00:00:00"/>
  </r>
  <r>
    <x v="2682"/>
    <s v="zoverwrite"/>
    <x v="376"/>
    <s v="mod flavor"/>
    <s v="event_pictures_TR/FAMINE_eventPicture"/>
    <x v="2"/>
    <d v="2022-01-08T00:00:00"/>
  </r>
  <r>
    <x v="2682"/>
    <s v="zoverwrite"/>
    <x v="377"/>
    <s v="NO"/>
    <s v="event_pictures_TR/ICONS_IN_CHURCH_eventPicture"/>
    <x v="0"/>
    <d v="2022-01-08T00:00:00"/>
  </r>
  <r>
    <x v="2682"/>
    <s v="zoverwrite"/>
    <x v="340"/>
    <s v="NO"/>
    <s v="event_pictures_TR/KREMLIN_eventPicture"/>
    <x v="0"/>
    <d v="2022-01-08T00:00:00"/>
  </r>
  <r>
    <x v="2682"/>
    <s v="zoverwrite"/>
    <x v="378"/>
    <s v="NO"/>
    <s v="event_pictures_TR/MARCHING_PEASANTS_eventPicture"/>
    <x v="0"/>
    <d v="2022-01-08T00:00:00"/>
  </r>
  <r>
    <x v="2682"/>
    <s v="zoverwrite"/>
    <x v="379"/>
    <s v="NO"/>
    <s v="event_pictures_TR/MERCHANTS_IN_SIBERIA_eventPicture"/>
    <x v="0"/>
    <d v="2022-01-08T00:00:00"/>
  </r>
  <r>
    <x v="2682"/>
    <s v="zoverwrite"/>
    <x v="199"/>
    <s v="NO"/>
    <s v="event_pictures_TR/OPRICHINA_eventPicture"/>
    <x v="0"/>
    <d v="2022-01-08T00:00:00"/>
  </r>
  <r>
    <x v="2682"/>
    <s v="zoverwrite"/>
    <x v="380"/>
    <s v="NO"/>
    <s v="event_pictures_TR/ORTHODOX_ICON_FLAG_eventPicture"/>
    <x v="0"/>
    <d v="2022-01-08T00:00:00"/>
  </r>
  <r>
    <x v="2682"/>
    <s v="zoverwrite"/>
    <x v="381"/>
    <s v="NO"/>
    <s v="event_pictures_TR/PEASANTS_ON_STEPPES_eventPicture"/>
    <x v="0"/>
    <d v="2022-01-08T00:00:00"/>
  </r>
  <r>
    <x v="2682"/>
    <s v="zoverwrite"/>
    <x v="382"/>
    <s v="NO"/>
    <s v="event_pictures_TR/PRINCE_AND_BOYARS_eventPicture"/>
    <x v="0"/>
    <d v="2022-01-08T00:00:00"/>
  </r>
  <r>
    <x v="2682"/>
    <s v="zoverwrite"/>
    <x v="383"/>
    <s v="NO"/>
    <s v="event_pictures_TR/STRELTSY_MARCHING_eventPicture"/>
    <x v="0"/>
    <d v="2022-01-08T00:00:00"/>
  </r>
  <r>
    <x v="2682"/>
    <s v="zoverwrite"/>
    <x v="384"/>
    <s v="NO"/>
    <s v="event_pictures_TR/TRIBUTE_TO_TATARS_eventPicture"/>
    <x v="0"/>
    <d v="2022-01-08T00:00:00"/>
  </r>
  <r>
    <x v="2682"/>
    <s v="zoverwrite"/>
    <x v="385"/>
    <s v="NO"/>
    <s v="event_pictures_TR/WESTERN_TZAR_AND_PETERSBURG_eventPicture"/>
    <x v="0"/>
    <d v="2022-01-08T00:00:00"/>
  </r>
  <r>
    <x v="2682"/>
    <s v="zoverwrite"/>
    <x v="31"/>
    <s v="YES"/>
    <s v="event_pictures_WiH/FEMALE_GENERAL_eventPicture"/>
    <x v="0"/>
    <d v="2022-01-08T00:00:00"/>
  </r>
  <r>
    <x v="2682"/>
    <s v="zoverwrite"/>
    <x v="102"/>
    <s v="YES"/>
    <s v="event_pictures_WiH/FEMALE_RULER_eventPicture"/>
    <x v="0"/>
    <d v="2022-01-08T00:00:00"/>
  </r>
  <r>
    <x v="2682"/>
    <s v="zoverwrite"/>
    <x v="94"/>
    <s v="YES"/>
    <s v="event_pictures_WiH/FEMALE_SCHOLAR_eventPicture"/>
    <x v="0"/>
    <d v="2022-01-08T00:00:00"/>
  </r>
  <r>
    <x v="2682"/>
    <s v="zoverwrite"/>
    <x v="32"/>
    <s v="YES"/>
    <s v="event_pictures_WiH/FEMALES_eventPicture"/>
    <x v="0"/>
    <d v="2022-01-08T00:00:00"/>
  </r>
  <r>
    <x v="2682"/>
    <s v="zoverwrite"/>
    <x v="128"/>
    <s v="NO"/>
    <s v="EXECUTION_OF_MUTINOUS_WALLOON_MERCENARIES_PAPA_CASTLE_HOUFNAGLIUS_eventPicture"/>
    <x v="0"/>
    <d v="2022-01-08T00:00:00"/>
  </r>
  <r>
    <x v="2682"/>
    <s v="zoverwrite"/>
    <x v="386"/>
    <s v="NO"/>
    <s v="EXPULSIO_DELS_MORISCOS_eventPicture"/>
    <x v="0"/>
    <d v="2022-01-08T00:00:00"/>
  </r>
  <r>
    <x v="2682"/>
    <s v="zoverwrite"/>
    <x v="387"/>
    <s v="NO"/>
    <s v="FAMINE_REMNANTS_eventPicture"/>
    <x v="0"/>
    <d v="2022-01-08T00:00:00"/>
  </r>
  <r>
    <x v="2682"/>
    <s v="zoverwrite"/>
    <x v="388"/>
    <s v="NO"/>
    <s v="FENCE_ASHORE_eventPicture"/>
    <x v="0"/>
    <d v="2022-01-08T00:00:00"/>
  </r>
  <r>
    <x v="2682"/>
    <s v="zoverwrite"/>
    <x v="389"/>
    <s v="mod flavor"/>
    <s v="FOUNDATION_SEISMOLOGY_eventPicture"/>
    <x v="2"/>
    <d v="2022-01-08T00:00:00"/>
  </r>
  <r>
    <x v="2682"/>
    <s v="zoverwrite"/>
    <x v="135"/>
    <s v="NO"/>
    <s v="FRENCH_GUILLOTINE_eventPicture"/>
    <x v="0"/>
    <d v="2022-01-08T00:00:00"/>
  </r>
  <r>
    <x v="2682"/>
    <s v="zoverwrite"/>
    <x v="133"/>
    <s v="NO"/>
    <s v="GATHERING_1883_ILYA_REPIN_eventPicture"/>
    <x v="0"/>
    <d v="2022-01-08T00:00:00"/>
  </r>
  <r>
    <x v="2682"/>
    <s v="zoverwrite"/>
    <x v="390"/>
    <s v="NO"/>
    <s v="GENERIC_SE_ASIANTHRONE_eventPicture"/>
    <x v="0"/>
    <d v="2022-01-08T00:00:00"/>
  </r>
  <r>
    <x v="2682"/>
    <s v="zoverwrite"/>
    <x v="391"/>
    <s v="mod flavor"/>
    <s v="GERMAN_WINE_TASTING_eventPicture"/>
    <x v="2"/>
    <d v="2022-01-08T00:00:00"/>
  </r>
  <r>
    <x v="2682"/>
    <s v="zoverwrite"/>
    <x v="392"/>
    <s v="NO"/>
    <s v="GHANA_RULER_SITTING_BEFORE_STATUE_eventPicture"/>
    <x v="0"/>
    <d v="2022-01-08T00:00:00"/>
  </r>
  <r>
    <x v="2682"/>
    <s v="zoverwrite"/>
    <x v="393"/>
    <s v="mod flavor"/>
    <s v="GREAT_EARTHQUAKE_1755_LISBOA_eventPicture"/>
    <x v="2"/>
    <d v="2022-01-08T00:00:00"/>
  </r>
  <r>
    <x v="2682"/>
    <s v="zoverwrite"/>
    <x v="394"/>
    <s v="NO"/>
    <s v="HAKKA_PERFORMANCE_eventPicture"/>
    <x v="0"/>
    <d v="2022-01-08T00:00:00"/>
  </r>
  <r>
    <x v="2682"/>
    <s v="zoverwrite"/>
    <x v="395"/>
    <s v="NO"/>
    <s v="HAWAIIAN_DANCERS_eventPicture"/>
    <x v="0"/>
    <d v="2022-01-08T00:00:00"/>
  </r>
  <r>
    <x v="2682"/>
    <s v="zoverwrite"/>
    <x v="396"/>
    <s v="NO"/>
    <s v="HUSSARS_CHARGE_eventPicture"/>
    <x v="0"/>
    <d v="2022-01-08T00:00:00"/>
  </r>
  <r>
    <x v="2682"/>
    <s v="zoverwrite"/>
    <x v="111"/>
    <s v="NO"/>
    <s v="HUSSITE_ARMY_eventPicture"/>
    <x v="0"/>
    <d v="2022-01-08T00:00:00"/>
  </r>
  <r>
    <x v="2682"/>
    <s v="zoverwrite"/>
    <x v="112"/>
    <s v="NO"/>
    <s v="HUSSITE_PREACH_eventPicture"/>
    <x v="0"/>
    <d v="2022-01-08T00:00:00"/>
  </r>
  <r>
    <x v="2682"/>
    <s v="zoverwrite"/>
    <x v="397"/>
    <s v="NO"/>
    <s v="IVORY_TRADERS_AND_EUROPEANS_eventPicture"/>
    <x v="0"/>
    <d v="2022-01-08T00:00:00"/>
  </r>
  <r>
    <x v="2682"/>
    <s v="zoverwrite"/>
    <x v="398"/>
    <s v="NO"/>
    <s v="IVORY_TRADERS_AND_EUROPEANS_eventPicture"/>
    <x v="0"/>
    <d v="2022-01-08T00:00:00"/>
  </r>
  <r>
    <x v="2682"/>
    <s v="zoverwrite"/>
    <x v="399"/>
    <s v="NO"/>
    <s v="IVORY_TRADERS_AND_EUROPEANS_eventPicture"/>
    <x v="0"/>
    <d v="2022-01-08T00:00:00"/>
  </r>
  <r>
    <x v="2682"/>
    <s v="zoverwrite"/>
    <x v="400"/>
    <s v="NO"/>
    <s v="JESUITES_AT_PAUL_III_eventPicture"/>
    <x v="0"/>
    <d v="2022-01-08T00:00:00"/>
  </r>
  <r>
    <x v="2682"/>
    <s v="zoverwrite"/>
    <x v="401"/>
    <s v="mod flavor"/>
    <s v="JIMINEZ_DE_CISNEROS_eventPicture"/>
    <x v="2"/>
    <d v="2022-01-08T00:00:00"/>
  </r>
  <r>
    <x v="2682"/>
    <s v="zoverwrite"/>
    <x v="402"/>
    <s v="mod flavor"/>
    <s v="JUAN_DE_AVILA_eventPicture"/>
    <x v="2"/>
    <d v="2022-01-08T00:00:00"/>
  </r>
  <r>
    <x v="2682"/>
    <s v="zoverwrite"/>
    <x v="117"/>
    <s v="NO"/>
    <s v="KHMER_CHAMPA_WAR_FAR_eventPicture"/>
    <x v="0"/>
    <d v="2022-01-08T00:00:00"/>
  </r>
  <r>
    <x v="2682"/>
    <s v="zoverwrite"/>
    <x v="120"/>
    <s v="NO"/>
    <s v="KONDO_BEHANZIN_BOWELLE_eventPicture"/>
    <x v="0"/>
    <d v="2022-01-08T00:00:00"/>
  </r>
  <r>
    <x v="2682"/>
    <s v="zoverwrite"/>
    <x v="164"/>
    <s v="NO"/>
    <s v="LIGHT_OF_TORAH_ROTH_eventPicture"/>
    <x v="0"/>
    <d v="2022-01-08T00:00:00"/>
  </r>
  <r>
    <x v="2682"/>
    <s v="zoverwrite"/>
    <x v="193"/>
    <s v="NO"/>
    <s v="MALAY_HARBOUR_eventPicture"/>
    <x v="0"/>
    <d v="2022-01-08T00:00:00"/>
  </r>
  <r>
    <x v="2682"/>
    <s v="zoverwrite"/>
    <x v="403"/>
    <s v="NO"/>
    <s v="MANSA_ABUBAKARI_EXPLORER_eventPicture"/>
    <x v="0"/>
    <d v="2022-01-08T00:00:00"/>
  </r>
  <r>
    <x v="2682"/>
    <s v="zoverwrite"/>
    <x v="404"/>
    <s v="NO"/>
    <s v="MANSA_IN_DESERT_DILLON_eventPicture"/>
    <x v="0"/>
    <d v="2022-01-08T00:00:00"/>
  </r>
  <r>
    <x v="2682"/>
    <s v="zoverwrite"/>
    <x v="405"/>
    <s v="NO"/>
    <s v="MANSA_MUNSA_BY_DJENNE_MOSQUE_eventPicture"/>
    <x v="0"/>
    <d v="2022-01-08T00:00:00"/>
  </r>
  <r>
    <x v="2682"/>
    <s v="zoverwrite"/>
    <x v="406"/>
    <s v="NO"/>
    <s v="MANSA_MUNSA_HORSEBACK_DILLON_eventPicture"/>
    <x v="0"/>
    <d v="2022-01-08T00:00:00"/>
  </r>
  <r>
    <x v="2682"/>
    <s v="zoverwrite"/>
    <x v="144"/>
    <s v="NO"/>
    <s v="MAORI_CHIEF_WAKA_NENE_eventPicture"/>
    <x v="0"/>
    <d v="2022-01-08T00:00:00"/>
  </r>
  <r>
    <x v="2682"/>
    <s v="zoverwrite"/>
    <x v="147"/>
    <s v="NO"/>
    <s v="MARATHA_LIGHT_CAVALRY_eventPicture"/>
    <x v="0"/>
    <d v="2022-01-08T00:00:00"/>
  </r>
  <r>
    <x v="2682"/>
    <s v="zoverwrite"/>
    <x v="150"/>
    <s v="NO"/>
    <s v="MARATHA_LIGHT_CAVALRY_eventPicture"/>
    <x v="0"/>
    <d v="2022-01-08T00:00:00"/>
  </r>
  <r>
    <x v="2682"/>
    <s v="zoverwrite"/>
    <x v="171"/>
    <s v="NO"/>
    <s v="MARATHA_LIGHT_CAVALRY_eventPicture"/>
    <x v="0"/>
    <d v="2022-01-08T00:00:00"/>
  </r>
  <r>
    <x v="2682"/>
    <s v="zoverwrite"/>
    <x v="407"/>
    <s v="NO"/>
    <s v="MENELIK_II_eventPicture"/>
    <x v="0"/>
    <d v="2022-01-08T00:00:00"/>
  </r>
  <r>
    <x v="2682"/>
    <s v="zoverwrite"/>
    <x v="408"/>
    <s v="mod flavor"/>
    <s v="MERRY_MONKS_eventPicture"/>
    <x v="2"/>
    <d v="2022-01-08T00:00:00"/>
  </r>
  <r>
    <x v="2682"/>
    <s v="zoverwrite"/>
    <x v="409"/>
    <s v="NO"/>
    <s v="MISSIONARIES_SON_OF_GOD_AFRICA_eventPicture"/>
    <x v="0"/>
    <d v="2022-01-08T00:00:00"/>
  </r>
  <r>
    <x v="2682"/>
    <s v="zoverwrite"/>
    <x v="410"/>
    <s v="NO"/>
    <s v="MOAIS_SCATTERED_eventPicture"/>
    <x v="0"/>
    <d v="2022-01-08T00:00:00"/>
  </r>
  <r>
    <x v="2682"/>
    <s v="zoverwrite"/>
    <x v="119"/>
    <s v="NO"/>
    <s v="MONGOLIAN_CHARGE_eventPicture"/>
    <x v="0"/>
    <d v="2022-01-08T00:00:00"/>
  </r>
  <r>
    <x v="2682"/>
    <s v="zoverwrite"/>
    <x v="411"/>
    <s v="NO"/>
    <s v="MONK_IN_MEDITATION_GURJAR_eventPicture"/>
    <x v="0"/>
    <d v="2022-01-08T00:00:00"/>
  </r>
  <r>
    <x v="2682"/>
    <s v="zoverwrite"/>
    <x v="148"/>
    <s v="NO"/>
    <s v="MONK_IN_MEDITATION_GURJAR_eventPicture"/>
    <x v="0"/>
    <d v="2022-01-08T00:00:00"/>
  </r>
  <r>
    <x v="2682"/>
    <s v="zoverwrite"/>
    <x v="163"/>
    <s v="NO"/>
    <s v="MY_DREAM_LEVINE_eventPicture"/>
    <x v="0"/>
    <d v="2022-01-08T00:00:00"/>
  </r>
  <r>
    <x v="2682"/>
    <s v="zoverwrite"/>
    <x v="192"/>
    <s v="NO"/>
    <s v="NASSAU_FORT_eventPicture"/>
    <x v="0"/>
    <d v="2022-01-08T00:00:00"/>
  </r>
  <r>
    <x v="2682"/>
    <s v="zoverwrite"/>
    <x v="412"/>
    <s v="NO"/>
    <s v="NZINGHA_THRONE_eventPicture"/>
    <x v="0"/>
    <d v="2022-01-08T00:00:00"/>
  </r>
  <r>
    <x v="2682"/>
    <s v="zoverwrite"/>
    <x v="413"/>
    <s v="mod flavor"/>
    <s v="ORDER_OF_ST_JOHN_eventPicture"/>
    <x v="2"/>
    <d v="2022-01-08T00:00:00"/>
  </r>
  <r>
    <x v="2682"/>
    <s v="zoverwrite"/>
    <x v="414"/>
    <s v="mod flavor"/>
    <s v="ORDER_OF_ST_JOHN_eventPicture"/>
    <x v="2"/>
    <d v="2022-01-08T00:00:00"/>
  </r>
  <r>
    <x v="2682"/>
    <s v="zoverwrite"/>
    <x v="415"/>
    <s v="mod flavor"/>
    <s v="ORDER_OF_ST_JOHN_eventPicture"/>
    <x v="2"/>
    <d v="2022-01-08T00:00:00"/>
  </r>
  <r>
    <x v="2682"/>
    <s v="zoverwrite"/>
    <x v="416"/>
    <s v="mod flavor"/>
    <s v="ORDER_OF_ST_JOHN_eventPicture"/>
    <x v="2"/>
    <d v="2022-01-08T00:00:00"/>
  </r>
  <r>
    <x v="2682"/>
    <s v="zoverwrite"/>
    <x v="417"/>
    <s v="NO"/>
    <s v="PERSIAN_AMBASSADOR_IN_ETHIOPIA_eventPicture"/>
    <x v="0"/>
    <d v="2022-01-08T00:00:00"/>
  </r>
  <r>
    <x v="2682"/>
    <s v="zoverwrite"/>
    <x v="129"/>
    <s v="NO"/>
    <s v="PILGRIMS_GOING_TO_MECCA_BELLY_eventPicture"/>
    <x v="0"/>
    <d v="2022-01-08T00:00:00"/>
  </r>
  <r>
    <x v="2682"/>
    <s v="zoverwrite"/>
    <x v="190"/>
    <s v="NO"/>
    <s v="PIRATE_MEETING_eventPicture"/>
    <x v="0"/>
    <d v="2022-01-08T00:00:00"/>
  </r>
  <r>
    <x v="2682"/>
    <s v="zoverwrite"/>
    <x v="418"/>
    <e v="#N/A"/>
    <s v="PIRATE_QUEENS_eventPicture"/>
    <x v="0"/>
    <d v="2022-01-08T00:00:00"/>
  </r>
  <r>
    <x v="2682"/>
    <s v="zoverwrite"/>
    <x v="191"/>
    <s v="NO"/>
    <s v="PIRATES_BOARDING_BATTLE_eventPicture"/>
    <x v="0"/>
    <d v="2022-01-08T00:00:00"/>
  </r>
  <r>
    <x v="2682"/>
    <s v="zoverwrite"/>
    <x v="15"/>
    <s v="YES"/>
    <s v="PLAGUE_VICTIMS_LOADING_PRAYING_eventPicture"/>
    <x v="0"/>
    <d v="2022-01-08T00:00:00"/>
  </r>
  <r>
    <x v="2682"/>
    <s v="zoverwrite"/>
    <x v="419"/>
    <s v="NO"/>
    <s v="POLYNESIAN_CANOE_eventPicture"/>
    <x v="0"/>
    <d v="2022-01-08T00:00:00"/>
  </r>
  <r>
    <x v="2682"/>
    <s v="zoverwrite"/>
    <x v="420"/>
    <s v="NO"/>
    <s v="POLYNESIAN_HORN_BLOWING_eventPicture"/>
    <x v="0"/>
    <d v="2022-01-08T00:00:00"/>
  </r>
  <r>
    <x v="2682"/>
    <s v="zoverwrite"/>
    <x v="421"/>
    <s v="NO"/>
    <s v="POLYNESIAN_PATTERN_eventPicture"/>
    <x v="0"/>
    <d v="2022-01-08T00:00:00"/>
  </r>
  <r>
    <x v="2682"/>
    <s v="zoverwrite"/>
    <x v="175"/>
    <s v="NO"/>
    <s v="PORTUGAL_TRADE_SHIP_eventPicture"/>
    <x v="0"/>
    <d v="2022-01-08T00:00:00"/>
  </r>
  <r>
    <x v="2682"/>
    <s v="zoverwrite"/>
    <x v="422"/>
    <s v="NO"/>
    <s v="RAJAS_OF_INDIA_eventPicture"/>
    <x v="0"/>
    <d v="2022-01-08T00:00:00"/>
  </r>
  <r>
    <x v="2682"/>
    <s v="zoverwrite"/>
    <x v="423"/>
    <s v="NO"/>
    <s v="RAJAS_OF_INDIA_eventPicture"/>
    <x v="0"/>
    <d v="2022-01-08T00:00:00"/>
  </r>
  <r>
    <x v="2682"/>
    <s v="zoverwrite"/>
    <x v="424"/>
    <s v="mod flavor"/>
    <s v="REFORM_AMONG_FRANCISCANS_eventPicture"/>
    <x v="2"/>
    <d v="2022-01-08T00:00:00"/>
  </r>
  <r>
    <x v="2682"/>
    <s v="zoverwrite"/>
    <x v="425"/>
    <s v="NO"/>
    <s v="RORKES_DRIFT_eventPicture"/>
    <x v="0"/>
    <d v="2022-01-08T00:00:00"/>
  </r>
  <r>
    <x v="2682"/>
    <s v="zoverwrite"/>
    <x v="426"/>
    <s v="NO"/>
    <s v="SAMOAN_AMBUSH_eventPicture"/>
    <x v="0"/>
    <d v="2022-01-08T00:00:00"/>
  </r>
  <r>
    <x v="2682"/>
    <s v="zoverwrite"/>
    <x v="127"/>
    <s v="NO"/>
    <s v="SAVONAROLA_RISES_eventPicture"/>
    <x v="0"/>
    <d v="2022-01-08T00:00:00"/>
  </r>
  <r>
    <x v="2682"/>
    <s v="zoverwrite"/>
    <x v="239"/>
    <s v="NO"/>
    <s v="SCOTTISH_MERCENARIES_ARRIVE_NORWAY_eventPicture"/>
    <x v="0"/>
    <d v="2022-01-08T00:00:00"/>
  </r>
  <r>
    <x v="2682"/>
    <s v="zoverwrite"/>
    <x v="427"/>
    <s v="mod flavor"/>
    <s v="SCOTTISH_SIGNING_OF_NATIONAL_CONVENTION_eventPicture"/>
    <x v="2"/>
    <d v="2022-01-08T00:00:00"/>
  </r>
  <r>
    <x v="2682"/>
    <s v="zoverwrite"/>
    <x v="428"/>
    <s v="NO"/>
    <s v="SEPOY_RANK_AND_FILE_eventPicture"/>
    <x v="0"/>
    <d v="2022-01-08T00:00:00"/>
  </r>
  <r>
    <x v="2682"/>
    <s v="zoverwrite"/>
    <x v="429"/>
    <s v="NO"/>
    <s v="SHIN_SAWBU_eventPicture"/>
    <x v="0"/>
    <d v="2022-01-08T00:00:00"/>
  </r>
  <r>
    <x v="2682"/>
    <s v="zoverwrite"/>
    <x v="216"/>
    <s v="NO"/>
    <s v="SHOGUNATE_AUTHORITY_INCIDENT_COLOR_eventPicture"/>
    <x v="0"/>
    <d v="2022-01-08T00:00:00"/>
  </r>
  <r>
    <x v="2682"/>
    <s v="zoverwrite"/>
    <x v="88"/>
    <s v="NO"/>
    <s v="SHWEDAGON_PAGON_HAZE_eventPicture"/>
    <x v="0"/>
    <d v="2022-01-08T00:00:00"/>
  </r>
  <r>
    <x v="2682"/>
    <s v="zoverwrite"/>
    <x v="46"/>
    <s v="YES"/>
    <s v="STAIRCASE_ASSASSINATION_WILLIAM_ORANGE_eventPicture"/>
    <x v="0"/>
    <d v="2022-01-08T00:00:00"/>
  </r>
  <r>
    <x v="2682"/>
    <s v="zoverwrite"/>
    <x v="430"/>
    <s v="NO"/>
    <s v="STREET_SCENE_IN_INDIA_WEEKS_eventPicture"/>
    <x v="0"/>
    <d v="2022-01-08T00:00:00"/>
  </r>
  <r>
    <x v="2682"/>
    <s v="zoverwrite"/>
    <x v="431"/>
    <s v="NO"/>
    <s v="STREET_SCENE_IN_INDIA_WEEKS_eventPicture"/>
    <x v="0"/>
    <d v="2022-01-08T00:00:00"/>
  </r>
  <r>
    <x v="2682"/>
    <s v="zoverwrite"/>
    <x v="113"/>
    <s v="NO"/>
    <s v="STREET_SCENE_IN_INDIA_WEEKS_eventPicture"/>
    <x v="0"/>
    <d v="2022-01-08T00:00:00"/>
  </r>
  <r>
    <x v="2682"/>
    <s v="zoverwrite"/>
    <x v="432"/>
    <s v="NO"/>
    <s v="SYNTHETIC_DAWN_eventPicture"/>
    <x v="0"/>
    <d v="2022-01-08T00:00:00"/>
  </r>
  <r>
    <x v="2682"/>
    <s v="zoverwrite"/>
    <x v="433"/>
    <s v="NO"/>
    <s v="TEWODROS_II_EPIC_eventPicture"/>
    <x v="0"/>
    <d v="2022-01-08T00:00:00"/>
  </r>
  <r>
    <x v="2682"/>
    <s v="zoverwrite"/>
    <x v="134"/>
    <s v="NO"/>
    <s v="THIRD_OF_MAY_GOYA_eventPicture"/>
    <x v="0"/>
    <d v="2022-01-08T00:00:00"/>
  </r>
  <r>
    <x v="2682"/>
    <s v="zoverwrite"/>
    <x v="130"/>
    <s v="NO"/>
    <s v="TIMBUKTU_BERBER_TRADE_BARTH_eventPicture"/>
    <x v="0"/>
    <d v="2022-01-08T00:00:00"/>
  </r>
  <r>
    <x v="2682"/>
    <s v="zoverwrite"/>
    <x v="118"/>
    <s v="NO"/>
    <s v="TIMBUKTU_LANDSCAPE_BARTH_eventPicture"/>
    <x v="0"/>
    <d v="2022-01-08T00:00:00"/>
  </r>
  <r>
    <x v="2682"/>
    <s v="zoverwrite"/>
    <x v="434"/>
    <s v="NO"/>
    <s v="TIMBUKTU_MANUSCRIPTS_eventPicture"/>
    <x v="0"/>
    <d v="2022-01-08T00:00:00"/>
  </r>
  <r>
    <x v="2682"/>
    <s v="zoverwrite"/>
    <x v="435"/>
    <s v="mod flavor"/>
    <s v="TINY_SCALES_eventPicture"/>
    <x v="2"/>
    <d v="2022-01-08T00:00:00"/>
  </r>
  <r>
    <x v="2682"/>
    <s v="zoverwrite"/>
    <x v="33"/>
    <s v="YES"/>
    <s v="TOWER_OF_BABEL_CLEVE_III_eventPicture"/>
    <x v="0"/>
    <d v="2022-01-08T00:00:00"/>
  </r>
  <r>
    <x v="2682"/>
    <s v="zoverwrite"/>
    <x v="436"/>
    <s v="NO"/>
    <s v="TRIBUTE_GIRAFFE_WITH_ATTENDANT_SHEN_DU_eventPicture"/>
    <x v="0"/>
    <d v="2022-01-08T00:00:00"/>
  </r>
  <r>
    <x v="2682"/>
    <s v="zoverwrite"/>
    <x v="248"/>
    <s v="NO"/>
    <s v="TROPICAL_ISLAND_VISTA_eventPicture"/>
    <x v="0"/>
    <d v="2022-01-08T00:00:00"/>
  </r>
  <r>
    <x v="2682"/>
    <s v="zoverwrite"/>
    <x v="122"/>
    <s v="NO"/>
    <s v="TSARS_SHUYSKI_WARSAW_SEJM_MATEJKO_eventPicture"/>
    <x v="0"/>
    <d v="2022-01-08T00:00:00"/>
  </r>
  <r>
    <x v="2682"/>
    <s v="zoverwrite"/>
    <x v="437"/>
    <s v="NO"/>
    <s v="TU_KAITOTE_MAORI_eventPicture"/>
    <x v="0"/>
    <d v="2022-01-08T00:00:00"/>
  </r>
  <r>
    <x v="2682"/>
    <s v="zoverwrite"/>
    <x v="438"/>
    <s v="NO"/>
    <s v="TUTSI_IN_MARKET_RWANDA_eventPicture"/>
    <x v="0"/>
    <d v="2022-01-08T00:00:00"/>
  </r>
  <r>
    <x v="2682"/>
    <s v="zoverwrite"/>
    <x v="148"/>
    <s v="NO"/>
    <s v="VILLAGE_LIFE_KAKAMEGA_eventPicture"/>
    <x v="0"/>
    <d v="2022-01-08T00:00:00"/>
  </r>
  <r>
    <x v="2682"/>
    <s v="zoverwrite"/>
    <x v="439"/>
    <s v="NO"/>
    <s v="VILLAGE_LIFE_KAKAMEGA_eventPicture"/>
    <x v="0"/>
    <d v="2022-01-08T00:00:00"/>
  </r>
  <r>
    <x v="2682"/>
    <s v="zoverwrite"/>
    <x v="115"/>
    <s v="NO"/>
    <s v="WADAI_CAVALRY_eventPicture"/>
    <x v="0"/>
    <d v="2022-01-08T00:00:00"/>
  </r>
  <r>
    <x v="2682"/>
    <s v="zoverwrite"/>
    <x v="440"/>
    <s v="mod flavor"/>
    <s v="WATTS_PROTOTYPE_eventPicture"/>
    <x v="2"/>
    <d v="2022-01-08T00:00:00"/>
  </r>
  <r>
    <x v="2682"/>
    <s v="zoverwrite"/>
    <x v="441"/>
    <s v="NO"/>
    <s v="ZIMBABWE_WARRIORS_MCBRIDE_eventPicture"/>
    <x v="0"/>
    <d v="2022-01-08T00:00:00"/>
  </r>
  <r>
    <x v="2682"/>
    <s v="zoverwrite"/>
    <x v="442"/>
    <s v="mod flavor"/>
    <s v="event_pictures_AB/GERMAN_EMPIRE_FOR_AB_eventPicture"/>
    <x v="2"/>
    <d v="2022-01-11T00:00:00"/>
  </r>
  <r>
    <x v="2682"/>
    <s v="zoverwrite"/>
    <x v="443"/>
    <s v="NO"/>
    <s v="event_pictures_AOW/MUSLIM_ANIMIST_DISPUTE_eventPicture"/>
    <x v="0"/>
    <d v="2022-01-11T00:00:00"/>
  </r>
  <r>
    <x v="2682"/>
    <s v="zoverwrite"/>
    <x v="78"/>
    <s v="NO"/>
    <s v="event_pictures_BYZANTINE/ATHENS_eventPicture"/>
    <x v="0"/>
    <d v="2022-01-11T00:00:00"/>
  </r>
  <r>
    <x v="2682"/>
    <s v="zoverwrite"/>
    <x v="79"/>
    <s v="NO"/>
    <s v="event_pictures_BYZANTINE/BYZANTINE_EAGLE_eventPicture"/>
    <x v="0"/>
    <d v="2022-01-11T00:00:00"/>
  </r>
  <r>
    <x v="2682"/>
    <s v="zoverwrite"/>
    <x v="80"/>
    <s v="NO"/>
    <s v="event_pictures_BYZANTINE/BYZANTINE_EMPEROR_eventPicture"/>
    <x v="0"/>
    <d v="2022-01-11T00:00:00"/>
  </r>
  <r>
    <x v="2682"/>
    <s v="zoverwrite"/>
    <x v="83"/>
    <s v="NO"/>
    <s v="event_pictures_BYZANTINE/JERUSALEM_eventPicture"/>
    <x v="0"/>
    <d v="2022-01-11T00:00:00"/>
  </r>
  <r>
    <x v="2682"/>
    <s v="zoverwrite"/>
    <x v="444"/>
    <s v="mod flavor"/>
    <s v="event_pictures_FLAVOR_UNIVERSALIS/beer_eventPicture"/>
    <x v="2"/>
    <d v="2022-01-11T00:00:00"/>
  </r>
  <r>
    <x v="2682"/>
    <s v="zoverwrite"/>
    <x v="445"/>
    <s v="mod flavor"/>
    <s v="event_pictures_FLAVOR_UNIVERSALIS/crusader_on_horse_with_infidel_eventPicture"/>
    <x v="2"/>
    <d v="2022-01-11T00:00:00"/>
  </r>
  <r>
    <x v="2682"/>
    <s v="zoverwrite"/>
    <x v="446"/>
    <s v="mod flavor"/>
    <s v="event_pictures_FLAVOR_UNIVERSALIS/crusaders_victorious_eventPicture"/>
    <x v="2"/>
    <d v="2022-01-11T00:00:00"/>
  </r>
  <r>
    <x v="2682"/>
    <s v="zoverwrite"/>
    <x v="447"/>
    <s v="mod flavor"/>
    <s v="event_pictures_FLAVOR_UNIVERSALIS/dockyard_eventPicture"/>
    <x v="2"/>
    <d v="2022-01-11T00:00:00"/>
  </r>
  <r>
    <x v="2682"/>
    <s v="zoverwrite"/>
    <x v="448"/>
    <s v="mod flavor"/>
    <s v="event_pictures_FLAVOR_UNIVERSALIS/fish_herring_eventPicture"/>
    <x v="2"/>
    <d v="2022-01-11T00:00:00"/>
  </r>
  <r>
    <x v="2682"/>
    <s v="zoverwrite"/>
    <x v="449"/>
    <s v="mod flavor"/>
    <s v="event_pictures_FLAVOR_UNIVERSALIS/french_men_at_arms_eventPicture"/>
    <x v="2"/>
    <d v="2022-01-11T00:00:00"/>
  </r>
  <r>
    <x v="2682"/>
    <s v="zoverwrite"/>
    <x v="450"/>
    <s v="mod flavor"/>
    <s v="event_pictures_FLAVOR_UNIVERSALIS/fu_adler_von_lubeck_eventPicture"/>
    <x v="2"/>
    <d v="2022-01-11T00:00:00"/>
  </r>
  <r>
    <x v="2682"/>
    <s v="zoverwrite"/>
    <x v="451"/>
    <s v="mod flavor"/>
    <s v="event_pictures_FLAVOR_UNIVERSALIS/fu_antonie_eventPicture"/>
    <x v="2"/>
    <d v="2022-01-11T00:00:00"/>
  </r>
  <r>
    <x v="2682"/>
    <s v="zoverwrite"/>
    <x v="452"/>
    <s v="mod flavor"/>
    <s v="event_pictures_FLAVOR_UNIVERSALIS/fu_asian_castle_eventPicture"/>
    <x v="2"/>
    <d v="2022-01-11T00:00:00"/>
  </r>
  <r>
    <x v="2682"/>
    <s v="zoverwrite"/>
    <x v="453"/>
    <s v="mod flavor"/>
    <s v="event_pictures_FLAVOR_UNIVERSALIS/fu_barbarossa_eventPicture"/>
    <x v="2"/>
    <d v="2022-01-11T00:00:00"/>
  </r>
  <r>
    <x v="2682"/>
    <s v="zoverwrite"/>
    <x v="454"/>
    <s v="mod flavor"/>
    <s v="event_pictures_FLAVOR_UNIVERSALIS/fu_brandenburg_gate_eventPicture"/>
    <x v="2"/>
    <d v="2022-01-11T00:00:00"/>
  </r>
  <r>
    <x v="2682"/>
    <s v="zoverwrite"/>
    <x v="455"/>
    <s v="mod flavor"/>
    <s v="event_pictures_FLAVOR_UNIVERSALIS/fu_building_fire_eventPicture"/>
    <x v="2"/>
    <d v="2022-01-11T00:00:00"/>
  </r>
  <r>
    <x v="2682"/>
    <s v="zoverwrite"/>
    <x v="456"/>
    <s v="mod flavor"/>
    <s v="event_pictures_FLAVOR_UNIVERSALIS/fu_byzantine_defenders_eventPicture"/>
    <x v="2"/>
    <d v="2022-01-11T00:00:00"/>
  </r>
  <r>
    <x v="2682"/>
    <s v="zoverwrite"/>
    <x v="457"/>
    <s v="mod flavor"/>
    <s v="event_pictures_FLAVOR_UNIVERSALIS/fu_cereal_eventPicture"/>
    <x v="2"/>
    <d v="2022-01-11T00:00:00"/>
  </r>
  <r>
    <x v="2682"/>
    <s v="zoverwrite"/>
    <x v="458"/>
    <s v="mod flavor"/>
    <s v="event_pictures_FLAVOR_UNIVERSALIS/fu_crying_coomer_eventPicture"/>
    <x v="2"/>
    <d v="2022-01-11T00:00:00"/>
  </r>
  <r>
    <x v="2682"/>
    <s v="zoverwrite"/>
    <x v="459"/>
    <s v="mod flavor"/>
    <s v="event_pictures_FLAVOR_UNIVERSALIS/fu_cuisine_hawt_eventPicture"/>
    <x v="2"/>
    <d v="2022-01-11T00:00:00"/>
  </r>
  <r>
    <x v="2682"/>
    <s v="zoverwrite"/>
    <x v="460"/>
    <s v="mod flavor"/>
    <s v="event_pictures_FLAVOR_UNIVERSALIS/fu_dutch_city"/>
    <x v="2"/>
    <d v="2022-01-11T00:00:00"/>
  </r>
  <r>
    <x v="2682"/>
    <s v="zoverwrite"/>
    <x v="461"/>
    <s v="mod flavor"/>
    <s v="event_pictures_FLAVOR_UNIVERSALIS/fu_edo_castle_eventPicture"/>
    <x v="2"/>
    <d v="2022-01-11T00:00:00"/>
  </r>
  <r>
    <x v="2682"/>
    <s v="zoverwrite"/>
    <x v="462"/>
    <s v="mod flavor"/>
    <s v="event_pictures_FLAVOR_UNIVERSALIS/fu_firenze_garden_eventPicture"/>
    <x v="2"/>
    <d v="2022-01-11T00:00:00"/>
  </r>
  <r>
    <x v="2682"/>
    <s v="zoverwrite"/>
    <x v="463"/>
    <s v="mod flavor"/>
    <s v="event_pictures_FLAVOR_UNIVERSALIS/fu_gemistus_eventPicture"/>
    <x v="2"/>
    <d v="2022-01-11T00:00:00"/>
  </r>
  <r>
    <x v="2682"/>
    <s v="zoverwrite"/>
    <x v="464"/>
    <s v="mod flavor"/>
    <s v="event_pictures_FLAVOR_UNIVERSALIS/fu_giraffe_eventPicture"/>
    <x v="2"/>
    <d v="2022-01-11T00:00:00"/>
  </r>
  <r>
    <x v="2682"/>
    <s v="zoverwrite"/>
    <x v="465"/>
    <s v="mod flavor"/>
    <s v="event_pictures_FLAVOR_UNIVERSALIS/fu_gurl_eventPicture"/>
    <x v="2"/>
    <d v="2022-01-11T00:00:00"/>
  </r>
  <r>
    <x v="2682"/>
    <s v="zoverwrite"/>
    <x v="466"/>
    <s v="mod flavor"/>
    <s v="event_pictures_FLAVOR_UNIVERSALIS/fu_hans_holbein_younger_eventPicture"/>
    <x v="2"/>
    <d v="2022-01-11T00:00:00"/>
  </r>
  <r>
    <x v="2682"/>
    <s v="zoverwrite"/>
    <x v="467"/>
    <s v="mod flavor"/>
    <s v="event_pictures_FLAVOR_UNIVERSALIS/fu_hansa_cog_eventPicture"/>
    <x v="2"/>
    <d v="2022-01-11T00:00:00"/>
  </r>
  <r>
    <x v="2682"/>
    <s v="zoverwrite"/>
    <x v="468"/>
    <s v="mod flavor"/>
    <s v="event_pictures_FLAVOR_UNIVERSALIS/fu_harem_eventPicture"/>
    <x v="2"/>
    <d v="2022-01-11T00:00:00"/>
  </r>
  <r>
    <x v="2682"/>
    <s v="zoverwrite"/>
    <x v="469"/>
    <s v="mod flavor"/>
    <s v="event_pictures_FLAVOR_UNIVERSALIS/fu_holsten_gate_eventPicture"/>
    <x v="2"/>
    <d v="2022-01-11T00:00:00"/>
  </r>
  <r>
    <x v="2682"/>
    <s v="zoverwrite"/>
    <x v="470"/>
    <s v="mod flavor"/>
    <s v="event_pictures_FLAVOR_UNIVERSALIS/fu_horses_eventPicture"/>
    <x v="2"/>
    <d v="2022-01-11T00:00:00"/>
  </r>
  <r>
    <x v="2682"/>
    <s v="zoverwrite"/>
    <x v="471"/>
    <s v="mod flavor"/>
    <s v="event_pictures_FLAVOR_UNIVERSALIS/fu_islamic_library_eventPicture"/>
    <x v="2"/>
    <d v="2022-01-11T00:00:00"/>
  </r>
  <r>
    <x v="2682"/>
    <s v="zoverwrite"/>
    <x v="472"/>
    <s v="mod flavor"/>
    <s v="event_pictures_FLAVOR_UNIVERSALIS/fu_jahan_square_eventPicture"/>
    <x v="2"/>
    <d v="2022-01-11T00:00:00"/>
  </r>
  <r>
    <x v="2682"/>
    <s v="zoverwrite"/>
    <x v="473"/>
    <s v="mod flavor"/>
    <s v="event_pictures_FLAVOR_UNIVERSALIS/fu_japanese_tea_eventPicture"/>
    <x v="2"/>
    <d v="2022-01-11T00:00:00"/>
  </r>
  <r>
    <x v="2682"/>
    <s v="zoverwrite"/>
    <x v="474"/>
    <s v="mod flavor"/>
    <s v="event_pictures_FLAVOR_UNIVERSALIS/fu_jerusalem_eventPicture"/>
    <x v="2"/>
    <d v="2022-01-11T00:00:00"/>
  </r>
  <r>
    <x v="2682"/>
    <s v="zoverwrite"/>
    <x v="475"/>
    <s v="mod flavor"/>
    <s v="event_pictures_FLAVOR_UNIVERSALIS/fu_konstantiniyye_eventPicture"/>
    <x v="2"/>
    <d v="2022-01-11T00:00:00"/>
  </r>
  <r>
    <x v="2682"/>
    <s v="zoverwrite"/>
    <x v="476"/>
    <s v="mod flavor"/>
    <s v="event_pictures_FLAVOR_UNIVERSALIS/fu_last_supper_eventPicture"/>
    <x v="2"/>
    <d v="2022-01-11T00:00:00"/>
  </r>
  <r>
    <x v="2682"/>
    <s v="zoverwrite"/>
    <x v="477"/>
    <s v="mod flavor"/>
    <s v="event_pictures_FLAVOR_UNIVERSALIS/fu_london_steelyard_eventPicture"/>
    <x v="2"/>
    <d v="2022-01-11T00:00:00"/>
  </r>
  <r>
    <x v="2682"/>
    <s v="zoverwrite"/>
    <x v="478"/>
    <s v="mod flavor"/>
    <s v="event_pictures_FLAVOR_UNIVERSALIS/fu_mandate_of_heaven_eventPicture"/>
    <x v="2"/>
    <d v="2022-01-11T00:00:00"/>
  </r>
  <r>
    <x v="2682"/>
    <s v="zoverwrite"/>
    <x v="479"/>
    <s v="mod flavor"/>
    <s v="event_pictures_FLAVOR_UNIVERSALIS/fu_medieval_fair_eventPicture"/>
    <x v="2"/>
    <d v="2022-01-11T00:00:00"/>
  </r>
  <r>
    <x v="2682"/>
    <s v="zoverwrite"/>
    <x v="480"/>
    <s v="mod flavor"/>
    <s v="event_pictures_FLAVOR_UNIVERSALIS/fu_merchant_eventPicture"/>
    <x v="2"/>
    <d v="2022-01-11T00:00:00"/>
  </r>
  <r>
    <x v="2682"/>
    <s v="zoverwrite"/>
    <x v="481"/>
    <s v="mod flavor"/>
    <s v="event_pictures_FLAVOR_UNIVERSALIS/fu_michiel_eventPicture"/>
    <x v="2"/>
    <d v="2022-01-11T00:00:00"/>
  </r>
  <r>
    <x v="2682"/>
    <s v="zoverwrite"/>
    <x v="482"/>
    <s v="mod flavor"/>
    <s v="event_pictures_FLAVOR_UNIVERSALIS/fu_mona_lisa_eventPicture"/>
    <x v="2"/>
    <d v="2022-01-11T00:00:00"/>
  </r>
  <r>
    <x v="2682"/>
    <s v="zoverwrite"/>
    <x v="483"/>
    <s v="mod flavor"/>
    <s v="event_pictures_FLAVOR_UNIVERSALIS/fu_monastery_eventPicture"/>
    <x v="2"/>
    <d v="2022-01-11T00:00:00"/>
  </r>
  <r>
    <x v="2682"/>
    <s v="zoverwrite"/>
    <x v="484"/>
    <s v="mod flavor"/>
    <s v="event_pictures_FLAVOR_UNIVERSALIS/fu_mosque_eventPicture"/>
    <x v="2"/>
    <d v="2022-01-11T00:00:00"/>
  </r>
  <r>
    <x v="2682"/>
    <s v="zoverwrite"/>
    <x v="485"/>
    <s v="mod flavor"/>
    <s v="event_pictures_FLAVOR_UNIVERSALIS/fu_mosque2_eventPicture"/>
    <x v="2"/>
    <d v="2022-01-11T00:00:00"/>
  </r>
  <r>
    <x v="2682"/>
    <s v="zoverwrite"/>
    <x v="486"/>
    <s v="mod flavor"/>
    <s v="event_pictures_FLAVOR_UNIVERSALIS/fu_mosque3_eventPicture"/>
    <x v="2"/>
    <d v="2022-01-11T00:00:00"/>
  </r>
  <r>
    <x v="2682"/>
    <s v="zoverwrite"/>
    <x v="487"/>
    <s v="mod flavor"/>
    <s v="event_pictures_FLAVOR_UNIVERSALIS/fu_next_youll_say_eventPicture"/>
    <x v="2"/>
    <d v="2022-01-11T00:00:00"/>
  </r>
  <r>
    <x v="2682"/>
    <s v="zoverwrite"/>
    <x v="488"/>
    <s v="mod flavor"/>
    <s v="event_pictures_FLAVOR_UNIVERSALIS/fu_onna_musha_edo_period_eventPicture"/>
    <x v="2"/>
    <d v="2022-01-11T00:00:00"/>
  </r>
  <r>
    <x v="2682"/>
    <s v="zoverwrite"/>
    <x v="489"/>
    <s v="mod flavor"/>
    <s v="event_pictures_FLAVOR_UNIVERSALIS/fu_persian_garden_eventPicture"/>
    <x v="2"/>
    <d v="2022-01-11T00:00:00"/>
  </r>
  <r>
    <x v="2682"/>
    <s v="zoverwrite"/>
    <x v="490"/>
    <s v="mod flavor"/>
    <s v="event_pictures_FLAVOR_UNIVERSALIS/fu_porcelain_tower_eventPicture"/>
    <x v="2"/>
    <d v="2022-01-11T00:00:00"/>
  </r>
  <r>
    <x v="2682"/>
    <s v="zoverwrite"/>
    <x v="491"/>
    <s v="mod flavor"/>
    <s v="event_pictures_FLAVOR_UNIVERSALIS/fu_port_walk"/>
    <x v="2"/>
    <d v="2022-01-11T00:00:00"/>
  </r>
  <r>
    <x v="2682"/>
    <s v="zoverwrite"/>
    <x v="492"/>
    <s v="mod flavor"/>
    <s v="event_pictures_FLAVOR_UNIVERSALIS/fu_prester_john_eventPicture"/>
    <x v="2"/>
    <d v="2022-01-11T00:00:00"/>
  </r>
  <r>
    <x v="2682"/>
    <s v="zoverwrite"/>
    <x v="493"/>
    <s v="mod flavor"/>
    <s v="event_pictures_FLAVOR_UNIVERSALIS/fu_prussia_eventPicture"/>
    <x v="2"/>
    <d v="2022-01-11T00:00:00"/>
  </r>
  <r>
    <x v="2682"/>
    <s v="zoverwrite"/>
    <x v="494"/>
    <s v="mod flavor"/>
    <s v="event_pictures_FLAVOR_UNIVERSALIS/fu_queen_hansa_eventPicture"/>
    <x v="2"/>
    <d v="2022-01-11T00:00:00"/>
  </r>
  <r>
    <x v="2682"/>
    <s v="zoverwrite"/>
    <x v="495"/>
    <s v="mod flavor"/>
    <s v="event_pictures_FLAVOR_UNIVERSALIS/fu_reforms_eventPicture"/>
    <x v="2"/>
    <d v="2022-01-11T00:00:00"/>
  </r>
  <r>
    <x v="2682"/>
    <s v="zoverwrite"/>
    <x v="496"/>
    <s v="mod flavor"/>
    <s v="event_pictures_FLAVOR_UNIVERSALIS/fu_reign_women_eventPicture"/>
    <x v="2"/>
    <d v="2022-01-11T00:00:00"/>
  </r>
  <r>
    <x v="2682"/>
    <s v="zoverwrite"/>
    <x v="497"/>
    <s v="mod flavor"/>
    <s v="event_pictures_FLAVOR_UNIVERSALIS/fu_rembrandt_eventPicture"/>
    <x v="2"/>
    <d v="2022-01-11T00:00:00"/>
  </r>
  <r>
    <x v="2682"/>
    <s v="zoverwrite"/>
    <x v="498"/>
    <s v="mod flavor"/>
    <s v="event_pictures_FLAVOR_UNIVERSALIS/fu_savafid1_eventPicture"/>
    <x v="2"/>
    <d v="2022-01-11T00:00:00"/>
  </r>
  <r>
    <x v="2682"/>
    <s v="zoverwrite"/>
    <x v="499"/>
    <s v="mod flavor"/>
    <s v="event_pictures_FLAVOR_UNIVERSALIS/fu_savafid2_eventPicture"/>
    <x v="2"/>
    <d v="2022-01-11T00:00:00"/>
  </r>
  <r>
    <x v="2682"/>
    <s v="zoverwrite"/>
    <x v="500"/>
    <s v="mod flavor"/>
    <s v="event_pictures_FLAVOR_UNIVERSALIS/fu_savafid3_eventPicture"/>
    <x v="2"/>
    <d v="2022-01-11T00:00:00"/>
  </r>
  <r>
    <x v="2682"/>
    <s v="zoverwrite"/>
    <x v="501"/>
    <s v="mod flavor"/>
    <s v="event_pictures_FLAVOR_UNIVERSALIS/fu_savafid4_eventPicture"/>
    <x v="2"/>
    <d v="2022-01-11T00:00:00"/>
  </r>
  <r>
    <x v="2682"/>
    <s v="zoverwrite"/>
    <x v="502"/>
    <s v="mod flavor"/>
    <s v="event_pictures_FLAVOR_UNIVERSALIS/fu_savafid5_eventPicture"/>
    <x v="2"/>
    <d v="2022-01-11T00:00:00"/>
  </r>
  <r>
    <x v="2682"/>
    <s v="zoverwrite"/>
    <x v="503"/>
    <s v="mod flavor"/>
    <s v="event_pictures_FLAVOR_UNIVERSALIS/fu_savafid6_eventPicture"/>
    <x v="2"/>
    <d v="2022-01-11T00:00:00"/>
  </r>
  <r>
    <x v="2682"/>
    <s v="zoverwrite"/>
    <x v="504"/>
    <s v="mod flavor"/>
    <s v="event_pictures_FLAVOR_UNIVERSALIS/fu_savafid7_eventPicture"/>
    <x v="2"/>
    <d v="2022-01-11T00:00:00"/>
  </r>
  <r>
    <x v="2682"/>
    <s v="zoverwrite"/>
    <x v="505"/>
    <s v="mod flavor"/>
    <s v="event_pictures_FLAVOR_UNIVERSALIS/fu_savafid8_eventPicture"/>
    <x v="2"/>
    <d v="2022-01-11T00:00:00"/>
  </r>
  <r>
    <x v="2682"/>
    <s v="zoverwrite"/>
    <x v="506"/>
    <s v="mod flavor"/>
    <s v="event_pictures_FLAVOR_UNIVERSALIS/fu_savafid9_eventPicture"/>
    <x v="2"/>
    <d v="2022-01-11T00:00:00"/>
  </r>
  <r>
    <x v="2682"/>
    <s v="zoverwrite"/>
    <x v="507"/>
    <s v="mod flavor"/>
    <s v="event_pictures_FLAVOR_UNIVERSALIS/fu_ship_japan_eventPicture"/>
    <x v="2"/>
    <d v="2022-01-11T00:00:00"/>
  </r>
  <r>
    <x v="2682"/>
    <s v="zoverwrite"/>
    <x v="508"/>
    <s v="mod flavor"/>
    <s v="event_pictures_FLAVOR_UNIVERSALIS/fu_shipwrights_eventPicture"/>
    <x v="2"/>
    <d v="2022-01-11T00:00:00"/>
  </r>
  <r>
    <x v="2682"/>
    <s v="zoverwrite"/>
    <x v="509"/>
    <s v="mod flavor"/>
    <s v="event_pictures_FLAVOR_UNIVERSALIS/fu_swiss_cantons_eventPicture"/>
    <x v="2"/>
    <d v="2022-01-11T00:00:00"/>
  </r>
  <r>
    <x v="2682"/>
    <s v="zoverwrite"/>
    <x v="510"/>
    <s v="mod flavor"/>
    <s v="event_pictures_FLAVOR_UNIVERSALIS/fu_swiss_cheese_eventPicture"/>
    <x v="2"/>
    <d v="2022-01-11T00:00:00"/>
  </r>
  <r>
    <x v="2682"/>
    <s v="zoverwrite"/>
    <x v="511"/>
    <s v="mod flavor"/>
    <s v="event_pictures_FLAVOR_UNIVERSALIS/fu_teuton_knight_eventPicture"/>
    <x v="2"/>
    <d v="2022-01-11T00:00:00"/>
  </r>
  <r>
    <x v="2682"/>
    <s v="zoverwrite"/>
    <x v="512"/>
    <s v="mod flavor"/>
    <s v="event_pictures_FLAVOR_UNIVERSALIS/fu_teuton_knights_military_eventPicture"/>
    <x v="2"/>
    <d v="2022-01-11T00:00:00"/>
  </r>
  <r>
    <x v="2682"/>
    <s v="zoverwrite"/>
    <x v="513"/>
    <s v="mod flavor"/>
    <s v="event_pictures_FLAVOR_UNIVERSALIS/fu_teutonic_charge_livonia_eventPicture"/>
    <x v="2"/>
    <d v="2022-01-11T00:00:00"/>
  </r>
  <r>
    <x v="2682"/>
    <s v="zoverwrite"/>
    <x v="514"/>
    <s v="mod flavor"/>
    <s v="event_pictures_FLAVOR_UNIVERSALIS/fu_thessaloniki_eventPicture"/>
    <x v="2"/>
    <d v="2022-01-11T00:00:00"/>
  </r>
  <r>
    <x v="2682"/>
    <s v="zoverwrite"/>
    <x v="515"/>
    <s v="mod flavor"/>
    <s v="event_pictures_FLAVOR_UNIVERSALIS/fu_versailles_eventPicture"/>
    <x v="2"/>
    <d v="2022-01-11T00:00:00"/>
  </r>
  <r>
    <x v="2682"/>
    <s v="zoverwrite"/>
    <x v="516"/>
    <s v="mod flavor"/>
    <s v="event_pictures_FLAVOR_UNIVERSALIS/fu_willem_eventPicture"/>
    <x v="2"/>
    <d v="2022-01-11T00:00:00"/>
  </r>
  <r>
    <x v="2682"/>
    <s v="zoverwrite"/>
    <x v="517"/>
    <s v="mod flavor"/>
    <s v="event_pictures_FLAVOR_UNIVERSALIS/fu_woodblock_prints_eventPicture"/>
    <x v="2"/>
    <d v="2022-01-11T00:00:00"/>
  </r>
  <r>
    <x v="2682"/>
    <s v="zoverwrite"/>
    <x v="518"/>
    <s v="mod flavor"/>
    <s v="event_pictures_FLAVOR_UNIVERSALIS/fu_xorme_eventPicture"/>
    <x v="2"/>
    <d v="2022-01-11T00:00:00"/>
  </r>
  <r>
    <x v="2682"/>
    <s v="zoverwrite"/>
    <x v="519"/>
    <s v="mod flavor"/>
    <s v="event_pictures_FLAVOR_UNIVERSALIS/genes_mercenaries_eventPicture"/>
    <x v="2"/>
    <d v="2022-01-11T00:00:00"/>
  </r>
  <r>
    <x v="2682"/>
    <s v="zoverwrite"/>
    <x v="520"/>
    <s v="mod flavor"/>
    <s v="event_pictures_FLAVOR_UNIVERSALIS/guild_house_eventPicture"/>
    <x v="2"/>
    <d v="2022-01-11T00:00:00"/>
  </r>
  <r>
    <x v="2682"/>
    <s v="zoverwrite"/>
    <x v="521"/>
    <s v="mod flavor"/>
    <s v="event_pictures_FLAVOR_UNIVERSALIS/henry_of_skalitz_eventPicture"/>
    <x v="2"/>
    <d v="2022-01-11T00:00:00"/>
  </r>
  <r>
    <x v="2682"/>
    <s v="zoverwrite"/>
    <x v="522"/>
    <s v="mod flavor"/>
    <s v="event_pictures_FLAVOR_UNIVERSALIS/jesus_on_cross_eventPicture"/>
    <x v="2"/>
    <d v="2022-01-11T00:00:00"/>
  </r>
  <r>
    <x v="2682"/>
    <s v="zoverwrite"/>
    <x v="523"/>
    <s v="mod flavor"/>
    <s v="event_pictures_FLAVOR_UNIVERSALIS/kanda_matsuri_eventPicture"/>
    <x v="2"/>
    <d v="2022-01-11T00:00:00"/>
  </r>
  <r>
    <x v="2682"/>
    <s v="zoverwrite"/>
    <x v="524"/>
    <s v="mod flavor"/>
    <s v="event_pictures_FLAVOR_UNIVERSALIS/king_rene_eventPicture"/>
    <x v="2"/>
    <d v="2022-01-11T00:00:00"/>
  </r>
  <r>
    <x v="2682"/>
    <s v="zoverwrite"/>
    <x v="525"/>
    <s v="mod flavor"/>
    <s v="event_pictures_FLAVOR_UNIVERSALIS/knight_with_armor_eventPicture"/>
    <x v="2"/>
    <d v="2022-01-11T00:00:00"/>
  </r>
  <r>
    <x v="2682"/>
    <s v="zoverwrite"/>
    <x v="526"/>
    <s v="mod flavor"/>
    <s v="event_pictures_FLAVOR_UNIVERSALIS/maid_of_orleans_eventPicture"/>
    <x v="2"/>
    <d v="2022-01-11T00:00:00"/>
  </r>
  <r>
    <x v="2682"/>
    <s v="zoverwrite"/>
    <x v="527"/>
    <s v="mod flavor"/>
    <s v="event_pictures_FLAVOR_UNIVERSALIS/maid_of_orleans2_eventPic"/>
    <x v="2"/>
    <d v="2022-01-11T00:00:00"/>
  </r>
  <r>
    <x v="2682"/>
    <s v="zoverwrite"/>
    <x v="528"/>
    <s v="mod flavor"/>
    <s v="event_pictures_FLAVOR_UNIVERSALIS/maid_of_orleans3_eventPicture"/>
    <x v="2"/>
    <d v="2022-01-11T00:00:00"/>
  </r>
  <r>
    <x v="2682"/>
    <s v="zoverwrite"/>
    <x v="529"/>
    <s v="mod flavor"/>
    <s v="event_pictures_FLAVOR_UNIVERSALIS/men_digging_eventPicture"/>
    <x v="2"/>
    <d v="2022-01-11T00:00:00"/>
  </r>
  <r>
    <x v="2682"/>
    <s v="zoverwrite"/>
    <x v="530"/>
    <s v="mod flavor"/>
    <s v="event_pictures_FLAVOR_UNIVERSALIS/monarch_bows_for_crown_eventPicture"/>
    <x v="2"/>
    <d v="2022-01-11T00:00:00"/>
  </r>
  <r>
    <x v="2682"/>
    <s v="zoverwrite"/>
    <x v="531"/>
    <s v="mod flavor"/>
    <s v="event_pictures_FLAVOR_UNIVERSALIS/MOSQUE_HAGIA_SOPHIA_eventPicture"/>
    <x v="2"/>
    <d v="2022-01-11T00:00:00"/>
  </r>
  <r>
    <x v="2682"/>
    <s v="zoverwrite"/>
    <x v="532"/>
    <s v="mod flavor"/>
    <s v="event_pictures_FLAVOR_UNIVERSALIS/naval_academy_eventPicture"/>
    <x v="2"/>
    <d v="2022-01-11T00:00:00"/>
  </r>
  <r>
    <x v="2682"/>
    <s v="zoverwrite"/>
    <x v="533"/>
    <s v="mod flavor"/>
    <s v="event_pictures_FLAVOR_UNIVERSALIS/port_of_alexandria_eventPicture"/>
    <x v="2"/>
    <d v="2022-01-11T00:00:00"/>
  </r>
  <r>
    <x v="2682"/>
    <s v="zoverwrite"/>
    <x v="534"/>
    <s v="mod flavor"/>
    <s v="event_pictures_FLAVOR_UNIVERSALIS/port_town_eventPicture"/>
    <x v="2"/>
    <d v="2022-01-11T00:00:00"/>
  </r>
  <r>
    <x v="2682"/>
    <s v="zoverwrite"/>
    <x v="535"/>
    <s v="mod flavor"/>
    <s v="event_pictures_FLAVOR_UNIVERSALIS/prosperous_town_eventPicture"/>
    <x v="2"/>
    <d v="2022-01-11T00:00:00"/>
  </r>
  <r>
    <x v="2682"/>
    <s v="zoverwrite"/>
    <x v="536"/>
    <s v="mod flavor"/>
    <s v="event_pictures_FLAVOR_UNIVERSALIS/table_of_exchange_eventPicture"/>
    <x v="2"/>
    <d v="2022-01-11T00:00:00"/>
  </r>
  <r>
    <x v="2682"/>
    <s v="zoverwrite"/>
    <x v="155"/>
    <s v="mod flavor"/>
    <s v="event_pictures_FLAVOR_UNIVERSALIS/textile_industry_eventPicture"/>
    <x v="2"/>
    <d v="2022-01-11T00:00:00"/>
  </r>
  <r>
    <x v="2682"/>
    <s v="zoverwrite"/>
    <x v="537"/>
    <s v="mod flavor"/>
    <s v="event_pictures_FLAVOR_UNIVERSALIS/the_zwinger_eventPicture"/>
    <x v="2"/>
    <d v="2022-01-11T00:00:00"/>
  </r>
  <r>
    <x v="2682"/>
    <s v="zoverwrite"/>
    <x v="538"/>
    <s v="mod flavor"/>
    <s v="event_pictures_FLAVOR_UNIVERSALIS/tirant_lo_blanch_eventPicture"/>
    <x v="2"/>
    <d v="2022-01-11T00:00:00"/>
  </r>
  <r>
    <x v="2682"/>
    <s v="zoverwrite"/>
    <x v="539"/>
    <s v="mod flavor"/>
    <s v="event_pictures_FLAVOR_UNIVERSALIS/tournament_book_eventPicture"/>
    <x v="2"/>
    <d v="2022-01-11T00:00:00"/>
  </r>
  <r>
    <x v="2682"/>
    <s v="zoverwrite"/>
    <x v="540"/>
    <s v="mod flavor"/>
    <s v="event_pictures_FLAVOR_UNIVERSALIS/tower_keep_eventPicture"/>
    <x v="2"/>
    <d v="2022-01-11T00:00:00"/>
  </r>
  <r>
    <x v="2682"/>
    <s v="zoverwrite"/>
    <x v="541"/>
    <s v="mod flavor"/>
    <s v="event_pictures_FLAVOR_UNIVERSALIS/villa_eventPicture"/>
    <x v="2"/>
    <d v="2022-01-11T00:00:00"/>
  </r>
  <r>
    <x v="2682"/>
    <s v="zoverwrite"/>
    <x v="542"/>
    <s v="mod flavor"/>
    <s v="event_pictures_FLAVOR_UNIVERSALIS/warrior_pope_eventPicture"/>
    <x v="2"/>
    <d v="2022-01-11T00:00:00"/>
  </r>
  <r>
    <x v="2682"/>
    <s v="zoverwrite"/>
    <x v="543"/>
    <s v="mod flavor"/>
    <s v="event_pictures_FLAVOR_UNIVERSALIS/william_tell_legends_eventPicture"/>
    <x v="2"/>
    <d v="2022-01-11T00:00:00"/>
  </r>
  <r>
    <x v="2682"/>
    <s v="zoverwrite"/>
    <x v="544"/>
    <s v="mod flavor"/>
    <s v="orders/fu_byzantine_themes"/>
    <x v="2"/>
    <d v="2022-01-11T00:00:00"/>
  </r>
  <r>
    <x v="2682"/>
    <s v="zoverwrite"/>
    <x v="545"/>
    <s v="mod flavor"/>
    <s v="orders/fu_teutonic_order"/>
    <x v="2"/>
    <d v="2022-01-11T00:00:00"/>
  </r>
  <r>
    <x v="2682"/>
    <s v="zoverwrite"/>
    <x v="546"/>
    <s v="mod flavor"/>
    <s v="orders/fu_teutonic_order2"/>
    <x v="2"/>
    <d v="2022-01-11T00:00:00"/>
  </r>
  <r>
    <x v="2682"/>
    <s v="zoverwrite"/>
    <x v="547"/>
    <s v="mod flavor"/>
    <s v="orders/fu_teutonic_order3"/>
    <x v="2"/>
    <d v="2022-01-11T00:00:00"/>
  </r>
  <r>
    <x v="2682"/>
    <s v="zoverwrite"/>
    <x v="548"/>
    <s v="NO"/>
    <s v="PILGRIMS_GOING_TO_MECCA_BELLY_eventPicture"/>
    <x v="0"/>
    <d v="2022-02-16T00:00:00"/>
  </r>
  <r>
    <x v="2682"/>
    <s v="zoverwrite"/>
    <x v="90"/>
    <s v="NO"/>
    <s v="CATHOLIC_CORRUPTION_eventPicture"/>
    <x v="0"/>
    <d v="2022-02-20T00:00:00"/>
  </r>
  <r>
    <x v="2682"/>
    <s v="zoverwrite"/>
    <x v="549"/>
    <s v="NO"/>
    <s v="BRAN_CASTLE_eventPicture"/>
    <x v="0"/>
    <d v="2022-09-20T00:00:00"/>
  </r>
  <r>
    <x v="2682"/>
    <s v="zoverwrite"/>
    <x v="550"/>
    <s v="NO"/>
    <s v="GERMAN_UNIFICATION_WERNER_eventPicture"/>
    <x v="0"/>
    <d v="2022-09-20T00:00:00"/>
  </r>
  <r>
    <x v="2682"/>
    <s v="zoverwrite"/>
    <x v="551"/>
    <s v="NO"/>
    <s v="KNIGHT_AT_CROSSROADS_1878_eventPicture"/>
    <x v="0"/>
    <d v="2022-09-20T00:00:00"/>
  </r>
  <r>
    <x v="2682"/>
    <s v="zoverwrite"/>
    <x v="552"/>
    <s v="NO"/>
    <s v="OLD_MAN_ARMCHAIR_REMBRANDT_eventPicture"/>
    <x v="0"/>
    <d v="2022-09-20T00:00:00"/>
  </r>
  <r>
    <x v="2682"/>
    <s v="zoverwrite"/>
    <x v="553"/>
    <s v="NO"/>
    <s v="POLAND_AND_BOHEMIA_ON_LETTER_eventPicture"/>
    <x v="0"/>
    <d v="2022-09-20T00:00:00"/>
  </r>
  <r>
    <x v="2682"/>
    <s v="zoverwrite"/>
    <x v="554"/>
    <s v="NO"/>
    <s v="POLAND_AND_HUNGARY_ON_LETTER_eventPicture"/>
    <x v="0"/>
    <d v="2022-09-20T00:00:00"/>
  </r>
  <r>
    <x v="2682"/>
    <s v="zoverwrite"/>
    <x v="289"/>
    <s v="NO"/>
    <s v="PRUSSIAN_EMBLEM_ON_YELLOW_eventPicture"/>
    <x v="0"/>
    <d v="2022-09-20T00:00:00"/>
  </r>
  <r>
    <x v="2682"/>
    <s v="zoverwrite"/>
    <x v="555"/>
    <s v="NO"/>
    <s v="RED_MONKS_OF_BRITTANY_eventPicture"/>
    <x v="0"/>
    <d v="2022-09-20T00:00:00"/>
  </r>
  <r>
    <x v="2682"/>
    <s v="zoverwrite"/>
    <x v="556"/>
    <s v="NO"/>
    <s v="RUNESTONE_GREEN_FOREST_eventPicture"/>
    <x v="0"/>
    <d v="2022-09-20T00:00:00"/>
  </r>
  <r>
    <x v="2682"/>
    <s v="zoverwrite"/>
    <x v="557"/>
    <s v="NO"/>
    <s v="TEUTONIC_CRUSADERS_HORDE_eventPicture"/>
    <x v="0"/>
    <d v="2022-09-20T00:00:00"/>
  </r>
  <r>
    <x v="2682"/>
    <s v="zoverwrite"/>
    <x v="558"/>
    <s v="NO"/>
    <s v="TEUTONS_ON_HORSEBACK_COMPANY_eventPicture"/>
    <x v="0"/>
    <d v="2022-09-20T00:00:00"/>
  </r>
  <r>
    <x v="2682"/>
    <s v="zoverwrite"/>
    <x v="559"/>
    <s v="NO"/>
    <s v="UNION_OF_LUBLIN_MATEJKO_eventPicture"/>
    <x v="0"/>
    <d v="2022-09-20T00:00:00"/>
  </r>
  <r>
    <x v="2682"/>
    <s v="zoverwrite"/>
    <x v="560"/>
    <s v="NO"/>
    <s v="VIKING_KING_ON_THRONE_eventPicture"/>
    <x v="0"/>
    <d v="2022-09-20T00:00:00"/>
  </r>
  <r>
    <x v="2682"/>
    <s v="zoverwrite"/>
    <x v="561"/>
    <s v="NO"/>
    <s v="WOMAN_PURCHASING_INDULGENCES_eventPicture"/>
    <x v="0"/>
    <d v="2022-09-20T00:00:00"/>
  </r>
  <r>
    <x v="2682"/>
    <s v="zoverwrite"/>
    <x v="562"/>
    <s v="NO"/>
    <s v="CAROLEANS_VIVAT_CAROLUS_CEDERSTROM_eventPicture"/>
    <x v="0"/>
    <d v="2022-10-29T00:00:00"/>
  </r>
  <r>
    <x v="2682"/>
    <s v="zoverwrite"/>
    <x v="154"/>
    <s v="NO"/>
    <s v="DESTROYING_MACHINERY_eventPicture"/>
    <x v="0"/>
    <d v="2022-10-29T00:00:00"/>
  </r>
  <r>
    <x v="2682"/>
    <s v="zoverwrite"/>
    <x v="563"/>
    <s v="NO"/>
    <s v="ERIC_OF_POMERANIA_eventPicture"/>
    <x v="0"/>
    <d v="2022-10-29T00:00:00"/>
  </r>
  <r>
    <x v="2682"/>
    <s v="zoverwrite"/>
    <x v="564"/>
    <s v="NO"/>
    <s v="FALUN_MINE_DRAWING_eventPicture"/>
    <x v="0"/>
    <d v="2022-10-29T00:00:00"/>
  </r>
  <r>
    <x v="2682"/>
    <s v="zoverwrite"/>
    <x v="565"/>
    <s v="NO"/>
    <s v="FORESTS_NORSE_WANDERING_eventPicture"/>
    <x v="0"/>
    <d v="2022-10-29T00:00:00"/>
  </r>
  <r>
    <x v="2682"/>
    <s v="zoverwrite"/>
    <x v="566"/>
    <s v="NO"/>
    <s v="GUSTAV_II_EHRENSTRAHL_eventPicture"/>
    <x v="0"/>
    <d v="2022-10-29T00:00:00"/>
  </r>
  <r>
    <x v="2682"/>
    <s v="zoverwrite"/>
    <x v="567"/>
    <s v="NO"/>
    <s v="GUSTAV_VASA_PORTRAIT_BLACK_eventPicture"/>
    <x v="0"/>
    <d v="2022-10-29T00:00:00"/>
  </r>
  <r>
    <x v="2682"/>
    <s v="zoverwrite"/>
    <x v="568"/>
    <s v="NO"/>
    <s v="GUSTAVUS_ADOLPHUS_BREITENFELD_eventPicture"/>
    <x v="0"/>
    <d v="2022-10-29T00:00:00"/>
  </r>
  <r>
    <x v="2682"/>
    <s v="zoverwrite"/>
    <x v="569"/>
    <s v="NO"/>
    <s v="NORSE_TEMPLE_MOUNTAIN_eventPicture"/>
    <x v="0"/>
    <d v="2022-10-29T00:00:00"/>
  </r>
  <r>
    <x v="2682"/>
    <s v="zoverwrite"/>
    <x v="570"/>
    <s v="NO"/>
    <s v="NORTH_SEA_MAP_DRAWING_eventPicture"/>
    <x v="0"/>
    <d v="2022-10-29T00:00:00"/>
  </r>
  <r>
    <x v="2682"/>
    <s v="zoverwrite"/>
    <x v="571"/>
    <s v="NO"/>
    <s v="SCOUTS_AT_NORSE_WINTER_eventPicture"/>
    <x v="0"/>
    <d v="2022-10-29T00:00:00"/>
  </r>
  <r>
    <x v="2682"/>
    <s v="zoverwrite"/>
    <x v="572"/>
    <s v="NO"/>
    <s v="VASA_SANDBERG_eventPicture"/>
    <x v="0"/>
    <d v="2022-10-29T00:00:00"/>
  </r>
  <r>
    <x v="2682"/>
    <s v="zoverwrite"/>
    <x v="573"/>
    <s v="NO"/>
    <s v="VIKING_BATALLION_AXE_eventPicture"/>
    <x v="0"/>
    <d v="2022-10-29T00:00:00"/>
  </r>
  <r>
    <x v="2682"/>
    <s v="zoverwrite"/>
    <x v="158"/>
    <s v="NO"/>
    <s v="WOODEN_SHIP_CONSTRUCTION_eventPicture"/>
    <x v="0"/>
    <d v="2022-10-29T00:00:00"/>
  </r>
  <r>
    <x v="2682"/>
    <s v="zoverwrite"/>
    <x v="574"/>
    <s v="NO"/>
    <s v="INFANTES_OF_ARAGON_GENEALOGIAS_eventPicture"/>
    <x v="0"/>
    <d v="2023-04-25T00:00:00"/>
  </r>
  <r>
    <x v="2682"/>
    <s v="zoverwrite"/>
    <x v="575"/>
    <s v="NO"/>
    <s v="INFANTES_OF_ARAGON_GENEALOGIAS_eventPicture"/>
    <x v="0"/>
    <d v="2023-04-25T00:00:00"/>
  </r>
  <r>
    <x v="2682"/>
    <s v="zoverwrite"/>
    <x v="324"/>
    <s v="NO"/>
    <s v="FINAL_ASSAULT_CONSTANTINOPLE_AZKERI_eventPicture"/>
    <x v="0"/>
    <d v="2023-04-25T00:00:00"/>
  </r>
  <r>
    <x v="2682"/>
    <s v="zoverwrite"/>
    <x v="576"/>
    <s v="NO"/>
    <s v="CATHERINE_II_LEGISLATRESS_eventPicture"/>
    <x v="0"/>
    <d v="2023-04-25T00:00:00"/>
  </r>
  <r>
    <x v="2682"/>
    <s v="zoverwrite"/>
    <x v="576"/>
    <s v="NO"/>
    <s v="CATHERINE_II_LEGISLATRESS_eventPicture"/>
    <x v="0"/>
    <d v="2023-04-25T00:00:00"/>
  </r>
  <r>
    <x v="2682"/>
    <s v="zoverwrite"/>
    <x v="577"/>
    <s v="NO"/>
    <s v="ENTRY_OF_MEHMED_CONSTANT_eventPicture"/>
    <x v="0"/>
    <d v="2023-04-25T00:00:00"/>
  </r>
  <r>
    <x v="2682"/>
    <s v="zoverwrite"/>
    <x v="578"/>
    <s v="NO"/>
    <s v="DUSK_ON_GOLDEN_HORN_AYVAZOVSKY_eventPicture"/>
    <x v="0"/>
    <d v="2023-04-25T00:00:00"/>
  </r>
  <r>
    <x v="2682"/>
    <s v="zoverwrite"/>
    <x v="579"/>
    <s v="NO"/>
    <s v="ROME_AND_OTTOMAN_FLAG_eventPicture"/>
    <x v="0"/>
    <d v="2023-04-25T00:00:00"/>
  </r>
  <r>
    <x v="2682"/>
    <s v="zoverwrite"/>
    <x v="580"/>
    <s v="NO"/>
    <s v="DEVSHIRME_RECRUIT_eventPicture"/>
    <x v="0"/>
    <d v="2023-04-25T00:00:00"/>
  </r>
  <r>
    <x v="2682"/>
    <s v="zoverwrite"/>
    <x v="581"/>
    <s v="NO"/>
    <s v="XU_XIANQING_PASSING_REFORM_FOLIO_eventPicture"/>
    <x v="0"/>
    <d v="2023-04-25T00:00:00"/>
  </r>
  <r>
    <x v="2682"/>
    <s v="zoverwrite"/>
    <x v="582"/>
    <s v="NO"/>
    <s v="UPSET_COUNSELORS_ILLUSTRATION_eventPicture"/>
    <x v="0"/>
    <d v="2023-04-25T00:00:00"/>
  </r>
  <r>
    <x v="2682"/>
    <s v="zoverwrite"/>
    <x v="583"/>
    <s v="NO"/>
    <s v="SELIM_III_DIGNITARIES_KAPIDAGLI_eventPicture"/>
    <x v="0"/>
    <d v="2023-04-25T00:00:00"/>
  </r>
  <r>
    <x v="2682"/>
    <s v="zoverwrite"/>
    <x v="584"/>
    <s v="NO"/>
    <s v="MASSACRE_OF_MAMLUKS_VERNET_eventPicture"/>
    <x v="0"/>
    <d v="2023-04-25T00:00:00"/>
  </r>
  <r>
    <x v="2682"/>
    <s v="zoverwrite"/>
    <x v="585"/>
    <s v="NO"/>
    <s v="SULTAN_AND_GREAT_VIZIER_CASTELLAN_eventPicture"/>
    <x v="0"/>
    <d v="2023-04-25T00:00:00"/>
  </r>
  <r>
    <x v="2682"/>
    <s v="zoverwrite"/>
    <x v="586"/>
    <s v="NO"/>
    <s v="THE_HAREM_FREDERICK_LEWIS_eventPicture"/>
    <x v="0"/>
    <d v="2023-04-25T00:00:00"/>
  </r>
  <r>
    <x v="2682"/>
    <s v="zoverwrite"/>
    <x v="587"/>
    <s v="NO"/>
    <s v="BARBAROSSA_KHAIR_ED_DIN_VENEZIANO_eventPicture"/>
    <x v="0"/>
    <d v="2023-04-25T00:00:00"/>
  </r>
  <r>
    <x v="2682"/>
    <s v="zoverwrite"/>
    <x v="588"/>
    <s v="NO"/>
    <s v="HENRY_VIII_HOLBEIN_CHATSWORTH_eventPicture"/>
    <x v="0"/>
    <d v="2023-04-25T00:00:00"/>
  </r>
  <r>
    <x v="2682"/>
    <s v="zoverwrite"/>
    <x v="589"/>
    <s v="NO"/>
    <s v="SPANISH_DELEGATES_SOMERSET_HOUSE_CRITZ_eventPicture"/>
    <x v="0"/>
    <d v="2023-04-25T00:00:00"/>
  </r>
  <r>
    <x v="2682"/>
    <s v="zoverwrite"/>
    <x v="590"/>
    <s v="NO"/>
    <s v="MURAD_WITH_JANISSARIES_AND_CHAMBERLAIN_eventPicture"/>
    <x v="0"/>
    <d v="2023-04-25T00:00:00"/>
  </r>
  <r>
    <x v="2682"/>
    <s v="zoverwrite"/>
    <x v="591"/>
    <s v="NO"/>
    <s v="OTTOMAN_WARRIORS_HOOK_eventPicture"/>
    <x v="0"/>
    <d v="2023-04-25T00:00:00"/>
  </r>
  <r>
    <x v="2682"/>
    <s v="zoverwrite"/>
    <x v="591"/>
    <s v="NO"/>
    <s v="OTTOMAN_WARRIORS_HOOK_eventPicture"/>
    <x v="0"/>
    <d v="2023-04-25T00:00:00"/>
  </r>
  <r>
    <x v="2682"/>
    <s v="zoverwrite"/>
    <x v="592"/>
    <s v="NO"/>
    <s v="KANUNI_SULEIMAN_KAPIDAGLI_eventPicture"/>
    <x v="0"/>
    <d v="2023-04-25T00:00:00"/>
  </r>
  <r>
    <x v="2682"/>
    <s v="zoverwrite"/>
    <x v="593"/>
    <s v="NO"/>
    <s v="THE_DAMNED_LAST_JUDGEMENT_MICHELANGELO_eventPicture"/>
    <x v="0"/>
    <d v="2023-04-25T00:00:00"/>
  </r>
  <r>
    <x v="2682"/>
    <s v="zoverwrite"/>
    <x v="594"/>
    <s v="NO"/>
    <s v="AUDIENCE_WITH_SULTAN_GUARDI_eventPicture"/>
    <x v="0"/>
    <d v="2023-04-25T00:00:00"/>
  </r>
  <r>
    <x v="2682"/>
    <s v="zoverwrite"/>
    <x v="595"/>
    <s v="NO"/>
    <s v="THE_PASHA_FRAGONARD_eventPicture"/>
    <x v="0"/>
    <d v="2023-04-25T00:00:00"/>
  </r>
  <r>
    <x v="2682"/>
    <s v="zoverwrite"/>
    <x v="596"/>
    <s v="NO"/>
    <s v="HOUSE_OF_OSMAN_CREST_eventPicture"/>
    <x v="0"/>
    <d v="2023-04-25T00:00:00"/>
  </r>
  <r>
    <x v="2682"/>
    <s v="zoverwrite"/>
    <x v="597"/>
    <s v="NO"/>
    <s v="INFANTES_OF_ARAGON_GENEALOGIAS_eventPicture"/>
    <x v="0"/>
    <d v="2023-04-25T00:00:00"/>
  </r>
  <r>
    <x v="2682"/>
    <s v="zoverwrite"/>
    <x v="598"/>
    <s v="NO"/>
    <s v="CHENONCEAU_MENAGER_eventPicture"/>
    <x v="0"/>
    <d v="2023-04-25T00:00:00"/>
  </r>
  <r>
    <x v="2682"/>
    <s v="zoverwrite"/>
    <x v="599"/>
    <s v="NO"/>
    <s v="FUR_TRADE_USA_eventPicture"/>
    <x v="0"/>
    <d v="2023-04-25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eau croisé dynamique2" cacheId="0" applyNumberFormats="0" applyBorderFormats="0" applyFontFormats="0" applyPatternFormats="0" applyAlignmentFormats="0" applyWidthHeightFormats="1" dataCaption="Valeurs" updatedVersion="3" minRefreshableVersion="3" showCalcMbrs="0" useAutoFormatting="1" itemPrintTitles="1" createdVersion="3" indent="0" outline="1" outlineData="1" multipleFieldFilters="0">
  <location ref="A5:CXQ456" firstHeaderRow="1" firstDataRow="2" firstDataCol="1" rowPageCount="1" colPageCount="1"/>
  <pivotFields count="7">
    <pivotField axis="axisCol" showAll="0">
      <items count="2786">
        <item m="1" x="2723"/>
        <item m="1" x="2721"/>
        <item m="1" x="2724"/>
        <item m="1" x="2720"/>
        <item m="1" x="2731"/>
        <item m="1" x="2743"/>
        <item m="1" x="2722"/>
        <item m="1" x="2725"/>
        <item m="1" x="2726"/>
        <item m="1" x="2727"/>
        <item m="1" x="2729"/>
        <item m="1" x="2730"/>
        <item m="1" x="2733"/>
        <item m="1" x="2734"/>
        <item m="1" x="2732"/>
        <item m="1" x="2736"/>
        <item m="1" x="2748"/>
        <item m="1" x="2752"/>
        <item m="1" x="2757"/>
        <item m="1" x="2751"/>
        <item m="1" x="2759"/>
        <item m="1" x="2769"/>
        <item m="1" x="2770"/>
        <item m="1" x="2767"/>
        <item m="1" x="2768"/>
        <item m="1" x="2760"/>
        <item m="1" x="2763"/>
        <item m="1" x="2745"/>
        <item m="1" x="2746"/>
        <item m="1" x="2749"/>
        <item m="1" x="2753"/>
        <item m="1" x="2754"/>
        <item m="1" x="2755"/>
        <item m="1" x="2756"/>
        <item m="1" x="2758"/>
        <item m="1" x="2761"/>
        <item m="1" x="2764"/>
        <item m="1" x="2747"/>
        <item m="1" x="2750"/>
        <item m="1" x="2765"/>
        <item m="1" x="2766"/>
        <item m="1" x="2744"/>
        <item m="1" x="2737"/>
        <item m="1" x="2738"/>
        <item m="1" x="2739"/>
        <item m="1" x="2740"/>
        <item m="1" x="2741"/>
        <item m="1" x="2742"/>
        <item m="1" x="2775"/>
        <item m="1" x="2685"/>
        <item m="1" x="2691"/>
        <item m="1" x="2697"/>
        <item m="1" x="2704"/>
        <item m="1" x="2710"/>
        <item m="1" x="2776"/>
        <item m="1" x="2686"/>
        <item m="1" x="2692"/>
        <item m="1" x="2698"/>
        <item m="1" x="2705"/>
        <item m="1" x="2711"/>
        <item m="1" x="2777"/>
        <item m="1" x="2687"/>
        <item m="1" x="2693"/>
        <item m="1" x="2699"/>
        <item m="1" x="2706"/>
        <item m="1" x="2712"/>
        <item m="1" x="2778"/>
        <item m="1" x="2688"/>
        <item m="1" x="2694"/>
        <item m="1" x="2700"/>
        <item m="1" x="2707"/>
        <item m="1" x="2713"/>
        <item m="1" x="2779"/>
        <item m="1" x="2689"/>
        <item m="1" x="2695"/>
        <item m="1" x="2701"/>
        <item m="1" x="2708"/>
        <item m="1" x="2780"/>
        <item m="1" x="2690"/>
        <item m="1" x="2781"/>
        <item m="1" x="2696"/>
        <item m="1" x="2702"/>
        <item m="1" x="2703"/>
        <item m="1" x="2709"/>
        <item m="1" x="2782"/>
        <item m="1" x="2783"/>
        <item m="1" x="2784"/>
        <item m="1" x="2683"/>
        <item m="1" x="2774"/>
        <item m="1" x="2771"/>
        <item m="1" x="2772"/>
        <item m="1" x="2773"/>
        <item x="99"/>
        <item x="100"/>
        <item x="101"/>
        <item x="102"/>
        <item x="103"/>
        <item x="104"/>
        <item x="105"/>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2"/>
        <item x="143"/>
        <item m="1" x="2728"/>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46"/>
        <item x="347"/>
        <item x="348"/>
        <item x="349"/>
        <item x="350"/>
        <item x="351"/>
        <item x="352"/>
        <item x="353"/>
        <item x="354"/>
        <item x="355"/>
        <item x="356"/>
        <item x="357"/>
        <item x="358"/>
        <item x="359"/>
        <item x="360"/>
        <item x="361"/>
        <item x="362"/>
        <item x="363"/>
        <item x="364"/>
        <item x="365"/>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3"/>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5"/>
        <item x="446"/>
        <item x="447"/>
        <item x="448"/>
        <item x="449"/>
        <item x="450"/>
        <item x="451"/>
        <item x="452"/>
        <item x="453"/>
        <item x="454"/>
        <item x="455"/>
        <item x="456"/>
        <item x="457"/>
        <item x="458"/>
        <item x="459"/>
        <item x="460"/>
        <item x="461"/>
        <item x="462"/>
        <item x="463"/>
        <item x="464"/>
        <item x="465"/>
        <item x="475"/>
        <item x="476"/>
        <item m="1" x="2684"/>
        <item x="483"/>
        <item x="484"/>
        <item x="485"/>
        <item x="486"/>
        <item x="487"/>
        <item x="488"/>
        <item x="489"/>
        <item x="490"/>
        <item x="493"/>
        <item x="494"/>
        <item x="495"/>
        <item x="496"/>
        <item x="497"/>
        <item x="498"/>
        <item x="499"/>
        <item x="500"/>
        <item x="501"/>
        <item x="502"/>
        <item x="503"/>
        <item x="504"/>
        <item x="505"/>
        <item x="506"/>
        <item x="507"/>
        <item x="508"/>
        <item x="509"/>
        <item x="510"/>
        <item x="511"/>
        <item x="512"/>
        <item x="513"/>
        <item m="1" x="2735"/>
        <item x="521"/>
        <item x="526"/>
        <item x="529"/>
        <item x="532"/>
        <item x="533"/>
        <item x="534"/>
        <item x="535"/>
        <item x="536"/>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m="1" x="2762"/>
        <item m="1" x="2714"/>
        <item x="602"/>
        <item x="603"/>
        <item m="1" x="2715"/>
        <item m="1" x="2716"/>
        <item m="1" x="2717"/>
        <item m="1" x="2718"/>
        <item m="1" x="2719"/>
        <item x="604"/>
        <item x="605"/>
        <item x="607"/>
        <item x="608"/>
        <item x="609"/>
        <item x="610"/>
        <item x="611"/>
        <item x="612"/>
        <item x="613"/>
        <item x="614"/>
        <item x="615"/>
        <item x="616"/>
        <item x="617"/>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5"/>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7"/>
        <item x="862"/>
        <item x="863"/>
        <item x="868"/>
        <item x="870"/>
        <item x="871"/>
        <item x="873"/>
        <item x="874"/>
        <item x="876"/>
        <item x="877"/>
        <item x="878"/>
        <item x="879"/>
        <item x="880"/>
        <item x="881"/>
        <item x="882"/>
        <item x="883"/>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60"/>
        <item x="968"/>
        <item x="969"/>
        <item x="970"/>
        <item x="971"/>
        <item x="976"/>
        <item x="977"/>
        <item x="978"/>
        <item x="979"/>
        <item x="980"/>
        <item x="992"/>
        <item x="993"/>
        <item x="994"/>
        <item x="995"/>
        <item x="996"/>
        <item x="997"/>
        <item x="998"/>
        <item x="999"/>
        <item x="1000"/>
        <item x="1001"/>
        <item x="1002"/>
        <item x="1003"/>
        <item x="1004"/>
        <item x="1005"/>
        <item x="1006"/>
        <item x="1007"/>
        <item x="1008"/>
        <item x="1009"/>
        <item x="1010"/>
        <item x="1011"/>
        <item x="1012"/>
        <item x="1013"/>
        <item x="1014"/>
        <item x="1015"/>
        <item x="1022"/>
        <item x="1023"/>
        <item x="1024"/>
        <item x="1025"/>
        <item x="1026"/>
        <item x="1027"/>
        <item x="1028"/>
        <item x="1031"/>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2"/>
        <item x="1083"/>
        <item x="1084"/>
        <item x="1085"/>
        <item x="1086"/>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3"/>
        <item x="1126"/>
        <item x="1127"/>
        <item x="1128"/>
        <item x="1129"/>
        <item x="1130"/>
        <item x="1131"/>
        <item x="1132"/>
        <item x="1153"/>
        <item x="1154"/>
        <item x="1155"/>
        <item x="1157"/>
        <item x="1158"/>
        <item x="1159"/>
        <item x="1160"/>
        <item x="1161"/>
        <item x="1162"/>
        <item x="1163"/>
        <item x="1164"/>
        <item x="1165"/>
        <item x="1166"/>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4"/>
        <item x="1196"/>
        <item x="1197"/>
        <item x="1198"/>
        <item x="1199"/>
        <item x="1200"/>
        <item x="1201"/>
        <item x="1203"/>
        <item x="1205"/>
        <item x="1206"/>
        <item x="1207"/>
        <item x="1208"/>
        <item x="1209"/>
        <item x="1210"/>
        <item x="1211"/>
        <item x="1213"/>
        <item x="1214"/>
        <item x="1215"/>
        <item x="1216"/>
        <item x="1217"/>
        <item x="1218"/>
        <item x="1219"/>
        <item x="1220"/>
        <item x="1221"/>
        <item x="1222"/>
        <item x="1224"/>
        <item x="1225"/>
        <item x="1226"/>
        <item x="1227"/>
        <item x="1229"/>
        <item x="1230"/>
        <item x="1231"/>
        <item x="1232"/>
        <item x="1233"/>
        <item x="1234"/>
        <item x="1235"/>
        <item x="1236"/>
        <item x="1237"/>
        <item x="1238"/>
        <item x="1240"/>
        <item x="1241"/>
        <item x="1242"/>
        <item x="1243"/>
        <item x="1244"/>
        <item x="1245"/>
        <item x="1246"/>
        <item x="1247"/>
        <item x="1250"/>
        <item x="1251"/>
        <item x="1252"/>
        <item x="1253"/>
        <item x="1254"/>
        <item x="1255"/>
        <item x="1256"/>
        <item x="1257"/>
        <item x="1258"/>
        <item x="1259"/>
        <item x="1260"/>
        <item x="1261"/>
        <item x="1262"/>
        <item x="1263"/>
        <item x="1264"/>
        <item x="1265"/>
        <item x="1266"/>
        <item x="1267"/>
        <item x="1268"/>
        <item x="1270"/>
        <item x="1271"/>
        <item x="1272"/>
        <item x="1273"/>
        <item x="1274"/>
        <item x="1275"/>
        <item x="1276"/>
        <item x="1277"/>
        <item x="1278"/>
        <item x="1279"/>
        <item x="1280"/>
        <item x="1281"/>
        <item x="1282"/>
        <item x="1283"/>
        <item x="1284"/>
        <item x="1285"/>
        <item x="1286"/>
        <item x="1287"/>
        <item x="1288"/>
        <item x="1289"/>
        <item x="1290"/>
        <item x="1298"/>
        <item x="1299"/>
        <item x="1300"/>
        <item x="1301"/>
        <item x="1302"/>
        <item x="1303"/>
        <item x="1304"/>
        <item x="1305"/>
        <item x="1306"/>
        <item x="1307"/>
        <item x="1308"/>
        <item x="1309"/>
        <item x="1310"/>
        <item x="1313"/>
        <item x="1314"/>
        <item x="1315"/>
        <item x="1316"/>
        <item x="1317"/>
        <item x="1318"/>
        <item x="1319"/>
        <item x="1320"/>
        <item x="1321"/>
        <item x="1322"/>
        <item x="1323"/>
        <item x="1324"/>
        <item x="1325"/>
        <item x="1326"/>
        <item x="1327"/>
        <item x="1328"/>
        <item x="1329"/>
        <item x="1331"/>
        <item x="1332"/>
        <item x="1333"/>
        <item x="1334"/>
        <item x="1335"/>
        <item x="1336"/>
        <item x="1337"/>
        <item x="1338"/>
        <item x="1339"/>
        <item x="1340"/>
        <item x="1341"/>
        <item x="1342"/>
        <item x="1343"/>
        <item x="1344"/>
        <item x="1345"/>
        <item x="1346"/>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9"/>
        <item x="1401"/>
        <item x="1402"/>
        <item x="1403"/>
        <item x="1404"/>
        <item x="1405"/>
        <item x="1406"/>
        <item x="1409"/>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14"/>
        <item x="1515"/>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54"/>
        <item x="1655"/>
        <item x="1656"/>
        <item x="1657"/>
        <item x="1658"/>
        <item x="1659"/>
        <item x="1661"/>
        <item x="1663"/>
        <item x="1664"/>
        <item x="1667"/>
        <item x="1668"/>
        <item x="1669"/>
        <item x="1670"/>
        <item x="1676"/>
        <item x="1677"/>
        <item x="1678"/>
        <item x="1679"/>
        <item x="1680"/>
        <item x="1681"/>
        <item x="1682"/>
        <item x="1683"/>
        <item x="1684"/>
        <item x="1685"/>
        <item x="1686"/>
        <item x="1687"/>
        <item x="1688"/>
        <item x="1689"/>
        <item x="1690"/>
        <item x="1691"/>
        <item x="1692"/>
        <item x="1697"/>
        <item x="1698"/>
        <item x="1699"/>
        <item x="1700"/>
        <item x="1701"/>
        <item x="1702"/>
        <item x="1703"/>
        <item x="1704"/>
        <item x="1705"/>
        <item x="1706"/>
        <item x="1707"/>
        <item x="1708"/>
        <item x="1709"/>
        <item x="1710"/>
        <item x="1711"/>
        <item x="1712"/>
        <item x="1713"/>
        <item x="1714"/>
        <item x="1715"/>
        <item x="1723"/>
        <item x="1724"/>
        <item x="1725"/>
        <item x="1727"/>
        <item x="1728"/>
        <item x="1729"/>
        <item x="1730"/>
        <item x="1731"/>
        <item x="1732"/>
        <item x="1733"/>
        <item x="1734"/>
        <item x="1735"/>
        <item x="1736"/>
        <item x="1737"/>
        <item x="1738"/>
        <item x="1739"/>
        <item x="1740"/>
        <item x="1741"/>
        <item x="1742"/>
        <item x="1743"/>
        <item x="1744"/>
        <item x="1745"/>
        <item x="1746"/>
        <item x="1747"/>
        <item x="1748"/>
        <item x="1749"/>
        <item x="1750"/>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83"/>
        <item x="1784"/>
        <item x="1785"/>
        <item x="1787"/>
        <item x="1788"/>
        <item x="1789"/>
        <item x="1790"/>
        <item x="1791"/>
        <item x="1792"/>
        <item x="1793"/>
        <item x="1794"/>
        <item x="1795"/>
        <item x="1796"/>
        <item x="1797"/>
        <item x="1798"/>
        <item x="1799"/>
        <item x="1800"/>
        <item x="1802"/>
        <item x="1803"/>
        <item x="1805"/>
        <item x="1806"/>
        <item x="1807"/>
        <item x="1808"/>
        <item x="1809"/>
        <item x="1810"/>
        <item x="1811"/>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7"/>
        <item x="1898"/>
        <item x="1899"/>
        <item x="1900"/>
        <item x="1901"/>
        <item x="1902"/>
        <item x="1906"/>
        <item x="1907"/>
        <item x="1908"/>
        <item x="1909"/>
        <item x="1910"/>
        <item x="1911"/>
        <item x="1913"/>
        <item x="1914"/>
        <item x="1916"/>
        <item x="1917"/>
        <item x="1918"/>
        <item x="1920"/>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4"/>
        <item x="2105"/>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7"/>
        <item x="2358"/>
        <item x="2359"/>
        <item x="2360"/>
        <item x="2361"/>
        <item x="2362"/>
        <item x="2363"/>
        <item x="2364"/>
        <item x="2365"/>
        <item x="2366"/>
        <item x="2367"/>
        <item x="2368"/>
        <item x="2369"/>
        <item x="2370"/>
        <item x="2371"/>
        <item x="2372"/>
        <item x="2373"/>
        <item x="2374"/>
        <item x="2376"/>
        <item x="2377"/>
        <item x="2378"/>
        <item x="2379"/>
        <item x="2380"/>
        <item x="2381"/>
        <item x="2382"/>
        <item x="2383"/>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1751"/>
        <item x="2103"/>
        <item x="2384"/>
        <item x="1603"/>
        <item x="1780"/>
        <item x="1812"/>
        <item x="1896"/>
        <item x="1912"/>
        <item x="2356"/>
        <item x="2434"/>
        <item x="2479"/>
        <item x="2480"/>
        <item x="141"/>
        <item x="1726"/>
        <item x="1801"/>
        <item x="1915"/>
        <item x="1921"/>
        <item x="2106"/>
        <item x="491"/>
        <item x="492"/>
        <item x="404"/>
        <item x="444"/>
        <item x="1143"/>
        <item x="1144"/>
        <item x="1145"/>
        <item x="1146"/>
        <item x="1147"/>
        <item x="1223"/>
        <item x="1660"/>
        <item x="1662"/>
        <item x="1665"/>
        <item x="1666"/>
        <item x="1804"/>
        <item x="2375"/>
        <item x="2568"/>
        <item x="25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106"/>
        <item x="107"/>
        <item x="108"/>
        <item x="109"/>
        <item x="110"/>
        <item x="144"/>
        <item x="330"/>
        <item x="331"/>
        <item x="332"/>
        <item x="333"/>
        <item x="334"/>
        <item x="335"/>
        <item x="336"/>
        <item x="337"/>
        <item x="338"/>
        <item x="339"/>
        <item x="340"/>
        <item x="341"/>
        <item x="342"/>
        <item x="343"/>
        <item x="344"/>
        <item x="345"/>
        <item x="366"/>
        <item x="367"/>
        <item x="368"/>
        <item x="369"/>
        <item x="400"/>
        <item x="401"/>
        <item x="402"/>
        <item x="466"/>
        <item x="467"/>
        <item x="468"/>
        <item x="469"/>
        <item x="470"/>
        <item x="471"/>
        <item x="472"/>
        <item x="473"/>
        <item x="474"/>
        <item x="477"/>
        <item x="478"/>
        <item x="479"/>
        <item x="480"/>
        <item x="481"/>
        <item x="482"/>
        <item x="514"/>
        <item x="515"/>
        <item x="516"/>
        <item x="517"/>
        <item x="518"/>
        <item x="519"/>
        <item x="520"/>
        <item x="522"/>
        <item x="523"/>
        <item x="524"/>
        <item x="525"/>
        <item x="527"/>
        <item x="528"/>
        <item x="530"/>
        <item x="531"/>
        <item x="537"/>
        <item x="538"/>
        <item x="539"/>
        <item x="606"/>
        <item x="618"/>
        <item x="619"/>
        <item x="620"/>
        <item x="621"/>
        <item x="622"/>
        <item x="623"/>
        <item x="624"/>
        <item x="625"/>
        <item x="626"/>
        <item x="627"/>
        <item x="628"/>
        <item x="667"/>
        <item x="668"/>
        <item x="669"/>
        <item x="711"/>
        <item x="712"/>
        <item x="713"/>
        <item x="714"/>
        <item x="716"/>
        <item x="761"/>
        <item x="762"/>
        <item x="763"/>
        <item x="764"/>
        <item x="765"/>
        <item x="766"/>
        <item x="767"/>
        <item x="768"/>
        <item x="769"/>
        <item x="770"/>
        <item x="771"/>
        <item x="772"/>
        <item x="809"/>
        <item x="810"/>
        <item x="811"/>
        <item x="812"/>
        <item x="851"/>
        <item x="852"/>
        <item x="853"/>
        <item x="854"/>
        <item x="855"/>
        <item x="856"/>
        <item x="858"/>
        <item x="859"/>
        <item x="860"/>
        <item x="861"/>
        <item x="864"/>
        <item x="865"/>
        <item x="866"/>
        <item x="867"/>
        <item x="869"/>
        <item x="872"/>
        <item x="875"/>
        <item x="884"/>
        <item x="885"/>
        <item x="886"/>
        <item x="887"/>
        <item x="888"/>
        <item x="889"/>
        <item x="890"/>
        <item x="952"/>
        <item x="953"/>
        <item x="954"/>
        <item x="955"/>
        <item x="956"/>
        <item x="957"/>
        <item x="958"/>
        <item x="959"/>
        <item x="961"/>
        <item x="962"/>
        <item x="963"/>
        <item x="964"/>
        <item x="965"/>
        <item x="966"/>
        <item x="967"/>
        <item x="972"/>
        <item x="973"/>
        <item x="974"/>
        <item x="975"/>
        <item x="981"/>
        <item x="982"/>
        <item x="983"/>
        <item x="984"/>
        <item x="985"/>
        <item x="986"/>
        <item x="987"/>
        <item x="988"/>
        <item x="989"/>
        <item x="990"/>
        <item x="991"/>
        <item x="1016"/>
        <item x="1017"/>
        <item x="1018"/>
        <item x="1019"/>
        <item x="1020"/>
        <item x="1021"/>
        <item x="1029"/>
        <item x="1030"/>
        <item x="1032"/>
        <item x="1033"/>
        <item x="1034"/>
        <item x="1080"/>
        <item x="1081"/>
        <item x="1087"/>
        <item x="1088"/>
        <item x="1089"/>
        <item x="1090"/>
        <item x="1122"/>
        <item x="1124"/>
        <item x="1125"/>
        <item x="1133"/>
        <item x="1134"/>
        <item x="1135"/>
        <item x="1136"/>
        <item x="1137"/>
        <item x="1138"/>
        <item x="1139"/>
        <item x="1140"/>
        <item x="1141"/>
        <item x="1142"/>
        <item x="1148"/>
        <item x="1149"/>
        <item x="1150"/>
        <item x="1151"/>
        <item x="1152"/>
        <item x="1156"/>
        <item x="1167"/>
        <item x="1193"/>
        <item x="1195"/>
        <item x="1202"/>
        <item x="1204"/>
        <item x="1212"/>
        <item x="1228"/>
        <item x="1239"/>
        <item x="1248"/>
        <item x="1249"/>
        <item x="1269"/>
        <item x="1291"/>
        <item x="1292"/>
        <item x="1293"/>
        <item x="1294"/>
        <item x="1295"/>
        <item x="1296"/>
        <item x="1297"/>
        <item x="1311"/>
        <item x="1312"/>
        <item x="1330"/>
        <item x="1347"/>
        <item x="1348"/>
        <item x="1398"/>
        <item x="1400"/>
        <item x="1407"/>
        <item x="1408"/>
        <item x="1410"/>
        <item x="1411"/>
        <item x="1412"/>
        <item x="1506"/>
        <item x="1507"/>
        <item x="1508"/>
        <item x="1509"/>
        <item x="1510"/>
        <item x="1511"/>
        <item x="1512"/>
        <item x="1513"/>
        <item x="1516"/>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71"/>
        <item x="1672"/>
        <item x="1673"/>
        <item x="1674"/>
        <item x="1675"/>
        <item x="1693"/>
        <item x="1694"/>
        <item x="1695"/>
        <item x="1696"/>
        <item x="1716"/>
        <item x="1717"/>
        <item x="1718"/>
        <item x="1719"/>
        <item x="1720"/>
        <item x="1721"/>
        <item x="1722"/>
        <item x="1777"/>
        <item x="1778"/>
        <item x="1779"/>
        <item x="1781"/>
        <item x="1782"/>
        <item x="1786"/>
        <item x="1903"/>
        <item x="1904"/>
        <item x="1905"/>
        <item x="1919"/>
        <item x="2209"/>
        <item x="2385"/>
        <item t="default"/>
      </items>
    </pivotField>
    <pivotField dataField="1" showAll="0"/>
    <pivotField axis="axisRow" showAll="0">
      <items count="679">
        <item x="262"/>
        <item x="411"/>
        <item x="148"/>
        <item x="147"/>
        <item x="150"/>
        <item x="171"/>
        <item x="266"/>
        <item x="151"/>
        <item x="428"/>
        <item x="388"/>
        <item x="254"/>
        <item x="149"/>
        <item x="387"/>
        <item x="422"/>
        <item x="136"/>
        <item x="146"/>
        <item x="439"/>
        <item x="423"/>
        <item x="430"/>
        <item x="431"/>
        <item x="113"/>
        <item x="442"/>
        <item x="58"/>
        <item m="1" x="636"/>
        <item x="323"/>
        <item x="112"/>
        <item x="2"/>
        <item x="392"/>
        <item x="120"/>
        <item x="115"/>
        <item x="129"/>
        <item x="409"/>
        <item x="258"/>
        <item x="441"/>
        <item x="397"/>
        <item x="398"/>
        <item x="399"/>
        <item x="403"/>
        <item x="118"/>
        <item x="351"/>
        <item x="438"/>
        <item x="425"/>
        <item x="436"/>
        <item x="364"/>
        <item x="5"/>
        <item x="301"/>
        <item x="269"/>
        <item x="257"/>
        <item x="324"/>
        <item x="59"/>
        <item x="259"/>
        <item x="46"/>
        <item x="237"/>
        <item x="78"/>
        <item x="156"/>
        <item x="270"/>
        <item x="271"/>
        <item x="208"/>
        <item x="142"/>
        <item x="326"/>
        <item x="95"/>
        <item x="35"/>
        <item x="327"/>
        <item x="328"/>
        <item x="50"/>
        <item x="126"/>
        <item x="28"/>
        <item x="260"/>
        <item x="444"/>
        <item x="272"/>
        <item x="167"/>
        <item x="97"/>
        <item x="329"/>
        <item x="127"/>
        <item x="61"/>
        <item x="330"/>
        <item x="191"/>
        <item x="89"/>
        <item x="311"/>
        <item x="312"/>
        <item x="313"/>
        <item x="314"/>
        <item x="51"/>
        <item x="52"/>
        <item m="1" x="623"/>
        <item m="1" x="619"/>
        <item m="1" x="618"/>
        <item m="1" x="620"/>
        <item m="1" x="646"/>
        <item m="1" x="627"/>
        <item m="1" x="676"/>
        <item m="1" x="658"/>
        <item m="1" x="624"/>
        <item m="1" x="675"/>
        <item m="1" x="628"/>
        <item m="1" x="625"/>
        <item m="1" x="677"/>
        <item m="1" x="672"/>
        <item m="1" x="635"/>
        <item x="79"/>
        <item x="80"/>
        <item x="273"/>
        <item m="1" x="655"/>
        <item x="274"/>
        <item x="192"/>
        <item x="275"/>
        <item x="232"/>
        <item x="365"/>
        <item x="255"/>
        <item x="391"/>
        <item x="408"/>
        <item x="263"/>
        <item x="435"/>
        <item x="413"/>
        <item x="414"/>
        <item x="415"/>
        <item x="416"/>
        <item x="352"/>
        <item x="353"/>
        <item x="159"/>
        <item x="103"/>
        <item x="276"/>
        <item x="209"/>
        <item x="90"/>
        <item x="210"/>
        <item x="36"/>
        <item x="39"/>
        <item x="81"/>
        <item x="315"/>
        <item x="47"/>
        <item x="108"/>
        <item x="240"/>
        <item x="62"/>
        <item x="202"/>
        <item x="30"/>
        <item x="133"/>
        <item x="241"/>
        <item x="265"/>
        <item x="368"/>
        <item x="369"/>
        <item x="268"/>
        <item x="73"/>
        <item x="302"/>
        <item x="303"/>
        <item x="304"/>
        <item x="374"/>
        <item x="121"/>
        <item x="63"/>
        <item x="16"/>
        <item x="139"/>
        <item x="445"/>
        <item x="446"/>
        <item x="64"/>
        <item x="227"/>
        <item x="331"/>
        <item x="27"/>
        <item x="38"/>
        <item x="247"/>
        <item x="277"/>
        <item x="278"/>
        <item x="99"/>
        <item x="98"/>
        <item x="195"/>
        <item x="305"/>
        <item x="7"/>
        <item x="279"/>
        <item x="354"/>
        <item x="53"/>
        <item x="447"/>
        <item x="234"/>
        <item x="143"/>
        <item x="11"/>
        <item x="267"/>
        <item x="6"/>
        <item m="1" x="664"/>
        <item x="0"/>
        <item x="316"/>
        <item x="370"/>
        <item x="375"/>
        <item x="248"/>
        <item x="144"/>
        <item x="394"/>
        <item x="410"/>
        <item x="395"/>
        <item x="420"/>
        <item x="437"/>
        <item x="419"/>
        <item x="421"/>
        <item x="426"/>
        <item x="386"/>
        <item x="34"/>
        <item x="134"/>
        <item x="41"/>
        <item x="13"/>
        <item x="280"/>
        <item x="306"/>
        <item x="17"/>
        <item x="401"/>
        <item x="402"/>
        <item x="261"/>
        <item x="424"/>
        <item x="393"/>
        <item x="389"/>
        <item x="427"/>
        <item x="251"/>
        <item x="440"/>
        <item m="1" x="604"/>
        <item x="106"/>
        <item x="371"/>
        <item x="215"/>
        <item x="448"/>
        <item x="132"/>
        <item x="74"/>
        <item x="332"/>
        <item x="42"/>
        <item x="296"/>
        <item x="318"/>
        <item x="281"/>
        <item x="131"/>
        <item x="449"/>
        <item x="333"/>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242"/>
        <item x="282"/>
        <item x="235"/>
        <item x="519"/>
        <item x="544"/>
        <item x="545"/>
        <item x="546"/>
        <item x="547"/>
        <item x="92"/>
        <item x="372"/>
        <item x="204"/>
        <item x="249"/>
        <item x="334"/>
        <item x="65"/>
        <item x="335"/>
        <item x="33"/>
        <item x="243"/>
        <item x="162"/>
        <item x="520"/>
        <item x="135"/>
        <item x="283"/>
        <item x="179"/>
        <item x="338"/>
        <item x="82"/>
        <item m="1" x="638"/>
        <item m="1" x="663"/>
        <item m="1" x="612"/>
        <item m="1" x="621"/>
        <item m="1" x="648"/>
        <item x="196"/>
        <item x="37"/>
        <item x="521"/>
        <item x="109"/>
        <item x="4"/>
        <item x="172"/>
        <item x="207"/>
        <item x="396"/>
        <item x="111"/>
        <item x="339"/>
        <item x="377"/>
        <item x="213"/>
        <item x="128"/>
        <item x="86"/>
        <item x="93"/>
        <item x="56"/>
        <item x="205"/>
        <item x="319"/>
        <item x="246"/>
        <item x="157"/>
        <item x="264"/>
        <item x="284"/>
        <item x="23"/>
        <item x="54"/>
        <item x="297"/>
        <item x="298"/>
        <item x="83"/>
        <item x="187"/>
        <item x="522"/>
        <item x="400"/>
        <item x="164"/>
        <item x="163"/>
        <item m="1" x="671"/>
        <item m="1" x="630"/>
        <item m="1" x="654"/>
        <item m="1" x="660"/>
        <item m="1" x="602"/>
        <item x="523"/>
        <item x="355"/>
        <item x="373"/>
        <item x="299"/>
        <item x="524"/>
        <item x="3"/>
        <item x="76"/>
        <item x="525"/>
        <item x="340"/>
        <item x="200"/>
        <item x="24"/>
        <item x="158"/>
        <item m="1" x="632"/>
        <item m="1" x="622"/>
        <item x="84"/>
        <item x="10"/>
        <item x="320"/>
        <item x="356"/>
        <item x="8"/>
        <item x="526"/>
        <item x="527"/>
        <item x="528"/>
        <item x="193"/>
        <item x="404"/>
        <item x="406"/>
        <item x="166"/>
        <item x="357"/>
        <item x="378"/>
        <item x="252"/>
        <item m="1" x="673"/>
        <item m="1" x="633"/>
        <item m="1" x="656"/>
        <item m="1" x="661"/>
        <item m="1" x="609"/>
        <item x="170"/>
        <item x="529"/>
        <item x="358"/>
        <item x="379"/>
        <item x="14"/>
        <item x="87"/>
        <item x="173"/>
        <item x="138"/>
        <item x="26"/>
        <item x="341"/>
        <item x="307"/>
        <item m="1" x="647"/>
        <item m="1" x="626"/>
        <item x="530"/>
        <item x="238"/>
        <item x="55"/>
        <item x="119"/>
        <item x="405"/>
        <item x="178"/>
        <item x="531"/>
        <item x="285"/>
        <item m="1" x="668"/>
        <item m="1" x="670"/>
        <item x="286"/>
        <item x="443"/>
        <item x="287"/>
        <item x="180"/>
        <item x="185"/>
        <item x="181"/>
        <item x="214"/>
        <item x="342"/>
        <item x="244"/>
        <item x="100"/>
        <item x="206"/>
        <item x="203"/>
        <item x="532"/>
        <item x="22"/>
        <item m="1" x="650"/>
        <item x="433"/>
        <item x="91"/>
        <item x="66"/>
        <item x="343"/>
        <item x="43"/>
        <item x="44"/>
        <item x="45"/>
        <item x="288"/>
        <item x="308"/>
        <item x="77"/>
        <item x="201"/>
        <item m="1" x="665"/>
        <item m="1" x="600"/>
        <item x="359"/>
        <item x="429"/>
        <item x="390"/>
        <item x="117"/>
        <item x="360"/>
        <item x="412"/>
        <item m="1" x="674"/>
        <item m="1" x="634"/>
        <item m="1" x="657"/>
        <item m="1" x="662"/>
        <item m="1" x="610"/>
        <item x="199"/>
        <item x="123"/>
        <item x="380"/>
        <item x="67"/>
        <item x="60"/>
        <item m="1" x="642"/>
        <item m="1" x="666"/>
        <item m="1" x="653"/>
        <item x="188"/>
        <item x="233"/>
        <item x="381"/>
        <item x="186"/>
        <item x="344"/>
        <item x="190"/>
        <item x="418"/>
        <item x="361"/>
        <item x="15"/>
        <item x="224"/>
        <item x="1"/>
        <item m="1" x="601"/>
        <item m="1" x="640"/>
        <item x="236"/>
        <item x="533"/>
        <item x="534"/>
        <item x="175"/>
        <item x="184"/>
        <item x="12"/>
        <item x="407"/>
        <item x="382"/>
        <item x="218"/>
        <item x="223"/>
        <item x="231"/>
        <item x="152"/>
        <item x="535"/>
        <item x="345"/>
        <item x="226"/>
        <item x="125"/>
        <item x="124"/>
        <item x="198"/>
        <item x="197"/>
        <item x="289"/>
        <item m="1" x="652"/>
        <item x="366"/>
        <item x="169"/>
        <item m="1" x="613"/>
        <item m="1" x="651"/>
        <item m="1" x="629"/>
        <item x="137"/>
        <item x="140"/>
        <item x="177"/>
        <item x="367"/>
        <item x="29"/>
        <item x="290"/>
        <item x="9"/>
        <item x="68"/>
        <item m="1" x="639"/>
        <item x="309"/>
        <item x="69"/>
        <item x="72"/>
        <item x="182"/>
        <item x="291"/>
        <item x="219"/>
        <item x="40"/>
        <item x="154"/>
        <item x="75"/>
        <item x="161"/>
        <item x="49"/>
        <item x="253"/>
        <item x="346"/>
        <item x="160"/>
        <item x="239"/>
        <item x="347"/>
        <item x="122"/>
        <item x="310"/>
        <item x="363"/>
        <item x="336"/>
        <item x="70"/>
        <item x="216"/>
        <item x="88"/>
        <item x="116"/>
        <item x="220"/>
        <item x="321"/>
        <item x="348"/>
        <item x="322"/>
        <item x="189"/>
        <item x="362"/>
        <item x="222"/>
        <item x="130"/>
        <item x="256"/>
        <item x="434"/>
        <item x="337"/>
        <item x="183"/>
        <item x="317"/>
        <item m="1" x="606"/>
        <item x="105"/>
        <item x="110"/>
        <item m="1" x="643"/>
        <item x="325"/>
        <item x="71"/>
        <item x="383"/>
        <item x="85"/>
        <item x="194"/>
        <item x="300"/>
        <item x="141"/>
        <item x="432"/>
        <item x="536"/>
        <item x="245"/>
        <item x="155"/>
        <item x="537"/>
        <item x="25"/>
        <item x="165"/>
        <item x="538"/>
        <item x="228"/>
        <item m="1" x="669"/>
        <item x="539"/>
        <item x="176"/>
        <item x="540"/>
        <item x="376"/>
        <item x="57"/>
        <item x="19"/>
        <item x="20"/>
        <item x="21"/>
        <item x="18"/>
        <item x="230"/>
        <item x="229"/>
        <item x="107"/>
        <item x="217"/>
        <item x="384"/>
        <item x="417"/>
        <item m="1" x="611"/>
        <item m="1" x="659"/>
        <item m="1" x="617"/>
        <item m="1" x="641"/>
        <item m="1" x="649"/>
        <item m="1" x="667"/>
        <item x="48"/>
        <item x="212"/>
        <item x="153"/>
        <item m="1" x="644"/>
        <item m="1" x="607"/>
        <item m="1" x="645"/>
        <item m="1" x="614"/>
        <item m="1" x="615"/>
        <item m="1" x="603"/>
        <item m="1" x="631"/>
        <item m="1" x="616"/>
        <item x="349"/>
        <item x="541"/>
        <item x="292"/>
        <item x="293"/>
        <item x="221"/>
        <item x="114"/>
        <item x="542"/>
        <item x="385"/>
        <item x="101"/>
        <item x="225"/>
        <item x="31"/>
        <item x="102"/>
        <item x="94"/>
        <item x="32"/>
        <item x="543"/>
        <item x="294"/>
        <item x="295"/>
        <item x="211"/>
        <item x="96"/>
        <item x="350"/>
        <item x="145"/>
        <item m="1" x="637"/>
        <item x="168"/>
        <item m="1" x="608"/>
        <item m="1" x="605"/>
        <item x="250"/>
        <item x="548"/>
        <item x="555"/>
        <item x="562"/>
        <item x="549"/>
        <item x="551"/>
        <item x="557"/>
        <item x="566"/>
        <item x="550"/>
        <item x="564"/>
        <item x="565"/>
        <item x="571"/>
        <item x="558"/>
        <item x="563"/>
        <item x="559"/>
        <item x="569"/>
        <item x="570"/>
        <item x="561"/>
        <item x="553"/>
        <item x="554"/>
        <item x="552"/>
        <item x="556"/>
        <item x="568"/>
        <item x="572"/>
        <item x="567"/>
        <item x="560"/>
        <item x="573"/>
        <item x="104"/>
        <item x="174"/>
        <item x="574"/>
        <item x="575"/>
        <item x="576"/>
        <item x="577"/>
        <item x="578"/>
        <item x="579"/>
        <item x="580"/>
        <item x="581"/>
        <item x="582"/>
        <item x="583"/>
        <item x="584"/>
        <item x="585"/>
        <item x="586"/>
        <item x="587"/>
        <item x="588"/>
        <item x="589"/>
        <item x="590"/>
        <item x="591"/>
        <item x="592"/>
        <item x="593"/>
        <item x="594"/>
        <item x="595"/>
        <item x="596"/>
        <item x="597"/>
        <item x="598"/>
        <item x="599"/>
        <item t="default"/>
      </items>
    </pivotField>
    <pivotField showAll="0" defaultSubtotal="0"/>
    <pivotField showAll="0"/>
    <pivotField axis="axisPage" multipleItemSelectionAllowed="1" showAll="0">
      <items count="7">
        <item h="1" m="1" x="5"/>
        <item h="1" x="2"/>
        <item h="1" x="3"/>
        <item h="1" x="1"/>
        <item x="0"/>
        <item h="1" x="4"/>
        <item t="default"/>
      </items>
    </pivotField>
    <pivotField numFmtId="14" showAll="0"/>
  </pivotFields>
  <rowFields count="1">
    <field x="2"/>
  </rowFields>
  <rowItems count="450">
    <i>
      <x/>
    </i>
    <i>
      <x v="1"/>
    </i>
    <i>
      <x v="2"/>
    </i>
    <i>
      <x v="3"/>
    </i>
    <i>
      <x v="4"/>
    </i>
    <i>
      <x v="5"/>
    </i>
    <i>
      <x v="6"/>
    </i>
    <i>
      <x v="7"/>
    </i>
    <i>
      <x v="8"/>
    </i>
    <i>
      <x v="9"/>
    </i>
    <i>
      <x v="10"/>
    </i>
    <i>
      <x v="11"/>
    </i>
    <i>
      <x v="12"/>
    </i>
    <i>
      <x v="13"/>
    </i>
    <i>
      <x v="14"/>
    </i>
    <i>
      <x v="15"/>
    </i>
    <i>
      <x v="16"/>
    </i>
    <i>
      <x v="17"/>
    </i>
    <i>
      <x v="18"/>
    </i>
    <i>
      <x v="19"/>
    </i>
    <i>
      <x v="20"/>
    </i>
    <i>
      <x v="22"/>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60"/>
    </i>
    <i>
      <x v="61"/>
    </i>
    <i>
      <x v="63"/>
    </i>
    <i>
      <x v="64"/>
    </i>
    <i>
      <x v="65"/>
    </i>
    <i>
      <x v="66"/>
    </i>
    <i>
      <x v="67"/>
    </i>
    <i>
      <x v="69"/>
    </i>
    <i>
      <x v="70"/>
    </i>
    <i>
      <x v="71"/>
    </i>
    <i>
      <x v="73"/>
    </i>
    <i>
      <x v="74"/>
    </i>
    <i>
      <x v="76"/>
    </i>
    <i>
      <x v="77"/>
    </i>
    <i>
      <x v="78"/>
    </i>
    <i>
      <x v="79"/>
    </i>
    <i>
      <x v="80"/>
    </i>
    <i>
      <x v="81"/>
    </i>
    <i>
      <x v="82"/>
    </i>
    <i>
      <x v="83"/>
    </i>
    <i>
      <x v="99"/>
    </i>
    <i>
      <x v="100"/>
    </i>
    <i>
      <x v="101"/>
    </i>
    <i>
      <x v="103"/>
    </i>
    <i>
      <x v="104"/>
    </i>
    <i>
      <x v="105"/>
    </i>
    <i>
      <x v="106"/>
    </i>
    <i>
      <x v="107"/>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2"/>
    </i>
    <i>
      <x v="153"/>
    </i>
    <i>
      <x v="155"/>
    </i>
    <i>
      <x v="156"/>
    </i>
    <i>
      <x v="157"/>
    </i>
    <i>
      <x v="158"/>
    </i>
    <i>
      <x v="159"/>
    </i>
    <i>
      <x v="160"/>
    </i>
    <i>
      <x v="161"/>
    </i>
    <i>
      <x v="162"/>
    </i>
    <i>
      <x v="163"/>
    </i>
    <i>
      <x v="164"/>
    </i>
    <i>
      <x v="165"/>
    </i>
    <i>
      <x v="166"/>
    </i>
    <i>
      <x v="167"/>
    </i>
    <i>
      <x v="169"/>
    </i>
    <i>
      <x v="170"/>
    </i>
    <i>
      <x v="171"/>
    </i>
    <i>
      <x v="172"/>
    </i>
    <i>
      <x v="173"/>
    </i>
    <i>
      <x v="175"/>
    </i>
    <i>
      <x v="176"/>
    </i>
    <i>
      <x v="177"/>
    </i>
    <i>
      <x v="178"/>
    </i>
    <i>
      <x v="179"/>
    </i>
    <i>
      <x v="180"/>
    </i>
    <i>
      <x v="181"/>
    </i>
    <i>
      <x v="182"/>
    </i>
    <i>
      <x v="183"/>
    </i>
    <i>
      <x v="184"/>
    </i>
    <i>
      <x v="185"/>
    </i>
    <i>
      <x v="186"/>
    </i>
    <i>
      <x v="187"/>
    </i>
    <i>
      <x v="188"/>
    </i>
    <i>
      <x v="189"/>
    </i>
    <i>
      <x v="190"/>
    </i>
    <i>
      <x v="191"/>
    </i>
    <i>
      <x v="192"/>
    </i>
    <i>
      <x v="193"/>
    </i>
    <i>
      <x v="194"/>
    </i>
    <i>
      <x v="195"/>
    </i>
    <i>
      <x v="196"/>
    </i>
    <i>
      <x v="207"/>
    </i>
    <i>
      <x v="208"/>
    </i>
    <i>
      <x v="209"/>
    </i>
    <i>
      <x v="211"/>
    </i>
    <i>
      <x v="212"/>
    </i>
    <i>
      <x v="214"/>
    </i>
    <i>
      <x v="215"/>
    </i>
    <i>
      <x v="216"/>
    </i>
    <i>
      <x v="217"/>
    </i>
    <i>
      <x v="218"/>
    </i>
    <i>
      <x v="290"/>
    </i>
    <i>
      <x v="291"/>
    </i>
    <i>
      <x v="292"/>
    </i>
    <i>
      <x v="298"/>
    </i>
    <i>
      <x v="299"/>
    </i>
    <i>
      <x v="300"/>
    </i>
    <i>
      <x v="301"/>
    </i>
    <i>
      <x v="303"/>
    </i>
    <i>
      <x v="305"/>
    </i>
    <i>
      <x v="306"/>
    </i>
    <i>
      <x v="307"/>
    </i>
    <i>
      <x v="309"/>
    </i>
    <i>
      <x v="310"/>
    </i>
    <i>
      <x v="311"/>
    </i>
    <i>
      <x v="313"/>
    </i>
    <i>
      <x v="319"/>
    </i>
    <i>
      <x v="320"/>
    </i>
    <i>
      <x v="322"/>
    </i>
    <i>
      <x v="323"/>
    </i>
    <i>
      <x v="324"/>
    </i>
    <i>
      <x v="325"/>
    </i>
    <i>
      <x v="326"/>
    </i>
    <i>
      <x v="327"/>
    </i>
    <i>
      <x v="329"/>
    </i>
    <i>
      <x v="330"/>
    </i>
    <i>
      <x v="331"/>
    </i>
    <i>
      <x v="332"/>
    </i>
    <i>
      <x v="333"/>
    </i>
    <i>
      <x v="334"/>
    </i>
    <i>
      <x v="335"/>
    </i>
    <i>
      <x v="337"/>
    </i>
    <i>
      <x v="338"/>
    </i>
    <i>
      <x v="339"/>
    </i>
    <i>
      <x v="340"/>
    </i>
    <i>
      <x v="341"/>
    </i>
    <i>
      <x v="342"/>
    </i>
    <i>
      <x v="343"/>
    </i>
    <i>
      <x v="344"/>
    </i>
    <i>
      <x v="345"/>
    </i>
    <i>
      <x v="346"/>
    </i>
    <i>
      <x v="348"/>
    </i>
    <i>
      <x v="349"/>
    </i>
    <i>
      <x v="350"/>
    </i>
    <i>
      <x v="357"/>
    </i>
    <i>
      <x v="358"/>
    </i>
    <i>
      <x v="359"/>
    </i>
    <i>
      <x v="361"/>
    </i>
    <i>
      <x v="362"/>
    </i>
    <i>
      <x v="364"/>
    </i>
    <i>
      <x v="365"/>
    </i>
    <i>
      <x v="366"/>
    </i>
    <i>
      <x v="367"/>
    </i>
    <i>
      <x v="370"/>
    </i>
    <i>
      <x v="371"/>
    </i>
    <i>
      <x v="372"/>
    </i>
    <i>
      <x v="373"/>
    </i>
    <i>
      <x v="374"/>
    </i>
    <i>
      <x v="378"/>
    </i>
    <i>
      <x v="379"/>
    </i>
    <i>
      <x v="380"/>
    </i>
    <i>
      <x v="381"/>
    </i>
    <i>
      <x v="382"/>
    </i>
    <i>
      <x v="383"/>
    </i>
    <i>
      <x v="384"/>
    </i>
    <i>
      <x v="390"/>
    </i>
    <i>
      <x v="392"/>
    </i>
    <i>
      <x v="393"/>
    </i>
    <i>
      <x v="394"/>
    </i>
    <i>
      <x v="395"/>
    </i>
    <i>
      <x v="396"/>
    </i>
    <i>
      <x v="397"/>
    </i>
    <i>
      <x v="398"/>
    </i>
    <i>
      <x v="400"/>
    </i>
    <i>
      <x v="404"/>
    </i>
    <i>
      <x v="405"/>
    </i>
    <i>
      <x v="406"/>
    </i>
    <i>
      <x v="407"/>
    </i>
    <i>
      <x v="408"/>
    </i>
    <i>
      <x v="410"/>
    </i>
    <i>
      <x v="413"/>
    </i>
    <i>
      <x v="414"/>
    </i>
    <i>
      <x v="415"/>
    </i>
    <i>
      <x v="416"/>
    </i>
    <i>
      <x v="417"/>
    </i>
    <i>
      <x v="418"/>
    </i>
    <i>
      <x v="419"/>
    </i>
    <i>
      <x v="421"/>
    </i>
    <i>
      <x v="422"/>
    </i>
    <i>
      <x v="423"/>
    </i>
    <i>
      <x v="424"/>
    </i>
    <i>
      <x v="426"/>
    </i>
    <i>
      <x v="428"/>
    </i>
    <i>
      <x v="429"/>
    </i>
    <i>
      <x v="430"/>
    </i>
    <i>
      <x v="432"/>
    </i>
    <i>
      <x v="433"/>
    </i>
    <i>
      <x v="434"/>
    </i>
    <i>
      <x v="435"/>
    </i>
    <i>
      <x v="436"/>
    </i>
    <i>
      <x v="437"/>
    </i>
    <i>
      <x v="438"/>
    </i>
    <i>
      <x v="441"/>
    </i>
    <i>
      <x v="442"/>
    </i>
    <i>
      <x v="443"/>
    </i>
    <i>
      <x v="444"/>
    </i>
    <i>
      <x v="445"/>
    </i>
    <i>
      <x v="446"/>
    </i>
    <i>
      <x v="452"/>
    </i>
    <i>
      <x v="453"/>
    </i>
    <i>
      <x v="454"/>
    </i>
    <i>
      <x v="455"/>
    </i>
    <i>
      <x v="456"/>
    </i>
    <i>
      <x v="460"/>
    </i>
    <i>
      <x v="461"/>
    </i>
    <i>
      <x v="462"/>
    </i>
    <i>
      <x v="463"/>
    </i>
    <i>
      <x v="465"/>
    </i>
    <i>
      <x v="466"/>
    </i>
    <i>
      <x v="467"/>
    </i>
    <i>
      <x v="468"/>
    </i>
    <i>
      <x v="469"/>
    </i>
    <i>
      <x v="470"/>
    </i>
    <i>
      <x v="473"/>
    </i>
    <i>
      <x v="476"/>
    </i>
    <i>
      <x v="477"/>
    </i>
    <i>
      <x v="478"/>
    </i>
    <i>
      <x v="479"/>
    </i>
    <i>
      <x v="480"/>
    </i>
    <i>
      <x v="481"/>
    </i>
    <i>
      <x v="482"/>
    </i>
    <i>
      <x v="483"/>
    </i>
    <i>
      <x v="484"/>
    </i>
    <i>
      <x v="487"/>
    </i>
    <i>
      <x v="488"/>
    </i>
    <i>
      <x v="489"/>
    </i>
    <i>
      <x v="490"/>
    </i>
    <i>
      <x v="491"/>
    </i>
    <i>
      <x v="492"/>
    </i>
    <i>
      <x v="494"/>
    </i>
    <i>
      <x v="495"/>
    </i>
    <i>
      <x v="499"/>
    </i>
    <i>
      <x v="500"/>
    </i>
    <i>
      <x v="501"/>
    </i>
    <i>
      <x v="502"/>
    </i>
    <i>
      <x v="503"/>
    </i>
    <i>
      <x v="504"/>
    </i>
    <i>
      <x v="505"/>
    </i>
    <i>
      <x v="506"/>
    </i>
    <i>
      <x v="508"/>
    </i>
    <i>
      <x v="509"/>
    </i>
    <i>
      <x v="510"/>
    </i>
    <i>
      <x v="511"/>
    </i>
    <i>
      <x v="512"/>
    </i>
    <i>
      <x v="513"/>
    </i>
    <i>
      <x v="514"/>
    </i>
    <i>
      <x v="515"/>
    </i>
    <i>
      <x v="516"/>
    </i>
    <i>
      <x v="517"/>
    </i>
    <i>
      <x v="518"/>
    </i>
    <i>
      <x v="519"/>
    </i>
    <i>
      <x v="521"/>
    </i>
    <i>
      <x v="522"/>
    </i>
    <i>
      <x v="524"/>
    </i>
    <i>
      <x v="525"/>
    </i>
    <i>
      <x v="526"/>
    </i>
    <i>
      <x v="528"/>
    </i>
    <i>
      <x v="529"/>
    </i>
    <i>
      <x v="530"/>
    </i>
    <i>
      <x v="531"/>
    </i>
    <i>
      <x v="532"/>
    </i>
    <i>
      <x v="533"/>
    </i>
    <i>
      <x v="535"/>
    </i>
    <i>
      <x v="536"/>
    </i>
    <i>
      <x v="537"/>
    </i>
    <i>
      <x v="538"/>
    </i>
    <i>
      <x v="539"/>
    </i>
    <i>
      <x v="540"/>
    </i>
    <i>
      <x v="541"/>
    </i>
    <i>
      <x v="543"/>
    </i>
    <i>
      <x v="546"/>
    </i>
    <i>
      <x v="547"/>
    </i>
    <i>
      <x v="550"/>
    </i>
    <i>
      <x v="551"/>
    </i>
    <i>
      <x v="552"/>
    </i>
    <i>
      <x v="553"/>
    </i>
    <i>
      <x v="554"/>
    </i>
    <i>
      <x v="555"/>
    </i>
    <i>
      <x v="556"/>
    </i>
    <i>
      <x v="558"/>
    </i>
    <i>
      <x v="559"/>
    </i>
    <i>
      <x v="561"/>
    </i>
    <i>
      <x v="562"/>
    </i>
    <i>
      <x v="564"/>
    </i>
    <i>
      <x v="567"/>
    </i>
    <i>
      <x v="570"/>
    </i>
    <i>
      <x v="571"/>
    </i>
    <i>
      <x v="572"/>
    </i>
    <i>
      <x v="573"/>
    </i>
    <i>
      <x v="574"/>
    </i>
    <i>
      <x v="575"/>
    </i>
    <i>
      <x v="576"/>
    </i>
    <i>
      <x v="577"/>
    </i>
    <i>
      <x v="578"/>
    </i>
    <i>
      <x v="579"/>
    </i>
    <i>
      <x v="580"/>
    </i>
    <i>
      <x v="587"/>
    </i>
    <i>
      <x v="588"/>
    </i>
    <i>
      <x v="589"/>
    </i>
    <i>
      <x v="600"/>
    </i>
    <i>
      <x v="601"/>
    </i>
    <i>
      <x v="602"/>
    </i>
    <i>
      <x v="603"/>
    </i>
    <i>
      <x v="605"/>
    </i>
    <i>
      <x v="606"/>
    </i>
    <i>
      <x v="607"/>
    </i>
    <i>
      <x v="608"/>
    </i>
    <i>
      <x v="609"/>
    </i>
    <i>
      <x v="610"/>
    </i>
    <i>
      <x v="611"/>
    </i>
    <i>
      <x v="613"/>
    </i>
    <i>
      <x v="614"/>
    </i>
    <i>
      <x v="615"/>
    </i>
    <i>
      <x v="616"/>
    </i>
    <i>
      <x v="618"/>
    </i>
    <i>
      <x v="620"/>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t="grand">
      <x/>
    </i>
  </rowItems>
  <colFields count="1">
    <field x="0"/>
  </colFields>
  <colItems count="2668">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9"/>
    </i>
    <i>
      <x v="440"/>
    </i>
    <i>
      <x v="441"/>
    </i>
    <i>
      <x v="442"/>
    </i>
    <i>
      <x v="443"/>
    </i>
    <i>
      <x v="444"/>
    </i>
    <i>
      <x v="445"/>
    </i>
    <i>
      <x v="446"/>
    </i>
    <i>
      <x v="447"/>
    </i>
    <i>
      <x v="448"/>
    </i>
    <i>
      <x v="449"/>
    </i>
    <i>
      <x v="450"/>
    </i>
    <i>
      <x v="451"/>
    </i>
    <i>
      <x v="452"/>
    </i>
    <i>
      <x v="453"/>
    </i>
    <i>
      <x v="454"/>
    </i>
    <i>
      <x v="455"/>
    </i>
    <i>
      <x v="456"/>
    </i>
    <i>
      <x v="457"/>
    </i>
    <i>
      <x v="458"/>
    </i>
    <i>
      <x v="459"/>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3"/>
    </i>
    <i>
      <x v="524"/>
    </i>
    <i>
      <x v="525"/>
    </i>
    <i>
      <x v="526"/>
    </i>
    <i>
      <x v="527"/>
    </i>
    <i>
      <x v="528"/>
    </i>
    <i>
      <x v="529"/>
    </i>
    <i>
      <x v="530"/>
    </i>
    <i>
      <x v="533"/>
    </i>
    <i>
      <x v="534"/>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2"/>
    </i>
    <i>
      <x v="1693"/>
    </i>
    <i>
      <x v="1694"/>
    </i>
    <i>
      <x v="1695"/>
    </i>
    <i>
      <x v="1696"/>
    </i>
    <i>
      <x v="1697"/>
    </i>
    <i>
      <x v="1698"/>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t="grand">
      <x/>
    </i>
  </colItems>
  <pageFields count="1">
    <pageField fld="5" hier="-1"/>
  </pageFields>
  <dataFields count="1">
    <dataField name="Nombre de zoverwrite ?" fld="1"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 displayName="Tableau" ref="A1:G4356" totalsRowShown="0" headerRowDxfId="59" dataDxfId="58">
  <autoFilter ref="A1:G4356" xr:uid="{00000000-0009-0000-0100-000001000000}">
    <filterColumn colId="3">
      <filters>
        <filter val="flavor"/>
        <filter val="NO"/>
        <filter val="YES"/>
      </filters>
    </filterColumn>
  </autoFilter>
  <sortState xmlns:xlrd2="http://schemas.microsoft.com/office/spreadsheetml/2017/richdata2" ref="A2:G4356">
    <sortCondition ref="G1:G4356"/>
  </sortState>
  <tableColumns count="7">
    <tableColumn id="1" xr3:uid="{00000000-0010-0000-0000-000001000000}" name="Name of the flavor /Name of the target" dataDxfId="57"/>
    <tableColumn id="4" xr3:uid="{00000000-0010-0000-0000-000004000000}" name="Picture(s) replaced in Vanilla" dataDxfId="56"/>
    <tableColumn id="6" xr3:uid="{00000000-0010-0000-0000-000006000000}" name="Picture replaced matches with vanilla ?" dataDxfId="55">
      <calculatedColumnFormula>IF($D2="flavor", IF($B2=VLOOKUP($A2, eventinfo!B:E, 4, FALSE), "YES", "NO"), "" )</calculatedColumnFormula>
    </tableColumn>
    <tableColumn id="9" xr3:uid="{00000000-0010-0000-0000-000009000000}" name="Flavor/Major Generic ?" dataDxfId="54">
      <calculatedColumnFormula>IF(ISNA(VLOOKUP(A2,eventinfo!B:B,1,FALSE)), IF(F2="mod", "mod", VLOOKUP(B2, genericlist!A:B, 2, FALSE)), "flavor")</calculatedColumnFormula>
    </tableColumn>
    <tableColumn id="2" xr3:uid="{00000000-0010-0000-0000-000002000000}" name="Picture Localisation in TGE" dataDxfId="53"/>
    <tableColumn id="3" xr3:uid="{00000000-0010-0000-0000-000003000000}" name="Comments" dataDxfId="52"/>
    <tableColumn id="7" xr3:uid="{00000000-0010-0000-0000-000007000000}" name="Date registered" dataDxfId="5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au13" displayName="Tableau13" ref="A1:H6043" totalsRowShown="0" headerRowDxfId="50" dataDxfId="49">
  <autoFilter ref="A1:H6043" xr:uid="{00000000-0009-0000-0100-000002000000}"/>
  <sortState xmlns:xlrd2="http://schemas.microsoft.com/office/spreadsheetml/2017/richdata2" ref="A2:H6043">
    <sortCondition ref="B1:B6043"/>
  </sortState>
  <tableColumns count="8">
    <tableColumn id="1" xr3:uid="{00000000-0010-0000-0100-000001000000}" name="File in EU4 folders" dataDxfId="48"/>
    <tableColumn id="2" xr3:uid="{00000000-0010-0000-0100-000002000000}" name="ID" dataDxfId="47"/>
    <tableColumn id="12" xr3:uid="{00000000-0010-0000-0100-00000C000000}" name="Picture Localisation in TGE" dataDxfId="46">
      <calculatedColumnFormula>VLOOKUP($B2, tge_gfx_data!A:E, 5, FALSE)</calculatedColumnFormula>
    </tableColumn>
    <tableColumn id="9" xr3:uid="{00000000-0010-0000-0100-000009000000}" name="Picture entitled ?" dataDxfId="45">
      <calculatedColumnFormula>IFERROR(VLOOKUP(C2,pictures!A:C,3,FALSE), "")</calculatedColumnFormula>
    </tableColumn>
    <tableColumn id="5" xr3:uid="{00000000-0010-0000-0100-000005000000}" name="Vanilla Picture(s)" dataDxfId="44"/>
    <tableColumn id="6" xr3:uid="{00000000-0010-0000-0100-000006000000}" name="Title" dataDxfId="43"/>
    <tableColumn id="7" xr3:uid="{00000000-0010-0000-0100-000007000000}" name="Description" dataDxfId="42"/>
    <tableColumn id="8" xr3:uid="{00000000-0010-0000-0100-000008000000}" name="DLC" dataDxfId="4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au3" displayName="Tableau3" ref="A1:D3589" totalsRowShown="0" headerRowDxfId="40" dataDxfId="39">
  <autoFilter ref="A1:D3589" xr:uid="{00000000-0009-0000-0100-000003000000}"/>
  <sortState xmlns:xlrd2="http://schemas.microsoft.com/office/spreadsheetml/2017/richdata2" ref="A2:D3569">
    <sortCondition ref="A1:A3569"/>
  </sortState>
  <tableColumns count="4">
    <tableColumn id="1" xr3:uid="{00000000-0010-0000-0200-000001000000}" name="Picture Localisation" dataDxfId="38"/>
    <tableColumn id="2" xr3:uid="{00000000-0010-0000-0200-000002000000}" name="Number of uses" dataDxfId="37">
      <calculatedColumnFormula>COUNTIF(tge_gfx_data!E:E, A2)</calculatedColumnFormula>
    </tableColumn>
    <tableColumn id="4" xr3:uid="{00000000-0010-0000-0200-000004000000}" name="Picture entitled ?" dataDxfId="36"/>
    <tableColumn id="3" xr3:uid="{00000000-0010-0000-0200-000003000000}" name="Comments, doubles ?" dataDxfId="35"/>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au4" displayName="Tableau4" ref="A1:B471" totalsRowShown="0" headerRowDxfId="34" dataDxfId="33">
  <autoFilter ref="A1:B471" xr:uid="{00000000-0009-0000-0100-000004000000}"/>
  <sortState xmlns:xlrd2="http://schemas.microsoft.com/office/spreadsheetml/2017/richdata2" ref="A2:B405">
    <sortCondition descending="1" ref="B1:B478"/>
  </sortState>
  <tableColumns count="2">
    <tableColumn id="1" xr3:uid="{00000000-0010-0000-0300-000001000000}" name="Generic Picture" dataDxfId="32"/>
    <tableColumn id="2" xr3:uid="{00000000-0010-0000-0300-000002000000}" name="Major Generic (often used) ?" dataDxfId="31"/>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56"/>
  <sheetViews>
    <sheetView topLeftCell="B4286" workbookViewId="0">
      <selection activeCell="E2004" sqref="E2004"/>
    </sheetView>
  </sheetViews>
  <sheetFormatPr baseColWidth="10" defaultRowHeight="15" x14ac:dyDescent="0.25"/>
  <cols>
    <col min="1" max="1" width="40.85546875" style="3" bestFit="1" customWidth="1"/>
    <col min="2" max="2" width="102" style="3" bestFit="1" customWidth="1"/>
    <col min="3" max="3" width="11.42578125" style="5" customWidth="1"/>
    <col min="4" max="4" width="26.28515625" style="5" bestFit="1" customWidth="1"/>
    <col min="5" max="5" width="90.140625" style="3" bestFit="1" customWidth="1"/>
    <col min="6" max="6" width="28.42578125" style="3" customWidth="1"/>
    <col min="7" max="7" width="19.28515625" style="7" bestFit="1" customWidth="1"/>
    <col min="8" max="16384" width="11.42578125" style="3"/>
  </cols>
  <sheetData>
    <row r="1" spans="1:7" s="6" customFormat="1" x14ac:dyDescent="0.25">
      <c r="A1" s="6" t="s">
        <v>2998</v>
      </c>
      <c r="B1" s="6" t="s">
        <v>22162</v>
      </c>
      <c r="C1" s="6" t="s">
        <v>22273</v>
      </c>
      <c r="D1" s="3" t="s">
        <v>19664</v>
      </c>
      <c r="E1" s="6" t="s">
        <v>17605</v>
      </c>
      <c r="F1" s="6" t="s">
        <v>18624</v>
      </c>
      <c r="G1" s="6" t="s">
        <v>18671</v>
      </c>
    </row>
    <row r="2" spans="1:7" x14ac:dyDescent="0.25">
      <c r="A2" s="3" t="s">
        <v>2999</v>
      </c>
      <c r="B2" s="3" t="s">
        <v>76</v>
      </c>
      <c r="C2" s="5" t="str">
        <f>IF($D2="flavor", IF($B2=VLOOKUP($A2, eventinfo!B:E, 4, FALSE), "YES", "NO"), "" )</f>
        <v/>
      </c>
      <c r="D2" s="5" t="str">
        <f>IF(ISNA(VLOOKUP(A2,eventinfo!B:B,1,FALSE)), IF(F2="mod", "mod", VLOOKUP(B2, genericlist!A:B, 2, FALSE)), "flavor")</f>
        <v>NO</v>
      </c>
      <c r="E2" s="3" t="s">
        <v>1193</v>
      </c>
      <c r="G2" s="7">
        <v>44569</v>
      </c>
    </row>
    <row r="3" spans="1:7" x14ac:dyDescent="0.25">
      <c r="A3" s="3" t="s">
        <v>2999</v>
      </c>
      <c r="B3" s="3" t="s">
        <v>18957</v>
      </c>
      <c r="C3" s="5" t="str">
        <f>IF($D3="flavor", IF($B3=VLOOKUP($A3, eventinfo!B:E, 4, FALSE), "YES", "NO"), "" )</f>
        <v/>
      </c>
      <c r="D3" s="5" t="str">
        <f>IF(ISNA(VLOOKUP(A3,eventinfo!B:B,1,FALSE)), IF(F3="mod", "mod", VLOOKUP(B3, genericlist!A:B, 2, FALSE)), "flavor")</f>
        <v>YES</v>
      </c>
      <c r="E3" s="3" t="s">
        <v>1193</v>
      </c>
      <c r="G3" s="7">
        <v>44569</v>
      </c>
    </row>
    <row r="4" spans="1:7" x14ac:dyDescent="0.25">
      <c r="A4" s="3" t="s">
        <v>2999</v>
      </c>
      <c r="B4" s="3" t="s">
        <v>18960</v>
      </c>
      <c r="C4" s="5" t="str">
        <f>IF($D4="flavor", IF($B4=VLOOKUP($A4, eventinfo!B:E, 4, FALSE), "YES", "NO"), "" )</f>
        <v/>
      </c>
      <c r="D4" s="5" t="str">
        <f>IF(ISNA(VLOOKUP(A4,eventinfo!B:B,1,FALSE)), IF(F4="mod", "mod", VLOOKUP(B4, genericlist!A:B, 2, FALSE)), "flavor")</f>
        <v>YES</v>
      </c>
      <c r="E4" s="3" t="s">
        <v>1193</v>
      </c>
      <c r="G4" s="7">
        <v>44569</v>
      </c>
    </row>
    <row r="5" spans="1:7" x14ac:dyDescent="0.25">
      <c r="A5" s="3" t="s">
        <v>3000</v>
      </c>
      <c r="B5" s="3" t="s">
        <v>2456</v>
      </c>
      <c r="C5" s="5" t="str">
        <f>IF($D5="flavor", IF($B5=VLOOKUP($A5, eventinfo!B:E, 4, FALSE), "YES", "NO"), "" )</f>
        <v/>
      </c>
      <c r="D5" s="5" t="str">
        <f>IF(ISNA(VLOOKUP(A5,eventinfo!B:B,1,FALSE)), IF(F5="mod", "mod", VLOOKUP(B5, genericlist!A:B, 2, FALSE)), "flavor")</f>
        <v>YES</v>
      </c>
      <c r="E5" s="3" t="s">
        <v>2686</v>
      </c>
      <c r="G5" s="7">
        <v>44569</v>
      </c>
    </row>
    <row r="6" spans="1:7" x14ac:dyDescent="0.25">
      <c r="A6" s="3" t="s">
        <v>3000</v>
      </c>
      <c r="B6" s="3" t="s">
        <v>2482</v>
      </c>
      <c r="C6" s="5" t="str">
        <f>IF($D6="flavor", IF($B6=VLOOKUP($A6, eventinfo!B:E, 4, FALSE), "YES", "NO"), "" )</f>
        <v/>
      </c>
      <c r="D6" s="5" t="str">
        <f>IF(ISNA(VLOOKUP(A6,eventinfo!B:B,1,FALSE)), IF(F6="mod", "mod", VLOOKUP(B6, genericlist!A:B, 2, FALSE)), "flavor")</f>
        <v>YES</v>
      </c>
      <c r="E6" s="3" t="s">
        <v>2655</v>
      </c>
      <c r="G6" s="7">
        <v>44569</v>
      </c>
    </row>
    <row r="7" spans="1:7" x14ac:dyDescent="0.25">
      <c r="A7" s="3" t="s">
        <v>3000</v>
      </c>
      <c r="B7" s="3" t="s">
        <v>2495</v>
      </c>
      <c r="C7" s="5" t="str">
        <f>IF($D7="flavor", IF($B7=VLOOKUP($A7, eventinfo!B:E, 4, FALSE), "YES", "NO"), "" )</f>
        <v/>
      </c>
      <c r="D7" s="5" t="str">
        <f>IF(ISNA(VLOOKUP(A7,eventinfo!B:B,1,FALSE)), IF(F7="mod", "mod", VLOOKUP(B7, genericlist!A:B, 2, FALSE)), "flavor")</f>
        <v>YES</v>
      </c>
      <c r="E7" s="3" t="s">
        <v>2679</v>
      </c>
      <c r="G7" s="7">
        <v>44569</v>
      </c>
    </row>
    <row r="8" spans="1:7" x14ac:dyDescent="0.25">
      <c r="A8" s="3" t="s">
        <v>3001</v>
      </c>
      <c r="B8" s="3" t="s">
        <v>2432</v>
      </c>
      <c r="C8" s="5" t="str">
        <f>IF($D8="flavor", IF($B8=VLOOKUP($A8, eventinfo!B:E, 4, FALSE), "YES", "NO"), "" )</f>
        <v/>
      </c>
      <c r="D8" s="5" t="str">
        <f>IF(ISNA(VLOOKUP(A8,eventinfo!B:B,1,FALSE)), IF(F8="mod", "mod", VLOOKUP(B8, genericlist!A:B, 2, FALSE)), "flavor")</f>
        <v>YES</v>
      </c>
      <c r="E8" s="3" t="s">
        <v>1230</v>
      </c>
      <c r="G8" s="7">
        <v>44569</v>
      </c>
    </row>
    <row r="9" spans="1:7" x14ac:dyDescent="0.25">
      <c r="A9" s="3" t="s">
        <v>3002</v>
      </c>
      <c r="B9" s="3" t="s">
        <v>2421</v>
      </c>
      <c r="C9" s="5" t="str">
        <f>IF($D9="flavor", IF($B9=VLOOKUP($A9, eventinfo!B:E, 4, FALSE), "YES", "NO"), "" )</f>
        <v/>
      </c>
      <c r="D9" s="5" t="str">
        <f>IF(ISNA(VLOOKUP(A9,eventinfo!B:B,1,FALSE)), IF(F9="mod", "mod", VLOOKUP(B9, genericlist!A:B, 2, FALSE)), "flavor")</f>
        <v>YES</v>
      </c>
      <c r="E9" s="3" t="s">
        <v>2648</v>
      </c>
      <c r="G9" s="7">
        <v>44569</v>
      </c>
    </row>
    <row r="10" spans="1:7" x14ac:dyDescent="0.25">
      <c r="A10" s="3" t="s">
        <v>3002</v>
      </c>
      <c r="B10" s="3" t="s">
        <v>2423</v>
      </c>
      <c r="C10" s="5" t="str">
        <f>IF($D10="flavor", IF($B10=VLOOKUP($A10, eventinfo!B:E, 4, FALSE), "YES", "NO"), "" )</f>
        <v/>
      </c>
      <c r="D10" s="5" t="str">
        <f>IF(ISNA(VLOOKUP(A10,eventinfo!B:B,1,FALSE)), IF(F10="mod", "mod", VLOOKUP(B10, genericlist!A:B, 2, FALSE)), "flavor")</f>
        <v>YES</v>
      </c>
      <c r="E10" s="3" t="s">
        <v>2573</v>
      </c>
      <c r="G10" s="7">
        <v>44569</v>
      </c>
    </row>
    <row r="11" spans="1:7" x14ac:dyDescent="0.25">
      <c r="A11" s="3" t="s">
        <v>3002</v>
      </c>
      <c r="B11" s="3" t="s">
        <v>2427</v>
      </c>
      <c r="C11" s="5" t="str">
        <f>IF($D11="flavor", IF($B11=VLOOKUP($A11, eventinfo!B:E, 4, FALSE), "YES", "NO"), "" )</f>
        <v/>
      </c>
      <c r="D11" s="5" t="str">
        <f>IF(ISNA(VLOOKUP(A11,eventinfo!B:B,1,FALSE)), IF(F11="mod", "mod", VLOOKUP(B11, genericlist!A:B, 2, FALSE)), "flavor")</f>
        <v>YES</v>
      </c>
      <c r="E11" s="3" t="s">
        <v>2580</v>
      </c>
      <c r="G11" s="7">
        <v>44569</v>
      </c>
    </row>
    <row r="12" spans="1:7" x14ac:dyDescent="0.25">
      <c r="A12" s="3" t="s">
        <v>3002</v>
      </c>
      <c r="B12" s="3" t="s">
        <v>2428</v>
      </c>
      <c r="C12" s="5" t="str">
        <f>IF($D12="flavor", IF($B12=VLOOKUP($A12, eventinfo!B:E, 4, FALSE), "YES", "NO"), "" )</f>
        <v/>
      </c>
      <c r="D12" s="5" t="str">
        <f>IF(ISNA(VLOOKUP(A12,eventinfo!B:B,1,FALSE)), IF(F12="mod", "mod", VLOOKUP(B12, genericlist!A:B, 2, FALSE)), "flavor")</f>
        <v>YES</v>
      </c>
      <c r="E12" s="3" t="s">
        <v>1226</v>
      </c>
      <c r="G12" s="7">
        <v>44569</v>
      </c>
    </row>
    <row r="13" spans="1:7" x14ac:dyDescent="0.25">
      <c r="A13" s="3" t="s">
        <v>3002</v>
      </c>
      <c r="B13" s="3" t="s">
        <v>2430</v>
      </c>
      <c r="C13" s="5" t="str">
        <f>IF($D13="flavor", IF($B13=VLOOKUP($A13, eventinfo!B:E, 4, FALSE), "YES", "NO"), "" )</f>
        <v/>
      </c>
      <c r="D13" s="5" t="str">
        <f>IF(ISNA(VLOOKUP(A13,eventinfo!B:B,1,FALSE)), IF(F13="mod", "mod", VLOOKUP(B13, genericlist!A:B, 2, FALSE)), "flavor")</f>
        <v>YES</v>
      </c>
      <c r="E13" s="3" t="s">
        <v>2584</v>
      </c>
      <c r="G13" s="7">
        <v>44569</v>
      </c>
    </row>
    <row r="14" spans="1:7" x14ac:dyDescent="0.25">
      <c r="A14" s="3" t="s">
        <v>3002</v>
      </c>
      <c r="B14" s="3" t="s">
        <v>2157</v>
      </c>
      <c r="C14" s="5" t="str">
        <f>IF($D14="flavor", IF($B14=VLOOKUP($A14, eventinfo!B:E, 4, FALSE), "YES", "NO"), "" )</f>
        <v/>
      </c>
      <c r="D14" s="5" t="str">
        <f>IF(ISNA(VLOOKUP(A14,eventinfo!B:B,1,FALSE)), IF(F14="mod", "mod", VLOOKUP(B14, genericlist!A:B, 2, FALSE)), "flavor")</f>
        <v>YES</v>
      </c>
      <c r="E14" s="3" t="s">
        <v>2639</v>
      </c>
      <c r="G14" s="7">
        <v>44569</v>
      </c>
    </row>
    <row r="15" spans="1:7" x14ac:dyDescent="0.25">
      <c r="A15" s="3" t="s">
        <v>3002</v>
      </c>
      <c r="B15" s="3" t="s">
        <v>2159</v>
      </c>
      <c r="C15" s="5" t="str">
        <f>IF($D15="flavor", IF($B15=VLOOKUP($A15, eventinfo!B:E, 4, FALSE), "YES", "NO"), "" )</f>
        <v/>
      </c>
      <c r="D15" s="5" t="str">
        <f>IF(ISNA(VLOOKUP(A15,eventinfo!B:B,1,FALSE)), IF(F15="mod", "mod", VLOOKUP(B15, genericlist!A:B, 2, FALSE)), "flavor")</f>
        <v>YES</v>
      </c>
      <c r="E15" s="3" t="s">
        <v>2639</v>
      </c>
      <c r="G15" s="7">
        <v>44569</v>
      </c>
    </row>
    <row r="16" spans="1:7" x14ac:dyDescent="0.25">
      <c r="A16" s="3" t="s">
        <v>3002</v>
      </c>
      <c r="B16" s="3" t="s">
        <v>2440</v>
      </c>
      <c r="C16" s="5" t="str">
        <f>IF($D16="flavor", IF($B16=VLOOKUP($A16, eventinfo!B:E, 4, FALSE), "YES", "NO"), "" )</f>
        <v/>
      </c>
      <c r="D16" s="5" t="str">
        <f>IF(ISNA(VLOOKUP(A16,eventinfo!B:B,1,FALSE)), IF(F16="mod", "mod", VLOOKUP(B16, genericlist!A:B, 2, FALSE)), "flavor")</f>
        <v>YES</v>
      </c>
      <c r="E16" s="3" t="s">
        <v>2682</v>
      </c>
      <c r="G16" s="7">
        <v>44569</v>
      </c>
    </row>
    <row r="17" spans="1:7" x14ac:dyDescent="0.25">
      <c r="A17" s="3" t="s">
        <v>3002</v>
      </c>
      <c r="B17" s="3" t="s">
        <v>2442</v>
      </c>
      <c r="C17" s="5" t="str">
        <f>IF($D17="flavor", IF($B17=VLOOKUP($A17, eventinfo!B:E, 4, FALSE), "YES", "NO"), "" )</f>
        <v/>
      </c>
      <c r="D17" s="5" t="str">
        <f>IF(ISNA(VLOOKUP(A17,eventinfo!B:B,1,FALSE)), IF(F17="mod", "mod", VLOOKUP(B17, genericlist!A:B, 2, FALSE)), "flavor")</f>
        <v>YES</v>
      </c>
      <c r="E17" s="3" t="s">
        <v>1182</v>
      </c>
      <c r="G17" s="7">
        <v>44569</v>
      </c>
    </row>
    <row r="18" spans="1:7" x14ac:dyDescent="0.25">
      <c r="A18" s="3" t="s">
        <v>3002</v>
      </c>
      <c r="B18" s="3" t="s">
        <v>2446</v>
      </c>
      <c r="C18" s="5" t="str">
        <f>IF($D18="flavor", IF($B18=VLOOKUP($A18, eventinfo!B:E, 4, FALSE), "YES", "NO"), "" )</f>
        <v/>
      </c>
      <c r="D18" s="5" t="str">
        <f>IF(ISNA(VLOOKUP(A18,eventinfo!B:B,1,FALSE)), IF(F18="mod", "mod", VLOOKUP(B18, genericlist!A:B, 2, FALSE)), "flavor")</f>
        <v>YES</v>
      </c>
      <c r="E18" s="3" t="s">
        <v>2653</v>
      </c>
      <c r="G18" s="7">
        <v>44569</v>
      </c>
    </row>
    <row r="19" spans="1:7" x14ac:dyDescent="0.25">
      <c r="A19" s="3" t="s">
        <v>3002</v>
      </c>
      <c r="B19" s="3" t="s">
        <v>76</v>
      </c>
      <c r="C19" s="5" t="str">
        <f>IF($D19="flavor", IF($B19=VLOOKUP($A19, eventinfo!B:E, 4, FALSE), "YES", "NO"), "" )</f>
        <v/>
      </c>
      <c r="D19" s="5" t="str">
        <f>IF(ISNA(VLOOKUP(A19,eventinfo!B:B,1,FALSE)), IF(F19="mod", "mod", VLOOKUP(B19, genericlist!A:B, 2, FALSE)), "flavor")</f>
        <v>NO</v>
      </c>
      <c r="E19" s="3" t="s">
        <v>1196</v>
      </c>
      <c r="G19" s="7">
        <v>44569</v>
      </c>
    </row>
    <row r="20" spans="1:7" x14ac:dyDescent="0.25">
      <c r="A20" s="3" t="s">
        <v>3002</v>
      </c>
      <c r="B20" s="3" t="s">
        <v>2456</v>
      </c>
      <c r="C20" s="5" t="str">
        <f>IF($D20="flavor", IF($B20=VLOOKUP($A20, eventinfo!B:E, 4, FALSE), "YES", "NO"), "" )</f>
        <v/>
      </c>
      <c r="D20" s="5" t="str">
        <f>IF(ISNA(VLOOKUP(A20,eventinfo!B:B,1,FALSE)), IF(F20="mod", "mod", VLOOKUP(B20, genericlist!A:B, 2, FALSE)), "flavor")</f>
        <v>YES</v>
      </c>
      <c r="E20" s="3" t="s">
        <v>1216</v>
      </c>
      <c r="G20" s="7">
        <v>44569</v>
      </c>
    </row>
    <row r="21" spans="1:7" x14ac:dyDescent="0.25">
      <c r="A21" s="3" t="s">
        <v>3002</v>
      </c>
      <c r="B21" s="3" t="s">
        <v>2460</v>
      </c>
      <c r="C21" s="5" t="str">
        <f>IF($D21="flavor", IF($B21=VLOOKUP($A21, eventinfo!B:E, 4, FALSE), "YES", "NO"), "" )</f>
        <v/>
      </c>
      <c r="D21" s="5" t="str">
        <f>IF(ISNA(VLOOKUP(A21,eventinfo!B:B,1,FALSE)), IF(F21="mod", "mod", VLOOKUP(B21, genericlist!A:B, 2, FALSE)), "flavor")</f>
        <v>YES</v>
      </c>
      <c r="E21" s="3" t="s">
        <v>2652</v>
      </c>
      <c r="G21" s="7">
        <v>44569</v>
      </c>
    </row>
    <row r="22" spans="1:7" x14ac:dyDescent="0.25">
      <c r="A22" s="3" t="s">
        <v>3002</v>
      </c>
      <c r="B22" s="3" t="s">
        <v>2462</v>
      </c>
      <c r="C22" s="5" t="str">
        <f>IF($D22="flavor", IF($B22=VLOOKUP($A22, eventinfo!B:E, 4, FALSE), "YES", "NO"), "" )</f>
        <v/>
      </c>
      <c r="D22" s="5" t="str">
        <f>IF(ISNA(VLOOKUP(A22,eventinfo!B:B,1,FALSE)), IF(F22="mod", "mod", VLOOKUP(B22, genericlist!A:B, 2, FALSE)), "flavor")</f>
        <v>YES</v>
      </c>
      <c r="E22" s="3" t="s">
        <v>2591</v>
      </c>
      <c r="G22" s="7">
        <v>44569</v>
      </c>
    </row>
    <row r="23" spans="1:7" x14ac:dyDescent="0.25">
      <c r="A23" s="3" t="s">
        <v>3002</v>
      </c>
      <c r="B23" s="3" t="s">
        <v>2464</v>
      </c>
      <c r="C23" s="5" t="str">
        <f>IF($D23="flavor", IF($B23=VLOOKUP($A23, eventinfo!B:E, 4, FALSE), "YES", "NO"), "" )</f>
        <v/>
      </c>
      <c r="D23" s="5" t="str">
        <f>IF(ISNA(VLOOKUP(A23,eventinfo!B:B,1,FALSE)), IF(F23="mod", "mod", VLOOKUP(B23, genericlist!A:B, 2, FALSE)), "flavor")</f>
        <v>YES</v>
      </c>
      <c r="E23" s="3" t="s">
        <v>1216</v>
      </c>
      <c r="G23" s="7">
        <v>44569</v>
      </c>
    </row>
    <row r="24" spans="1:7" x14ac:dyDescent="0.25">
      <c r="A24" s="3" t="s">
        <v>3002</v>
      </c>
      <c r="B24" s="3" t="s">
        <v>2225</v>
      </c>
      <c r="C24" s="5" t="str">
        <f>IF($D24="flavor", IF($B24=VLOOKUP($A24, eventinfo!B:E, 4, FALSE), "YES", "NO"), "" )</f>
        <v/>
      </c>
      <c r="D24" s="5" t="str">
        <f>IF(ISNA(VLOOKUP(A24,eventinfo!B:B,1,FALSE)), IF(F24="mod", "mod", VLOOKUP(B24, genericlist!A:B, 2, FALSE)), "flavor")</f>
        <v>NO</v>
      </c>
      <c r="E24" s="3" t="s">
        <v>2634</v>
      </c>
      <c r="G24" s="7">
        <v>44569</v>
      </c>
    </row>
    <row r="25" spans="1:7" x14ac:dyDescent="0.25">
      <c r="A25" s="3" t="s">
        <v>3002</v>
      </c>
      <c r="B25" s="3" t="s">
        <v>2466</v>
      </c>
      <c r="C25" s="5" t="str">
        <f>IF($D25="flavor", IF($B25=VLOOKUP($A25, eventinfo!B:E, 4, FALSE), "YES", "NO"), "" )</f>
        <v/>
      </c>
      <c r="D25" s="5" t="str">
        <f>IF(ISNA(VLOOKUP(A25,eventinfo!B:B,1,FALSE)), IF(F25="mod", "mod", VLOOKUP(B25, genericlist!A:B, 2, FALSE)), "flavor")</f>
        <v>YES</v>
      </c>
      <c r="E25" s="3" t="s">
        <v>2594</v>
      </c>
      <c r="G25" s="7">
        <v>44569</v>
      </c>
    </row>
    <row r="26" spans="1:7" x14ac:dyDescent="0.25">
      <c r="A26" s="3" t="s">
        <v>3002</v>
      </c>
      <c r="B26" s="3" t="s">
        <v>2468</v>
      </c>
      <c r="C26" s="5" t="str">
        <f>IF($D26="flavor", IF($B26=VLOOKUP($A26, eventinfo!B:E, 4, FALSE), "YES", "NO"), "" )</f>
        <v/>
      </c>
      <c r="D26" s="5" t="str">
        <f>IF(ISNA(VLOOKUP(A26,eventinfo!B:B,1,FALSE)), IF(F26="mod", "mod", VLOOKUP(B26, genericlist!A:B, 2, FALSE)), "flavor")</f>
        <v>YES</v>
      </c>
      <c r="E26" s="3" t="s">
        <v>192</v>
      </c>
      <c r="G26" s="7">
        <v>44569</v>
      </c>
    </row>
    <row r="27" spans="1:7" x14ac:dyDescent="0.25">
      <c r="A27" s="3" t="s">
        <v>3002</v>
      </c>
      <c r="B27" s="3" t="s">
        <v>2470</v>
      </c>
      <c r="C27" s="5" t="str">
        <f>IF($D27="flavor", IF($B27=VLOOKUP($A27, eventinfo!B:E, 4, FALSE), "YES", "NO"), "" )</f>
        <v/>
      </c>
      <c r="D27" s="5" t="str">
        <f>IF(ISNA(VLOOKUP(A27,eventinfo!B:B,1,FALSE)), IF(F27="mod", "mod", VLOOKUP(B27, genericlist!A:B, 2, FALSE)), "flavor")</f>
        <v>YES</v>
      </c>
      <c r="E27" s="3" t="s">
        <v>2654</v>
      </c>
      <c r="G27" s="7">
        <v>44569</v>
      </c>
    </row>
    <row r="28" spans="1:7" x14ac:dyDescent="0.25">
      <c r="A28" s="3" t="s">
        <v>3002</v>
      </c>
      <c r="B28" s="3" t="s">
        <v>2472</v>
      </c>
      <c r="C28" s="5" t="str">
        <f>IF($D28="flavor", IF($B28=VLOOKUP($A28, eventinfo!B:E, 4, FALSE), "YES", "NO"), "" )</f>
        <v/>
      </c>
      <c r="D28" s="5" t="str">
        <f>IF(ISNA(VLOOKUP(A28,eventinfo!B:B,1,FALSE)), IF(F28="mod", "mod", VLOOKUP(B28, genericlist!A:B, 2, FALSE)), "flavor")</f>
        <v>YES</v>
      </c>
      <c r="E28" s="3" t="s">
        <v>1228</v>
      </c>
      <c r="G28" s="7">
        <v>44569</v>
      </c>
    </row>
    <row r="29" spans="1:7" x14ac:dyDescent="0.25">
      <c r="A29" s="3" t="s">
        <v>3002</v>
      </c>
      <c r="B29" s="3" t="s">
        <v>2474</v>
      </c>
      <c r="C29" s="5" t="str">
        <f>IF($D29="flavor", IF($B29=VLOOKUP($A29, eventinfo!B:E, 4, FALSE), "YES", "NO"), "" )</f>
        <v/>
      </c>
      <c r="D29" s="5" t="str">
        <f>IF(ISNA(VLOOKUP(A29,eventinfo!B:B,1,FALSE)), IF(F29="mod", "mod", VLOOKUP(B29, genericlist!A:B, 2, FALSE)), "flavor")</f>
        <v>YES</v>
      </c>
      <c r="E29" s="3" t="s">
        <v>2656</v>
      </c>
      <c r="G29" s="7">
        <v>44569</v>
      </c>
    </row>
    <row r="30" spans="1:7" x14ac:dyDescent="0.25">
      <c r="A30" s="3" t="s">
        <v>3002</v>
      </c>
      <c r="B30" s="3" t="s">
        <v>2478</v>
      </c>
      <c r="C30" s="5" t="str">
        <f>IF($D30="flavor", IF($B30=VLOOKUP($A30, eventinfo!B:E, 4, FALSE), "YES", "NO"), "" )</f>
        <v/>
      </c>
      <c r="D30" s="5" t="str">
        <f>IF(ISNA(VLOOKUP(A30,eventinfo!B:B,1,FALSE)), IF(F30="mod", "mod", VLOOKUP(B30, genericlist!A:B, 2, FALSE)), "flavor")</f>
        <v>YES</v>
      </c>
      <c r="E30" s="3" t="s">
        <v>1179</v>
      </c>
      <c r="G30" s="7">
        <v>44569</v>
      </c>
    </row>
    <row r="31" spans="1:7" x14ac:dyDescent="0.25">
      <c r="A31" s="3" t="s">
        <v>3002</v>
      </c>
      <c r="B31" s="3" t="s">
        <v>944</v>
      </c>
      <c r="C31" s="5" t="str">
        <f>IF($D31="flavor", IF($B31=VLOOKUP($A31, eventinfo!B:E, 4, FALSE), "YES", "NO"), "" )</f>
        <v/>
      </c>
      <c r="D31" s="5" t="str">
        <f>IF(ISNA(VLOOKUP(A31,eventinfo!B:B,1,FALSE)), IF(F31="mod", "mod", VLOOKUP(B31, genericlist!A:B, 2, FALSE)), "flavor")</f>
        <v>NO</v>
      </c>
      <c r="E31" s="3" t="s">
        <v>946</v>
      </c>
      <c r="F31" s="3" t="s">
        <v>18942</v>
      </c>
      <c r="G31" s="7">
        <v>44569</v>
      </c>
    </row>
    <row r="32" spans="1:7" x14ac:dyDescent="0.25">
      <c r="A32" s="3" t="s">
        <v>3002</v>
      </c>
      <c r="B32" s="3" t="s">
        <v>2495</v>
      </c>
      <c r="C32" s="5" t="str">
        <f>IF($D32="flavor", IF($B32=VLOOKUP($A32, eventinfo!B:E, 4, FALSE), "YES", "NO"), "" )</f>
        <v/>
      </c>
      <c r="D32" s="5" t="str">
        <f>IF(ISNA(VLOOKUP(A32,eventinfo!B:B,1,FALSE)), IF(F32="mod", "mod", VLOOKUP(B32, genericlist!A:B, 2, FALSE)), "flavor")</f>
        <v>YES</v>
      </c>
      <c r="E32" s="3" t="s">
        <v>1235</v>
      </c>
      <c r="G32" s="7">
        <v>44569</v>
      </c>
    </row>
    <row r="33" spans="1:7" x14ac:dyDescent="0.25">
      <c r="A33" s="3" t="s">
        <v>3002</v>
      </c>
      <c r="B33" s="3" t="s">
        <v>2182</v>
      </c>
      <c r="C33" s="5" t="str">
        <f>IF($D33="flavor", IF($B33=VLOOKUP($A33, eventinfo!B:E, 4, FALSE), "YES", "NO"), "" )</f>
        <v/>
      </c>
      <c r="D33" s="5" t="str">
        <f>IF(ISNA(VLOOKUP(A33,eventinfo!B:B,1,FALSE)), IF(F33="mod", "mod", VLOOKUP(B33, genericlist!A:B, 2, FALSE)), "flavor")</f>
        <v>YES</v>
      </c>
      <c r="E33" s="3" t="s">
        <v>910</v>
      </c>
      <c r="G33" s="7">
        <v>44569</v>
      </c>
    </row>
    <row r="34" spans="1:7" x14ac:dyDescent="0.25">
      <c r="A34" s="3" t="s">
        <v>3002</v>
      </c>
      <c r="B34" s="3" t="s">
        <v>2184</v>
      </c>
      <c r="C34" s="5" t="str">
        <f>IF($D34="flavor", IF($B34=VLOOKUP($A34, eventinfo!B:E, 4, FALSE), "YES", "NO"), "" )</f>
        <v/>
      </c>
      <c r="D34" s="5" t="str">
        <f>IF(ISNA(VLOOKUP(A34,eventinfo!B:B,1,FALSE)), IF(F34="mod", "mod", VLOOKUP(B34, genericlist!A:B, 2, FALSE)), "flavor")</f>
        <v>YES</v>
      </c>
      <c r="E34" s="3" t="s">
        <v>910</v>
      </c>
      <c r="G34" s="7">
        <v>44569</v>
      </c>
    </row>
    <row r="35" spans="1:7" x14ac:dyDescent="0.25">
      <c r="A35" s="3" t="s">
        <v>3002</v>
      </c>
      <c r="B35" s="3" t="s">
        <v>2186</v>
      </c>
      <c r="C35" s="5" t="str">
        <f>IF($D35="flavor", IF($B35=VLOOKUP($A35, eventinfo!B:E, 4, FALSE), "YES", "NO"), "" )</f>
        <v/>
      </c>
      <c r="D35" s="5" t="str">
        <f>IF(ISNA(VLOOKUP(A35,eventinfo!B:B,1,FALSE)), IF(F35="mod", "mod", VLOOKUP(B35, genericlist!A:B, 2, FALSE)), "flavor")</f>
        <v>NO</v>
      </c>
      <c r="E35" s="3" t="s">
        <v>910</v>
      </c>
      <c r="G35" s="7">
        <v>44569</v>
      </c>
    </row>
    <row r="36" spans="1:7" x14ac:dyDescent="0.25">
      <c r="A36" s="3" t="s">
        <v>3002</v>
      </c>
      <c r="B36" s="3" t="s">
        <v>2512</v>
      </c>
      <c r="C36" s="5" t="str">
        <f>IF($D36="flavor", IF($B36=VLOOKUP($A36, eventinfo!B:E, 4, FALSE), "YES", "NO"), "" )</f>
        <v/>
      </c>
      <c r="D36" s="5" t="str">
        <f>IF(ISNA(VLOOKUP(A36,eventinfo!B:B,1,FALSE)), IF(F36="mod", "mod", VLOOKUP(B36, genericlist!A:B, 2, FALSE)), "flavor")</f>
        <v>YES</v>
      </c>
      <c r="E36" s="3" t="s">
        <v>1228</v>
      </c>
      <c r="G36" s="7">
        <v>44569</v>
      </c>
    </row>
    <row r="37" spans="1:7" x14ac:dyDescent="0.25">
      <c r="A37" s="3" t="s">
        <v>3002</v>
      </c>
      <c r="B37" s="3" t="s">
        <v>2517</v>
      </c>
      <c r="C37" s="5" t="str">
        <f>IF($D37="flavor", IF($B37=VLOOKUP($A37, eventinfo!B:E, 4, FALSE), "YES", "NO"), "" )</f>
        <v/>
      </c>
      <c r="D37" s="5" t="str">
        <f>IF(ISNA(VLOOKUP(A37,eventinfo!B:B,1,FALSE)), IF(F37="mod", "mod", VLOOKUP(B37, genericlist!A:B, 2, FALSE)), "flavor")</f>
        <v>YES</v>
      </c>
      <c r="E37" s="3" t="s">
        <v>1216</v>
      </c>
      <c r="G37" s="7">
        <v>44569</v>
      </c>
    </row>
    <row r="38" spans="1:7" x14ac:dyDescent="0.25">
      <c r="A38" s="3" t="s">
        <v>3002</v>
      </c>
      <c r="B38" s="3" t="s">
        <v>2527</v>
      </c>
      <c r="C38" s="5" t="str">
        <f>IF($D38="flavor", IF($B38=VLOOKUP($A38, eventinfo!B:E, 4, FALSE), "YES", "NO"), "" )</f>
        <v/>
      </c>
      <c r="D38" s="5" t="str">
        <f>IF(ISNA(VLOOKUP(A38,eventinfo!B:B,1,FALSE)), IF(F38="mod", "mod", VLOOKUP(B38, genericlist!A:B, 2, FALSE)), "flavor")</f>
        <v>YES</v>
      </c>
      <c r="E38" s="3" t="s">
        <v>2573</v>
      </c>
      <c r="G38" s="7">
        <v>44569</v>
      </c>
    </row>
    <row r="39" spans="1:7" ht="15" customHeight="1" x14ac:dyDescent="0.25">
      <c r="A39" s="3" t="s">
        <v>3002</v>
      </c>
      <c r="B39" s="3" t="s">
        <v>2221</v>
      </c>
      <c r="C39" s="5" t="str">
        <f>IF($D39="flavor", IF($B39=VLOOKUP($A39, eventinfo!B:E, 4, FALSE), "YES", "NO"), "" )</f>
        <v/>
      </c>
      <c r="D39" s="5" t="str">
        <f>IF(ISNA(VLOOKUP(A39,eventinfo!B:B,1,FALSE)), IF(F39="mod", "mod", VLOOKUP(B39, genericlist!A:B, 2, FALSE)), "flavor")</f>
        <v>NO</v>
      </c>
      <c r="E39" s="3" t="s">
        <v>2633</v>
      </c>
      <c r="G39" s="7">
        <v>44569</v>
      </c>
    </row>
    <row r="40" spans="1:7" x14ac:dyDescent="0.25">
      <c r="A40" s="3" t="s">
        <v>3002</v>
      </c>
      <c r="B40" s="3" t="s">
        <v>2543</v>
      </c>
      <c r="C40" s="5" t="str">
        <f>IF($D40="flavor", IF($B40=VLOOKUP($A40, eventinfo!B:E, 4, FALSE), "YES", "NO"), "" )</f>
        <v/>
      </c>
      <c r="D40" s="5" t="str">
        <f>IF(ISNA(VLOOKUP(A40,eventinfo!B:B,1,FALSE)), IF(F40="mod", "mod", VLOOKUP(B40, genericlist!A:B, 2, FALSE)), "flavor")</f>
        <v>YES</v>
      </c>
      <c r="E40" s="3" t="s">
        <v>2610</v>
      </c>
      <c r="G40" s="7">
        <v>44569</v>
      </c>
    </row>
    <row r="41" spans="1:7" x14ac:dyDescent="0.25">
      <c r="A41" s="3" t="s">
        <v>3002</v>
      </c>
      <c r="B41" s="3" t="s">
        <v>18957</v>
      </c>
      <c r="C41" s="5" t="str">
        <f>IF($D41="flavor", IF($B41=VLOOKUP($A41, eventinfo!B:E, 4, FALSE), "YES", "NO"), "" )</f>
        <v/>
      </c>
      <c r="D41" s="5" t="str">
        <f>IF(ISNA(VLOOKUP(A41,eventinfo!B:B,1,FALSE)), IF(F41="mod", "mod", VLOOKUP(B41, genericlist!A:B, 2, FALSE)), "flavor")</f>
        <v>YES</v>
      </c>
      <c r="E41" s="3" t="s">
        <v>1198</v>
      </c>
      <c r="G41" s="7">
        <v>44569</v>
      </c>
    </row>
    <row r="42" spans="1:7" x14ac:dyDescent="0.25">
      <c r="A42" s="3" t="s">
        <v>3002</v>
      </c>
      <c r="B42" s="3" t="s">
        <v>18960</v>
      </c>
      <c r="C42" s="5" t="str">
        <f>IF($D42="flavor", IF($B42=VLOOKUP($A42, eventinfo!B:E, 4, FALSE), "YES", "NO"), "" )</f>
        <v/>
      </c>
      <c r="D42" s="5" t="str">
        <f>IF(ISNA(VLOOKUP(A42,eventinfo!B:B,1,FALSE)), IF(F42="mod", "mod", VLOOKUP(B42, genericlist!A:B, 2, FALSE)), "flavor")</f>
        <v>YES</v>
      </c>
      <c r="E42" s="3" t="s">
        <v>1196</v>
      </c>
      <c r="G42" s="7">
        <v>44569</v>
      </c>
    </row>
    <row r="43" spans="1:7" x14ac:dyDescent="0.25">
      <c r="A43" s="3" t="s">
        <v>3003</v>
      </c>
      <c r="B43" s="3" t="s">
        <v>2456</v>
      </c>
      <c r="C43" s="5" t="str">
        <f>IF($D43="flavor", IF($B43=VLOOKUP($A43, eventinfo!B:E, 4, FALSE), "YES", "NO"), "" )</f>
        <v/>
      </c>
      <c r="D43" s="5" t="str">
        <f>IF(ISNA(VLOOKUP(A43,eventinfo!B:B,1,FALSE)), IF(F43="mod", "mod", VLOOKUP(B43, genericlist!A:B, 2, FALSE)), "flavor")</f>
        <v>YES</v>
      </c>
      <c r="E43" s="3" t="s">
        <v>1217</v>
      </c>
      <c r="G43" s="7">
        <v>44569</v>
      </c>
    </row>
    <row r="44" spans="1:7" x14ac:dyDescent="0.25">
      <c r="A44" s="3" t="s">
        <v>3004</v>
      </c>
      <c r="B44" s="3" t="s">
        <v>2432</v>
      </c>
      <c r="C44" s="5" t="str">
        <f>IF($D44="flavor", IF($B44=VLOOKUP($A44, eventinfo!B:E, 4, FALSE), "YES", "NO"), "" )</f>
        <v/>
      </c>
      <c r="D44" s="5" t="str">
        <f>IF(ISNA(VLOOKUP(A44,eventinfo!B:B,1,FALSE)), IF(F44="mod", "mod", VLOOKUP(B44, genericlist!A:B, 2, FALSE)), "flavor")</f>
        <v>YES</v>
      </c>
      <c r="E44" s="3" t="s">
        <v>1231</v>
      </c>
      <c r="G44" s="7">
        <v>44569</v>
      </c>
    </row>
    <row r="45" spans="1:7" x14ac:dyDescent="0.25">
      <c r="A45" s="3" t="s">
        <v>3005</v>
      </c>
      <c r="B45" s="3" t="s">
        <v>2432</v>
      </c>
      <c r="C45" s="5" t="str">
        <f>IF($D45="flavor", IF($B45=VLOOKUP($A45, eventinfo!B:E, 4, FALSE), "YES", "NO"), "" )</f>
        <v/>
      </c>
      <c r="D45" s="5" t="str">
        <f>IF(ISNA(VLOOKUP(A45,eventinfo!B:B,1,FALSE)), IF(F45="mod", "mod", VLOOKUP(B45, genericlist!A:B, 2, FALSE)), "flavor")</f>
        <v>YES</v>
      </c>
      <c r="E45" s="3" t="s">
        <v>2700</v>
      </c>
      <c r="G45" s="7">
        <v>44569</v>
      </c>
    </row>
    <row r="46" spans="1:7" x14ac:dyDescent="0.25">
      <c r="A46" s="3" t="s">
        <v>3005</v>
      </c>
      <c r="B46" s="3" t="s">
        <v>76</v>
      </c>
      <c r="C46" s="5" t="str">
        <f>IF($D46="flavor", IF($B46=VLOOKUP($A46, eventinfo!B:E, 4, FALSE), "YES", "NO"), "" )</f>
        <v/>
      </c>
      <c r="D46" s="5" t="str">
        <f>IF(ISNA(VLOOKUP(A46,eventinfo!B:B,1,FALSE)), IF(F46="mod", "mod", VLOOKUP(B46, genericlist!A:B, 2, FALSE)), "flavor")</f>
        <v>NO</v>
      </c>
      <c r="E46" s="3" t="s">
        <v>1191</v>
      </c>
      <c r="G46" s="7">
        <v>44569</v>
      </c>
    </row>
    <row r="47" spans="1:7" x14ac:dyDescent="0.25">
      <c r="A47" s="3" t="s">
        <v>3005</v>
      </c>
      <c r="B47" s="3" t="s">
        <v>2456</v>
      </c>
      <c r="C47" s="5" t="str">
        <f>IF($D47="flavor", IF($B47=VLOOKUP($A47, eventinfo!B:E, 4, FALSE), "YES", "NO"), "" )</f>
        <v/>
      </c>
      <c r="D47" s="5" t="str">
        <f>IF(ISNA(VLOOKUP(A47,eventinfo!B:B,1,FALSE)), IF(F47="mod", "mod", VLOOKUP(B47, genericlist!A:B, 2, FALSE)), "flavor")</f>
        <v>YES</v>
      </c>
      <c r="E47" s="3" t="s">
        <v>1220</v>
      </c>
      <c r="G47" s="7">
        <v>44569</v>
      </c>
    </row>
    <row r="48" spans="1:7" x14ac:dyDescent="0.25">
      <c r="A48" s="3" t="s">
        <v>3005</v>
      </c>
      <c r="B48" s="3" t="s">
        <v>2464</v>
      </c>
      <c r="C48" s="5" t="str">
        <f>IF($D48="flavor", IF($B48=VLOOKUP($A48, eventinfo!B:E, 4, FALSE), "YES", "NO"), "" )</f>
        <v/>
      </c>
      <c r="D48" s="5" t="str">
        <f>IF(ISNA(VLOOKUP(A48,eventinfo!B:B,1,FALSE)), IF(F48="mod", "mod", VLOOKUP(B48, genericlist!A:B, 2, FALSE)), "flavor")</f>
        <v>YES</v>
      </c>
      <c r="E48" s="3" t="s">
        <v>2697</v>
      </c>
      <c r="G48" s="7">
        <v>44569</v>
      </c>
    </row>
    <row r="49" spans="1:7" x14ac:dyDescent="0.25">
      <c r="A49" s="3" t="s">
        <v>3005</v>
      </c>
      <c r="B49" s="3" t="s">
        <v>2495</v>
      </c>
      <c r="C49" s="5" t="str">
        <f>IF($D49="flavor", IF($B49=VLOOKUP($A49, eventinfo!B:E, 4, FALSE), "YES", "NO"), "" )</f>
        <v/>
      </c>
      <c r="D49" s="5" t="str">
        <f>IF(ISNA(VLOOKUP(A49,eventinfo!B:B,1,FALSE)), IF(F49="mod", "mod", VLOOKUP(B49, genericlist!A:B, 2, FALSE)), "flavor")</f>
        <v>YES</v>
      </c>
      <c r="E49" s="3" t="s">
        <v>1233</v>
      </c>
      <c r="G49" s="7">
        <v>44569</v>
      </c>
    </row>
    <row r="50" spans="1:7" x14ac:dyDescent="0.25">
      <c r="A50" s="3" t="s">
        <v>3005</v>
      </c>
      <c r="B50" s="3" t="s">
        <v>18957</v>
      </c>
      <c r="C50" s="5" t="str">
        <f>IF($D50="flavor", IF($B50=VLOOKUP($A50, eventinfo!B:E, 4, FALSE), "YES", "NO"), "" )</f>
        <v/>
      </c>
      <c r="D50" s="5" t="str">
        <f>IF(ISNA(VLOOKUP(A50,eventinfo!B:B,1,FALSE)), IF(F50="mod", "mod", VLOOKUP(B50, genericlist!A:B, 2, FALSE)), "flavor")</f>
        <v>YES</v>
      </c>
      <c r="E50" s="3" t="s">
        <v>1191</v>
      </c>
      <c r="G50" s="7">
        <v>44569</v>
      </c>
    </row>
    <row r="51" spans="1:7" x14ac:dyDescent="0.25">
      <c r="A51" s="3" t="s">
        <v>3005</v>
      </c>
      <c r="B51" s="3" t="s">
        <v>18960</v>
      </c>
      <c r="C51" s="5" t="str">
        <f>IF($D51="flavor", IF($B51=VLOOKUP($A51, eventinfo!B:E, 4, FALSE), "YES", "NO"), "" )</f>
        <v/>
      </c>
      <c r="D51" s="5" t="str">
        <f>IF(ISNA(VLOOKUP(A51,eventinfo!B:B,1,FALSE)), IF(F51="mod", "mod", VLOOKUP(B51, genericlist!A:B, 2, FALSE)), "flavor")</f>
        <v>YES</v>
      </c>
      <c r="E51" s="3" t="s">
        <v>1191</v>
      </c>
      <c r="G51" s="7">
        <v>44569</v>
      </c>
    </row>
    <row r="52" spans="1:7" x14ac:dyDescent="0.25">
      <c r="A52" s="3" t="s">
        <v>3006</v>
      </c>
      <c r="B52" s="3" t="s">
        <v>2456</v>
      </c>
      <c r="C52" s="5" t="str">
        <f>IF($D52="flavor", IF($B52=VLOOKUP($A52, eventinfo!B:E, 4, FALSE), "YES", "NO"), "" )</f>
        <v/>
      </c>
      <c r="D52" s="5" t="str">
        <f>IF(ISNA(VLOOKUP(A52,eventinfo!B:B,1,FALSE)), IF(F52="mod", "mod", VLOOKUP(B52, genericlist!A:B, 2, FALSE)), "flavor")</f>
        <v>YES</v>
      </c>
      <c r="E52" s="3" t="s">
        <v>2686</v>
      </c>
      <c r="G52" s="7">
        <v>44569</v>
      </c>
    </row>
    <row r="53" spans="1:7" x14ac:dyDescent="0.25">
      <c r="A53" s="3" t="s">
        <v>3006</v>
      </c>
      <c r="B53" s="3" t="s">
        <v>2482</v>
      </c>
      <c r="C53" s="5" t="str">
        <f>IF($D53="flavor", IF($B53=VLOOKUP($A53, eventinfo!B:E, 4, FALSE), "YES", "NO"), "" )</f>
        <v/>
      </c>
      <c r="D53" s="5" t="str">
        <f>IF(ISNA(VLOOKUP(A53,eventinfo!B:B,1,FALSE)), IF(F53="mod", "mod", VLOOKUP(B53, genericlist!A:B, 2, FALSE)), "flavor")</f>
        <v>YES</v>
      </c>
      <c r="E53" s="3" t="s">
        <v>2655</v>
      </c>
      <c r="G53" s="7">
        <v>44569</v>
      </c>
    </row>
    <row r="54" spans="1:7" x14ac:dyDescent="0.25">
      <c r="A54" s="3" t="s">
        <v>3006</v>
      </c>
      <c r="B54" s="3" t="s">
        <v>2495</v>
      </c>
      <c r="C54" s="5" t="str">
        <f>IF($D54="flavor", IF($B54=VLOOKUP($A54, eventinfo!B:E, 4, FALSE), "YES", "NO"), "" )</f>
        <v/>
      </c>
      <c r="D54" s="5" t="str">
        <f>IF(ISNA(VLOOKUP(A54,eventinfo!B:B,1,FALSE)), IF(F54="mod", "mod", VLOOKUP(B54, genericlist!A:B, 2, FALSE)), "flavor")</f>
        <v>YES</v>
      </c>
      <c r="E54" s="3" t="s">
        <v>2679</v>
      </c>
      <c r="G54" s="7">
        <v>44569</v>
      </c>
    </row>
    <row r="55" spans="1:7" x14ac:dyDescent="0.25">
      <c r="A55" s="3" t="s">
        <v>18582</v>
      </c>
      <c r="B55" s="3" t="s">
        <v>2421</v>
      </c>
      <c r="C55" s="5" t="str">
        <f>IF($D55="flavor", IF($B55=VLOOKUP($A55, eventinfo!B:E, 4, FALSE), "YES", "NO"), "" )</f>
        <v/>
      </c>
      <c r="D55" s="5" t="str">
        <f>IF(ISNA(VLOOKUP(A55,eventinfo!B:B,1,FALSE)), IF(F55="mod", "mod", VLOOKUP(B55, genericlist!A:B, 2, FALSE)), "flavor")</f>
        <v>YES</v>
      </c>
      <c r="E55" s="3" t="s">
        <v>18100</v>
      </c>
      <c r="G55" s="7">
        <v>44569</v>
      </c>
    </row>
    <row r="56" spans="1:7" x14ac:dyDescent="0.25">
      <c r="A56" s="3" t="s">
        <v>18582</v>
      </c>
      <c r="B56" s="3" t="s">
        <v>2515</v>
      </c>
      <c r="C56" s="5" t="str">
        <f>IF($D56="flavor", IF($B56=VLOOKUP($A56, eventinfo!B:E, 4, FALSE), "YES", "NO"), "" )</f>
        <v/>
      </c>
      <c r="D56" s="5" t="str">
        <f>IF(ISNA(VLOOKUP(A56,eventinfo!B:B,1,FALSE)), IF(F56="mod", "mod", VLOOKUP(B56, genericlist!A:B, 2, FALSE)), "flavor")</f>
        <v>YES</v>
      </c>
      <c r="E56" s="3" t="s">
        <v>2216</v>
      </c>
      <c r="G56" s="7">
        <v>44569</v>
      </c>
    </row>
    <row r="57" spans="1:7" x14ac:dyDescent="0.25">
      <c r="A57" s="3" t="s">
        <v>3008</v>
      </c>
      <c r="B57" s="3" t="s">
        <v>2423</v>
      </c>
      <c r="C57" s="5" t="str">
        <f>IF($D57="flavor", IF($B57=VLOOKUP($A57, eventinfo!B:E, 4, FALSE), "YES", "NO"), "" )</f>
        <v/>
      </c>
      <c r="D57" s="5" t="str">
        <f>IF(ISNA(VLOOKUP(A57,eventinfo!B:B,1,FALSE)), IF(F57="mod", "mod", VLOOKUP(B57, genericlist!A:B, 2, FALSE)), "flavor")</f>
        <v>YES</v>
      </c>
      <c r="E57" s="3" t="s">
        <v>2690</v>
      </c>
      <c r="G57" s="7">
        <v>44569</v>
      </c>
    </row>
    <row r="58" spans="1:7" x14ac:dyDescent="0.25">
      <c r="A58" s="3" t="s">
        <v>3008</v>
      </c>
      <c r="B58" s="3" t="s">
        <v>2456</v>
      </c>
      <c r="C58" s="5" t="str">
        <f>IF($D58="flavor", IF($B58=VLOOKUP($A58, eventinfo!B:E, 4, FALSE), "YES", "NO"), "" )</f>
        <v/>
      </c>
      <c r="D58" s="5" t="str">
        <f>IF(ISNA(VLOOKUP(A58,eventinfo!B:B,1,FALSE)), IF(F58="mod", "mod", VLOOKUP(B58, genericlist!A:B, 2, FALSE)), "flavor")</f>
        <v>YES</v>
      </c>
      <c r="E58" s="3" t="s">
        <v>18505</v>
      </c>
      <c r="G58" s="7">
        <v>44569</v>
      </c>
    </row>
    <row r="59" spans="1:7" x14ac:dyDescent="0.25">
      <c r="A59" s="3" t="s">
        <v>3008</v>
      </c>
      <c r="B59" s="3" t="s">
        <v>2489</v>
      </c>
      <c r="C59" s="5" t="str">
        <f>IF($D59="flavor", IF($B59=VLOOKUP($A59, eventinfo!B:E, 4, FALSE), "YES", "NO"), "" )</f>
        <v/>
      </c>
      <c r="D59" s="5" t="str">
        <f>IF(ISNA(VLOOKUP(A59,eventinfo!B:B,1,FALSE)), IF(F59="mod", "mod", VLOOKUP(B59, genericlist!A:B, 2, FALSE)), "flavor")</f>
        <v>YES</v>
      </c>
      <c r="E59" s="3" t="s">
        <v>18416</v>
      </c>
      <c r="G59" s="7">
        <v>44569</v>
      </c>
    </row>
    <row r="60" spans="1:7" x14ac:dyDescent="0.25">
      <c r="A60" s="3" t="s">
        <v>3009</v>
      </c>
      <c r="B60" s="3" t="s">
        <v>2432</v>
      </c>
      <c r="C60" s="5" t="str">
        <f>IF($D60="flavor", IF($B60=VLOOKUP($A60, eventinfo!B:E, 4, FALSE), "YES", "NO"), "" )</f>
        <v/>
      </c>
      <c r="D60" s="5" t="str">
        <f>IF(ISNA(VLOOKUP(A60,eventinfo!B:B,1,FALSE)), IF(F60="mod", "mod", VLOOKUP(B60, genericlist!A:B, 2, FALSE)), "flavor")</f>
        <v>YES</v>
      </c>
      <c r="E60" s="3" t="s">
        <v>2678</v>
      </c>
      <c r="G60" s="7">
        <v>44569</v>
      </c>
    </row>
    <row r="61" spans="1:7" x14ac:dyDescent="0.25">
      <c r="A61" s="3" t="s">
        <v>3009</v>
      </c>
      <c r="B61" s="3" t="s">
        <v>2495</v>
      </c>
      <c r="C61" s="5" t="str">
        <f>IF($D61="flavor", IF($B61=VLOOKUP($A61, eventinfo!B:E, 4, FALSE), "YES", "NO"), "" )</f>
        <v/>
      </c>
      <c r="D61" s="5" t="str">
        <f>IF(ISNA(VLOOKUP(A61,eventinfo!B:B,1,FALSE)), IF(F61="mod", "mod", VLOOKUP(B61, genericlist!A:B, 2, FALSE)), "flavor")</f>
        <v>YES</v>
      </c>
      <c r="E61" s="3" t="s">
        <v>2678</v>
      </c>
      <c r="G61" s="7">
        <v>44569</v>
      </c>
    </row>
    <row r="62" spans="1:7" x14ac:dyDescent="0.25">
      <c r="A62" s="3" t="s">
        <v>18615</v>
      </c>
      <c r="B62" s="3" t="s">
        <v>2495</v>
      </c>
      <c r="C62" s="5" t="str">
        <f>IF($D62="flavor", IF($B62=VLOOKUP($A62, eventinfo!B:E, 4, FALSE), "YES", "NO"), "" )</f>
        <v/>
      </c>
      <c r="D62" s="5" t="str">
        <f>IF(ISNA(VLOOKUP(A62,eventinfo!B:B,1,FALSE)), IF(F62="mod", "mod", VLOOKUP(B62, genericlist!A:B, 2, FALSE)), "flavor")</f>
        <v>YES</v>
      </c>
      <c r="E62" s="3" t="s">
        <v>147</v>
      </c>
      <c r="G62" s="7">
        <v>44569</v>
      </c>
    </row>
    <row r="63" spans="1:7" x14ac:dyDescent="0.25">
      <c r="A63" s="3" t="s">
        <v>3010</v>
      </c>
      <c r="B63" s="3" t="s">
        <v>76</v>
      </c>
      <c r="C63" s="5" t="str">
        <f>IF($D63="flavor", IF($B63=VLOOKUP($A63, eventinfo!B:E, 4, FALSE), "YES", "NO"), "" )</f>
        <v/>
      </c>
      <c r="D63" s="5" t="str">
        <f>IF(ISNA(VLOOKUP(A63,eventinfo!B:B,1,FALSE)), IF(F63="mod", "mod", VLOOKUP(B63, genericlist!A:B, 2, FALSE)), "flavor")</f>
        <v>NO</v>
      </c>
      <c r="E63" s="3" t="s">
        <v>1204</v>
      </c>
      <c r="G63" s="7">
        <v>44569</v>
      </c>
    </row>
    <row r="64" spans="1:7" x14ac:dyDescent="0.25">
      <c r="A64" s="3" t="s">
        <v>3010</v>
      </c>
      <c r="B64" s="3" t="s">
        <v>18957</v>
      </c>
      <c r="C64" s="5" t="str">
        <f>IF($D64="flavor", IF($B64=VLOOKUP($A64, eventinfo!B:E, 4, FALSE), "YES", "NO"), "" )</f>
        <v/>
      </c>
      <c r="D64" s="5" t="str">
        <f>IF(ISNA(VLOOKUP(A64,eventinfo!B:B,1,FALSE)), IF(F64="mod", "mod", VLOOKUP(B64, genericlist!A:B, 2, FALSE)), "flavor")</f>
        <v>YES</v>
      </c>
      <c r="E64" s="3" t="s">
        <v>1204</v>
      </c>
      <c r="G64" s="7">
        <v>44569</v>
      </c>
    </row>
    <row r="65" spans="1:7" x14ac:dyDescent="0.25">
      <c r="A65" s="3" t="s">
        <v>3010</v>
      </c>
      <c r="B65" s="3" t="s">
        <v>18960</v>
      </c>
      <c r="C65" s="5" t="str">
        <f>IF($D65="flavor", IF($B65=VLOOKUP($A65, eventinfo!B:E, 4, FALSE), "YES", "NO"), "" )</f>
        <v/>
      </c>
      <c r="D65" s="5" t="str">
        <f>IF(ISNA(VLOOKUP(A65,eventinfo!B:B,1,FALSE)), IF(F65="mod", "mod", VLOOKUP(B65, genericlist!A:B, 2, FALSE)), "flavor")</f>
        <v>YES</v>
      </c>
      <c r="E65" s="3" t="s">
        <v>1204</v>
      </c>
      <c r="G65" s="7">
        <v>44569</v>
      </c>
    </row>
    <row r="66" spans="1:7" x14ac:dyDescent="0.25">
      <c r="A66" s="3" t="s">
        <v>3011</v>
      </c>
      <c r="B66" s="3" t="s">
        <v>2427</v>
      </c>
      <c r="C66" s="5" t="str">
        <f>IF($D66="flavor", IF($B66=VLOOKUP($A66, eventinfo!B:E, 4, FALSE), "YES", "NO"), "" )</f>
        <v/>
      </c>
      <c r="D66" s="5" t="str">
        <f>IF(ISNA(VLOOKUP(A66,eventinfo!B:B,1,FALSE)), IF(F66="mod", "mod", VLOOKUP(B66, genericlist!A:B, 2, FALSE)), "flavor")</f>
        <v>YES</v>
      </c>
      <c r="E66" s="3" t="s">
        <v>2581</v>
      </c>
      <c r="G66" s="7">
        <v>44569</v>
      </c>
    </row>
    <row r="67" spans="1:7" x14ac:dyDescent="0.25">
      <c r="A67" s="3" t="s">
        <v>3011</v>
      </c>
      <c r="B67" s="3" t="s">
        <v>2440</v>
      </c>
      <c r="C67" s="5" t="str">
        <f>IF($D67="flavor", IF($B67=VLOOKUP($A67, eventinfo!B:E, 4, FALSE), "YES", "NO"), "" )</f>
        <v/>
      </c>
      <c r="D67" s="5" t="str">
        <f>IF(ISNA(VLOOKUP(A67,eventinfo!B:B,1,FALSE)), IF(F67="mod", "mod", VLOOKUP(B67, genericlist!A:B, 2, FALSE)), "flavor")</f>
        <v>YES</v>
      </c>
      <c r="E67" s="3" t="s">
        <v>2691</v>
      </c>
      <c r="G67" s="7">
        <v>44569</v>
      </c>
    </row>
    <row r="68" spans="1:7" x14ac:dyDescent="0.25">
      <c r="A68" s="3" t="s">
        <v>3011</v>
      </c>
      <c r="B68" s="3" t="s">
        <v>2446</v>
      </c>
      <c r="C68" s="5" t="str">
        <f>IF($D68="flavor", IF($B68=VLOOKUP($A68, eventinfo!B:E, 4, FALSE), "YES", "NO"), "" )</f>
        <v/>
      </c>
      <c r="D68" s="5" t="str">
        <f>IF(ISNA(VLOOKUP(A68,eventinfo!B:B,1,FALSE)), IF(F68="mod", "mod", VLOOKUP(B68, genericlist!A:B, 2, FALSE)), "flavor")</f>
        <v>YES</v>
      </c>
      <c r="E68" s="3" t="s">
        <v>2694</v>
      </c>
      <c r="G68" s="7">
        <v>44569</v>
      </c>
    </row>
    <row r="69" spans="1:7" x14ac:dyDescent="0.25">
      <c r="A69" s="3" t="s">
        <v>3011</v>
      </c>
      <c r="B69" s="3" t="s">
        <v>2460</v>
      </c>
      <c r="C69" s="5" t="str">
        <f>IF($D69="flavor", IF($B69=VLOOKUP($A69, eventinfo!B:E, 4, FALSE), "YES", "NO"), "" )</f>
        <v/>
      </c>
      <c r="D69" s="5" t="str">
        <f>IF(ISNA(VLOOKUP(A69,eventinfo!B:B,1,FALSE)), IF(F69="mod", "mod", VLOOKUP(B69, genericlist!A:B, 2, FALSE)), "flavor")</f>
        <v>YES</v>
      </c>
      <c r="E69" s="3" t="s">
        <v>2590</v>
      </c>
      <c r="G69" s="7">
        <v>44569</v>
      </c>
    </row>
    <row r="70" spans="1:7" x14ac:dyDescent="0.25">
      <c r="A70" s="3" t="s">
        <v>3011</v>
      </c>
      <c r="B70" s="3" t="s">
        <v>2464</v>
      </c>
      <c r="C70" s="5" t="str">
        <f>IF($D70="flavor", IF($B70=VLOOKUP($A70, eventinfo!B:E, 4, FALSE), "YES", "NO"), "" )</f>
        <v/>
      </c>
      <c r="D70" s="5" t="str">
        <f>IF(ISNA(VLOOKUP(A70,eventinfo!B:B,1,FALSE)), IF(F70="mod", "mod", VLOOKUP(B70, genericlist!A:B, 2, FALSE)), "flavor")</f>
        <v>YES</v>
      </c>
      <c r="E70" s="3" t="s">
        <v>2696</v>
      </c>
      <c r="G70" s="7">
        <v>44569</v>
      </c>
    </row>
    <row r="71" spans="1:7" x14ac:dyDescent="0.25">
      <c r="A71" s="3" t="s">
        <v>3011</v>
      </c>
      <c r="B71" s="3" t="s">
        <v>2482</v>
      </c>
      <c r="C71" s="5" t="str">
        <f>IF($D71="flavor", IF($B71=VLOOKUP($A71, eventinfo!B:E, 4, FALSE), "YES", "NO"), "" )</f>
        <v/>
      </c>
      <c r="D71" s="5" t="str">
        <f>IF(ISNA(VLOOKUP(A71,eventinfo!B:B,1,FALSE)), IF(F71="mod", "mod", VLOOKUP(B71, genericlist!A:B, 2, FALSE)), "flavor")</f>
        <v>YES</v>
      </c>
      <c r="E71" s="3" t="s">
        <v>2582</v>
      </c>
      <c r="G71" s="7">
        <v>44569</v>
      </c>
    </row>
    <row r="72" spans="1:7" x14ac:dyDescent="0.25">
      <c r="A72" s="3" t="s">
        <v>3011</v>
      </c>
      <c r="B72" s="3" t="s">
        <v>2184</v>
      </c>
      <c r="C72" s="5" t="str">
        <f>IF($D72="flavor", IF($B72=VLOOKUP($A72, eventinfo!B:E, 4, FALSE), "YES", "NO"), "" )</f>
        <v/>
      </c>
      <c r="D72" s="5" t="str">
        <f>IF(ISNA(VLOOKUP(A72,eventinfo!B:B,1,FALSE)), IF(F72="mod", "mod", VLOOKUP(B72, genericlist!A:B, 2, FALSE)), "flavor")</f>
        <v>YES</v>
      </c>
      <c r="E72" s="3" t="s">
        <v>2644</v>
      </c>
      <c r="G72" s="7">
        <v>44569</v>
      </c>
    </row>
    <row r="73" spans="1:7" x14ac:dyDescent="0.25">
      <c r="A73" s="3" t="s">
        <v>3011</v>
      </c>
      <c r="B73" s="3" t="s">
        <v>2527</v>
      </c>
      <c r="C73" s="5" t="str">
        <f>IF($D73="flavor", IF($B73=VLOOKUP($A73, eventinfo!B:E, 4, FALSE), "YES", "NO"), "" )</f>
        <v/>
      </c>
      <c r="D73" s="5" t="str">
        <f>IF(ISNA(VLOOKUP(A73,eventinfo!B:B,1,FALSE)), IF(F73="mod", "mod", VLOOKUP(B73, genericlist!A:B, 2, FALSE)), "flavor")</f>
        <v>YES</v>
      </c>
      <c r="E73" s="3" t="s">
        <v>2606</v>
      </c>
      <c r="G73" s="7">
        <v>44569</v>
      </c>
    </row>
    <row r="74" spans="1:7" x14ac:dyDescent="0.25">
      <c r="A74" s="3" t="s">
        <v>3011</v>
      </c>
      <c r="B74" s="3" t="s">
        <v>2217</v>
      </c>
      <c r="C74" s="5" t="str">
        <f>IF($D74="flavor", IF($B74=VLOOKUP($A74, eventinfo!B:E, 4, FALSE), "YES", "NO"), "" )</f>
        <v/>
      </c>
      <c r="D74" s="5" t="str">
        <f>IF(ISNA(VLOOKUP(A74,eventinfo!B:B,1,FALSE)), IF(F74="mod", "mod", VLOOKUP(B74, genericlist!A:B, 2, FALSE)), "flavor")</f>
        <v>YES</v>
      </c>
      <c r="E74" s="3" t="s">
        <v>2632</v>
      </c>
      <c r="G74" s="7">
        <v>44569</v>
      </c>
    </row>
    <row r="75" spans="1:7" x14ac:dyDescent="0.25">
      <c r="A75" s="3" t="s">
        <v>3012</v>
      </c>
      <c r="B75" s="3" t="s">
        <v>2456</v>
      </c>
      <c r="C75" s="5" t="str">
        <f>IF($D75="flavor", IF($B75=VLOOKUP($A75, eventinfo!B:E, 4, FALSE), "YES", "NO"), "" )</f>
        <v/>
      </c>
      <c r="D75" s="5" t="str">
        <f>IF(ISNA(VLOOKUP(A75,eventinfo!B:B,1,FALSE)), IF(F75="mod", "mod", VLOOKUP(B75, genericlist!A:B, 2, FALSE)), "flavor")</f>
        <v>YES</v>
      </c>
      <c r="E75" s="3" t="s">
        <v>1173</v>
      </c>
      <c r="G75" s="7">
        <v>44569</v>
      </c>
    </row>
    <row r="76" spans="1:7" x14ac:dyDescent="0.25">
      <c r="A76" s="3" t="s">
        <v>18599</v>
      </c>
      <c r="B76" s="3" t="s">
        <v>2495</v>
      </c>
      <c r="C76" s="5" t="str">
        <f>IF($D76="flavor", IF($B76=VLOOKUP($A76, eventinfo!B:E, 4, FALSE), "YES", "NO"), "" )</f>
        <v/>
      </c>
      <c r="D76" s="5" t="str">
        <f>IF(ISNA(VLOOKUP(A76,eventinfo!B:B,1,FALSE)), IF(F76="mod", "mod", VLOOKUP(B76, genericlist!A:B, 2, FALSE)), "flavor")</f>
        <v>YES</v>
      </c>
      <c r="E76" s="3" t="s">
        <v>147</v>
      </c>
      <c r="G76" s="7">
        <v>44569</v>
      </c>
    </row>
    <row r="77" spans="1:7" x14ac:dyDescent="0.25">
      <c r="A77" s="3" t="s">
        <v>3013</v>
      </c>
      <c r="B77" s="3" t="s">
        <v>76</v>
      </c>
      <c r="C77" s="5" t="str">
        <f>IF($D77="flavor", IF($B77=VLOOKUP($A77, eventinfo!B:E, 4, FALSE), "YES", "NO"), "" )</f>
        <v/>
      </c>
      <c r="D77" s="5" t="str">
        <f>IF(ISNA(VLOOKUP(A77,eventinfo!B:B,1,FALSE)), IF(F77="mod", "mod", VLOOKUP(B77, genericlist!A:B, 2, FALSE)), "flavor")</f>
        <v>NO</v>
      </c>
      <c r="E77" s="3" t="s">
        <v>1195</v>
      </c>
      <c r="G77" s="7">
        <v>44569</v>
      </c>
    </row>
    <row r="78" spans="1:7" x14ac:dyDescent="0.25">
      <c r="A78" s="3" t="s">
        <v>3013</v>
      </c>
      <c r="B78" s="3" t="s">
        <v>18960</v>
      </c>
      <c r="C78" s="5" t="str">
        <f>IF($D78="flavor", IF($B78=VLOOKUP($A78, eventinfo!B:E, 4, FALSE), "YES", "NO"), "" )</f>
        <v/>
      </c>
      <c r="D78" s="5" t="str">
        <f>IF(ISNA(VLOOKUP(A78,eventinfo!B:B,1,FALSE)), IF(F78="mod", "mod", VLOOKUP(B78, genericlist!A:B, 2, FALSE)), "flavor")</f>
        <v>YES</v>
      </c>
      <c r="E78" s="3" t="s">
        <v>1195</v>
      </c>
      <c r="G78" s="7">
        <v>44569</v>
      </c>
    </row>
    <row r="79" spans="1:7" x14ac:dyDescent="0.25">
      <c r="A79" s="3" t="s">
        <v>3014</v>
      </c>
      <c r="B79" s="3" t="s">
        <v>2419</v>
      </c>
      <c r="C79" s="5" t="str">
        <f>IF($D79="flavor", IF($B79=VLOOKUP($A79, eventinfo!B:E, 4, FALSE), "YES", "NO"), "" )</f>
        <v/>
      </c>
      <c r="D79" s="5" t="str">
        <f>IF(ISNA(VLOOKUP(A79,eventinfo!B:B,1,FALSE)), IF(F79="mod", "mod", VLOOKUP(B79, genericlist!A:B, 2, FALSE)), "flavor")</f>
        <v>YES</v>
      </c>
      <c r="E79" s="3" t="s">
        <v>2271</v>
      </c>
      <c r="G79" s="7">
        <v>44569</v>
      </c>
    </row>
    <row r="80" spans="1:7" x14ac:dyDescent="0.25">
      <c r="A80" s="3" t="s">
        <v>3014</v>
      </c>
      <c r="B80" s="3" t="s">
        <v>2421</v>
      </c>
      <c r="C80" s="5" t="str">
        <f>IF($D80="flavor", IF($B80=VLOOKUP($A80, eventinfo!B:E, 4, FALSE), "YES", "NO"), "" )</f>
        <v/>
      </c>
      <c r="D80" s="5" t="str">
        <f>IF(ISNA(VLOOKUP(A80,eventinfo!B:B,1,FALSE)), IF(F80="mod", "mod", VLOOKUP(B80, genericlist!A:B, 2, FALSE)), "flavor")</f>
        <v>YES</v>
      </c>
      <c r="E80" s="3" t="s">
        <v>240</v>
      </c>
      <c r="G80" s="7">
        <v>44569</v>
      </c>
    </row>
    <row r="81" spans="1:7" x14ac:dyDescent="0.25">
      <c r="A81" s="3" t="s">
        <v>3014</v>
      </c>
      <c r="B81" s="3" t="s">
        <v>2423</v>
      </c>
      <c r="C81" s="5" t="str">
        <f>IF($D81="flavor", IF($B81=VLOOKUP($A81, eventinfo!B:E, 4, FALSE), "YES", "NO"), "" )</f>
        <v/>
      </c>
      <c r="D81" s="5" t="str">
        <f>IF(ISNA(VLOOKUP(A81,eventinfo!B:B,1,FALSE)), IF(F81="mod", "mod", VLOOKUP(B81, genericlist!A:B, 2, FALSE)), "flavor")</f>
        <v>YES</v>
      </c>
      <c r="E81" s="3" t="s">
        <v>2268</v>
      </c>
      <c r="G81" s="7">
        <v>44569</v>
      </c>
    </row>
    <row r="82" spans="1:7" x14ac:dyDescent="0.25">
      <c r="A82" s="3" t="s">
        <v>3014</v>
      </c>
      <c r="B82" s="3" t="s">
        <v>2425</v>
      </c>
      <c r="C82" s="5" t="str">
        <f>IF($D82="flavor", IF($B82=VLOOKUP($A82, eventinfo!B:E, 4, FALSE), "YES", "NO"), "" )</f>
        <v/>
      </c>
      <c r="D82" s="5" t="str">
        <f>IF(ISNA(VLOOKUP(A82,eventinfo!B:B,1,FALSE)), IF(F82="mod", "mod", VLOOKUP(B82, genericlist!A:B, 2, FALSE)), "flavor")</f>
        <v>NO</v>
      </c>
      <c r="E82" s="3" t="s">
        <v>2276</v>
      </c>
      <c r="G82" s="7">
        <v>44569</v>
      </c>
    </row>
    <row r="83" spans="1:7" x14ac:dyDescent="0.25">
      <c r="A83" s="3" t="s">
        <v>3014</v>
      </c>
      <c r="B83" s="3" t="s">
        <v>2428</v>
      </c>
      <c r="C83" s="5" t="str">
        <f>IF($D83="flavor", IF($B83=VLOOKUP($A83, eventinfo!B:E, 4, FALSE), "YES", "NO"), "" )</f>
        <v/>
      </c>
      <c r="D83" s="5" t="str">
        <f>IF(ISNA(VLOOKUP(A83,eventinfo!B:B,1,FALSE)), IF(F83="mod", "mod", VLOOKUP(B83, genericlist!A:B, 2, FALSE)), "flavor")</f>
        <v>YES</v>
      </c>
      <c r="E83" s="3" t="s">
        <v>1223</v>
      </c>
      <c r="G83" s="7">
        <v>44569</v>
      </c>
    </row>
    <row r="84" spans="1:7" x14ac:dyDescent="0.25">
      <c r="A84" s="3" t="s">
        <v>3014</v>
      </c>
      <c r="B84" s="3" t="s">
        <v>2430</v>
      </c>
      <c r="C84" s="5" t="str">
        <f>IF($D84="flavor", IF($B84=VLOOKUP($A84, eventinfo!B:E, 4, FALSE), "YES", "NO"), "" )</f>
        <v/>
      </c>
      <c r="D84" s="5" t="str">
        <f>IF(ISNA(VLOOKUP(A84,eventinfo!B:B,1,FALSE)), IF(F84="mod", "mod", VLOOKUP(B84, genericlist!A:B, 2, FALSE)), "flavor")</f>
        <v>YES</v>
      </c>
      <c r="E84" s="3" t="s">
        <v>2272</v>
      </c>
      <c r="G84" s="7">
        <v>44569</v>
      </c>
    </row>
    <row r="85" spans="1:7" x14ac:dyDescent="0.25">
      <c r="A85" s="3" t="s">
        <v>3014</v>
      </c>
      <c r="B85" s="3" t="s">
        <v>2432</v>
      </c>
      <c r="C85" s="5" t="str">
        <f>IF($D85="flavor", IF($B85=VLOOKUP($A85, eventinfo!B:E, 4, FALSE), "YES", "NO"), "" )</f>
        <v/>
      </c>
      <c r="D85" s="5" t="str">
        <f>IF(ISNA(VLOOKUP(A85,eventinfo!B:B,1,FALSE)), IF(F85="mod", "mod", VLOOKUP(B85, genericlist!A:B, 2, FALSE)), "flavor")</f>
        <v>YES</v>
      </c>
      <c r="E85" s="3" t="s">
        <v>2251</v>
      </c>
      <c r="G85" s="7">
        <v>44569</v>
      </c>
    </row>
    <row r="86" spans="1:7" x14ac:dyDescent="0.25">
      <c r="A86" s="3" t="s">
        <v>3014</v>
      </c>
      <c r="B86" s="3" t="s">
        <v>2434</v>
      </c>
      <c r="C86" s="5" t="str">
        <f>IF($D86="flavor", IF($B86=VLOOKUP($A86, eventinfo!B:E, 4, FALSE), "YES", "NO"), "" )</f>
        <v/>
      </c>
      <c r="D86" s="5" t="str">
        <f>IF(ISNA(VLOOKUP(A86,eventinfo!B:B,1,FALSE)), IF(F86="mod", "mod", VLOOKUP(B86, genericlist!A:B, 2, FALSE)), "flavor")</f>
        <v>YES</v>
      </c>
      <c r="E86" s="3" t="s">
        <v>2275</v>
      </c>
      <c r="G86" s="7">
        <v>44569</v>
      </c>
    </row>
    <row r="87" spans="1:7" x14ac:dyDescent="0.25">
      <c r="A87" s="3" t="s">
        <v>3014</v>
      </c>
      <c r="B87" s="3" t="s">
        <v>2157</v>
      </c>
      <c r="C87" s="5" t="str">
        <f>IF($D87="flavor", IF($B87=VLOOKUP($A87, eventinfo!B:E, 4, FALSE), "YES", "NO"), "" )</f>
        <v/>
      </c>
      <c r="D87" s="5" t="str">
        <f>IF(ISNA(VLOOKUP(A87,eventinfo!B:B,1,FALSE)), IF(F87="mod", "mod", VLOOKUP(B87, genericlist!A:B, 2, FALSE)), "flavor")</f>
        <v>YES</v>
      </c>
      <c r="E87" s="3" t="s">
        <v>2640</v>
      </c>
      <c r="G87" s="7">
        <v>44569</v>
      </c>
    </row>
    <row r="88" spans="1:7" x14ac:dyDescent="0.25">
      <c r="A88" s="3" t="s">
        <v>3014</v>
      </c>
      <c r="B88" s="3" t="s">
        <v>2159</v>
      </c>
      <c r="C88" s="5" t="str">
        <f>IF($D88="flavor", IF($B88=VLOOKUP($A88, eventinfo!B:E, 4, FALSE), "YES", "NO"), "" )</f>
        <v/>
      </c>
      <c r="D88" s="5" t="str">
        <f>IF(ISNA(VLOOKUP(A88,eventinfo!B:B,1,FALSE)), IF(F88="mod", "mod", VLOOKUP(B88, genericlist!A:B, 2, FALSE)), "flavor")</f>
        <v>YES</v>
      </c>
      <c r="E88" s="3" t="s">
        <v>2641</v>
      </c>
      <c r="G88" s="7">
        <v>44569</v>
      </c>
    </row>
    <row r="89" spans="1:7" x14ac:dyDescent="0.25">
      <c r="A89" s="3" t="s">
        <v>3014</v>
      </c>
      <c r="B89" s="3" t="s">
        <v>2440</v>
      </c>
      <c r="C89" s="5" t="str">
        <f>IF($D89="flavor", IF($B89=VLOOKUP($A89, eventinfo!B:E, 4, FALSE), "YES", "NO"), "" )</f>
        <v/>
      </c>
      <c r="D89" s="5" t="str">
        <f>IF(ISNA(VLOOKUP(A89,eventinfo!B:B,1,FALSE)), IF(F89="mod", "mod", VLOOKUP(B89, genericlist!A:B, 2, FALSE)), "flavor")</f>
        <v>YES</v>
      </c>
      <c r="E89" s="3" t="s">
        <v>2692</v>
      </c>
      <c r="G89" s="7">
        <v>44569</v>
      </c>
    </row>
    <row r="90" spans="1:7" x14ac:dyDescent="0.25">
      <c r="A90" s="3" t="s">
        <v>3014</v>
      </c>
      <c r="B90" s="3" t="s">
        <v>2442</v>
      </c>
      <c r="C90" s="5" t="str">
        <f>IF($D90="flavor", IF($B90=VLOOKUP($A90, eventinfo!B:E, 4, FALSE), "YES", "NO"), "" )</f>
        <v/>
      </c>
      <c r="D90" s="5" t="str">
        <f>IF(ISNA(VLOOKUP(A90,eventinfo!B:B,1,FALSE)), IF(F90="mod", "mod", VLOOKUP(B90, genericlist!A:B, 2, FALSE)), "flavor")</f>
        <v>YES</v>
      </c>
      <c r="E90" s="3" t="s">
        <v>2253</v>
      </c>
      <c r="G90" s="7">
        <v>44569</v>
      </c>
    </row>
    <row r="91" spans="1:7" x14ac:dyDescent="0.25">
      <c r="A91" s="3" t="s">
        <v>3014</v>
      </c>
      <c r="B91" s="3" t="s">
        <v>2446</v>
      </c>
      <c r="C91" s="5" t="str">
        <f>IF($D91="flavor", IF($B91=VLOOKUP($A91, eventinfo!B:E, 4, FALSE), "YES", "NO"), "" )</f>
        <v/>
      </c>
      <c r="D91" s="5" t="str">
        <f>IF(ISNA(VLOOKUP(A91,eventinfo!B:B,1,FALSE)), IF(F91="mod", "mod", VLOOKUP(B91, genericlist!A:B, 2, FALSE)), "flavor")</f>
        <v>YES</v>
      </c>
      <c r="E91" s="3" t="s">
        <v>239</v>
      </c>
      <c r="G91" s="7">
        <v>44569</v>
      </c>
    </row>
    <row r="92" spans="1:7" x14ac:dyDescent="0.25">
      <c r="A92" s="3" t="s">
        <v>3014</v>
      </c>
      <c r="B92" s="3" t="s">
        <v>2450</v>
      </c>
      <c r="C92" s="5" t="str">
        <f>IF($D92="flavor", IF($B92=VLOOKUP($A92, eventinfo!B:E, 4, FALSE), "YES", "NO"), "" )</f>
        <v/>
      </c>
      <c r="D92" s="5" t="str">
        <f>IF(ISNA(VLOOKUP(A92,eventinfo!B:B,1,FALSE)), IF(F92="mod", "mod", VLOOKUP(B92, genericlist!A:B, 2, FALSE)), "flavor")</f>
        <v>YES</v>
      </c>
      <c r="E92" s="3" t="s">
        <v>2255</v>
      </c>
      <c r="G92" s="7">
        <v>44569</v>
      </c>
    </row>
    <row r="93" spans="1:7" x14ac:dyDescent="0.25">
      <c r="A93" s="3" t="s">
        <v>3014</v>
      </c>
      <c r="B93" s="3" t="s">
        <v>76</v>
      </c>
      <c r="C93" s="5" t="str">
        <f>IF($D93="flavor", IF($B93=VLOOKUP($A93, eventinfo!B:E, 4, FALSE), "YES", "NO"), "" )</f>
        <v/>
      </c>
      <c r="D93" s="5" t="str">
        <f>IF(ISNA(VLOOKUP(A93,eventinfo!B:B,1,FALSE)), IF(F93="mod", "mod", VLOOKUP(B93, genericlist!A:B, 2, FALSE)), "flavor")</f>
        <v>NO</v>
      </c>
      <c r="E93" s="3" t="s">
        <v>1196</v>
      </c>
      <c r="G93" s="7">
        <v>44569</v>
      </c>
    </row>
    <row r="94" spans="1:7" x14ac:dyDescent="0.25">
      <c r="A94" s="3" t="s">
        <v>3014</v>
      </c>
      <c r="B94" s="3" t="s">
        <v>2452</v>
      </c>
      <c r="C94" s="5" t="str">
        <f>IF($D94="flavor", IF($B94=VLOOKUP($A94, eventinfo!B:E, 4, FALSE), "YES", "NO"), "" )</f>
        <v/>
      </c>
      <c r="D94" s="5" t="str">
        <f>IF(ISNA(VLOOKUP(A94,eventinfo!B:B,1,FALSE)), IF(F94="mod", "mod", VLOOKUP(B94, genericlist!A:B, 2, FALSE)), "flavor")</f>
        <v>YES</v>
      </c>
      <c r="E94" s="3" t="s">
        <v>18372</v>
      </c>
      <c r="G94" s="7">
        <v>44569</v>
      </c>
    </row>
    <row r="95" spans="1:7" x14ac:dyDescent="0.25">
      <c r="A95" s="3" t="s">
        <v>3014</v>
      </c>
      <c r="B95" s="3" t="s">
        <v>2454</v>
      </c>
      <c r="C95" s="5" t="str">
        <f>IF($D95="flavor", IF($B95=VLOOKUP($A95, eventinfo!B:E, 4, FALSE), "YES", "NO"), "" )</f>
        <v/>
      </c>
      <c r="D95" s="5" t="str">
        <f>IF(ISNA(VLOOKUP(A95,eventinfo!B:B,1,FALSE)), IF(F95="mod", "mod", VLOOKUP(B95, genericlist!A:B, 2, FALSE)), "flavor")</f>
        <v>NO</v>
      </c>
      <c r="E95" s="3" t="s">
        <v>2273</v>
      </c>
      <c r="G95" s="7">
        <v>44569</v>
      </c>
    </row>
    <row r="96" spans="1:7" x14ac:dyDescent="0.25">
      <c r="A96" s="3" t="s">
        <v>3014</v>
      </c>
      <c r="B96" s="3" t="s">
        <v>2458</v>
      </c>
      <c r="C96" s="5" t="str">
        <f>IF($D96="flavor", IF($B96=VLOOKUP($A96, eventinfo!B:E, 4, FALSE), "YES", "NO"), "" )</f>
        <v/>
      </c>
      <c r="D96" s="5" t="str">
        <f>IF(ISNA(VLOOKUP(A96,eventinfo!B:B,1,FALSE)), IF(F96="mod", "mod", VLOOKUP(B96, genericlist!A:B, 2, FALSE)), "flavor")</f>
        <v>YES</v>
      </c>
      <c r="E96" s="3" t="s">
        <v>2254</v>
      </c>
      <c r="G96" s="7">
        <v>44569</v>
      </c>
    </row>
    <row r="97" spans="1:7" x14ac:dyDescent="0.25">
      <c r="A97" s="3" t="s">
        <v>3014</v>
      </c>
      <c r="B97" s="3" t="s">
        <v>2460</v>
      </c>
      <c r="C97" s="5" t="str">
        <f>IF($D97="flavor", IF($B97=VLOOKUP($A97, eventinfo!B:E, 4, FALSE), "YES", "NO"), "" )</f>
        <v/>
      </c>
      <c r="D97" s="5" t="str">
        <f>IF(ISNA(VLOOKUP(A97,eventinfo!B:B,1,FALSE)), IF(F97="mod", "mod", VLOOKUP(B97, genericlist!A:B, 2, FALSE)), "flavor")</f>
        <v>YES</v>
      </c>
      <c r="E97" s="3" t="s">
        <v>2258</v>
      </c>
      <c r="G97" s="7">
        <v>44569</v>
      </c>
    </row>
    <row r="98" spans="1:7" x14ac:dyDescent="0.25">
      <c r="A98" s="3" t="s">
        <v>3014</v>
      </c>
      <c r="B98" s="3" t="s">
        <v>2462</v>
      </c>
      <c r="C98" s="5" t="str">
        <f>IF($D98="flavor", IF($B98=VLOOKUP($A98, eventinfo!B:E, 4, FALSE), "YES", "NO"), "" )</f>
        <v/>
      </c>
      <c r="D98" s="5" t="str">
        <f>IF(ISNA(VLOOKUP(A98,eventinfo!B:B,1,FALSE)), IF(F98="mod", "mod", VLOOKUP(B98, genericlist!A:B, 2, FALSE)), "flavor")</f>
        <v>YES</v>
      </c>
      <c r="E98" s="3" t="s">
        <v>2649</v>
      </c>
      <c r="G98" s="7">
        <v>44569</v>
      </c>
    </row>
    <row r="99" spans="1:7" x14ac:dyDescent="0.25">
      <c r="A99" s="3" t="s">
        <v>3014</v>
      </c>
      <c r="B99" s="3" t="s">
        <v>2464</v>
      </c>
      <c r="C99" s="5" t="str">
        <f>IF($D99="flavor", IF($B99=VLOOKUP($A99, eventinfo!B:E, 4, FALSE), "YES", "NO"), "" )</f>
        <v/>
      </c>
      <c r="D99" s="5" t="str">
        <f>IF(ISNA(VLOOKUP(A99,eventinfo!B:B,1,FALSE)), IF(F99="mod", "mod", VLOOKUP(B99, genericlist!A:B, 2, FALSE)), "flavor")</f>
        <v>YES</v>
      </c>
      <c r="E99" s="3" t="s">
        <v>242</v>
      </c>
      <c r="G99" s="7">
        <v>44569</v>
      </c>
    </row>
    <row r="100" spans="1:7" x14ac:dyDescent="0.25">
      <c r="A100" s="3" t="s">
        <v>3014</v>
      </c>
      <c r="B100" s="3" t="s">
        <v>2225</v>
      </c>
      <c r="C100" s="5" t="str">
        <f>IF($D100="flavor", IF($B100=VLOOKUP($A100, eventinfo!B:E, 4, FALSE), "YES", "NO"), "" )</f>
        <v/>
      </c>
      <c r="D100" s="5" t="str">
        <f>IF(ISNA(VLOOKUP(A100,eventinfo!B:B,1,FALSE)), IF(F100="mod", "mod", VLOOKUP(B100, genericlist!A:B, 2, FALSE)), "flavor")</f>
        <v>NO</v>
      </c>
      <c r="E100" s="3" t="s">
        <v>2260</v>
      </c>
      <c r="G100" s="7">
        <v>44569</v>
      </c>
    </row>
    <row r="101" spans="1:7" x14ac:dyDescent="0.25">
      <c r="A101" s="3" t="s">
        <v>3014</v>
      </c>
      <c r="B101" s="3" t="s">
        <v>2466</v>
      </c>
      <c r="C101" s="5" t="str">
        <f>IF($D101="flavor", IF($B101=VLOOKUP($A101, eventinfo!B:E, 4, FALSE), "YES", "NO"), "" )</f>
        <v/>
      </c>
      <c r="D101" s="5" t="str">
        <f>IF(ISNA(VLOOKUP(A101,eventinfo!B:B,1,FALSE)), IF(F101="mod", "mod", VLOOKUP(B101, genericlist!A:B, 2, FALSE)), "flavor")</f>
        <v>YES</v>
      </c>
      <c r="E101" s="3" t="s">
        <v>2256</v>
      </c>
      <c r="G101" s="7">
        <v>44569</v>
      </c>
    </row>
    <row r="102" spans="1:7" x14ac:dyDescent="0.25">
      <c r="A102" s="3" t="s">
        <v>3014</v>
      </c>
      <c r="B102" s="3" t="s">
        <v>2472</v>
      </c>
      <c r="C102" s="5" t="str">
        <f>IF($D102="flavor", IF($B102=VLOOKUP($A102, eventinfo!B:E, 4, FALSE), "YES", "NO"), "" )</f>
        <v/>
      </c>
      <c r="D102" s="5" t="str">
        <f>IF(ISNA(VLOOKUP(A102,eventinfo!B:B,1,FALSE)), IF(F102="mod", "mod", VLOOKUP(B102, genericlist!A:B, 2, FALSE)), "flavor")</f>
        <v>YES</v>
      </c>
      <c r="E102" s="3" t="s">
        <v>2675</v>
      </c>
      <c r="G102" s="7">
        <v>44569</v>
      </c>
    </row>
    <row r="103" spans="1:7" x14ac:dyDescent="0.25">
      <c r="A103" s="3" t="s">
        <v>3014</v>
      </c>
      <c r="B103" s="3" t="s">
        <v>2474</v>
      </c>
      <c r="C103" s="5" t="str">
        <f>IF($D103="flavor", IF($B103=VLOOKUP($A103, eventinfo!B:E, 4, FALSE), "YES", "NO"), "" )</f>
        <v/>
      </c>
      <c r="D103" s="5" t="str">
        <f>IF(ISNA(VLOOKUP(A103,eventinfo!B:B,1,FALSE)), IF(F103="mod", "mod", VLOOKUP(B103, genericlist!A:B, 2, FALSE)), "flavor")</f>
        <v>YES</v>
      </c>
      <c r="E103" s="3" t="s">
        <v>2274</v>
      </c>
      <c r="G103" s="7">
        <v>44569</v>
      </c>
    </row>
    <row r="104" spans="1:7" x14ac:dyDescent="0.25">
      <c r="A104" s="3" t="s">
        <v>3014</v>
      </c>
      <c r="B104" s="3" t="s">
        <v>2476</v>
      </c>
      <c r="C104" s="5" t="str">
        <f>IF($D104="flavor", IF($B104=VLOOKUP($A104, eventinfo!B:E, 4, FALSE), "YES", "NO"), "" )</f>
        <v/>
      </c>
      <c r="D104" s="5" t="str">
        <f>IF(ISNA(VLOOKUP(A104,eventinfo!B:B,1,FALSE)), IF(F104="mod", "mod", VLOOKUP(B104, genericlist!A:B, 2, FALSE)), "flavor")</f>
        <v>YES</v>
      </c>
      <c r="E104" s="3" t="s">
        <v>2257</v>
      </c>
      <c r="G104" s="7">
        <v>44569</v>
      </c>
    </row>
    <row r="105" spans="1:7" x14ac:dyDescent="0.25">
      <c r="A105" s="3" t="s">
        <v>3014</v>
      </c>
      <c r="B105" s="3" t="s">
        <v>1009</v>
      </c>
      <c r="C105" s="5" t="str">
        <f>IF($D105="flavor", IF($B105=VLOOKUP($A105, eventinfo!B:E, 4, FALSE), "YES", "NO"), "" )</f>
        <v/>
      </c>
      <c r="D105" s="5" t="str">
        <f>IF(ISNA(VLOOKUP(A105,eventinfo!B:B,1,FALSE)), IF(F105="mod", "mod", VLOOKUP(B105, genericlist!A:B, 2, FALSE)), "flavor")</f>
        <v>NO</v>
      </c>
      <c r="E105" s="3" t="s">
        <v>2278</v>
      </c>
      <c r="G105" s="7">
        <v>44569</v>
      </c>
    </row>
    <row r="106" spans="1:7" x14ac:dyDescent="0.25">
      <c r="A106" s="3" t="s">
        <v>3014</v>
      </c>
      <c r="B106" s="3" t="s">
        <v>2478</v>
      </c>
      <c r="C106" s="5" t="str">
        <f>IF($D106="flavor", IF($B106=VLOOKUP($A106, eventinfo!B:E, 4, FALSE), "YES", "NO"), "" )</f>
        <v/>
      </c>
      <c r="D106" s="5" t="str">
        <f>IF(ISNA(VLOOKUP(A106,eventinfo!B:B,1,FALSE)), IF(F106="mod", "mod", VLOOKUP(B106, genericlist!A:B, 2, FALSE)), "flavor")</f>
        <v>YES</v>
      </c>
      <c r="E106" s="3" t="s">
        <v>2277</v>
      </c>
      <c r="G106" s="7">
        <v>44569</v>
      </c>
    </row>
    <row r="107" spans="1:7" x14ac:dyDescent="0.25">
      <c r="A107" s="3" t="s">
        <v>3014</v>
      </c>
      <c r="B107" s="3" t="s">
        <v>2480</v>
      </c>
      <c r="C107" s="5" t="str">
        <f>IF($D107="flavor", IF($B107=VLOOKUP($A107, eventinfo!B:E, 4, FALSE), "YES", "NO"), "" )</f>
        <v/>
      </c>
      <c r="D107" s="5" t="str">
        <f>IF(ISNA(VLOOKUP(A107,eventinfo!B:B,1,FALSE)), IF(F107="mod", "mod", VLOOKUP(B107, genericlist!A:B, 2, FALSE)), "flavor")</f>
        <v>YES</v>
      </c>
      <c r="E107" s="3" t="s">
        <v>2262</v>
      </c>
      <c r="G107" s="7">
        <v>44569</v>
      </c>
    </row>
    <row r="108" spans="1:7" x14ac:dyDescent="0.25">
      <c r="A108" s="3" t="s">
        <v>3014</v>
      </c>
      <c r="B108" s="3" t="s">
        <v>2482</v>
      </c>
      <c r="C108" s="5" t="str">
        <f>IF($D108="flavor", IF($B108=VLOOKUP($A108, eventinfo!B:E, 4, FALSE), "YES", "NO"), "" )</f>
        <v/>
      </c>
      <c r="D108" s="5" t="str">
        <f>IF(ISNA(VLOOKUP(A108,eventinfo!B:B,1,FALSE)), IF(F108="mod", "mod", VLOOKUP(B108, genericlist!A:B, 2, FALSE)), "flavor")</f>
        <v>YES</v>
      </c>
      <c r="E108" s="3" t="s">
        <v>1938</v>
      </c>
      <c r="G108" s="7">
        <v>44569</v>
      </c>
    </row>
    <row r="109" spans="1:7" x14ac:dyDescent="0.25">
      <c r="A109" s="3" t="s">
        <v>3014</v>
      </c>
      <c r="B109" s="3" t="s">
        <v>2493</v>
      </c>
      <c r="C109" s="5" t="str">
        <f>IF($D109="flavor", IF($B109=VLOOKUP($A109, eventinfo!B:E, 4, FALSE), "YES", "NO"), "" )</f>
        <v/>
      </c>
      <c r="D109" s="5" t="str">
        <f>IF(ISNA(VLOOKUP(A109,eventinfo!B:B,1,FALSE)), IF(F109="mod", "mod", VLOOKUP(B109, genericlist!A:B, 2, FALSE)), "flavor")</f>
        <v>YES</v>
      </c>
      <c r="E109" s="3" t="s">
        <v>2259</v>
      </c>
      <c r="G109" s="7">
        <v>44569</v>
      </c>
    </row>
    <row r="110" spans="1:7" x14ac:dyDescent="0.25">
      <c r="A110" s="3" t="s">
        <v>3014</v>
      </c>
      <c r="B110" s="3" t="s">
        <v>2495</v>
      </c>
      <c r="C110" s="5" t="str">
        <f>IF($D110="flavor", IF($B110=VLOOKUP($A110, eventinfo!B:E, 4, FALSE), "YES", "NO"), "" )</f>
        <v/>
      </c>
      <c r="D110" s="5" t="str">
        <f>IF(ISNA(VLOOKUP(A110,eventinfo!B:B,1,FALSE)), IF(F110="mod", "mod", VLOOKUP(B110, genericlist!A:B, 2, FALSE)), "flavor")</f>
        <v>YES</v>
      </c>
      <c r="E110" s="3" t="s">
        <v>2260</v>
      </c>
      <c r="G110" s="7">
        <v>44569</v>
      </c>
    </row>
    <row r="111" spans="1:7" x14ac:dyDescent="0.25">
      <c r="A111" s="3" t="s">
        <v>3014</v>
      </c>
      <c r="B111" s="3" t="s">
        <v>2236</v>
      </c>
      <c r="C111" s="5" t="str">
        <f>IF($D111="flavor", IF($B111=VLOOKUP($A111, eventinfo!B:E, 4, FALSE), "YES", "NO"), "" )</f>
        <v/>
      </c>
      <c r="D111" s="5" t="str">
        <f>IF(ISNA(VLOOKUP(A111,eventinfo!B:B,1,FALSE)), IF(F111="mod", "mod", VLOOKUP(B111, genericlist!A:B, 2, FALSE)), "flavor")</f>
        <v>YES</v>
      </c>
      <c r="E111" s="3" t="s">
        <v>2261</v>
      </c>
      <c r="G111" s="7">
        <v>44569</v>
      </c>
    </row>
    <row r="112" spans="1:7" x14ac:dyDescent="0.25">
      <c r="A112" s="3" t="s">
        <v>3014</v>
      </c>
      <c r="B112" s="3" t="s">
        <v>2498</v>
      </c>
      <c r="C112" s="5" t="str">
        <f>IF($D112="flavor", IF($B112=VLOOKUP($A112, eventinfo!B:E, 4, FALSE), "YES", "NO"), "" )</f>
        <v/>
      </c>
      <c r="D112" s="5" t="str">
        <f>IF(ISNA(VLOOKUP(A112,eventinfo!B:B,1,FALSE)), IF(F112="mod", "mod", VLOOKUP(B112, genericlist!A:B, 2, FALSE)), "flavor")</f>
        <v>YES</v>
      </c>
      <c r="E112" s="3" t="s">
        <v>2260</v>
      </c>
      <c r="G112" s="7">
        <v>44569</v>
      </c>
    </row>
    <row r="113" spans="1:7" x14ac:dyDescent="0.25">
      <c r="A113" s="3" t="s">
        <v>3014</v>
      </c>
      <c r="B113" s="3" t="s">
        <v>2502</v>
      </c>
      <c r="C113" s="5" t="str">
        <f>IF($D113="flavor", IF($B113=VLOOKUP($A113, eventinfo!B:E, 4, FALSE), "YES", "NO"), "" )</f>
        <v/>
      </c>
      <c r="D113" s="5" t="str">
        <f>IF(ISNA(VLOOKUP(A113,eventinfo!B:B,1,FALSE)), IF(F113="mod", "mod", VLOOKUP(B113, genericlist!A:B, 2, FALSE)), "flavor")</f>
        <v>YES</v>
      </c>
      <c r="E113" s="3" t="s">
        <v>2263</v>
      </c>
      <c r="G113" s="7">
        <v>44569</v>
      </c>
    </row>
    <row r="114" spans="1:7" x14ac:dyDescent="0.25">
      <c r="A114" s="3" t="s">
        <v>3014</v>
      </c>
      <c r="B114" s="3" t="s">
        <v>2504</v>
      </c>
      <c r="C114" s="5" t="str">
        <f>IF($D114="flavor", IF($B114=VLOOKUP($A114, eventinfo!B:E, 4, FALSE), "YES", "NO"), "" )</f>
        <v/>
      </c>
      <c r="D114" s="5" t="str">
        <f>IF(ISNA(VLOOKUP(A114,eventinfo!B:B,1,FALSE)), IF(F114="mod", "mod", VLOOKUP(B114, genericlist!A:B, 2, FALSE)), "flavor")</f>
        <v>YES</v>
      </c>
      <c r="E114" s="3" t="s">
        <v>2680</v>
      </c>
      <c r="G114" s="7">
        <v>44569</v>
      </c>
    </row>
    <row r="115" spans="1:7" x14ac:dyDescent="0.25">
      <c r="A115" s="3" t="s">
        <v>3014</v>
      </c>
      <c r="B115" s="3" t="s">
        <v>2508</v>
      </c>
      <c r="C115" s="5" t="str">
        <f>IF($D115="flavor", IF($B115=VLOOKUP($A115, eventinfo!B:E, 4, FALSE), "YES", "NO"), "" )</f>
        <v/>
      </c>
      <c r="D115" s="5" t="str">
        <f>IF(ISNA(VLOOKUP(A115,eventinfo!B:B,1,FALSE)), IF(F115="mod", "mod", VLOOKUP(B115, genericlist!A:B, 2, FALSE)), "flavor")</f>
        <v>YES</v>
      </c>
      <c r="E115" s="3" t="s">
        <v>2264</v>
      </c>
      <c r="G115" s="7">
        <v>44569</v>
      </c>
    </row>
    <row r="116" spans="1:7" x14ac:dyDescent="0.25">
      <c r="A116" s="3" t="s">
        <v>3014</v>
      </c>
      <c r="B116" s="3" t="s">
        <v>2510</v>
      </c>
      <c r="C116" s="5" t="str">
        <f>IF($D116="flavor", IF($B116=VLOOKUP($A116, eventinfo!B:E, 4, FALSE), "YES", "NO"), "" )</f>
        <v/>
      </c>
      <c r="D116" s="5" t="str">
        <f>IF(ISNA(VLOOKUP(A116,eventinfo!B:B,1,FALSE)), IF(F116="mod", "mod", VLOOKUP(B116, genericlist!A:B, 2, FALSE)), "flavor")</f>
        <v>NO</v>
      </c>
      <c r="E116" s="3" t="s">
        <v>2276</v>
      </c>
      <c r="G116" s="7">
        <v>44569</v>
      </c>
    </row>
    <row r="117" spans="1:7" x14ac:dyDescent="0.25">
      <c r="A117" s="3" t="s">
        <v>3014</v>
      </c>
      <c r="B117" s="3" t="s">
        <v>2512</v>
      </c>
      <c r="C117" s="5" t="str">
        <f>IF($D117="flavor", IF($B117=VLOOKUP($A117, eventinfo!B:E, 4, FALSE), "YES", "NO"), "" )</f>
        <v/>
      </c>
      <c r="D117" s="5" t="str">
        <f>IF(ISNA(VLOOKUP(A117,eventinfo!B:B,1,FALSE)), IF(F117="mod", "mod", VLOOKUP(B117, genericlist!A:B, 2, FALSE)), "flavor")</f>
        <v>YES</v>
      </c>
      <c r="E117" s="3" t="s">
        <v>2675</v>
      </c>
      <c r="G117" s="7">
        <v>44569</v>
      </c>
    </row>
    <row r="118" spans="1:7" x14ac:dyDescent="0.25">
      <c r="A118" s="3" t="s">
        <v>3014</v>
      </c>
      <c r="B118" s="3" t="s">
        <v>2515</v>
      </c>
      <c r="C118" s="5" t="str">
        <f>IF($D118="flavor", IF($B118=VLOOKUP($A118, eventinfo!B:E, 4, FALSE), "YES", "NO"), "" )</f>
        <v/>
      </c>
      <c r="D118" s="5" t="str">
        <f>IF(ISNA(VLOOKUP(A118,eventinfo!B:B,1,FALSE)), IF(F118="mod", "mod", VLOOKUP(B118, genericlist!A:B, 2, FALSE)), "flavor")</f>
        <v>YES</v>
      </c>
      <c r="E118" s="3" t="s">
        <v>2265</v>
      </c>
      <c r="G118" s="7">
        <v>44569</v>
      </c>
    </row>
    <row r="119" spans="1:7" x14ac:dyDescent="0.25">
      <c r="A119" s="3" t="s">
        <v>3014</v>
      </c>
      <c r="B119" s="3" t="s">
        <v>2517</v>
      </c>
      <c r="C119" s="5" t="str">
        <f>IF($D119="flavor", IF($B119=VLOOKUP($A119, eventinfo!B:E, 4, FALSE), "YES", "NO"), "" )</f>
        <v/>
      </c>
      <c r="D119" s="5" t="str">
        <f>IF(ISNA(VLOOKUP(A119,eventinfo!B:B,1,FALSE)), IF(F119="mod", "mod", VLOOKUP(B119, genericlist!A:B, 2, FALSE)), "flavor")</f>
        <v>YES</v>
      </c>
      <c r="E119" s="3" t="s">
        <v>2681</v>
      </c>
      <c r="G119" s="7">
        <v>44569</v>
      </c>
    </row>
    <row r="120" spans="1:7" x14ac:dyDescent="0.25">
      <c r="A120" s="3" t="s">
        <v>3014</v>
      </c>
      <c r="B120" s="3" t="s">
        <v>2519</v>
      </c>
      <c r="C120" s="5" t="str">
        <f>IF($D120="flavor", IF($B120=VLOOKUP($A120, eventinfo!B:E, 4, FALSE), "YES", "NO"), "" )</f>
        <v/>
      </c>
      <c r="D120" s="5" t="str">
        <f>IF(ISNA(VLOOKUP(A120,eventinfo!B:B,1,FALSE)), IF(F120="mod", "mod", VLOOKUP(B120, genericlist!A:B, 2, FALSE)), "flavor")</f>
        <v>YES</v>
      </c>
      <c r="E120" s="3" t="s">
        <v>2266</v>
      </c>
      <c r="G120" s="7">
        <v>44569</v>
      </c>
    </row>
    <row r="121" spans="1:7" x14ac:dyDescent="0.25">
      <c r="A121" s="3" t="s">
        <v>3014</v>
      </c>
      <c r="B121" s="3" t="s">
        <v>2521</v>
      </c>
      <c r="C121" s="5" t="str">
        <f>IF($D121="flavor", IF($B121=VLOOKUP($A121, eventinfo!B:E, 4, FALSE), "YES", "NO"), "" )</f>
        <v/>
      </c>
      <c r="D121" s="5" t="str">
        <f>IF(ISNA(VLOOKUP(A121,eventinfo!B:B,1,FALSE)), IF(F121="mod", "mod", VLOOKUP(B121, genericlist!A:B, 2, FALSE)), "flavor")</f>
        <v>YES</v>
      </c>
      <c r="E121" s="3" t="s">
        <v>2267</v>
      </c>
      <c r="G121" s="7">
        <v>44569</v>
      </c>
    </row>
    <row r="122" spans="1:7" x14ac:dyDescent="0.25">
      <c r="A122" s="3" t="s">
        <v>3014</v>
      </c>
      <c r="B122" s="3" t="s">
        <v>2523</v>
      </c>
      <c r="C122" s="5" t="str">
        <f>IF($D122="flavor", IF($B122=VLOOKUP($A122, eventinfo!B:E, 4, FALSE), "YES", "NO"), "" )</f>
        <v/>
      </c>
      <c r="D122" s="5" t="str">
        <f>IF(ISNA(VLOOKUP(A122,eventinfo!B:B,1,FALSE)), IF(F122="mod", "mod", VLOOKUP(B122, genericlist!A:B, 2, FALSE)), "flavor")</f>
        <v>YES</v>
      </c>
      <c r="E122" s="3" t="s">
        <v>2269</v>
      </c>
      <c r="G122" s="7">
        <v>44569</v>
      </c>
    </row>
    <row r="123" spans="1:7" x14ac:dyDescent="0.25">
      <c r="A123" s="3" t="s">
        <v>3014</v>
      </c>
      <c r="B123" s="3" t="s">
        <v>2525</v>
      </c>
      <c r="C123" s="5" t="str">
        <f>IF($D123="flavor", IF($B123=VLOOKUP($A123, eventinfo!B:E, 4, FALSE), "YES", "NO"), "" )</f>
        <v/>
      </c>
      <c r="D123" s="5" t="str">
        <f>IF(ISNA(VLOOKUP(A123,eventinfo!B:B,1,FALSE)), IF(F123="mod", "mod", VLOOKUP(B123, genericlist!A:B, 2, FALSE)), "flavor")</f>
        <v>YES</v>
      </c>
      <c r="E123" s="3" t="s">
        <v>2150</v>
      </c>
      <c r="G123" s="7">
        <v>44569</v>
      </c>
    </row>
    <row r="124" spans="1:7" x14ac:dyDescent="0.25">
      <c r="A124" s="3" t="s">
        <v>3014</v>
      </c>
      <c r="B124" s="3" t="s">
        <v>2528</v>
      </c>
      <c r="C124" s="5" t="str">
        <f>IF($D124="flavor", IF($B124=VLOOKUP($A124, eventinfo!B:E, 4, FALSE), "YES", "NO"), "" )</f>
        <v/>
      </c>
      <c r="D124" s="5" t="str">
        <f>IF(ISNA(VLOOKUP(A124,eventinfo!B:B,1,FALSE)), IF(F124="mod", "mod", VLOOKUP(B124, genericlist!A:B, 2, FALSE)), "flavor")</f>
        <v>YES</v>
      </c>
      <c r="E124" s="3" t="s">
        <v>2651</v>
      </c>
      <c r="G124" s="7">
        <v>44569</v>
      </c>
    </row>
    <row r="125" spans="1:7" x14ac:dyDescent="0.25">
      <c r="A125" s="3" t="s">
        <v>3014</v>
      </c>
      <c r="B125" s="3" t="s">
        <v>2536</v>
      </c>
      <c r="C125" s="5" t="str">
        <f>IF($D125="flavor", IF($B125=VLOOKUP($A125, eventinfo!B:E, 4, FALSE), "YES", "NO"), "" )</f>
        <v/>
      </c>
      <c r="D125" s="5" t="str">
        <f>IF(ISNA(VLOOKUP(A125,eventinfo!B:B,1,FALSE)), IF(F125="mod", "mod", VLOOKUP(B125, genericlist!A:B, 2, FALSE)), "flavor")</f>
        <v>YES</v>
      </c>
      <c r="E125" s="3" t="s">
        <v>2270</v>
      </c>
      <c r="G125" s="7">
        <v>44569</v>
      </c>
    </row>
    <row r="126" spans="1:7" x14ac:dyDescent="0.25">
      <c r="A126" s="3" t="s">
        <v>3014</v>
      </c>
      <c r="B126" s="3" t="s">
        <v>2543</v>
      </c>
      <c r="C126" s="5" t="str">
        <f>IF($D126="flavor", IF($B126=VLOOKUP($A126, eventinfo!B:E, 4, FALSE), "YES", "NO"), "" )</f>
        <v/>
      </c>
      <c r="D126" s="5" t="str">
        <f>IF(ISNA(VLOOKUP(A126,eventinfo!B:B,1,FALSE)), IF(F126="mod", "mod", VLOOKUP(B126, genericlist!A:B, 2, FALSE)), "flavor")</f>
        <v>YES</v>
      </c>
      <c r="E126" s="3" t="s">
        <v>2154</v>
      </c>
      <c r="G126" s="7">
        <v>44569</v>
      </c>
    </row>
    <row r="127" spans="1:7" x14ac:dyDescent="0.25">
      <c r="A127" s="3" t="s">
        <v>3014</v>
      </c>
      <c r="B127" s="3" t="s">
        <v>18957</v>
      </c>
      <c r="C127" s="5" t="str">
        <f>IF($D127="flavor", IF($B127=VLOOKUP($A127, eventinfo!B:E, 4, FALSE), "YES", "NO"), "" )</f>
        <v/>
      </c>
      <c r="D127" s="5" t="str">
        <f>IF(ISNA(VLOOKUP(A127,eventinfo!B:B,1,FALSE)), IF(F127="mod", "mod", VLOOKUP(B127, genericlist!A:B, 2, FALSE)), "flavor")</f>
        <v>YES</v>
      </c>
      <c r="E127" s="3" t="s">
        <v>1197</v>
      </c>
      <c r="G127" s="7">
        <v>44569</v>
      </c>
    </row>
    <row r="128" spans="1:7" x14ac:dyDescent="0.25">
      <c r="A128" s="3" t="s">
        <v>3014</v>
      </c>
      <c r="B128" s="3" t="s">
        <v>18960</v>
      </c>
      <c r="C128" s="5" t="str">
        <f>IF($D128="flavor", IF($B128=VLOOKUP($A128, eventinfo!B:E, 4, FALSE), "YES", "NO"), "" )</f>
        <v/>
      </c>
      <c r="D128" s="5" t="str">
        <f>IF(ISNA(VLOOKUP(A128,eventinfo!B:B,1,FALSE)), IF(F128="mod", "mod", VLOOKUP(B128, genericlist!A:B, 2, FALSE)), "flavor")</f>
        <v>YES</v>
      </c>
      <c r="E128" s="3" t="s">
        <v>1196</v>
      </c>
      <c r="G128" s="7">
        <v>44569</v>
      </c>
    </row>
    <row r="129" spans="1:7" x14ac:dyDescent="0.25">
      <c r="A129" s="3" t="s">
        <v>3015</v>
      </c>
      <c r="B129" s="3" t="s">
        <v>2456</v>
      </c>
      <c r="C129" s="5" t="str">
        <f>IF($D129="flavor", IF($B129=VLOOKUP($A129, eventinfo!B:E, 4, FALSE), "YES", "NO"), "" )</f>
        <v/>
      </c>
      <c r="D129" s="5" t="str">
        <f>IF(ISNA(VLOOKUP(A129,eventinfo!B:B,1,FALSE)), IF(F129="mod", "mod", VLOOKUP(B129, genericlist!A:B, 2, FALSE)), "flavor")</f>
        <v>YES</v>
      </c>
      <c r="E129" s="3" t="s">
        <v>1221</v>
      </c>
      <c r="G129" s="7">
        <v>44569</v>
      </c>
    </row>
    <row r="130" spans="1:7" x14ac:dyDescent="0.25">
      <c r="A130" s="3" t="s">
        <v>3016</v>
      </c>
      <c r="B130" s="3" t="s">
        <v>2421</v>
      </c>
      <c r="C130" s="5" t="str">
        <f>IF($D130="flavor", IF($B130=VLOOKUP($A130, eventinfo!B:E, 4, FALSE), "YES", "NO"), "" )</f>
        <v/>
      </c>
      <c r="D130" s="5" t="str">
        <f>IF(ISNA(VLOOKUP(A130,eventinfo!B:B,1,FALSE)), IF(F130="mod", "mod", VLOOKUP(B130, genericlist!A:B, 2, FALSE)), "flavor")</f>
        <v>YES</v>
      </c>
      <c r="E130" s="3" t="s">
        <v>974</v>
      </c>
      <c r="G130" s="7">
        <v>44569</v>
      </c>
    </row>
    <row r="131" spans="1:7" x14ac:dyDescent="0.25">
      <c r="A131" s="3" t="s">
        <v>3016</v>
      </c>
      <c r="B131" s="3" t="s">
        <v>2456</v>
      </c>
      <c r="C131" s="5" t="str">
        <f>IF($D131="flavor", IF($B131=VLOOKUP($A131, eventinfo!B:E, 4, FALSE), "YES", "NO"), "" )</f>
        <v/>
      </c>
      <c r="D131" s="5" t="str">
        <f>IF(ISNA(VLOOKUP(A131,eventinfo!B:B,1,FALSE)), IF(F131="mod", "mod", VLOOKUP(B131, genericlist!A:B, 2, FALSE)), "flavor")</f>
        <v>YES</v>
      </c>
      <c r="E131" s="3" t="s">
        <v>973</v>
      </c>
      <c r="G131" s="7">
        <v>44569</v>
      </c>
    </row>
    <row r="132" spans="1:7" x14ac:dyDescent="0.25">
      <c r="A132" s="3" t="s">
        <v>3016</v>
      </c>
      <c r="B132" s="3" t="s">
        <v>1009</v>
      </c>
      <c r="C132" s="5" t="str">
        <f>IF($D132="flavor", IF($B132=VLOOKUP($A132, eventinfo!B:E, 4, FALSE), "YES", "NO"), "" )</f>
        <v/>
      </c>
      <c r="D132" s="5" t="str">
        <f>IF(ISNA(VLOOKUP(A132,eventinfo!B:B,1,FALSE)), IF(F132="mod", "mod", VLOOKUP(B132, genericlist!A:B, 2, FALSE)), "flavor")</f>
        <v>NO</v>
      </c>
      <c r="E132" s="3" t="s">
        <v>972</v>
      </c>
      <c r="G132" s="7">
        <v>44569</v>
      </c>
    </row>
    <row r="133" spans="1:7" x14ac:dyDescent="0.25">
      <c r="A133" s="3" t="s">
        <v>3017</v>
      </c>
      <c r="B133" s="3" t="s">
        <v>2432</v>
      </c>
      <c r="C133" s="5" t="str">
        <f>IF($D133="flavor", IF($B133=VLOOKUP($A133, eventinfo!B:E, 4, FALSE), "YES", "NO"), "" )</f>
        <v/>
      </c>
      <c r="D133" s="5" t="str">
        <f>IF(ISNA(VLOOKUP(A133,eventinfo!B:B,1,FALSE)), IF(F133="mod", "mod", VLOOKUP(B133, genericlist!A:B, 2, FALSE)), "flavor")</f>
        <v>YES</v>
      </c>
      <c r="E133" s="3" t="s">
        <v>1230</v>
      </c>
      <c r="G133" s="7">
        <v>44569</v>
      </c>
    </row>
    <row r="134" spans="1:7" x14ac:dyDescent="0.25">
      <c r="A134" s="3" t="s">
        <v>3018</v>
      </c>
      <c r="B134" s="3" t="s">
        <v>2456</v>
      </c>
      <c r="C134" s="5" t="str">
        <f>IF($D134="flavor", IF($B134=VLOOKUP($A134, eventinfo!B:E, 4, FALSE), "YES", "NO"), "" )</f>
        <v/>
      </c>
      <c r="D134" s="5" t="str">
        <f>IF(ISNA(VLOOKUP(A134,eventinfo!B:B,1,FALSE)), IF(F134="mod", "mod", VLOOKUP(B134, genericlist!A:B, 2, FALSE)), "flavor")</f>
        <v>YES</v>
      </c>
      <c r="E134" s="3" t="s">
        <v>8</v>
      </c>
      <c r="G134" s="7">
        <v>44569</v>
      </c>
    </row>
    <row r="135" spans="1:7" x14ac:dyDescent="0.25">
      <c r="A135" s="3" t="s">
        <v>3019</v>
      </c>
      <c r="B135" s="3" t="s">
        <v>2432</v>
      </c>
      <c r="C135" s="5" t="str">
        <f>IF($D135="flavor", IF($B135=VLOOKUP($A135, eventinfo!B:E, 4, FALSE), "YES", "NO"), "" )</f>
        <v/>
      </c>
      <c r="D135" s="5" t="str">
        <f>IF(ISNA(VLOOKUP(A135,eventinfo!B:B,1,FALSE)), IF(F135="mod", "mod", VLOOKUP(B135, genericlist!A:B, 2, FALSE)), "flavor")</f>
        <v>YES</v>
      </c>
      <c r="E135" s="3" t="s">
        <v>1230</v>
      </c>
      <c r="G135" s="7">
        <v>44569</v>
      </c>
    </row>
    <row r="136" spans="1:7" x14ac:dyDescent="0.25">
      <c r="A136" s="3" t="s">
        <v>3020</v>
      </c>
      <c r="B136" s="3" t="s">
        <v>2456</v>
      </c>
      <c r="C136" s="5" t="str">
        <f>IF($D136="flavor", IF($B136=VLOOKUP($A136, eventinfo!B:E, 4, FALSE), "YES", "NO"), "" )</f>
        <v/>
      </c>
      <c r="D136" s="5" t="str">
        <f>IF(ISNA(VLOOKUP(A136,eventinfo!B:B,1,FALSE)), IF(F136="mod", "mod", VLOOKUP(B136, genericlist!A:B, 2, FALSE)), "flavor")</f>
        <v>YES</v>
      </c>
      <c r="E136" s="3" t="s">
        <v>1221</v>
      </c>
      <c r="G136" s="7">
        <v>44569</v>
      </c>
    </row>
    <row r="137" spans="1:7" x14ac:dyDescent="0.25">
      <c r="A137" s="3" t="s">
        <v>3021</v>
      </c>
      <c r="B137" s="3" t="s">
        <v>2527</v>
      </c>
      <c r="C137" s="5" t="str">
        <f>IF($D137="flavor", IF($B137=VLOOKUP($A137, eventinfo!B:E, 4, FALSE), "YES", "NO"), "" )</f>
        <v/>
      </c>
      <c r="D137" s="5" t="str">
        <f>IF(ISNA(VLOOKUP(A137,eventinfo!B:B,1,FALSE)), IF(F137="mod", "mod", VLOOKUP(B137, genericlist!A:B, 2, FALSE)), "flavor")</f>
        <v>YES</v>
      </c>
      <c r="E137" s="3" t="s">
        <v>908</v>
      </c>
      <c r="G137" s="7">
        <v>44569</v>
      </c>
    </row>
    <row r="138" spans="1:7" x14ac:dyDescent="0.25">
      <c r="A138" s="3" t="s">
        <v>3022</v>
      </c>
      <c r="B138" s="3" t="s">
        <v>2432</v>
      </c>
      <c r="C138" s="5" t="str">
        <f>IF($D138="flavor", IF($B138=VLOOKUP($A138, eventinfo!B:E, 4, FALSE), "YES", "NO"), "" )</f>
        <v/>
      </c>
      <c r="D138" s="5" t="str">
        <f>IF(ISNA(VLOOKUP(A138,eventinfo!B:B,1,FALSE)), IF(F138="mod", "mod", VLOOKUP(B138, genericlist!A:B, 2, FALSE)), "flavor")</f>
        <v>YES</v>
      </c>
      <c r="E138" s="3" t="s">
        <v>2699</v>
      </c>
      <c r="G138" s="7">
        <v>44569</v>
      </c>
    </row>
    <row r="139" spans="1:7" x14ac:dyDescent="0.25">
      <c r="A139" s="3" t="s">
        <v>18598</v>
      </c>
      <c r="B139" s="3" t="s">
        <v>2495</v>
      </c>
      <c r="C139" s="5" t="str">
        <f>IF($D139="flavor", IF($B139=VLOOKUP($A139, eventinfo!B:E, 4, FALSE), "YES", "NO"), "" )</f>
        <v/>
      </c>
      <c r="D139" s="5" t="str">
        <f>IF(ISNA(VLOOKUP(A139,eventinfo!B:B,1,FALSE)), IF(F139="mod", "mod", VLOOKUP(B139, genericlist!A:B, 2, FALSE)), "flavor")</f>
        <v>YES</v>
      </c>
      <c r="E139" s="3" t="s">
        <v>147</v>
      </c>
      <c r="G139" s="7">
        <v>44569</v>
      </c>
    </row>
    <row r="140" spans="1:7" x14ac:dyDescent="0.25">
      <c r="A140" s="3" t="s">
        <v>3023</v>
      </c>
      <c r="B140" s="3" t="s">
        <v>2421</v>
      </c>
      <c r="C140" s="5" t="str">
        <f>IF($D140="flavor", IF($B140=VLOOKUP($A140, eventinfo!B:E, 4, FALSE), "YES", "NO"), "" )</f>
        <v/>
      </c>
      <c r="D140" s="5" t="str">
        <f>IF(ISNA(VLOOKUP(A140,eventinfo!B:B,1,FALSE)), IF(F140="mod", "mod", VLOOKUP(B140, genericlist!A:B, 2, FALSE)), "flavor")</f>
        <v>YES</v>
      </c>
      <c r="E140" s="3" t="s">
        <v>2557</v>
      </c>
      <c r="G140" s="7">
        <v>44569</v>
      </c>
    </row>
    <row r="141" spans="1:7" x14ac:dyDescent="0.25">
      <c r="A141" s="3" t="s">
        <v>3023</v>
      </c>
      <c r="B141" s="3" t="s">
        <v>2427</v>
      </c>
      <c r="C141" s="5" t="str">
        <f>IF($D141="flavor", IF($B141=VLOOKUP($A141, eventinfo!B:E, 4, FALSE), "YES", "NO"), "" )</f>
        <v/>
      </c>
      <c r="D141" s="5" t="str">
        <f>IF(ISNA(VLOOKUP(A141,eventinfo!B:B,1,FALSE)), IF(F141="mod", "mod", VLOOKUP(B141, genericlist!A:B, 2, FALSE)), "flavor")</f>
        <v>YES</v>
      </c>
      <c r="E141" s="3" t="s">
        <v>2581</v>
      </c>
      <c r="G141" s="7">
        <v>44569</v>
      </c>
    </row>
    <row r="142" spans="1:7" x14ac:dyDescent="0.25">
      <c r="A142" s="3" t="s">
        <v>3023</v>
      </c>
      <c r="B142" s="3" t="s">
        <v>2440</v>
      </c>
      <c r="C142" s="5" t="str">
        <f>IF($D142="flavor", IF($B142=VLOOKUP($A142, eventinfo!B:E, 4, FALSE), "YES", "NO"), "" )</f>
        <v/>
      </c>
      <c r="D142" s="5" t="str">
        <f>IF(ISNA(VLOOKUP(A142,eventinfo!B:B,1,FALSE)), IF(F142="mod", "mod", VLOOKUP(B142, genericlist!A:B, 2, FALSE)), "flavor")</f>
        <v>YES</v>
      </c>
      <c r="E142" s="3" t="s">
        <v>2691</v>
      </c>
      <c r="G142" s="7">
        <v>44569</v>
      </c>
    </row>
    <row r="143" spans="1:7" x14ac:dyDescent="0.25">
      <c r="A143" s="3" t="s">
        <v>3023</v>
      </c>
      <c r="B143" s="3" t="s">
        <v>2442</v>
      </c>
      <c r="C143" s="5" t="str">
        <f>IF($D143="flavor", IF($B143=VLOOKUP($A143, eventinfo!B:E, 4, FALSE), "YES", "NO"), "" )</f>
        <v/>
      </c>
      <c r="D143" s="5" t="str">
        <f>IF(ISNA(VLOOKUP(A143,eventinfo!B:B,1,FALSE)), IF(F143="mod", "mod", VLOOKUP(B143, genericlist!A:B, 2, FALSE)), "flavor")</f>
        <v>YES</v>
      </c>
      <c r="E143" s="3" t="s">
        <v>2585</v>
      </c>
      <c r="G143" s="7">
        <v>44569</v>
      </c>
    </row>
    <row r="144" spans="1:7" x14ac:dyDescent="0.25">
      <c r="A144" s="3" t="s">
        <v>3023</v>
      </c>
      <c r="B144" s="3" t="s">
        <v>2446</v>
      </c>
      <c r="C144" s="5" t="str">
        <f>IF($D144="flavor", IF($B144=VLOOKUP($A144, eventinfo!B:E, 4, FALSE), "YES", "NO"), "" )</f>
        <v/>
      </c>
      <c r="D144" s="5" t="str">
        <f>IF(ISNA(VLOOKUP(A144,eventinfo!B:B,1,FALSE)), IF(F144="mod", "mod", VLOOKUP(B144, genericlist!A:B, 2, FALSE)), "flavor")</f>
        <v>YES</v>
      </c>
      <c r="E144" s="3" t="s">
        <v>2694</v>
      </c>
      <c r="G144" s="7">
        <v>44569</v>
      </c>
    </row>
    <row r="145" spans="1:7" x14ac:dyDescent="0.25">
      <c r="A145" s="3" t="s">
        <v>3023</v>
      </c>
      <c r="B145" s="3" t="s">
        <v>2454</v>
      </c>
      <c r="C145" s="5" t="str">
        <f>IF($D145="flavor", IF($B145=VLOOKUP($A145, eventinfo!B:E, 4, FALSE), "YES", "NO"), "" )</f>
        <v/>
      </c>
      <c r="D145" s="5" t="str">
        <f>IF(ISNA(VLOOKUP(A145,eventinfo!B:B,1,FALSE)), IF(F145="mod", "mod", VLOOKUP(B145, genericlist!A:B, 2, FALSE)), "flavor")</f>
        <v>NO</v>
      </c>
      <c r="E145" s="3" t="s">
        <v>2589</v>
      </c>
      <c r="G145" s="7">
        <v>44569</v>
      </c>
    </row>
    <row r="146" spans="1:7" x14ac:dyDescent="0.25">
      <c r="A146" s="3" t="s">
        <v>3023</v>
      </c>
      <c r="B146" s="3" t="s">
        <v>2460</v>
      </c>
      <c r="C146" s="5" t="str">
        <f>IF($D146="flavor", IF($B146=VLOOKUP($A146, eventinfo!B:E, 4, FALSE), "YES", "NO"), "" )</f>
        <v/>
      </c>
      <c r="D146" s="5" t="str">
        <f>IF(ISNA(VLOOKUP(A146,eventinfo!B:B,1,FALSE)), IF(F146="mod", "mod", VLOOKUP(B146, genericlist!A:B, 2, FALSE)), "flavor")</f>
        <v>YES</v>
      </c>
      <c r="E146" s="3" t="s">
        <v>2590</v>
      </c>
      <c r="G146" s="7">
        <v>44569</v>
      </c>
    </row>
    <row r="147" spans="1:7" x14ac:dyDescent="0.25">
      <c r="A147" s="3" t="s">
        <v>3023</v>
      </c>
      <c r="B147" s="3" t="s">
        <v>2464</v>
      </c>
      <c r="C147" s="5" t="str">
        <f>IF($D147="flavor", IF($B147=VLOOKUP($A147, eventinfo!B:E, 4, FALSE), "YES", "NO"), "" )</f>
        <v/>
      </c>
      <c r="D147" s="5" t="str">
        <f>IF(ISNA(VLOOKUP(A147,eventinfo!B:B,1,FALSE)), IF(F147="mod", "mod", VLOOKUP(B147, genericlist!A:B, 2, FALSE)), "flavor")</f>
        <v>YES</v>
      </c>
      <c r="E147" s="3" t="s">
        <v>2696</v>
      </c>
      <c r="G147" s="7">
        <v>44569</v>
      </c>
    </row>
    <row r="148" spans="1:7" x14ac:dyDescent="0.25">
      <c r="A148" s="3" t="s">
        <v>3023</v>
      </c>
      <c r="B148" s="3" t="s">
        <v>2482</v>
      </c>
      <c r="C148" s="5" t="str">
        <f>IF($D148="flavor", IF($B148=VLOOKUP($A148, eventinfo!B:E, 4, FALSE), "YES", "NO"), "" )</f>
        <v/>
      </c>
      <c r="D148" s="5" t="str">
        <f>IF(ISNA(VLOOKUP(A148,eventinfo!B:B,1,FALSE)), IF(F148="mod", "mod", VLOOKUP(B148, genericlist!A:B, 2, FALSE)), "flavor")</f>
        <v>YES</v>
      </c>
      <c r="E148" s="3" t="s">
        <v>2582</v>
      </c>
      <c r="G148" s="7">
        <v>44569</v>
      </c>
    </row>
    <row r="149" spans="1:7" x14ac:dyDescent="0.25">
      <c r="A149" s="3" t="s">
        <v>3023</v>
      </c>
      <c r="B149" s="3" t="s">
        <v>2184</v>
      </c>
      <c r="C149" s="5" t="str">
        <f>IF($D149="flavor", IF($B149=VLOOKUP($A149, eventinfo!B:E, 4, FALSE), "YES", "NO"), "" )</f>
        <v/>
      </c>
      <c r="D149" s="5" t="str">
        <f>IF(ISNA(VLOOKUP(A149,eventinfo!B:B,1,FALSE)), IF(F149="mod", "mod", VLOOKUP(B149, genericlist!A:B, 2, FALSE)), "flavor")</f>
        <v>YES</v>
      </c>
      <c r="E149" s="3" t="s">
        <v>2644</v>
      </c>
      <c r="G149" s="7">
        <v>44569</v>
      </c>
    </row>
    <row r="150" spans="1:7" x14ac:dyDescent="0.25">
      <c r="A150" s="3" t="s">
        <v>3023</v>
      </c>
      <c r="B150" s="3" t="s">
        <v>2527</v>
      </c>
      <c r="C150" s="5" t="str">
        <f>IF($D150="flavor", IF($B150=VLOOKUP($A150, eventinfo!B:E, 4, FALSE), "YES", "NO"), "" )</f>
        <v/>
      </c>
      <c r="D150" s="5" t="str">
        <f>IF(ISNA(VLOOKUP(A150,eventinfo!B:B,1,FALSE)), IF(F150="mod", "mod", VLOOKUP(B150, genericlist!A:B, 2, FALSE)), "flavor")</f>
        <v>YES</v>
      </c>
      <c r="E150" s="3" t="s">
        <v>2606</v>
      </c>
      <c r="G150" s="7">
        <v>44569</v>
      </c>
    </row>
    <row r="151" spans="1:7" x14ac:dyDescent="0.25">
      <c r="A151" s="3" t="s">
        <v>3023</v>
      </c>
      <c r="B151" s="3" t="s">
        <v>2217</v>
      </c>
      <c r="C151" s="5" t="str">
        <f>IF($D151="flavor", IF($B151=VLOOKUP($A151, eventinfo!B:E, 4, FALSE), "YES", "NO"), "" )</f>
        <v/>
      </c>
      <c r="D151" s="5" t="str">
        <f>IF(ISNA(VLOOKUP(A151,eventinfo!B:B,1,FALSE)), IF(F151="mod", "mod", VLOOKUP(B151, genericlist!A:B, 2, FALSE)), "flavor")</f>
        <v>YES</v>
      </c>
      <c r="E151" s="3" t="s">
        <v>2632</v>
      </c>
      <c r="G151" s="7">
        <v>44569</v>
      </c>
    </row>
    <row r="152" spans="1:7" x14ac:dyDescent="0.25">
      <c r="A152" s="3" t="s">
        <v>17609</v>
      </c>
      <c r="B152" s="3" t="s">
        <v>2478</v>
      </c>
      <c r="C152" s="5" t="str">
        <f>IF($D152="flavor", IF($B152=VLOOKUP($A152, eventinfo!B:E, 4, FALSE), "YES", "NO"), "" )</f>
        <v/>
      </c>
      <c r="D152" s="5" t="str">
        <f>IF(ISNA(VLOOKUP(A152,eventinfo!B:B,1,FALSE)), IF(F152="mod", "mod", VLOOKUP(B152, genericlist!A:B, 2, FALSE)), "flavor")</f>
        <v>YES</v>
      </c>
      <c r="E152" s="3" t="s">
        <v>2479</v>
      </c>
      <c r="G152" s="7">
        <v>44569</v>
      </c>
    </row>
    <row r="153" spans="1:7" x14ac:dyDescent="0.25">
      <c r="A153" s="3" t="s">
        <v>17609</v>
      </c>
      <c r="B153" s="3" t="s">
        <v>18960</v>
      </c>
      <c r="C153" s="5" t="str">
        <f>IF($D153="flavor", IF($B153=VLOOKUP($A153, eventinfo!B:E, 4, FALSE), "YES", "NO"), "" )</f>
        <v/>
      </c>
      <c r="D153" s="5" t="str">
        <f>IF(ISNA(VLOOKUP(A153,eventinfo!B:B,1,FALSE)), IF(F153="mod", "mod", VLOOKUP(B153, genericlist!A:B, 2, FALSE)), "flavor")</f>
        <v>YES</v>
      </c>
      <c r="E153" s="3" t="s">
        <v>1209</v>
      </c>
      <c r="G153" s="7">
        <v>44569</v>
      </c>
    </row>
    <row r="154" spans="1:7" x14ac:dyDescent="0.25">
      <c r="A154" s="3" t="s">
        <v>18584</v>
      </c>
      <c r="B154" s="3" t="s">
        <v>2456</v>
      </c>
      <c r="C154" s="5" t="str">
        <f>IF($D154="flavor", IF($B154=VLOOKUP($A154, eventinfo!B:E, 4, FALSE), "YES", "NO"), "" )</f>
        <v/>
      </c>
      <c r="D154" s="5" t="str">
        <f>IF(ISNA(VLOOKUP(A154,eventinfo!B:B,1,FALSE)), IF(F154="mod", "mod", VLOOKUP(B154, genericlist!A:B, 2, FALSE)), "flavor")</f>
        <v>YES</v>
      </c>
      <c r="E154" s="3" t="s">
        <v>1173</v>
      </c>
      <c r="G154" s="7">
        <v>44569</v>
      </c>
    </row>
    <row r="155" spans="1:7" x14ac:dyDescent="0.25">
      <c r="A155" s="3" t="s">
        <v>18584</v>
      </c>
      <c r="B155" s="3" t="s">
        <v>2489</v>
      </c>
      <c r="C155" s="5" t="str">
        <f>IF($D155="flavor", IF($B155=VLOOKUP($A155, eventinfo!B:E, 4, FALSE), "YES", "NO"), "" )</f>
        <v/>
      </c>
      <c r="D155" s="5" t="str">
        <f>IF(ISNA(VLOOKUP(A155,eventinfo!B:B,1,FALSE)), IF(F155="mod", "mod", VLOOKUP(B155, genericlist!A:B, 2, FALSE)), "flavor")</f>
        <v>YES</v>
      </c>
      <c r="E155" s="3" t="s">
        <v>2148</v>
      </c>
      <c r="G155" s="7">
        <v>44569</v>
      </c>
    </row>
    <row r="156" spans="1:7" x14ac:dyDescent="0.25">
      <c r="A156" s="3" t="s">
        <v>18584</v>
      </c>
      <c r="B156" s="3" t="s">
        <v>2495</v>
      </c>
      <c r="C156" s="5" t="str">
        <f>IF($D156="flavor", IF($B156=VLOOKUP($A156, eventinfo!B:E, 4, FALSE), "YES", "NO"), "" )</f>
        <v/>
      </c>
      <c r="D156" s="5" t="str">
        <f>IF(ISNA(VLOOKUP(A156,eventinfo!B:B,1,FALSE)), IF(F156="mod", "mod", VLOOKUP(B156, genericlist!A:B, 2, FALSE)), "flavor")</f>
        <v>YES</v>
      </c>
      <c r="E156" s="3" t="s">
        <v>18421</v>
      </c>
      <c r="G156" s="7">
        <v>44569</v>
      </c>
    </row>
    <row r="157" spans="1:7" x14ac:dyDescent="0.25">
      <c r="A157" s="3" t="s">
        <v>18601</v>
      </c>
      <c r="B157" s="3" t="s">
        <v>2495</v>
      </c>
      <c r="C157" s="5" t="str">
        <f>IF($D157="flavor", IF($B157=VLOOKUP($A157, eventinfo!B:E, 4, FALSE), "YES", "NO"), "" )</f>
        <v/>
      </c>
      <c r="D157" s="5" t="str">
        <f>IF(ISNA(VLOOKUP(A157,eventinfo!B:B,1,FALSE)), IF(F157="mod", "mod", VLOOKUP(B157, genericlist!A:B, 2, FALSE)), "flavor")</f>
        <v>YES</v>
      </c>
      <c r="E157" s="3" t="s">
        <v>147</v>
      </c>
      <c r="G157" s="7">
        <v>44569</v>
      </c>
    </row>
    <row r="158" spans="1:7" x14ac:dyDescent="0.25">
      <c r="A158" s="3" t="s">
        <v>3024</v>
      </c>
      <c r="B158" s="3" t="s">
        <v>2427</v>
      </c>
      <c r="C158" s="5" t="str">
        <f>IF($D158="flavor", IF($B158=VLOOKUP($A158, eventinfo!B:E, 4, FALSE), "YES", "NO"), "" )</f>
        <v/>
      </c>
      <c r="D158" s="5" t="str">
        <f>IF(ISNA(VLOOKUP(A158,eventinfo!B:B,1,FALSE)), IF(F158="mod", "mod", VLOOKUP(B158, genericlist!A:B, 2, FALSE)), "flavor")</f>
        <v>YES</v>
      </c>
      <c r="E158" s="3" t="s">
        <v>2581</v>
      </c>
      <c r="G158" s="7">
        <v>44569</v>
      </c>
    </row>
    <row r="159" spans="1:7" x14ac:dyDescent="0.25">
      <c r="A159" s="3" t="s">
        <v>3024</v>
      </c>
      <c r="B159" s="3" t="s">
        <v>2440</v>
      </c>
      <c r="C159" s="5" t="str">
        <f>IF($D159="flavor", IF($B159=VLOOKUP($A159, eventinfo!B:E, 4, FALSE), "YES", "NO"), "" )</f>
        <v/>
      </c>
      <c r="D159" s="5" t="str">
        <f>IF(ISNA(VLOOKUP(A159,eventinfo!B:B,1,FALSE)), IF(F159="mod", "mod", VLOOKUP(B159, genericlist!A:B, 2, FALSE)), "flavor")</f>
        <v>YES</v>
      </c>
      <c r="E159" s="3" t="s">
        <v>2691</v>
      </c>
      <c r="G159" s="7">
        <v>44569</v>
      </c>
    </row>
    <row r="160" spans="1:7" x14ac:dyDescent="0.25">
      <c r="A160" s="3" t="s">
        <v>3024</v>
      </c>
      <c r="B160" s="3" t="s">
        <v>2446</v>
      </c>
      <c r="C160" s="5" t="str">
        <f>IF($D160="flavor", IF($B160=VLOOKUP($A160, eventinfo!B:E, 4, FALSE), "YES", "NO"), "" )</f>
        <v/>
      </c>
      <c r="D160" s="5" t="str">
        <f>IF(ISNA(VLOOKUP(A160,eventinfo!B:B,1,FALSE)), IF(F160="mod", "mod", VLOOKUP(B160, genericlist!A:B, 2, FALSE)), "flavor")</f>
        <v>YES</v>
      </c>
      <c r="E160" s="3" t="s">
        <v>2694</v>
      </c>
      <c r="G160" s="7">
        <v>44569</v>
      </c>
    </row>
    <row r="161" spans="1:7" x14ac:dyDescent="0.25">
      <c r="A161" s="3" t="s">
        <v>3024</v>
      </c>
      <c r="B161" s="3" t="s">
        <v>2460</v>
      </c>
      <c r="C161" s="5" t="str">
        <f>IF($D161="flavor", IF($B161=VLOOKUP($A161, eventinfo!B:E, 4, FALSE), "YES", "NO"), "" )</f>
        <v/>
      </c>
      <c r="D161" s="5" t="str">
        <f>IF(ISNA(VLOOKUP(A161,eventinfo!B:B,1,FALSE)), IF(F161="mod", "mod", VLOOKUP(B161, genericlist!A:B, 2, FALSE)), "flavor")</f>
        <v>YES</v>
      </c>
      <c r="E161" s="3" t="s">
        <v>2590</v>
      </c>
      <c r="G161" s="7">
        <v>44569</v>
      </c>
    </row>
    <row r="162" spans="1:7" x14ac:dyDescent="0.25">
      <c r="A162" s="3" t="s">
        <v>3024</v>
      </c>
      <c r="B162" s="3" t="s">
        <v>2464</v>
      </c>
      <c r="C162" s="5" t="str">
        <f>IF($D162="flavor", IF($B162=VLOOKUP($A162, eventinfo!B:E, 4, FALSE), "YES", "NO"), "" )</f>
        <v/>
      </c>
      <c r="D162" s="5" t="str">
        <f>IF(ISNA(VLOOKUP(A162,eventinfo!B:B,1,FALSE)), IF(F162="mod", "mod", VLOOKUP(B162, genericlist!A:B, 2, FALSE)), "flavor")</f>
        <v>YES</v>
      </c>
      <c r="E162" s="3" t="s">
        <v>2696</v>
      </c>
      <c r="G162" s="7">
        <v>44569</v>
      </c>
    </row>
    <row r="163" spans="1:7" x14ac:dyDescent="0.25">
      <c r="A163" s="3" t="s">
        <v>3024</v>
      </c>
      <c r="B163" s="3" t="s">
        <v>2482</v>
      </c>
      <c r="C163" s="5" t="str">
        <f>IF($D163="flavor", IF($B163=VLOOKUP($A163, eventinfo!B:E, 4, FALSE), "YES", "NO"), "" )</f>
        <v/>
      </c>
      <c r="D163" s="5" t="str">
        <f>IF(ISNA(VLOOKUP(A163,eventinfo!B:B,1,FALSE)), IF(F163="mod", "mod", VLOOKUP(B163, genericlist!A:B, 2, FALSE)), "flavor")</f>
        <v>YES</v>
      </c>
      <c r="E163" s="3" t="s">
        <v>2582</v>
      </c>
      <c r="G163" s="7">
        <v>44569</v>
      </c>
    </row>
    <row r="164" spans="1:7" x14ac:dyDescent="0.25">
      <c r="A164" s="3" t="s">
        <v>3024</v>
      </c>
      <c r="B164" s="3" t="s">
        <v>2184</v>
      </c>
      <c r="C164" s="5" t="str">
        <f>IF($D164="flavor", IF($B164=VLOOKUP($A164, eventinfo!B:E, 4, FALSE), "YES", "NO"), "" )</f>
        <v/>
      </c>
      <c r="D164" s="5" t="str">
        <f>IF(ISNA(VLOOKUP(A164,eventinfo!B:B,1,FALSE)), IF(F164="mod", "mod", VLOOKUP(B164, genericlist!A:B, 2, FALSE)), "flavor")</f>
        <v>YES</v>
      </c>
      <c r="E164" s="3" t="s">
        <v>2644</v>
      </c>
      <c r="G164" s="7">
        <v>44569</v>
      </c>
    </row>
    <row r="165" spans="1:7" x14ac:dyDescent="0.25">
      <c r="A165" s="3" t="s">
        <v>3024</v>
      </c>
      <c r="B165" s="3" t="s">
        <v>2527</v>
      </c>
      <c r="C165" s="5" t="str">
        <f>IF($D165="flavor", IF($B165=VLOOKUP($A165, eventinfo!B:E, 4, FALSE), "YES", "NO"), "" )</f>
        <v/>
      </c>
      <c r="D165" s="5" t="str">
        <f>IF(ISNA(VLOOKUP(A165,eventinfo!B:B,1,FALSE)), IF(F165="mod", "mod", VLOOKUP(B165, genericlist!A:B, 2, FALSE)), "flavor")</f>
        <v>YES</v>
      </c>
      <c r="E165" s="3" t="s">
        <v>2606</v>
      </c>
      <c r="G165" s="7">
        <v>44569</v>
      </c>
    </row>
    <row r="166" spans="1:7" x14ac:dyDescent="0.25">
      <c r="A166" s="3" t="s">
        <v>3024</v>
      </c>
      <c r="B166" s="3" t="s">
        <v>2217</v>
      </c>
      <c r="C166" s="5" t="str">
        <f>IF($D166="flavor", IF($B166=VLOOKUP($A166, eventinfo!B:E, 4, FALSE), "YES", "NO"), "" )</f>
        <v/>
      </c>
      <c r="D166" s="5" t="str">
        <f>IF(ISNA(VLOOKUP(A166,eventinfo!B:B,1,FALSE)), IF(F166="mod", "mod", VLOOKUP(B166, genericlist!A:B, 2, FALSE)), "flavor")</f>
        <v>YES</v>
      </c>
      <c r="E166" s="3" t="s">
        <v>2632</v>
      </c>
      <c r="G166" s="7">
        <v>44569</v>
      </c>
    </row>
    <row r="167" spans="1:7" x14ac:dyDescent="0.25">
      <c r="A167" s="3" t="s">
        <v>3025</v>
      </c>
      <c r="B167" s="3" t="s">
        <v>2456</v>
      </c>
      <c r="C167" s="5" t="str">
        <f>IF($D167="flavor", IF($B167=VLOOKUP($A167, eventinfo!B:E, 4, FALSE), "YES", "NO"), "" )</f>
        <v/>
      </c>
      <c r="D167" s="5" t="str">
        <f>IF(ISNA(VLOOKUP(A167,eventinfo!B:B,1,FALSE)), IF(F167="mod", "mod", VLOOKUP(B167, genericlist!A:B, 2, FALSE)), "flavor")</f>
        <v>YES</v>
      </c>
      <c r="E167" s="3" t="s">
        <v>1173</v>
      </c>
      <c r="G167" s="7">
        <v>44569</v>
      </c>
    </row>
    <row r="168" spans="1:7" x14ac:dyDescent="0.25">
      <c r="A168" s="3" t="s">
        <v>3026</v>
      </c>
      <c r="B168" s="3" t="s">
        <v>2432</v>
      </c>
      <c r="C168" s="5" t="str">
        <f>IF($D168="flavor", IF($B168=VLOOKUP($A168, eventinfo!B:E, 4, FALSE), "YES", "NO"), "" )</f>
        <v/>
      </c>
      <c r="D168" s="5" t="str">
        <f>IF(ISNA(VLOOKUP(A168,eventinfo!B:B,1,FALSE)), IF(F168="mod", "mod", VLOOKUP(B168, genericlist!A:B, 2, FALSE)), "flavor")</f>
        <v>YES</v>
      </c>
      <c r="E168" s="3" t="s">
        <v>2700</v>
      </c>
      <c r="G168" s="7">
        <v>44569</v>
      </c>
    </row>
    <row r="169" spans="1:7" x14ac:dyDescent="0.25">
      <c r="A169" s="3" t="s">
        <v>3026</v>
      </c>
      <c r="B169" s="3" t="s">
        <v>2456</v>
      </c>
      <c r="C169" s="5" t="str">
        <f>IF($D169="flavor", IF($B169=VLOOKUP($A169, eventinfo!B:E, 4, FALSE), "YES", "NO"), "" )</f>
        <v/>
      </c>
      <c r="D169" s="5" t="str">
        <f>IF(ISNA(VLOOKUP(A169,eventinfo!B:B,1,FALSE)), IF(F169="mod", "mod", VLOOKUP(B169, genericlist!A:B, 2, FALSE)), "flavor")</f>
        <v>YES</v>
      </c>
      <c r="E169" s="3" t="s">
        <v>1220</v>
      </c>
      <c r="G169" s="7">
        <v>44569</v>
      </c>
    </row>
    <row r="170" spans="1:7" x14ac:dyDescent="0.25">
      <c r="A170" s="3" t="s">
        <v>3026</v>
      </c>
      <c r="B170" s="3" t="s">
        <v>2495</v>
      </c>
      <c r="C170" s="5" t="str">
        <f>IF($D170="flavor", IF($B170=VLOOKUP($A170, eventinfo!B:E, 4, FALSE), "YES", "NO"), "" )</f>
        <v/>
      </c>
      <c r="D170" s="5" t="str">
        <f>IF(ISNA(VLOOKUP(A170,eventinfo!B:B,1,FALSE)), IF(F170="mod", "mod", VLOOKUP(B170, genericlist!A:B, 2, FALSE)), "flavor")</f>
        <v>YES</v>
      </c>
      <c r="E170" s="3" t="s">
        <v>1233</v>
      </c>
      <c r="G170" s="7">
        <v>44569</v>
      </c>
    </row>
    <row r="171" spans="1:7" x14ac:dyDescent="0.25">
      <c r="A171" s="3" t="s">
        <v>3027</v>
      </c>
      <c r="B171" s="3" t="s">
        <v>2427</v>
      </c>
      <c r="C171" s="5" t="str">
        <f>IF($D171="flavor", IF($B171=VLOOKUP($A171, eventinfo!B:E, 4, FALSE), "YES", "NO"), "" )</f>
        <v/>
      </c>
      <c r="D171" s="5" t="str">
        <f>IF(ISNA(VLOOKUP(A171,eventinfo!B:B,1,FALSE)), IF(F171="mod", "mod", VLOOKUP(B171, genericlist!A:B, 2, FALSE)), "flavor")</f>
        <v>YES</v>
      </c>
      <c r="E171" s="3" t="s">
        <v>2683</v>
      </c>
      <c r="G171" s="7">
        <v>44569</v>
      </c>
    </row>
    <row r="172" spans="1:7" x14ac:dyDescent="0.25">
      <c r="A172" s="3" t="s">
        <v>3027</v>
      </c>
      <c r="B172" s="3" t="s">
        <v>2460</v>
      </c>
      <c r="C172" s="5" t="str">
        <f>IF($D172="flavor", IF($B172=VLOOKUP($A172, eventinfo!B:E, 4, FALSE), "YES", "NO"), "" )</f>
        <v/>
      </c>
      <c r="D172" s="5" t="str">
        <f>IF(ISNA(VLOOKUP(A172,eventinfo!B:B,1,FALSE)), IF(F172="mod", "mod", VLOOKUP(B172, genericlist!A:B, 2, FALSE)), "flavor")</f>
        <v>YES</v>
      </c>
      <c r="E172" s="3" t="s">
        <v>2684</v>
      </c>
      <c r="G172" s="7">
        <v>44569</v>
      </c>
    </row>
    <row r="173" spans="1:7" x14ac:dyDescent="0.25">
      <c r="A173" s="3" t="s">
        <v>18936</v>
      </c>
      <c r="B173" s="3" t="s">
        <v>2421</v>
      </c>
      <c r="C173" s="5" t="str">
        <f>IF($D173="flavor", IF($B173=VLOOKUP($A173, eventinfo!B:E, 4, FALSE), "YES", "NO"), "" )</f>
        <v/>
      </c>
      <c r="D173" s="5" t="str">
        <f>IF(ISNA(VLOOKUP(A173,eventinfo!B:B,1,FALSE)), IF(F173="mod", "mod", VLOOKUP(B173, genericlist!A:B, 2, FALSE)), "flavor")</f>
        <v>YES</v>
      </c>
      <c r="E173" s="3" t="s">
        <v>2242</v>
      </c>
      <c r="G173" s="7">
        <v>44569</v>
      </c>
    </row>
    <row r="174" spans="1:7" x14ac:dyDescent="0.25">
      <c r="A174" s="3" t="s">
        <v>18936</v>
      </c>
      <c r="B174" s="3" t="s">
        <v>18689</v>
      </c>
      <c r="C174" s="5" t="str">
        <f>IF($D174="flavor", IF($B174=VLOOKUP($A174, eventinfo!B:E, 4, FALSE), "YES", "NO"), "" )</f>
        <v/>
      </c>
      <c r="D174" s="5" t="str">
        <f>IF(ISNA(VLOOKUP(A174,eventinfo!B:B,1,FALSE)), IF(F174="mod", "mod", VLOOKUP(B174, genericlist!A:B, 2, FALSE)), "flavor")</f>
        <v>NO</v>
      </c>
      <c r="E174" s="3" t="s">
        <v>2249</v>
      </c>
      <c r="G174" s="7">
        <v>44569</v>
      </c>
    </row>
    <row r="175" spans="1:7" x14ac:dyDescent="0.25">
      <c r="A175" s="3" t="s">
        <v>18936</v>
      </c>
      <c r="B175" s="3" t="s">
        <v>2428</v>
      </c>
      <c r="C175" s="5" t="str">
        <f>IF($D175="flavor", IF($B175=VLOOKUP($A175, eventinfo!B:E, 4, FALSE), "YES", "NO"), "" )</f>
        <v/>
      </c>
      <c r="D175" s="5" t="str">
        <f>IF(ISNA(VLOOKUP(A175,eventinfo!B:B,1,FALSE)), IF(F175="mod", "mod", VLOOKUP(B175, genericlist!A:B, 2, FALSE)), "flavor")</f>
        <v>YES</v>
      </c>
      <c r="E175" s="3" t="s">
        <v>2243</v>
      </c>
      <c r="G175" s="7">
        <v>44569</v>
      </c>
    </row>
    <row r="176" spans="1:7" x14ac:dyDescent="0.25">
      <c r="A176" s="3" t="s">
        <v>18936</v>
      </c>
      <c r="B176" s="3" t="s">
        <v>2432</v>
      </c>
      <c r="C176" s="5" t="str">
        <f>IF($D176="flavor", IF($B176=VLOOKUP($A176, eventinfo!B:E, 4, FALSE), "YES", "NO"), "" )</f>
        <v/>
      </c>
      <c r="D176" s="5" t="str">
        <f>IF(ISNA(VLOOKUP(A176,eventinfo!B:B,1,FALSE)), IF(F176="mod", "mod", VLOOKUP(B176, genericlist!A:B, 2, FALSE)), "flavor")</f>
        <v>YES</v>
      </c>
      <c r="E176" s="3" t="s">
        <v>2245</v>
      </c>
      <c r="G176" s="7">
        <v>44569</v>
      </c>
    </row>
    <row r="177" spans="1:7" x14ac:dyDescent="0.25">
      <c r="A177" s="3" t="s">
        <v>18936</v>
      </c>
      <c r="B177" s="3" t="s">
        <v>18691</v>
      </c>
      <c r="C177" s="5" t="str">
        <f>IF($D177="flavor", IF($B177=VLOOKUP($A177, eventinfo!B:E, 4, FALSE), "YES", "NO"), "" )</f>
        <v/>
      </c>
      <c r="D177" s="5" t="str">
        <f>IF(ISNA(VLOOKUP(A177,eventinfo!B:B,1,FALSE)), IF(F177="mod", "mod", VLOOKUP(B177, genericlist!A:B, 2, FALSE)), "flavor")</f>
        <v>NO</v>
      </c>
      <c r="E177" s="3" t="s">
        <v>2241</v>
      </c>
      <c r="G177" s="7">
        <v>44569</v>
      </c>
    </row>
    <row r="178" spans="1:7" x14ac:dyDescent="0.25">
      <c r="A178" s="3" t="s">
        <v>18936</v>
      </c>
      <c r="B178" s="3" t="s">
        <v>18692</v>
      </c>
      <c r="C178" s="5" t="str">
        <f>IF($D178="flavor", IF($B178=VLOOKUP($A178, eventinfo!B:E, 4, FALSE), "YES", "NO"), "" )</f>
        <v/>
      </c>
      <c r="D178" s="5" t="str">
        <f>IF(ISNA(VLOOKUP(A178,eventinfo!B:B,1,FALSE)), IF(F178="mod", "mod", VLOOKUP(B178, genericlist!A:B, 2, FALSE)), "flavor")</f>
        <v>NO</v>
      </c>
      <c r="E178" s="3" t="s">
        <v>2240</v>
      </c>
      <c r="G178" s="7">
        <v>44569</v>
      </c>
    </row>
    <row r="179" spans="1:7" x14ac:dyDescent="0.25">
      <c r="A179" s="3" t="s">
        <v>18936</v>
      </c>
      <c r="B179" s="3" t="s">
        <v>2444</v>
      </c>
      <c r="C179" s="5" t="str">
        <f>IF($D179="flavor", IF($B179=VLOOKUP($A179, eventinfo!B:E, 4, FALSE), "YES", "NO"), "" )</f>
        <v/>
      </c>
      <c r="D179" s="5" t="str">
        <f>IF(ISNA(VLOOKUP(A179,eventinfo!B:B,1,FALSE)), IF(F179="mod", "mod", VLOOKUP(B179, genericlist!A:B, 2, FALSE)), "flavor")</f>
        <v>YES</v>
      </c>
      <c r="E179" s="3" t="s">
        <v>2247</v>
      </c>
      <c r="G179" s="7">
        <v>44569</v>
      </c>
    </row>
    <row r="180" spans="1:7" x14ac:dyDescent="0.25">
      <c r="A180" s="3" t="s">
        <v>18936</v>
      </c>
      <c r="B180" s="3" t="s">
        <v>2456</v>
      </c>
      <c r="C180" s="5" t="str">
        <f>IF($D180="flavor", IF($B180=VLOOKUP($A180, eventinfo!B:E, 4, FALSE), "YES", "NO"), "" )</f>
        <v/>
      </c>
      <c r="D180" s="5" t="str">
        <f>IF(ISNA(VLOOKUP(A180,eventinfo!B:B,1,FALSE)), IF(F180="mod", "mod", VLOOKUP(B180, genericlist!A:B, 2, FALSE)), "flavor")</f>
        <v>YES</v>
      </c>
      <c r="E180" s="3" t="s">
        <v>2246</v>
      </c>
      <c r="G180" s="7">
        <v>44569</v>
      </c>
    </row>
    <row r="181" spans="1:7" x14ac:dyDescent="0.25">
      <c r="A181" s="3" t="s">
        <v>18936</v>
      </c>
      <c r="B181" s="3" t="s">
        <v>2478</v>
      </c>
      <c r="C181" s="5" t="str">
        <f>IF($D181="flavor", IF($B181=VLOOKUP($A181, eventinfo!B:E, 4, FALSE), "YES", "NO"), "" )</f>
        <v/>
      </c>
      <c r="D181" s="5" t="str">
        <f>IF(ISNA(VLOOKUP(A181,eventinfo!B:B,1,FALSE)), IF(F181="mod", "mod", VLOOKUP(B181, genericlist!A:B, 2, FALSE)), "flavor")</f>
        <v>YES</v>
      </c>
      <c r="E181" s="3" t="s">
        <v>2244</v>
      </c>
      <c r="G181" s="7">
        <v>44569</v>
      </c>
    </row>
    <row r="182" spans="1:7" x14ac:dyDescent="0.25">
      <c r="A182" s="3" t="s">
        <v>18936</v>
      </c>
      <c r="B182" s="3" t="s">
        <v>2480</v>
      </c>
      <c r="C182" s="5" t="str">
        <f>IF($D182="flavor", IF($B182=VLOOKUP($A182, eventinfo!B:E, 4, FALSE), "YES", "NO"), "" )</f>
        <v/>
      </c>
      <c r="D182" s="5" t="str">
        <f>IF(ISNA(VLOOKUP(A182,eventinfo!B:B,1,FALSE)), IF(F182="mod", "mod", VLOOKUP(B182, genericlist!A:B, 2, FALSE)), "flavor")</f>
        <v>YES</v>
      </c>
      <c r="E182" s="3" t="s">
        <v>2240</v>
      </c>
      <c r="G182" s="7">
        <v>44569</v>
      </c>
    </row>
    <row r="183" spans="1:7" x14ac:dyDescent="0.25">
      <c r="A183" s="3" t="s">
        <v>18936</v>
      </c>
      <c r="B183" s="3" t="s">
        <v>2483</v>
      </c>
      <c r="C183" s="5" t="str">
        <f>IF($D183="flavor", IF($B183=VLOOKUP($A183, eventinfo!B:E, 4, FALSE), "YES", "NO"), "" )</f>
        <v/>
      </c>
      <c r="D183" s="5" t="str">
        <f>IF(ISNA(VLOOKUP(A183,eventinfo!B:B,1,FALSE)), IF(F183="mod", "mod", VLOOKUP(B183, genericlist!A:B, 2, FALSE)), "flavor")</f>
        <v>YES</v>
      </c>
      <c r="E183" s="3" t="s">
        <v>2238</v>
      </c>
      <c r="G183" s="7">
        <v>44569</v>
      </c>
    </row>
    <row r="184" spans="1:7" x14ac:dyDescent="0.25">
      <c r="A184" s="3" t="s">
        <v>18936</v>
      </c>
      <c r="B184" s="3" t="s">
        <v>18690</v>
      </c>
      <c r="C184" s="5" t="str">
        <f>IF($D184="flavor", IF($B184=VLOOKUP($A184, eventinfo!B:E, 4, FALSE), "YES", "NO"), "" )</f>
        <v/>
      </c>
      <c r="D184" s="5" t="str">
        <f>IF(ISNA(VLOOKUP(A184,eventinfo!B:B,1,FALSE)), IF(F184="mod", "mod", VLOOKUP(B184, genericlist!A:B, 2, FALSE)), "flavor")</f>
        <v>NO</v>
      </c>
      <c r="E184" s="3" t="s">
        <v>2250</v>
      </c>
      <c r="G184" s="7">
        <v>44569</v>
      </c>
    </row>
    <row r="185" spans="1:7" x14ac:dyDescent="0.25">
      <c r="A185" s="3" t="s">
        <v>18936</v>
      </c>
      <c r="B185" s="3" t="s">
        <v>2527</v>
      </c>
      <c r="C185" s="5" t="str">
        <f>IF($D185="flavor", IF($B185=VLOOKUP($A185, eventinfo!B:E, 4, FALSE), "YES", "NO"), "" )</f>
        <v/>
      </c>
      <c r="D185" s="5" t="str">
        <f>IF(ISNA(VLOOKUP(A185,eventinfo!B:B,1,FALSE)), IF(F185="mod", "mod", VLOOKUP(B185, genericlist!A:B, 2, FALSE)), "flavor")</f>
        <v>YES</v>
      </c>
      <c r="E185" s="3" t="s">
        <v>2248</v>
      </c>
      <c r="G185" s="7">
        <v>44569</v>
      </c>
    </row>
    <row r="186" spans="1:7" x14ac:dyDescent="0.25">
      <c r="A186" s="3" t="s">
        <v>18936</v>
      </c>
      <c r="B186" s="3" t="s">
        <v>2528</v>
      </c>
      <c r="C186" s="5" t="str">
        <f>IF($D186="flavor", IF($B186=VLOOKUP($A186, eventinfo!B:E, 4, FALSE), "YES", "NO"), "" )</f>
        <v/>
      </c>
      <c r="D186" s="5" t="str">
        <f>IF(ISNA(VLOOKUP(A186,eventinfo!B:B,1,FALSE)), IF(F186="mod", "mod", VLOOKUP(B186, genericlist!A:B, 2, FALSE)), "flavor")</f>
        <v>YES</v>
      </c>
      <c r="E186" s="3" t="s">
        <v>2239</v>
      </c>
      <c r="G186" s="7">
        <v>44569</v>
      </c>
    </row>
    <row r="187" spans="1:7" x14ac:dyDescent="0.25">
      <c r="A187" s="3" t="s">
        <v>18936</v>
      </c>
      <c r="B187" s="3" t="s">
        <v>18960</v>
      </c>
      <c r="C187" s="5" t="str">
        <f>IF($D187="flavor", IF($B187=VLOOKUP($A187, eventinfo!B:E, 4, FALSE), "YES", "NO"), "" )</f>
        <v/>
      </c>
      <c r="D187" s="5" t="str">
        <f>IF(ISNA(VLOOKUP(A187,eventinfo!B:B,1,FALSE)), IF(F187="mod", "mod", VLOOKUP(B187, genericlist!A:B, 2, FALSE)), "flavor")</f>
        <v>YES</v>
      </c>
      <c r="E187" s="3" t="s">
        <v>1210</v>
      </c>
      <c r="G187" s="7">
        <v>44569</v>
      </c>
    </row>
    <row r="188" spans="1:7" x14ac:dyDescent="0.25">
      <c r="A188" s="3" t="s">
        <v>18608</v>
      </c>
      <c r="B188" s="3" t="s">
        <v>2495</v>
      </c>
      <c r="C188" s="5" t="str">
        <f>IF($D188="flavor", IF($B188=VLOOKUP($A188, eventinfo!B:E, 4, FALSE), "YES", "NO"), "" )</f>
        <v/>
      </c>
      <c r="D188" s="5" t="str">
        <f>IF(ISNA(VLOOKUP(A188,eventinfo!B:B,1,FALSE)), IF(F188="mod", "mod", VLOOKUP(B188, genericlist!A:B, 2, FALSE)), "flavor")</f>
        <v>YES</v>
      </c>
      <c r="E188" s="3" t="s">
        <v>147</v>
      </c>
      <c r="G188" s="7">
        <v>44569</v>
      </c>
    </row>
    <row r="189" spans="1:7" x14ac:dyDescent="0.25">
      <c r="A189" s="3" t="s">
        <v>3028</v>
      </c>
      <c r="B189" s="3" t="s">
        <v>76</v>
      </c>
      <c r="C189" s="5" t="str">
        <f>IF($D189="flavor", IF($B189=VLOOKUP($A189, eventinfo!B:E, 4, FALSE), "YES", "NO"), "" )</f>
        <v/>
      </c>
      <c r="D189" s="5" t="str">
        <f>IF(ISNA(VLOOKUP(A189,eventinfo!B:B,1,FALSE)), IF(F189="mod", "mod", VLOOKUP(B189, genericlist!A:B, 2, FALSE)), "flavor")</f>
        <v>NO</v>
      </c>
      <c r="E189" s="3" t="s">
        <v>1203</v>
      </c>
      <c r="G189" s="7">
        <v>44569</v>
      </c>
    </row>
    <row r="190" spans="1:7" x14ac:dyDescent="0.25">
      <c r="A190" s="3" t="s">
        <v>3028</v>
      </c>
      <c r="B190" s="3" t="s">
        <v>2495</v>
      </c>
      <c r="C190" s="5" t="str">
        <f>IF($D190="flavor", IF($B190=VLOOKUP($A190, eventinfo!B:E, 4, FALSE), "YES", "NO"), "" )</f>
        <v/>
      </c>
      <c r="D190" s="5" t="str">
        <f>IF(ISNA(VLOOKUP(A190,eventinfo!B:B,1,FALSE)), IF(F190="mod", "mod", VLOOKUP(B190, genericlist!A:B, 2, FALSE)), "flavor")</f>
        <v>YES</v>
      </c>
      <c r="E190" s="3" t="s">
        <v>147</v>
      </c>
      <c r="G190" s="7">
        <v>44569</v>
      </c>
    </row>
    <row r="191" spans="1:7" x14ac:dyDescent="0.25">
      <c r="A191" s="3" t="s">
        <v>3028</v>
      </c>
      <c r="B191" s="3" t="s">
        <v>18960</v>
      </c>
      <c r="C191" s="5" t="str">
        <f>IF($D191="flavor", IF($B191=VLOOKUP($A191, eventinfo!B:E, 4, FALSE), "YES", "NO"), "" )</f>
        <v/>
      </c>
      <c r="D191" s="5" t="str">
        <f>IF(ISNA(VLOOKUP(A191,eventinfo!B:B,1,FALSE)), IF(F191="mod", "mod", VLOOKUP(B191, genericlist!A:B, 2, FALSE)), "flavor")</f>
        <v>YES</v>
      </c>
      <c r="E191" s="3" t="s">
        <v>1203</v>
      </c>
      <c r="G191" s="7">
        <v>44569</v>
      </c>
    </row>
    <row r="192" spans="1:7" x14ac:dyDescent="0.25">
      <c r="A192" s="3" t="s">
        <v>3030</v>
      </c>
      <c r="B192" s="3" t="s">
        <v>2423</v>
      </c>
      <c r="C192" s="5" t="str">
        <f>IF($D192="flavor", IF($B192=VLOOKUP($A192, eventinfo!B:E, 4, FALSE), "YES", "NO"), "" )</f>
        <v/>
      </c>
      <c r="D192" s="5" t="str">
        <f>IF(ISNA(VLOOKUP(A192,eventinfo!B:B,1,FALSE)), IF(F192="mod", "mod", VLOOKUP(B192, genericlist!A:B, 2, FALSE)), "flavor")</f>
        <v>YES</v>
      </c>
      <c r="E192" s="3" t="s">
        <v>2688</v>
      </c>
      <c r="G192" s="7">
        <v>44569</v>
      </c>
    </row>
    <row r="193" spans="1:7" x14ac:dyDescent="0.25">
      <c r="A193" s="3" t="s">
        <v>3030</v>
      </c>
      <c r="B193" s="3" t="s">
        <v>2432</v>
      </c>
      <c r="C193" s="5" t="str">
        <f>IF($D193="flavor", IF($B193=VLOOKUP($A193, eventinfo!B:E, 4, FALSE), "YES", "NO"), "" )</f>
        <v/>
      </c>
      <c r="D193" s="5" t="str">
        <f>IF(ISNA(VLOOKUP(A193,eventinfo!B:B,1,FALSE)), IF(F193="mod", "mod", VLOOKUP(B193, genericlist!A:B, 2, FALSE)), "flavor")</f>
        <v>YES</v>
      </c>
      <c r="E193" s="3" t="s">
        <v>243</v>
      </c>
      <c r="G193" s="7">
        <v>44569</v>
      </c>
    </row>
    <row r="194" spans="1:7" x14ac:dyDescent="0.25">
      <c r="A194" s="3" t="s">
        <v>3030</v>
      </c>
      <c r="B194" s="3" t="s">
        <v>2440</v>
      </c>
      <c r="C194" s="5" t="str">
        <f>IF($D194="flavor", IF($B194=VLOOKUP($A194, eventinfo!B:E, 4, FALSE), "YES", "NO"), "" )</f>
        <v/>
      </c>
      <c r="D194" s="5" t="str">
        <f>IF(ISNA(VLOOKUP(A194,eventinfo!B:B,1,FALSE)), IF(F194="mod", "mod", VLOOKUP(B194, genericlist!A:B, 2, FALSE)), "flavor")</f>
        <v>YES</v>
      </c>
      <c r="E194" s="3" t="s">
        <v>2692</v>
      </c>
      <c r="G194" s="7">
        <v>44569</v>
      </c>
    </row>
    <row r="195" spans="1:7" x14ac:dyDescent="0.25">
      <c r="A195" s="3" t="s">
        <v>3030</v>
      </c>
      <c r="B195" s="3" t="s">
        <v>2446</v>
      </c>
      <c r="C195" s="5" t="str">
        <f>IF($D195="flavor", IF($B195=VLOOKUP($A195, eventinfo!B:E, 4, FALSE), "YES", "NO"), "" )</f>
        <v/>
      </c>
      <c r="D195" s="5" t="str">
        <f>IF(ISNA(VLOOKUP(A195,eventinfo!B:B,1,FALSE)), IF(F195="mod", "mod", VLOOKUP(B195, genericlist!A:B, 2, FALSE)), "flavor")</f>
        <v>YES</v>
      </c>
      <c r="E195" s="3" t="s">
        <v>2695</v>
      </c>
      <c r="G195" s="7">
        <v>44569</v>
      </c>
    </row>
    <row r="196" spans="1:7" x14ac:dyDescent="0.25">
      <c r="A196" s="3" t="s">
        <v>3030</v>
      </c>
      <c r="B196" s="3" t="s">
        <v>2456</v>
      </c>
      <c r="C196" s="5" t="str">
        <f>IF($D196="flavor", IF($B196=VLOOKUP($A196, eventinfo!B:E, 4, FALSE), "YES", "NO"), "" )</f>
        <v/>
      </c>
      <c r="D196" s="5" t="str">
        <f>IF(ISNA(VLOOKUP(A196,eventinfo!B:B,1,FALSE)), IF(F196="mod", "mod", VLOOKUP(B196, genericlist!A:B, 2, FALSE)), "flavor")</f>
        <v>YES</v>
      </c>
      <c r="E196" s="3" t="s">
        <v>2687</v>
      </c>
      <c r="G196" s="7">
        <v>44569</v>
      </c>
    </row>
    <row r="197" spans="1:7" x14ac:dyDescent="0.25">
      <c r="A197" s="3" t="s">
        <v>3030</v>
      </c>
      <c r="B197" s="3" t="s">
        <v>2464</v>
      </c>
      <c r="C197" s="5" t="str">
        <f>IF($D197="flavor", IF($B197=VLOOKUP($A197, eventinfo!B:E, 4, FALSE), "YES", "NO"), "" )</f>
        <v/>
      </c>
      <c r="D197" s="5" t="str">
        <f>IF(ISNA(VLOOKUP(A197,eventinfo!B:B,1,FALSE)), IF(F197="mod", "mod", VLOOKUP(B197, genericlist!A:B, 2, FALSE)), "flavor")</f>
        <v>YES</v>
      </c>
      <c r="E197" s="3" t="s">
        <v>2697</v>
      </c>
      <c r="G197" s="7">
        <v>44569</v>
      </c>
    </row>
    <row r="198" spans="1:7" x14ac:dyDescent="0.25">
      <c r="A198" s="3" t="s">
        <v>3030</v>
      </c>
      <c r="B198" s="3" t="s">
        <v>2489</v>
      </c>
      <c r="C198" s="5" t="str">
        <f>IF($D198="flavor", IF($B198=VLOOKUP($A198, eventinfo!B:E, 4, FALSE), "YES", "NO"), "" )</f>
        <v/>
      </c>
      <c r="D198" s="5" t="str">
        <f>IF(ISNA(VLOOKUP(A198,eventinfo!B:B,1,FALSE)), IF(F198="mod", "mod", VLOOKUP(B198, genericlist!A:B, 2, FALSE)), "flavor")</f>
        <v>YES</v>
      </c>
      <c r="E198" s="3" t="s">
        <v>245</v>
      </c>
      <c r="G198" s="7">
        <v>44569</v>
      </c>
    </row>
    <row r="199" spans="1:7" x14ac:dyDescent="0.25">
      <c r="A199" s="3" t="s">
        <v>3030</v>
      </c>
      <c r="B199" s="3" t="s">
        <v>2495</v>
      </c>
      <c r="C199" s="5" t="str">
        <f>IF($D199="flavor", IF($B199=VLOOKUP($A199, eventinfo!B:E, 4, FALSE), "YES", "NO"), "" )</f>
        <v/>
      </c>
      <c r="D199" s="5" t="str">
        <f>IF(ISNA(VLOOKUP(A199,eventinfo!B:B,1,FALSE)), IF(F199="mod", "mod", VLOOKUP(B199, genericlist!A:B, 2, FALSE)), "flavor")</f>
        <v>YES</v>
      </c>
      <c r="E199" s="3" t="s">
        <v>2702</v>
      </c>
      <c r="G199" s="7">
        <v>44569</v>
      </c>
    </row>
    <row r="200" spans="1:7" x14ac:dyDescent="0.25">
      <c r="A200" s="3" t="s">
        <v>3030</v>
      </c>
      <c r="B200" s="3" t="s">
        <v>2502</v>
      </c>
      <c r="C200" s="5" t="str">
        <f>IF($D200="flavor", IF($B200=VLOOKUP($A200, eventinfo!B:E, 4, FALSE), "YES", "NO"), "" )</f>
        <v/>
      </c>
      <c r="D200" s="5" t="str">
        <f>IF(ISNA(VLOOKUP(A200,eventinfo!B:B,1,FALSE)), IF(F200="mod", "mod", VLOOKUP(B200, genericlist!A:B, 2, FALSE)), "flavor")</f>
        <v>YES</v>
      </c>
      <c r="E200" s="3" t="s">
        <v>2703</v>
      </c>
      <c r="G200" s="7">
        <v>44569</v>
      </c>
    </row>
    <row r="201" spans="1:7" x14ac:dyDescent="0.25">
      <c r="A201" s="3" t="s">
        <v>3030</v>
      </c>
      <c r="B201" s="3" t="s">
        <v>2523</v>
      </c>
      <c r="C201" s="5" t="str">
        <f>IF($D201="flavor", IF($B201=VLOOKUP($A201, eventinfo!B:E, 4, FALSE), "YES", "NO"), "" )</f>
        <v/>
      </c>
      <c r="D201" s="5" t="str">
        <f>IF(ISNA(VLOOKUP(A201,eventinfo!B:B,1,FALSE)), IF(F201="mod", "mod", VLOOKUP(B201, genericlist!A:B, 2, FALSE)), "flavor")</f>
        <v>YES</v>
      </c>
      <c r="E201" s="3" t="s">
        <v>237</v>
      </c>
      <c r="G201" s="7">
        <v>44569</v>
      </c>
    </row>
    <row r="202" spans="1:7" x14ac:dyDescent="0.25">
      <c r="A202" s="3" t="s">
        <v>3031</v>
      </c>
      <c r="B202" s="3" t="s">
        <v>2456</v>
      </c>
      <c r="C202" s="5" t="str">
        <f>IF($D202="flavor", IF($B202=VLOOKUP($A202, eventinfo!B:E, 4, FALSE), "YES", "NO"), "" )</f>
        <v/>
      </c>
      <c r="D202" s="5" t="str">
        <f>IF(ISNA(VLOOKUP(A202,eventinfo!B:B,1,FALSE)), IF(F202="mod", "mod", VLOOKUP(B202, genericlist!A:B, 2, FALSE)), "flavor")</f>
        <v>YES</v>
      </c>
      <c r="E202" s="3" t="s">
        <v>741</v>
      </c>
      <c r="G202" s="7">
        <v>44569</v>
      </c>
    </row>
    <row r="203" spans="1:7" x14ac:dyDescent="0.25">
      <c r="A203" s="3" t="s">
        <v>3041</v>
      </c>
      <c r="B203" s="3" t="s">
        <v>76</v>
      </c>
      <c r="C203" s="5" t="str">
        <f>IF($D203="flavor", IF($B203=VLOOKUP($A203, eventinfo!B:E, 4, FALSE), "YES", "NO"), "" )</f>
        <v/>
      </c>
      <c r="D203" s="5" t="str">
        <f>IF(ISNA(VLOOKUP(A203,eventinfo!B:B,1,FALSE)), IF(F203="mod", "mod", VLOOKUP(B203, genericlist!A:B, 2, FALSE)), "flavor")</f>
        <v>NO</v>
      </c>
      <c r="E203" s="3" t="s">
        <v>1194</v>
      </c>
      <c r="G203" s="7">
        <v>44569</v>
      </c>
    </row>
    <row r="204" spans="1:7" x14ac:dyDescent="0.25">
      <c r="A204" s="3" t="s">
        <v>3041</v>
      </c>
      <c r="B204" s="3" t="s">
        <v>18957</v>
      </c>
      <c r="C204" s="5" t="str">
        <f>IF($D204="flavor", IF($B204=VLOOKUP($A204, eventinfo!B:E, 4, FALSE), "YES", "NO"), "" )</f>
        <v/>
      </c>
      <c r="D204" s="5" t="str">
        <f>IF(ISNA(VLOOKUP(A204,eventinfo!B:B,1,FALSE)), IF(F204="mod", "mod", VLOOKUP(B204, genericlist!A:B, 2, FALSE)), "flavor")</f>
        <v>YES</v>
      </c>
      <c r="E204" s="3" t="s">
        <v>1194</v>
      </c>
      <c r="G204" s="7">
        <v>44569</v>
      </c>
    </row>
    <row r="205" spans="1:7" x14ac:dyDescent="0.25">
      <c r="A205" s="3" t="s">
        <v>3041</v>
      </c>
      <c r="B205" s="3" t="s">
        <v>18960</v>
      </c>
      <c r="C205" s="5" t="str">
        <f>IF($D205="flavor", IF($B205=VLOOKUP($A205, eventinfo!B:E, 4, FALSE), "YES", "NO"), "" )</f>
        <v/>
      </c>
      <c r="D205" s="5" t="str">
        <f>IF(ISNA(VLOOKUP(A205,eventinfo!B:B,1,FALSE)), IF(F205="mod", "mod", VLOOKUP(B205, genericlist!A:B, 2, FALSE)), "flavor")</f>
        <v>YES</v>
      </c>
      <c r="E205" s="3" t="s">
        <v>1194</v>
      </c>
      <c r="G205" s="7">
        <v>44569</v>
      </c>
    </row>
    <row r="206" spans="1:7" x14ac:dyDescent="0.25">
      <c r="A206" s="3" t="s">
        <v>3042</v>
      </c>
      <c r="B206" s="3" t="s">
        <v>2456</v>
      </c>
      <c r="C206" s="5" t="str">
        <f>IF($D206="flavor", IF($B206=VLOOKUP($A206, eventinfo!B:E, 4, FALSE), "YES", "NO"), "" )</f>
        <v/>
      </c>
      <c r="D206" s="5" t="str">
        <f>IF(ISNA(VLOOKUP(A206,eventinfo!B:B,1,FALSE)), IF(F206="mod", "mod", VLOOKUP(B206, genericlist!A:B, 2, FALSE)), "flavor")</f>
        <v>YES</v>
      </c>
      <c r="E206" s="3" t="s">
        <v>1173</v>
      </c>
      <c r="G206" s="7">
        <v>44569</v>
      </c>
    </row>
    <row r="207" spans="1:7" x14ac:dyDescent="0.25">
      <c r="A207" s="3" t="s">
        <v>3042</v>
      </c>
      <c r="B207" s="3" t="s">
        <v>2495</v>
      </c>
      <c r="C207" s="5" t="str">
        <f>IF($D207="flavor", IF($B207=VLOOKUP($A207, eventinfo!B:E, 4, FALSE), "YES", "NO"), "" )</f>
        <v/>
      </c>
      <c r="D207" s="5" t="str">
        <f>IF(ISNA(VLOOKUP(A207,eventinfo!B:B,1,FALSE)), IF(F207="mod", "mod", VLOOKUP(B207, genericlist!A:B, 2, FALSE)), "flavor")</f>
        <v>YES</v>
      </c>
      <c r="E207" s="3" t="s">
        <v>18421</v>
      </c>
      <c r="G207" s="7">
        <v>44569</v>
      </c>
    </row>
    <row r="208" spans="1:7" x14ac:dyDescent="0.25">
      <c r="A208" s="3" t="s">
        <v>3043</v>
      </c>
      <c r="B208" s="3" t="s">
        <v>2432</v>
      </c>
      <c r="C208" s="5" t="str">
        <f>IF($D208="flavor", IF($B208=VLOOKUP($A208, eventinfo!B:E, 4, FALSE), "YES", "NO"), "" )</f>
        <v/>
      </c>
      <c r="D208" s="5" t="str">
        <f>IF(ISNA(VLOOKUP(A208,eventinfo!B:B,1,FALSE)), IF(F208="mod", "mod", VLOOKUP(B208, genericlist!A:B, 2, FALSE)), "flavor")</f>
        <v>YES</v>
      </c>
      <c r="E208" s="3" t="s">
        <v>2700</v>
      </c>
      <c r="G208" s="7">
        <v>44569</v>
      </c>
    </row>
    <row r="209" spans="1:7" x14ac:dyDescent="0.25">
      <c r="A209" s="3" t="s">
        <v>3043</v>
      </c>
      <c r="B209" s="3" t="s">
        <v>2456</v>
      </c>
      <c r="C209" s="5" t="str">
        <f>IF($D209="flavor", IF($B209=VLOOKUP($A209, eventinfo!B:E, 4, FALSE), "YES", "NO"), "" )</f>
        <v/>
      </c>
      <c r="D209" s="5" t="str">
        <f>IF(ISNA(VLOOKUP(A209,eventinfo!B:B,1,FALSE)), IF(F209="mod", "mod", VLOOKUP(B209, genericlist!A:B, 2, FALSE)), "flavor")</f>
        <v>YES</v>
      </c>
      <c r="E209" s="3" t="s">
        <v>1220</v>
      </c>
      <c r="G209" s="7">
        <v>44569</v>
      </c>
    </row>
    <row r="210" spans="1:7" x14ac:dyDescent="0.25">
      <c r="A210" s="3" t="s">
        <v>3043</v>
      </c>
      <c r="B210" s="3" t="s">
        <v>2464</v>
      </c>
      <c r="C210" s="5" t="str">
        <f>IF($D210="flavor", IF($B210=VLOOKUP($A210, eventinfo!B:E, 4, FALSE), "YES", "NO"), "" )</f>
        <v/>
      </c>
      <c r="D210" s="5" t="str">
        <f>IF(ISNA(VLOOKUP(A210,eventinfo!B:B,1,FALSE)), IF(F210="mod", "mod", VLOOKUP(B210, genericlist!A:B, 2, FALSE)), "flavor")</f>
        <v>YES</v>
      </c>
      <c r="E210" s="3" t="s">
        <v>2697</v>
      </c>
      <c r="G210" s="7">
        <v>44569</v>
      </c>
    </row>
    <row r="211" spans="1:7" x14ac:dyDescent="0.25">
      <c r="A211" s="3" t="s">
        <v>3043</v>
      </c>
      <c r="B211" s="3" t="s">
        <v>2495</v>
      </c>
      <c r="C211" s="5" t="str">
        <f>IF($D211="flavor", IF($B211=VLOOKUP($A211, eventinfo!B:E, 4, FALSE), "YES", "NO"), "" )</f>
        <v/>
      </c>
      <c r="D211" s="5" t="str">
        <f>IF(ISNA(VLOOKUP(A211,eventinfo!B:B,1,FALSE)), IF(F211="mod", "mod", VLOOKUP(B211, genericlist!A:B, 2, FALSE)), "flavor")</f>
        <v>YES</v>
      </c>
      <c r="E211" s="3" t="s">
        <v>1233</v>
      </c>
      <c r="G211" s="7">
        <v>44569</v>
      </c>
    </row>
    <row r="212" spans="1:7" x14ac:dyDescent="0.25">
      <c r="A212" s="3" t="s">
        <v>18597</v>
      </c>
      <c r="B212" s="3" t="s">
        <v>2495</v>
      </c>
      <c r="C212" s="5" t="str">
        <f>IF($D212="flavor", IF($B212=VLOOKUP($A212, eventinfo!B:E, 4, FALSE), "YES", "NO"), "" )</f>
        <v/>
      </c>
      <c r="D212" s="5" t="str">
        <f>IF(ISNA(VLOOKUP(A212,eventinfo!B:B,1,FALSE)), IF(F212="mod", "mod", VLOOKUP(B212, genericlist!A:B, 2, FALSE)), "flavor")</f>
        <v>YES</v>
      </c>
      <c r="E212" s="3" t="s">
        <v>147</v>
      </c>
      <c r="G212" s="7">
        <v>44569</v>
      </c>
    </row>
    <row r="213" spans="1:7" x14ac:dyDescent="0.25">
      <c r="A213" s="3" t="s">
        <v>3044</v>
      </c>
      <c r="B213" s="3" t="s">
        <v>2423</v>
      </c>
      <c r="C213" s="5" t="str">
        <f>IF($D213="flavor", IF($B213=VLOOKUP($A213, eventinfo!B:E, 4, FALSE), "YES", "NO"), "" )</f>
        <v/>
      </c>
      <c r="D213" s="5" t="str">
        <f>IF(ISNA(VLOOKUP(A213,eventinfo!B:B,1,FALSE)), IF(F213="mod", "mod", VLOOKUP(B213, genericlist!A:B, 2, FALSE)), "flavor")</f>
        <v>YES</v>
      </c>
      <c r="E213" s="3" t="s">
        <v>2688</v>
      </c>
      <c r="G213" s="7">
        <v>44569</v>
      </c>
    </row>
    <row r="214" spans="1:7" x14ac:dyDescent="0.25">
      <c r="A214" s="3" t="s">
        <v>3044</v>
      </c>
      <c r="B214" s="3" t="s">
        <v>2432</v>
      </c>
      <c r="C214" s="5" t="str">
        <f>IF($D214="flavor", IF($B214=VLOOKUP($A214, eventinfo!B:E, 4, FALSE), "YES", "NO"), "" )</f>
        <v/>
      </c>
      <c r="D214" s="5" t="str">
        <f>IF(ISNA(VLOOKUP(A214,eventinfo!B:B,1,FALSE)), IF(F214="mod", "mod", VLOOKUP(B214, genericlist!A:B, 2, FALSE)), "flavor")</f>
        <v>YES</v>
      </c>
      <c r="E214" s="3" t="s">
        <v>243</v>
      </c>
      <c r="G214" s="7">
        <v>44569</v>
      </c>
    </row>
    <row r="215" spans="1:7" x14ac:dyDescent="0.25">
      <c r="A215" s="3" t="s">
        <v>3044</v>
      </c>
      <c r="B215" s="3" t="s">
        <v>2440</v>
      </c>
      <c r="C215" s="5" t="str">
        <f>IF($D215="flavor", IF($B215=VLOOKUP($A215, eventinfo!B:E, 4, FALSE), "YES", "NO"), "" )</f>
        <v/>
      </c>
      <c r="D215" s="5" t="str">
        <f>IF(ISNA(VLOOKUP(A215,eventinfo!B:B,1,FALSE)), IF(F215="mod", "mod", VLOOKUP(B215, genericlist!A:B, 2, FALSE)), "flavor")</f>
        <v>YES</v>
      </c>
      <c r="E215" s="3" t="s">
        <v>2692</v>
      </c>
      <c r="G215" s="7">
        <v>44569</v>
      </c>
    </row>
    <row r="216" spans="1:7" x14ac:dyDescent="0.25">
      <c r="A216" s="3" t="s">
        <v>3044</v>
      </c>
      <c r="B216" s="3" t="s">
        <v>2446</v>
      </c>
      <c r="C216" s="5" t="str">
        <f>IF($D216="flavor", IF($B216=VLOOKUP($A216, eventinfo!B:E, 4, FALSE), "YES", "NO"), "" )</f>
        <v/>
      </c>
      <c r="D216" s="5" t="str">
        <f>IF(ISNA(VLOOKUP(A216,eventinfo!B:B,1,FALSE)), IF(F216="mod", "mod", VLOOKUP(B216, genericlist!A:B, 2, FALSE)), "flavor")</f>
        <v>YES</v>
      </c>
      <c r="E216" s="3" t="s">
        <v>2695</v>
      </c>
      <c r="G216" s="7">
        <v>44569</v>
      </c>
    </row>
    <row r="217" spans="1:7" x14ac:dyDescent="0.25">
      <c r="A217" s="3" t="s">
        <v>3044</v>
      </c>
      <c r="B217" s="3" t="s">
        <v>2456</v>
      </c>
      <c r="C217" s="5" t="str">
        <f>IF($D217="flavor", IF($B217=VLOOKUP($A217, eventinfo!B:E, 4, FALSE), "YES", "NO"), "" )</f>
        <v/>
      </c>
      <c r="D217" s="5" t="str">
        <f>IF(ISNA(VLOOKUP(A217,eventinfo!B:B,1,FALSE)), IF(F217="mod", "mod", VLOOKUP(B217, genericlist!A:B, 2, FALSE)), "flavor")</f>
        <v>YES</v>
      </c>
      <c r="E217" s="3" t="s">
        <v>2687</v>
      </c>
      <c r="G217" s="7">
        <v>44569</v>
      </c>
    </row>
    <row r="218" spans="1:7" x14ac:dyDescent="0.25">
      <c r="A218" s="3" t="s">
        <v>3044</v>
      </c>
      <c r="B218" s="3" t="s">
        <v>2464</v>
      </c>
      <c r="C218" s="5" t="str">
        <f>IF($D218="flavor", IF($B218=VLOOKUP($A218, eventinfo!B:E, 4, FALSE), "YES", "NO"), "" )</f>
        <v/>
      </c>
      <c r="D218" s="5" t="str">
        <f>IF(ISNA(VLOOKUP(A218,eventinfo!B:B,1,FALSE)), IF(F218="mod", "mod", VLOOKUP(B218, genericlist!A:B, 2, FALSE)), "flavor")</f>
        <v>YES</v>
      </c>
      <c r="E218" s="3" t="s">
        <v>2697</v>
      </c>
      <c r="G218" s="7">
        <v>44569</v>
      </c>
    </row>
    <row r="219" spans="1:7" x14ac:dyDescent="0.25">
      <c r="A219" s="3" t="s">
        <v>3044</v>
      </c>
      <c r="B219" s="3" t="s">
        <v>2489</v>
      </c>
      <c r="C219" s="5" t="str">
        <f>IF($D219="flavor", IF($B219=VLOOKUP($A219, eventinfo!B:E, 4, FALSE), "YES", "NO"), "" )</f>
        <v/>
      </c>
      <c r="D219" s="5" t="str">
        <f>IF(ISNA(VLOOKUP(A219,eventinfo!B:B,1,FALSE)), IF(F219="mod", "mod", VLOOKUP(B219, genericlist!A:B, 2, FALSE)), "flavor")</f>
        <v>YES</v>
      </c>
      <c r="E219" s="3" t="s">
        <v>245</v>
      </c>
      <c r="G219" s="7">
        <v>44569</v>
      </c>
    </row>
    <row r="220" spans="1:7" x14ac:dyDescent="0.25">
      <c r="A220" s="3" t="s">
        <v>3044</v>
      </c>
      <c r="B220" s="3" t="s">
        <v>2495</v>
      </c>
      <c r="C220" s="5" t="str">
        <f>IF($D220="flavor", IF($B220=VLOOKUP($A220, eventinfo!B:E, 4, FALSE), "YES", "NO"), "" )</f>
        <v/>
      </c>
      <c r="D220" s="5" t="str">
        <f>IF(ISNA(VLOOKUP(A220,eventinfo!B:B,1,FALSE)), IF(F220="mod", "mod", VLOOKUP(B220, genericlist!A:B, 2, FALSE)), "flavor")</f>
        <v>YES</v>
      </c>
      <c r="E220" s="3" t="s">
        <v>2702</v>
      </c>
      <c r="G220" s="7">
        <v>44569</v>
      </c>
    </row>
    <row r="221" spans="1:7" x14ac:dyDescent="0.25">
      <c r="A221" s="3" t="s">
        <v>3044</v>
      </c>
      <c r="B221" s="3" t="s">
        <v>2502</v>
      </c>
      <c r="C221" s="5" t="str">
        <f>IF($D221="flavor", IF($B221=VLOOKUP($A221, eventinfo!B:E, 4, FALSE), "YES", "NO"), "" )</f>
        <v/>
      </c>
      <c r="D221" s="5" t="str">
        <f>IF(ISNA(VLOOKUP(A221,eventinfo!B:B,1,FALSE)), IF(F221="mod", "mod", VLOOKUP(B221, genericlist!A:B, 2, FALSE)), "flavor")</f>
        <v>YES</v>
      </c>
      <c r="E221" s="3" t="s">
        <v>2703</v>
      </c>
      <c r="G221" s="7">
        <v>44569</v>
      </c>
    </row>
    <row r="222" spans="1:7" x14ac:dyDescent="0.25">
      <c r="A222" s="3" t="s">
        <v>3044</v>
      </c>
      <c r="B222" s="3" t="s">
        <v>2523</v>
      </c>
      <c r="C222" s="5" t="str">
        <f>IF($D222="flavor", IF($B222=VLOOKUP($A222, eventinfo!B:E, 4, FALSE), "YES", "NO"), "" )</f>
        <v/>
      </c>
      <c r="D222" s="5" t="str">
        <f>IF(ISNA(VLOOKUP(A222,eventinfo!B:B,1,FALSE)), IF(F222="mod", "mod", VLOOKUP(B222, genericlist!A:B, 2, FALSE)), "flavor")</f>
        <v>YES</v>
      </c>
      <c r="E222" s="3" t="s">
        <v>237</v>
      </c>
      <c r="G222" s="7">
        <v>44569</v>
      </c>
    </row>
    <row r="223" spans="1:7" x14ac:dyDescent="0.25">
      <c r="A223" s="3" t="s">
        <v>3045</v>
      </c>
      <c r="B223" s="3" t="s">
        <v>2423</v>
      </c>
      <c r="C223" s="5" t="str">
        <f>IF($D223="flavor", IF($B223=VLOOKUP($A223, eventinfo!B:E, 4, FALSE), "YES", "NO"), "" )</f>
        <v/>
      </c>
      <c r="D223" s="5" t="str">
        <f>IF(ISNA(VLOOKUP(A223,eventinfo!B:B,1,FALSE)), IF(F223="mod", "mod", VLOOKUP(B223, genericlist!A:B, 2, FALSE)), "flavor")</f>
        <v>YES</v>
      </c>
      <c r="E223" s="3" t="s">
        <v>2688</v>
      </c>
      <c r="G223" s="7">
        <v>44569</v>
      </c>
    </row>
    <row r="224" spans="1:7" x14ac:dyDescent="0.25">
      <c r="A224" s="3" t="s">
        <v>3045</v>
      </c>
      <c r="B224" s="3" t="s">
        <v>2432</v>
      </c>
      <c r="C224" s="5" t="str">
        <f>IF($D224="flavor", IF($B224=VLOOKUP($A224, eventinfo!B:E, 4, FALSE), "YES", "NO"), "" )</f>
        <v/>
      </c>
      <c r="D224" s="5" t="str">
        <f>IF(ISNA(VLOOKUP(A224,eventinfo!B:B,1,FALSE)), IF(F224="mod", "mod", VLOOKUP(B224, genericlist!A:B, 2, FALSE)), "flavor")</f>
        <v>YES</v>
      </c>
      <c r="E224" s="3" t="s">
        <v>243</v>
      </c>
      <c r="G224" s="7">
        <v>44569</v>
      </c>
    </row>
    <row r="225" spans="1:7" x14ac:dyDescent="0.25">
      <c r="A225" s="3" t="s">
        <v>3045</v>
      </c>
      <c r="B225" s="3" t="s">
        <v>2440</v>
      </c>
      <c r="C225" s="5" t="str">
        <f>IF($D225="flavor", IF($B225=VLOOKUP($A225, eventinfo!B:E, 4, FALSE), "YES", "NO"), "" )</f>
        <v/>
      </c>
      <c r="D225" s="5" t="str">
        <f>IF(ISNA(VLOOKUP(A225,eventinfo!B:B,1,FALSE)), IF(F225="mod", "mod", VLOOKUP(B225, genericlist!A:B, 2, FALSE)), "flavor")</f>
        <v>YES</v>
      </c>
      <c r="E225" s="3" t="s">
        <v>2692</v>
      </c>
      <c r="G225" s="7">
        <v>44569</v>
      </c>
    </row>
    <row r="226" spans="1:7" x14ac:dyDescent="0.25">
      <c r="A226" s="3" t="s">
        <v>3045</v>
      </c>
      <c r="B226" s="3" t="s">
        <v>2446</v>
      </c>
      <c r="C226" s="5" t="str">
        <f>IF($D226="flavor", IF($B226=VLOOKUP($A226, eventinfo!B:E, 4, FALSE), "YES", "NO"), "" )</f>
        <v/>
      </c>
      <c r="D226" s="5" t="str">
        <f>IF(ISNA(VLOOKUP(A226,eventinfo!B:B,1,FALSE)), IF(F226="mod", "mod", VLOOKUP(B226, genericlist!A:B, 2, FALSE)), "flavor")</f>
        <v>YES</v>
      </c>
      <c r="E226" s="3" t="s">
        <v>2695</v>
      </c>
      <c r="G226" s="7">
        <v>44569</v>
      </c>
    </row>
    <row r="227" spans="1:7" x14ac:dyDescent="0.25">
      <c r="A227" s="3" t="s">
        <v>3045</v>
      </c>
      <c r="B227" s="3" t="s">
        <v>2456</v>
      </c>
      <c r="C227" s="5" t="str">
        <f>IF($D227="flavor", IF($B227=VLOOKUP($A227, eventinfo!B:E, 4, FALSE), "YES", "NO"), "" )</f>
        <v/>
      </c>
      <c r="D227" s="5" t="str">
        <f>IF(ISNA(VLOOKUP(A227,eventinfo!B:B,1,FALSE)), IF(F227="mod", "mod", VLOOKUP(B227, genericlist!A:B, 2, FALSE)), "flavor")</f>
        <v>YES</v>
      </c>
      <c r="E227" s="3" t="s">
        <v>2687</v>
      </c>
      <c r="G227" s="7">
        <v>44569</v>
      </c>
    </row>
    <row r="228" spans="1:7" x14ac:dyDescent="0.25">
      <c r="A228" s="3" t="s">
        <v>3045</v>
      </c>
      <c r="B228" s="3" t="s">
        <v>2464</v>
      </c>
      <c r="C228" s="5" t="str">
        <f>IF($D228="flavor", IF($B228=VLOOKUP($A228, eventinfo!B:E, 4, FALSE), "YES", "NO"), "" )</f>
        <v/>
      </c>
      <c r="D228" s="5" t="str">
        <f>IF(ISNA(VLOOKUP(A228,eventinfo!B:B,1,FALSE)), IF(F228="mod", "mod", VLOOKUP(B228, genericlist!A:B, 2, FALSE)), "flavor")</f>
        <v>YES</v>
      </c>
      <c r="E228" s="3" t="s">
        <v>2697</v>
      </c>
      <c r="G228" s="7">
        <v>44569</v>
      </c>
    </row>
    <row r="229" spans="1:7" x14ac:dyDescent="0.25">
      <c r="A229" s="3" t="s">
        <v>3045</v>
      </c>
      <c r="B229" s="3" t="s">
        <v>2489</v>
      </c>
      <c r="C229" s="5" t="str">
        <f>IF($D229="flavor", IF($B229=VLOOKUP($A229, eventinfo!B:E, 4, FALSE), "YES", "NO"), "" )</f>
        <v/>
      </c>
      <c r="D229" s="5" t="str">
        <f>IF(ISNA(VLOOKUP(A229,eventinfo!B:B,1,FALSE)), IF(F229="mod", "mod", VLOOKUP(B229, genericlist!A:B, 2, FALSE)), "flavor")</f>
        <v>YES</v>
      </c>
      <c r="E229" s="3" t="s">
        <v>245</v>
      </c>
      <c r="G229" s="7">
        <v>44569</v>
      </c>
    </row>
    <row r="230" spans="1:7" x14ac:dyDescent="0.25">
      <c r="A230" s="3" t="s">
        <v>3045</v>
      </c>
      <c r="B230" s="3" t="s">
        <v>2495</v>
      </c>
      <c r="C230" s="5" t="str">
        <f>IF($D230="flavor", IF($B230=VLOOKUP($A230, eventinfo!B:E, 4, FALSE), "YES", "NO"), "" )</f>
        <v/>
      </c>
      <c r="D230" s="5" t="str">
        <f>IF(ISNA(VLOOKUP(A230,eventinfo!B:B,1,FALSE)), IF(F230="mod", "mod", VLOOKUP(B230, genericlist!A:B, 2, FALSE)), "flavor")</f>
        <v>YES</v>
      </c>
      <c r="E230" s="3" t="s">
        <v>2702</v>
      </c>
      <c r="G230" s="7">
        <v>44569</v>
      </c>
    </row>
    <row r="231" spans="1:7" x14ac:dyDescent="0.25">
      <c r="A231" s="3" t="s">
        <v>3045</v>
      </c>
      <c r="B231" s="3" t="s">
        <v>2502</v>
      </c>
      <c r="C231" s="5" t="str">
        <f>IF($D231="flavor", IF($B231=VLOOKUP($A231, eventinfo!B:E, 4, FALSE), "YES", "NO"), "" )</f>
        <v/>
      </c>
      <c r="D231" s="5" t="str">
        <f>IF(ISNA(VLOOKUP(A231,eventinfo!B:B,1,FALSE)), IF(F231="mod", "mod", VLOOKUP(B231, genericlist!A:B, 2, FALSE)), "flavor")</f>
        <v>YES</v>
      </c>
      <c r="E231" s="3" t="s">
        <v>2703</v>
      </c>
      <c r="G231" s="7">
        <v>44569</v>
      </c>
    </row>
    <row r="232" spans="1:7" x14ac:dyDescent="0.25">
      <c r="A232" s="3" t="s">
        <v>3045</v>
      </c>
      <c r="B232" s="3" t="s">
        <v>2523</v>
      </c>
      <c r="C232" s="5" t="str">
        <f>IF($D232="flavor", IF($B232=VLOOKUP($A232, eventinfo!B:E, 4, FALSE), "YES", "NO"), "" )</f>
        <v/>
      </c>
      <c r="D232" s="5" t="str">
        <f>IF(ISNA(VLOOKUP(A232,eventinfo!B:B,1,FALSE)), IF(F232="mod", "mod", VLOOKUP(B232, genericlist!A:B, 2, FALSE)), "flavor")</f>
        <v>YES</v>
      </c>
      <c r="E232" s="3" t="s">
        <v>237</v>
      </c>
      <c r="G232" s="7">
        <v>44569</v>
      </c>
    </row>
    <row r="233" spans="1:7" x14ac:dyDescent="0.25">
      <c r="A233" s="3" t="s">
        <v>3046</v>
      </c>
      <c r="B233" s="3" t="s">
        <v>2456</v>
      </c>
      <c r="C233" s="5" t="str">
        <f>IF($D233="flavor", IF($B233=VLOOKUP($A233, eventinfo!B:E, 4, FALSE), "YES", "NO"), "" )</f>
        <v/>
      </c>
      <c r="D233" s="5" t="str">
        <f>IF(ISNA(VLOOKUP(A233,eventinfo!B:B,1,FALSE)), IF(F233="mod", "mod", VLOOKUP(B233, genericlist!A:B, 2, FALSE)), "flavor")</f>
        <v>YES</v>
      </c>
      <c r="E233" s="3" t="s">
        <v>1173</v>
      </c>
      <c r="G233" s="7">
        <v>44569</v>
      </c>
    </row>
    <row r="234" spans="1:7" x14ac:dyDescent="0.25">
      <c r="A234" s="3" t="s">
        <v>18605</v>
      </c>
      <c r="B234" s="3" t="s">
        <v>2495</v>
      </c>
      <c r="C234" s="5" t="str">
        <f>IF($D234="flavor", IF($B234=VLOOKUP($A234, eventinfo!B:E, 4, FALSE), "YES", "NO"), "" )</f>
        <v/>
      </c>
      <c r="D234" s="5" t="str">
        <f>IF(ISNA(VLOOKUP(A234,eventinfo!B:B,1,FALSE)), IF(F234="mod", "mod", VLOOKUP(B234, genericlist!A:B, 2, FALSE)), "flavor")</f>
        <v>YES</v>
      </c>
      <c r="E234" s="3" t="s">
        <v>147</v>
      </c>
      <c r="G234" s="7">
        <v>44569</v>
      </c>
    </row>
    <row r="235" spans="1:7" x14ac:dyDescent="0.25">
      <c r="A235" s="3" t="s">
        <v>3109</v>
      </c>
      <c r="B235" s="3" t="s">
        <v>2456</v>
      </c>
      <c r="C235" s="5" t="str">
        <f>IF($D235="flavor", IF($B235=VLOOKUP($A235, eventinfo!B:E, 4, FALSE), "YES", "NO"), "" )</f>
        <v/>
      </c>
      <c r="D235" s="5" t="str">
        <f>IF(ISNA(VLOOKUP(A235,eventinfo!B:B,1,FALSE)), IF(F235="mod", "mod", VLOOKUP(B235, genericlist!A:B, 2, FALSE)), "flavor")</f>
        <v>YES</v>
      </c>
      <c r="E235" s="3" t="s">
        <v>1218</v>
      </c>
      <c r="G235" s="7">
        <v>44569</v>
      </c>
    </row>
    <row r="236" spans="1:7" x14ac:dyDescent="0.25">
      <c r="A236" s="3" t="s">
        <v>3161</v>
      </c>
      <c r="B236" s="3" t="s">
        <v>659</v>
      </c>
      <c r="C236" s="5" t="str">
        <f>IF($D236="flavor", IF($B236=VLOOKUP($A236, eventinfo!B:E, 4, FALSE), "YES", "NO"), "" )</f>
        <v/>
      </c>
      <c r="D236" s="5" t="str">
        <f>IF(ISNA(VLOOKUP(A236,eventinfo!B:B,1,FALSE)), IF(F236="mod", "mod", VLOOKUP(B236, genericlist!A:B, 2, FALSE)), "flavor")</f>
        <v>YES</v>
      </c>
      <c r="E236" s="3" t="s">
        <v>1479</v>
      </c>
      <c r="G236" s="7">
        <v>44569</v>
      </c>
    </row>
    <row r="237" spans="1:7" x14ac:dyDescent="0.25">
      <c r="A237" s="3" t="s">
        <v>3162</v>
      </c>
      <c r="B237" s="3" t="s">
        <v>659</v>
      </c>
      <c r="C237" s="5" t="str">
        <f>IF($D237="flavor", IF($B237=VLOOKUP($A237, eventinfo!B:E, 4, FALSE), "YES", "NO"), "" )</f>
        <v/>
      </c>
      <c r="D237" s="5" t="str">
        <f>IF(ISNA(VLOOKUP(A237,eventinfo!B:B,1,FALSE)), IF(F237="mod", "mod", VLOOKUP(B237, genericlist!A:B, 2, FALSE)), "flavor")</f>
        <v>YES</v>
      </c>
      <c r="E237" s="3" t="s">
        <v>1479</v>
      </c>
      <c r="G237" s="7">
        <v>44569</v>
      </c>
    </row>
    <row r="238" spans="1:7" x14ac:dyDescent="0.25">
      <c r="A238" s="3" t="s">
        <v>3163</v>
      </c>
      <c r="B238" s="3" t="s">
        <v>659</v>
      </c>
      <c r="C238" s="5" t="str">
        <f>IF($D238="flavor", IF($B238=VLOOKUP($A238, eventinfo!B:E, 4, FALSE), "YES", "NO"), "" )</f>
        <v/>
      </c>
      <c r="D238" s="5" t="str">
        <f>IF(ISNA(VLOOKUP(A238,eventinfo!B:B,1,FALSE)), IF(F238="mod", "mod", VLOOKUP(B238, genericlist!A:B, 2, FALSE)), "flavor")</f>
        <v>YES</v>
      </c>
      <c r="E238" s="3" t="s">
        <v>1486</v>
      </c>
      <c r="G238" s="7">
        <v>44569</v>
      </c>
    </row>
    <row r="239" spans="1:7" x14ac:dyDescent="0.25">
      <c r="A239" s="3" t="s">
        <v>3164</v>
      </c>
      <c r="B239" s="3" t="s">
        <v>659</v>
      </c>
      <c r="C239" s="5" t="str">
        <f>IF($D239="flavor", IF($B239=VLOOKUP($A239, eventinfo!B:E, 4, FALSE), "YES", "NO"), "" )</f>
        <v/>
      </c>
      <c r="D239" s="5" t="str">
        <f>IF(ISNA(VLOOKUP(A239,eventinfo!B:B,1,FALSE)), IF(F239="mod", "mod", VLOOKUP(B239, genericlist!A:B, 2, FALSE)), "flavor")</f>
        <v>YES</v>
      </c>
      <c r="E239" s="3" t="s">
        <v>1486</v>
      </c>
      <c r="G239" s="7">
        <v>44569</v>
      </c>
    </row>
    <row r="240" spans="1:7" x14ac:dyDescent="0.25">
      <c r="A240" s="3" t="s">
        <v>3165</v>
      </c>
      <c r="B240" s="3" t="s">
        <v>2542</v>
      </c>
      <c r="C240" s="5" t="str">
        <f>IF($D240="flavor", IF($B240=VLOOKUP($A240, eventinfo!B:E, 4, FALSE), "YES", "NO"), "" )</f>
        <v/>
      </c>
      <c r="D240" s="5" t="str">
        <f>IF(ISNA(VLOOKUP(A240,eventinfo!B:B,1,FALSE)), IF(F240="mod", "mod", VLOOKUP(B240, genericlist!A:B, 2, FALSE)), "flavor")</f>
        <v>YES</v>
      </c>
      <c r="E240" s="3" t="s">
        <v>1487</v>
      </c>
      <c r="G240" s="7">
        <v>44569</v>
      </c>
    </row>
    <row r="241" spans="1:7" x14ac:dyDescent="0.25">
      <c r="A241" s="3" t="s">
        <v>3166</v>
      </c>
      <c r="B241" s="3" t="s">
        <v>2542</v>
      </c>
      <c r="C241" s="5" t="str">
        <f>IF($D241="flavor", IF($B241=VLOOKUP($A241, eventinfo!B:E, 4, FALSE), "YES", "NO"), "" )</f>
        <v/>
      </c>
      <c r="D241" s="5" t="str">
        <f>IF(ISNA(VLOOKUP(A241,eventinfo!B:B,1,FALSE)), IF(F241="mod", "mod", VLOOKUP(B241, genericlist!A:B, 2, FALSE)), "flavor")</f>
        <v>YES</v>
      </c>
      <c r="E241" s="3" t="s">
        <v>1487</v>
      </c>
      <c r="G241" s="7">
        <v>44569</v>
      </c>
    </row>
    <row r="242" spans="1:7" x14ac:dyDescent="0.25">
      <c r="A242" s="3" t="s">
        <v>3169</v>
      </c>
      <c r="B242" s="3" t="s">
        <v>658</v>
      </c>
      <c r="C242" s="5" t="str">
        <f>IF($D242="flavor", IF($B242=VLOOKUP($A242, eventinfo!B:E, 4, FALSE), "YES", "NO"), "" )</f>
        <v/>
      </c>
      <c r="D242" s="5" t="str">
        <f>IF(ISNA(VLOOKUP(A242,eventinfo!B:B,1,FALSE)), IF(F242="mod", "mod", VLOOKUP(B242, genericlist!A:B, 2, FALSE)), "flavor")</f>
        <v>YES</v>
      </c>
      <c r="E242" s="3" t="s">
        <v>1489</v>
      </c>
      <c r="G242" s="7">
        <v>44569</v>
      </c>
    </row>
    <row r="243" spans="1:7" x14ac:dyDescent="0.25">
      <c r="A243" s="3" t="s">
        <v>3170</v>
      </c>
      <c r="B243" s="3" t="s">
        <v>658</v>
      </c>
      <c r="C243" s="5" t="str">
        <f>IF($D243="flavor", IF($B243=VLOOKUP($A243, eventinfo!B:E, 4, FALSE), "YES", "NO"), "" )</f>
        <v/>
      </c>
      <c r="D243" s="5" t="str">
        <f>IF(ISNA(VLOOKUP(A243,eventinfo!B:B,1,FALSE)), IF(F243="mod", "mod", VLOOKUP(B243, genericlist!A:B, 2, FALSE)), "flavor")</f>
        <v>YES</v>
      </c>
      <c r="E243" s="3" t="s">
        <v>1489</v>
      </c>
      <c r="G243" s="7">
        <v>44569</v>
      </c>
    </row>
    <row r="244" spans="1:7" x14ac:dyDescent="0.25">
      <c r="A244" s="3" t="s">
        <v>3211</v>
      </c>
      <c r="B244" s="3" t="s">
        <v>2421</v>
      </c>
      <c r="C244" s="5" t="str">
        <f>IF($D244="flavor", IF($B244=VLOOKUP($A244, eventinfo!B:E, 4, FALSE), "YES", "NO"), "" )</f>
        <v/>
      </c>
      <c r="D244" s="5" t="str">
        <f>IF(ISNA(VLOOKUP(A244,eventinfo!B:B,1,FALSE)), IF(F244="mod", "mod", VLOOKUP(B244, genericlist!A:B, 2, FALSE)), "flavor")</f>
        <v>YES</v>
      </c>
      <c r="E244" s="3" t="s">
        <v>240</v>
      </c>
      <c r="G244" s="7">
        <v>44569</v>
      </c>
    </row>
    <row r="245" spans="1:7" x14ac:dyDescent="0.25">
      <c r="A245" s="3" t="s">
        <v>3211</v>
      </c>
      <c r="B245" s="3" t="s">
        <v>2423</v>
      </c>
      <c r="C245" s="5" t="str">
        <f>IF($D245="flavor", IF($B245=VLOOKUP($A245, eventinfo!B:E, 4, FALSE), "YES", "NO"), "" )</f>
        <v/>
      </c>
      <c r="D245" s="5" t="str">
        <f>IF(ISNA(VLOOKUP(A245,eventinfo!B:B,1,FALSE)), IF(F245="mod", "mod", VLOOKUP(B245, genericlist!A:B, 2, FALSE)), "flavor")</f>
        <v>YES</v>
      </c>
      <c r="E245" s="3" t="s">
        <v>2688</v>
      </c>
      <c r="G245" s="7">
        <v>44569</v>
      </c>
    </row>
    <row r="246" spans="1:7" x14ac:dyDescent="0.25">
      <c r="A246" s="3" t="s">
        <v>3211</v>
      </c>
      <c r="B246" s="3" t="s">
        <v>2446</v>
      </c>
      <c r="C246" s="5" t="str">
        <f>IF($D246="flavor", IF($B246=VLOOKUP($A246, eventinfo!B:E, 4, FALSE), "YES", "NO"), "" )</f>
        <v/>
      </c>
      <c r="D246" s="5" t="str">
        <f>IF(ISNA(VLOOKUP(A246,eventinfo!B:B,1,FALSE)), IF(F246="mod", "mod", VLOOKUP(B246, genericlist!A:B, 2, FALSE)), "flavor")</f>
        <v>YES</v>
      </c>
      <c r="E246" s="3" t="s">
        <v>239</v>
      </c>
      <c r="G246" s="7">
        <v>44569</v>
      </c>
    </row>
    <row r="247" spans="1:7" x14ac:dyDescent="0.25">
      <c r="A247" s="3" t="s">
        <v>3211</v>
      </c>
      <c r="B247" s="3" t="s">
        <v>2456</v>
      </c>
      <c r="C247" s="5" t="str">
        <f>IF($D247="flavor", IF($B247=VLOOKUP($A247, eventinfo!B:E, 4, FALSE), "YES", "NO"), "" )</f>
        <v/>
      </c>
      <c r="D247" s="5" t="str">
        <f>IF(ISNA(VLOOKUP(A247,eventinfo!B:B,1,FALSE)), IF(F247="mod", "mod", VLOOKUP(B247, genericlist!A:B, 2, FALSE)), "flavor")</f>
        <v>YES</v>
      </c>
      <c r="E247" s="3" t="s">
        <v>18304</v>
      </c>
      <c r="G247" s="7">
        <v>44569</v>
      </c>
    </row>
    <row r="248" spans="1:7" x14ac:dyDescent="0.25">
      <c r="A248" s="3" t="s">
        <v>3211</v>
      </c>
      <c r="B248" s="3" t="s">
        <v>2460</v>
      </c>
      <c r="C248" s="5" t="str">
        <f>IF($D248="flavor", IF($B248=VLOOKUP($A248, eventinfo!B:E, 4, FALSE), "YES", "NO"), "" )</f>
        <v/>
      </c>
      <c r="D248" s="5" t="str">
        <f>IF(ISNA(VLOOKUP(A248,eventinfo!B:B,1,FALSE)), IF(F248="mod", "mod", VLOOKUP(B248, genericlist!A:B, 2, FALSE)), "flavor")</f>
        <v>YES</v>
      </c>
      <c r="E248" s="3" t="s">
        <v>245</v>
      </c>
      <c r="G248" s="7">
        <v>44569</v>
      </c>
    </row>
    <row r="249" spans="1:7" x14ac:dyDescent="0.25">
      <c r="A249" s="3" t="s">
        <v>3211</v>
      </c>
      <c r="B249" s="3" t="s">
        <v>2462</v>
      </c>
      <c r="C249" s="5" t="str">
        <f>IF($D249="flavor", IF($B249=VLOOKUP($A249, eventinfo!B:E, 4, FALSE), "YES", "NO"), "" )</f>
        <v/>
      </c>
      <c r="D249" s="5" t="str">
        <f>IF(ISNA(VLOOKUP(A249,eventinfo!B:B,1,FALSE)), IF(F249="mod", "mod", VLOOKUP(B249, genericlist!A:B, 2, FALSE)), "flavor")</f>
        <v>YES</v>
      </c>
      <c r="E249" s="3" t="s">
        <v>2649</v>
      </c>
      <c r="G249" s="7">
        <v>44569</v>
      </c>
    </row>
    <row r="250" spans="1:7" x14ac:dyDescent="0.25">
      <c r="A250" s="3" t="s">
        <v>3211</v>
      </c>
      <c r="B250" s="3" t="s">
        <v>2464</v>
      </c>
      <c r="C250" s="5" t="str">
        <f>IF($D250="flavor", IF($B250=VLOOKUP($A250, eventinfo!B:E, 4, FALSE), "YES", "NO"), "" )</f>
        <v/>
      </c>
      <c r="D250" s="5" t="str">
        <f>IF(ISNA(VLOOKUP(A250,eventinfo!B:B,1,FALSE)), IF(F250="mod", "mod", VLOOKUP(B250, genericlist!A:B, 2, FALSE)), "flavor")</f>
        <v>YES</v>
      </c>
      <c r="E250" s="3" t="s">
        <v>2697</v>
      </c>
      <c r="G250" s="7">
        <v>44569</v>
      </c>
    </row>
    <row r="251" spans="1:7" x14ac:dyDescent="0.25">
      <c r="A251" s="3" t="s">
        <v>3211</v>
      </c>
      <c r="B251" s="3" t="s">
        <v>2225</v>
      </c>
      <c r="C251" s="5" t="str">
        <f>IF($D251="flavor", IF($B251=VLOOKUP($A251, eventinfo!B:E, 4, FALSE), "YES", "NO"), "" )</f>
        <v/>
      </c>
      <c r="D251" s="5" t="str">
        <f>IF(ISNA(VLOOKUP(A251,eventinfo!B:B,1,FALSE)), IF(F251="mod", "mod", VLOOKUP(B251, genericlist!A:B, 2, FALSE)), "flavor")</f>
        <v>NO</v>
      </c>
      <c r="E251" s="3" t="s">
        <v>243</v>
      </c>
      <c r="G251" s="7">
        <v>44569</v>
      </c>
    </row>
    <row r="252" spans="1:7" x14ac:dyDescent="0.25">
      <c r="A252" s="3" t="s">
        <v>3211</v>
      </c>
      <c r="B252" s="3" t="s">
        <v>2466</v>
      </c>
      <c r="C252" s="5" t="str">
        <f>IF($D252="flavor", IF($B252=VLOOKUP($A252, eventinfo!B:E, 4, FALSE), "YES", "NO"), "" )</f>
        <v/>
      </c>
      <c r="D252" s="5" t="str">
        <f>IF(ISNA(VLOOKUP(A252,eventinfo!B:B,1,FALSE)), IF(F252="mod", "mod", VLOOKUP(B252, genericlist!A:B, 2, FALSE)), "flavor")</f>
        <v>YES</v>
      </c>
      <c r="E252" s="3" t="s">
        <v>242</v>
      </c>
      <c r="G252" s="7">
        <v>44569</v>
      </c>
    </row>
    <row r="253" spans="1:7" x14ac:dyDescent="0.25">
      <c r="A253" s="3" t="s">
        <v>3211</v>
      </c>
      <c r="B253" s="3" t="s">
        <v>2468</v>
      </c>
      <c r="C253" s="5" t="str">
        <f>IF($D253="flavor", IF($B253=VLOOKUP($A253, eventinfo!B:E, 4, FALSE), "YES", "NO"), "" )</f>
        <v/>
      </c>
      <c r="D253" s="5" t="str">
        <f>IF(ISNA(VLOOKUP(A253,eventinfo!B:B,1,FALSE)), IF(F253="mod", "mod", VLOOKUP(B253, genericlist!A:B, 2, FALSE)), "flavor")</f>
        <v>YES</v>
      </c>
      <c r="E253" s="3" t="s">
        <v>245</v>
      </c>
      <c r="G253" s="7">
        <v>44569</v>
      </c>
    </row>
    <row r="254" spans="1:7" x14ac:dyDescent="0.25">
      <c r="A254" s="3" t="s">
        <v>3211</v>
      </c>
      <c r="B254" s="3" t="s">
        <v>2489</v>
      </c>
      <c r="C254" s="5" t="str">
        <f>IF($D254="flavor", IF($B254=VLOOKUP($A254, eventinfo!B:E, 4, FALSE), "YES", "NO"), "" )</f>
        <v/>
      </c>
      <c r="D254" s="5" t="str">
        <f>IF(ISNA(VLOOKUP(A254,eventinfo!B:B,1,FALSE)), IF(F254="mod", "mod", VLOOKUP(B254, genericlist!A:B, 2, FALSE)), "flavor")</f>
        <v>YES</v>
      </c>
      <c r="E254" s="3" t="s">
        <v>245</v>
      </c>
      <c r="G254" s="7">
        <v>44569</v>
      </c>
    </row>
    <row r="255" spans="1:7" x14ac:dyDescent="0.25">
      <c r="A255" s="3" t="s">
        <v>3211</v>
      </c>
      <c r="B255" s="3" t="s">
        <v>2495</v>
      </c>
      <c r="C255" s="5" t="str">
        <f>IF($D255="flavor", IF($B255=VLOOKUP($A255, eventinfo!B:E, 4, FALSE), "YES", "NO"), "" )</f>
        <v/>
      </c>
      <c r="D255" s="5" t="str">
        <f>IF(ISNA(VLOOKUP(A255,eventinfo!B:B,1,FALSE)), IF(F255="mod", "mod", VLOOKUP(B255, genericlist!A:B, 2, FALSE)), "flavor")</f>
        <v>YES</v>
      </c>
      <c r="E255" s="3" t="s">
        <v>243</v>
      </c>
      <c r="G255" s="7">
        <v>44569</v>
      </c>
    </row>
    <row r="256" spans="1:7" x14ac:dyDescent="0.25">
      <c r="A256" s="3" t="s">
        <v>3211</v>
      </c>
      <c r="B256" s="3" t="s">
        <v>2498</v>
      </c>
      <c r="C256" s="5" t="str">
        <f>IF($D256="flavor", IF($B256=VLOOKUP($A256, eventinfo!B:E, 4, FALSE), "YES", "NO"), "" )</f>
        <v/>
      </c>
      <c r="D256" s="5" t="str">
        <f>IF(ISNA(VLOOKUP(A256,eventinfo!B:B,1,FALSE)), IF(F256="mod", "mod", VLOOKUP(B256, genericlist!A:B, 2, FALSE)), "flavor")</f>
        <v>YES</v>
      </c>
      <c r="E256" s="3" t="s">
        <v>243</v>
      </c>
      <c r="G256" s="7">
        <v>44569</v>
      </c>
    </row>
    <row r="257" spans="1:7" x14ac:dyDescent="0.25">
      <c r="A257" s="3" t="s">
        <v>3211</v>
      </c>
      <c r="B257" s="3" t="s">
        <v>2504</v>
      </c>
      <c r="C257" s="5" t="str">
        <f>IF($D257="flavor", IF($B257=VLOOKUP($A257, eventinfo!B:E, 4, FALSE), "YES", "NO"), "" )</f>
        <v/>
      </c>
      <c r="D257" s="5" t="str">
        <f>IF(ISNA(VLOOKUP(A257,eventinfo!B:B,1,FALSE)), IF(F257="mod", "mod", VLOOKUP(B257, genericlist!A:B, 2, FALSE)), "flavor")</f>
        <v>YES</v>
      </c>
      <c r="E257" s="3" t="s">
        <v>2650</v>
      </c>
      <c r="G257" s="7">
        <v>44569</v>
      </c>
    </row>
    <row r="258" spans="1:7" x14ac:dyDescent="0.25">
      <c r="A258" s="3" t="s">
        <v>3211</v>
      </c>
      <c r="B258" s="3" t="s">
        <v>2512</v>
      </c>
      <c r="C258" s="5" t="str">
        <f>IF($D258="flavor", IF($B258=VLOOKUP($A258, eventinfo!B:E, 4, FALSE), "YES", "NO"), "" )</f>
        <v/>
      </c>
      <c r="D258" s="5" t="str">
        <f>IF(ISNA(VLOOKUP(A258,eventinfo!B:B,1,FALSE)), IF(F258="mod", "mod", VLOOKUP(B258, genericlist!A:B, 2, FALSE)), "flavor")</f>
        <v>YES</v>
      </c>
      <c r="E258" s="3" t="s">
        <v>238</v>
      </c>
      <c r="G258" s="7">
        <v>44569</v>
      </c>
    </row>
    <row r="259" spans="1:7" x14ac:dyDescent="0.25">
      <c r="A259" s="3" t="s">
        <v>3211</v>
      </c>
      <c r="B259" s="3" t="s">
        <v>2517</v>
      </c>
      <c r="C259" s="5" t="str">
        <f>IF($D259="flavor", IF($B259=VLOOKUP($A259, eventinfo!B:E, 4, FALSE), "YES", "NO"), "" )</f>
        <v/>
      </c>
      <c r="D259" s="5" t="str">
        <f>IF(ISNA(VLOOKUP(A259,eventinfo!B:B,1,FALSE)), IF(F259="mod", "mod", VLOOKUP(B259, genericlist!A:B, 2, FALSE)), "flavor")</f>
        <v>YES</v>
      </c>
      <c r="E259" s="3" t="s">
        <v>245</v>
      </c>
      <c r="G259" s="7">
        <v>44569</v>
      </c>
    </row>
    <row r="260" spans="1:7" x14ac:dyDescent="0.25">
      <c r="A260" s="3" t="s">
        <v>3211</v>
      </c>
      <c r="B260" s="3" t="s">
        <v>2523</v>
      </c>
      <c r="C260" s="5" t="str">
        <f>IF($D260="flavor", IF($B260=VLOOKUP($A260, eventinfo!B:E, 4, FALSE), "YES", "NO"), "" )</f>
        <v/>
      </c>
      <c r="D260" s="5" t="str">
        <f>IF(ISNA(VLOOKUP(A260,eventinfo!B:B,1,FALSE)), IF(F260="mod", "mod", VLOOKUP(B260, genericlist!A:B, 2, FALSE)), "flavor")</f>
        <v>YES</v>
      </c>
      <c r="E260" s="3" t="s">
        <v>237</v>
      </c>
      <c r="G260" s="7">
        <v>44569</v>
      </c>
    </row>
    <row r="261" spans="1:7" x14ac:dyDescent="0.25">
      <c r="A261" s="3" t="s">
        <v>3211</v>
      </c>
      <c r="B261" s="3" t="s">
        <v>2528</v>
      </c>
      <c r="C261" s="5" t="str">
        <f>IF($D261="flavor", IF($B261=VLOOKUP($A261, eventinfo!B:E, 4, FALSE), "YES", "NO"), "" )</f>
        <v/>
      </c>
      <c r="D261" s="5" t="str">
        <f>IF(ISNA(VLOOKUP(A261,eventinfo!B:B,1,FALSE)), IF(F261="mod", "mod", VLOOKUP(B261, genericlist!A:B, 2, FALSE)), "flavor")</f>
        <v>YES</v>
      </c>
      <c r="E261" s="3" t="s">
        <v>2651</v>
      </c>
      <c r="G261" s="7">
        <v>44569</v>
      </c>
    </row>
    <row r="262" spans="1:7" x14ac:dyDescent="0.25">
      <c r="A262" s="3" t="s">
        <v>3211</v>
      </c>
      <c r="B262" s="3" t="s">
        <v>2538</v>
      </c>
      <c r="C262" s="5" t="str">
        <f>IF($D262="flavor", IF($B262=VLOOKUP($A262, eventinfo!B:E, 4, FALSE), "YES", "NO"), "" )</f>
        <v/>
      </c>
      <c r="D262" s="5" t="str">
        <f>IF(ISNA(VLOOKUP(A262,eventinfo!B:B,1,FALSE)), IF(F262="mod", "mod", VLOOKUP(B262, genericlist!A:B, 2, FALSE)), "flavor")</f>
        <v>YES</v>
      </c>
      <c r="E262" s="3" t="s">
        <v>241</v>
      </c>
      <c r="G262" s="7">
        <v>44569</v>
      </c>
    </row>
    <row r="263" spans="1:7" x14ac:dyDescent="0.25">
      <c r="A263" s="3" t="s">
        <v>3212</v>
      </c>
      <c r="B263" s="3" t="s">
        <v>2427</v>
      </c>
      <c r="C263" s="5" t="str">
        <f>IF($D263="flavor", IF($B263=VLOOKUP($A263, eventinfo!B:E, 4, FALSE), "YES", "NO"), "" )</f>
        <v/>
      </c>
      <c r="D263" s="5" t="str">
        <f>IF(ISNA(VLOOKUP(A263,eventinfo!B:B,1,FALSE)), IF(F263="mod", "mod", VLOOKUP(B263, genericlist!A:B, 2, FALSE)), "flavor")</f>
        <v>YES</v>
      </c>
      <c r="E263" s="3" t="s">
        <v>2581</v>
      </c>
      <c r="G263" s="7">
        <v>44569</v>
      </c>
    </row>
    <row r="264" spans="1:7" x14ac:dyDescent="0.25">
      <c r="A264" s="3" t="s">
        <v>3212</v>
      </c>
      <c r="B264" s="3" t="s">
        <v>2440</v>
      </c>
      <c r="C264" s="5" t="str">
        <f>IF($D264="flavor", IF($B264=VLOOKUP($A264, eventinfo!B:E, 4, FALSE), "YES", "NO"), "" )</f>
        <v/>
      </c>
      <c r="D264" s="5" t="str">
        <f>IF(ISNA(VLOOKUP(A264,eventinfo!B:B,1,FALSE)), IF(F264="mod", "mod", VLOOKUP(B264, genericlist!A:B, 2, FALSE)), "flavor")</f>
        <v>YES</v>
      </c>
      <c r="E264" s="3" t="s">
        <v>2691</v>
      </c>
      <c r="G264" s="7">
        <v>44569</v>
      </c>
    </row>
    <row r="265" spans="1:7" x14ac:dyDescent="0.25">
      <c r="A265" s="3" t="s">
        <v>3212</v>
      </c>
      <c r="B265" s="3" t="s">
        <v>2446</v>
      </c>
      <c r="C265" s="5" t="str">
        <f>IF($D265="flavor", IF($B265=VLOOKUP($A265, eventinfo!B:E, 4, FALSE), "YES", "NO"), "" )</f>
        <v/>
      </c>
      <c r="D265" s="5" t="str">
        <f>IF(ISNA(VLOOKUP(A265,eventinfo!B:B,1,FALSE)), IF(F265="mod", "mod", VLOOKUP(B265, genericlist!A:B, 2, FALSE)), "flavor")</f>
        <v>YES</v>
      </c>
      <c r="E265" s="3" t="s">
        <v>2694</v>
      </c>
      <c r="G265" s="7">
        <v>44569</v>
      </c>
    </row>
    <row r="266" spans="1:7" x14ac:dyDescent="0.25">
      <c r="A266" s="3" t="s">
        <v>3212</v>
      </c>
      <c r="B266" s="3" t="s">
        <v>2460</v>
      </c>
      <c r="C266" s="5" t="str">
        <f>IF($D266="flavor", IF($B266=VLOOKUP($A266, eventinfo!B:E, 4, FALSE), "YES", "NO"), "" )</f>
        <v/>
      </c>
      <c r="D266" s="5" t="str">
        <f>IF(ISNA(VLOOKUP(A266,eventinfo!B:B,1,FALSE)), IF(F266="mod", "mod", VLOOKUP(B266, genericlist!A:B, 2, FALSE)), "flavor")</f>
        <v>YES</v>
      </c>
      <c r="E266" s="3" t="s">
        <v>2590</v>
      </c>
      <c r="G266" s="7">
        <v>44569</v>
      </c>
    </row>
    <row r="267" spans="1:7" x14ac:dyDescent="0.25">
      <c r="A267" s="3" t="s">
        <v>3212</v>
      </c>
      <c r="B267" s="3" t="s">
        <v>2464</v>
      </c>
      <c r="C267" s="5" t="str">
        <f>IF($D267="flavor", IF($B267=VLOOKUP($A267, eventinfo!B:E, 4, FALSE), "YES", "NO"), "" )</f>
        <v/>
      </c>
      <c r="D267" s="5" t="str">
        <f>IF(ISNA(VLOOKUP(A267,eventinfo!B:B,1,FALSE)), IF(F267="mod", "mod", VLOOKUP(B267, genericlist!A:B, 2, FALSE)), "flavor")</f>
        <v>YES</v>
      </c>
      <c r="E267" s="3" t="s">
        <v>2696</v>
      </c>
      <c r="G267" s="7">
        <v>44569</v>
      </c>
    </row>
    <row r="268" spans="1:7" x14ac:dyDescent="0.25">
      <c r="A268" s="3" t="s">
        <v>3212</v>
      </c>
      <c r="B268" s="3" t="s">
        <v>2482</v>
      </c>
      <c r="C268" s="5" t="str">
        <f>IF($D268="flavor", IF($B268=VLOOKUP($A268, eventinfo!B:E, 4, FALSE), "YES", "NO"), "" )</f>
        <v/>
      </c>
      <c r="D268" s="5" t="str">
        <f>IF(ISNA(VLOOKUP(A268,eventinfo!B:B,1,FALSE)), IF(F268="mod", "mod", VLOOKUP(B268, genericlist!A:B, 2, FALSE)), "flavor")</f>
        <v>YES</v>
      </c>
      <c r="E268" s="3" t="s">
        <v>2582</v>
      </c>
      <c r="G268" s="7">
        <v>44569</v>
      </c>
    </row>
    <row r="269" spans="1:7" x14ac:dyDescent="0.25">
      <c r="A269" s="3" t="s">
        <v>3212</v>
      </c>
      <c r="B269" s="3" t="s">
        <v>2184</v>
      </c>
      <c r="C269" s="5" t="str">
        <f>IF($D269="flavor", IF($B269=VLOOKUP($A269, eventinfo!B:E, 4, FALSE), "YES", "NO"), "" )</f>
        <v/>
      </c>
      <c r="D269" s="5" t="str">
        <f>IF(ISNA(VLOOKUP(A269,eventinfo!B:B,1,FALSE)), IF(F269="mod", "mod", VLOOKUP(B269, genericlist!A:B, 2, FALSE)), "flavor")</f>
        <v>YES</v>
      </c>
      <c r="E269" s="3" t="s">
        <v>2644</v>
      </c>
      <c r="G269" s="7">
        <v>44569</v>
      </c>
    </row>
    <row r="270" spans="1:7" x14ac:dyDescent="0.25">
      <c r="A270" s="3" t="s">
        <v>3212</v>
      </c>
      <c r="B270" s="3" t="s">
        <v>2527</v>
      </c>
      <c r="C270" s="5" t="str">
        <f>IF($D270="flavor", IF($B270=VLOOKUP($A270, eventinfo!B:E, 4, FALSE), "YES", "NO"), "" )</f>
        <v/>
      </c>
      <c r="D270" s="5" t="str">
        <f>IF(ISNA(VLOOKUP(A270,eventinfo!B:B,1,FALSE)), IF(F270="mod", "mod", VLOOKUP(B270, genericlist!A:B, 2, FALSE)), "flavor")</f>
        <v>YES</v>
      </c>
      <c r="E270" s="3" t="s">
        <v>2606</v>
      </c>
      <c r="G270" s="7">
        <v>44569</v>
      </c>
    </row>
    <row r="271" spans="1:7" x14ac:dyDescent="0.25">
      <c r="A271" s="3" t="s">
        <v>3212</v>
      </c>
      <c r="B271" s="3" t="s">
        <v>2217</v>
      </c>
      <c r="C271" s="5" t="str">
        <f>IF($D271="flavor", IF($B271=VLOOKUP($A271, eventinfo!B:E, 4, FALSE), "YES", "NO"), "" )</f>
        <v/>
      </c>
      <c r="D271" s="5" t="str">
        <f>IF(ISNA(VLOOKUP(A271,eventinfo!B:B,1,FALSE)), IF(F271="mod", "mod", VLOOKUP(B271, genericlist!A:B, 2, FALSE)), "flavor")</f>
        <v>YES</v>
      </c>
      <c r="E271" s="3" t="s">
        <v>2632</v>
      </c>
      <c r="G271" s="7">
        <v>44569</v>
      </c>
    </row>
    <row r="272" spans="1:7" x14ac:dyDescent="0.25">
      <c r="A272" s="3" t="s">
        <v>3220</v>
      </c>
      <c r="B272" s="3" t="s">
        <v>2456</v>
      </c>
      <c r="C272" s="5" t="str">
        <f>IF($D272="flavor", IF($B272=VLOOKUP($A272, eventinfo!B:E, 4, FALSE), "YES", "NO"), "" )</f>
        <v/>
      </c>
      <c r="D272" s="5" t="str">
        <f>IF(ISNA(VLOOKUP(A272,eventinfo!B:B,1,FALSE)), IF(F272="mod", "mod", VLOOKUP(B272, genericlist!A:B, 2, FALSE)), "flavor")</f>
        <v>YES</v>
      </c>
      <c r="E272" s="3" t="s">
        <v>1221</v>
      </c>
      <c r="G272" s="7">
        <v>44569</v>
      </c>
    </row>
    <row r="273" spans="1:7" x14ac:dyDescent="0.25">
      <c r="A273" s="3" t="s">
        <v>3229</v>
      </c>
      <c r="B273" s="3" t="s">
        <v>2456</v>
      </c>
      <c r="C273" s="5" t="str">
        <f>IF($D273="flavor", IF($B273=VLOOKUP($A273, eventinfo!B:E, 4, FALSE), "YES", "NO"), "" )</f>
        <v/>
      </c>
      <c r="D273" s="5" t="str">
        <f>IF(ISNA(VLOOKUP(A273,eventinfo!B:B,1,FALSE)), IF(F273="mod", "mod", VLOOKUP(B273, genericlist!A:B, 2, FALSE)), "flavor")</f>
        <v>YES</v>
      </c>
      <c r="E273" s="3" t="s">
        <v>2686</v>
      </c>
      <c r="G273" s="7">
        <v>44569</v>
      </c>
    </row>
    <row r="274" spans="1:7" x14ac:dyDescent="0.25">
      <c r="A274" s="3" t="s">
        <v>3229</v>
      </c>
      <c r="B274" s="3" t="s">
        <v>2464</v>
      </c>
      <c r="C274" s="5" t="str">
        <f>IF($D274="flavor", IF($B274=VLOOKUP($A274, eventinfo!B:E, 4, FALSE), "YES", "NO"), "" )</f>
        <v/>
      </c>
      <c r="D274" s="5" t="str">
        <f>IF(ISNA(VLOOKUP(A274,eventinfo!B:B,1,FALSE)), IF(F274="mod", "mod", VLOOKUP(B274, genericlist!A:B, 2, FALSE)), "flavor")</f>
        <v>YES</v>
      </c>
      <c r="E274" s="3" t="s">
        <v>941</v>
      </c>
      <c r="G274" s="7">
        <v>44569</v>
      </c>
    </row>
    <row r="275" spans="1:7" x14ac:dyDescent="0.25">
      <c r="A275" s="3" t="s">
        <v>3229</v>
      </c>
      <c r="B275" s="3" t="s">
        <v>2482</v>
      </c>
      <c r="C275" s="5" t="str">
        <f>IF($D275="flavor", IF($B275=VLOOKUP($A275, eventinfo!B:E, 4, FALSE), "YES", "NO"), "" )</f>
        <v/>
      </c>
      <c r="D275" s="5" t="str">
        <f>IF(ISNA(VLOOKUP(A275,eventinfo!B:B,1,FALSE)), IF(F275="mod", "mod", VLOOKUP(B275, genericlist!A:B, 2, FALSE)), "flavor")</f>
        <v>YES</v>
      </c>
      <c r="E275" s="3" t="s">
        <v>2655</v>
      </c>
      <c r="G275" s="7">
        <v>44569</v>
      </c>
    </row>
    <row r="276" spans="1:7" x14ac:dyDescent="0.25">
      <c r="A276" s="3" t="s">
        <v>3229</v>
      </c>
      <c r="B276" s="3" t="s">
        <v>2495</v>
      </c>
      <c r="C276" s="5" t="str">
        <f>IF($D276="flavor", IF($B276=VLOOKUP($A276, eventinfo!B:E, 4, FALSE), "YES", "NO"), "" )</f>
        <v/>
      </c>
      <c r="D276" s="5" t="str">
        <f>IF(ISNA(VLOOKUP(A276,eventinfo!B:B,1,FALSE)), IF(F276="mod", "mod", VLOOKUP(B276, genericlist!A:B, 2, FALSE)), "flavor")</f>
        <v>YES</v>
      </c>
      <c r="E276" s="3" t="s">
        <v>2679</v>
      </c>
      <c r="G276" s="7">
        <v>44569</v>
      </c>
    </row>
    <row r="277" spans="1:7" x14ac:dyDescent="0.25">
      <c r="A277" s="3" t="s">
        <v>3229</v>
      </c>
      <c r="B277" s="3" t="s">
        <v>2517</v>
      </c>
      <c r="C277" s="5" t="str">
        <f>IF($D277="flavor", IF($B277=VLOOKUP($A277, eventinfo!B:E, 4, FALSE), "YES", "NO"), "" )</f>
        <v/>
      </c>
      <c r="D277" s="5" t="str">
        <f>IF(ISNA(VLOOKUP(A277,eventinfo!B:B,1,FALSE)), IF(F277="mod", "mod", VLOOKUP(B277, genericlist!A:B, 2, FALSE)), "flavor")</f>
        <v>YES</v>
      </c>
      <c r="E277" s="3" t="s">
        <v>941</v>
      </c>
      <c r="G277" s="7">
        <v>44569</v>
      </c>
    </row>
    <row r="278" spans="1:7" x14ac:dyDescent="0.25">
      <c r="A278" s="3" t="s">
        <v>18603</v>
      </c>
      <c r="B278" s="3" t="s">
        <v>2495</v>
      </c>
      <c r="C278" s="5" t="str">
        <f>IF($D278="flavor", IF($B278=VLOOKUP($A278, eventinfo!B:E, 4, FALSE), "YES", "NO"), "" )</f>
        <v/>
      </c>
      <c r="D278" s="5" t="str">
        <f>IF(ISNA(VLOOKUP(A278,eventinfo!B:B,1,FALSE)), IF(F278="mod", "mod", VLOOKUP(B278, genericlist!A:B, 2, FALSE)), "flavor")</f>
        <v>YES</v>
      </c>
      <c r="E278" s="3" t="s">
        <v>147</v>
      </c>
      <c r="G278" s="7">
        <v>44569</v>
      </c>
    </row>
    <row r="279" spans="1:7" x14ac:dyDescent="0.25">
      <c r="A279" s="3" t="s">
        <v>3261</v>
      </c>
      <c r="B279" s="3" t="s">
        <v>76</v>
      </c>
      <c r="C279" s="5" t="str">
        <f>IF($D279="flavor", IF($B279=VLOOKUP($A279, eventinfo!B:E, 4, FALSE), "YES", "NO"), "" )</f>
        <v/>
      </c>
      <c r="D279" s="5" t="str">
        <f>IF(ISNA(VLOOKUP(A279,eventinfo!B:B,1,FALSE)), IF(F279="mod", "mod", VLOOKUP(B279, genericlist!A:B, 2, FALSE)), "flavor")</f>
        <v>NO</v>
      </c>
      <c r="E279" s="3" t="s">
        <v>1187</v>
      </c>
      <c r="G279" s="7">
        <v>44569</v>
      </c>
    </row>
    <row r="280" spans="1:7" x14ac:dyDescent="0.25">
      <c r="A280" s="3" t="s">
        <v>3261</v>
      </c>
      <c r="B280" s="3" t="s">
        <v>18960</v>
      </c>
      <c r="C280" s="5" t="str">
        <f>IF($D280="flavor", IF($B280=VLOOKUP($A280, eventinfo!B:E, 4, FALSE), "YES", "NO"), "" )</f>
        <v/>
      </c>
      <c r="D280" s="5" t="str">
        <f>IF(ISNA(VLOOKUP(A280,eventinfo!B:B,1,FALSE)), IF(F280="mod", "mod", VLOOKUP(B280, genericlist!A:B, 2, FALSE)), "flavor")</f>
        <v>YES</v>
      </c>
      <c r="E280" s="3" t="s">
        <v>1187</v>
      </c>
      <c r="G280" s="7">
        <v>44569</v>
      </c>
    </row>
    <row r="281" spans="1:7" x14ac:dyDescent="0.25">
      <c r="A281" s="3" t="s">
        <v>3292</v>
      </c>
      <c r="B281" s="3" t="s">
        <v>2421</v>
      </c>
      <c r="C281" s="5" t="str">
        <f>IF($D281="flavor", IF($B281=VLOOKUP($A281, eventinfo!B:E, 4, FALSE), "YES", "NO"), "" )</f>
        <v/>
      </c>
      <c r="D281" s="5" t="str">
        <f>IF(ISNA(VLOOKUP(A281,eventinfo!B:B,1,FALSE)), IF(F281="mod", "mod", VLOOKUP(B281, genericlist!A:B, 2, FALSE)), "flavor")</f>
        <v>YES</v>
      </c>
      <c r="E281" s="3" t="s">
        <v>240</v>
      </c>
      <c r="G281" s="7">
        <v>44569</v>
      </c>
    </row>
    <row r="282" spans="1:7" x14ac:dyDescent="0.25">
      <c r="A282" s="3" t="s">
        <v>3292</v>
      </c>
      <c r="B282" s="3" t="s">
        <v>2423</v>
      </c>
      <c r="C282" s="5" t="str">
        <f>IF($D282="flavor", IF($B282=VLOOKUP($A282, eventinfo!B:E, 4, FALSE), "YES", "NO"), "" )</f>
        <v/>
      </c>
      <c r="D282" s="5" t="str">
        <f>IF(ISNA(VLOOKUP(A282,eventinfo!B:B,1,FALSE)), IF(F282="mod", "mod", VLOOKUP(B282, genericlist!A:B, 2, FALSE)), "flavor")</f>
        <v>YES</v>
      </c>
      <c r="E282" s="3" t="s">
        <v>2688</v>
      </c>
      <c r="G282" s="7">
        <v>44569</v>
      </c>
    </row>
    <row r="283" spans="1:7" x14ac:dyDescent="0.25">
      <c r="A283" s="3" t="s">
        <v>3292</v>
      </c>
      <c r="B283" s="3" t="s">
        <v>2432</v>
      </c>
      <c r="C283" s="5" t="str">
        <f>IF($D283="flavor", IF($B283=VLOOKUP($A283, eventinfo!B:E, 4, FALSE), "YES", "NO"), "" )</f>
        <v/>
      </c>
      <c r="D283" s="5" t="str">
        <f>IF(ISNA(VLOOKUP(A283,eventinfo!B:B,1,FALSE)), IF(F283="mod", "mod", VLOOKUP(B283, genericlist!A:B, 2, FALSE)), "flavor")</f>
        <v>YES</v>
      </c>
      <c r="E283" s="3" t="s">
        <v>243</v>
      </c>
      <c r="G283" s="7">
        <v>44569</v>
      </c>
    </row>
    <row r="284" spans="1:7" x14ac:dyDescent="0.25">
      <c r="A284" s="3" t="s">
        <v>3292</v>
      </c>
      <c r="B284" s="3" t="s">
        <v>2440</v>
      </c>
      <c r="C284" s="5" t="str">
        <f>IF($D284="flavor", IF($B284=VLOOKUP($A284, eventinfo!B:E, 4, FALSE), "YES", "NO"), "" )</f>
        <v/>
      </c>
      <c r="D284" s="5" t="str">
        <f>IF(ISNA(VLOOKUP(A284,eventinfo!B:B,1,FALSE)), IF(F284="mod", "mod", VLOOKUP(B284, genericlist!A:B, 2, FALSE)), "flavor")</f>
        <v>YES</v>
      </c>
      <c r="E284" s="3" t="s">
        <v>2692</v>
      </c>
      <c r="G284" s="7">
        <v>44569</v>
      </c>
    </row>
    <row r="285" spans="1:7" x14ac:dyDescent="0.25">
      <c r="A285" s="3" t="s">
        <v>3292</v>
      </c>
      <c r="B285" s="3" t="s">
        <v>2446</v>
      </c>
      <c r="C285" s="5" t="str">
        <f>IF($D285="flavor", IF($B285=VLOOKUP($A285, eventinfo!B:E, 4, FALSE), "YES", "NO"), "" )</f>
        <v/>
      </c>
      <c r="D285" s="5" t="str">
        <f>IF(ISNA(VLOOKUP(A285,eventinfo!B:B,1,FALSE)), IF(F285="mod", "mod", VLOOKUP(B285, genericlist!A:B, 2, FALSE)), "flavor")</f>
        <v>YES</v>
      </c>
      <c r="E285" s="3" t="s">
        <v>2695</v>
      </c>
      <c r="G285" s="7">
        <v>44569</v>
      </c>
    </row>
    <row r="286" spans="1:7" x14ac:dyDescent="0.25">
      <c r="A286" s="3" t="s">
        <v>3292</v>
      </c>
      <c r="B286" s="3" t="s">
        <v>2456</v>
      </c>
      <c r="C286" s="5" t="str">
        <f>IF($D286="flavor", IF($B286=VLOOKUP($A286, eventinfo!B:E, 4, FALSE), "YES", "NO"), "" )</f>
        <v/>
      </c>
      <c r="D286" s="5" t="str">
        <f>IF(ISNA(VLOOKUP(A286,eventinfo!B:B,1,FALSE)), IF(F286="mod", "mod", VLOOKUP(B286, genericlist!A:B, 2, FALSE)), "flavor")</f>
        <v>YES</v>
      </c>
      <c r="E286" s="3" t="s">
        <v>2687</v>
      </c>
      <c r="G286" s="7">
        <v>44569</v>
      </c>
    </row>
    <row r="287" spans="1:7" x14ac:dyDescent="0.25">
      <c r="A287" s="3" t="s">
        <v>3292</v>
      </c>
      <c r="B287" s="3" t="s">
        <v>2460</v>
      </c>
      <c r="C287" s="5" t="str">
        <f>IF($D287="flavor", IF($B287=VLOOKUP($A287, eventinfo!B:E, 4, FALSE), "YES", "NO"), "" )</f>
        <v/>
      </c>
      <c r="D287" s="5" t="str">
        <f>IF(ISNA(VLOOKUP(A287,eventinfo!B:B,1,FALSE)), IF(F287="mod", "mod", VLOOKUP(B287, genericlist!A:B, 2, FALSE)), "flavor")</f>
        <v>YES</v>
      </c>
      <c r="E287" s="3" t="s">
        <v>245</v>
      </c>
      <c r="G287" s="7">
        <v>44569</v>
      </c>
    </row>
    <row r="288" spans="1:7" x14ac:dyDescent="0.25">
      <c r="A288" s="3" t="s">
        <v>3292</v>
      </c>
      <c r="B288" s="3" t="s">
        <v>2462</v>
      </c>
      <c r="C288" s="5" t="str">
        <f>IF($D288="flavor", IF($B288=VLOOKUP($A288, eventinfo!B:E, 4, FALSE), "YES", "NO"), "" )</f>
        <v/>
      </c>
      <c r="D288" s="5" t="str">
        <f>IF(ISNA(VLOOKUP(A288,eventinfo!B:B,1,FALSE)), IF(F288="mod", "mod", VLOOKUP(B288, genericlist!A:B, 2, FALSE)), "flavor")</f>
        <v>YES</v>
      </c>
      <c r="E288" s="3" t="s">
        <v>2649</v>
      </c>
      <c r="G288" s="7">
        <v>44569</v>
      </c>
    </row>
    <row r="289" spans="1:7" x14ac:dyDescent="0.25">
      <c r="A289" s="3" t="s">
        <v>3292</v>
      </c>
      <c r="B289" s="3" t="s">
        <v>2464</v>
      </c>
      <c r="C289" s="5" t="str">
        <f>IF($D289="flavor", IF($B289=VLOOKUP($A289, eventinfo!B:E, 4, FALSE), "YES", "NO"), "" )</f>
        <v/>
      </c>
      <c r="D289" s="5" t="str">
        <f>IF(ISNA(VLOOKUP(A289,eventinfo!B:B,1,FALSE)), IF(F289="mod", "mod", VLOOKUP(B289, genericlist!A:B, 2, FALSE)), "flavor")</f>
        <v>YES</v>
      </c>
      <c r="E289" s="3" t="s">
        <v>2697</v>
      </c>
      <c r="G289" s="7">
        <v>44569</v>
      </c>
    </row>
    <row r="290" spans="1:7" x14ac:dyDescent="0.25">
      <c r="A290" s="3" t="s">
        <v>3292</v>
      </c>
      <c r="B290" s="3" t="s">
        <v>2225</v>
      </c>
      <c r="C290" s="5" t="str">
        <f>IF($D290="flavor", IF($B290=VLOOKUP($A290, eventinfo!B:E, 4, FALSE), "YES", "NO"), "" )</f>
        <v/>
      </c>
      <c r="D290" s="5" t="str">
        <f>IF(ISNA(VLOOKUP(A290,eventinfo!B:B,1,FALSE)), IF(F290="mod", "mod", VLOOKUP(B290, genericlist!A:B, 2, FALSE)), "flavor")</f>
        <v>NO</v>
      </c>
      <c r="E290" s="3" t="s">
        <v>243</v>
      </c>
      <c r="G290" s="7">
        <v>44569</v>
      </c>
    </row>
    <row r="291" spans="1:7" x14ac:dyDescent="0.25">
      <c r="A291" s="3" t="s">
        <v>3292</v>
      </c>
      <c r="B291" s="3" t="s">
        <v>2466</v>
      </c>
      <c r="C291" s="5" t="str">
        <f>IF($D291="flavor", IF($B291=VLOOKUP($A291, eventinfo!B:E, 4, FALSE), "YES", "NO"), "" )</f>
        <v/>
      </c>
      <c r="D291" s="5" t="str">
        <f>IF(ISNA(VLOOKUP(A291,eventinfo!B:B,1,FALSE)), IF(F291="mod", "mod", VLOOKUP(B291, genericlist!A:B, 2, FALSE)), "flavor")</f>
        <v>YES</v>
      </c>
      <c r="E291" s="3" t="s">
        <v>242</v>
      </c>
      <c r="G291" s="7">
        <v>44569</v>
      </c>
    </row>
    <row r="292" spans="1:7" x14ac:dyDescent="0.25">
      <c r="A292" s="3" t="s">
        <v>3292</v>
      </c>
      <c r="B292" s="3" t="s">
        <v>2468</v>
      </c>
      <c r="C292" s="5" t="str">
        <f>IF($D292="flavor", IF($B292=VLOOKUP($A292, eventinfo!B:E, 4, FALSE), "YES", "NO"), "" )</f>
        <v/>
      </c>
      <c r="D292" s="5" t="str">
        <f>IF(ISNA(VLOOKUP(A292,eventinfo!B:B,1,FALSE)), IF(F292="mod", "mod", VLOOKUP(B292, genericlist!A:B, 2, FALSE)), "flavor")</f>
        <v>YES</v>
      </c>
      <c r="E292" s="3" t="s">
        <v>245</v>
      </c>
      <c r="G292" s="7">
        <v>44569</v>
      </c>
    </row>
    <row r="293" spans="1:7" x14ac:dyDescent="0.25">
      <c r="A293" s="3" t="s">
        <v>3292</v>
      </c>
      <c r="B293" s="3" t="s">
        <v>2489</v>
      </c>
      <c r="C293" s="5" t="str">
        <f>IF($D293="flavor", IF($B293=VLOOKUP($A293, eventinfo!B:E, 4, FALSE), "YES", "NO"), "" )</f>
        <v/>
      </c>
      <c r="D293" s="5" t="str">
        <f>IF(ISNA(VLOOKUP(A293,eventinfo!B:B,1,FALSE)), IF(F293="mod", "mod", VLOOKUP(B293, genericlist!A:B, 2, FALSE)), "flavor")</f>
        <v>YES</v>
      </c>
      <c r="E293" s="3" t="s">
        <v>245</v>
      </c>
      <c r="G293" s="7">
        <v>44569</v>
      </c>
    </row>
    <row r="294" spans="1:7" x14ac:dyDescent="0.25">
      <c r="A294" s="3" t="s">
        <v>3292</v>
      </c>
      <c r="B294" s="3" t="s">
        <v>2495</v>
      </c>
      <c r="C294" s="5" t="str">
        <f>IF($D294="flavor", IF($B294=VLOOKUP($A294, eventinfo!B:E, 4, FALSE), "YES", "NO"), "" )</f>
        <v/>
      </c>
      <c r="D294" s="5" t="str">
        <f>IF(ISNA(VLOOKUP(A294,eventinfo!B:B,1,FALSE)), IF(F294="mod", "mod", VLOOKUP(B294, genericlist!A:B, 2, FALSE)), "flavor")</f>
        <v>YES</v>
      </c>
      <c r="E294" s="3" t="s">
        <v>2702</v>
      </c>
      <c r="G294" s="7">
        <v>44569</v>
      </c>
    </row>
    <row r="295" spans="1:7" x14ac:dyDescent="0.25">
      <c r="A295" s="3" t="s">
        <v>3292</v>
      </c>
      <c r="B295" s="3" t="s">
        <v>2498</v>
      </c>
      <c r="C295" s="5" t="str">
        <f>IF($D295="flavor", IF($B295=VLOOKUP($A295, eventinfo!B:E, 4, FALSE), "YES", "NO"), "" )</f>
        <v/>
      </c>
      <c r="D295" s="5" t="str">
        <f>IF(ISNA(VLOOKUP(A295,eventinfo!B:B,1,FALSE)), IF(F295="mod", "mod", VLOOKUP(B295, genericlist!A:B, 2, FALSE)), "flavor")</f>
        <v>YES</v>
      </c>
      <c r="E295" s="3" t="s">
        <v>243</v>
      </c>
      <c r="G295" s="7">
        <v>44569</v>
      </c>
    </row>
    <row r="296" spans="1:7" x14ac:dyDescent="0.25">
      <c r="A296" s="3" t="s">
        <v>3292</v>
      </c>
      <c r="B296" s="3" t="s">
        <v>2502</v>
      </c>
      <c r="C296" s="5" t="str">
        <f>IF($D296="flavor", IF($B296=VLOOKUP($A296, eventinfo!B:E, 4, FALSE), "YES", "NO"), "" )</f>
        <v/>
      </c>
      <c r="D296" s="5" t="str">
        <f>IF(ISNA(VLOOKUP(A296,eventinfo!B:B,1,FALSE)), IF(F296="mod", "mod", VLOOKUP(B296, genericlist!A:B, 2, FALSE)), "flavor")</f>
        <v>YES</v>
      </c>
      <c r="E296" s="3" t="s">
        <v>2703</v>
      </c>
      <c r="G296" s="7">
        <v>44569</v>
      </c>
    </row>
    <row r="297" spans="1:7" x14ac:dyDescent="0.25">
      <c r="A297" s="3" t="s">
        <v>3292</v>
      </c>
      <c r="B297" s="3" t="s">
        <v>2504</v>
      </c>
      <c r="C297" s="5" t="str">
        <f>IF($D297="flavor", IF($B297=VLOOKUP($A297, eventinfo!B:E, 4, FALSE), "YES", "NO"), "" )</f>
        <v/>
      </c>
      <c r="D297" s="5" t="str">
        <f>IF(ISNA(VLOOKUP(A297,eventinfo!B:B,1,FALSE)), IF(F297="mod", "mod", VLOOKUP(B297, genericlist!A:B, 2, FALSE)), "flavor")</f>
        <v>YES</v>
      </c>
      <c r="E297" s="3" t="s">
        <v>2650</v>
      </c>
      <c r="G297" s="7">
        <v>44569</v>
      </c>
    </row>
    <row r="298" spans="1:7" x14ac:dyDescent="0.25">
      <c r="A298" s="3" t="s">
        <v>3292</v>
      </c>
      <c r="B298" s="3" t="s">
        <v>2512</v>
      </c>
      <c r="C298" s="5" t="str">
        <f>IF($D298="flavor", IF($B298=VLOOKUP($A298, eventinfo!B:E, 4, FALSE), "YES", "NO"), "" )</f>
        <v/>
      </c>
      <c r="D298" s="5" t="str">
        <f>IF(ISNA(VLOOKUP(A298,eventinfo!B:B,1,FALSE)), IF(F298="mod", "mod", VLOOKUP(B298, genericlist!A:B, 2, FALSE)), "flavor")</f>
        <v>YES</v>
      </c>
      <c r="E298" s="3" t="s">
        <v>238</v>
      </c>
      <c r="G298" s="7">
        <v>44569</v>
      </c>
    </row>
    <row r="299" spans="1:7" x14ac:dyDescent="0.25">
      <c r="A299" s="3" t="s">
        <v>3292</v>
      </c>
      <c r="B299" s="3" t="s">
        <v>2517</v>
      </c>
      <c r="C299" s="5" t="str">
        <f>IF($D299="flavor", IF($B299=VLOOKUP($A299, eventinfo!B:E, 4, FALSE), "YES", "NO"), "" )</f>
        <v/>
      </c>
      <c r="D299" s="5" t="str">
        <f>IF(ISNA(VLOOKUP(A299,eventinfo!B:B,1,FALSE)), IF(F299="mod", "mod", VLOOKUP(B299, genericlist!A:B, 2, FALSE)), "flavor")</f>
        <v>YES</v>
      </c>
      <c r="E299" s="3" t="s">
        <v>245</v>
      </c>
      <c r="G299" s="7">
        <v>44569</v>
      </c>
    </row>
    <row r="300" spans="1:7" x14ac:dyDescent="0.25">
      <c r="A300" s="3" t="s">
        <v>3292</v>
      </c>
      <c r="B300" s="3" t="s">
        <v>2523</v>
      </c>
      <c r="C300" s="5" t="str">
        <f>IF($D300="flavor", IF($B300=VLOOKUP($A300, eventinfo!B:E, 4, FALSE), "YES", "NO"), "" )</f>
        <v/>
      </c>
      <c r="D300" s="5" t="str">
        <f>IF(ISNA(VLOOKUP(A300,eventinfo!B:B,1,FALSE)), IF(F300="mod", "mod", VLOOKUP(B300, genericlist!A:B, 2, FALSE)), "flavor")</f>
        <v>YES</v>
      </c>
      <c r="E300" s="3" t="s">
        <v>237</v>
      </c>
      <c r="G300" s="7">
        <v>44569</v>
      </c>
    </row>
    <row r="301" spans="1:7" x14ac:dyDescent="0.25">
      <c r="A301" s="3" t="s">
        <v>3292</v>
      </c>
      <c r="B301" s="3" t="s">
        <v>2527</v>
      </c>
      <c r="C301" s="5" t="str">
        <f>IF($D301="flavor", IF($B301=VLOOKUP($A301, eventinfo!B:E, 4, FALSE), "YES", "NO"), "" )</f>
        <v/>
      </c>
      <c r="D301" s="5" t="str">
        <f>IF(ISNA(VLOOKUP(A301,eventinfo!B:B,1,FALSE)), IF(F301="mod", "mod", VLOOKUP(B301, genericlist!A:B, 2, FALSE)), "flavor")</f>
        <v>YES</v>
      </c>
      <c r="E301" s="3" t="s">
        <v>1146</v>
      </c>
      <c r="G301" s="7">
        <v>44569</v>
      </c>
    </row>
    <row r="302" spans="1:7" x14ac:dyDescent="0.25">
      <c r="A302" s="3" t="s">
        <v>3292</v>
      </c>
      <c r="B302" s="3" t="s">
        <v>2528</v>
      </c>
      <c r="C302" s="5" t="str">
        <f>IF($D302="flavor", IF($B302=VLOOKUP($A302, eventinfo!B:E, 4, FALSE), "YES", "NO"), "" )</f>
        <v/>
      </c>
      <c r="D302" s="5" t="str">
        <f>IF(ISNA(VLOOKUP(A302,eventinfo!B:B,1,FALSE)), IF(F302="mod", "mod", VLOOKUP(B302, genericlist!A:B, 2, FALSE)), "flavor")</f>
        <v>YES</v>
      </c>
      <c r="E302" s="3" t="s">
        <v>2651</v>
      </c>
      <c r="G302" s="7">
        <v>44569</v>
      </c>
    </row>
    <row r="303" spans="1:7" x14ac:dyDescent="0.25">
      <c r="A303" s="3" t="s">
        <v>3292</v>
      </c>
      <c r="B303" s="3" t="s">
        <v>2538</v>
      </c>
      <c r="C303" s="5" t="str">
        <f>IF($D303="flavor", IF($B303=VLOOKUP($A303, eventinfo!B:E, 4, FALSE), "YES", "NO"), "" )</f>
        <v/>
      </c>
      <c r="D303" s="5" t="str">
        <f>IF(ISNA(VLOOKUP(A303,eventinfo!B:B,1,FALSE)), IF(F303="mod", "mod", VLOOKUP(B303, genericlist!A:B, 2, FALSE)), "flavor")</f>
        <v>YES</v>
      </c>
      <c r="E303" s="3" t="s">
        <v>241</v>
      </c>
      <c r="G303" s="7">
        <v>44569</v>
      </c>
    </row>
    <row r="304" spans="1:7" x14ac:dyDescent="0.25">
      <c r="A304" s="3" t="s">
        <v>3293</v>
      </c>
      <c r="B304" s="3" t="s">
        <v>2419</v>
      </c>
      <c r="C304" s="5" t="str">
        <f>IF($D304="flavor", IF($B304=VLOOKUP($A304, eventinfo!B:E, 4, FALSE), "YES", "NO"), "" )</f>
        <v/>
      </c>
      <c r="D304" s="5" t="str">
        <f>IF(ISNA(VLOOKUP(A304,eventinfo!B:B,1,FALSE)), IF(F304="mod", "mod", VLOOKUP(B304, genericlist!A:B, 2, FALSE)), "flavor")</f>
        <v>YES</v>
      </c>
      <c r="E304" s="3" t="s">
        <v>52</v>
      </c>
      <c r="G304" s="7">
        <v>44569</v>
      </c>
    </row>
    <row r="305" spans="1:7" x14ac:dyDescent="0.25">
      <c r="A305" s="3" t="s">
        <v>3293</v>
      </c>
      <c r="B305" s="3" t="s">
        <v>2423</v>
      </c>
      <c r="C305" s="5" t="str">
        <f>IF($D305="flavor", IF($B305=VLOOKUP($A305, eventinfo!B:E, 4, FALSE), "YES", "NO"), "" )</f>
        <v/>
      </c>
      <c r="D305" s="5" t="str">
        <f>IF(ISNA(VLOOKUP(A305,eventinfo!B:B,1,FALSE)), IF(F305="mod", "mod", VLOOKUP(B305, genericlist!A:B, 2, FALSE)), "flavor")</f>
        <v>YES</v>
      </c>
      <c r="E305" s="3" t="s">
        <v>44</v>
      </c>
      <c r="G305" s="7">
        <v>44569</v>
      </c>
    </row>
    <row r="306" spans="1:7" x14ac:dyDescent="0.25">
      <c r="A306" s="3" t="s">
        <v>3293</v>
      </c>
      <c r="B306" s="3" t="s">
        <v>2427</v>
      </c>
      <c r="C306" s="5" t="str">
        <f>IF($D306="flavor", IF($B306=VLOOKUP($A306, eventinfo!B:E, 4, FALSE), "YES", "NO"), "" )</f>
        <v/>
      </c>
      <c r="D306" s="5" t="str">
        <f>IF(ISNA(VLOOKUP(A306,eventinfo!B:B,1,FALSE)), IF(F306="mod", "mod", VLOOKUP(B306, genericlist!A:B, 2, FALSE)), "flavor")</f>
        <v>YES</v>
      </c>
      <c r="E306" s="3" t="s">
        <v>2683</v>
      </c>
      <c r="G306" s="7">
        <v>44569</v>
      </c>
    </row>
    <row r="307" spans="1:7" x14ac:dyDescent="0.25">
      <c r="A307" s="3" t="s">
        <v>3293</v>
      </c>
      <c r="B307" s="3" t="s">
        <v>2434</v>
      </c>
      <c r="C307" s="5" t="str">
        <f>IF($D307="flavor", IF($B307=VLOOKUP($A307, eventinfo!B:E, 4, FALSE), "YES", "NO"), "" )</f>
        <v/>
      </c>
      <c r="D307" s="5" t="str">
        <f>IF(ISNA(VLOOKUP(A307,eventinfo!B:B,1,FALSE)), IF(F307="mod", "mod", VLOOKUP(B307, genericlist!A:B, 2, FALSE)), "flavor")</f>
        <v>YES</v>
      </c>
      <c r="E307" s="3" t="s">
        <v>56</v>
      </c>
      <c r="G307" s="7">
        <v>44569</v>
      </c>
    </row>
    <row r="308" spans="1:7" x14ac:dyDescent="0.25">
      <c r="A308" s="3" t="s">
        <v>3293</v>
      </c>
      <c r="B308" s="3" t="s">
        <v>2440</v>
      </c>
      <c r="C308" s="5" t="str">
        <f>IF($D308="flavor", IF($B308=VLOOKUP($A308, eventinfo!B:E, 4, FALSE), "YES", "NO"), "" )</f>
        <v/>
      </c>
      <c r="D308" s="5" t="str">
        <f>IF(ISNA(VLOOKUP(A308,eventinfo!B:B,1,FALSE)), IF(F308="mod", "mod", VLOOKUP(B308, genericlist!A:B, 2, FALSE)), "flavor")</f>
        <v>YES</v>
      </c>
      <c r="E308" s="3" t="s">
        <v>48</v>
      </c>
      <c r="G308" s="7">
        <v>44569</v>
      </c>
    </row>
    <row r="309" spans="1:7" x14ac:dyDescent="0.25">
      <c r="A309" s="3" t="s">
        <v>3293</v>
      </c>
      <c r="B309" s="3" t="s">
        <v>2446</v>
      </c>
      <c r="C309" s="5" t="str">
        <f>IF($D309="flavor", IF($B309=VLOOKUP($A309, eventinfo!B:E, 4, FALSE), "YES", "NO"), "" )</f>
        <v/>
      </c>
      <c r="D309" s="5" t="str">
        <f>IF(ISNA(VLOOKUP(A309,eventinfo!B:B,1,FALSE)), IF(F309="mod", "mod", VLOOKUP(B309, genericlist!A:B, 2, FALSE)), "flavor")</f>
        <v>YES</v>
      </c>
      <c r="E309" s="3" t="s">
        <v>50</v>
      </c>
      <c r="G309" s="7">
        <v>44569</v>
      </c>
    </row>
    <row r="310" spans="1:7" x14ac:dyDescent="0.25">
      <c r="A310" s="3" t="s">
        <v>3293</v>
      </c>
      <c r="B310" s="3" t="s">
        <v>76</v>
      </c>
      <c r="C310" s="5" t="str">
        <f>IF($D310="flavor", IF($B310=VLOOKUP($A310, eventinfo!B:E, 4, FALSE), "YES", "NO"), "" )</f>
        <v/>
      </c>
      <c r="D310" s="5" t="str">
        <f>IF(ISNA(VLOOKUP(A310,eventinfo!B:B,1,FALSE)), IF(F310="mod", "mod", VLOOKUP(B310, genericlist!A:B, 2, FALSE)), "flavor")</f>
        <v>NO</v>
      </c>
      <c r="E310" s="3" t="s">
        <v>1215</v>
      </c>
      <c r="G310" s="7">
        <v>44569</v>
      </c>
    </row>
    <row r="311" spans="1:7" x14ac:dyDescent="0.25">
      <c r="A311" s="3" t="s">
        <v>3293</v>
      </c>
      <c r="B311" s="3" t="s">
        <v>2456</v>
      </c>
      <c r="C311" s="5" t="str">
        <f>IF($D311="flavor", IF($B311=VLOOKUP($A311, eventinfo!B:E, 4, FALSE), "YES", "NO"), "" )</f>
        <v/>
      </c>
      <c r="D311" s="5" t="str">
        <f>IF(ISNA(VLOOKUP(A311,eventinfo!B:B,1,FALSE)), IF(F311="mod", "mod", VLOOKUP(B311, genericlist!A:B, 2, FALSE)), "flavor")</f>
        <v>YES</v>
      </c>
      <c r="E311" s="3" t="s">
        <v>49</v>
      </c>
      <c r="G311" s="7">
        <v>44569</v>
      </c>
    </row>
    <row r="312" spans="1:7" x14ac:dyDescent="0.25">
      <c r="A312" s="3" t="s">
        <v>3293</v>
      </c>
      <c r="B312" s="3" t="s">
        <v>2460</v>
      </c>
      <c r="C312" s="5" t="str">
        <f>IF($D312="flavor", IF($B312=VLOOKUP($A312, eventinfo!B:E, 4, FALSE), "YES", "NO"), "" )</f>
        <v/>
      </c>
      <c r="D312" s="5" t="str">
        <f>IF(ISNA(VLOOKUP(A312,eventinfo!B:B,1,FALSE)), IF(F312="mod", "mod", VLOOKUP(B312, genericlist!A:B, 2, FALSE)), "flavor")</f>
        <v>YES</v>
      </c>
      <c r="E312" s="3" t="s">
        <v>2684</v>
      </c>
      <c r="G312" s="7">
        <v>44569</v>
      </c>
    </row>
    <row r="313" spans="1:7" x14ac:dyDescent="0.25">
      <c r="A313" s="3" t="s">
        <v>3293</v>
      </c>
      <c r="B313" s="3" t="s">
        <v>2462</v>
      </c>
      <c r="C313" s="5" t="str">
        <f>IF($D313="flavor", IF($B313=VLOOKUP($A313, eventinfo!B:E, 4, FALSE), "YES", "NO"), "" )</f>
        <v/>
      </c>
      <c r="D313" s="5" t="str">
        <f>IF(ISNA(VLOOKUP(A313,eventinfo!B:B,1,FALSE)), IF(F313="mod", "mod", VLOOKUP(B313, genericlist!A:B, 2, FALSE)), "flavor")</f>
        <v>YES</v>
      </c>
      <c r="E313" s="3" t="s">
        <v>49</v>
      </c>
      <c r="G313" s="7">
        <v>44569</v>
      </c>
    </row>
    <row r="314" spans="1:7" x14ac:dyDescent="0.25">
      <c r="A314" s="3" t="s">
        <v>3293</v>
      </c>
      <c r="B314" s="3" t="s">
        <v>2464</v>
      </c>
      <c r="C314" s="5" t="str">
        <f>IF($D314="flavor", IF($B314=VLOOKUP($A314, eventinfo!B:E, 4, FALSE), "YES", "NO"), "" )</f>
        <v/>
      </c>
      <c r="D314" s="5" t="str">
        <f>IF(ISNA(VLOOKUP(A314,eventinfo!B:B,1,FALSE)), IF(F314="mod", "mod", VLOOKUP(B314, genericlist!A:B, 2, FALSE)), "flavor")</f>
        <v>YES</v>
      </c>
      <c r="E314" s="3" t="s">
        <v>49</v>
      </c>
      <c r="G314" s="7">
        <v>44569</v>
      </c>
    </row>
    <row r="315" spans="1:7" x14ac:dyDescent="0.25">
      <c r="A315" s="3" t="s">
        <v>3293</v>
      </c>
      <c r="B315" s="3" t="s">
        <v>2466</v>
      </c>
      <c r="C315" s="5" t="str">
        <f>IF($D315="flavor", IF($B315=VLOOKUP($A315, eventinfo!B:E, 4, FALSE), "YES", "NO"), "" )</f>
        <v/>
      </c>
      <c r="D315" s="5" t="str">
        <f>IF(ISNA(VLOOKUP(A315,eventinfo!B:B,1,FALSE)), IF(F315="mod", "mod", VLOOKUP(B315, genericlist!A:B, 2, FALSE)), "flavor")</f>
        <v>YES</v>
      </c>
      <c r="E315" s="3" t="s">
        <v>50</v>
      </c>
      <c r="G315" s="7">
        <v>44569</v>
      </c>
    </row>
    <row r="316" spans="1:7" x14ac:dyDescent="0.25">
      <c r="A316" s="3" t="s">
        <v>3293</v>
      </c>
      <c r="B316" s="3" t="s">
        <v>2470</v>
      </c>
      <c r="C316" s="5" t="str">
        <f>IF($D316="flavor", IF($B316=VLOOKUP($A316, eventinfo!B:E, 4, FALSE), "YES", "NO"), "" )</f>
        <v/>
      </c>
      <c r="D316" s="5" t="str">
        <f>IF(ISNA(VLOOKUP(A316,eventinfo!B:B,1,FALSE)), IF(F316="mod", "mod", VLOOKUP(B316, genericlist!A:B, 2, FALSE)), "flavor")</f>
        <v>YES</v>
      </c>
      <c r="E316" s="3" t="s">
        <v>57</v>
      </c>
      <c r="G316" s="7">
        <v>44569</v>
      </c>
    </row>
    <row r="317" spans="1:7" x14ac:dyDescent="0.25">
      <c r="A317" s="3" t="s">
        <v>3293</v>
      </c>
      <c r="B317" s="3" t="s">
        <v>2472</v>
      </c>
      <c r="C317" s="5" t="str">
        <f>IF($D317="flavor", IF($B317=VLOOKUP($A317, eventinfo!B:E, 4, FALSE), "YES", "NO"), "" )</f>
        <v/>
      </c>
      <c r="D317" s="5" t="str">
        <f>IF(ISNA(VLOOKUP(A317,eventinfo!B:B,1,FALSE)), IF(F317="mod", "mod", VLOOKUP(B317, genericlist!A:B, 2, FALSE)), "flavor")</f>
        <v>YES</v>
      </c>
      <c r="E317" s="3" t="s">
        <v>55</v>
      </c>
      <c r="G317" s="7">
        <v>44569</v>
      </c>
    </row>
    <row r="318" spans="1:7" x14ac:dyDescent="0.25">
      <c r="A318" s="3" t="s">
        <v>3293</v>
      </c>
      <c r="B318" s="3" t="s">
        <v>2474</v>
      </c>
      <c r="C318" s="5" t="str">
        <f>IF($D318="flavor", IF($B318=VLOOKUP($A318, eventinfo!B:E, 4, FALSE), "YES", "NO"), "" )</f>
        <v/>
      </c>
      <c r="D318" s="5" t="str">
        <f>IF(ISNA(VLOOKUP(A318,eventinfo!B:B,1,FALSE)), IF(F318="mod", "mod", VLOOKUP(B318, genericlist!A:B, 2, FALSE)), "flavor")</f>
        <v>YES</v>
      </c>
      <c r="E318" s="3" t="s">
        <v>50</v>
      </c>
      <c r="G318" s="7">
        <v>44569</v>
      </c>
    </row>
    <row r="319" spans="1:7" x14ac:dyDescent="0.25">
      <c r="A319" s="3" t="s">
        <v>3293</v>
      </c>
      <c r="B319" s="3" t="s">
        <v>2478</v>
      </c>
      <c r="C319" s="5" t="str">
        <f>IF($D319="flavor", IF($B319=VLOOKUP($A319, eventinfo!B:E, 4, FALSE), "YES", "NO"), "" )</f>
        <v/>
      </c>
      <c r="D319" s="5" t="str">
        <f>IF(ISNA(VLOOKUP(A319,eventinfo!B:B,1,FALSE)), IF(F319="mod", "mod", VLOOKUP(B319, genericlist!A:B, 2, FALSE)), "flavor")</f>
        <v>YES</v>
      </c>
      <c r="E319" s="3" t="s">
        <v>51</v>
      </c>
      <c r="G319" s="7">
        <v>44569</v>
      </c>
    </row>
    <row r="320" spans="1:7" x14ac:dyDescent="0.25">
      <c r="A320" s="3" t="s">
        <v>3293</v>
      </c>
      <c r="B320" s="3" t="s">
        <v>2236</v>
      </c>
      <c r="C320" s="5" t="str">
        <f>IF($D320="flavor", IF($B320=VLOOKUP($A320, eventinfo!B:E, 4, FALSE), "YES", "NO"), "" )</f>
        <v/>
      </c>
      <c r="D320" s="5" t="str">
        <f>IF(ISNA(VLOOKUP(A320,eventinfo!B:B,1,FALSE)), IF(F320="mod", "mod", VLOOKUP(B320, genericlist!A:B, 2, FALSE)), "flavor")</f>
        <v>YES</v>
      </c>
      <c r="E320" s="3" t="s">
        <v>53</v>
      </c>
      <c r="G320" s="7">
        <v>44569</v>
      </c>
    </row>
    <row r="321" spans="1:7" x14ac:dyDescent="0.25">
      <c r="A321" s="3" t="s">
        <v>3293</v>
      </c>
      <c r="B321" s="3" t="s">
        <v>2500</v>
      </c>
      <c r="C321" s="5" t="str">
        <f>IF($D321="flavor", IF($B321=VLOOKUP($A321, eventinfo!B:E, 4, FALSE), "YES", "NO"), "" )</f>
        <v/>
      </c>
      <c r="D321" s="5" t="str">
        <f>IF(ISNA(VLOOKUP(A321,eventinfo!B:B,1,FALSE)), IF(F321="mod", "mod", VLOOKUP(B321, genericlist!A:B, 2, FALSE)), "flavor")</f>
        <v>YES</v>
      </c>
      <c r="E321" s="3" t="s">
        <v>53</v>
      </c>
      <c r="G321" s="7">
        <v>44569</v>
      </c>
    </row>
    <row r="322" spans="1:7" x14ac:dyDescent="0.25">
      <c r="A322" s="3" t="s">
        <v>3293</v>
      </c>
      <c r="B322" s="3" t="s">
        <v>2517</v>
      </c>
      <c r="C322" s="5" t="str">
        <f>IF($D322="flavor", IF($B322=VLOOKUP($A322, eventinfo!B:E, 4, FALSE), "YES", "NO"), "" )</f>
        <v/>
      </c>
      <c r="D322" s="5" t="str">
        <f>IF(ISNA(VLOOKUP(A322,eventinfo!B:B,1,FALSE)), IF(F322="mod", "mod", VLOOKUP(B322, genericlist!A:B, 2, FALSE)), "flavor")</f>
        <v>YES</v>
      </c>
      <c r="E322" s="3" t="s">
        <v>47</v>
      </c>
      <c r="G322" s="7">
        <v>44569</v>
      </c>
    </row>
    <row r="323" spans="1:7" x14ac:dyDescent="0.25">
      <c r="A323" s="3" t="s">
        <v>3293</v>
      </c>
      <c r="B323" s="3" t="s">
        <v>2519</v>
      </c>
      <c r="C323" s="5" t="str">
        <f>IF($D323="flavor", IF($B323=VLOOKUP($A323, eventinfo!B:E, 4, FALSE), "YES", "NO"), "" )</f>
        <v/>
      </c>
      <c r="D323" s="5" t="str">
        <f>IF(ISNA(VLOOKUP(A323,eventinfo!B:B,1,FALSE)), IF(F323="mod", "mod", VLOOKUP(B323, genericlist!A:B, 2, FALSE)), "flavor")</f>
        <v>YES</v>
      </c>
      <c r="E323" s="3" t="s">
        <v>46</v>
      </c>
      <c r="G323" s="7">
        <v>44569</v>
      </c>
    </row>
    <row r="324" spans="1:7" x14ac:dyDescent="0.25">
      <c r="A324" s="3" t="s">
        <v>3293</v>
      </c>
      <c r="B324" s="3" t="s">
        <v>2521</v>
      </c>
      <c r="C324" s="5" t="str">
        <f>IF($D324="flavor", IF($B324=VLOOKUP($A324, eventinfo!B:E, 4, FALSE), "YES", "NO"), "" )</f>
        <v/>
      </c>
      <c r="D324" s="5" t="str">
        <f>IF(ISNA(VLOOKUP(A324,eventinfo!B:B,1,FALSE)), IF(F324="mod", "mod", VLOOKUP(B324, genericlist!A:B, 2, FALSE)), "flavor")</f>
        <v>YES</v>
      </c>
      <c r="E324" s="3" t="s">
        <v>46</v>
      </c>
      <c r="G324" s="7">
        <v>44569</v>
      </c>
    </row>
    <row r="325" spans="1:7" x14ac:dyDescent="0.25">
      <c r="A325" s="3" t="s">
        <v>3293</v>
      </c>
      <c r="B325" s="3" t="s">
        <v>2523</v>
      </c>
      <c r="C325" s="5" t="str">
        <f>IF($D325="flavor", IF($B325=VLOOKUP($A325, eventinfo!B:E, 4, FALSE), "YES", "NO"), "" )</f>
        <v/>
      </c>
      <c r="D325" s="5" t="str">
        <f>IF(ISNA(VLOOKUP(A325,eventinfo!B:B,1,FALSE)), IF(F325="mod", "mod", VLOOKUP(B325, genericlist!A:B, 2, FALSE)), "flavor")</f>
        <v>YES</v>
      </c>
      <c r="E325" s="3" t="s">
        <v>45</v>
      </c>
      <c r="G325" s="7">
        <v>44569</v>
      </c>
    </row>
    <row r="326" spans="1:7" x14ac:dyDescent="0.25">
      <c r="A326" s="3" t="s">
        <v>3293</v>
      </c>
      <c r="B326" s="3" t="s">
        <v>2547</v>
      </c>
      <c r="C326" s="5" t="str">
        <f>IF($D326="flavor", IF($B326=VLOOKUP($A326, eventinfo!B:E, 4, FALSE), "YES", "NO"), "" )</f>
        <v/>
      </c>
      <c r="D326" s="5" t="str">
        <f>IF(ISNA(VLOOKUP(A326,eventinfo!B:B,1,FALSE)), IF(F326="mod", "mod", VLOOKUP(B326, genericlist!A:B, 2, FALSE)), "flavor")</f>
        <v>NO</v>
      </c>
      <c r="E326" s="3" t="s">
        <v>47</v>
      </c>
      <c r="G326" s="7">
        <v>44569</v>
      </c>
    </row>
    <row r="327" spans="1:7" x14ac:dyDescent="0.25">
      <c r="A327" s="3" t="s">
        <v>3293</v>
      </c>
      <c r="B327" s="3" t="s">
        <v>18957</v>
      </c>
      <c r="C327" s="5" t="str">
        <f>IF($D327="flavor", IF($B327=VLOOKUP($A327, eventinfo!B:E, 4, FALSE), "YES", "NO"), "" )</f>
        <v/>
      </c>
      <c r="D327" s="5" t="str">
        <f>IF(ISNA(VLOOKUP(A327,eventinfo!B:B,1,FALSE)), IF(F327="mod", "mod", VLOOKUP(B327, genericlist!A:B, 2, FALSE)), "flavor")</f>
        <v>YES</v>
      </c>
      <c r="E327" s="3" t="s">
        <v>1214</v>
      </c>
      <c r="G327" s="7">
        <v>44569</v>
      </c>
    </row>
    <row r="328" spans="1:7" x14ac:dyDescent="0.25">
      <c r="A328" s="3" t="s">
        <v>3293</v>
      </c>
      <c r="B328" s="3" t="s">
        <v>18958</v>
      </c>
      <c r="C328" s="5" t="str">
        <f>IF($D328="flavor", IF($B328=VLOOKUP($A328, eventinfo!B:E, 4, FALSE), "YES", "NO"), "" )</f>
        <v/>
      </c>
      <c r="D328" s="5" t="str">
        <f>IF(ISNA(VLOOKUP(A328,eventinfo!B:B,1,FALSE)), IF(F328="mod", "mod", VLOOKUP(B328, genericlist!A:B, 2, FALSE)), "flavor")</f>
        <v>YES</v>
      </c>
      <c r="E328" s="3" t="s">
        <v>1215</v>
      </c>
      <c r="G328" s="7">
        <v>44569</v>
      </c>
    </row>
    <row r="329" spans="1:7" x14ac:dyDescent="0.25">
      <c r="A329" s="3" t="s">
        <v>3293</v>
      </c>
      <c r="B329" s="3" t="s">
        <v>18959</v>
      </c>
      <c r="C329" s="5" t="str">
        <f>IF($D329="flavor", IF($B329=VLOOKUP($A329, eventinfo!B:E, 4, FALSE), "YES", "NO"), "" )</f>
        <v/>
      </c>
      <c r="D329" s="5" t="str">
        <f>IF(ISNA(VLOOKUP(A329,eventinfo!B:B,1,FALSE)), IF(F329="mod", "mod", VLOOKUP(B329, genericlist!A:B, 2, FALSE)), "flavor")</f>
        <v>YES</v>
      </c>
      <c r="E329" s="3" t="s">
        <v>1214</v>
      </c>
      <c r="G329" s="7">
        <v>44569</v>
      </c>
    </row>
    <row r="330" spans="1:7" x14ac:dyDescent="0.25">
      <c r="A330" s="3" t="s">
        <v>3293</v>
      </c>
      <c r="B330" s="3" t="s">
        <v>18960</v>
      </c>
      <c r="C330" s="5" t="str">
        <f>IF($D330="flavor", IF($B330=VLOOKUP($A330, eventinfo!B:E, 4, FALSE), "YES", "NO"), "" )</f>
        <v/>
      </c>
      <c r="D330" s="5" t="str">
        <f>IF(ISNA(VLOOKUP(A330,eventinfo!B:B,1,FALSE)), IF(F330="mod", "mod", VLOOKUP(B330, genericlist!A:B, 2, FALSE)), "flavor")</f>
        <v>YES</v>
      </c>
      <c r="E330" s="3" t="s">
        <v>1213</v>
      </c>
      <c r="G330" s="7">
        <v>44569</v>
      </c>
    </row>
    <row r="331" spans="1:7" x14ac:dyDescent="0.25">
      <c r="A331" s="3" t="s">
        <v>18619</v>
      </c>
      <c r="B331" s="3" t="s">
        <v>2423</v>
      </c>
      <c r="C331" s="5" t="str">
        <f>IF($D331="flavor", IF($B331=VLOOKUP($A331, eventinfo!B:E, 4, FALSE), "YES", "NO"), "" )</f>
        <v/>
      </c>
      <c r="D331" s="5" t="str">
        <f>IF(ISNA(VLOOKUP(A331,eventinfo!B:B,1,FALSE)), IF(F331="mod", "mod", VLOOKUP(B331, genericlist!A:B, 2, FALSE)), "flavor")</f>
        <v>YES</v>
      </c>
      <c r="E331" s="3" t="s">
        <v>2688</v>
      </c>
      <c r="G331" s="7">
        <v>44569</v>
      </c>
    </row>
    <row r="332" spans="1:7" x14ac:dyDescent="0.25">
      <c r="A332" s="3" t="s">
        <v>3294</v>
      </c>
      <c r="B332" s="3" t="s">
        <v>2456</v>
      </c>
      <c r="C332" s="5" t="str">
        <f>IF($D332="flavor", IF($B332=VLOOKUP($A332, eventinfo!B:E, 4, FALSE), "YES", "NO"), "" )</f>
        <v/>
      </c>
      <c r="D332" s="5" t="str">
        <f>IF(ISNA(VLOOKUP(A332,eventinfo!B:B,1,FALSE)), IF(F332="mod", "mod", VLOOKUP(B332, genericlist!A:B, 2, FALSE)), "flavor")</f>
        <v>YES</v>
      </c>
      <c r="E332" s="3" t="s">
        <v>49</v>
      </c>
      <c r="G332" s="7">
        <v>44569</v>
      </c>
    </row>
    <row r="333" spans="1:7" x14ac:dyDescent="0.25">
      <c r="A333" s="3" t="s">
        <v>3294</v>
      </c>
      <c r="B333" s="3" t="s">
        <v>2225</v>
      </c>
      <c r="C333" s="5" t="str">
        <f>IF($D333="flavor", IF($B333=VLOOKUP($A333, eventinfo!B:E, 4, FALSE), "YES", "NO"), "" )</f>
        <v/>
      </c>
      <c r="D333" s="5" t="str">
        <f>IF(ISNA(VLOOKUP(A333,eventinfo!B:B,1,FALSE)), IF(F333="mod", "mod", VLOOKUP(B333, genericlist!A:B, 2, FALSE)), "flavor")</f>
        <v>NO</v>
      </c>
      <c r="E333" s="3" t="s">
        <v>940</v>
      </c>
      <c r="G333" s="7">
        <v>44569</v>
      </c>
    </row>
    <row r="334" spans="1:7" x14ac:dyDescent="0.25">
      <c r="A334" s="3" t="s">
        <v>3294</v>
      </c>
      <c r="B334" s="3" t="s">
        <v>2236</v>
      </c>
      <c r="C334" s="5" t="str">
        <f>IF($D334="flavor", IF($B334=VLOOKUP($A334, eventinfo!B:E, 4, FALSE), "YES", "NO"), "" )</f>
        <v/>
      </c>
      <c r="D334" s="5" t="str">
        <f>IF(ISNA(VLOOKUP(A334,eventinfo!B:B,1,FALSE)), IF(F334="mod", "mod", VLOOKUP(B334, genericlist!A:B, 2, FALSE)), "flavor")</f>
        <v>YES</v>
      </c>
      <c r="E334" s="3" t="s">
        <v>672</v>
      </c>
      <c r="G334" s="7">
        <v>44569</v>
      </c>
    </row>
    <row r="335" spans="1:7" x14ac:dyDescent="0.25">
      <c r="A335" s="3" t="s">
        <v>3294</v>
      </c>
      <c r="B335" s="3" t="s">
        <v>18960</v>
      </c>
      <c r="C335" s="5" t="str">
        <f>IF($D335="flavor", IF($B335=VLOOKUP($A335, eventinfo!B:E, 4, FALSE), "YES", "NO"), "" )</f>
        <v/>
      </c>
      <c r="D335" s="5" t="str">
        <f>IF(ISNA(VLOOKUP(A335,eventinfo!B:B,1,FALSE)), IF(F335="mod", "mod", VLOOKUP(B335, genericlist!A:B, 2, FALSE)), "flavor")</f>
        <v>YES</v>
      </c>
      <c r="E335" s="3" t="s">
        <v>1205</v>
      </c>
      <c r="G335" s="7">
        <v>44569</v>
      </c>
    </row>
    <row r="336" spans="1:7" x14ac:dyDescent="0.25">
      <c r="A336" s="3" t="s">
        <v>3320</v>
      </c>
      <c r="B336" s="3" t="s">
        <v>1009</v>
      </c>
      <c r="C336" s="5" t="str">
        <f>IF($D336="flavor", IF($B336=VLOOKUP($A336, eventinfo!B:E, 4, FALSE), "YES", "NO"), "" )</f>
        <v/>
      </c>
      <c r="D336" s="5" t="str">
        <f>IF(ISNA(VLOOKUP(A336,eventinfo!B:B,1,FALSE)), IF(F336="mod", "mod", VLOOKUP(B336, genericlist!A:B, 2, FALSE)), "flavor")</f>
        <v>NO</v>
      </c>
      <c r="E336" s="3" t="s">
        <v>1012</v>
      </c>
      <c r="G336" s="7">
        <v>44569</v>
      </c>
    </row>
    <row r="337" spans="1:7" x14ac:dyDescent="0.25">
      <c r="A337" s="3" t="s">
        <v>3321</v>
      </c>
      <c r="B337" s="3" t="s">
        <v>2432</v>
      </c>
      <c r="C337" s="5" t="str">
        <f>IF($D337="flavor", IF($B337=VLOOKUP($A337, eventinfo!B:E, 4, FALSE), "YES", "NO"), "" )</f>
        <v/>
      </c>
      <c r="D337" s="5" t="str">
        <f>IF(ISNA(VLOOKUP(A337,eventinfo!B:B,1,FALSE)), IF(F337="mod", "mod", VLOOKUP(B337, genericlist!A:B, 2, FALSE)), "flavor")</f>
        <v>YES</v>
      </c>
      <c r="E337" s="3" t="s">
        <v>2700</v>
      </c>
      <c r="G337" s="7">
        <v>44569</v>
      </c>
    </row>
    <row r="338" spans="1:7" x14ac:dyDescent="0.25">
      <c r="A338" s="3" t="s">
        <v>3321</v>
      </c>
      <c r="B338" s="3" t="s">
        <v>2456</v>
      </c>
      <c r="C338" s="5" t="str">
        <f>IF($D338="flavor", IF($B338=VLOOKUP($A338, eventinfo!B:E, 4, FALSE), "YES", "NO"), "" )</f>
        <v/>
      </c>
      <c r="D338" s="5" t="str">
        <f>IF(ISNA(VLOOKUP(A338,eventinfo!B:B,1,FALSE)), IF(F338="mod", "mod", VLOOKUP(B338, genericlist!A:B, 2, FALSE)), "flavor")</f>
        <v>YES</v>
      </c>
      <c r="E338" s="3" t="s">
        <v>1220</v>
      </c>
      <c r="G338" s="7">
        <v>44569</v>
      </c>
    </row>
    <row r="339" spans="1:7" hidden="1" x14ac:dyDescent="0.25">
      <c r="A339" s="3" t="s">
        <v>22174</v>
      </c>
      <c r="B339" s="3" t="s">
        <v>2468</v>
      </c>
      <c r="C339" s="5" t="str">
        <f>IF($D339="flavor", IF($B339=VLOOKUP($A339, eventinfo!B:E, 4, FALSE), "YES", "NO"), "" )</f>
        <v/>
      </c>
      <c r="D339" s="5" t="str">
        <f>IF(ISNA(VLOOKUP(A339,eventinfo!B:B,1,FALSE)), IF(F339="mod", "mod", VLOOKUP(B339, genericlist!A:B, 2, FALSE)), "flavor")</f>
        <v>mod</v>
      </c>
      <c r="E339" s="3" t="s">
        <v>17701</v>
      </c>
      <c r="F339" s="3" t="s">
        <v>18644</v>
      </c>
      <c r="G339" s="7">
        <v>45066</v>
      </c>
    </row>
    <row r="340" spans="1:7" hidden="1" x14ac:dyDescent="0.25">
      <c r="A340" s="3" t="s">
        <v>22179</v>
      </c>
      <c r="B340" s="3" t="s">
        <v>2468</v>
      </c>
      <c r="C340" s="5" t="str">
        <f>IF($D340="flavor", IF($B340=VLOOKUP($A340, eventinfo!B:E, 4, FALSE), "YES", "NO"), "" )</f>
        <v/>
      </c>
      <c r="D340" s="5" t="str">
        <f>IF(ISNA(VLOOKUP(A340,eventinfo!B:B,1,FALSE)), IF(F340="mod", "mod", VLOOKUP(B340, genericlist!A:B, 2, FALSE)), "flavor")</f>
        <v>mod</v>
      </c>
      <c r="E340" s="3" t="s">
        <v>991</v>
      </c>
      <c r="F340" s="3" t="s">
        <v>18644</v>
      </c>
      <c r="G340" s="7">
        <v>44569</v>
      </c>
    </row>
    <row r="341" spans="1:7" hidden="1" x14ac:dyDescent="0.25">
      <c r="A341" s="3" t="s">
        <v>22183</v>
      </c>
      <c r="B341" s="3" t="s">
        <v>2468</v>
      </c>
      <c r="C341" s="5" t="str">
        <f>IF($D341="flavor", IF($B341=VLOOKUP($A341, eventinfo!B:E, 4, FALSE), "YES", "NO"), "" )</f>
        <v/>
      </c>
      <c r="D341" s="5" t="str">
        <f>IF(ISNA(VLOOKUP(A341,eventinfo!B:B,1,FALSE)), IF(F341="mod", "mod", VLOOKUP(B341, genericlist!A:B, 2, FALSE)), "flavor")</f>
        <v>mod</v>
      </c>
      <c r="E341" s="3" t="s">
        <v>992</v>
      </c>
      <c r="F341" s="3" t="s">
        <v>18644</v>
      </c>
      <c r="G341" s="7">
        <v>44569</v>
      </c>
    </row>
    <row r="342" spans="1:7" hidden="1" x14ac:dyDescent="0.25">
      <c r="A342" s="3" t="s">
        <v>22177</v>
      </c>
      <c r="B342" s="3" t="s">
        <v>2468</v>
      </c>
      <c r="C342" s="5" t="str">
        <f>IF($D342="flavor", IF($B342=VLOOKUP($A342, eventinfo!B:E, 4, FALSE), "YES", "NO"), "" )</f>
        <v/>
      </c>
      <c r="D342" s="5" t="str">
        <f>IF(ISNA(VLOOKUP(A342,eventinfo!B:B,1,FALSE)), IF(F342="mod", "mod", VLOOKUP(B342, genericlist!A:B, 2, FALSE)), "flavor")</f>
        <v>mod</v>
      </c>
      <c r="E342" s="3" t="s">
        <v>17698</v>
      </c>
      <c r="F342" s="3" t="s">
        <v>18644</v>
      </c>
      <c r="G342" s="7">
        <v>45066</v>
      </c>
    </row>
    <row r="343" spans="1:7" hidden="1" x14ac:dyDescent="0.25">
      <c r="A343" s="3" t="s">
        <v>22188</v>
      </c>
      <c r="B343" s="3" t="s">
        <v>2468</v>
      </c>
      <c r="C343" s="5" t="str">
        <f>IF($D343="flavor", IF($B343=VLOOKUP($A343, eventinfo!B:E, 4, FALSE), "YES", "NO"), "" )</f>
        <v/>
      </c>
      <c r="D343" s="5" t="str">
        <f>IF(ISNA(VLOOKUP(A343,eventinfo!B:B,1,FALSE)), IF(F343="mod", "mod", VLOOKUP(B343, genericlist!A:B, 2, FALSE)), "flavor")</f>
        <v>mod</v>
      </c>
      <c r="E343" s="3" t="s">
        <v>989</v>
      </c>
      <c r="F343" s="3" t="s">
        <v>18644</v>
      </c>
      <c r="G343" s="7">
        <v>44569</v>
      </c>
    </row>
    <row r="344" spans="1:7" hidden="1" x14ac:dyDescent="0.25">
      <c r="A344" s="3" t="s">
        <v>22184</v>
      </c>
      <c r="B344" s="3" t="s">
        <v>2468</v>
      </c>
      <c r="C344" s="5" t="str">
        <f>IF($D344="flavor", IF($B344=VLOOKUP($A344, eventinfo!B:E, 4, FALSE), "YES", "NO"), "" )</f>
        <v/>
      </c>
      <c r="D344" s="5" t="str">
        <f>IF(ISNA(VLOOKUP(A344,eventinfo!B:B,1,FALSE)), IF(F344="mod", "mod", VLOOKUP(B344, genericlist!A:B, 2, FALSE)), "flavor")</f>
        <v>mod</v>
      </c>
      <c r="E344" s="3" t="s">
        <v>990</v>
      </c>
      <c r="F344" s="3" t="s">
        <v>18644</v>
      </c>
      <c r="G344" s="7">
        <v>44569</v>
      </c>
    </row>
    <row r="345" spans="1:7" hidden="1" x14ac:dyDescent="0.25">
      <c r="A345" s="3" t="s">
        <v>22185</v>
      </c>
      <c r="B345" s="3" t="s">
        <v>2468</v>
      </c>
      <c r="C345" s="5" t="str">
        <f>IF($D345="flavor", IF($B345=VLOOKUP($A345, eventinfo!B:E, 4, FALSE), "YES", "NO"), "" )</f>
        <v/>
      </c>
      <c r="D345" s="5" t="str">
        <f>IF(ISNA(VLOOKUP(A345,eventinfo!B:B,1,FALSE)), IF(F345="mod", "mod", VLOOKUP(B345, genericlist!A:B, 2, FALSE)), "flavor")</f>
        <v>mod</v>
      </c>
      <c r="E345" s="3" t="s">
        <v>990</v>
      </c>
      <c r="F345" s="3" t="s">
        <v>18644</v>
      </c>
      <c r="G345" s="7">
        <v>44569</v>
      </c>
    </row>
    <row r="346" spans="1:7" hidden="1" x14ac:dyDescent="0.25">
      <c r="A346" s="3" t="s">
        <v>22186</v>
      </c>
      <c r="B346" s="3" t="s">
        <v>2468</v>
      </c>
      <c r="C346" s="5" t="str">
        <f>IF($D346="flavor", IF($B346=VLOOKUP($A346, eventinfo!B:E, 4, FALSE), "YES", "NO"), "" )</f>
        <v/>
      </c>
      <c r="D346" s="5" t="str">
        <f>IF(ISNA(VLOOKUP(A346,eventinfo!B:B,1,FALSE)), IF(F346="mod", "mod", VLOOKUP(B346, genericlist!A:B, 2, FALSE)), "flavor")</f>
        <v>mod</v>
      </c>
      <c r="E346" s="3" t="s">
        <v>990</v>
      </c>
      <c r="F346" s="3" t="s">
        <v>18644</v>
      </c>
      <c r="G346" s="7">
        <v>44569</v>
      </c>
    </row>
    <row r="347" spans="1:7" hidden="1" x14ac:dyDescent="0.25">
      <c r="A347" s="3" t="s">
        <v>22187</v>
      </c>
      <c r="B347" s="3" t="s">
        <v>2468</v>
      </c>
      <c r="C347" s="5" t="str">
        <f>IF($D347="flavor", IF($B347=VLOOKUP($A347, eventinfo!B:E, 4, FALSE), "YES", "NO"), "" )</f>
        <v/>
      </c>
      <c r="D347" s="5" t="str">
        <f>IF(ISNA(VLOOKUP(A347,eventinfo!B:B,1,FALSE)), IF(F347="mod", "mod", VLOOKUP(B347, genericlist!A:B, 2, FALSE)), "flavor")</f>
        <v>mod</v>
      </c>
      <c r="E347" s="3" t="s">
        <v>990</v>
      </c>
      <c r="F347" s="3" t="s">
        <v>18644</v>
      </c>
      <c r="G347" s="7">
        <v>44569</v>
      </c>
    </row>
    <row r="348" spans="1:7" x14ac:dyDescent="0.25">
      <c r="A348" s="3" t="s">
        <v>3321</v>
      </c>
      <c r="B348" s="3" t="s">
        <v>2495</v>
      </c>
      <c r="C348" s="5" t="str">
        <f>IF($D348="flavor", IF($B348=VLOOKUP($A348, eventinfo!B:E, 4, FALSE), "YES", "NO"), "" )</f>
        <v/>
      </c>
      <c r="D348" s="5" t="str">
        <f>IF(ISNA(VLOOKUP(A348,eventinfo!B:B,1,FALSE)), IF(F348="mod", "mod", VLOOKUP(B348, genericlist!A:B, 2, FALSE)), "flavor")</f>
        <v>YES</v>
      </c>
      <c r="E348" s="3" t="s">
        <v>1233</v>
      </c>
      <c r="G348" s="7">
        <v>44569</v>
      </c>
    </row>
    <row r="349" spans="1:7" x14ac:dyDescent="0.25">
      <c r="A349" s="3" t="s">
        <v>3322</v>
      </c>
      <c r="B349" s="3" t="s">
        <v>2432</v>
      </c>
      <c r="C349" s="5" t="str">
        <f>IF($D349="flavor", IF($B349=VLOOKUP($A349, eventinfo!B:E, 4, FALSE), "YES", "NO"), "" )</f>
        <v/>
      </c>
      <c r="D349" s="5" t="str">
        <f>IF(ISNA(VLOOKUP(A349,eventinfo!B:B,1,FALSE)), IF(F349="mod", "mod", VLOOKUP(B349, genericlist!A:B, 2, FALSE)), "flavor")</f>
        <v>YES</v>
      </c>
      <c r="E349" s="3" t="s">
        <v>2700</v>
      </c>
      <c r="G349" s="7">
        <v>44569</v>
      </c>
    </row>
    <row r="350" spans="1:7" x14ac:dyDescent="0.25">
      <c r="A350" s="3" t="s">
        <v>3322</v>
      </c>
      <c r="B350" s="3" t="s">
        <v>2456</v>
      </c>
      <c r="C350" s="5" t="str">
        <f>IF($D350="flavor", IF($B350=VLOOKUP($A350, eventinfo!B:E, 4, FALSE), "YES", "NO"), "" )</f>
        <v/>
      </c>
      <c r="D350" s="5" t="str">
        <f>IF(ISNA(VLOOKUP(A350,eventinfo!B:B,1,FALSE)), IF(F350="mod", "mod", VLOOKUP(B350, genericlist!A:B, 2, FALSE)), "flavor")</f>
        <v>YES</v>
      </c>
      <c r="E350" s="3" t="s">
        <v>1220</v>
      </c>
      <c r="G350" s="7">
        <v>44569</v>
      </c>
    </row>
    <row r="351" spans="1:7" x14ac:dyDescent="0.25">
      <c r="A351" s="3" t="s">
        <v>3322</v>
      </c>
      <c r="B351" s="3" t="s">
        <v>2495</v>
      </c>
      <c r="C351" s="5" t="str">
        <f>IF($D351="flavor", IF($B351=VLOOKUP($A351, eventinfo!B:E, 4, FALSE), "YES", "NO"), "" )</f>
        <v/>
      </c>
      <c r="D351" s="5" t="str">
        <f>IF(ISNA(VLOOKUP(A351,eventinfo!B:B,1,FALSE)), IF(F351="mod", "mod", VLOOKUP(B351, genericlist!A:B, 2, FALSE)), "flavor")</f>
        <v>YES</v>
      </c>
      <c r="E351" s="3" t="s">
        <v>1233</v>
      </c>
      <c r="G351" s="7">
        <v>44569</v>
      </c>
    </row>
    <row r="352" spans="1:7" x14ac:dyDescent="0.25">
      <c r="A352" s="3" t="s">
        <v>3349</v>
      </c>
      <c r="B352" s="3" t="s">
        <v>2423</v>
      </c>
      <c r="C352" s="5" t="str">
        <f>IF($D352="flavor", IF($B352=VLOOKUP($A352, eventinfo!B:E, 4, FALSE), "YES", "NO"), "" )</f>
        <v/>
      </c>
      <c r="D352" s="5" t="str">
        <f>IF(ISNA(VLOOKUP(A352,eventinfo!B:B,1,FALSE)), IF(F352="mod", "mod", VLOOKUP(B352, genericlist!A:B, 2, FALSE)), "flavor")</f>
        <v>YES</v>
      </c>
      <c r="E352" s="3" t="s">
        <v>2690</v>
      </c>
      <c r="G352" s="7">
        <v>44569</v>
      </c>
    </row>
    <row r="353" spans="1:7" x14ac:dyDescent="0.25">
      <c r="A353" s="3" t="s">
        <v>3349</v>
      </c>
      <c r="B353" s="3" t="s">
        <v>2432</v>
      </c>
      <c r="C353" s="5" t="str">
        <f>IF($D353="flavor", IF($B353=VLOOKUP($A353, eventinfo!B:E, 4, FALSE), "YES", "NO"), "" )</f>
        <v/>
      </c>
      <c r="D353" s="5" t="str">
        <f>IF(ISNA(VLOOKUP(A353,eventinfo!B:B,1,FALSE)), IF(F353="mod", "mod", VLOOKUP(B353, genericlist!A:B, 2, FALSE)), "flavor")</f>
        <v>YES</v>
      </c>
      <c r="E353" s="3" t="s">
        <v>2678</v>
      </c>
      <c r="G353" s="7">
        <v>44569</v>
      </c>
    </row>
    <row r="354" spans="1:7" x14ac:dyDescent="0.25">
      <c r="A354" s="3" t="s">
        <v>3349</v>
      </c>
      <c r="B354" s="3" t="s">
        <v>2456</v>
      </c>
      <c r="C354" s="5" t="str">
        <f>IF($D354="flavor", IF($B354=VLOOKUP($A354, eventinfo!B:E, 4, FALSE), "YES", "NO"), "" )</f>
        <v/>
      </c>
      <c r="D354" s="5" t="str">
        <f>IF(ISNA(VLOOKUP(A354,eventinfo!B:B,1,FALSE)), IF(F354="mod", "mod", VLOOKUP(B354, genericlist!A:B, 2, FALSE)), "flavor")</f>
        <v>YES</v>
      </c>
      <c r="E354" s="3" t="s">
        <v>18505</v>
      </c>
      <c r="G354" s="7">
        <v>44569</v>
      </c>
    </row>
    <row r="355" spans="1:7" x14ac:dyDescent="0.25">
      <c r="A355" s="3" t="s">
        <v>3349</v>
      </c>
      <c r="B355" s="3" t="s">
        <v>2489</v>
      </c>
      <c r="C355" s="5" t="str">
        <f>IF($D355="flavor", IF($B355=VLOOKUP($A355, eventinfo!B:E, 4, FALSE), "YES", "NO"), "" )</f>
        <v/>
      </c>
      <c r="D355" s="5" t="str">
        <f>IF(ISNA(VLOOKUP(A355,eventinfo!B:B,1,FALSE)), IF(F355="mod", "mod", VLOOKUP(B355, genericlist!A:B, 2, FALSE)), "flavor")</f>
        <v>YES</v>
      </c>
      <c r="E355" s="3" t="s">
        <v>18416</v>
      </c>
      <c r="G355" s="7">
        <v>44569</v>
      </c>
    </row>
    <row r="356" spans="1:7" x14ac:dyDescent="0.25">
      <c r="A356" s="3" t="s">
        <v>3349</v>
      </c>
      <c r="B356" s="3" t="s">
        <v>2495</v>
      </c>
      <c r="C356" s="5" t="str">
        <f>IF($D356="flavor", IF($B356=VLOOKUP($A356, eventinfo!B:E, 4, FALSE), "YES", "NO"), "" )</f>
        <v/>
      </c>
      <c r="D356" s="5" t="str">
        <f>IF(ISNA(VLOOKUP(A356,eventinfo!B:B,1,FALSE)), IF(F356="mod", "mod", VLOOKUP(B356, genericlist!A:B, 2, FALSE)), "flavor")</f>
        <v>YES</v>
      </c>
      <c r="E356" s="3" t="s">
        <v>2678</v>
      </c>
      <c r="G356" s="7">
        <v>44569</v>
      </c>
    </row>
    <row r="357" spans="1:7" x14ac:dyDescent="0.25">
      <c r="A357" s="3" t="s">
        <v>3414</v>
      </c>
      <c r="B357" s="3" t="s">
        <v>2460</v>
      </c>
      <c r="C357" s="5" t="str">
        <f>IF($D357="flavor", IF($B357=VLOOKUP($A357, eventinfo!B:E, 4, FALSE), "YES", "NO"), "" )</f>
        <v/>
      </c>
      <c r="D357" s="5" t="str">
        <f>IF(ISNA(VLOOKUP(A357,eventinfo!B:B,1,FALSE)), IF(F357="mod", "mod", VLOOKUP(B357, genericlist!A:B, 2, FALSE)), "flavor")</f>
        <v>YES</v>
      </c>
      <c r="E357" s="3" t="s">
        <v>360</v>
      </c>
      <c r="F357" s="3" t="s">
        <v>18643</v>
      </c>
      <c r="G357" s="7">
        <v>44569</v>
      </c>
    </row>
    <row r="358" spans="1:7" x14ac:dyDescent="0.25">
      <c r="A358" s="3" t="s">
        <v>3952</v>
      </c>
      <c r="B358" s="3" t="s">
        <v>2517</v>
      </c>
      <c r="C358" s="5" t="str">
        <f>IF($D358="flavor", IF($B358=VLOOKUP($A358, eventinfo!B:E, 4, FALSE), "YES", "NO"), "" )</f>
        <v/>
      </c>
      <c r="D358" s="5" t="str">
        <f>IF(ISNA(VLOOKUP(A358,eventinfo!B:B,1,FALSE)), IF(F358="mod", "mod", VLOOKUP(B358, genericlist!A:B, 2, FALSE)), "flavor")</f>
        <v>YES</v>
      </c>
      <c r="E358" s="3" t="s">
        <v>2842</v>
      </c>
      <c r="G358" s="7">
        <v>44569</v>
      </c>
    </row>
    <row r="359" spans="1:7" x14ac:dyDescent="0.25">
      <c r="A359" s="3" t="s">
        <v>3953</v>
      </c>
      <c r="B359" s="3" t="s">
        <v>2421</v>
      </c>
      <c r="C359" s="5" t="str">
        <f>IF($D359="flavor", IF($B359=VLOOKUP($A359, eventinfo!B:E, 4, FALSE), "YES", "NO"), "" )</f>
        <v/>
      </c>
      <c r="D359" s="5" t="str">
        <f>IF(ISNA(VLOOKUP(A359,eventinfo!B:B,1,FALSE)), IF(F359="mod", "mod", VLOOKUP(B359, genericlist!A:B, 2, FALSE)), "flavor")</f>
        <v>YES</v>
      </c>
      <c r="E359" s="3" t="s">
        <v>2843</v>
      </c>
      <c r="G359" s="7">
        <v>44569</v>
      </c>
    </row>
    <row r="360" spans="1:7" x14ac:dyDescent="0.25">
      <c r="A360" s="3" t="s">
        <v>3954</v>
      </c>
      <c r="B360" s="3" t="s">
        <v>2421</v>
      </c>
      <c r="C360" s="5" t="str">
        <f>IF($D360="flavor", IF($B360=VLOOKUP($A360, eventinfo!B:E, 4, FALSE), "YES", "NO"), "" )</f>
        <v/>
      </c>
      <c r="D360" s="5" t="str">
        <f>IF(ISNA(VLOOKUP(A360,eventinfo!B:B,1,FALSE)), IF(F360="mod", "mod", VLOOKUP(B360, genericlist!A:B, 2, FALSE)), "flavor")</f>
        <v>YES</v>
      </c>
      <c r="E360" s="3" t="s">
        <v>2844</v>
      </c>
      <c r="G360" s="7">
        <v>44569</v>
      </c>
    </row>
    <row r="361" spans="1:7" x14ac:dyDescent="0.25">
      <c r="A361" s="3" t="s">
        <v>3955</v>
      </c>
      <c r="B361" s="3" t="s">
        <v>2491</v>
      </c>
      <c r="C361" s="5" t="str">
        <f>IF($D361="flavor", IF($B361=VLOOKUP($A361, eventinfo!B:E, 4, FALSE), "YES", "NO"), "" )</f>
        <v/>
      </c>
      <c r="D361" s="5" t="str">
        <f>IF(ISNA(VLOOKUP(A361,eventinfo!B:B,1,FALSE)), IF(F361="mod", "mod", VLOOKUP(B361, genericlist!A:B, 2, FALSE)), "flavor")</f>
        <v>YES</v>
      </c>
      <c r="E361" s="3" t="s">
        <v>2845</v>
      </c>
      <c r="G361" s="7">
        <v>44569</v>
      </c>
    </row>
    <row r="362" spans="1:7" x14ac:dyDescent="0.25">
      <c r="A362" s="3" t="s">
        <v>4162</v>
      </c>
      <c r="B362" s="3" t="s">
        <v>2527</v>
      </c>
      <c r="C362" s="5" t="str">
        <f>IF($D362="flavor", IF($B362=VLOOKUP($A362, eventinfo!B:E, 4, FALSE), "YES", "NO"), "" )</f>
        <v/>
      </c>
      <c r="D362" s="5" t="str">
        <f>IF(ISNA(VLOOKUP(A362,eventinfo!B:B,1,FALSE)), IF(F362="mod", "mod", VLOOKUP(B362, genericlist!A:B, 2, FALSE)), "flavor")</f>
        <v>YES</v>
      </c>
      <c r="E362" s="3" t="s">
        <v>908</v>
      </c>
      <c r="G362" s="7">
        <v>44569</v>
      </c>
    </row>
    <row r="363" spans="1:7" x14ac:dyDescent="0.25">
      <c r="A363" s="3" t="s">
        <v>4182</v>
      </c>
      <c r="B363" s="3" t="s">
        <v>2427</v>
      </c>
      <c r="C363" s="5" t="str">
        <f>IF($D363="flavor", IF($B363=VLOOKUP($A363, eventinfo!B:E, 4, FALSE), "YES", "NO"), "" )</f>
        <v/>
      </c>
      <c r="D363" s="5" t="str">
        <f>IF(ISNA(VLOOKUP(A363,eventinfo!B:B,1,FALSE)), IF(F363="mod", "mod", VLOOKUP(B363, genericlist!A:B, 2, FALSE)), "flavor")</f>
        <v>YES</v>
      </c>
      <c r="E363" s="3" t="s">
        <v>2581</v>
      </c>
      <c r="G363" s="7">
        <v>44569</v>
      </c>
    </row>
    <row r="364" spans="1:7" x14ac:dyDescent="0.25">
      <c r="A364" s="3" t="s">
        <v>4182</v>
      </c>
      <c r="B364" s="3" t="s">
        <v>2440</v>
      </c>
      <c r="C364" s="5" t="str">
        <f>IF($D364="flavor", IF($B364=VLOOKUP($A364, eventinfo!B:E, 4, FALSE), "YES", "NO"), "" )</f>
        <v/>
      </c>
      <c r="D364" s="5" t="str">
        <f>IF(ISNA(VLOOKUP(A364,eventinfo!B:B,1,FALSE)), IF(F364="mod", "mod", VLOOKUP(B364, genericlist!A:B, 2, FALSE)), "flavor")</f>
        <v>YES</v>
      </c>
      <c r="E364" s="3" t="s">
        <v>2691</v>
      </c>
      <c r="G364" s="7">
        <v>44569</v>
      </c>
    </row>
    <row r="365" spans="1:7" x14ac:dyDescent="0.25">
      <c r="A365" s="3" t="s">
        <v>4182</v>
      </c>
      <c r="B365" s="3" t="s">
        <v>2446</v>
      </c>
      <c r="C365" s="5" t="str">
        <f>IF($D365="flavor", IF($B365=VLOOKUP($A365, eventinfo!B:E, 4, FALSE), "YES", "NO"), "" )</f>
        <v/>
      </c>
      <c r="D365" s="5" t="str">
        <f>IF(ISNA(VLOOKUP(A365,eventinfo!B:B,1,FALSE)), IF(F365="mod", "mod", VLOOKUP(B365, genericlist!A:B, 2, FALSE)), "flavor")</f>
        <v>YES</v>
      </c>
      <c r="E365" s="3" t="s">
        <v>2694</v>
      </c>
      <c r="G365" s="7">
        <v>44569</v>
      </c>
    </row>
    <row r="366" spans="1:7" x14ac:dyDescent="0.25">
      <c r="A366" s="3" t="s">
        <v>4182</v>
      </c>
      <c r="B366" s="3" t="s">
        <v>2456</v>
      </c>
      <c r="C366" s="5" t="str">
        <f>IF($D366="flavor", IF($B366=VLOOKUP($A366, eventinfo!B:E, 4, FALSE), "YES", "NO"), "" )</f>
        <v/>
      </c>
      <c r="D366" s="5" t="str">
        <f>IF(ISNA(VLOOKUP(A366,eventinfo!B:B,1,FALSE)), IF(F366="mod", "mod", VLOOKUP(B366, genericlist!A:B, 2, FALSE)), "flavor")</f>
        <v>YES</v>
      </c>
      <c r="E366" s="3" t="s">
        <v>731</v>
      </c>
      <c r="G366" s="7">
        <v>44569</v>
      </c>
    </row>
    <row r="367" spans="1:7" x14ac:dyDescent="0.25">
      <c r="A367" s="3" t="s">
        <v>4182</v>
      </c>
      <c r="B367" s="3" t="s">
        <v>2460</v>
      </c>
      <c r="C367" s="5" t="str">
        <f>IF($D367="flavor", IF($B367=VLOOKUP($A367, eventinfo!B:E, 4, FALSE), "YES", "NO"), "" )</f>
        <v/>
      </c>
      <c r="D367" s="5" t="str">
        <f>IF(ISNA(VLOOKUP(A367,eventinfo!B:B,1,FALSE)), IF(F367="mod", "mod", VLOOKUP(B367, genericlist!A:B, 2, FALSE)), "flavor")</f>
        <v>YES</v>
      </c>
      <c r="E367" s="3" t="s">
        <v>2590</v>
      </c>
      <c r="G367" s="7">
        <v>44569</v>
      </c>
    </row>
    <row r="368" spans="1:7" x14ac:dyDescent="0.25">
      <c r="A368" s="3" t="s">
        <v>4182</v>
      </c>
      <c r="B368" s="3" t="s">
        <v>2464</v>
      </c>
      <c r="C368" s="5" t="str">
        <f>IF($D368="flavor", IF($B368=VLOOKUP($A368, eventinfo!B:E, 4, FALSE), "YES", "NO"), "" )</f>
        <v/>
      </c>
      <c r="D368" s="5" t="str">
        <f>IF(ISNA(VLOOKUP(A368,eventinfo!B:B,1,FALSE)), IF(F368="mod", "mod", VLOOKUP(B368, genericlist!A:B, 2, FALSE)), "flavor")</f>
        <v>YES</v>
      </c>
      <c r="E368" s="3" t="s">
        <v>2696</v>
      </c>
      <c r="G368" s="7">
        <v>44569</v>
      </c>
    </row>
    <row r="369" spans="1:7" x14ac:dyDescent="0.25">
      <c r="A369" s="3" t="s">
        <v>4182</v>
      </c>
      <c r="B369" s="3" t="s">
        <v>1017</v>
      </c>
      <c r="C369" s="5" t="str">
        <f>IF($D369="flavor", IF($B369=VLOOKUP($A369, eventinfo!B:E, 4, FALSE), "YES", "NO"), "" )</f>
        <v/>
      </c>
      <c r="D369" s="5" t="str">
        <f>IF(ISNA(VLOOKUP(A369,eventinfo!B:B,1,FALSE)), IF(F369="mod", "mod", VLOOKUP(B369, genericlist!A:B, 2, FALSE)), "flavor")</f>
        <v>NO</v>
      </c>
      <c r="E369" s="3" t="s">
        <v>1016</v>
      </c>
      <c r="G369" s="7">
        <v>44569</v>
      </c>
    </row>
    <row r="370" spans="1:7" x14ac:dyDescent="0.25">
      <c r="A370" s="3" t="s">
        <v>4182</v>
      </c>
      <c r="B370" s="3" t="s">
        <v>1009</v>
      </c>
      <c r="C370" s="5" t="str">
        <f>IF($D370="flavor", IF($B370=VLOOKUP($A370, eventinfo!B:E, 4, FALSE), "YES", "NO"), "" )</f>
        <v/>
      </c>
      <c r="D370" s="5" t="str">
        <f>IF(ISNA(VLOOKUP(A370,eventinfo!B:B,1,FALSE)), IF(F370="mod", "mod", VLOOKUP(B370, genericlist!A:B, 2, FALSE)), "flavor")</f>
        <v>NO</v>
      </c>
      <c r="E370" s="3" t="s">
        <v>1011</v>
      </c>
      <c r="G370" s="7">
        <v>44569</v>
      </c>
    </row>
    <row r="371" spans="1:7" x14ac:dyDescent="0.25">
      <c r="A371" s="3" t="s">
        <v>4182</v>
      </c>
      <c r="B371" s="3" t="s">
        <v>2482</v>
      </c>
      <c r="C371" s="5" t="str">
        <f>IF($D371="flavor", IF($B371=VLOOKUP($A371, eventinfo!B:E, 4, FALSE), "YES", "NO"), "" )</f>
        <v/>
      </c>
      <c r="D371" s="5" t="str">
        <f>IF(ISNA(VLOOKUP(A371,eventinfo!B:B,1,FALSE)), IF(F371="mod", "mod", VLOOKUP(B371, genericlist!A:B, 2, FALSE)), "flavor")</f>
        <v>YES</v>
      </c>
      <c r="E371" s="3" t="s">
        <v>2582</v>
      </c>
      <c r="G371" s="7">
        <v>44569</v>
      </c>
    </row>
    <row r="372" spans="1:7" x14ac:dyDescent="0.25">
      <c r="A372" s="3" t="s">
        <v>4182</v>
      </c>
      <c r="B372" s="3" t="s">
        <v>2184</v>
      </c>
      <c r="C372" s="5" t="str">
        <f>IF($D372="flavor", IF($B372=VLOOKUP($A372, eventinfo!B:E, 4, FALSE), "YES", "NO"), "" )</f>
        <v/>
      </c>
      <c r="D372" s="5" t="str">
        <f>IF(ISNA(VLOOKUP(A372,eventinfo!B:B,1,FALSE)), IF(F372="mod", "mod", VLOOKUP(B372, genericlist!A:B, 2, FALSE)), "flavor")</f>
        <v>YES</v>
      </c>
      <c r="E372" s="3" t="s">
        <v>2644</v>
      </c>
      <c r="G372" s="7">
        <v>44569</v>
      </c>
    </row>
    <row r="373" spans="1:7" x14ac:dyDescent="0.25">
      <c r="A373" s="3" t="s">
        <v>4182</v>
      </c>
      <c r="B373" s="3" t="s">
        <v>2527</v>
      </c>
      <c r="C373" s="5" t="str">
        <f>IF($D373="flavor", IF($B373=VLOOKUP($A373, eventinfo!B:E, 4, FALSE), "YES", "NO"), "" )</f>
        <v/>
      </c>
      <c r="D373" s="5" t="str">
        <f>IF(ISNA(VLOOKUP(A373,eventinfo!B:B,1,FALSE)), IF(F373="mod", "mod", VLOOKUP(B373, genericlist!A:B, 2, FALSE)), "flavor")</f>
        <v>YES</v>
      </c>
      <c r="E373" s="3" t="s">
        <v>2606</v>
      </c>
      <c r="G373" s="7">
        <v>44569</v>
      </c>
    </row>
    <row r="374" spans="1:7" x14ac:dyDescent="0.25">
      <c r="A374" s="3" t="s">
        <v>4182</v>
      </c>
      <c r="B374" s="3" t="s">
        <v>2217</v>
      </c>
      <c r="C374" s="5" t="str">
        <f>IF($D374="flavor", IF($B374=VLOOKUP($A374, eventinfo!B:E, 4, FALSE), "YES", "NO"), "" )</f>
        <v/>
      </c>
      <c r="D374" s="5" t="str">
        <f>IF(ISNA(VLOOKUP(A374,eventinfo!B:B,1,FALSE)), IF(F374="mod", "mod", VLOOKUP(B374, genericlist!A:B, 2, FALSE)), "flavor")</f>
        <v>YES</v>
      </c>
      <c r="E374" s="3" t="s">
        <v>2632</v>
      </c>
      <c r="G374" s="7">
        <v>44569</v>
      </c>
    </row>
    <row r="375" spans="1:7" x14ac:dyDescent="0.25">
      <c r="A375" s="3" t="s">
        <v>4182</v>
      </c>
      <c r="B375" s="3" t="s">
        <v>18960</v>
      </c>
      <c r="C375" s="5" t="str">
        <f>IF($D375="flavor", IF($B375=VLOOKUP($A375, eventinfo!B:E, 4, FALSE), "YES", "NO"), "" )</f>
        <v/>
      </c>
      <c r="D375" s="5" t="str">
        <f>IF(ISNA(VLOOKUP(A375,eventinfo!B:B,1,FALSE)), IF(F375="mod", "mod", VLOOKUP(B375, genericlist!A:B, 2, FALSE)), "flavor")</f>
        <v>YES</v>
      </c>
      <c r="E375" s="3" t="s">
        <v>1208</v>
      </c>
      <c r="G375" s="7">
        <v>44569</v>
      </c>
    </row>
    <row r="376" spans="1:7" x14ac:dyDescent="0.25">
      <c r="A376" s="3" t="s">
        <v>4214</v>
      </c>
      <c r="B376" s="3" t="s">
        <v>2423</v>
      </c>
      <c r="C376" s="5" t="str">
        <f>IF($D376="flavor", IF($B376=VLOOKUP($A376, eventinfo!B:E, 4, FALSE), "YES", "NO"), "" )</f>
        <v/>
      </c>
      <c r="D376" s="5" t="str">
        <f>IF(ISNA(VLOOKUP(A376,eventinfo!B:B,1,FALSE)), IF(F376="mod", "mod", VLOOKUP(B376, genericlist!A:B, 2, FALSE)), "flavor")</f>
        <v>YES</v>
      </c>
      <c r="E376" s="3" t="s">
        <v>2688</v>
      </c>
      <c r="G376" s="7">
        <v>44569</v>
      </c>
    </row>
    <row r="377" spans="1:7" x14ac:dyDescent="0.25">
      <c r="A377" s="3" t="s">
        <v>4214</v>
      </c>
      <c r="B377" s="3" t="s">
        <v>2432</v>
      </c>
      <c r="C377" s="5" t="str">
        <f>IF($D377="flavor", IF($B377=VLOOKUP($A377, eventinfo!B:E, 4, FALSE), "YES", "NO"), "" )</f>
        <v/>
      </c>
      <c r="D377" s="5" t="str">
        <f>IF(ISNA(VLOOKUP(A377,eventinfo!B:B,1,FALSE)), IF(F377="mod", "mod", VLOOKUP(B377, genericlist!A:B, 2, FALSE)), "flavor")</f>
        <v>YES</v>
      </c>
      <c r="E377" s="3" t="s">
        <v>243</v>
      </c>
      <c r="G377" s="7">
        <v>44569</v>
      </c>
    </row>
    <row r="378" spans="1:7" x14ac:dyDescent="0.25">
      <c r="A378" s="3" t="s">
        <v>4214</v>
      </c>
      <c r="B378" s="3" t="s">
        <v>2440</v>
      </c>
      <c r="C378" s="5" t="str">
        <f>IF($D378="flavor", IF($B378=VLOOKUP($A378, eventinfo!B:E, 4, FALSE), "YES", "NO"), "" )</f>
        <v/>
      </c>
      <c r="D378" s="5" t="str">
        <f>IF(ISNA(VLOOKUP(A378,eventinfo!B:B,1,FALSE)), IF(F378="mod", "mod", VLOOKUP(B378, genericlist!A:B, 2, FALSE)), "flavor")</f>
        <v>YES</v>
      </c>
      <c r="E378" s="3" t="s">
        <v>2692</v>
      </c>
      <c r="G378" s="7">
        <v>44569</v>
      </c>
    </row>
    <row r="379" spans="1:7" x14ac:dyDescent="0.25">
      <c r="A379" s="3" t="s">
        <v>4214</v>
      </c>
      <c r="B379" s="3" t="s">
        <v>2446</v>
      </c>
      <c r="C379" s="5" t="str">
        <f>IF($D379="flavor", IF($B379=VLOOKUP($A379, eventinfo!B:E, 4, FALSE), "YES", "NO"), "" )</f>
        <v/>
      </c>
      <c r="D379" s="5" t="str">
        <f>IF(ISNA(VLOOKUP(A379,eventinfo!B:B,1,FALSE)), IF(F379="mod", "mod", VLOOKUP(B379, genericlist!A:B, 2, FALSE)), "flavor")</f>
        <v>YES</v>
      </c>
      <c r="E379" s="3" t="s">
        <v>2695</v>
      </c>
      <c r="G379" s="7">
        <v>44569</v>
      </c>
    </row>
    <row r="380" spans="1:7" x14ac:dyDescent="0.25">
      <c r="A380" s="3" t="s">
        <v>4214</v>
      </c>
      <c r="B380" s="3" t="s">
        <v>2456</v>
      </c>
      <c r="C380" s="5" t="str">
        <f>IF($D380="flavor", IF($B380=VLOOKUP($A380, eventinfo!B:E, 4, FALSE), "YES", "NO"), "" )</f>
        <v/>
      </c>
      <c r="D380" s="5" t="str">
        <f>IF(ISNA(VLOOKUP(A380,eventinfo!B:B,1,FALSE)), IF(F380="mod", "mod", VLOOKUP(B380, genericlist!A:B, 2, FALSE)), "flavor")</f>
        <v>YES</v>
      </c>
      <c r="E380" s="3" t="s">
        <v>2687</v>
      </c>
      <c r="G380" s="7">
        <v>44569</v>
      </c>
    </row>
    <row r="381" spans="1:7" x14ac:dyDescent="0.25">
      <c r="A381" s="3" t="s">
        <v>4214</v>
      </c>
      <c r="B381" s="3" t="s">
        <v>2464</v>
      </c>
      <c r="C381" s="5" t="str">
        <f>IF($D381="flavor", IF($B381=VLOOKUP($A381, eventinfo!B:E, 4, FALSE), "YES", "NO"), "" )</f>
        <v/>
      </c>
      <c r="D381" s="5" t="str">
        <f>IF(ISNA(VLOOKUP(A381,eventinfo!B:B,1,FALSE)), IF(F381="mod", "mod", VLOOKUP(B381, genericlist!A:B, 2, FALSE)), "flavor")</f>
        <v>YES</v>
      </c>
      <c r="E381" s="3" t="s">
        <v>2697</v>
      </c>
      <c r="G381" s="7">
        <v>44569</v>
      </c>
    </row>
    <row r="382" spans="1:7" x14ac:dyDescent="0.25">
      <c r="A382" s="3" t="s">
        <v>4214</v>
      </c>
      <c r="B382" s="3" t="s">
        <v>2489</v>
      </c>
      <c r="C382" s="5" t="str">
        <f>IF($D382="flavor", IF($B382=VLOOKUP($A382, eventinfo!B:E, 4, FALSE), "YES", "NO"), "" )</f>
        <v/>
      </c>
      <c r="D382" s="5" t="str">
        <f>IF(ISNA(VLOOKUP(A382,eventinfo!B:B,1,FALSE)), IF(F382="mod", "mod", VLOOKUP(B382, genericlist!A:B, 2, FALSE)), "flavor")</f>
        <v>YES</v>
      </c>
      <c r="E382" s="3" t="s">
        <v>245</v>
      </c>
      <c r="G382" s="7">
        <v>44569</v>
      </c>
    </row>
    <row r="383" spans="1:7" x14ac:dyDescent="0.25">
      <c r="A383" s="3" t="s">
        <v>4214</v>
      </c>
      <c r="B383" s="3" t="s">
        <v>2495</v>
      </c>
      <c r="C383" s="5" t="str">
        <f>IF($D383="flavor", IF($B383=VLOOKUP($A383, eventinfo!B:E, 4, FALSE), "YES", "NO"), "" )</f>
        <v/>
      </c>
      <c r="D383" s="5" t="str">
        <f>IF(ISNA(VLOOKUP(A383,eventinfo!B:B,1,FALSE)), IF(F383="mod", "mod", VLOOKUP(B383, genericlist!A:B, 2, FALSE)), "flavor")</f>
        <v>YES</v>
      </c>
      <c r="E383" s="3" t="s">
        <v>2702</v>
      </c>
      <c r="G383" s="7">
        <v>44569</v>
      </c>
    </row>
    <row r="384" spans="1:7" x14ac:dyDescent="0.25">
      <c r="A384" s="3" t="s">
        <v>4214</v>
      </c>
      <c r="B384" s="3" t="s">
        <v>2502</v>
      </c>
      <c r="C384" s="5" t="str">
        <f>IF($D384="flavor", IF($B384=VLOOKUP($A384, eventinfo!B:E, 4, FALSE), "YES", "NO"), "" )</f>
        <v/>
      </c>
      <c r="D384" s="5" t="str">
        <f>IF(ISNA(VLOOKUP(A384,eventinfo!B:B,1,FALSE)), IF(F384="mod", "mod", VLOOKUP(B384, genericlist!A:B, 2, FALSE)), "flavor")</f>
        <v>YES</v>
      </c>
      <c r="E384" s="3" t="s">
        <v>2703</v>
      </c>
      <c r="G384" s="7">
        <v>44569</v>
      </c>
    </row>
    <row r="385" spans="1:7" x14ac:dyDescent="0.25">
      <c r="A385" s="3" t="s">
        <v>4214</v>
      </c>
      <c r="B385" s="3" t="s">
        <v>2523</v>
      </c>
      <c r="C385" s="5" t="str">
        <f>IF($D385="flavor", IF($B385=VLOOKUP($A385, eventinfo!B:E, 4, FALSE), "YES", "NO"), "" )</f>
        <v/>
      </c>
      <c r="D385" s="5" t="str">
        <f>IF(ISNA(VLOOKUP(A385,eventinfo!B:B,1,FALSE)), IF(F385="mod", "mod", VLOOKUP(B385, genericlist!A:B, 2, FALSE)), "flavor")</f>
        <v>YES</v>
      </c>
      <c r="E385" s="3" t="s">
        <v>237</v>
      </c>
      <c r="G385" s="7">
        <v>44569</v>
      </c>
    </row>
    <row r="386" spans="1:7" x14ac:dyDescent="0.25">
      <c r="A386" s="3" t="s">
        <v>4215</v>
      </c>
      <c r="B386" s="3" t="s">
        <v>2427</v>
      </c>
      <c r="C386" s="5" t="str">
        <f>IF($D386="flavor", IF($B386=VLOOKUP($A386, eventinfo!B:E, 4, FALSE), "YES", "NO"), "" )</f>
        <v/>
      </c>
      <c r="D386" s="5" t="str">
        <f>IF(ISNA(VLOOKUP(A386,eventinfo!B:B,1,FALSE)), IF(F386="mod", "mod", VLOOKUP(B386, genericlist!A:B, 2, FALSE)), "flavor")</f>
        <v>YES</v>
      </c>
      <c r="E386" s="3" t="s">
        <v>2581</v>
      </c>
      <c r="G386" s="7">
        <v>44569</v>
      </c>
    </row>
    <row r="387" spans="1:7" x14ac:dyDescent="0.25">
      <c r="A387" s="3" t="s">
        <v>4215</v>
      </c>
      <c r="B387" s="3" t="s">
        <v>2440</v>
      </c>
      <c r="C387" s="5" t="str">
        <f>IF($D387="flavor", IF($B387=VLOOKUP($A387, eventinfo!B:E, 4, FALSE), "YES", "NO"), "" )</f>
        <v/>
      </c>
      <c r="D387" s="5" t="str">
        <f>IF(ISNA(VLOOKUP(A387,eventinfo!B:B,1,FALSE)), IF(F387="mod", "mod", VLOOKUP(B387, genericlist!A:B, 2, FALSE)), "flavor")</f>
        <v>YES</v>
      </c>
      <c r="E387" s="3" t="s">
        <v>2691</v>
      </c>
      <c r="G387" s="7">
        <v>44569</v>
      </c>
    </row>
    <row r="388" spans="1:7" x14ac:dyDescent="0.25">
      <c r="A388" s="3" t="s">
        <v>4215</v>
      </c>
      <c r="B388" s="3" t="s">
        <v>2446</v>
      </c>
      <c r="C388" s="5" t="str">
        <f>IF($D388="flavor", IF($B388=VLOOKUP($A388, eventinfo!B:E, 4, FALSE), "YES", "NO"), "" )</f>
        <v/>
      </c>
      <c r="D388" s="5" t="str">
        <f>IF(ISNA(VLOOKUP(A388,eventinfo!B:B,1,FALSE)), IF(F388="mod", "mod", VLOOKUP(B388, genericlist!A:B, 2, FALSE)), "flavor")</f>
        <v>YES</v>
      </c>
      <c r="E388" s="3" t="s">
        <v>2694</v>
      </c>
      <c r="G388" s="7">
        <v>44569</v>
      </c>
    </row>
    <row r="389" spans="1:7" x14ac:dyDescent="0.25">
      <c r="A389" s="3" t="s">
        <v>4215</v>
      </c>
      <c r="B389" s="3" t="s">
        <v>2460</v>
      </c>
      <c r="C389" s="5" t="str">
        <f>IF($D389="flavor", IF($B389=VLOOKUP($A389, eventinfo!B:E, 4, FALSE), "YES", "NO"), "" )</f>
        <v/>
      </c>
      <c r="D389" s="5" t="str">
        <f>IF(ISNA(VLOOKUP(A389,eventinfo!B:B,1,FALSE)), IF(F389="mod", "mod", VLOOKUP(B389, genericlist!A:B, 2, FALSE)), "flavor")</f>
        <v>YES</v>
      </c>
      <c r="E389" s="3" t="s">
        <v>2590</v>
      </c>
      <c r="G389" s="7">
        <v>44569</v>
      </c>
    </row>
    <row r="390" spans="1:7" x14ac:dyDescent="0.25">
      <c r="A390" s="3" t="s">
        <v>4215</v>
      </c>
      <c r="B390" s="3" t="s">
        <v>2464</v>
      </c>
      <c r="C390" s="5" t="str">
        <f>IF($D390="flavor", IF($B390=VLOOKUP($A390, eventinfo!B:E, 4, FALSE), "YES", "NO"), "" )</f>
        <v/>
      </c>
      <c r="D390" s="5" t="str">
        <f>IF(ISNA(VLOOKUP(A390,eventinfo!B:B,1,FALSE)), IF(F390="mod", "mod", VLOOKUP(B390, genericlist!A:B, 2, FALSE)), "flavor")</f>
        <v>YES</v>
      </c>
      <c r="E390" s="3" t="s">
        <v>2696</v>
      </c>
      <c r="G390" s="7">
        <v>44569</v>
      </c>
    </row>
    <row r="391" spans="1:7" x14ac:dyDescent="0.25">
      <c r="A391" s="3" t="s">
        <v>4215</v>
      </c>
      <c r="B391" s="3" t="s">
        <v>2482</v>
      </c>
      <c r="C391" s="5" t="str">
        <f>IF($D391="flavor", IF($B391=VLOOKUP($A391, eventinfo!B:E, 4, FALSE), "YES", "NO"), "" )</f>
        <v/>
      </c>
      <c r="D391" s="5" t="str">
        <f>IF(ISNA(VLOOKUP(A391,eventinfo!B:B,1,FALSE)), IF(F391="mod", "mod", VLOOKUP(B391, genericlist!A:B, 2, FALSE)), "flavor")</f>
        <v>YES</v>
      </c>
      <c r="E391" s="3" t="s">
        <v>2582</v>
      </c>
      <c r="G391" s="7">
        <v>44569</v>
      </c>
    </row>
    <row r="392" spans="1:7" x14ac:dyDescent="0.25">
      <c r="A392" s="3" t="s">
        <v>4215</v>
      </c>
      <c r="B392" s="3" t="s">
        <v>2184</v>
      </c>
      <c r="C392" s="5" t="str">
        <f>IF($D392="flavor", IF($B392=VLOOKUP($A392, eventinfo!B:E, 4, FALSE), "YES", "NO"), "" )</f>
        <v/>
      </c>
      <c r="D392" s="5" t="str">
        <f>IF(ISNA(VLOOKUP(A392,eventinfo!B:B,1,FALSE)), IF(F392="mod", "mod", VLOOKUP(B392, genericlist!A:B, 2, FALSE)), "flavor")</f>
        <v>YES</v>
      </c>
      <c r="E392" s="3" t="s">
        <v>2644</v>
      </c>
      <c r="G392" s="7">
        <v>44569</v>
      </c>
    </row>
    <row r="393" spans="1:7" x14ac:dyDescent="0.25">
      <c r="A393" s="3" t="s">
        <v>4215</v>
      </c>
      <c r="B393" s="3" t="s">
        <v>2527</v>
      </c>
      <c r="C393" s="5" t="str">
        <f>IF($D393="flavor", IF($B393=VLOOKUP($A393, eventinfo!B:E, 4, FALSE), "YES", "NO"), "" )</f>
        <v/>
      </c>
      <c r="D393" s="5" t="str">
        <f>IF(ISNA(VLOOKUP(A393,eventinfo!B:B,1,FALSE)), IF(F393="mod", "mod", VLOOKUP(B393, genericlist!A:B, 2, FALSE)), "flavor")</f>
        <v>YES</v>
      </c>
      <c r="E393" s="3" t="s">
        <v>2606</v>
      </c>
      <c r="G393" s="7">
        <v>44569</v>
      </c>
    </row>
    <row r="394" spans="1:7" x14ac:dyDescent="0.25">
      <c r="A394" s="3" t="s">
        <v>4215</v>
      </c>
      <c r="B394" s="3" t="s">
        <v>2217</v>
      </c>
      <c r="C394" s="5" t="str">
        <f>IF($D394="flavor", IF($B394=VLOOKUP($A394, eventinfo!B:E, 4, FALSE), "YES", "NO"), "" )</f>
        <v/>
      </c>
      <c r="D394" s="5" t="str">
        <f>IF(ISNA(VLOOKUP(A394,eventinfo!B:B,1,FALSE)), IF(F394="mod", "mod", VLOOKUP(B394, genericlist!A:B, 2, FALSE)), "flavor")</f>
        <v>YES</v>
      </c>
      <c r="E394" s="3" t="s">
        <v>2632</v>
      </c>
      <c r="G394" s="7">
        <v>44569</v>
      </c>
    </row>
    <row r="395" spans="1:7" x14ac:dyDescent="0.25">
      <c r="A395" s="3" t="s">
        <v>4216</v>
      </c>
      <c r="B395" s="3" t="s">
        <v>2423</v>
      </c>
      <c r="C395" s="5" t="str">
        <f>IF($D395="flavor", IF($B395=VLOOKUP($A395, eventinfo!B:E, 4, FALSE), "YES", "NO"), "" )</f>
        <v/>
      </c>
      <c r="D395" s="5" t="str">
        <f>IF(ISNA(VLOOKUP(A395,eventinfo!B:B,1,FALSE)), IF(F395="mod", "mod", VLOOKUP(B395, genericlist!A:B, 2, FALSE)), "flavor")</f>
        <v>YES</v>
      </c>
      <c r="E395" s="3" t="s">
        <v>2688</v>
      </c>
      <c r="G395" s="7">
        <v>44569</v>
      </c>
    </row>
    <row r="396" spans="1:7" x14ac:dyDescent="0.25">
      <c r="A396" s="3" t="s">
        <v>4216</v>
      </c>
      <c r="B396" s="3" t="s">
        <v>2432</v>
      </c>
      <c r="C396" s="5" t="str">
        <f>IF($D396="flavor", IF($B396=VLOOKUP($A396, eventinfo!B:E, 4, FALSE), "YES", "NO"), "" )</f>
        <v/>
      </c>
      <c r="D396" s="5" t="str">
        <f>IF(ISNA(VLOOKUP(A396,eventinfo!B:B,1,FALSE)), IF(F396="mod", "mod", VLOOKUP(B396, genericlist!A:B, 2, FALSE)), "flavor")</f>
        <v>YES</v>
      </c>
      <c r="E396" s="3" t="s">
        <v>243</v>
      </c>
      <c r="G396" s="7">
        <v>44569</v>
      </c>
    </row>
    <row r="397" spans="1:7" x14ac:dyDescent="0.25">
      <c r="A397" s="3" t="s">
        <v>4216</v>
      </c>
      <c r="B397" s="3" t="s">
        <v>2440</v>
      </c>
      <c r="C397" s="5" t="str">
        <f>IF($D397="flavor", IF($B397=VLOOKUP($A397, eventinfo!B:E, 4, FALSE), "YES", "NO"), "" )</f>
        <v/>
      </c>
      <c r="D397" s="5" t="str">
        <f>IF(ISNA(VLOOKUP(A397,eventinfo!B:B,1,FALSE)), IF(F397="mod", "mod", VLOOKUP(B397, genericlist!A:B, 2, FALSE)), "flavor")</f>
        <v>YES</v>
      </c>
      <c r="E397" s="3" t="s">
        <v>2692</v>
      </c>
      <c r="G397" s="7">
        <v>44569</v>
      </c>
    </row>
    <row r="398" spans="1:7" x14ac:dyDescent="0.25">
      <c r="A398" s="3" t="s">
        <v>4216</v>
      </c>
      <c r="B398" s="3" t="s">
        <v>2446</v>
      </c>
      <c r="C398" s="5" t="str">
        <f>IF($D398="flavor", IF($B398=VLOOKUP($A398, eventinfo!B:E, 4, FALSE), "YES", "NO"), "" )</f>
        <v/>
      </c>
      <c r="D398" s="5" t="str">
        <f>IF(ISNA(VLOOKUP(A398,eventinfo!B:B,1,FALSE)), IF(F398="mod", "mod", VLOOKUP(B398, genericlist!A:B, 2, FALSE)), "flavor")</f>
        <v>YES</v>
      </c>
      <c r="E398" s="3" t="s">
        <v>2695</v>
      </c>
      <c r="G398" s="7">
        <v>44569</v>
      </c>
    </row>
    <row r="399" spans="1:7" x14ac:dyDescent="0.25">
      <c r="A399" s="3" t="s">
        <v>4216</v>
      </c>
      <c r="B399" s="3" t="s">
        <v>2456</v>
      </c>
      <c r="C399" s="5" t="str">
        <f>IF($D399="flavor", IF($B399=VLOOKUP($A399, eventinfo!B:E, 4, FALSE), "YES", "NO"), "" )</f>
        <v/>
      </c>
      <c r="D399" s="5" t="str">
        <f>IF(ISNA(VLOOKUP(A399,eventinfo!B:B,1,FALSE)), IF(F399="mod", "mod", VLOOKUP(B399, genericlist!A:B, 2, FALSE)), "flavor")</f>
        <v>YES</v>
      </c>
      <c r="E399" s="3" t="s">
        <v>2687</v>
      </c>
      <c r="G399" s="7">
        <v>44569</v>
      </c>
    </row>
    <row r="400" spans="1:7" x14ac:dyDescent="0.25">
      <c r="A400" s="3" t="s">
        <v>4216</v>
      </c>
      <c r="B400" s="3" t="s">
        <v>2464</v>
      </c>
      <c r="C400" s="5" t="str">
        <f>IF($D400="flavor", IF($B400=VLOOKUP($A400, eventinfo!B:E, 4, FALSE), "YES", "NO"), "" )</f>
        <v/>
      </c>
      <c r="D400" s="5" t="str">
        <f>IF(ISNA(VLOOKUP(A400,eventinfo!B:B,1,FALSE)), IF(F400="mod", "mod", VLOOKUP(B400, genericlist!A:B, 2, FALSE)), "flavor")</f>
        <v>YES</v>
      </c>
      <c r="E400" s="3" t="s">
        <v>2697</v>
      </c>
      <c r="G400" s="7">
        <v>44569</v>
      </c>
    </row>
    <row r="401" spans="1:7" x14ac:dyDescent="0.25">
      <c r="A401" s="3" t="s">
        <v>4216</v>
      </c>
      <c r="B401" s="3" t="s">
        <v>2489</v>
      </c>
      <c r="C401" s="5" t="str">
        <f>IF($D401="flavor", IF($B401=VLOOKUP($A401, eventinfo!B:E, 4, FALSE), "YES", "NO"), "" )</f>
        <v/>
      </c>
      <c r="D401" s="5" t="str">
        <f>IF(ISNA(VLOOKUP(A401,eventinfo!B:B,1,FALSE)), IF(F401="mod", "mod", VLOOKUP(B401, genericlist!A:B, 2, FALSE)), "flavor")</f>
        <v>YES</v>
      </c>
      <c r="E401" s="3" t="s">
        <v>245</v>
      </c>
      <c r="G401" s="7">
        <v>44569</v>
      </c>
    </row>
    <row r="402" spans="1:7" x14ac:dyDescent="0.25">
      <c r="A402" s="3" t="s">
        <v>4216</v>
      </c>
      <c r="B402" s="3" t="s">
        <v>2495</v>
      </c>
      <c r="C402" s="5" t="str">
        <f>IF($D402="flavor", IF($B402=VLOOKUP($A402, eventinfo!B:E, 4, FALSE), "YES", "NO"), "" )</f>
        <v/>
      </c>
      <c r="D402" s="5" t="str">
        <f>IF(ISNA(VLOOKUP(A402,eventinfo!B:B,1,FALSE)), IF(F402="mod", "mod", VLOOKUP(B402, genericlist!A:B, 2, FALSE)), "flavor")</f>
        <v>YES</v>
      </c>
      <c r="E402" s="3" t="s">
        <v>2702</v>
      </c>
      <c r="G402" s="7">
        <v>44569</v>
      </c>
    </row>
    <row r="403" spans="1:7" x14ac:dyDescent="0.25">
      <c r="A403" s="3" t="s">
        <v>4216</v>
      </c>
      <c r="B403" s="3" t="s">
        <v>2502</v>
      </c>
      <c r="C403" s="5" t="str">
        <f>IF($D403="flavor", IF($B403=VLOOKUP($A403, eventinfo!B:E, 4, FALSE), "YES", "NO"), "" )</f>
        <v/>
      </c>
      <c r="D403" s="5" t="str">
        <f>IF(ISNA(VLOOKUP(A403,eventinfo!B:B,1,FALSE)), IF(F403="mod", "mod", VLOOKUP(B403, genericlist!A:B, 2, FALSE)), "flavor")</f>
        <v>YES</v>
      </c>
      <c r="E403" s="3" t="s">
        <v>2703</v>
      </c>
      <c r="G403" s="7">
        <v>44569</v>
      </c>
    </row>
    <row r="404" spans="1:7" x14ac:dyDescent="0.25">
      <c r="A404" s="3" t="s">
        <v>4216</v>
      </c>
      <c r="B404" s="3" t="s">
        <v>2523</v>
      </c>
      <c r="C404" s="5" t="str">
        <f>IF($D404="flavor", IF($B404=VLOOKUP($A404, eventinfo!B:E, 4, FALSE), "YES", "NO"), "" )</f>
        <v/>
      </c>
      <c r="D404" s="5" t="str">
        <f>IF(ISNA(VLOOKUP(A404,eventinfo!B:B,1,FALSE)), IF(F404="mod", "mod", VLOOKUP(B404, genericlist!A:B, 2, FALSE)), "flavor")</f>
        <v>YES</v>
      </c>
      <c r="E404" s="3" t="s">
        <v>237</v>
      </c>
      <c r="G404" s="7">
        <v>44569</v>
      </c>
    </row>
    <row r="405" spans="1:7" x14ac:dyDescent="0.25">
      <c r="A405" s="3" t="s">
        <v>4217</v>
      </c>
      <c r="B405" s="3" t="s">
        <v>2527</v>
      </c>
      <c r="C405" s="5" t="str">
        <f>IF($D405="flavor", IF($B405=VLOOKUP($A405, eventinfo!B:E, 4, FALSE), "YES", "NO"), "" )</f>
        <v/>
      </c>
      <c r="D405" s="5" t="str">
        <f>IF(ISNA(VLOOKUP(A405,eventinfo!B:B,1,FALSE)), IF(F405="mod", "mod", VLOOKUP(B405, genericlist!A:B, 2, FALSE)), "flavor")</f>
        <v>YES</v>
      </c>
      <c r="E405" s="3" t="s">
        <v>908</v>
      </c>
      <c r="G405" s="7">
        <v>44569</v>
      </c>
    </row>
    <row r="406" spans="1:7" x14ac:dyDescent="0.25">
      <c r="A406" s="3" t="s">
        <v>4218</v>
      </c>
      <c r="B406" s="3" t="s">
        <v>2456</v>
      </c>
      <c r="C406" s="5" t="str">
        <f>IF($D406="flavor", IF($B406=VLOOKUP($A406, eventinfo!B:E, 4, FALSE), "YES", "NO"), "" )</f>
        <v/>
      </c>
      <c r="D406" s="5" t="str">
        <f>IF(ISNA(VLOOKUP(A406,eventinfo!B:B,1,FALSE)), IF(F406="mod", "mod", VLOOKUP(B406, genericlist!A:B, 2, FALSE)), "flavor")</f>
        <v>YES</v>
      </c>
      <c r="E406" s="3" t="s">
        <v>2686</v>
      </c>
      <c r="G406" s="7">
        <v>44569</v>
      </c>
    </row>
    <row r="407" spans="1:7" x14ac:dyDescent="0.25">
      <c r="A407" s="3" t="s">
        <v>4218</v>
      </c>
      <c r="B407" s="3" t="s">
        <v>2482</v>
      </c>
      <c r="C407" s="5" t="str">
        <f>IF($D407="flavor", IF($B407=VLOOKUP($A407, eventinfo!B:E, 4, FALSE), "YES", "NO"), "" )</f>
        <v/>
      </c>
      <c r="D407" s="5" t="str">
        <f>IF(ISNA(VLOOKUP(A407,eventinfo!B:B,1,FALSE)), IF(F407="mod", "mod", VLOOKUP(B407, genericlist!A:B, 2, FALSE)), "flavor")</f>
        <v>YES</v>
      </c>
      <c r="E407" s="3" t="s">
        <v>2655</v>
      </c>
      <c r="G407" s="7">
        <v>44569</v>
      </c>
    </row>
    <row r="408" spans="1:7" x14ac:dyDescent="0.25">
      <c r="A408" s="3" t="s">
        <v>4218</v>
      </c>
      <c r="B408" s="3" t="s">
        <v>2495</v>
      </c>
      <c r="C408" s="5" t="str">
        <f>IF($D408="flavor", IF($B408=VLOOKUP($A408, eventinfo!B:E, 4, FALSE), "YES", "NO"), "" )</f>
        <v/>
      </c>
      <c r="D408" s="5" t="str">
        <f>IF(ISNA(VLOOKUP(A408,eventinfo!B:B,1,FALSE)), IF(F408="mod", "mod", VLOOKUP(B408, genericlist!A:B, 2, FALSE)), "flavor")</f>
        <v>YES</v>
      </c>
      <c r="E408" s="3" t="s">
        <v>2679</v>
      </c>
      <c r="G408" s="7">
        <v>44569</v>
      </c>
    </row>
    <row r="409" spans="1:7" x14ac:dyDescent="0.25">
      <c r="A409" s="3" t="s">
        <v>4219</v>
      </c>
      <c r="B409" s="3" t="s">
        <v>2532</v>
      </c>
      <c r="C409" s="5" t="str">
        <f>IF($D409="flavor", IF($B409=VLOOKUP($A409, eventinfo!B:E, 4, FALSE), "YES", "NO"), "" )</f>
        <v/>
      </c>
      <c r="D409" s="5" t="str">
        <f>IF(ISNA(VLOOKUP(A409,eventinfo!B:B,1,FALSE)), IF(F409="mod", "mod", VLOOKUP(B409, genericlist!A:B, 2, FALSE)), "flavor")</f>
        <v>YES</v>
      </c>
      <c r="E409" s="3" t="s">
        <v>1388</v>
      </c>
      <c r="G409" s="7">
        <v>44569</v>
      </c>
    </row>
    <row r="410" spans="1:7" x14ac:dyDescent="0.25">
      <c r="A410" s="3" t="s">
        <v>4220</v>
      </c>
      <c r="B410" s="3" t="s">
        <v>102</v>
      </c>
      <c r="C410" s="5" t="str">
        <f>IF($D410="flavor", IF($B410=VLOOKUP($A410, eventinfo!B:E, 4, FALSE), "YES", "NO"), "" )</f>
        <v/>
      </c>
      <c r="D410" s="5" t="str">
        <f>IF(ISNA(VLOOKUP(A410,eventinfo!B:B,1,FALSE)), IF(F410="mod", "mod", VLOOKUP(B410, genericlist!A:B, 2, FALSE)), "flavor")</f>
        <v>NO</v>
      </c>
      <c r="E410" s="3" t="s">
        <v>1389</v>
      </c>
      <c r="G410" s="7">
        <v>44569</v>
      </c>
    </row>
    <row r="411" spans="1:7" x14ac:dyDescent="0.25">
      <c r="A411" s="3" t="s">
        <v>11945</v>
      </c>
      <c r="B411" s="3" t="s">
        <v>72</v>
      </c>
      <c r="C411" s="5" t="str">
        <f>IF($D411="flavor", IF($B411=VLOOKUP($A411, eventinfo!B:E, 4, FALSE), "YES", "NO"), "" )</f>
        <v/>
      </c>
      <c r="D411" s="5" t="str">
        <f>IF(ISNA(VLOOKUP(A411,eventinfo!B:B,1,FALSE)), IF(F411="mod", "mod", VLOOKUP(B411, genericlist!A:B, 2, FALSE)), "flavor")</f>
        <v>NO</v>
      </c>
      <c r="E411" s="3" t="s">
        <v>1390</v>
      </c>
      <c r="G411" s="7">
        <v>44569</v>
      </c>
    </row>
    <row r="412" spans="1:7" x14ac:dyDescent="0.25">
      <c r="A412" s="3" t="s">
        <v>4221</v>
      </c>
      <c r="B412" s="3" t="s">
        <v>2460</v>
      </c>
      <c r="C412" s="5" t="str">
        <f>IF($D412="flavor", IF($B412=VLOOKUP($A412, eventinfo!B:E, 4, FALSE), "YES", "NO"), "" )</f>
        <v/>
      </c>
      <c r="D412" s="5" t="str">
        <f>IF(ISNA(VLOOKUP(A412,eventinfo!B:B,1,FALSE)), IF(F412="mod", "mod", VLOOKUP(B412, genericlist!A:B, 2, FALSE)), "flavor")</f>
        <v>YES</v>
      </c>
      <c r="E412" s="3" t="s">
        <v>2880</v>
      </c>
      <c r="G412" s="7">
        <v>44569</v>
      </c>
    </row>
    <row r="413" spans="1:7" x14ac:dyDescent="0.25">
      <c r="A413" s="3" t="s">
        <v>11946</v>
      </c>
      <c r="B413" s="3" t="s">
        <v>72</v>
      </c>
      <c r="C413" s="5" t="str">
        <f>IF($D413="flavor", IF($B413=VLOOKUP($A413, eventinfo!B:E, 4, FALSE), "YES", "NO"), "" )</f>
        <v/>
      </c>
      <c r="D413" s="5" t="str">
        <f>IF(ISNA(VLOOKUP(A413,eventinfo!B:B,1,FALSE)), IF(F413="mod", "mod", VLOOKUP(B413, genericlist!A:B, 2, FALSE)), "flavor")</f>
        <v>NO</v>
      </c>
      <c r="E413" s="3" t="s">
        <v>1391</v>
      </c>
      <c r="G413" s="7">
        <v>44569</v>
      </c>
    </row>
    <row r="414" spans="1:7" x14ac:dyDescent="0.25">
      <c r="A414" s="3" t="s">
        <v>4222</v>
      </c>
      <c r="B414" s="3" t="s">
        <v>98</v>
      </c>
      <c r="C414" s="5" t="str">
        <f>IF($D414="flavor", IF($B414=VLOOKUP($A414, eventinfo!B:E, 4, FALSE), "YES", "NO"), "" )</f>
        <v/>
      </c>
      <c r="D414" s="5" t="str">
        <f>IF(ISNA(VLOOKUP(A414,eventinfo!B:B,1,FALSE)), IF(F414="mod", "mod", VLOOKUP(B414, genericlist!A:B, 2, FALSE)), "flavor")</f>
        <v>NO</v>
      </c>
      <c r="E414" s="3" t="s">
        <v>1392</v>
      </c>
      <c r="G414" s="7">
        <v>44569</v>
      </c>
    </row>
    <row r="415" spans="1:7" x14ac:dyDescent="0.25">
      <c r="A415" s="3" t="s">
        <v>4223</v>
      </c>
      <c r="B415" s="3" t="s">
        <v>82</v>
      </c>
      <c r="C415" s="5" t="str">
        <f>IF($D415="flavor", IF($B415=VLOOKUP($A415, eventinfo!B:E, 4, FALSE), "YES", "NO"), "" )</f>
        <v/>
      </c>
      <c r="D415" s="5" t="str">
        <f>IF(ISNA(VLOOKUP(A415,eventinfo!B:B,1,FALSE)), IF(F415="mod", "mod", VLOOKUP(B415, genericlist!A:B, 2, FALSE)), "flavor")</f>
        <v>NO</v>
      </c>
      <c r="E415" s="3" t="s">
        <v>1393</v>
      </c>
      <c r="G415" s="7">
        <v>44569</v>
      </c>
    </row>
    <row r="416" spans="1:7" x14ac:dyDescent="0.25">
      <c r="A416" s="3" t="s">
        <v>4224</v>
      </c>
      <c r="B416" s="3" t="s">
        <v>82</v>
      </c>
      <c r="C416" s="5" t="str">
        <f>IF($D416="flavor", IF($B416=VLOOKUP($A416, eventinfo!B:E, 4, FALSE), "YES", "NO"), "" )</f>
        <v/>
      </c>
      <c r="D416" s="5" t="str">
        <f>IF(ISNA(VLOOKUP(A416,eventinfo!B:B,1,FALSE)), IF(F416="mod", "mod", VLOOKUP(B416, genericlist!A:B, 2, FALSE)), "flavor")</f>
        <v>NO</v>
      </c>
      <c r="E416" s="3" t="s">
        <v>1394</v>
      </c>
      <c r="G416" s="7">
        <v>44569</v>
      </c>
    </row>
    <row r="417" spans="1:7" x14ac:dyDescent="0.25">
      <c r="A417" s="3" t="s">
        <v>4225</v>
      </c>
      <c r="B417" s="3" t="s">
        <v>104</v>
      </c>
      <c r="C417" s="5" t="str">
        <f>IF($D417="flavor", IF($B417=VLOOKUP($A417, eventinfo!B:E, 4, FALSE), "YES", "NO"), "" )</f>
        <v/>
      </c>
      <c r="D417" s="5" t="str">
        <f>IF(ISNA(VLOOKUP(A417,eventinfo!B:B,1,FALSE)), IF(F417="mod", "mod", VLOOKUP(B417, genericlist!A:B, 2, FALSE)), "flavor")</f>
        <v>NO</v>
      </c>
      <c r="E417" s="3" t="s">
        <v>2881</v>
      </c>
      <c r="G417" s="7">
        <v>44569</v>
      </c>
    </row>
    <row r="418" spans="1:7" x14ac:dyDescent="0.25">
      <c r="A418" s="3" t="s">
        <v>4226</v>
      </c>
      <c r="B418" s="3" t="s">
        <v>104</v>
      </c>
      <c r="C418" s="5" t="str">
        <f>IF($D418="flavor", IF($B418=VLOOKUP($A418, eventinfo!B:E, 4, FALSE), "YES", "NO"), "" )</f>
        <v/>
      </c>
      <c r="D418" s="5" t="str">
        <f>IF(ISNA(VLOOKUP(A418,eventinfo!B:B,1,FALSE)), IF(F418="mod", "mod", VLOOKUP(B418, genericlist!A:B, 2, FALSE)), "flavor")</f>
        <v>NO</v>
      </c>
      <c r="E418" s="3" t="s">
        <v>1395</v>
      </c>
      <c r="G418" s="7">
        <v>44569</v>
      </c>
    </row>
    <row r="419" spans="1:7" x14ac:dyDescent="0.25">
      <c r="A419" s="3" t="s">
        <v>18951</v>
      </c>
      <c r="B419" s="3" t="s">
        <v>2421</v>
      </c>
      <c r="C419" s="5" t="str">
        <f>IF($D419="flavor", IF($B419=VLOOKUP($A419, eventinfo!B:E, 4, FALSE), "YES", "NO"), "" )</f>
        <v/>
      </c>
      <c r="D419" s="5" t="str">
        <f>IF(ISNA(VLOOKUP(A419,eventinfo!B:B,1,FALSE)), IF(F419="mod", "mod", VLOOKUP(B419, genericlist!A:B, 2, FALSE)), "flavor")</f>
        <v>YES</v>
      </c>
      <c r="E419" s="3" t="s">
        <v>1117</v>
      </c>
      <c r="G419" s="7">
        <v>44569</v>
      </c>
    </row>
    <row r="420" spans="1:7" x14ac:dyDescent="0.25">
      <c r="A420" s="3" t="s">
        <v>18951</v>
      </c>
      <c r="B420" s="3" t="s">
        <v>2456</v>
      </c>
      <c r="C420" s="5" t="str">
        <f>IF($D420="flavor", IF($B420=VLOOKUP($A420, eventinfo!B:E, 4, FALSE), "YES", "NO"), "" )</f>
        <v/>
      </c>
      <c r="D420" s="5" t="str">
        <f>IF(ISNA(VLOOKUP(A420,eventinfo!B:B,1,FALSE)), IF(F420="mod", "mod", VLOOKUP(B420, genericlist!A:B, 2, FALSE)), "flavor")</f>
        <v>YES</v>
      </c>
      <c r="E420" s="3" t="s">
        <v>1119</v>
      </c>
      <c r="G420" s="7">
        <v>44569</v>
      </c>
    </row>
    <row r="421" spans="1:7" x14ac:dyDescent="0.25">
      <c r="A421" s="3" t="s">
        <v>18951</v>
      </c>
      <c r="B421" s="3" t="s">
        <v>1122</v>
      </c>
      <c r="C421" s="5" t="str">
        <f>IF($D421="flavor", IF($B421=VLOOKUP($A421, eventinfo!B:E, 4, FALSE), "YES", "NO"), "" )</f>
        <v/>
      </c>
      <c r="D421" s="5" t="str">
        <f>IF(ISNA(VLOOKUP(A421,eventinfo!B:B,1,FALSE)), IF(F421="mod", "mod", VLOOKUP(B421, genericlist!A:B, 2, FALSE)), "flavor")</f>
        <v>NO</v>
      </c>
      <c r="E421" s="3" t="s">
        <v>1117</v>
      </c>
      <c r="G421" s="7">
        <v>44569</v>
      </c>
    </row>
    <row r="422" spans="1:7" x14ac:dyDescent="0.25">
      <c r="A422" s="3" t="s">
        <v>18951</v>
      </c>
      <c r="B422" s="3" t="s">
        <v>2495</v>
      </c>
      <c r="C422" s="5" t="str">
        <f>IF($D422="flavor", IF($B422=VLOOKUP($A422, eventinfo!B:E, 4, FALSE), "YES", "NO"), "" )</f>
        <v/>
      </c>
      <c r="D422" s="5" t="str">
        <f>IF(ISNA(VLOOKUP(A422,eventinfo!B:B,1,FALSE)), IF(F422="mod", "mod", VLOOKUP(B422, genericlist!A:B, 2, FALSE)), "flavor")</f>
        <v>YES</v>
      </c>
      <c r="E422" s="3" t="s">
        <v>1234</v>
      </c>
      <c r="G422" s="7">
        <v>44569</v>
      </c>
    </row>
    <row r="423" spans="1:7" x14ac:dyDescent="0.25">
      <c r="A423" s="3" t="s">
        <v>4235</v>
      </c>
      <c r="B423" s="3" t="s">
        <v>2423</v>
      </c>
      <c r="C423" s="5" t="str">
        <f>IF($D423="flavor", IF($B423=VLOOKUP($A423, eventinfo!B:E, 4, FALSE), "YES", "NO"), "" )</f>
        <v/>
      </c>
      <c r="D423" s="5" t="str">
        <f>IF(ISNA(VLOOKUP(A423,eventinfo!B:B,1,FALSE)), IF(F423="mod", "mod", VLOOKUP(B423, genericlist!A:B, 2, FALSE)), "flavor")</f>
        <v>YES</v>
      </c>
      <c r="E423" s="3" t="s">
        <v>2689</v>
      </c>
      <c r="G423" s="7">
        <v>44569</v>
      </c>
    </row>
    <row r="424" spans="1:7" x14ac:dyDescent="0.25">
      <c r="A424" s="3" t="s">
        <v>4235</v>
      </c>
      <c r="B424" s="3" t="s">
        <v>2456</v>
      </c>
      <c r="C424" s="5" t="str">
        <f>IF($D424="flavor", IF($B424=VLOOKUP($A424, eventinfo!B:E, 4, FALSE), "YES", "NO"), "" )</f>
        <v/>
      </c>
      <c r="D424" s="5" t="str">
        <f>IF(ISNA(VLOOKUP(A424,eventinfo!B:B,1,FALSE)), IF(F424="mod", "mod", VLOOKUP(B424, genericlist!A:B, 2, FALSE)), "flavor")</f>
        <v>YES</v>
      </c>
      <c r="E424" s="3" t="s">
        <v>1222</v>
      </c>
      <c r="G424" s="7">
        <v>44569</v>
      </c>
    </row>
    <row r="425" spans="1:7" x14ac:dyDescent="0.25">
      <c r="A425" s="3" t="s">
        <v>4235</v>
      </c>
      <c r="B425" s="3" t="s">
        <v>2225</v>
      </c>
      <c r="C425" s="5" t="str">
        <f>IF($D425="flavor", IF($B425=VLOOKUP($A425, eventinfo!B:E, 4, FALSE), "YES", "NO"), "" )</f>
        <v/>
      </c>
      <c r="D425" s="5" t="str">
        <f>IF(ISNA(VLOOKUP(A425,eventinfo!B:B,1,FALSE)), IF(F425="mod", "mod", VLOOKUP(B425, genericlist!A:B, 2, FALSE)), "flavor")</f>
        <v>NO</v>
      </c>
      <c r="E425" s="3" t="s">
        <v>938</v>
      </c>
      <c r="G425" s="7">
        <v>44569</v>
      </c>
    </row>
    <row r="426" spans="1:7" x14ac:dyDescent="0.25">
      <c r="A426" s="3" t="s">
        <v>4235</v>
      </c>
      <c r="B426" s="3" t="s">
        <v>2489</v>
      </c>
      <c r="C426" s="5" t="str">
        <f>IF($D426="flavor", IF($B426=VLOOKUP($A426, eventinfo!B:E, 4, FALSE), "YES", "NO"), "" )</f>
        <v/>
      </c>
      <c r="D426" s="5" t="str">
        <f>IF(ISNA(VLOOKUP(A426,eventinfo!B:B,1,FALSE)), IF(F426="mod", "mod", VLOOKUP(B426, genericlist!A:B, 2, FALSE)), "flavor")</f>
        <v>YES</v>
      </c>
      <c r="E426" s="3" t="s">
        <v>666</v>
      </c>
      <c r="G426" s="7">
        <v>44569</v>
      </c>
    </row>
    <row r="427" spans="1:7" x14ac:dyDescent="0.25">
      <c r="A427" s="3" t="s">
        <v>4235</v>
      </c>
      <c r="B427" s="3" t="s">
        <v>2495</v>
      </c>
      <c r="C427" s="5" t="str">
        <f>IF($D427="flavor", IF($B427=VLOOKUP($A427, eventinfo!B:E, 4, FALSE), "YES", "NO"), "" )</f>
        <v/>
      </c>
      <c r="D427" s="5" t="str">
        <f>IF(ISNA(VLOOKUP(A427,eventinfo!B:B,1,FALSE)), IF(F427="mod", "mod", VLOOKUP(B427, genericlist!A:B, 2, FALSE)), "flavor")</f>
        <v>YES</v>
      </c>
      <c r="E427" s="3" t="s">
        <v>18421</v>
      </c>
      <c r="G427" s="7">
        <v>44569</v>
      </c>
    </row>
    <row r="428" spans="1:7" x14ac:dyDescent="0.25">
      <c r="A428" s="3" t="s">
        <v>4235</v>
      </c>
      <c r="B428" s="3" t="s">
        <v>2538</v>
      </c>
      <c r="C428" s="5" t="str">
        <f>IF($D428="flavor", IF($B428=VLOOKUP($A428, eventinfo!B:E, 4, FALSE), "YES", "NO"), "" )</f>
        <v/>
      </c>
      <c r="D428" s="5" t="str">
        <f>IF(ISNA(VLOOKUP(A428,eventinfo!B:B,1,FALSE)), IF(F428="mod", "mod", VLOOKUP(B428, genericlist!A:B, 2, FALSE)), "flavor")</f>
        <v>YES</v>
      </c>
      <c r="E428" s="3" t="s">
        <v>218</v>
      </c>
      <c r="G428" s="7">
        <v>44569</v>
      </c>
    </row>
    <row r="429" spans="1:7" x14ac:dyDescent="0.25">
      <c r="A429" s="3" t="s">
        <v>4236</v>
      </c>
      <c r="B429" s="3" t="s">
        <v>76</v>
      </c>
      <c r="C429" s="5" t="str">
        <f>IF($D429="flavor", IF($B429=VLOOKUP($A429, eventinfo!B:E, 4, FALSE), "YES", "NO"), "" )</f>
        <v/>
      </c>
      <c r="D429" s="5" t="str">
        <f>IF(ISNA(VLOOKUP(A429,eventinfo!B:B,1,FALSE)), IF(F429="mod", "mod", VLOOKUP(B429, genericlist!A:B, 2, FALSE)), "flavor")</f>
        <v>NO</v>
      </c>
      <c r="E429" s="3" t="s">
        <v>1188</v>
      </c>
      <c r="G429" s="7">
        <v>44569</v>
      </c>
    </row>
    <row r="430" spans="1:7" x14ac:dyDescent="0.25">
      <c r="A430" s="3" t="s">
        <v>4236</v>
      </c>
      <c r="B430" s="3" t="s">
        <v>18960</v>
      </c>
      <c r="C430" s="5" t="str">
        <f>IF($D430="flavor", IF($B430=VLOOKUP($A430, eventinfo!B:E, 4, FALSE), "YES", "NO"), "" )</f>
        <v/>
      </c>
      <c r="D430" s="5" t="str">
        <f>IF(ISNA(VLOOKUP(A430,eventinfo!B:B,1,FALSE)), IF(F430="mod", "mod", VLOOKUP(B430, genericlist!A:B, 2, FALSE)), "flavor")</f>
        <v>YES</v>
      </c>
      <c r="E430" s="3" t="s">
        <v>1188</v>
      </c>
      <c r="G430" s="7">
        <v>44569</v>
      </c>
    </row>
    <row r="431" spans="1:7" x14ac:dyDescent="0.25">
      <c r="A431" s="3" t="s">
        <v>4238</v>
      </c>
      <c r="B431" s="3" t="s">
        <v>2423</v>
      </c>
      <c r="C431" s="5" t="str">
        <f>IF($D431="flavor", IF($B431=VLOOKUP($A431, eventinfo!B:E, 4, FALSE), "YES", "NO"), "" )</f>
        <v/>
      </c>
      <c r="D431" s="5" t="str">
        <f>IF(ISNA(VLOOKUP(A431,eventinfo!B:B,1,FALSE)), IF(F431="mod", "mod", VLOOKUP(B431, genericlist!A:B, 2, FALSE)), "flavor")</f>
        <v>YES</v>
      </c>
      <c r="E431" s="3" t="s">
        <v>2688</v>
      </c>
      <c r="G431" s="7">
        <v>44569</v>
      </c>
    </row>
    <row r="432" spans="1:7" x14ac:dyDescent="0.25">
      <c r="A432" s="3" t="s">
        <v>4238</v>
      </c>
      <c r="B432" s="3" t="s">
        <v>2432</v>
      </c>
      <c r="C432" s="5" t="str">
        <f>IF($D432="flavor", IF($B432=VLOOKUP($A432, eventinfo!B:E, 4, FALSE), "YES", "NO"), "" )</f>
        <v/>
      </c>
      <c r="D432" s="5" t="str">
        <f>IF(ISNA(VLOOKUP(A432,eventinfo!B:B,1,FALSE)), IF(F432="mod", "mod", VLOOKUP(B432, genericlist!A:B, 2, FALSE)), "flavor")</f>
        <v>YES</v>
      </c>
      <c r="E432" s="3" t="s">
        <v>243</v>
      </c>
      <c r="G432" s="7">
        <v>44569</v>
      </c>
    </row>
    <row r="433" spans="1:7" x14ac:dyDescent="0.25">
      <c r="A433" s="3" t="s">
        <v>4238</v>
      </c>
      <c r="B433" s="3" t="s">
        <v>2440</v>
      </c>
      <c r="C433" s="5" t="str">
        <f>IF($D433="flavor", IF($B433=VLOOKUP($A433, eventinfo!B:E, 4, FALSE), "YES", "NO"), "" )</f>
        <v/>
      </c>
      <c r="D433" s="5" t="str">
        <f>IF(ISNA(VLOOKUP(A433,eventinfo!B:B,1,FALSE)), IF(F433="mod", "mod", VLOOKUP(B433, genericlist!A:B, 2, FALSE)), "flavor")</f>
        <v>YES</v>
      </c>
      <c r="E433" s="3" t="s">
        <v>2692</v>
      </c>
      <c r="G433" s="7">
        <v>44569</v>
      </c>
    </row>
    <row r="434" spans="1:7" x14ac:dyDescent="0.25">
      <c r="A434" s="3" t="s">
        <v>4238</v>
      </c>
      <c r="B434" s="3" t="s">
        <v>2446</v>
      </c>
      <c r="C434" s="5" t="str">
        <f>IF($D434="flavor", IF($B434=VLOOKUP($A434, eventinfo!B:E, 4, FALSE), "YES", "NO"), "" )</f>
        <v/>
      </c>
      <c r="D434" s="5" t="str">
        <f>IF(ISNA(VLOOKUP(A434,eventinfo!B:B,1,FALSE)), IF(F434="mod", "mod", VLOOKUP(B434, genericlist!A:B, 2, FALSE)), "flavor")</f>
        <v>YES</v>
      </c>
      <c r="E434" s="3" t="s">
        <v>2695</v>
      </c>
      <c r="G434" s="7">
        <v>44569</v>
      </c>
    </row>
    <row r="435" spans="1:7" x14ac:dyDescent="0.25">
      <c r="A435" s="3" t="s">
        <v>4238</v>
      </c>
      <c r="B435" s="3" t="s">
        <v>2456</v>
      </c>
      <c r="C435" s="5" t="str">
        <f>IF($D435="flavor", IF($B435=VLOOKUP($A435, eventinfo!B:E, 4, FALSE), "YES", "NO"), "" )</f>
        <v/>
      </c>
      <c r="D435" s="5" t="str">
        <f>IF(ISNA(VLOOKUP(A435,eventinfo!B:B,1,FALSE)), IF(F435="mod", "mod", VLOOKUP(B435, genericlist!A:B, 2, FALSE)), "flavor")</f>
        <v>YES</v>
      </c>
      <c r="E435" s="3" t="s">
        <v>2687</v>
      </c>
      <c r="G435" s="7">
        <v>44569</v>
      </c>
    </row>
    <row r="436" spans="1:7" x14ac:dyDescent="0.25">
      <c r="A436" s="3" t="s">
        <v>4238</v>
      </c>
      <c r="B436" s="3" t="s">
        <v>2464</v>
      </c>
      <c r="C436" s="5" t="str">
        <f>IF($D436="flavor", IF($B436=VLOOKUP($A436, eventinfo!B:E, 4, FALSE), "YES", "NO"), "" )</f>
        <v/>
      </c>
      <c r="D436" s="5" t="str">
        <f>IF(ISNA(VLOOKUP(A436,eventinfo!B:B,1,FALSE)), IF(F436="mod", "mod", VLOOKUP(B436, genericlist!A:B, 2, FALSE)), "flavor")</f>
        <v>YES</v>
      </c>
      <c r="E436" s="3" t="s">
        <v>2697</v>
      </c>
      <c r="G436" s="7">
        <v>44569</v>
      </c>
    </row>
    <row r="437" spans="1:7" x14ac:dyDescent="0.25">
      <c r="A437" s="3" t="s">
        <v>4238</v>
      </c>
      <c r="B437" s="3" t="s">
        <v>2489</v>
      </c>
      <c r="C437" s="5" t="str">
        <f>IF($D437="flavor", IF($B437=VLOOKUP($A437, eventinfo!B:E, 4, FALSE), "YES", "NO"), "" )</f>
        <v/>
      </c>
      <c r="D437" s="5" t="str">
        <f>IF(ISNA(VLOOKUP(A437,eventinfo!B:B,1,FALSE)), IF(F437="mod", "mod", VLOOKUP(B437, genericlist!A:B, 2, FALSE)), "flavor")</f>
        <v>YES</v>
      </c>
      <c r="E437" s="3" t="s">
        <v>245</v>
      </c>
      <c r="G437" s="7">
        <v>44569</v>
      </c>
    </row>
    <row r="438" spans="1:7" x14ac:dyDescent="0.25">
      <c r="A438" s="3" t="s">
        <v>4238</v>
      </c>
      <c r="B438" s="3" t="s">
        <v>2495</v>
      </c>
      <c r="C438" s="5" t="str">
        <f>IF($D438="flavor", IF($B438=VLOOKUP($A438, eventinfo!B:E, 4, FALSE), "YES", "NO"), "" )</f>
        <v/>
      </c>
      <c r="D438" s="5" t="str">
        <f>IF(ISNA(VLOOKUP(A438,eventinfo!B:B,1,FALSE)), IF(F438="mod", "mod", VLOOKUP(B438, genericlist!A:B, 2, FALSE)), "flavor")</f>
        <v>YES</v>
      </c>
      <c r="E438" s="3" t="s">
        <v>2702</v>
      </c>
      <c r="G438" s="7">
        <v>44569</v>
      </c>
    </row>
    <row r="439" spans="1:7" x14ac:dyDescent="0.25">
      <c r="A439" s="3" t="s">
        <v>4238</v>
      </c>
      <c r="B439" s="3" t="s">
        <v>2502</v>
      </c>
      <c r="C439" s="5" t="str">
        <f>IF($D439="flavor", IF($B439=VLOOKUP($A439, eventinfo!B:E, 4, FALSE), "YES", "NO"), "" )</f>
        <v/>
      </c>
      <c r="D439" s="5" t="str">
        <f>IF(ISNA(VLOOKUP(A439,eventinfo!B:B,1,FALSE)), IF(F439="mod", "mod", VLOOKUP(B439, genericlist!A:B, 2, FALSE)), "flavor")</f>
        <v>YES</v>
      </c>
      <c r="E439" s="3" t="s">
        <v>2703</v>
      </c>
      <c r="G439" s="7">
        <v>44569</v>
      </c>
    </row>
    <row r="440" spans="1:7" x14ac:dyDescent="0.25">
      <c r="A440" s="3" t="s">
        <v>4238</v>
      </c>
      <c r="B440" s="3" t="s">
        <v>2523</v>
      </c>
      <c r="C440" s="5" t="str">
        <f>IF($D440="flavor", IF($B440=VLOOKUP($A440, eventinfo!B:E, 4, FALSE), "YES", "NO"), "" )</f>
        <v/>
      </c>
      <c r="D440" s="5" t="str">
        <f>IF(ISNA(VLOOKUP(A440,eventinfo!B:B,1,FALSE)), IF(F440="mod", "mod", VLOOKUP(B440, genericlist!A:B, 2, FALSE)), "flavor")</f>
        <v>YES</v>
      </c>
      <c r="E440" s="3" t="s">
        <v>237</v>
      </c>
      <c r="G440" s="7">
        <v>44569</v>
      </c>
    </row>
    <row r="441" spans="1:7" x14ac:dyDescent="0.25">
      <c r="A441" s="3" t="s">
        <v>4239</v>
      </c>
      <c r="B441" s="3" t="s">
        <v>2519</v>
      </c>
      <c r="C441" s="5" t="str">
        <f>IF($D441="flavor", IF($B441=VLOOKUP($A441, eventinfo!B:E, 4, FALSE), "YES", "NO"), "" )</f>
        <v/>
      </c>
      <c r="D441" s="5" t="str">
        <f>IF(ISNA(VLOOKUP(A441,eventinfo!B:B,1,FALSE)), IF(F441="mod", "mod", VLOOKUP(B441, genericlist!A:B, 2, FALSE)), "flavor")</f>
        <v>YES</v>
      </c>
      <c r="E441" s="3" t="s">
        <v>1007</v>
      </c>
      <c r="G441" s="7">
        <v>44569</v>
      </c>
    </row>
    <row r="442" spans="1:7" x14ac:dyDescent="0.25">
      <c r="A442" s="3" t="s">
        <v>4239</v>
      </c>
      <c r="B442" s="3" t="s">
        <v>2523</v>
      </c>
      <c r="C442" s="5" t="str">
        <f>IF($D442="flavor", IF($B442=VLOOKUP($A442, eventinfo!B:E, 4, FALSE), "YES", "NO"), "" )</f>
        <v/>
      </c>
      <c r="D442" s="5" t="str">
        <f>IF(ISNA(VLOOKUP(A442,eventinfo!B:B,1,FALSE)), IF(F442="mod", "mod", VLOOKUP(B442, genericlist!A:B, 2, FALSE)), "flavor")</f>
        <v>YES</v>
      </c>
      <c r="E442" s="3" t="s">
        <v>1007</v>
      </c>
      <c r="G442" s="7">
        <v>44569</v>
      </c>
    </row>
    <row r="443" spans="1:7" x14ac:dyDescent="0.25">
      <c r="A443" s="3" t="s">
        <v>4240</v>
      </c>
      <c r="B443" s="3" t="s">
        <v>2446</v>
      </c>
      <c r="C443" s="5" t="str">
        <f>IF($D443="flavor", IF($B443=VLOOKUP($A443, eventinfo!B:E, 4, FALSE), "YES", "NO"), "" )</f>
        <v/>
      </c>
      <c r="D443" s="5" t="str">
        <f>IF(ISNA(VLOOKUP(A443,eventinfo!B:B,1,FALSE)), IF(F443="mod", "mod", VLOOKUP(B443, genericlist!A:B, 2, FALSE)), "flavor")</f>
        <v>YES</v>
      </c>
      <c r="E443" s="3" t="s">
        <v>18540</v>
      </c>
      <c r="G443" s="7">
        <v>44569</v>
      </c>
    </row>
    <row r="444" spans="1:7" x14ac:dyDescent="0.25">
      <c r="A444" s="3" t="s">
        <v>4240</v>
      </c>
      <c r="B444" s="3" t="s">
        <v>2466</v>
      </c>
      <c r="C444" s="5" t="str">
        <f>IF($D444="flavor", IF($B444=VLOOKUP($A444, eventinfo!B:E, 4, FALSE), "YES", "NO"), "" )</f>
        <v/>
      </c>
      <c r="D444" s="5" t="str">
        <f>IF(ISNA(VLOOKUP(A444,eventinfo!B:B,1,FALSE)), IF(F444="mod", "mod", VLOOKUP(B444, genericlist!A:B, 2, FALSE)), "flavor")</f>
        <v>YES</v>
      </c>
      <c r="E444" s="3" t="s">
        <v>2467</v>
      </c>
      <c r="G444" s="7">
        <v>44569</v>
      </c>
    </row>
    <row r="445" spans="1:7" x14ac:dyDescent="0.25">
      <c r="A445" s="3" t="s">
        <v>4240</v>
      </c>
      <c r="B445" s="3" t="s">
        <v>2478</v>
      </c>
      <c r="C445" s="5" t="str">
        <f>IF($D445="flavor", IF($B445=VLOOKUP($A445, eventinfo!B:E, 4, FALSE), "YES", "NO"), "" )</f>
        <v/>
      </c>
      <c r="D445" s="5" t="str">
        <f>IF(ISNA(VLOOKUP(A445,eventinfo!B:B,1,FALSE)), IF(F445="mod", "mod", VLOOKUP(B445, genericlist!A:B, 2, FALSE)), "flavor")</f>
        <v>YES</v>
      </c>
      <c r="E445" s="3" t="s">
        <v>976</v>
      </c>
      <c r="G445" s="7">
        <v>44569</v>
      </c>
    </row>
    <row r="446" spans="1:7" x14ac:dyDescent="0.25">
      <c r="A446" s="3" t="s">
        <v>4240</v>
      </c>
      <c r="B446" s="3" t="s">
        <v>2482</v>
      </c>
      <c r="C446" s="5" t="str">
        <f>IF($D446="flavor", IF($B446=VLOOKUP($A446, eventinfo!B:E, 4, FALSE), "YES", "NO"), "" )</f>
        <v/>
      </c>
      <c r="D446" s="5" t="str">
        <f>IF(ISNA(VLOOKUP(A446,eventinfo!B:B,1,FALSE)), IF(F446="mod", "mod", VLOOKUP(B446, genericlist!A:B, 2, FALSE)), "flavor")</f>
        <v>YES</v>
      </c>
      <c r="E446" s="3" t="s">
        <v>661</v>
      </c>
      <c r="G446" s="7">
        <v>44569</v>
      </c>
    </row>
    <row r="447" spans="1:7" x14ac:dyDescent="0.25">
      <c r="A447" s="3" t="s">
        <v>4240</v>
      </c>
      <c r="B447" s="3" t="s">
        <v>2500</v>
      </c>
      <c r="C447" s="5" t="str">
        <f>IF($D447="flavor", IF($B447=VLOOKUP($A447, eventinfo!B:E, 4, FALSE), "YES", "NO"), "" )</f>
        <v/>
      </c>
      <c r="D447" s="5" t="str">
        <f>IF(ISNA(VLOOKUP(A447,eventinfo!B:B,1,FALSE)), IF(F447="mod", "mod", VLOOKUP(B447, genericlist!A:B, 2, FALSE)), "flavor")</f>
        <v>YES</v>
      </c>
      <c r="E447" s="3" t="s">
        <v>2501</v>
      </c>
      <c r="G447" s="7">
        <v>44569</v>
      </c>
    </row>
    <row r="448" spans="1:7" x14ac:dyDescent="0.25">
      <c r="A448" s="3" t="s">
        <v>4240</v>
      </c>
      <c r="B448" s="3" t="s">
        <v>2515</v>
      </c>
      <c r="C448" s="5" t="str">
        <f>IF($D448="flavor", IF($B448=VLOOKUP($A448, eventinfo!B:E, 4, FALSE), "YES", "NO"), "" )</f>
        <v/>
      </c>
      <c r="D448" s="5" t="str">
        <f>IF(ISNA(VLOOKUP(A448,eventinfo!B:B,1,FALSE)), IF(F448="mod", "mod", VLOOKUP(B448, genericlist!A:B, 2, FALSE)), "flavor")</f>
        <v>YES</v>
      </c>
      <c r="E448" s="3" t="s">
        <v>663</v>
      </c>
      <c r="G448" s="7">
        <v>44569</v>
      </c>
    </row>
    <row r="449" spans="1:7" x14ac:dyDescent="0.25">
      <c r="A449" s="3" t="s">
        <v>4240</v>
      </c>
      <c r="B449" s="3" t="s">
        <v>18958</v>
      </c>
      <c r="C449" s="5" t="str">
        <f>IF($D449="flavor", IF($B449=VLOOKUP($A449, eventinfo!B:E, 4, FALSE), "YES", "NO"), "" )</f>
        <v/>
      </c>
      <c r="D449" s="5" t="str">
        <f>IF(ISNA(VLOOKUP(A449,eventinfo!B:B,1,FALSE)), IF(F449="mod", "mod", VLOOKUP(B449, genericlist!A:B, 2, FALSE)), "flavor")</f>
        <v>YES</v>
      </c>
      <c r="E449" s="3" t="s">
        <v>1212</v>
      </c>
      <c r="G449" s="7">
        <v>44569</v>
      </c>
    </row>
    <row r="450" spans="1:7" x14ac:dyDescent="0.25">
      <c r="A450" s="3" t="s">
        <v>4240</v>
      </c>
      <c r="B450" s="3" t="s">
        <v>18959</v>
      </c>
      <c r="C450" s="5" t="str">
        <f>IF($D450="flavor", IF($B450=VLOOKUP($A450, eventinfo!B:E, 4, FALSE), "YES", "NO"), "" )</f>
        <v/>
      </c>
      <c r="D450" s="5" t="str">
        <f>IF(ISNA(VLOOKUP(A450,eventinfo!B:B,1,FALSE)), IF(F450="mod", "mod", VLOOKUP(B450, genericlist!A:B, 2, FALSE)), "flavor")</f>
        <v>YES</v>
      </c>
      <c r="E450" s="3" t="s">
        <v>1211</v>
      </c>
      <c r="G450" s="7">
        <v>44569</v>
      </c>
    </row>
    <row r="451" spans="1:7" x14ac:dyDescent="0.25">
      <c r="A451" s="3" t="s">
        <v>4240</v>
      </c>
      <c r="B451" s="3" t="s">
        <v>18960</v>
      </c>
      <c r="C451" s="5" t="str">
        <f>IF($D451="flavor", IF($B451=VLOOKUP($A451, eventinfo!B:E, 4, FALSE), "YES", "NO"), "" )</f>
        <v/>
      </c>
      <c r="D451" s="5" t="str">
        <f>IF(ISNA(VLOOKUP(A451,eventinfo!B:B,1,FALSE)), IF(F451="mod", "mod", VLOOKUP(B451, genericlist!A:B, 2, FALSE)), "flavor")</f>
        <v>YES</v>
      </c>
      <c r="E451" s="3" t="s">
        <v>1211</v>
      </c>
      <c r="G451" s="7">
        <v>44569</v>
      </c>
    </row>
    <row r="452" spans="1:7" x14ac:dyDescent="0.25">
      <c r="A452" s="3" t="s">
        <v>4246</v>
      </c>
      <c r="B452" s="3" t="s">
        <v>18630</v>
      </c>
      <c r="C452" s="5" t="str">
        <f>IF($D452="flavor", IF($B452=VLOOKUP($A452, eventinfo!B:E, 4, FALSE), "YES", "NO"), "" )</f>
        <v/>
      </c>
      <c r="D452" s="5" t="str">
        <f>IF(ISNA(VLOOKUP(A452,eventinfo!B:B,1,FALSE)), IF(F452="mod", "mod", VLOOKUP(B452, genericlist!A:B, 2, FALSE)), "flavor")</f>
        <v>NO</v>
      </c>
      <c r="E452" s="3" t="s">
        <v>666</v>
      </c>
      <c r="G452" s="7">
        <v>44569</v>
      </c>
    </row>
    <row r="453" spans="1:7" x14ac:dyDescent="0.25">
      <c r="A453" s="3" t="s">
        <v>4246</v>
      </c>
      <c r="B453" s="3" t="s">
        <v>2419</v>
      </c>
      <c r="C453" s="5" t="str">
        <f>IF($D453="flavor", IF($B453=VLOOKUP($A453, eventinfo!B:E, 4, FALSE), "YES", "NO"), "" )</f>
        <v/>
      </c>
      <c r="D453" s="5" t="str">
        <f>IF(ISNA(VLOOKUP(A453,eventinfo!B:B,1,FALSE)), IF(F453="mod", "mod", VLOOKUP(B453, genericlist!A:B, 2, FALSE)), "flavor")</f>
        <v>YES</v>
      </c>
      <c r="E453" s="3" t="s">
        <v>31</v>
      </c>
      <c r="G453" s="7">
        <v>44569</v>
      </c>
    </row>
    <row r="454" spans="1:7" x14ac:dyDescent="0.25">
      <c r="A454" s="3" t="s">
        <v>4246</v>
      </c>
      <c r="B454" s="3" t="s">
        <v>2421</v>
      </c>
      <c r="C454" s="5" t="str">
        <f>IF($D454="flavor", IF($B454=VLOOKUP($A454, eventinfo!B:E, 4, FALSE), "YES", "NO"), "" )</f>
        <v/>
      </c>
      <c r="D454" s="5" t="str">
        <f>IF(ISNA(VLOOKUP(A454,eventinfo!B:B,1,FALSE)), IF(F454="mod", "mod", VLOOKUP(B454, genericlist!A:B, 2, FALSE)), "flavor")</f>
        <v>YES</v>
      </c>
      <c r="E454" s="3" t="s">
        <v>12</v>
      </c>
      <c r="G454" s="7">
        <v>44569</v>
      </c>
    </row>
    <row r="455" spans="1:7" x14ac:dyDescent="0.25">
      <c r="A455" s="3" t="s">
        <v>4246</v>
      </c>
      <c r="B455" s="3" t="s">
        <v>2423</v>
      </c>
      <c r="C455" s="5" t="str">
        <f>IF($D455="flavor", IF($B455=VLOOKUP($A455, eventinfo!B:E, 4, FALSE), "YES", "NO"), "" )</f>
        <v/>
      </c>
      <c r="D455" s="5" t="str">
        <f>IF(ISNA(VLOOKUP(A455,eventinfo!B:B,1,FALSE)), IF(F455="mod", "mod", VLOOKUP(B455, genericlist!A:B, 2, FALSE)), "flavor")</f>
        <v>YES</v>
      </c>
      <c r="E455" s="3" t="s">
        <v>25</v>
      </c>
      <c r="G455" s="7">
        <v>44569</v>
      </c>
    </row>
    <row r="456" spans="1:7" x14ac:dyDescent="0.25">
      <c r="A456" s="3" t="s">
        <v>4246</v>
      </c>
      <c r="B456" s="3" t="s">
        <v>2427</v>
      </c>
      <c r="C456" s="5" t="str">
        <f>IF($D456="flavor", IF($B456=VLOOKUP($A456, eventinfo!B:E, 4, FALSE), "YES", "NO"), "" )</f>
        <v/>
      </c>
      <c r="D456" s="5" t="str">
        <f>IF(ISNA(VLOOKUP(A456,eventinfo!B:B,1,FALSE)), IF(F456="mod", "mod", VLOOKUP(B456, genericlist!A:B, 2, FALSE)), "flavor")</f>
        <v>YES</v>
      </c>
      <c r="E456" s="3" t="s">
        <v>37</v>
      </c>
      <c r="G456" s="7">
        <v>44569</v>
      </c>
    </row>
    <row r="457" spans="1:7" x14ac:dyDescent="0.25">
      <c r="A457" s="3" t="s">
        <v>4246</v>
      </c>
      <c r="B457" s="3" t="s">
        <v>2428</v>
      </c>
      <c r="C457" s="5" t="str">
        <f>IF($D457="flavor", IF($B457=VLOOKUP($A457, eventinfo!B:E, 4, FALSE), "YES", "NO"), "" )</f>
        <v/>
      </c>
      <c r="D457" s="5" t="str">
        <f>IF(ISNA(VLOOKUP(A457,eventinfo!B:B,1,FALSE)), IF(F457="mod", "mod", VLOOKUP(B457, genericlist!A:B, 2, FALSE)), "flavor")</f>
        <v>YES</v>
      </c>
      <c r="E457" s="3" t="s">
        <v>18</v>
      </c>
      <c r="G457" s="7">
        <v>44569</v>
      </c>
    </row>
    <row r="458" spans="1:7" x14ac:dyDescent="0.25">
      <c r="A458" s="3" t="s">
        <v>4246</v>
      </c>
      <c r="B458" s="3" t="s">
        <v>2432</v>
      </c>
      <c r="C458" s="5" t="str">
        <f>IF($D458="flavor", IF($B458=VLOOKUP($A458, eventinfo!B:E, 4, FALSE), "YES", "NO"), "" )</f>
        <v/>
      </c>
      <c r="D458" s="5" t="str">
        <f>IF(ISNA(VLOOKUP(A458,eventinfo!B:B,1,FALSE)), IF(F458="mod", "mod", VLOOKUP(B458, genericlist!A:B, 2, FALSE)), "flavor")</f>
        <v>YES</v>
      </c>
      <c r="E458" s="3" t="s">
        <v>0</v>
      </c>
      <c r="G458" s="7">
        <v>44569</v>
      </c>
    </row>
    <row r="459" spans="1:7" x14ac:dyDescent="0.25">
      <c r="A459" s="3" t="s">
        <v>4246</v>
      </c>
      <c r="B459" s="3" t="s">
        <v>2434</v>
      </c>
      <c r="C459" s="5" t="str">
        <f>IF($D459="flavor", IF($B459=VLOOKUP($A459, eventinfo!B:E, 4, FALSE), "YES", "NO"), "" )</f>
        <v/>
      </c>
      <c r="D459" s="5" t="str">
        <f>IF(ISNA(VLOOKUP(A459,eventinfo!B:B,1,FALSE)), IF(F459="mod", "mod", VLOOKUP(B459, genericlist!A:B, 2, FALSE)), "flavor")</f>
        <v>YES</v>
      </c>
      <c r="E459" s="3" t="s">
        <v>35</v>
      </c>
      <c r="G459" s="7">
        <v>44569</v>
      </c>
    </row>
    <row r="460" spans="1:7" x14ac:dyDescent="0.25">
      <c r="A460" s="3" t="s">
        <v>4246</v>
      </c>
      <c r="B460" s="3" t="s">
        <v>2440</v>
      </c>
      <c r="C460" s="5" t="str">
        <f>IF($D460="flavor", IF($B460=VLOOKUP($A460, eventinfo!B:E, 4, FALSE), "YES", "NO"), "" )</f>
        <v/>
      </c>
      <c r="D460" s="5" t="str">
        <f>IF(ISNA(VLOOKUP(A460,eventinfo!B:B,1,FALSE)), IF(F460="mod", "mod", VLOOKUP(B460, genericlist!A:B, 2, FALSE)), "flavor")</f>
        <v>YES</v>
      </c>
      <c r="E460" s="3" t="s">
        <v>1</v>
      </c>
      <c r="G460" s="7">
        <v>44569</v>
      </c>
    </row>
    <row r="461" spans="1:7" x14ac:dyDescent="0.25">
      <c r="A461" s="3" t="s">
        <v>4246</v>
      </c>
      <c r="B461" s="3" t="s">
        <v>2442</v>
      </c>
      <c r="C461" s="5" t="str">
        <f>IF($D461="flavor", IF($B461=VLOOKUP($A461, eventinfo!B:E, 4, FALSE), "YES", "NO"), "" )</f>
        <v/>
      </c>
      <c r="D461" s="5" t="str">
        <f>IF(ISNA(VLOOKUP(A461,eventinfo!B:B,1,FALSE)), IF(F461="mod", "mod", VLOOKUP(B461, genericlist!A:B, 2, FALSE)), "flavor")</f>
        <v>YES</v>
      </c>
      <c r="E461" s="3" t="s">
        <v>3</v>
      </c>
      <c r="G461" s="7">
        <v>44569</v>
      </c>
    </row>
    <row r="462" spans="1:7" x14ac:dyDescent="0.25">
      <c r="A462" s="3" t="s">
        <v>4246</v>
      </c>
      <c r="B462" s="3" t="s">
        <v>2444</v>
      </c>
      <c r="C462" s="5" t="str">
        <f>IF($D462="flavor", IF($B462=VLOOKUP($A462, eventinfo!B:E, 4, FALSE), "YES", "NO"), "" )</f>
        <v/>
      </c>
      <c r="D462" s="5" t="str">
        <f>IF(ISNA(VLOOKUP(A462,eventinfo!B:B,1,FALSE)), IF(F462="mod", "mod", VLOOKUP(B462, genericlist!A:B, 2, FALSE)), "flavor")</f>
        <v>YES</v>
      </c>
      <c r="E462" s="3" t="s">
        <v>2</v>
      </c>
      <c r="G462" s="7">
        <v>44569</v>
      </c>
    </row>
    <row r="463" spans="1:7" x14ac:dyDescent="0.25">
      <c r="A463" s="3" t="s">
        <v>4246</v>
      </c>
      <c r="B463" s="3" t="s">
        <v>2446</v>
      </c>
      <c r="C463" s="5" t="str">
        <f>IF($D463="flavor", IF($B463=VLOOKUP($A463, eventinfo!B:E, 4, FALSE), "YES", "NO"), "" )</f>
        <v/>
      </c>
      <c r="D463" s="5" t="str">
        <f>IF(ISNA(VLOOKUP(A463,eventinfo!B:B,1,FALSE)), IF(F463="mod", "mod", VLOOKUP(B463, genericlist!A:B, 2, FALSE)), "flavor")</f>
        <v>YES</v>
      </c>
      <c r="E463" s="3" t="s">
        <v>5</v>
      </c>
      <c r="G463" s="7">
        <v>44569</v>
      </c>
    </row>
    <row r="464" spans="1:7" x14ac:dyDescent="0.25">
      <c r="A464" s="3" t="s">
        <v>4246</v>
      </c>
      <c r="B464" s="3" t="s">
        <v>2450</v>
      </c>
      <c r="C464" s="5" t="str">
        <f>IF($D464="flavor", IF($B464=VLOOKUP($A464, eventinfo!B:E, 4, FALSE), "YES", "NO"), "" )</f>
        <v/>
      </c>
      <c r="D464" s="5" t="str">
        <f>IF(ISNA(VLOOKUP(A464,eventinfo!B:B,1,FALSE)), IF(F464="mod", "mod", VLOOKUP(B464, genericlist!A:B, 2, FALSE)), "flavor")</f>
        <v>YES</v>
      </c>
      <c r="E464" s="3" t="s">
        <v>6</v>
      </c>
      <c r="G464" s="7">
        <v>44569</v>
      </c>
    </row>
    <row r="465" spans="1:7" x14ac:dyDescent="0.25">
      <c r="A465" s="3" t="s">
        <v>4246</v>
      </c>
      <c r="B465" s="3" t="s">
        <v>76</v>
      </c>
      <c r="C465" s="5" t="str">
        <f>IF($D465="flavor", IF($B465=VLOOKUP($A465, eventinfo!B:E, 4, FALSE), "YES", "NO"), "" )</f>
        <v/>
      </c>
      <c r="D465" s="5" t="str">
        <f>IF(ISNA(VLOOKUP(A465,eventinfo!B:B,1,FALSE)), IF(F465="mod", "mod", VLOOKUP(B465, genericlist!A:B, 2, FALSE)), "flavor")</f>
        <v>NO</v>
      </c>
      <c r="E465" s="3" t="s">
        <v>1186</v>
      </c>
      <c r="G465" s="7">
        <v>44569</v>
      </c>
    </row>
    <row r="466" spans="1:7" x14ac:dyDescent="0.25">
      <c r="A466" s="3" t="s">
        <v>4246</v>
      </c>
      <c r="B466" s="3" t="s">
        <v>2452</v>
      </c>
      <c r="C466" s="5" t="str">
        <f>IF($D466="flavor", IF($B466=VLOOKUP($A466, eventinfo!B:E, 4, FALSE), "YES", "NO"), "" )</f>
        <v/>
      </c>
      <c r="D466" s="5" t="str">
        <f>IF(ISNA(VLOOKUP(A466,eventinfo!B:B,1,FALSE)), IF(F466="mod", "mod", VLOOKUP(B466, genericlist!A:B, 2, FALSE)), "flavor")</f>
        <v>YES</v>
      </c>
      <c r="E466" s="3" t="s">
        <v>36</v>
      </c>
      <c r="G466" s="7">
        <v>44569</v>
      </c>
    </row>
    <row r="467" spans="1:7" x14ac:dyDescent="0.25">
      <c r="A467" s="3" t="s">
        <v>4246</v>
      </c>
      <c r="B467" s="3" t="s">
        <v>2454</v>
      </c>
      <c r="C467" s="5" t="str">
        <f>IF($D467="flavor", IF($B467=VLOOKUP($A467, eventinfo!B:E, 4, FALSE), "YES", "NO"), "" )</f>
        <v/>
      </c>
      <c r="D467" s="5" t="str">
        <f>IF(ISNA(VLOOKUP(A467,eventinfo!B:B,1,FALSE)), IF(F467="mod", "mod", VLOOKUP(B467, genericlist!A:B, 2, FALSE)), "flavor")</f>
        <v>NO</v>
      </c>
      <c r="E467" s="3" t="s">
        <v>32</v>
      </c>
      <c r="G467" s="7">
        <v>44569</v>
      </c>
    </row>
    <row r="468" spans="1:7" x14ac:dyDescent="0.25">
      <c r="A468" s="3" t="s">
        <v>4246</v>
      </c>
      <c r="B468" s="3" t="s">
        <v>2456</v>
      </c>
      <c r="C468" s="5" t="str">
        <f>IF($D468="flavor", IF($B468=VLOOKUP($A468, eventinfo!B:E, 4, FALSE), "YES", "NO"), "" )</f>
        <v/>
      </c>
      <c r="D468" s="5" t="str">
        <f>IF(ISNA(VLOOKUP(A468,eventinfo!B:B,1,FALSE)), IF(F468="mod", "mod", VLOOKUP(B468, genericlist!A:B, 2, FALSE)), "flavor")</f>
        <v>YES</v>
      </c>
      <c r="E468" s="3" t="s">
        <v>7</v>
      </c>
      <c r="G468" s="7">
        <v>44569</v>
      </c>
    </row>
    <row r="469" spans="1:7" x14ac:dyDescent="0.25">
      <c r="A469" s="3" t="s">
        <v>4246</v>
      </c>
      <c r="B469" s="3" t="s">
        <v>2458</v>
      </c>
      <c r="C469" s="5" t="str">
        <f>IF($D469="flavor", IF($B469=VLOOKUP($A469, eventinfo!B:E, 4, FALSE), "YES", "NO"), "" )</f>
        <v/>
      </c>
      <c r="D469" s="5" t="str">
        <f>IF(ISNA(VLOOKUP(A469,eventinfo!B:B,1,FALSE)), IF(F469="mod", "mod", VLOOKUP(B469, genericlist!A:B, 2, FALSE)), "flavor")</f>
        <v>YES</v>
      </c>
      <c r="E469" s="3" t="s">
        <v>4</v>
      </c>
      <c r="G469" s="7">
        <v>44569</v>
      </c>
    </row>
    <row r="470" spans="1:7" x14ac:dyDescent="0.25">
      <c r="A470" s="3" t="s">
        <v>4246</v>
      </c>
      <c r="B470" s="3" t="s">
        <v>2460</v>
      </c>
      <c r="C470" s="5" t="str">
        <f>IF($D470="flavor", IF($B470=VLOOKUP($A470, eventinfo!B:E, 4, FALSE), "YES", "NO"), "" )</f>
        <v/>
      </c>
      <c r="D470" s="5" t="str">
        <f>IF(ISNA(VLOOKUP(A470,eventinfo!B:B,1,FALSE)), IF(F470="mod", "mod", VLOOKUP(B470, genericlist!A:B, 2, FALSE)), "flavor")</f>
        <v>YES</v>
      </c>
      <c r="E470" s="3" t="s">
        <v>13</v>
      </c>
      <c r="G470" s="7">
        <v>44569</v>
      </c>
    </row>
    <row r="471" spans="1:7" x14ac:dyDescent="0.25">
      <c r="A471" s="3" t="s">
        <v>4246</v>
      </c>
      <c r="B471" s="3" t="s">
        <v>2462</v>
      </c>
      <c r="C471" s="5" t="str">
        <f>IF($D471="flavor", IF($B471=VLOOKUP($A471, eventinfo!B:E, 4, FALSE), "YES", "NO"), "" )</f>
        <v/>
      </c>
      <c r="D471" s="5" t="str">
        <f>IF(ISNA(VLOOKUP(A471,eventinfo!B:B,1,FALSE)), IF(F471="mod", "mod", VLOOKUP(B471, genericlist!A:B, 2, FALSE)), "flavor")</f>
        <v>YES</v>
      </c>
      <c r="E471" s="3" t="s">
        <v>2592</v>
      </c>
      <c r="G471" s="7">
        <v>44569</v>
      </c>
    </row>
    <row r="472" spans="1:7" x14ac:dyDescent="0.25">
      <c r="A472" s="3" t="s">
        <v>4246</v>
      </c>
      <c r="B472" s="3" t="s">
        <v>2464</v>
      </c>
      <c r="C472" s="5" t="str">
        <f>IF($D472="flavor", IF($B472=VLOOKUP($A472, eventinfo!B:E, 4, FALSE), "YES", "NO"), "" )</f>
        <v/>
      </c>
      <c r="D472" s="5" t="str">
        <f>IF(ISNA(VLOOKUP(A472,eventinfo!B:B,1,FALSE)), IF(F472="mod", "mod", VLOOKUP(B472, genericlist!A:B, 2, FALSE)), "flavor")</f>
        <v>YES</v>
      </c>
      <c r="E472" s="3" t="s">
        <v>8</v>
      </c>
      <c r="G472" s="7">
        <v>44569</v>
      </c>
    </row>
    <row r="473" spans="1:7" x14ac:dyDescent="0.25">
      <c r="A473" s="3" t="s">
        <v>4246</v>
      </c>
      <c r="B473" s="3" t="s">
        <v>2225</v>
      </c>
      <c r="C473" s="5" t="str">
        <f>IF($D473="flavor", IF($B473=VLOOKUP($A473, eventinfo!B:E, 4, FALSE), "YES", "NO"), "" )</f>
        <v/>
      </c>
      <c r="D473" s="5" t="str">
        <f>IF(ISNA(VLOOKUP(A473,eventinfo!B:B,1,FALSE)), IF(F473="mod", "mod", VLOOKUP(B473, genericlist!A:B, 2, FALSE)), "flavor")</f>
        <v>NO</v>
      </c>
      <c r="E473" s="3" t="s">
        <v>15</v>
      </c>
      <c r="G473" s="7">
        <v>44569</v>
      </c>
    </row>
    <row r="474" spans="1:7" x14ac:dyDescent="0.25">
      <c r="A474" s="3" t="s">
        <v>4246</v>
      </c>
      <c r="B474" s="3" t="s">
        <v>2466</v>
      </c>
      <c r="C474" s="5" t="str">
        <f>IF($D474="flavor", IF($B474=VLOOKUP($A474, eventinfo!B:E, 4, FALSE), "YES", "NO"), "" )</f>
        <v/>
      </c>
      <c r="D474" s="5" t="str">
        <f>IF(ISNA(VLOOKUP(A474,eventinfo!B:B,1,FALSE)), IF(F474="mod", "mod", VLOOKUP(B474, genericlist!A:B, 2, FALSE)), "flavor")</f>
        <v>YES</v>
      </c>
      <c r="E474" s="3" t="s">
        <v>10</v>
      </c>
      <c r="G474" s="7">
        <v>44569</v>
      </c>
    </row>
    <row r="475" spans="1:7" x14ac:dyDescent="0.25">
      <c r="A475" s="3" t="s">
        <v>4246</v>
      </c>
      <c r="B475" s="3" t="s">
        <v>2470</v>
      </c>
      <c r="C475" s="5" t="str">
        <f>IF($D475="flavor", IF($B475=VLOOKUP($A475, eventinfo!B:E, 4, FALSE), "YES", "NO"), "" )</f>
        <v/>
      </c>
      <c r="D475" s="5" t="str">
        <f>IF(ISNA(VLOOKUP(A475,eventinfo!B:B,1,FALSE)), IF(F475="mod", "mod", VLOOKUP(B475, genericlist!A:B, 2, FALSE)), "flavor")</f>
        <v>YES</v>
      </c>
      <c r="E475" s="3" t="s">
        <v>11</v>
      </c>
      <c r="G475" s="7">
        <v>44569</v>
      </c>
    </row>
    <row r="476" spans="1:7" x14ac:dyDescent="0.25">
      <c r="A476" s="3" t="s">
        <v>4246</v>
      </c>
      <c r="B476" s="3" t="s">
        <v>2472</v>
      </c>
      <c r="C476" s="5" t="str">
        <f>IF($D476="flavor", IF($B476=VLOOKUP($A476, eventinfo!B:E, 4, FALSE), "YES", "NO"), "" )</f>
        <v/>
      </c>
      <c r="D476" s="5" t="str">
        <f>IF(ISNA(VLOOKUP(A476,eventinfo!B:B,1,FALSE)), IF(F476="mod", "mod", VLOOKUP(B476, genericlist!A:B, 2, FALSE)), "flavor")</f>
        <v>YES</v>
      </c>
      <c r="E476" s="3" t="s">
        <v>9</v>
      </c>
      <c r="G476" s="7">
        <v>44569</v>
      </c>
    </row>
    <row r="477" spans="1:7" x14ac:dyDescent="0.25">
      <c r="A477" s="3" t="s">
        <v>4246</v>
      </c>
      <c r="B477" s="3" t="s">
        <v>2474</v>
      </c>
      <c r="C477" s="5" t="str">
        <f>IF($D477="flavor", IF($B477=VLOOKUP($A477, eventinfo!B:E, 4, FALSE), "YES", "NO"), "" )</f>
        <v/>
      </c>
      <c r="D477" s="5" t="str">
        <f>IF(ISNA(VLOOKUP(A477,eventinfo!B:B,1,FALSE)), IF(F477="mod", "mod", VLOOKUP(B477, genericlist!A:B, 2, FALSE)), "flavor")</f>
        <v>YES</v>
      </c>
      <c r="E477" s="3" t="s">
        <v>33</v>
      </c>
      <c r="G477" s="7">
        <v>44569</v>
      </c>
    </row>
    <row r="478" spans="1:7" x14ac:dyDescent="0.25">
      <c r="A478" s="3" t="s">
        <v>4246</v>
      </c>
      <c r="B478" s="3" t="s">
        <v>2478</v>
      </c>
      <c r="C478" s="5" t="str">
        <f>IF($D478="flavor", IF($B478=VLOOKUP($A478, eventinfo!B:E, 4, FALSE), "YES", "NO"), "" )</f>
        <v/>
      </c>
      <c r="D478" s="5" t="str">
        <f>IF(ISNA(VLOOKUP(A478,eventinfo!B:B,1,FALSE)), IF(F478="mod", "mod", VLOOKUP(B478, genericlist!A:B, 2, FALSE)), "flavor")</f>
        <v>YES</v>
      </c>
      <c r="E478" s="3" t="s">
        <v>38</v>
      </c>
      <c r="G478" s="7">
        <v>44569</v>
      </c>
    </row>
    <row r="479" spans="1:7" x14ac:dyDescent="0.25">
      <c r="A479" s="3" t="s">
        <v>4246</v>
      </c>
      <c r="B479" s="3" t="s">
        <v>2480</v>
      </c>
      <c r="C479" s="5" t="str">
        <f>IF($D479="flavor", IF($B479=VLOOKUP($A479, eventinfo!B:E, 4, FALSE), "YES", "NO"), "" )</f>
        <v/>
      </c>
      <c r="D479" s="5" t="str">
        <f>IF(ISNA(VLOOKUP(A479,eventinfo!B:B,1,FALSE)), IF(F479="mod", "mod", VLOOKUP(B479, genericlist!A:B, 2, FALSE)), "flavor")</f>
        <v>YES</v>
      </c>
      <c r="E479" s="3" t="s">
        <v>17</v>
      </c>
      <c r="G479" s="7">
        <v>44569</v>
      </c>
    </row>
    <row r="480" spans="1:7" x14ac:dyDescent="0.25">
      <c r="A480" s="3" t="s">
        <v>4246</v>
      </c>
      <c r="B480" s="3" t="s">
        <v>2482</v>
      </c>
      <c r="C480" s="5" t="str">
        <f>IF($D480="flavor", IF($B480=VLOOKUP($A480, eventinfo!B:E, 4, FALSE), "YES", "NO"), "" )</f>
        <v/>
      </c>
      <c r="D480" s="5" t="str">
        <f>IF(ISNA(VLOOKUP(A480,eventinfo!B:B,1,FALSE)), IF(F480="mod", "mod", VLOOKUP(B480, genericlist!A:B, 2, FALSE)), "flavor")</f>
        <v>YES</v>
      </c>
      <c r="E480" s="3" t="s">
        <v>18552</v>
      </c>
      <c r="G480" s="7">
        <v>44569</v>
      </c>
    </row>
    <row r="481" spans="1:7" x14ac:dyDescent="0.25">
      <c r="A481" s="3" t="s">
        <v>4246</v>
      </c>
      <c r="B481" s="3" t="s">
        <v>2483</v>
      </c>
      <c r="C481" s="5" t="str">
        <f>IF($D481="flavor", IF($B481=VLOOKUP($A481, eventinfo!B:E, 4, FALSE), "YES", "NO"), "" )</f>
        <v/>
      </c>
      <c r="D481" s="5" t="str">
        <f>IF(ISNA(VLOOKUP(A481,eventinfo!B:B,1,FALSE)), IF(F481="mod", "mod", VLOOKUP(B481, genericlist!A:B, 2, FALSE)), "flavor")</f>
        <v>YES</v>
      </c>
      <c r="E481" s="3" t="s">
        <v>2198</v>
      </c>
      <c r="G481" s="7">
        <v>44569</v>
      </c>
    </row>
    <row r="482" spans="1:7" x14ac:dyDescent="0.25">
      <c r="A482" s="3" t="s">
        <v>4246</v>
      </c>
      <c r="B482" s="3" t="s">
        <v>2489</v>
      </c>
      <c r="C482" s="5" t="str">
        <f>IF($D482="flavor", IF($B482=VLOOKUP($A482, eventinfo!B:E, 4, FALSE), "YES", "NO"), "" )</f>
        <v/>
      </c>
      <c r="D482" s="5" t="str">
        <f>IF(ISNA(VLOOKUP(A482,eventinfo!B:B,1,FALSE)), IF(F482="mod", "mod", VLOOKUP(B482, genericlist!A:B, 2, FALSE)), "flavor")</f>
        <v>YES</v>
      </c>
      <c r="E482" s="3" t="s">
        <v>666</v>
      </c>
      <c r="G482" s="7">
        <v>44569</v>
      </c>
    </row>
    <row r="483" spans="1:7" x14ac:dyDescent="0.25">
      <c r="A483" s="3" t="s">
        <v>4246</v>
      </c>
      <c r="B483" s="3" t="s">
        <v>2493</v>
      </c>
      <c r="C483" s="5" t="str">
        <f>IF($D483="flavor", IF($B483=VLOOKUP($A483, eventinfo!B:E, 4, FALSE), "YES", "NO"), "" )</f>
        <v/>
      </c>
      <c r="D483" s="5" t="str">
        <f>IF(ISNA(VLOOKUP(A483,eventinfo!B:B,1,FALSE)), IF(F483="mod", "mod", VLOOKUP(B483, genericlist!A:B, 2, FALSE)), "flavor")</f>
        <v>YES</v>
      </c>
      <c r="E483" s="3" t="s">
        <v>14</v>
      </c>
      <c r="G483" s="7">
        <v>44569</v>
      </c>
    </row>
    <row r="484" spans="1:7" x14ac:dyDescent="0.25">
      <c r="A484" s="3" t="s">
        <v>4246</v>
      </c>
      <c r="B484" s="3" t="s">
        <v>2495</v>
      </c>
      <c r="C484" s="5" t="str">
        <f>IF($D484="flavor", IF($B484=VLOOKUP($A484, eventinfo!B:E, 4, FALSE), "YES", "NO"), "" )</f>
        <v/>
      </c>
      <c r="D484" s="5" t="str">
        <f>IF(ISNA(VLOOKUP(A484,eventinfo!B:B,1,FALSE)), IF(F484="mod", "mod", VLOOKUP(B484, genericlist!A:B, 2, FALSE)), "flavor")</f>
        <v>YES</v>
      </c>
      <c r="E484" s="3" t="s">
        <v>938</v>
      </c>
      <c r="G484" s="7">
        <v>44569</v>
      </c>
    </row>
    <row r="485" spans="1:7" x14ac:dyDescent="0.25">
      <c r="A485" s="3" t="s">
        <v>4246</v>
      </c>
      <c r="B485" s="3" t="s">
        <v>2236</v>
      </c>
      <c r="C485" s="5" t="str">
        <f>IF($D485="flavor", IF($B485=VLOOKUP($A485, eventinfo!B:E, 4, FALSE), "YES", "NO"), "" )</f>
        <v/>
      </c>
      <c r="D485" s="5" t="str">
        <f>IF(ISNA(VLOOKUP(A485,eventinfo!B:B,1,FALSE)), IF(F485="mod", "mod", VLOOKUP(B485, genericlist!A:B, 2, FALSE)), "flavor")</f>
        <v>YES</v>
      </c>
      <c r="E485" s="3" t="s">
        <v>16</v>
      </c>
      <c r="G485" s="7">
        <v>44569</v>
      </c>
    </row>
    <row r="486" spans="1:7" x14ac:dyDescent="0.25">
      <c r="A486" s="3" t="s">
        <v>4246</v>
      </c>
      <c r="B486" s="3" t="s">
        <v>2498</v>
      </c>
      <c r="C486" s="5" t="str">
        <f>IF($D486="flavor", IF($B486=VLOOKUP($A486, eventinfo!B:E, 4, FALSE), "YES", "NO"), "" )</f>
        <v/>
      </c>
      <c r="D486" s="5" t="str">
        <f>IF(ISNA(VLOOKUP(A486,eventinfo!B:B,1,FALSE)), IF(F486="mod", "mod", VLOOKUP(B486, genericlist!A:B, 2, FALSE)), "flavor")</f>
        <v>YES</v>
      </c>
      <c r="E486" s="3" t="s">
        <v>15</v>
      </c>
      <c r="G486" s="7">
        <v>44569</v>
      </c>
    </row>
    <row r="487" spans="1:7" x14ac:dyDescent="0.25">
      <c r="A487" s="3" t="s">
        <v>4246</v>
      </c>
      <c r="B487" s="3" t="s">
        <v>2504</v>
      </c>
      <c r="C487" s="5" t="str">
        <f>IF($D487="flavor", IF($B487=VLOOKUP($A487, eventinfo!B:E, 4, FALSE), "YES", "NO"), "" )</f>
        <v/>
      </c>
      <c r="D487" s="5" t="str">
        <f>IF(ISNA(VLOOKUP(A487,eventinfo!B:B,1,FALSE)), IF(F487="mod", "mod", VLOOKUP(B487, genericlist!A:B, 2, FALSE)), "flavor")</f>
        <v>YES</v>
      </c>
      <c r="E487" s="3" t="s">
        <v>19</v>
      </c>
      <c r="G487" s="7">
        <v>44569</v>
      </c>
    </row>
    <row r="488" spans="1:7" x14ac:dyDescent="0.25">
      <c r="A488" s="3" t="s">
        <v>4246</v>
      </c>
      <c r="B488" s="3" t="s">
        <v>2508</v>
      </c>
      <c r="C488" s="5" t="str">
        <f>IF($D488="flavor", IF($B488=VLOOKUP($A488, eventinfo!B:E, 4, FALSE), "YES", "NO"), "" )</f>
        <v/>
      </c>
      <c r="D488" s="5" t="str">
        <f>IF(ISNA(VLOOKUP(A488,eventinfo!B:B,1,FALSE)), IF(F488="mod", "mod", VLOOKUP(B488, genericlist!A:B, 2, FALSE)), "flavor")</f>
        <v>YES</v>
      </c>
      <c r="E488" s="3" t="s">
        <v>20</v>
      </c>
      <c r="G488" s="7">
        <v>44569</v>
      </c>
    </row>
    <row r="489" spans="1:7" x14ac:dyDescent="0.25">
      <c r="A489" s="3" t="s">
        <v>4246</v>
      </c>
      <c r="B489" s="3" t="s">
        <v>2512</v>
      </c>
      <c r="C489" s="5" t="str">
        <f>IF($D489="flavor", IF($B489=VLOOKUP($A489, eventinfo!B:E, 4, FALSE), "YES", "NO"), "" )</f>
        <v/>
      </c>
      <c r="D489" s="5" t="str">
        <f>IF(ISNA(VLOOKUP(A489,eventinfo!B:B,1,FALSE)), IF(F489="mod", "mod", VLOOKUP(B489, genericlist!A:B, 2, FALSE)), "flavor")</f>
        <v>YES</v>
      </c>
      <c r="E489" s="3" t="s">
        <v>34</v>
      </c>
      <c r="G489" s="7">
        <v>44569</v>
      </c>
    </row>
    <row r="490" spans="1:7" x14ac:dyDescent="0.25">
      <c r="A490" s="3" t="s">
        <v>4246</v>
      </c>
      <c r="B490" s="3" t="s">
        <v>2515</v>
      </c>
      <c r="C490" s="5" t="str">
        <f>IF($D490="flavor", IF($B490=VLOOKUP($A490, eventinfo!B:E, 4, FALSE), "YES", "NO"), "" )</f>
        <v/>
      </c>
      <c r="D490" s="5" t="str">
        <f>IF(ISNA(VLOOKUP(A490,eventinfo!B:B,1,FALSE)), IF(F490="mod", "mod", VLOOKUP(B490, genericlist!A:B, 2, FALSE)), "flavor")</f>
        <v>YES</v>
      </c>
      <c r="E490" s="3" t="s">
        <v>21</v>
      </c>
      <c r="G490" s="7">
        <v>44569</v>
      </c>
    </row>
    <row r="491" spans="1:7" x14ac:dyDescent="0.25">
      <c r="A491" s="3" t="s">
        <v>4246</v>
      </c>
      <c r="B491" s="3" t="s">
        <v>2517</v>
      </c>
      <c r="C491" s="5" t="str">
        <f>IF($D491="flavor", IF($B491=VLOOKUP($A491, eventinfo!B:E, 4, FALSE), "YES", "NO"), "" )</f>
        <v/>
      </c>
      <c r="D491" s="5" t="str">
        <f>IF(ISNA(VLOOKUP(A491,eventinfo!B:B,1,FALSE)), IF(F491="mod", "mod", VLOOKUP(B491, genericlist!A:B, 2, FALSE)), "flavor")</f>
        <v>YES</v>
      </c>
      <c r="E491" s="3" t="s">
        <v>22</v>
      </c>
      <c r="G491" s="7">
        <v>44569</v>
      </c>
    </row>
    <row r="492" spans="1:7" x14ac:dyDescent="0.25">
      <c r="A492" s="3" t="s">
        <v>4246</v>
      </c>
      <c r="B492" s="3" t="s">
        <v>2519</v>
      </c>
      <c r="C492" s="5" t="str">
        <f>IF($D492="flavor", IF($B492=VLOOKUP($A492, eventinfo!B:E, 4, FALSE), "YES", "NO"), "" )</f>
        <v/>
      </c>
      <c r="D492" s="5" t="str">
        <f>IF(ISNA(VLOOKUP(A492,eventinfo!B:B,1,FALSE)), IF(F492="mod", "mod", VLOOKUP(B492, genericlist!A:B, 2, FALSE)), "flavor")</f>
        <v>YES</v>
      </c>
      <c r="E492" s="3" t="s">
        <v>23</v>
      </c>
      <c r="G492" s="7">
        <v>44569</v>
      </c>
    </row>
    <row r="493" spans="1:7" x14ac:dyDescent="0.25">
      <c r="A493" s="3" t="s">
        <v>4246</v>
      </c>
      <c r="B493" s="3" t="s">
        <v>2521</v>
      </c>
      <c r="C493" s="5" t="str">
        <f>IF($D493="flavor", IF($B493=VLOOKUP($A493, eventinfo!B:E, 4, FALSE), "YES", "NO"), "" )</f>
        <v/>
      </c>
      <c r="D493" s="5" t="str">
        <f>IF(ISNA(VLOOKUP(A493,eventinfo!B:B,1,FALSE)), IF(F493="mod", "mod", VLOOKUP(B493, genericlist!A:B, 2, FALSE)), "flavor")</f>
        <v>YES</v>
      </c>
      <c r="E493" s="3" t="s">
        <v>24</v>
      </c>
      <c r="G493" s="7">
        <v>44569</v>
      </c>
    </row>
    <row r="494" spans="1:7" x14ac:dyDescent="0.25">
      <c r="A494" s="3" t="s">
        <v>4246</v>
      </c>
      <c r="B494" s="3" t="s">
        <v>2523</v>
      </c>
      <c r="C494" s="5" t="str">
        <f>IF($D494="flavor", IF($B494=VLOOKUP($A494, eventinfo!B:E, 4, FALSE), "YES", "NO"), "" )</f>
        <v/>
      </c>
      <c r="D494" s="5" t="str">
        <f>IF(ISNA(VLOOKUP(A494,eventinfo!B:B,1,FALSE)), IF(F494="mod", "mod", VLOOKUP(B494, genericlist!A:B, 2, FALSE)), "flavor")</f>
        <v>YES</v>
      </c>
      <c r="E494" s="3" t="s">
        <v>26</v>
      </c>
      <c r="G494" s="7">
        <v>44569</v>
      </c>
    </row>
    <row r="495" spans="1:7" x14ac:dyDescent="0.25">
      <c r="A495" s="3" t="s">
        <v>4246</v>
      </c>
      <c r="B495" s="3" t="s">
        <v>2527</v>
      </c>
      <c r="C495" s="5" t="str">
        <f>IF($D495="flavor", IF($B495=VLOOKUP($A495, eventinfo!B:E, 4, FALSE), "YES", "NO"), "" )</f>
        <v/>
      </c>
      <c r="D495" s="5" t="str">
        <f>IF(ISNA(VLOOKUP(A495,eventinfo!B:B,1,FALSE)), IF(F495="mod", "mod", VLOOKUP(B495, genericlist!A:B, 2, FALSE)), "flavor")</f>
        <v>YES</v>
      </c>
      <c r="E495" s="3" t="s">
        <v>2</v>
      </c>
      <c r="G495" s="7">
        <v>44569</v>
      </c>
    </row>
    <row r="496" spans="1:7" x14ac:dyDescent="0.25">
      <c r="A496" s="3" t="s">
        <v>4246</v>
      </c>
      <c r="B496" s="3" t="s">
        <v>2528</v>
      </c>
      <c r="C496" s="5" t="str">
        <f>IF($D496="flavor", IF($B496=VLOOKUP($A496, eventinfo!B:E, 4, FALSE), "YES", "NO"), "" )</f>
        <v/>
      </c>
      <c r="D496" s="5" t="str">
        <f>IF(ISNA(VLOOKUP(A496,eventinfo!B:B,1,FALSE)), IF(F496="mod", "mod", VLOOKUP(B496, genericlist!A:B, 2, FALSE)), "flavor")</f>
        <v>YES</v>
      </c>
      <c r="E496" s="3" t="s">
        <v>27</v>
      </c>
      <c r="G496" s="7">
        <v>44569</v>
      </c>
    </row>
    <row r="497" spans="1:7" x14ac:dyDescent="0.25">
      <c r="A497" s="3" t="s">
        <v>4246</v>
      </c>
      <c r="B497" s="3" t="s">
        <v>2530</v>
      </c>
      <c r="C497" s="5" t="str">
        <f>IF($D497="flavor", IF($B497=VLOOKUP($A497, eventinfo!B:E, 4, FALSE), "YES", "NO"), "" )</f>
        <v/>
      </c>
      <c r="D497" s="5" t="str">
        <f>IF(ISNA(VLOOKUP(A497,eventinfo!B:B,1,FALSE)), IF(F497="mod", "mod", VLOOKUP(B497, genericlist!A:B, 2, FALSE)), "flavor")</f>
        <v>YES</v>
      </c>
      <c r="E497" s="3" t="s">
        <v>2</v>
      </c>
      <c r="G497" s="7">
        <v>44569</v>
      </c>
    </row>
    <row r="498" spans="1:7" x14ac:dyDescent="0.25">
      <c r="A498" s="3" t="s">
        <v>4246</v>
      </c>
      <c r="B498" s="3" t="s">
        <v>2532</v>
      </c>
      <c r="C498" s="5" t="str">
        <f>IF($D498="flavor", IF($B498=VLOOKUP($A498, eventinfo!B:E, 4, FALSE), "YES", "NO"), "" )</f>
        <v/>
      </c>
      <c r="D498" s="5" t="str">
        <f>IF(ISNA(VLOOKUP(A498,eventinfo!B:B,1,FALSE)), IF(F498="mod", "mod", VLOOKUP(B498, genericlist!A:B, 2, FALSE)), "flavor")</f>
        <v>YES</v>
      </c>
      <c r="E498" s="3" t="s">
        <v>39</v>
      </c>
      <c r="G498" s="7">
        <v>44569</v>
      </c>
    </row>
    <row r="499" spans="1:7" x14ac:dyDescent="0.25">
      <c r="A499" s="3" t="s">
        <v>4246</v>
      </c>
      <c r="B499" s="3" t="s">
        <v>2536</v>
      </c>
      <c r="C499" s="5" t="str">
        <f>IF($D499="flavor", IF($B499=VLOOKUP($A499, eventinfo!B:E, 4, FALSE), "YES", "NO"), "" )</f>
        <v/>
      </c>
      <c r="D499" s="5" t="str">
        <f>IF(ISNA(VLOOKUP(A499,eventinfo!B:B,1,FALSE)), IF(F499="mod", "mod", VLOOKUP(B499, genericlist!A:B, 2, FALSE)), "flavor")</f>
        <v>YES</v>
      </c>
      <c r="E499" s="3" t="s">
        <v>30</v>
      </c>
      <c r="G499" s="7">
        <v>44569</v>
      </c>
    </row>
    <row r="500" spans="1:7" x14ac:dyDescent="0.25">
      <c r="A500" s="3" t="s">
        <v>4246</v>
      </c>
      <c r="B500" s="3" t="s">
        <v>2547</v>
      </c>
      <c r="C500" s="5" t="str">
        <f>IF($D500="flavor", IF($B500=VLOOKUP($A500, eventinfo!B:E, 4, FALSE), "YES", "NO"), "" )</f>
        <v/>
      </c>
      <c r="D500" s="5" t="str">
        <f>IF(ISNA(VLOOKUP(A500,eventinfo!B:B,1,FALSE)), IF(F500="mod", "mod", VLOOKUP(B500, genericlist!A:B, 2, FALSE)), "flavor")</f>
        <v>NO</v>
      </c>
      <c r="E500" s="3" t="s">
        <v>28</v>
      </c>
      <c r="G500" s="7">
        <v>44569</v>
      </c>
    </row>
    <row r="501" spans="1:7" x14ac:dyDescent="0.25">
      <c r="A501" s="3" t="s">
        <v>4246</v>
      </c>
      <c r="B501" s="3" t="s">
        <v>18957</v>
      </c>
      <c r="C501" s="5" t="str">
        <f>IF($D501="flavor", IF($B501=VLOOKUP($A501, eventinfo!B:E, 4, FALSE), "YES", "NO"), "" )</f>
        <v/>
      </c>
      <c r="D501" s="5" t="str">
        <f>IF(ISNA(VLOOKUP(A501,eventinfo!B:B,1,FALSE)), IF(F501="mod", "mod", VLOOKUP(B501, genericlist!A:B, 2, FALSE)), "flavor")</f>
        <v>YES</v>
      </c>
      <c r="E501" s="3" t="s">
        <v>1045</v>
      </c>
      <c r="G501" s="7">
        <v>44569</v>
      </c>
    </row>
    <row r="502" spans="1:7" x14ac:dyDescent="0.25">
      <c r="A502" s="3" t="s">
        <v>4246</v>
      </c>
      <c r="B502" s="3" t="s">
        <v>18960</v>
      </c>
      <c r="C502" s="5" t="str">
        <f>IF($D502="flavor", IF($B502=VLOOKUP($A502, eventinfo!B:E, 4, FALSE), "YES", "NO"), "" )</f>
        <v/>
      </c>
      <c r="D502" s="5" t="str">
        <f>IF(ISNA(VLOOKUP(A502,eventinfo!B:B,1,FALSE)), IF(F502="mod", "mod", VLOOKUP(B502, genericlist!A:B, 2, FALSE)), "flavor")</f>
        <v>YES</v>
      </c>
      <c r="E502" s="3" t="s">
        <v>1186</v>
      </c>
      <c r="G502" s="7">
        <v>44569</v>
      </c>
    </row>
    <row r="503" spans="1:7" x14ac:dyDescent="0.25">
      <c r="A503" s="3" t="s">
        <v>4246</v>
      </c>
      <c r="B503" s="3" t="s">
        <v>2549</v>
      </c>
      <c r="C503" s="5" t="str">
        <f>IF($D503="flavor", IF($B503=VLOOKUP($A503, eventinfo!B:E, 4, FALSE), "YES", "NO"), "" )</f>
        <v/>
      </c>
      <c r="D503" s="5" t="str">
        <f>IF(ISNA(VLOOKUP(A503,eventinfo!B:B,1,FALSE)), IF(F503="mod", "mod", VLOOKUP(B503, genericlist!A:B, 2, FALSE)), "flavor")</f>
        <v>YES</v>
      </c>
      <c r="E503" s="3" t="s">
        <v>29</v>
      </c>
      <c r="G503" s="7">
        <v>44569</v>
      </c>
    </row>
    <row r="504" spans="1:7" x14ac:dyDescent="0.25">
      <c r="A504" s="3" t="s">
        <v>4263</v>
      </c>
      <c r="B504" s="3" t="s">
        <v>2432</v>
      </c>
      <c r="C504" s="5" t="str">
        <f>IF($D504="flavor", IF($B504=VLOOKUP($A504, eventinfo!B:E, 4, FALSE), "YES", "NO"), "" )</f>
        <v/>
      </c>
      <c r="D504" s="5" t="str">
        <f>IF(ISNA(VLOOKUP(A504,eventinfo!B:B,1,FALSE)), IF(F504="mod", "mod", VLOOKUP(B504, genericlist!A:B, 2, FALSE)), "flavor")</f>
        <v>YES</v>
      </c>
      <c r="E504" s="3" t="s">
        <v>2700</v>
      </c>
      <c r="G504" s="7">
        <v>44569</v>
      </c>
    </row>
    <row r="505" spans="1:7" x14ac:dyDescent="0.25">
      <c r="A505" s="3" t="s">
        <v>4263</v>
      </c>
      <c r="B505" s="3" t="s">
        <v>76</v>
      </c>
      <c r="C505" s="5" t="str">
        <f>IF($D505="flavor", IF($B505=VLOOKUP($A505, eventinfo!B:E, 4, FALSE), "YES", "NO"), "" )</f>
        <v/>
      </c>
      <c r="D505" s="5" t="str">
        <f>IF(ISNA(VLOOKUP(A505,eventinfo!B:B,1,FALSE)), IF(F505="mod", "mod", VLOOKUP(B505, genericlist!A:B, 2, FALSE)), "flavor")</f>
        <v>NO</v>
      </c>
      <c r="E505" s="3" t="s">
        <v>1185</v>
      </c>
      <c r="G505" s="7">
        <v>44569</v>
      </c>
    </row>
    <row r="506" spans="1:7" x14ac:dyDescent="0.25">
      <c r="A506" s="3" t="s">
        <v>4263</v>
      </c>
      <c r="B506" s="3" t="s">
        <v>2456</v>
      </c>
      <c r="C506" s="5" t="str">
        <f>IF($D506="flavor", IF($B506=VLOOKUP($A506, eventinfo!B:E, 4, FALSE), "YES", "NO"), "" )</f>
        <v/>
      </c>
      <c r="D506" s="5" t="str">
        <f>IF(ISNA(VLOOKUP(A506,eventinfo!B:B,1,FALSE)), IF(F506="mod", "mod", VLOOKUP(B506, genericlist!A:B, 2, FALSE)), "flavor")</f>
        <v>YES</v>
      </c>
      <c r="E506" s="3" t="s">
        <v>1220</v>
      </c>
      <c r="G506" s="7">
        <v>44569</v>
      </c>
    </row>
    <row r="507" spans="1:7" x14ac:dyDescent="0.25">
      <c r="A507" s="3" t="s">
        <v>4263</v>
      </c>
      <c r="B507" s="3" t="s">
        <v>2495</v>
      </c>
      <c r="C507" s="5" t="str">
        <f>IF($D507="flavor", IF($B507=VLOOKUP($A507, eventinfo!B:E, 4, FALSE), "YES", "NO"), "" )</f>
        <v/>
      </c>
      <c r="D507" s="5" t="str">
        <f>IF(ISNA(VLOOKUP(A507,eventinfo!B:B,1,FALSE)), IF(F507="mod", "mod", VLOOKUP(B507, genericlist!A:B, 2, FALSE)), "flavor")</f>
        <v>YES</v>
      </c>
      <c r="E507" s="3" t="s">
        <v>1233</v>
      </c>
      <c r="G507" s="7">
        <v>44569</v>
      </c>
    </row>
    <row r="508" spans="1:7" x14ac:dyDescent="0.25">
      <c r="A508" s="3" t="s">
        <v>4263</v>
      </c>
      <c r="B508" s="3" t="s">
        <v>18960</v>
      </c>
      <c r="C508" s="5" t="str">
        <f>IF($D508="flavor", IF($B508=VLOOKUP($A508, eventinfo!B:E, 4, FALSE), "YES", "NO"), "" )</f>
        <v/>
      </c>
      <c r="D508" s="5" t="str">
        <f>IF(ISNA(VLOOKUP(A508,eventinfo!B:B,1,FALSE)), IF(F508="mod", "mod", VLOOKUP(B508, genericlist!A:B, 2, FALSE)), "flavor")</f>
        <v>YES</v>
      </c>
      <c r="E508" s="3" t="s">
        <v>1185</v>
      </c>
      <c r="G508" s="7">
        <v>44569</v>
      </c>
    </row>
    <row r="509" spans="1:7" x14ac:dyDescent="0.25">
      <c r="A509" s="3" t="s">
        <v>4264</v>
      </c>
      <c r="B509" s="3" t="s">
        <v>2432</v>
      </c>
      <c r="C509" s="5" t="str">
        <f>IF($D509="flavor", IF($B509=VLOOKUP($A509, eventinfo!B:E, 4, FALSE), "YES", "NO"), "" )</f>
        <v/>
      </c>
      <c r="D509" s="5" t="str">
        <f>IF(ISNA(VLOOKUP(A509,eventinfo!B:B,1,FALSE)), IF(F509="mod", "mod", VLOOKUP(B509, genericlist!A:B, 2, FALSE)), "flavor")</f>
        <v>YES</v>
      </c>
      <c r="E509" s="3" t="s">
        <v>1230</v>
      </c>
      <c r="G509" s="7">
        <v>44569</v>
      </c>
    </row>
    <row r="510" spans="1:7" x14ac:dyDescent="0.25">
      <c r="A510" s="3" t="s">
        <v>4275</v>
      </c>
      <c r="B510" s="3" t="s">
        <v>2421</v>
      </c>
      <c r="C510" s="5" t="str">
        <f>IF($D510="flavor", IF($B510=VLOOKUP($A510, eventinfo!B:E, 4, FALSE), "YES", "NO"), "" )</f>
        <v/>
      </c>
      <c r="D510" s="5" t="str">
        <f>IF(ISNA(VLOOKUP(A510,eventinfo!B:B,1,FALSE)), IF(F510="mod", "mod", VLOOKUP(B510, genericlist!A:B, 2, FALSE)), "flavor")</f>
        <v>YES</v>
      </c>
      <c r="E510" s="3" t="s">
        <v>241</v>
      </c>
      <c r="G510" s="7">
        <v>44569</v>
      </c>
    </row>
    <row r="511" spans="1:7" x14ac:dyDescent="0.25">
      <c r="A511" s="3" t="s">
        <v>4275</v>
      </c>
      <c r="B511" s="3" t="s">
        <v>2423</v>
      </c>
      <c r="C511" s="5" t="str">
        <f>IF($D511="flavor", IF($B511=VLOOKUP($A511, eventinfo!B:E, 4, FALSE), "YES", "NO"), "" )</f>
        <v/>
      </c>
      <c r="D511" s="5" t="str">
        <f>IF(ISNA(VLOOKUP(A511,eventinfo!B:B,1,FALSE)), IF(F511="mod", "mod", VLOOKUP(B511, genericlist!A:B, 2, FALSE)), "flavor")</f>
        <v>YES</v>
      </c>
      <c r="E511" s="3" t="s">
        <v>237</v>
      </c>
      <c r="G511" s="7">
        <v>44569</v>
      </c>
    </row>
    <row r="512" spans="1:7" x14ac:dyDescent="0.25">
      <c r="A512" s="3" t="s">
        <v>4275</v>
      </c>
      <c r="B512" s="3" t="s">
        <v>2428</v>
      </c>
      <c r="C512" s="5" t="str">
        <f>IF($D512="flavor", IF($B512=VLOOKUP($A512, eventinfo!B:E, 4, FALSE), "YES", "NO"), "" )</f>
        <v/>
      </c>
      <c r="D512" s="5" t="str">
        <f>IF(ISNA(VLOOKUP(A512,eventinfo!B:B,1,FALSE)), IF(F512="mod", "mod", VLOOKUP(B512, genericlist!A:B, 2, FALSE)), "flavor")</f>
        <v>YES</v>
      </c>
      <c r="E512" s="3" t="s">
        <v>1224</v>
      </c>
      <c r="G512" s="7">
        <v>44569</v>
      </c>
    </row>
    <row r="513" spans="1:7" x14ac:dyDescent="0.25">
      <c r="A513" s="3" t="s">
        <v>4275</v>
      </c>
      <c r="B513" s="3" t="s">
        <v>2432</v>
      </c>
      <c r="C513" s="5" t="str">
        <f>IF($D513="flavor", IF($B513=VLOOKUP($A513, eventinfo!B:E, 4, FALSE), "YES", "NO"), "" )</f>
        <v/>
      </c>
      <c r="D513" s="5" t="str">
        <f>IF(ISNA(VLOOKUP(A513,eventinfo!B:B,1,FALSE)), IF(F513="mod", "mod", VLOOKUP(B513, genericlist!A:B, 2, FALSE)), "flavor")</f>
        <v>YES</v>
      </c>
      <c r="E513" s="3" t="s">
        <v>244</v>
      </c>
      <c r="G513" s="7">
        <v>44569</v>
      </c>
    </row>
    <row r="514" spans="1:7" x14ac:dyDescent="0.25">
      <c r="A514" s="3" t="s">
        <v>4275</v>
      </c>
      <c r="B514" s="3" t="s">
        <v>2440</v>
      </c>
      <c r="C514" s="5" t="str">
        <f>IF($D514="flavor", IF($B514=VLOOKUP($A514, eventinfo!B:E, 4, FALSE), "YES", "NO"), "" )</f>
        <v/>
      </c>
      <c r="D514" s="5" t="str">
        <f>IF(ISNA(VLOOKUP(A514,eventinfo!B:B,1,FALSE)), IF(F514="mod", "mod", VLOOKUP(B514, genericlist!A:B, 2, FALSE)), "flavor")</f>
        <v>YES</v>
      </c>
      <c r="E514" s="3" t="s">
        <v>2693</v>
      </c>
      <c r="G514" s="7">
        <v>44569</v>
      </c>
    </row>
    <row r="515" spans="1:7" x14ac:dyDescent="0.25">
      <c r="A515" s="3" t="s">
        <v>4275</v>
      </c>
      <c r="B515" s="3" t="s">
        <v>2456</v>
      </c>
      <c r="C515" s="5" t="str">
        <f>IF($D515="flavor", IF($B515=VLOOKUP($A515, eventinfo!B:E, 4, FALSE), "YES", "NO"), "" )</f>
        <v/>
      </c>
      <c r="D515" s="5" t="str">
        <f>IF(ISNA(VLOOKUP(A515,eventinfo!B:B,1,FALSE)), IF(F515="mod", "mod", VLOOKUP(B515, genericlist!A:B, 2, FALSE)), "flavor")</f>
        <v>YES</v>
      </c>
      <c r="E515" s="3" t="s">
        <v>2650</v>
      </c>
      <c r="G515" s="7">
        <v>44569</v>
      </c>
    </row>
    <row r="516" spans="1:7" x14ac:dyDescent="0.25">
      <c r="A516" s="3" t="s">
        <v>4275</v>
      </c>
      <c r="B516" s="3" t="s">
        <v>2464</v>
      </c>
      <c r="C516" s="5" t="str">
        <f>IF($D516="flavor", IF($B516=VLOOKUP($A516, eventinfo!B:E, 4, FALSE), "YES", "NO"), "" )</f>
        <v/>
      </c>
      <c r="D516" s="5" t="str">
        <f>IF(ISNA(VLOOKUP(A516,eventinfo!B:B,1,FALSE)), IF(F516="mod", "mod", VLOOKUP(B516, genericlist!A:B, 2, FALSE)), "flavor")</f>
        <v>YES</v>
      </c>
      <c r="E516" s="3" t="s">
        <v>2650</v>
      </c>
      <c r="G516" s="7">
        <v>44569</v>
      </c>
    </row>
    <row r="517" spans="1:7" x14ac:dyDescent="0.25">
      <c r="A517" s="3" t="s">
        <v>4275</v>
      </c>
      <c r="B517" s="3" t="s">
        <v>2470</v>
      </c>
      <c r="C517" s="5" t="str">
        <f>IF($D517="flavor", IF($B517=VLOOKUP($A517, eventinfo!B:E, 4, FALSE), "YES", "NO"), "" )</f>
        <v/>
      </c>
      <c r="D517" s="5" t="str">
        <f>IF(ISNA(VLOOKUP(A517,eventinfo!B:B,1,FALSE)), IF(F517="mod", "mod", VLOOKUP(B517, genericlist!A:B, 2, FALSE)), "flavor")</f>
        <v>YES</v>
      </c>
      <c r="E517" s="3" t="s">
        <v>2677</v>
      </c>
      <c r="G517" s="7">
        <v>44569</v>
      </c>
    </row>
    <row r="518" spans="1:7" x14ac:dyDescent="0.25">
      <c r="A518" s="3" t="s">
        <v>4275</v>
      </c>
      <c r="B518" s="3" t="s">
        <v>2482</v>
      </c>
      <c r="C518" s="5" t="str">
        <f>IF($D518="flavor", IF($B518=VLOOKUP($A518, eventinfo!B:E, 4, FALSE), "YES", "NO"), "" )</f>
        <v/>
      </c>
      <c r="D518" s="5" t="str">
        <f>IF(ISNA(VLOOKUP(A518,eventinfo!B:B,1,FALSE)), IF(F518="mod", "mod", VLOOKUP(B518, genericlist!A:B, 2, FALSE)), "flavor")</f>
        <v>YES</v>
      </c>
      <c r="E518" s="3" t="s">
        <v>2676</v>
      </c>
      <c r="G518" s="7">
        <v>44569</v>
      </c>
    </row>
    <row r="519" spans="1:7" x14ac:dyDescent="0.25">
      <c r="A519" s="3" t="s">
        <v>4275</v>
      </c>
      <c r="B519" s="3" t="s">
        <v>2495</v>
      </c>
      <c r="C519" s="5" t="str">
        <f>IF($D519="flavor", IF($B519=VLOOKUP($A519, eventinfo!B:E, 4, FALSE), "YES", "NO"), "" )</f>
        <v/>
      </c>
      <c r="D519" s="5" t="str">
        <f>IF(ISNA(VLOOKUP(A519,eventinfo!B:B,1,FALSE)), IF(F519="mod", "mod", VLOOKUP(B519, genericlist!A:B, 2, FALSE)), "flavor")</f>
        <v>YES</v>
      </c>
      <c r="E519" s="3" t="s">
        <v>244</v>
      </c>
      <c r="G519" s="7">
        <v>44569</v>
      </c>
    </row>
    <row r="520" spans="1:7" x14ac:dyDescent="0.25">
      <c r="A520" s="3" t="s">
        <v>4275</v>
      </c>
      <c r="B520" s="3" t="s">
        <v>2502</v>
      </c>
      <c r="C520" s="5" t="str">
        <f>IF($D520="flavor", IF($B520=VLOOKUP($A520, eventinfo!B:E, 4, FALSE), "YES", "NO"), "" )</f>
        <v/>
      </c>
      <c r="D520" s="5" t="str">
        <f>IF(ISNA(VLOOKUP(A520,eventinfo!B:B,1,FALSE)), IF(F520="mod", "mod", VLOOKUP(B520, genericlist!A:B, 2, FALSE)), "flavor")</f>
        <v>YES</v>
      </c>
      <c r="E520" s="3" t="s">
        <v>682</v>
      </c>
      <c r="G520" s="7">
        <v>44569</v>
      </c>
    </row>
    <row r="521" spans="1:7" x14ac:dyDescent="0.25">
      <c r="A521" s="3" t="s">
        <v>4275</v>
      </c>
      <c r="B521" s="3" t="s">
        <v>2523</v>
      </c>
      <c r="C521" s="5" t="str">
        <f>IF($D521="flavor", IF($B521=VLOOKUP($A521, eventinfo!B:E, 4, FALSE), "YES", "NO"), "" )</f>
        <v/>
      </c>
      <c r="D521" s="5" t="str">
        <f>IF(ISNA(VLOOKUP(A521,eventinfo!B:B,1,FALSE)), IF(F521="mod", "mod", VLOOKUP(B521, genericlist!A:B, 2, FALSE)), "flavor")</f>
        <v>YES</v>
      </c>
      <c r="E521" s="3" t="s">
        <v>237</v>
      </c>
      <c r="G521" s="7">
        <v>44569</v>
      </c>
    </row>
    <row r="522" spans="1:7" x14ac:dyDescent="0.25">
      <c r="A522" s="3" t="s">
        <v>4276</v>
      </c>
      <c r="B522" s="3" t="s">
        <v>2421</v>
      </c>
      <c r="C522" s="5" t="str">
        <f>IF($D522="flavor", IF($B522=VLOOKUP($A522, eventinfo!B:E, 4, FALSE), "YES", "NO"), "" )</f>
        <v/>
      </c>
      <c r="D522" s="5" t="str">
        <f>IF(ISNA(VLOOKUP(A522,eventinfo!B:B,1,FALSE)), IF(F522="mod", "mod", VLOOKUP(B522, genericlist!A:B, 2, FALSE)), "flavor")</f>
        <v>YES</v>
      </c>
      <c r="E522" s="3" t="s">
        <v>241</v>
      </c>
      <c r="G522" s="7">
        <v>44569</v>
      </c>
    </row>
    <row r="523" spans="1:7" x14ac:dyDescent="0.25">
      <c r="A523" s="3" t="s">
        <v>4276</v>
      </c>
      <c r="B523" s="3" t="s">
        <v>2423</v>
      </c>
      <c r="C523" s="5" t="str">
        <f>IF($D523="flavor", IF($B523=VLOOKUP($A523, eventinfo!B:E, 4, FALSE), "YES", "NO"), "" )</f>
        <v/>
      </c>
      <c r="D523" s="5" t="str">
        <f>IF(ISNA(VLOOKUP(A523,eventinfo!B:B,1,FALSE)), IF(F523="mod", "mod", VLOOKUP(B523, genericlist!A:B, 2, FALSE)), "flavor")</f>
        <v>YES</v>
      </c>
      <c r="E523" s="3" t="s">
        <v>237</v>
      </c>
      <c r="G523" s="7">
        <v>44569</v>
      </c>
    </row>
    <row r="524" spans="1:7" x14ac:dyDescent="0.25">
      <c r="A524" s="3" t="s">
        <v>4276</v>
      </c>
      <c r="B524" s="3" t="s">
        <v>2428</v>
      </c>
      <c r="C524" s="5" t="str">
        <f>IF($D524="flavor", IF($B524=VLOOKUP($A524, eventinfo!B:E, 4, FALSE), "YES", "NO"), "" )</f>
        <v/>
      </c>
      <c r="D524" s="5" t="str">
        <f>IF(ISNA(VLOOKUP(A524,eventinfo!B:B,1,FALSE)), IF(F524="mod", "mod", VLOOKUP(B524, genericlist!A:B, 2, FALSE)), "flavor")</f>
        <v>YES</v>
      </c>
      <c r="E524" s="3" t="s">
        <v>1224</v>
      </c>
      <c r="G524" s="7">
        <v>44569</v>
      </c>
    </row>
    <row r="525" spans="1:7" x14ac:dyDescent="0.25">
      <c r="A525" s="3" t="s">
        <v>4276</v>
      </c>
      <c r="B525" s="3" t="s">
        <v>2432</v>
      </c>
      <c r="C525" s="5" t="str">
        <f>IF($D525="flavor", IF($B525=VLOOKUP($A525, eventinfo!B:E, 4, FALSE), "YES", "NO"), "" )</f>
        <v/>
      </c>
      <c r="D525" s="5" t="str">
        <f>IF(ISNA(VLOOKUP(A525,eventinfo!B:B,1,FALSE)), IF(F525="mod", "mod", VLOOKUP(B525, genericlist!A:B, 2, FALSE)), "flavor")</f>
        <v>YES</v>
      </c>
      <c r="E525" s="3" t="s">
        <v>244</v>
      </c>
      <c r="G525" s="7">
        <v>44569</v>
      </c>
    </row>
    <row r="526" spans="1:7" x14ac:dyDescent="0.25">
      <c r="A526" s="3" t="s">
        <v>4276</v>
      </c>
      <c r="B526" s="3" t="s">
        <v>2440</v>
      </c>
      <c r="C526" s="5" t="str">
        <f>IF($D526="flavor", IF($B526=VLOOKUP($A526, eventinfo!B:E, 4, FALSE), "YES", "NO"), "" )</f>
        <v/>
      </c>
      <c r="D526" s="5" t="str">
        <f>IF(ISNA(VLOOKUP(A526,eventinfo!B:B,1,FALSE)), IF(F526="mod", "mod", VLOOKUP(B526, genericlist!A:B, 2, FALSE)), "flavor")</f>
        <v>YES</v>
      </c>
      <c r="E526" s="3" t="s">
        <v>2693</v>
      </c>
      <c r="G526" s="7">
        <v>44569</v>
      </c>
    </row>
    <row r="527" spans="1:7" x14ac:dyDescent="0.25">
      <c r="A527" s="3" t="s">
        <v>4276</v>
      </c>
      <c r="B527" s="3" t="s">
        <v>76</v>
      </c>
      <c r="C527" s="5" t="str">
        <f>IF($D527="flavor", IF($B527=VLOOKUP($A527, eventinfo!B:E, 4, FALSE), "YES", "NO"), "" )</f>
        <v/>
      </c>
      <c r="D527" s="5" t="str">
        <f>IF(ISNA(VLOOKUP(A527,eventinfo!B:B,1,FALSE)), IF(F527="mod", "mod", VLOOKUP(B527, genericlist!A:B, 2, FALSE)), "flavor")</f>
        <v>NO</v>
      </c>
      <c r="E527" s="3" t="s">
        <v>1199</v>
      </c>
      <c r="G527" s="7">
        <v>44569</v>
      </c>
    </row>
    <row r="528" spans="1:7" x14ac:dyDescent="0.25">
      <c r="A528" s="3" t="s">
        <v>4276</v>
      </c>
      <c r="B528" s="3" t="s">
        <v>2456</v>
      </c>
      <c r="C528" s="5" t="str">
        <f>IF($D528="flavor", IF($B528=VLOOKUP($A528, eventinfo!B:E, 4, FALSE), "YES", "NO"), "" )</f>
        <v/>
      </c>
      <c r="D528" s="5" t="str">
        <f>IF(ISNA(VLOOKUP(A528,eventinfo!B:B,1,FALSE)), IF(F528="mod", "mod", VLOOKUP(B528, genericlist!A:B, 2, FALSE)), "flavor")</f>
        <v>YES</v>
      </c>
      <c r="E528" s="3" t="s">
        <v>2650</v>
      </c>
      <c r="G528" s="7">
        <v>44569</v>
      </c>
    </row>
    <row r="529" spans="1:7" x14ac:dyDescent="0.25">
      <c r="A529" s="3" t="s">
        <v>4276</v>
      </c>
      <c r="B529" s="3" t="s">
        <v>2464</v>
      </c>
      <c r="C529" s="5" t="str">
        <f>IF($D529="flavor", IF($B529=VLOOKUP($A529, eventinfo!B:E, 4, FALSE), "YES", "NO"), "" )</f>
        <v/>
      </c>
      <c r="D529" s="5" t="str">
        <f>IF(ISNA(VLOOKUP(A529,eventinfo!B:B,1,FALSE)), IF(F529="mod", "mod", VLOOKUP(B529, genericlist!A:B, 2, FALSE)), "flavor")</f>
        <v>YES</v>
      </c>
      <c r="E529" s="3" t="s">
        <v>2650</v>
      </c>
      <c r="G529" s="7">
        <v>44569</v>
      </c>
    </row>
    <row r="530" spans="1:7" x14ac:dyDescent="0.25">
      <c r="A530" s="3" t="s">
        <v>4276</v>
      </c>
      <c r="B530" s="3" t="s">
        <v>2470</v>
      </c>
      <c r="C530" s="5" t="str">
        <f>IF($D530="flavor", IF($B530=VLOOKUP($A530, eventinfo!B:E, 4, FALSE), "YES", "NO"), "" )</f>
        <v/>
      </c>
      <c r="D530" s="5" t="str">
        <f>IF(ISNA(VLOOKUP(A530,eventinfo!B:B,1,FALSE)), IF(F530="mod", "mod", VLOOKUP(B530, genericlist!A:B, 2, FALSE)), "flavor")</f>
        <v>YES</v>
      </c>
      <c r="E530" s="3" t="s">
        <v>2677</v>
      </c>
      <c r="G530" s="7">
        <v>44569</v>
      </c>
    </row>
    <row r="531" spans="1:7" x14ac:dyDescent="0.25">
      <c r="A531" s="3" t="s">
        <v>4276</v>
      </c>
      <c r="B531" s="3" t="s">
        <v>2482</v>
      </c>
      <c r="C531" s="5" t="str">
        <f>IF($D531="flavor", IF($B531=VLOOKUP($A531, eventinfo!B:E, 4, FALSE), "YES", "NO"), "" )</f>
        <v/>
      </c>
      <c r="D531" s="5" t="str">
        <f>IF(ISNA(VLOOKUP(A531,eventinfo!B:B,1,FALSE)), IF(F531="mod", "mod", VLOOKUP(B531, genericlist!A:B, 2, FALSE)), "flavor")</f>
        <v>YES</v>
      </c>
      <c r="E531" s="3" t="s">
        <v>2676</v>
      </c>
      <c r="G531" s="7">
        <v>44569</v>
      </c>
    </row>
    <row r="532" spans="1:7" x14ac:dyDescent="0.25">
      <c r="A532" s="3" t="s">
        <v>4276</v>
      </c>
      <c r="B532" s="3" t="s">
        <v>944</v>
      </c>
      <c r="C532" s="5" t="str">
        <f>IF($D532="flavor", IF($B532=VLOOKUP($A532, eventinfo!B:E, 4, FALSE), "YES", "NO"), "" )</f>
        <v/>
      </c>
      <c r="D532" s="5" t="str">
        <f>IF(ISNA(VLOOKUP(A532,eventinfo!B:B,1,FALSE)), IF(F532="mod", "mod", VLOOKUP(B532, genericlist!A:B, 2, FALSE)), "flavor")</f>
        <v>NO</v>
      </c>
      <c r="E532" s="3" t="s">
        <v>943</v>
      </c>
      <c r="F532" s="3" t="s">
        <v>18942</v>
      </c>
      <c r="G532" s="7">
        <v>44569</v>
      </c>
    </row>
    <row r="533" spans="1:7" x14ac:dyDescent="0.25">
      <c r="A533" s="3" t="s">
        <v>4276</v>
      </c>
      <c r="B533" s="3" t="s">
        <v>2495</v>
      </c>
      <c r="C533" s="5" t="str">
        <f>IF($D533="flavor", IF($B533=VLOOKUP($A533, eventinfo!B:E, 4, FALSE), "YES", "NO"), "" )</f>
        <v/>
      </c>
      <c r="D533" s="5" t="str">
        <f>IF(ISNA(VLOOKUP(A533,eventinfo!B:B,1,FALSE)), IF(F533="mod", "mod", VLOOKUP(B533, genericlist!A:B, 2, FALSE)), "flavor")</f>
        <v>YES</v>
      </c>
      <c r="E533" s="3" t="s">
        <v>244</v>
      </c>
      <c r="G533" s="7">
        <v>44569</v>
      </c>
    </row>
    <row r="534" spans="1:7" x14ac:dyDescent="0.25">
      <c r="A534" s="3" t="s">
        <v>4276</v>
      </c>
      <c r="B534" s="3" t="s">
        <v>2502</v>
      </c>
      <c r="C534" s="5" t="str">
        <f>IF($D534="flavor", IF($B534=VLOOKUP($A534, eventinfo!B:E, 4, FALSE), "YES", "NO"), "" )</f>
        <v/>
      </c>
      <c r="D534" s="5" t="str">
        <f>IF(ISNA(VLOOKUP(A534,eventinfo!B:B,1,FALSE)), IF(F534="mod", "mod", VLOOKUP(B534, genericlist!A:B, 2, FALSE)), "flavor")</f>
        <v>YES</v>
      </c>
      <c r="E534" s="3" t="s">
        <v>682</v>
      </c>
      <c r="G534" s="7">
        <v>44569</v>
      </c>
    </row>
    <row r="535" spans="1:7" x14ac:dyDescent="0.25">
      <c r="A535" s="3" t="s">
        <v>4276</v>
      </c>
      <c r="B535" s="3" t="s">
        <v>2523</v>
      </c>
      <c r="C535" s="5" t="str">
        <f>IF($D535="flavor", IF($B535=VLOOKUP($A535, eventinfo!B:E, 4, FALSE), "YES", "NO"), "" )</f>
        <v/>
      </c>
      <c r="D535" s="5" t="str">
        <f>IF(ISNA(VLOOKUP(A535,eventinfo!B:B,1,FALSE)), IF(F535="mod", "mod", VLOOKUP(B535, genericlist!A:B, 2, FALSE)), "flavor")</f>
        <v>YES</v>
      </c>
      <c r="E535" s="3" t="s">
        <v>237</v>
      </c>
      <c r="G535" s="7">
        <v>44569</v>
      </c>
    </row>
    <row r="536" spans="1:7" x14ac:dyDescent="0.25">
      <c r="A536" s="3" t="s">
        <v>4276</v>
      </c>
      <c r="B536" s="3" t="s">
        <v>18957</v>
      </c>
      <c r="C536" s="5" t="str">
        <f>IF($D536="flavor", IF($B536=VLOOKUP($A536, eventinfo!B:E, 4, FALSE), "YES", "NO"), "" )</f>
        <v/>
      </c>
      <c r="D536" s="5" t="str">
        <f>IF(ISNA(VLOOKUP(A536,eventinfo!B:B,1,FALSE)), IF(F536="mod", "mod", VLOOKUP(B536, genericlist!A:B, 2, FALSE)), "flavor")</f>
        <v>YES</v>
      </c>
      <c r="E536" s="3" t="s">
        <v>1200</v>
      </c>
      <c r="G536" s="7">
        <v>44569</v>
      </c>
    </row>
    <row r="537" spans="1:7" x14ac:dyDescent="0.25">
      <c r="A537" s="3" t="s">
        <v>4276</v>
      </c>
      <c r="B537" s="3" t="s">
        <v>18960</v>
      </c>
      <c r="C537" s="5" t="str">
        <f>IF($D537="flavor", IF($B537=VLOOKUP($A537, eventinfo!B:E, 4, FALSE), "YES", "NO"), "" )</f>
        <v/>
      </c>
      <c r="D537" s="5" t="str">
        <f>IF(ISNA(VLOOKUP(A537,eventinfo!B:B,1,FALSE)), IF(F537="mod", "mod", VLOOKUP(B537, genericlist!A:B, 2, FALSE)), "flavor")</f>
        <v>YES</v>
      </c>
      <c r="E537" s="3" t="s">
        <v>1199</v>
      </c>
      <c r="G537" s="7">
        <v>44569</v>
      </c>
    </row>
    <row r="538" spans="1:7" x14ac:dyDescent="0.25">
      <c r="A538" s="3" t="s">
        <v>4277</v>
      </c>
      <c r="B538" s="3" t="s">
        <v>2423</v>
      </c>
      <c r="C538" s="5" t="str">
        <f>IF($D538="flavor", IF($B538=VLOOKUP($A538, eventinfo!B:E, 4, FALSE), "YES", "NO"), "" )</f>
        <v/>
      </c>
      <c r="D538" s="5" t="str">
        <f>IF(ISNA(VLOOKUP(A538,eventinfo!B:B,1,FALSE)), IF(F538="mod", "mod", VLOOKUP(B538, genericlist!A:B, 2, FALSE)), "flavor")</f>
        <v>YES</v>
      </c>
      <c r="E538" s="3" t="s">
        <v>2688</v>
      </c>
      <c r="G538" s="7">
        <v>44569</v>
      </c>
    </row>
    <row r="539" spans="1:7" x14ac:dyDescent="0.25">
      <c r="A539" s="3" t="s">
        <v>4277</v>
      </c>
      <c r="B539" s="3" t="s">
        <v>2432</v>
      </c>
      <c r="C539" s="5" t="str">
        <f>IF($D539="flavor", IF($B539=VLOOKUP($A539, eventinfo!B:E, 4, FALSE), "YES", "NO"), "" )</f>
        <v/>
      </c>
      <c r="D539" s="5" t="str">
        <f>IF(ISNA(VLOOKUP(A539,eventinfo!B:B,1,FALSE)), IF(F539="mod", "mod", VLOOKUP(B539, genericlist!A:B, 2, FALSE)), "flavor")</f>
        <v>YES</v>
      </c>
      <c r="E539" s="3" t="s">
        <v>243</v>
      </c>
      <c r="G539" s="7">
        <v>44569</v>
      </c>
    </row>
    <row r="540" spans="1:7" x14ac:dyDescent="0.25">
      <c r="A540" s="3" t="s">
        <v>4277</v>
      </c>
      <c r="B540" s="3" t="s">
        <v>2440</v>
      </c>
      <c r="C540" s="5" t="str">
        <f>IF($D540="flavor", IF($B540=VLOOKUP($A540, eventinfo!B:E, 4, FALSE), "YES", "NO"), "" )</f>
        <v/>
      </c>
      <c r="D540" s="5" t="str">
        <f>IF(ISNA(VLOOKUP(A540,eventinfo!B:B,1,FALSE)), IF(F540="mod", "mod", VLOOKUP(B540, genericlist!A:B, 2, FALSE)), "flavor")</f>
        <v>YES</v>
      </c>
      <c r="E540" s="3" t="s">
        <v>2692</v>
      </c>
      <c r="G540" s="7">
        <v>44569</v>
      </c>
    </row>
    <row r="541" spans="1:7" x14ac:dyDescent="0.25">
      <c r="A541" s="3" t="s">
        <v>4277</v>
      </c>
      <c r="B541" s="3" t="s">
        <v>2446</v>
      </c>
      <c r="C541" s="5" t="str">
        <f>IF($D541="flavor", IF($B541=VLOOKUP($A541, eventinfo!B:E, 4, FALSE), "YES", "NO"), "" )</f>
        <v/>
      </c>
      <c r="D541" s="5" t="str">
        <f>IF(ISNA(VLOOKUP(A541,eventinfo!B:B,1,FALSE)), IF(F541="mod", "mod", VLOOKUP(B541, genericlist!A:B, 2, FALSE)), "flavor")</f>
        <v>YES</v>
      </c>
      <c r="E541" s="3" t="s">
        <v>2695</v>
      </c>
      <c r="G541" s="7">
        <v>44569</v>
      </c>
    </row>
    <row r="542" spans="1:7" x14ac:dyDescent="0.25">
      <c r="A542" s="3" t="s">
        <v>4277</v>
      </c>
      <c r="B542" s="3" t="s">
        <v>2456</v>
      </c>
      <c r="C542" s="5" t="str">
        <f>IF($D542="flavor", IF($B542=VLOOKUP($A542, eventinfo!B:E, 4, FALSE), "YES", "NO"), "" )</f>
        <v/>
      </c>
      <c r="D542" s="5" t="str">
        <f>IF(ISNA(VLOOKUP(A542,eventinfo!B:B,1,FALSE)), IF(F542="mod", "mod", VLOOKUP(B542, genericlist!A:B, 2, FALSE)), "flavor")</f>
        <v>YES</v>
      </c>
      <c r="E542" s="3" t="s">
        <v>18310</v>
      </c>
      <c r="G542" s="7">
        <v>44569</v>
      </c>
    </row>
    <row r="543" spans="1:7" x14ac:dyDescent="0.25">
      <c r="A543" s="3" t="s">
        <v>4277</v>
      </c>
      <c r="B543" s="3" t="s">
        <v>2464</v>
      </c>
      <c r="C543" s="5" t="str">
        <f>IF($D543="flavor", IF($B543=VLOOKUP($A543, eventinfo!B:E, 4, FALSE), "YES", "NO"), "" )</f>
        <v/>
      </c>
      <c r="D543" s="5" t="str">
        <f>IF(ISNA(VLOOKUP(A543,eventinfo!B:B,1,FALSE)), IF(F543="mod", "mod", VLOOKUP(B543, genericlist!A:B, 2, FALSE)), "flavor")</f>
        <v>YES</v>
      </c>
      <c r="E543" s="3" t="s">
        <v>2697</v>
      </c>
      <c r="G543" s="7">
        <v>44569</v>
      </c>
    </row>
    <row r="544" spans="1:7" x14ac:dyDescent="0.25">
      <c r="A544" s="3" t="s">
        <v>4277</v>
      </c>
      <c r="B544" s="3" t="s">
        <v>2489</v>
      </c>
      <c r="C544" s="5" t="str">
        <f>IF($D544="flavor", IF($B544=VLOOKUP($A544, eventinfo!B:E, 4, FALSE), "YES", "NO"), "" )</f>
        <v/>
      </c>
      <c r="D544" s="5" t="str">
        <f>IF(ISNA(VLOOKUP(A544,eventinfo!B:B,1,FALSE)), IF(F544="mod", "mod", VLOOKUP(B544, genericlist!A:B, 2, FALSE)), "flavor")</f>
        <v>YES</v>
      </c>
      <c r="E544" s="3" t="s">
        <v>245</v>
      </c>
      <c r="G544" s="7">
        <v>44569</v>
      </c>
    </row>
    <row r="545" spans="1:7" x14ac:dyDescent="0.25">
      <c r="A545" s="3" t="s">
        <v>4277</v>
      </c>
      <c r="B545" s="3" t="s">
        <v>2495</v>
      </c>
      <c r="C545" s="5" t="str">
        <f>IF($D545="flavor", IF($B545=VLOOKUP($A545, eventinfo!B:E, 4, FALSE), "YES", "NO"), "" )</f>
        <v/>
      </c>
      <c r="D545" s="5" t="str">
        <f>IF(ISNA(VLOOKUP(A545,eventinfo!B:B,1,FALSE)), IF(F545="mod", "mod", VLOOKUP(B545, genericlist!A:B, 2, FALSE)), "flavor")</f>
        <v>YES</v>
      </c>
      <c r="E545" s="3" t="s">
        <v>2702</v>
      </c>
      <c r="G545" s="7">
        <v>44569</v>
      </c>
    </row>
    <row r="546" spans="1:7" x14ac:dyDescent="0.25">
      <c r="A546" s="3" t="s">
        <v>4277</v>
      </c>
      <c r="B546" s="3" t="s">
        <v>2502</v>
      </c>
      <c r="C546" s="5" t="str">
        <f>IF($D546="flavor", IF($B546=VLOOKUP($A546, eventinfo!B:E, 4, FALSE), "YES", "NO"), "" )</f>
        <v/>
      </c>
      <c r="D546" s="5" t="str">
        <f>IF(ISNA(VLOOKUP(A546,eventinfo!B:B,1,FALSE)), IF(F546="mod", "mod", VLOOKUP(B546, genericlist!A:B, 2, FALSE)), "flavor")</f>
        <v>YES</v>
      </c>
      <c r="E546" s="3" t="s">
        <v>2703</v>
      </c>
      <c r="G546" s="7">
        <v>44569</v>
      </c>
    </row>
    <row r="547" spans="1:7" x14ac:dyDescent="0.25">
      <c r="A547" s="3" t="s">
        <v>4277</v>
      </c>
      <c r="B547" s="3" t="s">
        <v>2523</v>
      </c>
      <c r="C547" s="5" t="str">
        <f>IF($D547="flavor", IF($B547=VLOOKUP($A547, eventinfo!B:E, 4, FALSE), "YES", "NO"), "" )</f>
        <v/>
      </c>
      <c r="D547" s="5" t="str">
        <f>IF(ISNA(VLOOKUP(A547,eventinfo!B:B,1,FALSE)), IF(F547="mod", "mod", VLOOKUP(B547, genericlist!A:B, 2, FALSE)), "flavor")</f>
        <v>YES</v>
      </c>
      <c r="E547" s="3" t="s">
        <v>237</v>
      </c>
      <c r="G547" s="7">
        <v>44569</v>
      </c>
    </row>
    <row r="548" spans="1:7" x14ac:dyDescent="0.25">
      <c r="A548" s="3" t="s">
        <v>4278</v>
      </c>
      <c r="B548" s="3" t="s">
        <v>2423</v>
      </c>
      <c r="C548" s="5" t="str">
        <f>IF($D548="flavor", IF($B548=VLOOKUP($A548, eventinfo!B:E, 4, FALSE), "YES", "NO"), "" )</f>
        <v/>
      </c>
      <c r="D548" s="5" t="str">
        <f>IF(ISNA(VLOOKUP(A548,eventinfo!B:B,1,FALSE)), IF(F548="mod", "mod", VLOOKUP(B548, genericlist!A:B, 2, FALSE)), "flavor")</f>
        <v>YES</v>
      </c>
      <c r="E548" s="3" t="s">
        <v>2688</v>
      </c>
      <c r="G548" s="7">
        <v>44569</v>
      </c>
    </row>
    <row r="549" spans="1:7" x14ac:dyDescent="0.25">
      <c r="A549" s="3" t="s">
        <v>4278</v>
      </c>
      <c r="B549" s="3" t="s">
        <v>2432</v>
      </c>
      <c r="C549" s="5" t="str">
        <f>IF($D549="flavor", IF($B549=VLOOKUP($A549, eventinfo!B:E, 4, FALSE), "YES", "NO"), "" )</f>
        <v/>
      </c>
      <c r="D549" s="5" t="str">
        <f>IF(ISNA(VLOOKUP(A549,eventinfo!B:B,1,FALSE)), IF(F549="mod", "mod", VLOOKUP(B549, genericlist!A:B, 2, FALSE)), "flavor")</f>
        <v>YES</v>
      </c>
      <c r="E549" s="3" t="s">
        <v>243</v>
      </c>
      <c r="G549" s="7">
        <v>44569</v>
      </c>
    </row>
    <row r="550" spans="1:7" x14ac:dyDescent="0.25">
      <c r="A550" s="3" t="s">
        <v>4278</v>
      </c>
      <c r="B550" s="3" t="s">
        <v>2440</v>
      </c>
      <c r="C550" s="5" t="str">
        <f>IF($D550="flavor", IF($B550=VLOOKUP($A550, eventinfo!B:E, 4, FALSE), "YES", "NO"), "" )</f>
        <v/>
      </c>
      <c r="D550" s="5" t="str">
        <f>IF(ISNA(VLOOKUP(A550,eventinfo!B:B,1,FALSE)), IF(F550="mod", "mod", VLOOKUP(B550, genericlist!A:B, 2, FALSE)), "flavor")</f>
        <v>YES</v>
      </c>
      <c r="E550" s="3" t="s">
        <v>2692</v>
      </c>
      <c r="G550" s="7">
        <v>44569</v>
      </c>
    </row>
    <row r="551" spans="1:7" x14ac:dyDescent="0.25">
      <c r="A551" s="3" t="s">
        <v>4278</v>
      </c>
      <c r="B551" s="3" t="s">
        <v>2446</v>
      </c>
      <c r="C551" s="5" t="str">
        <f>IF($D551="flavor", IF($B551=VLOOKUP($A551, eventinfo!B:E, 4, FALSE), "YES", "NO"), "" )</f>
        <v/>
      </c>
      <c r="D551" s="5" t="str">
        <f>IF(ISNA(VLOOKUP(A551,eventinfo!B:B,1,FALSE)), IF(F551="mod", "mod", VLOOKUP(B551, genericlist!A:B, 2, FALSE)), "flavor")</f>
        <v>YES</v>
      </c>
      <c r="E551" s="3" t="s">
        <v>2695</v>
      </c>
      <c r="G551" s="7">
        <v>44569</v>
      </c>
    </row>
    <row r="552" spans="1:7" x14ac:dyDescent="0.25">
      <c r="A552" s="3" t="s">
        <v>4278</v>
      </c>
      <c r="B552" s="3" t="s">
        <v>2456</v>
      </c>
      <c r="C552" s="5" t="str">
        <f>IF($D552="flavor", IF($B552=VLOOKUP($A552, eventinfo!B:E, 4, FALSE), "YES", "NO"), "" )</f>
        <v/>
      </c>
      <c r="D552" s="5" t="str">
        <f>IF(ISNA(VLOOKUP(A552,eventinfo!B:B,1,FALSE)), IF(F552="mod", "mod", VLOOKUP(B552, genericlist!A:B, 2, FALSE)), "flavor")</f>
        <v>YES</v>
      </c>
      <c r="E552" s="3" t="s">
        <v>2687</v>
      </c>
      <c r="G552" s="7">
        <v>44569</v>
      </c>
    </row>
    <row r="553" spans="1:7" x14ac:dyDescent="0.25">
      <c r="A553" s="3" t="s">
        <v>4278</v>
      </c>
      <c r="B553" s="3" t="s">
        <v>2464</v>
      </c>
      <c r="C553" s="5" t="str">
        <f>IF($D553="flavor", IF($B553=VLOOKUP($A553, eventinfo!B:E, 4, FALSE), "YES", "NO"), "" )</f>
        <v/>
      </c>
      <c r="D553" s="5" t="str">
        <f>IF(ISNA(VLOOKUP(A553,eventinfo!B:B,1,FALSE)), IF(F553="mod", "mod", VLOOKUP(B553, genericlist!A:B, 2, FALSE)), "flavor")</f>
        <v>YES</v>
      </c>
      <c r="E553" s="3" t="s">
        <v>2697</v>
      </c>
      <c r="G553" s="7">
        <v>44569</v>
      </c>
    </row>
    <row r="554" spans="1:7" x14ac:dyDescent="0.25">
      <c r="A554" s="3" t="s">
        <v>4278</v>
      </c>
      <c r="B554" s="3" t="s">
        <v>2489</v>
      </c>
      <c r="C554" s="5" t="str">
        <f>IF($D554="flavor", IF($B554=VLOOKUP($A554, eventinfo!B:E, 4, FALSE), "YES", "NO"), "" )</f>
        <v/>
      </c>
      <c r="D554" s="5" t="str">
        <f>IF(ISNA(VLOOKUP(A554,eventinfo!B:B,1,FALSE)), IF(F554="mod", "mod", VLOOKUP(B554, genericlist!A:B, 2, FALSE)), "flavor")</f>
        <v>YES</v>
      </c>
      <c r="E554" s="3" t="s">
        <v>245</v>
      </c>
      <c r="G554" s="7">
        <v>44569</v>
      </c>
    </row>
    <row r="555" spans="1:7" x14ac:dyDescent="0.25">
      <c r="A555" s="3" t="s">
        <v>4278</v>
      </c>
      <c r="B555" s="3" t="s">
        <v>2495</v>
      </c>
      <c r="C555" s="5" t="str">
        <f>IF($D555="flavor", IF($B555=VLOOKUP($A555, eventinfo!B:E, 4, FALSE), "YES", "NO"), "" )</f>
        <v/>
      </c>
      <c r="D555" s="5" t="str">
        <f>IF(ISNA(VLOOKUP(A555,eventinfo!B:B,1,FALSE)), IF(F555="mod", "mod", VLOOKUP(B555, genericlist!A:B, 2, FALSE)), "flavor")</f>
        <v>YES</v>
      </c>
      <c r="E555" s="3" t="s">
        <v>2702</v>
      </c>
      <c r="G555" s="7">
        <v>44569</v>
      </c>
    </row>
    <row r="556" spans="1:7" x14ac:dyDescent="0.25">
      <c r="A556" s="3" t="s">
        <v>4278</v>
      </c>
      <c r="B556" s="3" t="s">
        <v>2502</v>
      </c>
      <c r="C556" s="5" t="str">
        <f>IF($D556="flavor", IF($B556=VLOOKUP($A556, eventinfo!B:E, 4, FALSE), "YES", "NO"), "" )</f>
        <v/>
      </c>
      <c r="D556" s="5" t="str">
        <f>IF(ISNA(VLOOKUP(A556,eventinfo!B:B,1,FALSE)), IF(F556="mod", "mod", VLOOKUP(B556, genericlist!A:B, 2, FALSE)), "flavor")</f>
        <v>YES</v>
      </c>
      <c r="E556" s="3" t="s">
        <v>2703</v>
      </c>
      <c r="G556" s="7">
        <v>44569</v>
      </c>
    </row>
    <row r="557" spans="1:7" x14ac:dyDescent="0.25">
      <c r="A557" s="3" t="s">
        <v>4278</v>
      </c>
      <c r="B557" s="3" t="s">
        <v>2523</v>
      </c>
      <c r="C557" s="5" t="str">
        <f>IF($D557="flavor", IF($B557=VLOOKUP($A557, eventinfo!B:E, 4, FALSE), "YES", "NO"), "" )</f>
        <v/>
      </c>
      <c r="D557" s="5" t="str">
        <f>IF(ISNA(VLOOKUP(A557,eventinfo!B:B,1,FALSE)), IF(F557="mod", "mod", VLOOKUP(B557, genericlist!A:B, 2, FALSE)), "flavor")</f>
        <v>YES</v>
      </c>
      <c r="E557" s="3" t="s">
        <v>237</v>
      </c>
      <c r="G557" s="7">
        <v>44569</v>
      </c>
    </row>
    <row r="558" spans="1:7" x14ac:dyDescent="0.25">
      <c r="A558" s="3" t="s">
        <v>4279</v>
      </c>
      <c r="B558" s="3" t="s">
        <v>2456</v>
      </c>
      <c r="C558" s="5" t="str">
        <f>IF($D558="flavor", IF($B558=VLOOKUP($A558, eventinfo!B:E, 4, FALSE), "YES", "NO"), "" )</f>
        <v/>
      </c>
      <c r="D558" s="5" t="str">
        <f>IF(ISNA(VLOOKUP(A558,eventinfo!B:B,1,FALSE)), IF(F558="mod", "mod", VLOOKUP(B558, genericlist!A:B, 2, FALSE)), "flavor")</f>
        <v>YES</v>
      </c>
      <c r="E558" s="3" t="s">
        <v>1218</v>
      </c>
      <c r="G558" s="7">
        <v>44569</v>
      </c>
    </row>
    <row r="559" spans="1:7" x14ac:dyDescent="0.25">
      <c r="A559" s="3" t="s">
        <v>18937</v>
      </c>
      <c r="B559" s="3" t="s">
        <v>2421</v>
      </c>
      <c r="C559" s="5" t="str">
        <f>IF($D559="flavor", IF($B559=VLOOKUP($A559, eventinfo!B:E, 4, FALSE), "YES", "NO"), "" )</f>
        <v/>
      </c>
      <c r="D559" s="5" t="str">
        <f>IF(ISNA(VLOOKUP(A559,eventinfo!B:B,1,FALSE)), IF(F559="mod", "mod", VLOOKUP(B559, genericlist!A:B, 2, FALSE)), "flavor")</f>
        <v>YES</v>
      </c>
      <c r="E559" s="3" t="s">
        <v>1117</v>
      </c>
      <c r="G559" s="7">
        <v>44569</v>
      </c>
    </row>
    <row r="560" spans="1:7" x14ac:dyDescent="0.25">
      <c r="A560" s="3" t="s">
        <v>18937</v>
      </c>
      <c r="B560" s="3" t="s">
        <v>2456</v>
      </c>
      <c r="C560" s="5" t="str">
        <f>IF($D560="flavor", IF($B560=VLOOKUP($A560, eventinfo!B:E, 4, FALSE), "YES", "NO"), "" )</f>
        <v/>
      </c>
      <c r="D560" s="5" t="str">
        <f>IF(ISNA(VLOOKUP(A560,eventinfo!B:B,1,FALSE)), IF(F560="mod", "mod", VLOOKUP(B560, genericlist!A:B, 2, FALSE)), "flavor")</f>
        <v>YES</v>
      </c>
      <c r="E560" s="3" t="s">
        <v>1119</v>
      </c>
      <c r="G560" s="7">
        <v>44569</v>
      </c>
    </row>
    <row r="561" spans="1:7" x14ac:dyDescent="0.25">
      <c r="A561" s="3" t="s">
        <v>18937</v>
      </c>
      <c r="B561" s="3" t="s">
        <v>1122</v>
      </c>
      <c r="C561" s="5" t="str">
        <f>IF($D561="flavor", IF($B561=VLOOKUP($A561, eventinfo!B:E, 4, FALSE), "YES", "NO"), "" )</f>
        <v/>
      </c>
      <c r="D561" s="5" t="str">
        <f>IF(ISNA(VLOOKUP(A561,eventinfo!B:B,1,FALSE)), IF(F561="mod", "mod", VLOOKUP(B561, genericlist!A:B, 2, FALSE)), "flavor")</f>
        <v>NO</v>
      </c>
      <c r="E561" s="3" t="s">
        <v>1117</v>
      </c>
      <c r="G561" s="7">
        <v>44569</v>
      </c>
    </row>
    <row r="562" spans="1:7" x14ac:dyDescent="0.25">
      <c r="A562" s="3" t="s">
        <v>18937</v>
      </c>
      <c r="B562" s="3" t="s">
        <v>2495</v>
      </c>
      <c r="C562" s="5" t="str">
        <f>IF($D562="flavor", IF($B562=VLOOKUP($A562, eventinfo!B:E, 4, FALSE), "YES", "NO"), "" )</f>
        <v/>
      </c>
      <c r="D562" s="5" t="str">
        <f>IF(ISNA(VLOOKUP(A562,eventinfo!B:B,1,FALSE)), IF(F562="mod", "mod", VLOOKUP(B562, genericlist!A:B, 2, FALSE)), "flavor")</f>
        <v>YES</v>
      </c>
      <c r="E562" s="3" t="s">
        <v>1234</v>
      </c>
      <c r="G562" s="7">
        <v>44569</v>
      </c>
    </row>
    <row r="563" spans="1:7" x14ac:dyDescent="0.25">
      <c r="A563" s="3" t="s">
        <v>4280</v>
      </c>
      <c r="B563" s="3" t="s">
        <v>2456</v>
      </c>
      <c r="C563" s="5" t="str">
        <f>IF($D563="flavor", IF($B563=VLOOKUP($A563, eventinfo!B:E, 4, FALSE), "YES", "NO"), "" )</f>
        <v/>
      </c>
      <c r="D563" s="5" t="str">
        <f>IF(ISNA(VLOOKUP(A563,eventinfo!B:B,1,FALSE)), IF(F563="mod", "mod", VLOOKUP(B563, genericlist!A:B, 2, FALSE)), "flavor")</f>
        <v>YES</v>
      </c>
      <c r="E563" s="3" t="s">
        <v>1173</v>
      </c>
      <c r="G563" s="7">
        <v>44569</v>
      </c>
    </row>
    <row r="564" spans="1:7" x14ac:dyDescent="0.25">
      <c r="A564" s="3" t="s">
        <v>4281</v>
      </c>
      <c r="B564" s="3" t="s">
        <v>2427</v>
      </c>
      <c r="C564" s="5" t="str">
        <f>IF($D564="flavor", IF($B564=VLOOKUP($A564, eventinfo!B:E, 4, FALSE), "YES", "NO"), "" )</f>
        <v/>
      </c>
      <c r="D564" s="5" t="str">
        <f>IF(ISNA(VLOOKUP(A564,eventinfo!B:B,1,FALSE)), IF(F564="mod", "mod", VLOOKUP(B564, genericlist!A:B, 2, FALSE)), "flavor")</f>
        <v>YES</v>
      </c>
      <c r="E564" s="3" t="s">
        <v>2683</v>
      </c>
      <c r="G564" s="7">
        <v>44569</v>
      </c>
    </row>
    <row r="565" spans="1:7" x14ac:dyDescent="0.25">
      <c r="A565" s="3" t="s">
        <v>4281</v>
      </c>
      <c r="B565" s="3" t="s">
        <v>2460</v>
      </c>
      <c r="C565" s="5" t="str">
        <f>IF($D565="flavor", IF($B565=VLOOKUP($A565, eventinfo!B:E, 4, FALSE), "YES", "NO"), "" )</f>
        <v/>
      </c>
      <c r="D565" s="5" t="str">
        <f>IF(ISNA(VLOOKUP(A565,eventinfo!B:B,1,FALSE)), IF(F565="mod", "mod", VLOOKUP(B565, genericlist!A:B, 2, FALSE)), "flavor")</f>
        <v>YES</v>
      </c>
      <c r="E565" s="3" t="s">
        <v>2684</v>
      </c>
      <c r="G565" s="7">
        <v>44569</v>
      </c>
    </row>
    <row r="566" spans="1:7" x14ac:dyDescent="0.25">
      <c r="A566" s="3" t="s">
        <v>4282</v>
      </c>
      <c r="B566" s="3" t="s">
        <v>2456</v>
      </c>
      <c r="C566" s="5" t="str">
        <f>IF($D566="flavor", IF($B566=VLOOKUP($A566, eventinfo!B:E, 4, FALSE), "YES", "NO"), "" )</f>
        <v/>
      </c>
      <c r="D566" s="5" t="str">
        <f>IF(ISNA(VLOOKUP(A566,eventinfo!B:B,1,FALSE)), IF(F566="mod", "mod", VLOOKUP(B566, genericlist!A:B, 2, FALSE)), "flavor")</f>
        <v>YES</v>
      </c>
      <c r="E566" s="3" t="s">
        <v>1173</v>
      </c>
      <c r="G566" s="7">
        <v>44569</v>
      </c>
    </row>
    <row r="567" spans="1:7" x14ac:dyDescent="0.25">
      <c r="A567" s="3" t="s">
        <v>4283</v>
      </c>
      <c r="B567" s="3" t="s">
        <v>2456</v>
      </c>
      <c r="C567" s="5" t="str">
        <f>IF($D567="flavor", IF($B567=VLOOKUP($A567, eventinfo!B:E, 4, FALSE), "YES", "NO"), "" )</f>
        <v/>
      </c>
      <c r="D567" s="5" t="str">
        <f>IF(ISNA(VLOOKUP(A567,eventinfo!B:B,1,FALSE)), IF(F567="mod", "mod", VLOOKUP(B567, genericlist!A:B, 2, FALSE)), "flavor")</f>
        <v>YES</v>
      </c>
      <c r="E567" s="3" t="s">
        <v>1221</v>
      </c>
      <c r="G567" s="7">
        <v>44569</v>
      </c>
    </row>
    <row r="568" spans="1:7" x14ac:dyDescent="0.25">
      <c r="A568" s="3" t="s">
        <v>4284</v>
      </c>
      <c r="B568" s="3" t="s">
        <v>2432</v>
      </c>
      <c r="C568" s="5" t="str">
        <f>IF($D568="flavor", IF($B568=VLOOKUP($A568, eventinfo!B:E, 4, FALSE), "YES", "NO"), "" )</f>
        <v/>
      </c>
      <c r="D568" s="5" t="str">
        <f>IF(ISNA(VLOOKUP(A568,eventinfo!B:B,1,FALSE)), IF(F568="mod", "mod", VLOOKUP(B568, genericlist!A:B, 2, FALSE)), "flavor")</f>
        <v>YES</v>
      </c>
      <c r="E568" s="3" t="s">
        <v>2700</v>
      </c>
      <c r="G568" s="7">
        <v>44569</v>
      </c>
    </row>
    <row r="569" spans="1:7" x14ac:dyDescent="0.25">
      <c r="A569" s="3" t="s">
        <v>4284</v>
      </c>
      <c r="B569" s="3" t="s">
        <v>2456</v>
      </c>
      <c r="C569" s="5" t="str">
        <f>IF($D569="flavor", IF($B569=VLOOKUP($A569, eventinfo!B:E, 4, FALSE), "YES", "NO"), "" )</f>
        <v/>
      </c>
      <c r="D569" s="5" t="str">
        <f>IF(ISNA(VLOOKUP(A569,eventinfo!B:B,1,FALSE)), IF(F569="mod", "mod", VLOOKUP(B569, genericlist!A:B, 2, FALSE)), "flavor")</f>
        <v>YES</v>
      </c>
      <c r="E569" s="3" t="s">
        <v>1220</v>
      </c>
      <c r="G569" s="7">
        <v>44569</v>
      </c>
    </row>
    <row r="570" spans="1:7" x14ac:dyDescent="0.25">
      <c r="A570" s="3" t="s">
        <v>4284</v>
      </c>
      <c r="B570" s="3" t="s">
        <v>2464</v>
      </c>
      <c r="C570" s="5" t="str">
        <f>IF($D570="flavor", IF($B570=VLOOKUP($A570, eventinfo!B:E, 4, FALSE), "YES", "NO"), "" )</f>
        <v/>
      </c>
      <c r="D570" s="5" t="str">
        <f>IF(ISNA(VLOOKUP(A570,eventinfo!B:B,1,FALSE)), IF(F570="mod", "mod", VLOOKUP(B570, genericlist!A:B, 2, FALSE)), "flavor")</f>
        <v>YES</v>
      </c>
      <c r="E570" s="3" t="s">
        <v>2697</v>
      </c>
      <c r="G570" s="7">
        <v>44569</v>
      </c>
    </row>
    <row r="571" spans="1:7" x14ac:dyDescent="0.25">
      <c r="A571" s="3" t="s">
        <v>4284</v>
      </c>
      <c r="B571" s="3" t="s">
        <v>2495</v>
      </c>
      <c r="C571" s="5" t="str">
        <f>IF($D571="flavor", IF($B571=VLOOKUP($A571, eventinfo!B:E, 4, FALSE), "YES", "NO"), "" )</f>
        <v/>
      </c>
      <c r="D571" s="5" t="str">
        <f>IF(ISNA(VLOOKUP(A571,eventinfo!B:B,1,FALSE)), IF(F571="mod", "mod", VLOOKUP(B571, genericlist!A:B, 2, FALSE)), "flavor")</f>
        <v>YES</v>
      </c>
      <c r="E571" s="3" t="s">
        <v>1233</v>
      </c>
      <c r="G571" s="7">
        <v>44569</v>
      </c>
    </row>
    <row r="572" spans="1:7" x14ac:dyDescent="0.25">
      <c r="A572" s="3" t="s">
        <v>4285</v>
      </c>
      <c r="B572" s="3" t="s">
        <v>2432</v>
      </c>
      <c r="C572" s="5" t="str">
        <f>IF($D572="flavor", IF($B572=VLOOKUP($A572, eventinfo!B:E, 4, FALSE), "YES", "NO"), "" )</f>
        <v/>
      </c>
      <c r="D572" s="5" t="str">
        <f>IF(ISNA(VLOOKUP(A572,eventinfo!B:B,1,FALSE)), IF(F572="mod", "mod", VLOOKUP(B572, genericlist!A:B, 2, FALSE)), "flavor")</f>
        <v>YES</v>
      </c>
      <c r="E572" s="3" t="s">
        <v>2700</v>
      </c>
      <c r="G572" s="7">
        <v>44569</v>
      </c>
    </row>
    <row r="573" spans="1:7" x14ac:dyDescent="0.25">
      <c r="A573" s="3" t="s">
        <v>4285</v>
      </c>
      <c r="B573" s="3" t="s">
        <v>2456</v>
      </c>
      <c r="C573" s="5" t="str">
        <f>IF($D573="flavor", IF($B573=VLOOKUP($A573, eventinfo!B:E, 4, FALSE), "YES", "NO"), "" )</f>
        <v/>
      </c>
      <c r="D573" s="5" t="str">
        <f>IF(ISNA(VLOOKUP(A573,eventinfo!B:B,1,FALSE)), IF(F573="mod", "mod", VLOOKUP(B573, genericlist!A:B, 2, FALSE)), "flavor")</f>
        <v>YES</v>
      </c>
      <c r="E573" s="3" t="s">
        <v>1220</v>
      </c>
      <c r="G573" s="7">
        <v>44569</v>
      </c>
    </row>
    <row r="574" spans="1:7" x14ac:dyDescent="0.25">
      <c r="A574" s="3" t="s">
        <v>4285</v>
      </c>
      <c r="B574" s="3" t="s">
        <v>2464</v>
      </c>
      <c r="C574" s="5" t="str">
        <f>IF($D574="flavor", IF($B574=VLOOKUP($A574, eventinfo!B:E, 4, FALSE), "YES", "NO"), "" )</f>
        <v/>
      </c>
      <c r="D574" s="5" t="str">
        <f>IF(ISNA(VLOOKUP(A574,eventinfo!B:B,1,FALSE)), IF(F574="mod", "mod", VLOOKUP(B574, genericlist!A:B, 2, FALSE)), "flavor")</f>
        <v>YES</v>
      </c>
      <c r="E574" s="3" t="s">
        <v>2697</v>
      </c>
      <c r="G574" s="7">
        <v>44569</v>
      </c>
    </row>
    <row r="575" spans="1:7" x14ac:dyDescent="0.25">
      <c r="A575" s="3" t="s">
        <v>4285</v>
      </c>
      <c r="B575" s="3" t="s">
        <v>2495</v>
      </c>
      <c r="C575" s="5" t="str">
        <f>IF($D575="flavor", IF($B575=VLOOKUP($A575, eventinfo!B:E, 4, FALSE), "YES", "NO"), "" )</f>
        <v/>
      </c>
      <c r="D575" s="5" t="str">
        <f>IF(ISNA(VLOOKUP(A575,eventinfo!B:B,1,FALSE)), IF(F575="mod", "mod", VLOOKUP(B575, genericlist!A:B, 2, FALSE)), "flavor")</f>
        <v>YES</v>
      </c>
      <c r="E575" s="3" t="s">
        <v>1233</v>
      </c>
      <c r="G575" s="7">
        <v>44569</v>
      </c>
    </row>
    <row r="576" spans="1:7" x14ac:dyDescent="0.25">
      <c r="A576" s="3" t="s">
        <v>4286</v>
      </c>
      <c r="B576" s="3" t="s">
        <v>2456</v>
      </c>
      <c r="C576" s="5" t="str">
        <f>IF($D576="flavor", IF($B576=VLOOKUP($A576, eventinfo!B:E, 4, FALSE), "YES", "NO"), "" )</f>
        <v/>
      </c>
      <c r="D576" s="5" t="str">
        <f>IF(ISNA(VLOOKUP(A576,eventinfo!B:B,1,FALSE)), IF(F576="mod", "mod", VLOOKUP(B576, genericlist!A:B, 2, FALSE)), "flavor")</f>
        <v>YES</v>
      </c>
      <c r="E576" s="3" t="s">
        <v>1173</v>
      </c>
      <c r="G576" s="7">
        <v>44569</v>
      </c>
    </row>
    <row r="577" spans="1:7" x14ac:dyDescent="0.25">
      <c r="A577" s="3" t="s">
        <v>4287</v>
      </c>
      <c r="B577" s="3" t="s">
        <v>2432</v>
      </c>
      <c r="C577" s="5" t="str">
        <f>IF($D577="flavor", IF($B577=VLOOKUP($A577, eventinfo!B:E, 4, FALSE), "YES", "NO"), "" )</f>
        <v/>
      </c>
      <c r="D577" s="5" t="str">
        <f>IF(ISNA(VLOOKUP(A577,eventinfo!B:B,1,FALSE)), IF(F577="mod", "mod", VLOOKUP(B577, genericlist!A:B, 2, FALSE)), "flavor")</f>
        <v>YES</v>
      </c>
      <c r="E577" s="3" t="s">
        <v>2699</v>
      </c>
      <c r="G577" s="7">
        <v>44569</v>
      </c>
    </row>
    <row r="578" spans="1:7" x14ac:dyDescent="0.25">
      <c r="A578" s="3" t="s">
        <v>4288</v>
      </c>
      <c r="B578" s="3" t="s">
        <v>2432</v>
      </c>
      <c r="C578" s="5" t="str">
        <f>IF($D578="flavor", IF($B578=VLOOKUP($A578, eventinfo!B:E, 4, FALSE), "YES", "NO"), "" )</f>
        <v/>
      </c>
      <c r="D578" s="5" t="str">
        <f>IF(ISNA(VLOOKUP(A578,eventinfo!B:B,1,FALSE)), IF(F578="mod", "mod", VLOOKUP(B578, genericlist!A:B, 2, FALSE)), "flavor")</f>
        <v>YES</v>
      </c>
      <c r="E578" s="3" t="s">
        <v>1230</v>
      </c>
      <c r="G578" s="7">
        <v>44569</v>
      </c>
    </row>
    <row r="579" spans="1:7" x14ac:dyDescent="0.25">
      <c r="A579" s="3" t="s">
        <v>18614</v>
      </c>
      <c r="B579" s="3" t="s">
        <v>2495</v>
      </c>
      <c r="C579" s="5" t="str">
        <f>IF($D579="flavor", IF($B579=VLOOKUP($A579, eventinfo!B:E, 4, FALSE), "YES", "NO"), "" )</f>
        <v/>
      </c>
      <c r="D579" s="5" t="str">
        <f>IF(ISNA(VLOOKUP(A579,eventinfo!B:B,1,FALSE)), IF(F579="mod", "mod", VLOOKUP(B579, genericlist!A:B, 2, FALSE)), "flavor")</f>
        <v>YES</v>
      </c>
      <c r="E579" s="3" t="s">
        <v>147</v>
      </c>
      <c r="G579" s="7">
        <v>44569</v>
      </c>
    </row>
    <row r="580" spans="1:7" x14ac:dyDescent="0.25">
      <c r="A580" s="3" t="s">
        <v>4289</v>
      </c>
      <c r="B580" s="3" t="s">
        <v>2432</v>
      </c>
      <c r="C580" s="5" t="str">
        <f>IF($D580="flavor", IF($B580=VLOOKUP($A580, eventinfo!B:E, 4, FALSE), "YES", "NO"), "" )</f>
        <v/>
      </c>
      <c r="D580" s="5" t="str">
        <f>IF(ISNA(VLOOKUP(A580,eventinfo!B:B,1,FALSE)), IF(F580="mod", "mod", VLOOKUP(B580, genericlist!A:B, 2, FALSE)), "flavor")</f>
        <v>YES</v>
      </c>
      <c r="E580" s="3" t="s">
        <v>2700</v>
      </c>
      <c r="G580" s="7">
        <v>44569</v>
      </c>
    </row>
    <row r="581" spans="1:7" x14ac:dyDescent="0.25">
      <c r="A581" s="3" t="s">
        <v>4289</v>
      </c>
      <c r="B581" s="3" t="s">
        <v>2456</v>
      </c>
      <c r="C581" s="5" t="str">
        <f>IF($D581="flavor", IF($B581=VLOOKUP($A581, eventinfo!B:E, 4, FALSE), "YES", "NO"), "" )</f>
        <v/>
      </c>
      <c r="D581" s="5" t="str">
        <f>IF(ISNA(VLOOKUP(A581,eventinfo!B:B,1,FALSE)), IF(F581="mod", "mod", VLOOKUP(B581, genericlist!A:B, 2, FALSE)), "flavor")</f>
        <v>YES</v>
      </c>
      <c r="E581" s="3" t="s">
        <v>1220</v>
      </c>
      <c r="G581" s="7">
        <v>44569</v>
      </c>
    </row>
    <row r="582" spans="1:7" x14ac:dyDescent="0.25">
      <c r="A582" s="3" t="s">
        <v>4289</v>
      </c>
      <c r="B582" s="3" t="s">
        <v>2464</v>
      </c>
      <c r="C582" s="5" t="str">
        <f>IF($D582="flavor", IF($B582=VLOOKUP($A582, eventinfo!B:E, 4, FALSE), "YES", "NO"), "" )</f>
        <v/>
      </c>
      <c r="D582" s="5" t="str">
        <f>IF(ISNA(VLOOKUP(A582,eventinfo!B:B,1,FALSE)), IF(F582="mod", "mod", VLOOKUP(B582, genericlist!A:B, 2, FALSE)), "flavor")</f>
        <v>YES</v>
      </c>
      <c r="E582" s="3" t="s">
        <v>2697</v>
      </c>
      <c r="G582" s="7">
        <v>44569</v>
      </c>
    </row>
    <row r="583" spans="1:7" x14ac:dyDescent="0.25">
      <c r="A583" s="3" t="s">
        <v>4289</v>
      </c>
      <c r="B583" s="3" t="s">
        <v>2495</v>
      </c>
      <c r="C583" s="5" t="str">
        <f>IF($D583="flavor", IF($B583=VLOOKUP($A583, eventinfo!B:E, 4, FALSE), "YES", "NO"), "" )</f>
        <v/>
      </c>
      <c r="D583" s="5" t="str">
        <f>IF(ISNA(VLOOKUP(A583,eventinfo!B:B,1,FALSE)), IF(F583="mod", "mod", VLOOKUP(B583, genericlist!A:B, 2, FALSE)), "flavor")</f>
        <v>YES</v>
      </c>
      <c r="E583" s="3" t="s">
        <v>1233</v>
      </c>
      <c r="G583" s="7">
        <v>44569</v>
      </c>
    </row>
    <row r="584" spans="1:7" x14ac:dyDescent="0.25">
      <c r="A584" s="3" t="s">
        <v>4294</v>
      </c>
      <c r="B584" s="3" t="s">
        <v>2456</v>
      </c>
      <c r="C584" s="5" t="str">
        <f>IF($D584="flavor", IF($B584=VLOOKUP($A584, eventinfo!B:E, 4, FALSE), "YES", "NO"), "" )</f>
        <v/>
      </c>
      <c r="D584" s="5" t="str">
        <f>IF(ISNA(VLOOKUP(A584,eventinfo!B:B,1,FALSE)), IF(F584="mod", "mod", VLOOKUP(B584, genericlist!A:B, 2, FALSE)), "flavor")</f>
        <v>YES</v>
      </c>
      <c r="E584" s="3" t="s">
        <v>1218</v>
      </c>
      <c r="G584" s="7">
        <v>44569</v>
      </c>
    </row>
    <row r="585" spans="1:7" x14ac:dyDescent="0.25">
      <c r="A585" s="3" t="s">
        <v>4295</v>
      </c>
      <c r="B585" s="3" t="s">
        <v>2456</v>
      </c>
      <c r="C585" s="5" t="str">
        <f>IF($D585="flavor", IF($B585=VLOOKUP($A585, eventinfo!B:E, 4, FALSE), "YES", "NO"), "" )</f>
        <v/>
      </c>
      <c r="D585" s="5" t="str">
        <f>IF(ISNA(VLOOKUP(A585,eventinfo!B:B,1,FALSE)), IF(F585="mod", "mod", VLOOKUP(B585, genericlist!A:B, 2, FALSE)), "flavor")</f>
        <v>YES</v>
      </c>
      <c r="E585" s="3" t="s">
        <v>1218</v>
      </c>
      <c r="G585" s="7">
        <v>44569</v>
      </c>
    </row>
    <row r="586" spans="1:7" x14ac:dyDescent="0.25">
      <c r="A586" s="3" t="s">
        <v>4295</v>
      </c>
      <c r="B586" s="3" t="s">
        <v>2464</v>
      </c>
      <c r="C586" s="5" t="str">
        <f>IF($D586="flavor", IF($B586=VLOOKUP($A586, eventinfo!B:E, 4, FALSE), "YES", "NO"), "" )</f>
        <v/>
      </c>
      <c r="D586" s="5" t="str">
        <f>IF(ISNA(VLOOKUP(A586,eventinfo!B:B,1,FALSE)), IF(F586="mod", "mod", VLOOKUP(B586, genericlist!A:B, 2, FALSE)), "flavor")</f>
        <v>YES</v>
      </c>
      <c r="E586" s="3" t="s">
        <v>1218</v>
      </c>
      <c r="G586" s="7">
        <v>44569</v>
      </c>
    </row>
    <row r="587" spans="1:7" x14ac:dyDescent="0.25">
      <c r="A587" s="3" t="s">
        <v>4295</v>
      </c>
      <c r="B587" s="3" t="s">
        <v>2517</v>
      </c>
      <c r="C587" s="5" t="str">
        <f>IF($D587="flavor", IF($B587=VLOOKUP($A587, eventinfo!B:E, 4, FALSE), "YES", "NO"), "" )</f>
        <v/>
      </c>
      <c r="D587" s="5" t="str">
        <f>IF(ISNA(VLOOKUP(A587,eventinfo!B:B,1,FALSE)), IF(F587="mod", "mod", VLOOKUP(B587, genericlist!A:B, 2, FALSE)), "flavor")</f>
        <v>YES</v>
      </c>
      <c r="E587" s="3" t="s">
        <v>1218</v>
      </c>
      <c r="G587" s="7">
        <v>44569</v>
      </c>
    </row>
    <row r="588" spans="1:7" x14ac:dyDescent="0.25">
      <c r="A588" s="3" t="s">
        <v>4296</v>
      </c>
      <c r="B588" s="3" t="s">
        <v>2423</v>
      </c>
      <c r="C588" s="5" t="str">
        <f>IF($D588="flavor", IF($B588=VLOOKUP($A588, eventinfo!B:E, 4, FALSE), "YES", "NO"), "" )</f>
        <v/>
      </c>
      <c r="D588" s="5" t="str">
        <f>IF(ISNA(VLOOKUP(A588,eventinfo!B:B,1,FALSE)), IF(F588="mod", "mod", VLOOKUP(B588, genericlist!A:B, 2, FALSE)), "flavor")</f>
        <v>YES</v>
      </c>
      <c r="E588" s="3" t="s">
        <v>942</v>
      </c>
      <c r="G588" s="7">
        <v>44569</v>
      </c>
    </row>
    <row r="589" spans="1:7" x14ac:dyDescent="0.25">
      <c r="A589" s="3" t="s">
        <v>4296</v>
      </c>
      <c r="B589" s="3" t="s">
        <v>2432</v>
      </c>
      <c r="C589" s="5" t="str">
        <f>IF($D589="flavor", IF($B589=VLOOKUP($A589, eventinfo!B:E, 4, FALSE), "YES", "NO"), "" )</f>
        <v/>
      </c>
      <c r="D589" s="5" t="str">
        <f>IF(ISNA(VLOOKUP(A589,eventinfo!B:B,1,FALSE)), IF(F589="mod", "mod", VLOOKUP(B589, genericlist!A:B, 2, FALSE)), "flavor")</f>
        <v>YES</v>
      </c>
      <c r="E589" s="3" t="s">
        <v>243</v>
      </c>
      <c r="G589" s="7">
        <v>44569</v>
      </c>
    </row>
    <row r="590" spans="1:7" x14ac:dyDescent="0.25">
      <c r="A590" s="3" t="s">
        <v>4296</v>
      </c>
      <c r="B590" s="3" t="s">
        <v>2456</v>
      </c>
      <c r="C590" s="5" t="str">
        <f>IF($D590="flavor", IF($B590=VLOOKUP($A590, eventinfo!B:E, 4, FALSE), "YES", "NO"), "" )</f>
        <v/>
      </c>
      <c r="D590" s="5" t="str">
        <f>IF(ISNA(VLOOKUP(A590,eventinfo!B:B,1,FALSE)), IF(F590="mod", "mod", VLOOKUP(B590, genericlist!A:B, 2, FALSE)), "flavor")</f>
        <v>YES</v>
      </c>
      <c r="E590" s="3" t="s">
        <v>1219</v>
      </c>
      <c r="G590" s="7">
        <v>44569</v>
      </c>
    </row>
    <row r="591" spans="1:7" x14ac:dyDescent="0.25">
      <c r="A591" s="3" t="s">
        <v>4296</v>
      </c>
      <c r="B591" s="3" t="s">
        <v>2464</v>
      </c>
      <c r="C591" s="5" t="str">
        <f>IF($D591="flavor", IF($B591=VLOOKUP($A591, eventinfo!B:E, 4, FALSE), "YES", "NO"), "" )</f>
        <v/>
      </c>
      <c r="D591" s="5" t="str">
        <f>IF(ISNA(VLOOKUP(A591,eventinfo!B:B,1,FALSE)), IF(F591="mod", "mod", VLOOKUP(B591, genericlist!A:B, 2, FALSE)), "flavor")</f>
        <v>YES</v>
      </c>
      <c r="E591" s="3" t="s">
        <v>2697</v>
      </c>
      <c r="G591" s="7">
        <v>44569</v>
      </c>
    </row>
    <row r="592" spans="1:7" x14ac:dyDescent="0.25">
      <c r="A592" s="3" t="s">
        <v>4296</v>
      </c>
      <c r="B592" s="3" t="s">
        <v>2489</v>
      </c>
      <c r="C592" s="5" t="str">
        <f>IF($D592="flavor", IF($B592=VLOOKUP($A592, eventinfo!B:E, 4, FALSE), "YES", "NO"), "" )</f>
        <v/>
      </c>
      <c r="D592" s="5" t="str">
        <f>IF(ISNA(VLOOKUP(A592,eventinfo!B:B,1,FALSE)), IF(F592="mod", "mod", VLOOKUP(B592, genericlist!A:B, 2, FALSE)), "flavor")</f>
        <v>YES</v>
      </c>
      <c r="E592" s="3" t="s">
        <v>243</v>
      </c>
      <c r="G592" s="7">
        <v>44569</v>
      </c>
    </row>
    <row r="593" spans="1:7" x14ac:dyDescent="0.25">
      <c r="A593" s="3" t="s">
        <v>4296</v>
      </c>
      <c r="B593" s="3" t="s">
        <v>2495</v>
      </c>
      <c r="C593" s="5" t="str">
        <f>IF($D593="flavor", IF($B593=VLOOKUP($A593, eventinfo!B:E, 4, FALSE), "YES", "NO"), "" )</f>
        <v/>
      </c>
      <c r="D593" s="5" t="str">
        <f>IF(ISNA(VLOOKUP(A593,eventinfo!B:B,1,FALSE)), IF(F593="mod", "mod", VLOOKUP(B593, genericlist!A:B, 2, FALSE)), "flavor")</f>
        <v>YES</v>
      </c>
      <c r="E593" s="3" t="s">
        <v>18393</v>
      </c>
      <c r="G593" s="7">
        <v>44569</v>
      </c>
    </row>
    <row r="594" spans="1:7" x14ac:dyDescent="0.25">
      <c r="A594" s="3" t="s">
        <v>4296</v>
      </c>
      <c r="B594" s="3" t="s">
        <v>2523</v>
      </c>
      <c r="C594" s="5" t="str">
        <f>IF($D594="flavor", IF($B594=VLOOKUP($A594, eventinfo!B:E, 4, FALSE), "YES", "NO"), "" )</f>
        <v/>
      </c>
      <c r="D594" s="5" t="str">
        <f>IF(ISNA(VLOOKUP(A594,eventinfo!B:B,1,FALSE)), IF(F594="mod", "mod", VLOOKUP(B594, genericlist!A:B, 2, FALSE)), "flavor")</f>
        <v>YES</v>
      </c>
      <c r="E594" s="3" t="s">
        <v>237</v>
      </c>
      <c r="G594" s="7">
        <v>44569</v>
      </c>
    </row>
    <row r="595" spans="1:7" x14ac:dyDescent="0.25">
      <c r="A595" s="3" t="s">
        <v>18583</v>
      </c>
      <c r="B595" s="3" t="s">
        <v>2432</v>
      </c>
      <c r="C595" s="5" t="str">
        <f>IF($D595="flavor", IF($B595=VLOOKUP($A595, eventinfo!B:E, 4, FALSE), "YES", "NO"), "" )</f>
        <v/>
      </c>
      <c r="D595" s="5" t="str">
        <f>IF(ISNA(VLOOKUP(A595,eventinfo!B:B,1,FALSE)), IF(F595="mod", "mod", VLOOKUP(B595, genericlist!A:B, 2, FALSE)), "flavor")</f>
        <v>YES</v>
      </c>
      <c r="E595" s="3" t="s">
        <v>243</v>
      </c>
      <c r="G595" s="7">
        <v>44569</v>
      </c>
    </row>
    <row r="596" spans="1:7" x14ac:dyDescent="0.25">
      <c r="A596" s="3" t="s">
        <v>18583</v>
      </c>
      <c r="B596" s="3" t="s">
        <v>2456</v>
      </c>
      <c r="C596" s="5" t="str">
        <f>IF($D596="flavor", IF($B596=VLOOKUP($A596, eventinfo!B:E, 4, FALSE), "YES", "NO"), "" )</f>
        <v/>
      </c>
      <c r="D596" s="5" t="str">
        <f>IF(ISNA(VLOOKUP(A596,eventinfo!B:B,1,FALSE)), IF(F596="mod", "mod", VLOOKUP(B596, genericlist!A:B, 2, FALSE)), "flavor")</f>
        <v>YES</v>
      </c>
      <c r="E596" s="3" t="s">
        <v>1219</v>
      </c>
      <c r="G596" s="7">
        <v>44569</v>
      </c>
    </row>
    <row r="597" spans="1:7" x14ac:dyDescent="0.25">
      <c r="A597" s="3" t="s">
        <v>18583</v>
      </c>
      <c r="B597" s="3" t="s">
        <v>2464</v>
      </c>
      <c r="C597" s="5" t="str">
        <f>IF($D597="flavor", IF($B597=VLOOKUP($A597, eventinfo!B:E, 4, FALSE), "YES", "NO"), "" )</f>
        <v/>
      </c>
      <c r="D597" s="5" t="str">
        <f>IF(ISNA(VLOOKUP(A597,eventinfo!B:B,1,FALSE)), IF(F597="mod", "mod", VLOOKUP(B597, genericlist!A:B, 2, FALSE)), "flavor")</f>
        <v>YES</v>
      </c>
      <c r="E597" s="3" t="s">
        <v>2697</v>
      </c>
      <c r="G597" s="7">
        <v>44569</v>
      </c>
    </row>
    <row r="598" spans="1:7" x14ac:dyDescent="0.25">
      <c r="A598" s="3" t="s">
        <v>18583</v>
      </c>
      <c r="B598" s="3" t="s">
        <v>2489</v>
      </c>
      <c r="C598" s="5" t="str">
        <f>IF($D598="flavor", IF($B598=VLOOKUP($A598, eventinfo!B:E, 4, FALSE), "YES", "NO"), "" )</f>
        <v/>
      </c>
      <c r="D598" s="5" t="str">
        <f>IF(ISNA(VLOOKUP(A598,eventinfo!B:B,1,FALSE)), IF(F598="mod", "mod", VLOOKUP(B598, genericlist!A:B, 2, FALSE)), "flavor")</f>
        <v>YES</v>
      </c>
      <c r="E598" s="3" t="s">
        <v>243</v>
      </c>
      <c r="G598" s="7">
        <v>44569</v>
      </c>
    </row>
    <row r="599" spans="1:7" x14ac:dyDescent="0.25">
      <c r="A599" s="3" t="s">
        <v>18583</v>
      </c>
      <c r="B599" s="3" t="s">
        <v>2495</v>
      </c>
      <c r="C599" s="5" t="str">
        <f>IF($D599="flavor", IF($B599=VLOOKUP($A599, eventinfo!B:E, 4, FALSE), "YES", "NO"), "" )</f>
        <v/>
      </c>
      <c r="D599" s="5" t="str">
        <f>IF(ISNA(VLOOKUP(A599,eventinfo!B:B,1,FALSE)), IF(F599="mod", "mod", VLOOKUP(B599, genericlist!A:B, 2, FALSE)), "flavor")</f>
        <v>YES</v>
      </c>
      <c r="E599" s="3" t="s">
        <v>18393</v>
      </c>
      <c r="G599" s="7">
        <v>44569</v>
      </c>
    </row>
    <row r="600" spans="1:7" x14ac:dyDescent="0.25">
      <c r="A600" s="3" t="s">
        <v>18583</v>
      </c>
      <c r="B600" s="3" t="s">
        <v>2523</v>
      </c>
      <c r="C600" s="5" t="str">
        <f>IF($D600="flavor", IF($B600=VLOOKUP($A600, eventinfo!B:E, 4, FALSE), "YES", "NO"), "" )</f>
        <v/>
      </c>
      <c r="D600" s="5" t="str">
        <f>IF(ISNA(VLOOKUP(A600,eventinfo!B:B,1,FALSE)), IF(F600="mod", "mod", VLOOKUP(B600, genericlist!A:B, 2, FALSE)), "flavor")</f>
        <v>YES</v>
      </c>
      <c r="E600" s="3" t="s">
        <v>237</v>
      </c>
      <c r="G600" s="7">
        <v>44569</v>
      </c>
    </row>
    <row r="601" spans="1:7" x14ac:dyDescent="0.25">
      <c r="A601" s="3" t="s">
        <v>4297</v>
      </c>
      <c r="B601" s="3" t="s">
        <v>2456</v>
      </c>
      <c r="C601" s="5" t="str">
        <f>IF($D601="flavor", IF($B601=VLOOKUP($A601, eventinfo!B:E, 4, FALSE), "YES", "NO"), "" )</f>
        <v/>
      </c>
      <c r="D601" s="5" t="str">
        <f>IF(ISNA(VLOOKUP(A601,eventinfo!B:B,1,FALSE)), IF(F601="mod", "mod", VLOOKUP(B601, genericlist!A:B, 2, FALSE)), "flavor")</f>
        <v>YES</v>
      </c>
      <c r="E601" s="3" t="s">
        <v>1218</v>
      </c>
      <c r="G601" s="7">
        <v>44569</v>
      </c>
    </row>
    <row r="602" spans="1:7" x14ac:dyDescent="0.25">
      <c r="A602" s="3" t="s">
        <v>4298</v>
      </c>
      <c r="B602" s="3" t="s">
        <v>2432</v>
      </c>
      <c r="C602" s="5" t="str">
        <f>IF($D602="flavor", IF($B602=VLOOKUP($A602, eventinfo!B:E, 4, FALSE), "YES", "NO"), "" )</f>
        <v/>
      </c>
      <c r="D602" s="5" t="str">
        <f>IF(ISNA(VLOOKUP(A602,eventinfo!B:B,1,FALSE)), IF(F602="mod", "mod", VLOOKUP(B602, genericlist!A:B, 2, FALSE)), "flavor")</f>
        <v>YES</v>
      </c>
      <c r="E602" s="3" t="s">
        <v>1230</v>
      </c>
      <c r="G602" s="7">
        <v>44569</v>
      </c>
    </row>
    <row r="603" spans="1:7" x14ac:dyDescent="0.25">
      <c r="A603" s="3" t="s">
        <v>4299</v>
      </c>
      <c r="B603" s="3" t="s">
        <v>2421</v>
      </c>
      <c r="C603" s="5" t="str">
        <f>IF($D603="flavor", IF($B603=VLOOKUP($A603, eventinfo!B:E, 4, FALSE), "YES", "NO"), "" )</f>
        <v/>
      </c>
      <c r="D603" s="5" t="str">
        <f>IF(ISNA(VLOOKUP(A603,eventinfo!B:B,1,FALSE)), IF(F603="mod", "mod", VLOOKUP(B603, genericlist!A:B, 2, FALSE)), "flavor")</f>
        <v>YES</v>
      </c>
      <c r="E603" s="3" t="s">
        <v>241</v>
      </c>
      <c r="G603" s="7">
        <v>44569</v>
      </c>
    </row>
    <row r="604" spans="1:7" x14ac:dyDescent="0.25">
      <c r="A604" s="3" t="s">
        <v>4299</v>
      </c>
      <c r="B604" s="3" t="s">
        <v>2423</v>
      </c>
      <c r="C604" s="5" t="str">
        <f>IF($D604="flavor", IF($B604=VLOOKUP($A604, eventinfo!B:E, 4, FALSE), "YES", "NO"), "" )</f>
        <v/>
      </c>
      <c r="D604" s="5" t="str">
        <f>IF(ISNA(VLOOKUP(A604,eventinfo!B:B,1,FALSE)), IF(F604="mod", "mod", VLOOKUP(B604, genericlist!A:B, 2, FALSE)), "flavor")</f>
        <v>YES</v>
      </c>
      <c r="E604" s="3" t="s">
        <v>237</v>
      </c>
      <c r="G604" s="7">
        <v>44569</v>
      </c>
    </row>
    <row r="605" spans="1:7" x14ac:dyDescent="0.25">
      <c r="A605" s="3" t="s">
        <v>4299</v>
      </c>
      <c r="B605" s="3" t="s">
        <v>2428</v>
      </c>
      <c r="C605" s="5" t="str">
        <f>IF($D605="flavor", IF($B605=VLOOKUP($A605, eventinfo!B:E, 4, FALSE), "YES", "NO"), "" )</f>
        <v/>
      </c>
      <c r="D605" s="5" t="str">
        <f>IF(ISNA(VLOOKUP(A605,eventinfo!B:B,1,FALSE)), IF(F605="mod", "mod", VLOOKUP(B605, genericlist!A:B, 2, FALSE)), "flavor")</f>
        <v>YES</v>
      </c>
      <c r="E605" s="3" t="s">
        <v>1224</v>
      </c>
      <c r="G605" s="7">
        <v>44569</v>
      </c>
    </row>
    <row r="606" spans="1:7" x14ac:dyDescent="0.25">
      <c r="A606" s="3" t="s">
        <v>4299</v>
      </c>
      <c r="B606" s="3" t="s">
        <v>2432</v>
      </c>
      <c r="C606" s="5" t="str">
        <f>IF($D606="flavor", IF($B606=VLOOKUP($A606, eventinfo!B:E, 4, FALSE), "YES", "NO"), "" )</f>
        <v/>
      </c>
      <c r="D606" s="5" t="str">
        <f>IF(ISNA(VLOOKUP(A606,eventinfo!B:B,1,FALSE)), IF(F606="mod", "mod", VLOOKUP(B606, genericlist!A:B, 2, FALSE)), "flavor")</f>
        <v>YES</v>
      </c>
      <c r="E606" s="3" t="s">
        <v>244</v>
      </c>
      <c r="G606" s="7">
        <v>44569</v>
      </c>
    </row>
    <row r="607" spans="1:7" x14ac:dyDescent="0.25">
      <c r="A607" s="3" t="s">
        <v>4299</v>
      </c>
      <c r="B607" s="3" t="s">
        <v>2440</v>
      </c>
      <c r="C607" s="5" t="str">
        <f>IF($D607="flavor", IF($B607=VLOOKUP($A607, eventinfo!B:E, 4, FALSE), "YES", "NO"), "" )</f>
        <v/>
      </c>
      <c r="D607" s="5" t="str">
        <f>IF(ISNA(VLOOKUP(A607,eventinfo!B:B,1,FALSE)), IF(F607="mod", "mod", VLOOKUP(B607, genericlist!A:B, 2, FALSE)), "flavor")</f>
        <v>YES</v>
      </c>
      <c r="E607" s="3" t="s">
        <v>2693</v>
      </c>
      <c r="G607" s="7">
        <v>44569</v>
      </c>
    </row>
    <row r="608" spans="1:7" x14ac:dyDescent="0.25">
      <c r="A608" s="3" t="s">
        <v>4299</v>
      </c>
      <c r="B608" s="3" t="s">
        <v>2456</v>
      </c>
      <c r="C608" s="5" t="str">
        <f>IF($D608="flavor", IF($B608=VLOOKUP($A608, eventinfo!B:E, 4, FALSE), "YES", "NO"), "" )</f>
        <v/>
      </c>
      <c r="D608" s="5" t="str">
        <f>IF(ISNA(VLOOKUP(A608,eventinfo!B:B,1,FALSE)), IF(F608="mod", "mod", VLOOKUP(B608, genericlist!A:B, 2, FALSE)), "flavor")</f>
        <v>YES</v>
      </c>
      <c r="E608" s="3" t="s">
        <v>2650</v>
      </c>
      <c r="G608" s="7">
        <v>44569</v>
      </c>
    </row>
    <row r="609" spans="1:7" x14ac:dyDescent="0.25">
      <c r="A609" s="3" t="s">
        <v>4299</v>
      </c>
      <c r="B609" s="3" t="s">
        <v>2464</v>
      </c>
      <c r="C609" s="5" t="str">
        <f>IF($D609="flavor", IF($B609=VLOOKUP($A609, eventinfo!B:E, 4, FALSE), "YES", "NO"), "" )</f>
        <v/>
      </c>
      <c r="D609" s="5" t="str">
        <f>IF(ISNA(VLOOKUP(A609,eventinfo!B:B,1,FALSE)), IF(F609="mod", "mod", VLOOKUP(B609, genericlist!A:B, 2, FALSE)), "flavor")</f>
        <v>YES</v>
      </c>
      <c r="E609" s="3" t="s">
        <v>2650</v>
      </c>
      <c r="G609" s="7">
        <v>44569</v>
      </c>
    </row>
    <row r="610" spans="1:7" x14ac:dyDescent="0.25">
      <c r="A610" s="3" t="s">
        <v>4299</v>
      </c>
      <c r="B610" s="3" t="s">
        <v>2470</v>
      </c>
      <c r="C610" s="5" t="str">
        <f>IF($D610="flavor", IF($B610=VLOOKUP($A610, eventinfo!B:E, 4, FALSE), "YES", "NO"), "" )</f>
        <v/>
      </c>
      <c r="D610" s="5" t="str">
        <f>IF(ISNA(VLOOKUP(A610,eventinfo!B:B,1,FALSE)), IF(F610="mod", "mod", VLOOKUP(B610, genericlist!A:B, 2, FALSE)), "flavor")</f>
        <v>YES</v>
      </c>
      <c r="E610" s="3" t="s">
        <v>2677</v>
      </c>
      <c r="G610" s="7">
        <v>44569</v>
      </c>
    </row>
    <row r="611" spans="1:7" x14ac:dyDescent="0.25">
      <c r="A611" s="3" t="s">
        <v>4299</v>
      </c>
      <c r="B611" s="3" t="s">
        <v>2482</v>
      </c>
      <c r="C611" s="5" t="str">
        <f>IF($D611="flavor", IF($B611=VLOOKUP($A611, eventinfo!B:E, 4, FALSE), "YES", "NO"), "" )</f>
        <v/>
      </c>
      <c r="D611" s="5" t="str">
        <f>IF(ISNA(VLOOKUP(A611,eventinfo!B:B,1,FALSE)), IF(F611="mod", "mod", VLOOKUP(B611, genericlist!A:B, 2, FALSE)), "flavor")</f>
        <v>YES</v>
      </c>
      <c r="E611" s="3" t="s">
        <v>2676</v>
      </c>
      <c r="G611" s="7">
        <v>44569</v>
      </c>
    </row>
    <row r="612" spans="1:7" x14ac:dyDescent="0.25">
      <c r="A612" s="3" t="s">
        <v>4299</v>
      </c>
      <c r="B612" s="3" t="s">
        <v>2495</v>
      </c>
      <c r="C612" s="5" t="str">
        <f>IF($D612="flavor", IF($B612=VLOOKUP($A612, eventinfo!B:E, 4, FALSE), "YES", "NO"), "" )</f>
        <v/>
      </c>
      <c r="D612" s="5" t="str">
        <f>IF(ISNA(VLOOKUP(A612,eventinfo!B:B,1,FALSE)), IF(F612="mod", "mod", VLOOKUP(B612, genericlist!A:B, 2, FALSE)), "flavor")</f>
        <v>YES</v>
      </c>
      <c r="E612" s="3" t="s">
        <v>244</v>
      </c>
      <c r="G612" s="7">
        <v>44569</v>
      </c>
    </row>
    <row r="613" spans="1:7" x14ac:dyDescent="0.25">
      <c r="A613" s="3" t="s">
        <v>4299</v>
      </c>
      <c r="B613" s="3" t="s">
        <v>2502</v>
      </c>
      <c r="C613" s="5" t="str">
        <f>IF($D613="flavor", IF($B613=VLOOKUP($A613, eventinfo!B:E, 4, FALSE), "YES", "NO"), "" )</f>
        <v/>
      </c>
      <c r="D613" s="5" t="str">
        <f>IF(ISNA(VLOOKUP(A613,eventinfo!B:B,1,FALSE)), IF(F613="mod", "mod", VLOOKUP(B613, genericlist!A:B, 2, FALSE)), "flavor")</f>
        <v>YES</v>
      </c>
      <c r="E613" s="3" t="s">
        <v>682</v>
      </c>
      <c r="G613" s="7">
        <v>44569</v>
      </c>
    </row>
    <row r="614" spans="1:7" x14ac:dyDescent="0.25">
      <c r="A614" s="3" t="s">
        <v>4299</v>
      </c>
      <c r="B614" s="3" t="s">
        <v>2523</v>
      </c>
      <c r="C614" s="5" t="str">
        <f>IF($D614="flavor", IF($B614=VLOOKUP($A614, eventinfo!B:E, 4, FALSE), "YES", "NO"), "" )</f>
        <v/>
      </c>
      <c r="D614" s="5" t="str">
        <f>IF(ISNA(VLOOKUP(A614,eventinfo!B:B,1,FALSE)), IF(F614="mod", "mod", VLOOKUP(B614, genericlist!A:B, 2, FALSE)), "flavor")</f>
        <v>YES</v>
      </c>
      <c r="E614" s="3" t="s">
        <v>237</v>
      </c>
      <c r="G614" s="7">
        <v>44569</v>
      </c>
    </row>
    <row r="615" spans="1:7" x14ac:dyDescent="0.25">
      <c r="A615" s="3" t="s">
        <v>4300</v>
      </c>
      <c r="B615" s="3" t="s">
        <v>2456</v>
      </c>
      <c r="C615" s="5" t="str">
        <f>IF($D615="flavor", IF($B615=VLOOKUP($A615, eventinfo!B:E, 4, FALSE), "YES", "NO"), "" )</f>
        <v/>
      </c>
      <c r="D615" s="5" t="str">
        <f>IF(ISNA(VLOOKUP(A615,eventinfo!B:B,1,FALSE)), IF(F615="mod", "mod", VLOOKUP(B615, genericlist!A:B, 2, FALSE)), "flavor")</f>
        <v>YES</v>
      </c>
      <c r="E615" s="3" t="s">
        <v>1173</v>
      </c>
      <c r="G615" s="7">
        <v>44569</v>
      </c>
    </row>
    <row r="616" spans="1:7" x14ac:dyDescent="0.25">
      <c r="A616" s="3" t="s">
        <v>4300</v>
      </c>
      <c r="B616" s="3" t="s">
        <v>2495</v>
      </c>
      <c r="C616" s="5" t="str">
        <f>IF($D616="flavor", IF($B616=VLOOKUP($A616, eventinfo!B:E, 4, FALSE), "YES", "NO"), "" )</f>
        <v/>
      </c>
      <c r="D616" s="5" t="str">
        <f>IF(ISNA(VLOOKUP(A616,eventinfo!B:B,1,FALSE)), IF(F616="mod", "mod", VLOOKUP(B616, genericlist!A:B, 2, FALSE)), "flavor")</f>
        <v>YES</v>
      </c>
      <c r="E616" s="3" t="s">
        <v>18421</v>
      </c>
      <c r="G616" s="7">
        <v>44569</v>
      </c>
    </row>
    <row r="617" spans="1:7" x14ac:dyDescent="0.25">
      <c r="A617" s="3" t="s">
        <v>4301</v>
      </c>
      <c r="B617" s="3" t="s">
        <v>2428</v>
      </c>
      <c r="C617" s="5" t="str">
        <f>IF($D617="flavor", IF($B617=VLOOKUP($A617, eventinfo!B:E, 4, FALSE), "YES", "NO"), "" )</f>
        <v/>
      </c>
      <c r="D617" s="5" t="str">
        <f>IF(ISNA(VLOOKUP(A617,eventinfo!B:B,1,FALSE)), IF(F617="mod", "mod", VLOOKUP(B617, genericlist!A:B, 2, FALSE)), "flavor")</f>
        <v>YES</v>
      </c>
      <c r="E617" s="3" t="s">
        <v>2429</v>
      </c>
      <c r="G617" s="7">
        <v>44569</v>
      </c>
    </row>
    <row r="618" spans="1:7" x14ac:dyDescent="0.25">
      <c r="A618" s="3" t="s">
        <v>4301</v>
      </c>
      <c r="B618" s="3" t="s">
        <v>2432</v>
      </c>
      <c r="C618" s="5" t="str">
        <f>IF($D618="flavor", IF($B618=VLOOKUP($A618, eventinfo!B:E, 4, FALSE), "YES", "NO"), "" )</f>
        <v/>
      </c>
      <c r="D618" s="5" t="str">
        <f>IF(ISNA(VLOOKUP(A618,eventinfo!B:B,1,FALSE)), IF(F618="mod", "mod", VLOOKUP(B618, genericlist!A:B, 2, FALSE)), "flavor")</f>
        <v>YES</v>
      </c>
      <c r="E618" s="3" t="s">
        <v>2433</v>
      </c>
      <c r="G618" s="7">
        <v>44569</v>
      </c>
    </row>
    <row r="619" spans="1:7" x14ac:dyDescent="0.25">
      <c r="A619" s="3" t="s">
        <v>4301</v>
      </c>
      <c r="B619" s="3" t="s">
        <v>2452</v>
      </c>
      <c r="C619" s="5" t="str">
        <f>IF($D619="flavor", IF($B619=VLOOKUP($A619, eventinfo!B:E, 4, FALSE), "YES", "NO"), "" )</f>
        <v/>
      </c>
      <c r="D619" s="5" t="str">
        <f>IF(ISNA(VLOOKUP(A619,eventinfo!B:B,1,FALSE)), IF(F619="mod", "mod", VLOOKUP(B619, genericlist!A:B, 2, FALSE)), "flavor")</f>
        <v>YES</v>
      </c>
      <c r="E619" s="3" t="s">
        <v>2453</v>
      </c>
      <c r="G619" s="7">
        <v>44569</v>
      </c>
    </row>
    <row r="620" spans="1:7" x14ac:dyDescent="0.25">
      <c r="A620" s="3" t="s">
        <v>4301</v>
      </c>
      <c r="B620" s="3" t="s">
        <v>2523</v>
      </c>
      <c r="C620" s="5" t="str">
        <f>IF($D620="flavor", IF($B620=VLOOKUP($A620, eventinfo!B:E, 4, FALSE), "YES", "NO"), "" )</f>
        <v/>
      </c>
      <c r="D620" s="5" t="str">
        <f>IF(ISNA(VLOOKUP(A620,eventinfo!B:B,1,FALSE)), IF(F620="mod", "mod", VLOOKUP(B620, genericlist!A:B, 2, FALSE)), "flavor")</f>
        <v>YES</v>
      </c>
      <c r="E620" s="3" t="s">
        <v>2524</v>
      </c>
      <c r="G620" s="7">
        <v>44569</v>
      </c>
    </row>
    <row r="621" spans="1:7" x14ac:dyDescent="0.25">
      <c r="A621" s="3" t="s">
        <v>18956</v>
      </c>
      <c r="B621" s="3" t="s">
        <v>2432</v>
      </c>
      <c r="C621" s="5" t="str">
        <f>IF($D621="flavor", IF($B621=VLOOKUP($A621, eventinfo!B:E, 4, FALSE), "YES", "NO"), "" )</f>
        <v/>
      </c>
      <c r="D621" s="5" t="str">
        <f>IF(ISNA(VLOOKUP(A621,eventinfo!B:B,1,FALSE)), IF(F621="mod", "mod", VLOOKUP(B621, genericlist!A:B, 2, FALSE)), "flavor")</f>
        <v>YES</v>
      </c>
      <c r="E621" s="3" t="s">
        <v>996</v>
      </c>
      <c r="G621" s="7">
        <v>44569</v>
      </c>
    </row>
    <row r="622" spans="1:7" x14ac:dyDescent="0.25">
      <c r="A622" s="3" t="s">
        <v>18616</v>
      </c>
      <c r="B622" s="3" t="s">
        <v>2495</v>
      </c>
      <c r="C622" s="5" t="str">
        <f>IF($D622="flavor", IF($B622=VLOOKUP($A622, eventinfo!B:E, 4, FALSE), "YES", "NO"), "" )</f>
        <v/>
      </c>
      <c r="D622" s="5" t="str">
        <f>IF(ISNA(VLOOKUP(A622,eventinfo!B:B,1,FALSE)), IF(F622="mod", "mod", VLOOKUP(B622, genericlist!A:B, 2, FALSE)), "flavor")</f>
        <v>YES</v>
      </c>
      <c r="E622" s="3" t="s">
        <v>147</v>
      </c>
      <c r="G622" s="7">
        <v>44569</v>
      </c>
    </row>
    <row r="623" spans="1:7" x14ac:dyDescent="0.25">
      <c r="A623" s="3" t="s">
        <v>4302</v>
      </c>
      <c r="B623" s="3" t="s">
        <v>2421</v>
      </c>
      <c r="C623" s="5" t="str">
        <f>IF($D623="flavor", IF($B623=VLOOKUP($A623, eventinfo!B:E, 4, FALSE), "YES", "NO"), "" )</f>
        <v/>
      </c>
      <c r="D623" s="5" t="str">
        <f>IF(ISNA(VLOOKUP(A623,eventinfo!B:B,1,FALSE)), IF(F623="mod", "mod", VLOOKUP(B623, genericlist!A:B, 2, FALSE)), "flavor")</f>
        <v>YES</v>
      </c>
      <c r="E623" s="3" t="s">
        <v>790</v>
      </c>
      <c r="G623" s="7">
        <v>44569</v>
      </c>
    </row>
    <row r="624" spans="1:7" x14ac:dyDescent="0.25">
      <c r="A624" s="3" t="s">
        <v>4302</v>
      </c>
      <c r="B624" s="3" t="s">
        <v>2456</v>
      </c>
      <c r="C624" s="5" t="str">
        <f>IF($D624="flavor", IF($B624=VLOOKUP($A624, eventinfo!B:E, 4, FALSE), "YES", "NO"), "" )</f>
        <v/>
      </c>
      <c r="D624" s="5" t="str">
        <f>IF(ISNA(VLOOKUP(A624,eventinfo!B:B,1,FALSE)), IF(F624="mod", "mod", VLOOKUP(B624, genericlist!A:B, 2, FALSE)), "flavor")</f>
        <v>YES</v>
      </c>
      <c r="E624" s="3" t="s">
        <v>789</v>
      </c>
      <c r="G624" s="7">
        <v>44569</v>
      </c>
    </row>
    <row r="625" spans="1:7" x14ac:dyDescent="0.25">
      <c r="A625" s="3" t="s">
        <v>4303</v>
      </c>
      <c r="B625" s="3" t="s">
        <v>2527</v>
      </c>
      <c r="C625" s="5" t="str">
        <f>IF($D625="flavor", IF($B625=VLOOKUP($A625, eventinfo!B:E, 4, FALSE), "YES", "NO"), "" )</f>
        <v/>
      </c>
      <c r="D625" s="5" t="str">
        <f>IF(ISNA(VLOOKUP(A625,eventinfo!B:B,1,FALSE)), IF(F625="mod", "mod", VLOOKUP(B625, genericlist!A:B, 2, FALSE)), "flavor")</f>
        <v>YES</v>
      </c>
      <c r="E625" s="3" t="s">
        <v>908</v>
      </c>
      <c r="G625" s="7">
        <v>44569</v>
      </c>
    </row>
    <row r="626" spans="1:7" x14ac:dyDescent="0.25">
      <c r="A626" s="3" t="s">
        <v>4304</v>
      </c>
      <c r="B626" s="3" t="s">
        <v>2456</v>
      </c>
      <c r="C626" s="5" t="str">
        <f>IF($D626="flavor", IF($B626=VLOOKUP($A626, eventinfo!B:E, 4, FALSE), "YES", "NO"), "" )</f>
        <v/>
      </c>
      <c r="D626" s="5" t="str">
        <f>IF(ISNA(VLOOKUP(A626,eventinfo!B:B,1,FALSE)), IF(F626="mod", "mod", VLOOKUP(B626, genericlist!A:B, 2, FALSE)), "flavor")</f>
        <v>YES</v>
      </c>
      <c r="E626" s="3" t="s">
        <v>1218</v>
      </c>
      <c r="G626" s="7">
        <v>44569</v>
      </c>
    </row>
    <row r="627" spans="1:7" x14ac:dyDescent="0.25">
      <c r="A627" s="3" t="s">
        <v>4305</v>
      </c>
      <c r="B627" s="3" t="s">
        <v>2456</v>
      </c>
      <c r="C627" s="5" t="str">
        <f>IF($D627="flavor", IF($B627=VLOOKUP($A627, eventinfo!B:E, 4, FALSE), "YES", "NO"), "" )</f>
        <v/>
      </c>
      <c r="D627" s="5" t="str">
        <f>IF(ISNA(VLOOKUP(A627,eventinfo!B:B,1,FALSE)), IF(F627="mod", "mod", VLOOKUP(B627, genericlist!A:B, 2, FALSE)), "flavor")</f>
        <v>YES</v>
      </c>
      <c r="E627" s="3" t="s">
        <v>1218</v>
      </c>
      <c r="G627" s="7">
        <v>44569</v>
      </c>
    </row>
    <row r="628" spans="1:7" x14ac:dyDescent="0.25">
      <c r="A628" s="3" t="s">
        <v>4306</v>
      </c>
      <c r="B628" s="3" t="s">
        <v>2432</v>
      </c>
      <c r="C628" s="5" t="str">
        <f>IF($D628="flavor", IF($B628=VLOOKUP($A628, eventinfo!B:E, 4, FALSE), "YES", "NO"), "" )</f>
        <v/>
      </c>
      <c r="D628" s="5" t="str">
        <f>IF(ISNA(VLOOKUP(A628,eventinfo!B:B,1,FALSE)), IF(F628="mod", "mod", VLOOKUP(B628, genericlist!A:B, 2, FALSE)), "flavor")</f>
        <v>YES</v>
      </c>
      <c r="E628" s="3" t="s">
        <v>1230</v>
      </c>
      <c r="G628" s="7">
        <v>44569</v>
      </c>
    </row>
    <row r="629" spans="1:7" x14ac:dyDescent="0.25">
      <c r="A629" s="3" t="s">
        <v>4307</v>
      </c>
      <c r="B629" s="3" t="s">
        <v>76</v>
      </c>
      <c r="C629" s="5" t="str">
        <f>IF($D629="flavor", IF($B629=VLOOKUP($A629, eventinfo!B:E, 4, FALSE), "YES", "NO"), "" )</f>
        <v/>
      </c>
      <c r="D629" s="5" t="str">
        <f>IF(ISNA(VLOOKUP(A629,eventinfo!B:B,1,FALSE)), IF(F629="mod", "mod", VLOOKUP(B629, genericlist!A:B, 2, FALSE)), "flavor")</f>
        <v>NO</v>
      </c>
      <c r="E629" s="3" t="s">
        <v>1184</v>
      </c>
      <c r="G629" s="7">
        <v>44569</v>
      </c>
    </row>
    <row r="630" spans="1:7" x14ac:dyDescent="0.25">
      <c r="A630" s="3" t="s">
        <v>4307</v>
      </c>
      <c r="B630" s="3" t="s">
        <v>18957</v>
      </c>
      <c r="C630" s="5" t="str">
        <f>IF($D630="flavor", IF($B630=VLOOKUP($A630, eventinfo!B:E, 4, FALSE), "YES", "NO"), "" )</f>
        <v/>
      </c>
      <c r="D630" s="5" t="str">
        <f>IF(ISNA(VLOOKUP(A630,eventinfo!B:B,1,FALSE)), IF(F630="mod", "mod", VLOOKUP(B630, genericlist!A:B, 2, FALSE)), "flavor")</f>
        <v>YES</v>
      </c>
      <c r="E630" s="3" t="s">
        <v>1184</v>
      </c>
      <c r="G630" s="7">
        <v>44569</v>
      </c>
    </row>
    <row r="631" spans="1:7" x14ac:dyDescent="0.25">
      <c r="A631" s="3" t="s">
        <v>4307</v>
      </c>
      <c r="B631" s="3" t="s">
        <v>18958</v>
      </c>
      <c r="C631" s="5" t="str">
        <f>IF($D631="flavor", IF($B631=VLOOKUP($A631, eventinfo!B:E, 4, FALSE), "YES", "NO"), "" )</f>
        <v/>
      </c>
      <c r="D631" s="5" t="str">
        <f>IF(ISNA(VLOOKUP(A631,eventinfo!B:B,1,FALSE)), IF(F631="mod", "mod", VLOOKUP(B631, genericlist!A:B, 2, FALSE)), "flavor")</f>
        <v>YES</v>
      </c>
      <c r="E631" s="3" t="s">
        <v>1184</v>
      </c>
      <c r="G631" s="7">
        <v>44569</v>
      </c>
    </row>
    <row r="632" spans="1:7" x14ac:dyDescent="0.25">
      <c r="A632" s="3" t="s">
        <v>4307</v>
      </c>
      <c r="B632" s="3" t="s">
        <v>18959</v>
      </c>
      <c r="C632" s="5" t="str">
        <f>IF($D632="flavor", IF($B632=VLOOKUP($A632, eventinfo!B:E, 4, FALSE), "YES", "NO"), "" )</f>
        <v/>
      </c>
      <c r="D632" s="5" t="str">
        <f>IF(ISNA(VLOOKUP(A632,eventinfo!B:B,1,FALSE)), IF(F632="mod", "mod", VLOOKUP(B632, genericlist!A:B, 2, FALSE)), "flavor")</f>
        <v>YES</v>
      </c>
      <c r="E632" s="3" t="s">
        <v>1184</v>
      </c>
      <c r="G632" s="7">
        <v>44569</v>
      </c>
    </row>
    <row r="633" spans="1:7" x14ac:dyDescent="0.25">
      <c r="A633" s="3" t="s">
        <v>18585</v>
      </c>
      <c r="B633" s="3" t="s">
        <v>2456</v>
      </c>
      <c r="C633" s="5" t="str">
        <f>IF($D633="flavor", IF($B633=VLOOKUP($A633, eventinfo!B:E, 4, FALSE), "YES", "NO"), "" )</f>
        <v/>
      </c>
      <c r="D633" s="5" t="str">
        <f>IF(ISNA(VLOOKUP(A633,eventinfo!B:B,1,FALSE)), IF(F633="mod", "mod", VLOOKUP(B633, genericlist!A:B, 2, FALSE)), "flavor")</f>
        <v>YES</v>
      </c>
      <c r="E633" s="3" t="s">
        <v>1173</v>
      </c>
      <c r="G633" s="7">
        <v>44569</v>
      </c>
    </row>
    <row r="634" spans="1:7" x14ac:dyDescent="0.25">
      <c r="A634" s="3" t="s">
        <v>18585</v>
      </c>
      <c r="B634" s="3" t="s">
        <v>2489</v>
      </c>
      <c r="C634" s="5" t="str">
        <f>IF($D634="flavor", IF($B634=VLOOKUP($A634, eventinfo!B:E, 4, FALSE), "YES", "NO"), "" )</f>
        <v/>
      </c>
      <c r="D634" s="5" t="str">
        <f>IF(ISNA(VLOOKUP(A634,eventinfo!B:B,1,FALSE)), IF(F634="mod", "mod", VLOOKUP(B634, genericlist!A:B, 2, FALSE)), "flavor")</f>
        <v>YES</v>
      </c>
      <c r="E634" s="3" t="s">
        <v>2148</v>
      </c>
      <c r="G634" s="7">
        <v>44569</v>
      </c>
    </row>
    <row r="635" spans="1:7" x14ac:dyDescent="0.25">
      <c r="A635" s="3" t="s">
        <v>18585</v>
      </c>
      <c r="B635" s="3" t="s">
        <v>2495</v>
      </c>
      <c r="C635" s="5" t="str">
        <f>IF($D635="flavor", IF($B635=VLOOKUP($A635, eventinfo!B:E, 4, FALSE), "YES", "NO"), "" )</f>
        <v/>
      </c>
      <c r="D635" s="5" t="str">
        <f>IF(ISNA(VLOOKUP(A635,eventinfo!B:B,1,FALSE)), IF(F635="mod", "mod", VLOOKUP(B635, genericlist!A:B, 2, FALSE)), "flavor")</f>
        <v>YES</v>
      </c>
      <c r="E635" s="3" t="s">
        <v>18421</v>
      </c>
      <c r="G635" s="7">
        <v>44569</v>
      </c>
    </row>
    <row r="636" spans="1:7" x14ac:dyDescent="0.25">
      <c r="A636" s="3" t="s">
        <v>4308</v>
      </c>
      <c r="B636" s="3" t="s">
        <v>2432</v>
      </c>
      <c r="C636" s="5" t="str">
        <f>IF($D636="flavor", IF($B636=VLOOKUP($A636, eventinfo!B:E, 4, FALSE), "YES", "NO"), "" )</f>
        <v/>
      </c>
      <c r="D636" s="5" t="str">
        <f>IF(ISNA(VLOOKUP(A636,eventinfo!B:B,1,FALSE)), IF(F636="mod", "mod", VLOOKUP(B636, genericlist!A:B, 2, FALSE)), "flavor")</f>
        <v>YES</v>
      </c>
      <c r="E636" s="3" t="s">
        <v>2699</v>
      </c>
      <c r="G636" s="7">
        <v>44569</v>
      </c>
    </row>
    <row r="637" spans="1:7" x14ac:dyDescent="0.25">
      <c r="A637" s="3" t="s">
        <v>4309</v>
      </c>
      <c r="B637" s="3" t="s">
        <v>2483</v>
      </c>
      <c r="C637" s="5" t="str">
        <f>IF($D637="flavor", IF($B637=VLOOKUP($A637, eventinfo!B:E, 4, FALSE), "YES", "NO"), "" )</f>
        <v/>
      </c>
      <c r="D637" s="5" t="str">
        <f>IF(ISNA(VLOOKUP(A637,eventinfo!B:B,1,FALSE)), IF(F637="mod", "mod", VLOOKUP(B637, genericlist!A:B, 2, FALSE)), "flavor")</f>
        <v>YES</v>
      </c>
      <c r="E637" s="3" t="s">
        <v>662</v>
      </c>
      <c r="G637" s="7">
        <v>44569</v>
      </c>
    </row>
    <row r="638" spans="1:7" x14ac:dyDescent="0.25">
      <c r="A638" s="3" t="s">
        <v>4323</v>
      </c>
      <c r="B638" s="3" t="s">
        <v>2432</v>
      </c>
      <c r="C638" s="5" t="str">
        <f>IF($D638="flavor", IF($B638=VLOOKUP($A638, eventinfo!B:E, 4, FALSE), "YES", "NO"), "" )</f>
        <v/>
      </c>
      <c r="D638" s="5" t="str">
        <f>IF(ISNA(VLOOKUP(A638,eventinfo!B:B,1,FALSE)), IF(F638="mod", "mod", VLOOKUP(B638, genericlist!A:B, 2, FALSE)), "flavor")</f>
        <v>YES</v>
      </c>
      <c r="E638" s="3" t="s">
        <v>18499</v>
      </c>
      <c r="G638" s="7">
        <v>44569</v>
      </c>
    </row>
    <row r="639" spans="1:7" x14ac:dyDescent="0.25">
      <c r="A639" s="3" t="s">
        <v>4323</v>
      </c>
      <c r="B639" s="3" t="s">
        <v>2456</v>
      </c>
      <c r="C639" s="5" t="str">
        <f>IF($D639="flavor", IF($B639=VLOOKUP($A639, eventinfo!B:E, 4, FALSE), "YES", "NO"), "" )</f>
        <v/>
      </c>
      <c r="D639" s="5" t="str">
        <f>IF(ISNA(VLOOKUP(A639,eventinfo!B:B,1,FALSE)), IF(F639="mod", "mod", VLOOKUP(B639, genericlist!A:B, 2, FALSE)), "flavor")</f>
        <v>YES</v>
      </c>
      <c r="E639" s="3" t="s">
        <v>1220</v>
      </c>
      <c r="G639" s="7">
        <v>44569</v>
      </c>
    </row>
    <row r="640" spans="1:7" x14ac:dyDescent="0.25">
      <c r="A640" s="3" t="s">
        <v>4323</v>
      </c>
      <c r="B640" s="3" t="s">
        <v>2495</v>
      </c>
      <c r="C640" s="5" t="str">
        <f>IF($D640="flavor", IF($B640=VLOOKUP($A640, eventinfo!B:E, 4, FALSE), "YES", "NO"), "" )</f>
        <v/>
      </c>
      <c r="D640" s="5" t="str">
        <f>IF(ISNA(VLOOKUP(A640,eventinfo!B:B,1,FALSE)), IF(F640="mod", "mod", VLOOKUP(B640, genericlist!A:B, 2, FALSE)), "flavor")</f>
        <v>YES</v>
      </c>
      <c r="E640" s="3" t="s">
        <v>1233</v>
      </c>
      <c r="G640" s="7">
        <v>44569</v>
      </c>
    </row>
    <row r="641" spans="1:7" x14ac:dyDescent="0.25">
      <c r="A641" s="3" t="s">
        <v>4324</v>
      </c>
      <c r="B641" s="3" t="s">
        <v>2423</v>
      </c>
      <c r="C641" s="5" t="str">
        <f>IF($D641="flavor", IF($B641=VLOOKUP($A641, eventinfo!B:E, 4, FALSE), "YES", "NO"), "" )</f>
        <v/>
      </c>
      <c r="D641" s="5" t="str">
        <f>IF(ISNA(VLOOKUP(A641,eventinfo!B:B,1,FALSE)), IF(F641="mod", "mod", VLOOKUP(B641, genericlist!A:B, 2, FALSE)), "flavor")</f>
        <v>YES</v>
      </c>
      <c r="E641" s="3" t="s">
        <v>2688</v>
      </c>
      <c r="G641" s="7">
        <v>44569</v>
      </c>
    </row>
    <row r="642" spans="1:7" x14ac:dyDescent="0.25">
      <c r="A642" s="3" t="s">
        <v>4324</v>
      </c>
      <c r="B642" s="3" t="s">
        <v>2432</v>
      </c>
      <c r="C642" s="5" t="str">
        <f>IF($D642="flavor", IF($B642=VLOOKUP($A642, eventinfo!B:E, 4, FALSE), "YES", "NO"), "" )</f>
        <v/>
      </c>
      <c r="D642" s="5" t="str">
        <f>IF(ISNA(VLOOKUP(A642,eventinfo!B:B,1,FALSE)), IF(F642="mod", "mod", VLOOKUP(B642, genericlist!A:B, 2, FALSE)), "flavor")</f>
        <v>YES</v>
      </c>
      <c r="E642" s="3" t="s">
        <v>18499</v>
      </c>
      <c r="G642" s="7">
        <v>44569</v>
      </c>
    </row>
    <row r="643" spans="1:7" x14ac:dyDescent="0.25">
      <c r="A643" s="3" t="s">
        <v>4324</v>
      </c>
      <c r="B643" s="3" t="s">
        <v>2440</v>
      </c>
      <c r="C643" s="5" t="str">
        <f>IF($D643="flavor", IF($B643=VLOOKUP($A643, eventinfo!B:E, 4, FALSE), "YES", "NO"), "" )</f>
        <v/>
      </c>
      <c r="D643" s="5" t="str">
        <f>IF(ISNA(VLOOKUP(A643,eventinfo!B:B,1,FALSE)), IF(F643="mod", "mod", VLOOKUP(B643, genericlist!A:B, 2, FALSE)), "flavor")</f>
        <v>YES</v>
      </c>
      <c r="E643" s="3" t="s">
        <v>2692</v>
      </c>
      <c r="G643" s="7">
        <v>44569</v>
      </c>
    </row>
    <row r="644" spans="1:7" x14ac:dyDescent="0.25">
      <c r="A644" s="3" t="s">
        <v>4324</v>
      </c>
      <c r="B644" s="3" t="s">
        <v>2446</v>
      </c>
      <c r="C644" s="5" t="str">
        <f>IF($D644="flavor", IF($B644=VLOOKUP($A644, eventinfo!B:E, 4, FALSE), "YES", "NO"), "" )</f>
        <v/>
      </c>
      <c r="D644" s="5" t="str">
        <f>IF(ISNA(VLOOKUP(A644,eventinfo!B:B,1,FALSE)), IF(F644="mod", "mod", VLOOKUP(B644, genericlist!A:B, 2, FALSE)), "flavor")</f>
        <v>YES</v>
      </c>
      <c r="E644" s="3" t="s">
        <v>2695</v>
      </c>
      <c r="G644" s="7">
        <v>44569</v>
      </c>
    </row>
    <row r="645" spans="1:7" x14ac:dyDescent="0.25">
      <c r="A645" s="3" t="s">
        <v>4324</v>
      </c>
      <c r="B645" s="3" t="s">
        <v>2456</v>
      </c>
      <c r="C645" s="5" t="str">
        <f>IF($D645="flavor", IF($B645=VLOOKUP($A645, eventinfo!B:E, 4, FALSE), "YES", "NO"), "" )</f>
        <v/>
      </c>
      <c r="D645" s="5" t="str">
        <f>IF(ISNA(VLOOKUP(A645,eventinfo!B:B,1,FALSE)), IF(F645="mod", "mod", VLOOKUP(B645, genericlist!A:B, 2, FALSE)), "flavor")</f>
        <v>YES</v>
      </c>
      <c r="E645" s="3" t="s">
        <v>18500</v>
      </c>
      <c r="G645" s="7">
        <v>44569</v>
      </c>
    </row>
    <row r="646" spans="1:7" x14ac:dyDescent="0.25">
      <c r="A646" s="3" t="s">
        <v>4324</v>
      </c>
      <c r="B646" s="3" t="s">
        <v>2464</v>
      </c>
      <c r="C646" s="5" t="str">
        <f>IF($D646="flavor", IF($B646=VLOOKUP($A646, eventinfo!B:E, 4, FALSE), "YES", "NO"), "" )</f>
        <v/>
      </c>
      <c r="D646" s="5" t="str">
        <f>IF(ISNA(VLOOKUP(A646,eventinfo!B:B,1,FALSE)), IF(F646="mod", "mod", VLOOKUP(B646, genericlist!A:B, 2, FALSE)), "flavor")</f>
        <v>YES</v>
      </c>
      <c r="E646" s="3" t="s">
        <v>2697</v>
      </c>
      <c r="G646" s="7">
        <v>44569</v>
      </c>
    </row>
    <row r="647" spans="1:7" x14ac:dyDescent="0.25">
      <c r="A647" s="3" t="s">
        <v>4324</v>
      </c>
      <c r="B647" s="3" t="s">
        <v>2489</v>
      </c>
      <c r="C647" s="5" t="str">
        <f>IF($D647="flavor", IF($B647=VLOOKUP($A647, eventinfo!B:E, 4, FALSE), "YES", "NO"), "" )</f>
        <v/>
      </c>
      <c r="D647" s="5" t="str">
        <f>IF(ISNA(VLOOKUP(A647,eventinfo!B:B,1,FALSE)), IF(F647="mod", "mod", VLOOKUP(B647, genericlist!A:B, 2, FALSE)), "flavor")</f>
        <v>YES</v>
      </c>
      <c r="E647" s="3" t="s">
        <v>245</v>
      </c>
      <c r="G647" s="7">
        <v>44569</v>
      </c>
    </row>
    <row r="648" spans="1:7" x14ac:dyDescent="0.25">
      <c r="A648" s="3" t="s">
        <v>4324</v>
      </c>
      <c r="B648" s="3" t="s">
        <v>2495</v>
      </c>
      <c r="C648" s="5" t="str">
        <f>IF($D648="flavor", IF($B648=VLOOKUP($A648, eventinfo!B:E, 4, FALSE), "YES", "NO"), "" )</f>
        <v/>
      </c>
      <c r="D648" s="5" t="str">
        <f>IF(ISNA(VLOOKUP(A648,eventinfo!B:B,1,FALSE)), IF(F648="mod", "mod", VLOOKUP(B648, genericlist!A:B, 2, FALSE)), "flavor")</f>
        <v>YES</v>
      </c>
      <c r="E648" s="3" t="s">
        <v>18498</v>
      </c>
      <c r="G648" s="7">
        <v>44569</v>
      </c>
    </row>
    <row r="649" spans="1:7" x14ac:dyDescent="0.25">
      <c r="A649" s="3" t="s">
        <v>4324</v>
      </c>
      <c r="B649" s="3" t="s">
        <v>2502</v>
      </c>
      <c r="C649" s="5" t="str">
        <f>IF($D649="flavor", IF($B649=VLOOKUP($A649, eventinfo!B:E, 4, FALSE), "YES", "NO"), "" )</f>
        <v/>
      </c>
      <c r="D649" s="5" t="str">
        <f>IF(ISNA(VLOOKUP(A649,eventinfo!B:B,1,FALSE)), IF(F649="mod", "mod", VLOOKUP(B649, genericlist!A:B, 2, FALSE)), "flavor")</f>
        <v>YES</v>
      </c>
      <c r="E649" s="3" t="s">
        <v>2703</v>
      </c>
      <c r="G649" s="7">
        <v>44569</v>
      </c>
    </row>
    <row r="650" spans="1:7" x14ac:dyDescent="0.25">
      <c r="A650" s="3" t="s">
        <v>4324</v>
      </c>
      <c r="B650" s="3" t="s">
        <v>2523</v>
      </c>
      <c r="C650" s="5" t="str">
        <f>IF($D650="flavor", IF($B650=VLOOKUP($A650, eventinfo!B:E, 4, FALSE), "YES", "NO"), "" )</f>
        <v/>
      </c>
      <c r="D650" s="5" t="str">
        <f>IF(ISNA(VLOOKUP(A650,eventinfo!B:B,1,FALSE)), IF(F650="mod", "mod", VLOOKUP(B650, genericlist!A:B, 2, FALSE)), "flavor")</f>
        <v>YES</v>
      </c>
      <c r="E650" s="3" t="s">
        <v>237</v>
      </c>
      <c r="G650" s="7">
        <v>44569</v>
      </c>
    </row>
    <row r="651" spans="1:7" x14ac:dyDescent="0.25">
      <c r="A651" s="3" t="s">
        <v>18946</v>
      </c>
      <c r="B651" s="3" t="s">
        <v>2421</v>
      </c>
      <c r="C651" s="5" t="str">
        <f>IF($D651="flavor", IF($B651=VLOOKUP($A651, eventinfo!B:E, 4, FALSE), "YES", "NO"), "" )</f>
        <v/>
      </c>
      <c r="D651" s="5" t="str">
        <f>IF(ISNA(VLOOKUP(A651,eventinfo!B:B,1,FALSE)), IF(F651="mod", "mod", VLOOKUP(B651, genericlist!A:B, 2, FALSE)), "flavor")</f>
        <v>YES</v>
      </c>
      <c r="E651" s="3" t="s">
        <v>1117</v>
      </c>
      <c r="G651" s="7">
        <v>44569</v>
      </c>
    </row>
    <row r="652" spans="1:7" x14ac:dyDescent="0.25">
      <c r="A652" s="3" t="s">
        <v>18946</v>
      </c>
      <c r="B652" s="3" t="s">
        <v>2456</v>
      </c>
      <c r="C652" s="5" t="str">
        <f>IF($D652="flavor", IF($B652=VLOOKUP($A652, eventinfo!B:E, 4, FALSE), "YES", "NO"), "" )</f>
        <v/>
      </c>
      <c r="D652" s="5" t="str">
        <f>IF(ISNA(VLOOKUP(A652,eventinfo!B:B,1,FALSE)), IF(F652="mod", "mod", VLOOKUP(B652, genericlist!A:B, 2, FALSE)), "flavor")</f>
        <v>YES</v>
      </c>
      <c r="E652" s="3" t="s">
        <v>1119</v>
      </c>
      <c r="G652" s="7">
        <v>44569</v>
      </c>
    </row>
    <row r="653" spans="1:7" x14ac:dyDescent="0.25">
      <c r="A653" s="3" t="s">
        <v>18946</v>
      </c>
      <c r="B653" s="3" t="s">
        <v>1122</v>
      </c>
      <c r="C653" s="5" t="str">
        <f>IF($D653="flavor", IF($B653=VLOOKUP($A653, eventinfo!B:E, 4, FALSE), "YES", "NO"), "" )</f>
        <v/>
      </c>
      <c r="D653" s="5" t="str">
        <f>IF(ISNA(VLOOKUP(A653,eventinfo!B:B,1,FALSE)), IF(F653="mod", "mod", VLOOKUP(B653, genericlist!A:B, 2, FALSE)), "flavor")</f>
        <v>NO</v>
      </c>
      <c r="E653" s="3" t="s">
        <v>1117</v>
      </c>
      <c r="G653" s="7">
        <v>44569</v>
      </c>
    </row>
    <row r="654" spans="1:7" x14ac:dyDescent="0.25">
      <c r="A654" s="3" t="s">
        <v>18946</v>
      </c>
      <c r="B654" s="3" t="s">
        <v>2495</v>
      </c>
      <c r="C654" s="5" t="str">
        <f>IF($D654="flavor", IF($B654=VLOOKUP($A654, eventinfo!B:E, 4, FALSE), "YES", "NO"), "" )</f>
        <v/>
      </c>
      <c r="D654" s="5" t="str">
        <f>IF(ISNA(VLOOKUP(A654,eventinfo!B:B,1,FALSE)), IF(F654="mod", "mod", VLOOKUP(B654, genericlist!A:B, 2, FALSE)), "flavor")</f>
        <v>YES</v>
      </c>
      <c r="E654" s="3" t="s">
        <v>1234</v>
      </c>
      <c r="G654" s="7">
        <v>44569</v>
      </c>
    </row>
    <row r="655" spans="1:7" x14ac:dyDescent="0.25">
      <c r="A655" s="3" t="s">
        <v>4325</v>
      </c>
      <c r="B655" s="3" t="s">
        <v>2432</v>
      </c>
      <c r="C655" s="5" t="str">
        <f>IF($D655="flavor", IF($B655=VLOOKUP($A655, eventinfo!B:E, 4, FALSE), "YES", "NO"), "" )</f>
        <v/>
      </c>
      <c r="D655" s="5" t="str">
        <f>IF(ISNA(VLOOKUP(A655,eventinfo!B:B,1,FALSE)), IF(F655="mod", "mod", VLOOKUP(B655, genericlist!A:B, 2, FALSE)), "flavor")</f>
        <v>YES</v>
      </c>
      <c r="E655" s="3" t="s">
        <v>1230</v>
      </c>
      <c r="G655" s="7">
        <v>44569</v>
      </c>
    </row>
    <row r="656" spans="1:7" x14ac:dyDescent="0.25">
      <c r="A656" s="3" t="s">
        <v>4326</v>
      </c>
      <c r="B656" s="3" t="s">
        <v>2456</v>
      </c>
      <c r="C656" s="5" t="str">
        <f>IF($D656="flavor", IF($B656=VLOOKUP($A656, eventinfo!B:E, 4, FALSE), "YES", "NO"), "" )</f>
        <v/>
      </c>
      <c r="D656" s="5" t="str">
        <f>IF(ISNA(VLOOKUP(A656,eventinfo!B:B,1,FALSE)), IF(F656="mod", "mod", VLOOKUP(B656, genericlist!A:B, 2, FALSE)), "flavor")</f>
        <v>YES</v>
      </c>
      <c r="E656" s="3" t="s">
        <v>1218</v>
      </c>
      <c r="G656" s="7">
        <v>44569</v>
      </c>
    </row>
    <row r="657" spans="1:7" x14ac:dyDescent="0.25">
      <c r="A657" s="3" t="s">
        <v>4327</v>
      </c>
      <c r="B657" s="3" t="s">
        <v>2456</v>
      </c>
      <c r="C657" s="5" t="str">
        <f>IF($D657="flavor", IF($B657=VLOOKUP($A657, eventinfo!B:E, 4, FALSE), "YES", "NO"), "" )</f>
        <v/>
      </c>
      <c r="D657" s="5" t="str">
        <f>IF(ISNA(VLOOKUP(A657,eventinfo!B:B,1,FALSE)), IF(F657="mod", "mod", VLOOKUP(B657, genericlist!A:B, 2, FALSE)), "flavor")</f>
        <v>YES</v>
      </c>
      <c r="E657" s="3" t="s">
        <v>1218</v>
      </c>
      <c r="G657" s="7">
        <v>44569</v>
      </c>
    </row>
    <row r="658" spans="1:7" x14ac:dyDescent="0.25">
      <c r="A658" s="3" t="s">
        <v>18618</v>
      </c>
      <c r="B658" s="3" t="s">
        <v>2495</v>
      </c>
      <c r="C658" s="5" t="str">
        <f>IF($D658="flavor", IF($B658=VLOOKUP($A658, eventinfo!B:E, 4, FALSE), "YES", "NO"), "" )</f>
        <v/>
      </c>
      <c r="D658" s="5" t="str">
        <f>IF(ISNA(VLOOKUP(A658,eventinfo!B:B,1,FALSE)), IF(F658="mod", "mod", VLOOKUP(B658, genericlist!A:B, 2, FALSE)), "flavor")</f>
        <v>YES</v>
      </c>
      <c r="E658" s="3" t="s">
        <v>147</v>
      </c>
      <c r="G658" s="7">
        <v>44569</v>
      </c>
    </row>
    <row r="659" spans="1:7" x14ac:dyDescent="0.25">
      <c r="A659" s="3" t="s">
        <v>4338</v>
      </c>
      <c r="B659" s="3" t="s">
        <v>2456</v>
      </c>
      <c r="C659" s="5" t="str">
        <f>IF($D659="flavor", IF($B659=VLOOKUP($A659, eventinfo!B:E, 4, FALSE), "YES", "NO"), "" )</f>
        <v/>
      </c>
      <c r="D659" s="5" t="str">
        <f>IF(ISNA(VLOOKUP(A659,eventinfo!B:B,1,FALSE)), IF(F659="mod", "mod", VLOOKUP(B659, genericlist!A:B, 2, FALSE)), "flavor")</f>
        <v>YES</v>
      </c>
      <c r="E659" s="3" t="s">
        <v>8</v>
      </c>
      <c r="G659" s="7">
        <v>44569</v>
      </c>
    </row>
    <row r="660" spans="1:7" x14ac:dyDescent="0.25">
      <c r="A660" s="3" t="s">
        <v>4339</v>
      </c>
      <c r="B660" s="3" t="s">
        <v>2456</v>
      </c>
      <c r="C660" s="5" t="str">
        <f>IF($D660="flavor", IF($B660=VLOOKUP($A660, eventinfo!B:E, 4, FALSE), "YES", "NO"), "" )</f>
        <v/>
      </c>
      <c r="D660" s="5" t="str">
        <f>IF(ISNA(VLOOKUP(A660,eventinfo!B:B,1,FALSE)), IF(F660="mod", "mod", VLOOKUP(B660, genericlist!A:B, 2, FALSE)), "flavor")</f>
        <v>YES</v>
      </c>
      <c r="E660" s="3" t="s">
        <v>1221</v>
      </c>
      <c r="G660" s="7">
        <v>44569</v>
      </c>
    </row>
    <row r="661" spans="1:7" x14ac:dyDescent="0.25">
      <c r="A661" s="3" t="s">
        <v>18938</v>
      </c>
      <c r="B661" s="3" t="s">
        <v>2456</v>
      </c>
      <c r="C661" s="5" t="str">
        <f>IF($D661="flavor", IF($B661=VLOOKUP($A661, eventinfo!B:E, 4, FALSE), "YES", "NO"), "" )</f>
        <v/>
      </c>
      <c r="D661" s="5" t="str">
        <f>IF(ISNA(VLOOKUP(A661,eventinfo!B:B,1,FALSE)), IF(F661="mod", "mod", VLOOKUP(B661, genericlist!A:B, 2, FALSE)), "flavor")</f>
        <v>YES</v>
      </c>
      <c r="E661" s="3" t="s">
        <v>18310</v>
      </c>
      <c r="G661" s="7">
        <v>44569</v>
      </c>
    </row>
    <row r="662" spans="1:7" x14ac:dyDescent="0.25">
      <c r="A662" s="3" t="s">
        <v>18938</v>
      </c>
      <c r="B662" s="3" t="s">
        <v>2495</v>
      </c>
      <c r="C662" s="5" t="str">
        <f>IF($D662="flavor", IF($B662=VLOOKUP($A662, eventinfo!B:E, 4, FALSE), "YES", "NO"), "" )</f>
        <v/>
      </c>
      <c r="D662" s="5" t="str">
        <f>IF(ISNA(VLOOKUP(A662,eventinfo!B:B,1,FALSE)), IF(F662="mod", "mod", VLOOKUP(B662, genericlist!A:B, 2, FALSE)), "flavor")</f>
        <v>YES</v>
      </c>
      <c r="E662" s="3" t="s">
        <v>2702</v>
      </c>
      <c r="G662" s="7">
        <v>44569</v>
      </c>
    </row>
    <row r="663" spans="1:7" x14ac:dyDescent="0.25">
      <c r="A663" s="3" t="s">
        <v>4340</v>
      </c>
      <c r="B663" s="3" t="s">
        <v>2456</v>
      </c>
      <c r="C663" s="5" t="str">
        <f>IF($D663="flavor", IF($B663=VLOOKUP($A663, eventinfo!B:E, 4, FALSE), "YES", "NO"), "" )</f>
        <v/>
      </c>
      <c r="D663" s="5" t="str">
        <f>IF(ISNA(VLOOKUP(A663,eventinfo!B:B,1,FALSE)), IF(F663="mod", "mod", VLOOKUP(B663, genericlist!A:B, 2, FALSE)), "flavor")</f>
        <v>YES</v>
      </c>
      <c r="E663" s="3" t="s">
        <v>1173</v>
      </c>
      <c r="G663" s="7">
        <v>44569</v>
      </c>
    </row>
    <row r="664" spans="1:7" x14ac:dyDescent="0.25">
      <c r="A664" s="3" t="s">
        <v>4341</v>
      </c>
      <c r="B664" s="3" t="s">
        <v>2432</v>
      </c>
      <c r="C664" s="5" t="str">
        <f>IF($D664="flavor", IF($B664=VLOOKUP($A664, eventinfo!B:E, 4, FALSE), "YES", "NO"), "" )</f>
        <v/>
      </c>
      <c r="D664" s="5" t="str">
        <f>IF(ISNA(VLOOKUP(A664,eventinfo!B:B,1,FALSE)), IF(F664="mod", "mod", VLOOKUP(B664, genericlist!A:B, 2, FALSE)), "flavor")</f>
        <v>YES</v>
      </c>
      <c r="E664" s="3" t="s">
        <v>2700</v>
      </c>
      <c r="G664" s="7">
        <v>44569</v>
      </c>
    </row>
    <row r="665" spans="1:7" x14ac:dyDescent="0.25">
      <c r="A665" s="3" t="s">
        <v>4341</v>
      </c>
      <c r="B665" s="3" t="s">
        <v>2456</v>
      </c>
      <c r="C665" s="5" t="str">
        <f>IF($D665="flavor", IF($B665=VLOOKUP($A665, eventinfo!B:E, 4, FALSE), "YES", "NO"), "" )</f>
        <v/>
      </c>
      <c r="D665" s="5" t="str">
        <f>IF(ISNA(VLOOKUP(A665,eventinfo!B:B,1,FALSE)), IF(F665="mod", "mod", VLOOKUP(B665, genericlist!A:B, 2, FALSE)), "flavor")</f>
        <v>YES</v>
      </c>
      <c r="E665" s="3" t="s">
        <v>1220</v>
      </c>
      <c r="G665" s="7">
        <v>44569</v>
      </c>
    </row>
    <row r="666" spans="1:7" x14ac:dyDescent="0.25">
      <c r="A666" s="3" t="s">
        <v>4341</v>
      </c>
      <c r="B666" s="3" t="s">
        <v>2464</v>
      </c>
      <c r="C666" s="5" t="str">
        <f>IF($D666="flavor", IF($B666=VLOOKUP($A666, eventinfo!B:E, 4, FALSE), "YES", "NO"), "" )</f>
        <v/>
      </c>
      <c r="D666" s="5" t="str">
        <f>IF(ISNA(VLOOKUP(A666,eventinfo!B:B,1,FALSE)), IF(F666="mod", "mod", VLOOKUP(B666, genericlist!A:B, 2, FALSE)), "flavor")</f>
        <v>YES</v>
      </c>
      <c r="E666" s="3" t="s">
        <v>2697</v>
      </c>
      <c r="G666" s="7">
        <v>44569</v>
      </c>
    </row>
    <row r="667" spans="1:7" x14ac:dyDescent="0.25">
      <c r="A667" s="3" t="s">
        <v>4341</v>
      </c>
      <c r="B667" s="3" t="s">
        <v>2495</v>
      </c>
      <c r="C667" s="5" t="str">
        <f>IF($D667="flavor", IF($B667=VLOOKUP($A667, eventinfo!B:E, 4, FALSE), "YES", "NO"), "" )</f>
        <v/>
      </c>
      <c r="D667" s="5" t="str">
        <f>IF(ISNA(VLOOKUP(A667,eventinfo!B:B,1,FALSE)), IF(F667="mod", "mod", VLOOKUP(B667, genericlist!A:B, 2, FALSE)), "flavor")</f>
        <v>YES</v>
      </c>
      <c r="E667" s="3" t="s">
        <v>1233</v>
      </c>
      <c r="G667" s="7">
        <v>44569</v>
      </c>
    </row>
    <row r="668" spans="1:7" x14ac:dyDescent="0.25">
      <c r="A668" s="3" t="s">
        <v>18950</v>
      </c>
      <c r="B668" s="3" t="s">
        <v>2462</v>
      </c>
      <c r="C668" s="5" t="str">
        <f>IF($D668="flavor", IF($B668=VLOOKUP($A668, eventinfo!B:E, 4, FALSE), "YES", "NO"), "" )</f>
        <v/>
      </c>
      <c r="D668" s="5" t="str">
        <f>IF(ISNA(VLOOKUP(A668,eventinfo!B:B,1,FALSE)), IF(F668="mod", "mod", VLOOKUP(B668, genericlist!A:B, 2, FALSE)), "flavor")</f>
        <v>YES</v>
      </c>
      <c r="E668" s="3" t="s">
        <v>2593</v>
      </c>
      <c r="G668" s="7">
        <v>44569</v>
      </c>
    </row>
    <row r="669" spans="1:7" x14ac:dyDescent="0.25">
      <c r="A669" s="3" t="s">
        <v>18950</v>
      </c>
      <c r="B669" s="3" t="s">
        <v>2482</v>
      </c>
      <c r="C669" s="5" t="str">
        <f>IF($D669="flavor", IF($B669=VLOOKUP($A669, eventinfo!B:E, 4, FALSE), "YES", "NO"), "" )</f>
        <v/>
      </c>
      <c r="D669" s="5" t="str">
        <f>IF(ISNA(VLOOKUP(A669,eventinfo!B:B,1,FALSE)), IF(F669="mod", "mod", VLOOKUP(B669, genericlist!A:B, 2, FALSE)), "flavor")</f>
        <v>YES</v>
      </c>
      <c r="E669" s="3" t="s">
        <v>18515</v>
      </c>
      <c r="G669" s="7">
        <v>44569</v>
      </c>
    </row>
    <row r="670" spans="1:7" x14ac:dyDescent="0.25">
      <c r="A670" s="3" t="s">
        <v>4349</v>
      </c>
      <c r="B670" s="3" t="s">
        <v>76</v>
      </c>
      <c r="C670" s="5" t="str">
        <f>IF($D670="flavor", IF($B670=VLOOKUP($A670, eventinfo!B:E, 4, FALSE), "YES", "NO"), "" )</f>
        <v/>
      </c>
      <c r="D670" s="5" t="str">
        <f>IF(ISNA(VLOOKUP(A670,eventinfo!B:B,1,FALSE)), IF(F670="mod", "mod", VLOOKUP(B670, genericlist!A:B, 2, FALSE)), "flavor")</f>
        <v>NO</v>
      </c>
      <c r="E670" s="3" t="s">
        <v>1203</v>
      </c>
      <c r="G670" s="7">
        <v>44569</v>
      </c>
    </row>
    <row r="671" spans="1:7" x14ac:dyDescent="0.25">
      <c r="A671" s="3" t="s">
        <v>4349</v>
      </c>
      <c r="B671" s="3" t="s">
        <v>18960</v>
      </c>
      <c r="C671" s="5" t="str">
        <f>IF($D671="flavor", IF($B671=VLOOKUP($A671, eventinfo!B:E, 4, FALSE), "YES", "NO"), "" )</f>
        <v/>
      </c>
      <c r="D671" s="5" t="str">
        <f>IF(ISNA(VLOOKUP(A671,eventinfo!B:B,1,FALSE)), IF(F671="mod", "mod", VLOOKUP(B671, genericlist!A:B, 2, FALSE)), "flavor")</f>
        <v>YES</v>
      </c>
      <c r="E671" s="3" t="s">
        <v>1203</v>
      </c>
      <c r="G671" s="7">
        <v>44569</v>
      </c>
    </row>
    <row r="672" spans="1:7" x14ac:dyDescent="0.25">
      <c r="A672" s="3" t="s">
        <v>4350</v>
      </c>
      <c r="B672" s="3" t="s">
        <v>18630</v>
      </c>
      <c r="C672" s="5" t="str">
        <f>IF($D672="flavor", IF($B672=VLOOKUP($A672, eventinfo!B:E, 4, FALSE), "YES", "NO"), "" )</f>
        <v/>
      </c>
      <c r="D672" s="5" t="str">
        <f>IF(ISNA(VLOOKUP(A672,eventinfo!B:B,1,FALSE)), IF(F672="mod", "mod", VLOOKUP(B672, genericlist!A:B, 2, FALSE)), "flavor")</f>
        <v>NO</v>
      </c>
      <c r="E672" s="3" t="s">
        <v>666</v>
      </c>
      <c r="G672" s="7">
        <v>44569</v>
      </c>
    </row>
    <row r="673" spans="1:7" x14ac:dyDescent="0.25">
      <c r="A673" s="3" t="s">
        <v>4350</v>
      </c>
      <c r="B673" s="3" t="s">
        <v>2421</v>
      </c>
      <c r="C673" s="5" t="str">
        <f>IF($D673="flavor", IF($B673=VLOOKUP($A673, eventinfo!B:E, 4, FALSE), "YES", "NO"), "" )</f>
        <v/>
      </c>
      <c r="D673" s="5" t="str">
        <f>IF(ISNA(VLOOKUP(A673,eventinfo!B:B,1,FALSE)), IF(F673="mod", "mod", VLOOKUP(B673, genericlist!A:B, 2, FALSE)), "flavor")</f>
        <v>YES</v>
      </c>
      <c r="E673" s="3" t="s">
        <v>196</v>
      </c>
      <c r="G673" s="7">
        <v>44569</v>
      </c>
    </row>
    <row r="674" spans="1:7" x14ac:dyDescent="0.25">
      <c r="A674" s="3" t="s">
        <v>4350</v>
      </c>
      <c r="B674" s="3" t="s">
        <v>2423</v>
      </c>
      <c r="C674" s="5" t="str">
        <f>IF($D674="flavor", IF($B674=VLOOKUP($A674, eventinfo!B:E, 4, FALSE), "YES", "NO"), "" )</f>
        <v/>
      </c>
      <c r="D674" s="5" t="str">
        <f>IF(ISNA(VLOOKUP(A674,eventinfo!B:B,1,FALSE)), IF(F674="mod", "mod", VLOOKUP(B674, genericlist!A:B, 2, FALSE)), "flavor")</f>
        <v>YES</v>
      </c>
      <c r="E674" s="3" t="s">
        <v>215</v>
      </c>
      <c r="G674" s="7">
        <v>44569</v>
      </c>
    </row>
    <row r="675" spans="1:7" x14ac:dyDescent="0.25">
      <c r="A675" s="3" t="s">
        <v>4350</v>
      </c>
      <c r="B675" s="3" t="s">
        <v>2425</v>
      </c>
      <c r="C675" s="5" t="str">
        <f>IF($D675="flavor", IF($B675=VLOOKUP($A675, eventinfo!B:E, 4, FALSE), "YES", "NO"), "" )</f>
        <v/>
      </c>
      <c r="D675" s="5" t="str">
        <f>IF(ISNA(VLOOKUP(A675,eventinfo!B:B,1,FALSE)), IF(F675="mod", "mod", VLOOKUP(B675, genericlist!A:B, 2, FALSE)), "flavor")</f>
        <v>NO</v>
      </c>
      <c r="E675" s="3" t="s">
        <v>2212</v>
      </c>
      <c r="G675" s="7">
        <v>44569</v>
      </c>
    </row>
    <row r="676" spans="1:7" x14ac:dyDescent="0.25">
      <c r="A676" s="3" t="s">
        <v>4350</v>
      </c>
      <c r="B676" s="3" t="s">
        <v>2427</v>
      </c>
      <c r="C676" s="5" t="str">
        <f>IF($D676="flavor", IF($B676=VLOOKUP($A676, eventinfo!B:E, 4, FALSE), "YES", "NO"), "" )</f>
        <v/>
      </c>
      <c r="D676" s="5" t="str">
        <f>IF(ISNA(VLOOKUP(A676,eventinfo!B:B,1,FALSE)), IF(F676="mod", "mod", VLOOKUP(B676, genericlist!A:B, 2, FALSE)), "flavor")</f>
        <v>YES</v>
      </c>
      <c r="E676" s="3" t="s">
        <v>235</v>
      </c>
      <c r="G676" s="7">
        <v>44569</v>
      </c>
    </row>
    <row r="677" spans="1:7" x14ac:dyDescent="0.25">
      <c r="A677" s="3" t="s">
        <v>4350</v>
      </c>
      <c r="B677" s="3" t="s">
        <v>2428</v>
      </c>
      <c r="C677" s="5" t="str">
        <f>IF($D677="flavor", IF($B677=VLOOKUP($A677, eventinfo!B:E, 4, FALSE), "YES", "NO"), "" )</f>
        <v/>
      </c>
      <c r="D677" s="5" t="str">
        <f>IF(ISNA(VLOOKUP(A677,eventinfo!B:B,1,FALSE)), IF(F677="mod", "mod", VLOOKUP(B677, genericlist!A:B, 2, FALSE)), "flavor")</f>
        <v>YES</v>
      </c>
      <c r="E677" s="3" t="s">
        <v>204</v>
      </c>
      <c r="G677" s="7">
        <v>44569</v>
      </c>
    </row>
    <row r="678" spans="1:7" x14ac:dyDescent="0.25">
      <c r="A678" s="3" t="s">
        <v>4350</v>
      </c>
      <c r="B678" s="3" t="s">
        <v>2440</v>
      </c>
      <c r="C678" s="5" t="str">
        <f>IF($D678="flavor", IF($B678=VLOOKUP($A678, eventinfo!B:E, 4, FALSE), "YES", "NO"), "" )</f>
        <v/>
      </c>
      <c r="D678" s="5" t="str">
        <f>IF(ISNA(VLOOKUP(A678,eventinfo!B:B,1,FALSE)), IF(F678="mod", "mod", VLOOKUP(B678, genericlist!A:B, 2, FALSE)), "flavor")</f>
        <v>YES</v>
      </c>
      <c r="E678" s="3" t="s">
        <v>181</v>
      </c>
      <c r="G678" s="7">
        <v>44569</v>
      </c>
    </row>
    <row r="679" spans="1:7" x14ac:dyDescent="0.25">
      <c r="A679" s="3" t="s">
        <v>4350</v>
      </c>
      <c r="B679" s="3" t="s">
        <v>2442</v>
      </c>
      <c r="C679" s="5" t="str">
        <f>IF($D679="flavor", IF($B679=VLOOKUP($A679, eventinfo!B:E, 4, FALSE), "YES", "NO"), "" )</f>
        <v/>
      </c>
      <c r="D679" s="5" t="str">
        <f>IF(ISNA(VLOOKUP(A679,eventinfo!B:B,1,FALSE)), IF(F679="mod", "mod", VLOOKUP(B679, genericlist!A:B, 2, FALSE)), "flavor")</f>
        <v>YES</v>
      </c>
      <c r="E679" s="3" t="s">
        <v>2195</v>
      </c>
      <c r="G679" s="7">
        <v>44569</v>
      </c>
    </row>
    <row r="680" spans="1:7" x14ac:dyDescent="0.25">
      <c r="A680" s="3" t="s">
        <v>4350</v>
      </c>
      <c r="B680" s="3" t="s">
        <v>2987</v>
      </c>
      <c r="C680" s="5" t="str">
        <f>IF($D680="flavor", IF($B680=VLOOKUP($A680, eventinfo!B:E, 4, FALSE), "YES", "NO"), "" )</f>
        <v/>
      </c>
      <c r="D680" s="5" t="str">
        <f>IF(ISNA(VLOOKUP(A680,eventinfo!B:B,1,FALSE)), IF(F680="mod", "mod", VLOOKUP(B680, genericlist!A:B, 2, FALSE)), "flavor")</f>
        <v>YES</v>
      </c>
      <c r="E680" s="3" t="s">
        <v>938</v>
      </c>
      <c r="G680" s="7">
        <v>44569</v>
      </c>
    </row>
    <row r="681" spans="1:7" x14ac:dyDescent="0.25">
      <c r="A681" s="3" t="s">
        <v>4350</v>
      </c>
      <c r="B681" s="3" t="s">
        <v>2452</v>
      </c>
      <c r="C681" s="5" t="str">
        <f>IF($D681="flavor", IF($B681=VLOOKUP($A681, eventinfo!B:E, 4, FALSE), "YES", "NO"), "" )</f>
        <v/>
      </c>
      <c r="D681" s="5" t="str">
        <f>IF(ISNA(VLOOKUP(A681,eventinfo!B:B,1,FALSE)), IF(F681="mod", "mod", VLOOKUP(B681, genericlist!A:B, 2, FALSE)), "flavor")</f>
        <v>YES</v>
      </c>
      <c r="E681" s="3" t="s">
        <v>230</v>
      </c>
      <c r="G681" s="7">
        <v>44569</v>
      </c>
    </row>
    <row r="682" spans="1:7" x14ac:dyDescent="0.25">
      <c r="A682" s="3" t="s">
        <v>4350</v>
      </c>
      <c r="B682" s="3" t="s">
        <v>2456</v>
      </c>
      <c r="C682" s="5" t="str">
        <f>IF($D682="flavor", IF($B682=VLOOKUP($A682, eventinfo!B:E, 4, FALSE), "YES", "NO"), "" )</f>
        <v/>
      </c>
      <c r="D682" s="5" t="str">
        <f>IF(ISNA(VLOOKUP(A682,eventinfo!B:B,1,FALSE)), IF(F682="mod", "mod", VLOOKUP(B682, genericlist!A:B, 2, FALSE)), "flavor")</f>
        <v>YES</v>
      </c>
      <c r="E682" s="3" t="s">
        <v>188</v>
      </c>
      <c r="G682" s="7">
        <v>44569</v>
      </c>
    </row>
    <row r="683" spans="1:7" x14ac:dyDescent="0.25">
      <c r="A683" s="3" t="s">
        <v>4350</v>
      </c>
      <c r="B683" s="3" t="s">
        <v>2464</v>
      </c>
      <c r="C683" s="5" t="str">
        <f>IF($D683="flavor", IF($B683=VLOOKUP($A683, eventinfo!B:E, 4, FALSE), "YES", "NO"), "" )</f>
        <v/>
      </c>
      <c r="D683" s="5" t="str">
        <f>IF(ISNA(VLOOKUP(A683,eventinfo!B:B,1,FALSE)), IF(F683="mod", "mod", VLOOKUP(B683, genericlist!A:B, 2, FALSE)), "flavor")</f>
        <v>YES</v>
      </c>
      <c r="E683" s="3" t="s">
        <v>189</v>
      </c>
      <c r="G683" s="7">
        <v>44569</v>
      </c>
    </row>
    <row r="684" spans="1:7" x14ac:dyDescent="0.25">
      <c r="A684" s="3" t="s">
        <v>4350</v>
      </c>
      <c r="B684" s="3" t="s">
        <v>2225</v>
      </c>
      <c r="C684" s="5" t="str">
        <f>IF($D684="flavor", IF($B684=VLOOKUP($A684, eventinfo!B:E, 4, FALSE), "YES", "NO"), "" )</f>
        <v/>
      </c>
      <c r="D684" s="5" t="str">
        <f>IF(ISNA(VLOOKUP(A684,eventinfo!B:B,1,FALSE)), IF(F684="mod", "mod", VLOOKUP(B684, genericlist!A:B, 2, FALSE)), "flavor")</f>
        <v>NO</v>
      </c>
      <c r="E684" s="3" t="s">
        <v>938</v>
      </c>
      <c r="G684" s="7">
        <v>44569</v>
      </c>
    </row>
    <row r="685" spans="1:7" x14ac:dyDescent="0.25">
      <c r="A685" s="3" t="s">
        <v>4350</v>
      </c>
      <c r="B685" s="3" t="s">
        <v>2478</v>
      </c>
      <c r="C685" s="5" t="str">
        <f>IF($D685="flavor", IF($B685=VLOOKUP($A685, eventinfo!B:E, 4, FALSE), "YES", "NO"), "" )</f>
        <v/>
      </c>
      <c r="D685" s="5" t="str">
        <f>IF(ISNA(VLOOKUP(A685,eventinfo!B:B,1,FALSE)), IF(F685="mod", "mod", VLOOKUP(B685, genericlist!A:B, 2, FALSE)), "flavor")</f>
        <v>YES</v>
      </c>
      <c r="E685" s="3" t="s">
        <v>1179</v>
      </c>
      <c r="G685" s="7">
        <v>44569</v>
      </c>
    </row>
    <row r="686" spans="1:7" x14ac:dyDescent="0.25">
      <c r="A686" s="3" t="s">
        <v>4350</v>
      </c>
      <c r="B686" s="3" t="s">
        <v>2480</v>
      </c>
      <c r="C686" s="5" t="str">
        <f>IF($D686="flavor", IF($B686=VLOOKUP($A686, eventinfo!B:E, 4, FALSE), "YES", "NO"), "" )</f>
        <v/>
      </c>
      <c r="D686" s="5" t="str">
        <f>IF(ISNA(VLOOKUP(A686,eventinfo!B:B,1,FALSE)), IF(F686="mod", "mod", VLOOKUP(B686, genericlist!A:B, 2, FALSE)), "flavor")</f>
        <v>YES</v>
      </c>
      <c r="E686" s="3" t="s">
        <v>203</v>
      </c>
      <c r="G686" s="7">
        <v>44569</v>
      </c>
    </row>
    <row r="687" spans="1:7" x14ac:dyDescent="0.25">
      <c r="A687" s="3" t="s">
        <v>4350</v>
      </c>
      <c r="B687" s="3" t="s">
        <v>2482</v>
      </c>
      <c r="C687" s="5" t="str">
        <f>IF($D687="flavor", IF($B687=VLOOKUP($A687, eventinfo!B:E, 4, FALSE), "YES", "NO"), "" )</f>
        <v/>
      </c>
      <c r="D687" s="5" t="str">
        <f>IF(ISNA(VLOOKUP(A687,eventinfo!B:B,1,FALSE)), IF(F687="mod", "mod", VLOOKUP(B687, genericlist!A:B, 2, FALSE)), "flavor")</f>
        <v>YES</v>
      </c>
      <c r="E687" s="3" t="s">
        <v>195</v>
      </c>
      <c r="G687" s="7">
        <v>44569</v>
      </c>
    </row>
    <row r="688" spans="1:7" x14ac:dyDescent="0.25">
      <c r="A688" s="3" t="s">
        <v>4350</v>
      </c>
      <c r="B688" s="3" t="s">
        <v>2483</v>
      </c>
      <c r="C688" s="5" t="str">
        <f>IF($D688="flavor", IF($B688=VLOOKUP($A688, eventinfo!B:E, 4, FALSE), "YES", "NO"), "" )</f>
        <v/>
      </c>
      <c r="D688" s="5" t="str">
        <f>IF(ISNA(VLOOKUP(A688,eventinfo!B:B,1,FALSE)), IF(F688="mod", "mod", VLOOKUP(B688, genericlist!A:B, 2, FALSE)), "flavor")</f>
        <v>YES</v>
      </c>
      <c r="E688" s="3" t="s">
        <v>2198</v>
      </c>
      <c r="G688" s="7">
        <v>44569</v>
      </c>
    </row>
    <row r="689" spans="1:7" x14ac:dyDescent="0.25">
      <c r="A689" s="3" t="s">
        <v>4350</v>
      </c>
      <c r="B689" s="3" t="s">
        <v>2489</v>
      </c>
      <c r="C689" s="5" t="str">
        <f>IF($D689="flavor", IF($B689=VLOOKUP($A689, eventinfo!B:E, 4, FALSE), "YES", "NO"), "" )</f>
        <v/>
      </c>
      <c r="D689" s="5" t="str">
        <f>IF(ISNA(VLOOKUP(A689,eventinfo!B:B,1,FALSE)), IF(F689="mod", "mod", VLOOKUP(B689, genericlist!A:B, 2, FALSE)), "flavor")</f>
        <v>YES</v>
      </c>
      <c r="E689" s="3" t="s">
        <v>666</v>
      </c>
      <c r="G689" s="7">
        <v>44569</v>
      </c>
    </row>
    <row r="690" spans="1:7" x14ac:dyDescent="0.25">
      <c r="A690" s="3" t="s">
        <v>4350</v>
      </c>
      <c r="B690" s="3" t="s">
        <v>2491</v>
      </c>
      <c r="C690" s="5" t="str">
        <f>IF($D690="flavor", IF($B690=VLOOKUP($A690, eventinfo!B:E, 4, FALSE), "YES", "NO"), "" )</f>
        <v/>
      </c>
      <c r="D690" s="5" t="str">
        <f>IF(ISNA(VLOOKUP(A690,eventinfo!B:B,1,FALSE)), IF(F690="mod", "mod", VLOOKUP(B690, genericlist!A:B, 2, FALSE)), "flavor")</f>
        <v>YES</v>
      </c>
      <c r="E690" s="3" t="s">
        <v>2212</v>
      </c>
      <c r="G690" s="7">
        <v>44569</v>
      </c>
    </row>
    <row r="691" spans="1:7" x14ac:dyDescent="0.25">
      <c r="A691" s="3" t="s">
        <v>4350</v>
      </c>
      <c r="B691" s="3" t="s">
        <v>2495</v>
      </c>
      <c r="C691" s="5" t="str">
        <f>IF($D691="flavor", IF($B691=VLOOKUP($A691, eventinfo!B:E, 4, FALSE), "YES", "NO"), "" )</f>
        <v/>
      </c>
      <c r="D691" s="5" t="str">
        <f>IF(ISNA(VLOOKUP(A691,eventinfo!B:B,1,FALSE)), IF(F691="mod", "mod", VLOOKUP(B691, genericlist!A:B, 2, FALSE)), "flavor")</f>
        <v>YES</v>
      </c>
      <c r="E691" s="3" t="s">
        <v>938</v>
      </c>
      <c r="G691" s="7">
        <v>44569</v>
      </c>
    </row>
    <row r="692" spans="1:7" x14ac:dyDescent="0.25">
      <c r="A692" s="3" t="s">
        <v>4350</v>
      </c>
      <c r="B692" s="3" t="s">
        <v>2498</v>
      </c>
      <c r="C692" s="5" t="str">
        <f>IF($D692="flavor", IF($B692=VLOOKUP($A692, eventinfo!B:E, 4, FALSE), "YES", "NO"), "" )</f>
        <v/>
      </c>
      <c r="D692" s="5" t="str">
        <f>IF(ISNA(VLOOKUP(A692,eventinfo!B:B,1,FALSE)), IF(F692="mod", "mod", VLOOKUP(B692, genericlist!A:B, 2, FALSE)), "flavor")</f>
        <v>YES</v>
      </c>
      <c r="E692" s="3" t="s">
        <v>220</v>
      </c>
      <c r="G692" s="7">
        <v>44569</v>
      </c>
    </row>
    <row r="693" spans="1:7" x14ac:dyDescent="0.25">
      <c r="A693" s="3" t="s">
        <v>4350</v>
      </c>
      <c r="B693" s="3" t="s">
        <v>2508</v>
      </c>
      <c r="C693" s="5" t="str">
        <f>IF($D693="flavor", IF($B693=VLOOKUP($A693, eventinfo!B:E, 4, FALSE), "YES", "NO"), "" )</f>
        <v/>
      </c>
      <c r="D693" s="5" t="str">
        <f>IF(ISNA(VLOOKUP(A693,eventinfo!B:B,1,FALSE)), IF(F693="mod", "mod", VLOOKUP(B693, genericlist!A:B, 2, FALSE)), "flavor")</f>
        <v>YES</v>
      </c>
      <c r="E693" s="3" t="s">
        <v>207</v>
      </c>
      <c r="G693" s="7">
        <v>44569</v>
      </c>
    </row>
    <row r="694" spans="1:7" x14ac:dyDescent="0.25">
      <c r="A694" s="3" t="s">
        <v>4350</v>
      </c>
      <c r="B694" s="3" t="s">
        <v>2510</v>
      </c>
      <c r="C694" s="5" t="str">
        <f>IF($D694="flavor", IF($B694=VLOOKUP($A694, eventinfo!B:E, 4, FALSE), "YES", "NO"), "" )</f>
        <v/>
      </c>
      <c r="D694" s="5" t="str">
        <f>IF(ISNA(VLOOKUP(A694,eventinfo!B:B,1,FALSE)), IF(F694="mod", "mod", VLOOKUP(B694, genericlist!A:B, 2, FALSE)), "flavor")</f>
        <v>NO</v>
      </c>
      <c r="E694" s="3" t="s">
        <v>234</v>
      </c>
      <c r="G694" s="7">
        <v>44569</v>
      </c>
    </row>
    <row r="695" spans="1:7" x14ac:dyDescent="0.25">
      <c r="A695" s="3" t="s">
        <v>4350</v>
      </c>
      <c r="B695" s="3" t="s">
        <v>2515</v>
      </c>
      <c r="C695" s="5" t="str">
        <f>IF($D695="flavor", IF($B695=VLOOKUP($A695, eventinfo!B:E, 4, FALSE), "YES", "NO"), "" )</f>
        <v/>
      </c>
      <c r="D695" s="5" t="str">
        <f>IF(ISNA(VLOOKUP(A695,eventinfo!B:B,1,FALSE)), IF(F695="mod", "mod", VLOOKUP(B695, genericlist!A:B, 2, FALSE)), "flavor")</f>
        <v>YES</v>
      </c>
      <c r="E695" s="3" t="s">
        <v>209</v>
      </c>
      <c r="G695" s="7">
        <v>44569</v>
      </c>
    </row>
    <row r="696" spans="1:7" x14ac:dyDescent="0.25">
      <c r="A696" s="3" t="s">
        <v>4350</v>
      </c>
      <c r="B696" s="3" t="s">
        <v>2517</v>
      </c>
      <c r="C696" s="5" t="str">
        <f>IF($D696="flavor", IF($B696=VLOOKUP($A696, eventinfo!B:E, 4, FALSE), "YES", "NO"), "" )</f>
        <v/>
      </c>
      <c r="D696" s="5" t="str">
        <f>IF(ISNA(VLOOKUP(A696,eventinfo!B:B,1,FALSE)), IF(F696="mod", "mod", VLOOKUP(B696, genericlist!A:B, 2, FALSE)), "flavor")</f>
        <v>YES</v>
      </c>
      <c r="E696" s="3" t="s">
        <v>211</v>
      </c>
      <c r="G696" s="7">
        <v>44569</v>
      </c>
    </row>
    <row r="697" spans="1:7" x14ac:dyDescent="0.25">
      <c r="A697" s="3" t="s">
        <v>4350</v>
      </c>
      <c r="B697" s="3" t="s">
        <v>2521</v>
      </c>
      <c r="C697" s="5" t="str">
        <f>IF($D697="flavor", IF($B697=VLOOKUP($A697, eventinfo!B:E, 4, FALSE), "YES", "NO"), "" )</f>
        <v/>
      </c>
      <c r="D697" s="5" t="str">
        <f>IF(ISNA(VLOOKUP(A697,eventinfo!B:B,1,FALSE)), IF(F697="mod", "mod", VLOOKUP(B697, genericlist!A:B, 2, FALSE)), "flavor")</f>
        <v>YES</v>
      </c>
      <c r="E697" s="3" t="s">
        <v>2214</v>
      </c>
      <c r="G697" s="7">
        <v>44569</v>
      </c>
    </row>
    <row r="698" spans="1:7" x14ac:dyDescent="0.25">
      <c r="A698" s="3" t="s">
        <v>4350</v>
      </c>
      <c r="B698" s="3" t="s">
        <v>2523</v>
      </c>
      <c r="C698" s="5" t="str">
        <f>IF($D698="flavor", IF($B698=VLOOKUP($A698, eventinfo!B:E, 4, FALSE), "YES", "NO"), "" )</f>
        <v/>
      </c>
      <c r="D698" s="5" t="str">
        <f>IF(ISNA(VLOOKUP(A698,eventinfo!B:B,1,FALSE)), IF(F698="mod", "mod", VLOOKUP(B698, genericlist!A:B, 2, FALSE)), "flavor")</f>
        <v>YES</v>
      </c>
      <c r="E698" s="3" t="s">
        <v>216</v>
      </c>
      <c r="G698" s="7">
        <v>44569</v>
      </c>
    </row>
    <row r="699" spans="1:7" x14ac:dyDescent="0.25">
      <c r="A699" s="3" t="s">
        <v>4350</v>
      </c>
      <c r="B699" s="3" t="s">
        <v>2525</v>
      </c>
      <c r="C699" s="5" t="str">
        <f>IF($D699="flavor", IF($B699=VLOOKUP($A699, eventinfo!B:E, 4, FALSE), "YES", "NO"), "" )</f>
        <v/>
      </c>
      <c r="D699" s="5" t="str">
        <f>IF(ISNA(VLOOKUP(A699,eventinfo!B:B,1,FALSE)), IF(F699="mod", "mod", VLOOKUP(B699, genericlist!A:B, 2, FALSE)), "flavor")</f>
        <v>YES</v>
      </c>
      <c r="E699" s="3" t="s">
        <v>214</v>
      </c>
      <c r="G699" s="7">
        <v>44569</v>
      </c>
    </row>
    <row r="700" spans="1:7" x14ac:dyDescent="0.25">
      <c r="A700" s="3" t="s">
        <v>4350</v>
      </c>
      <c r="B700" s="3" t="s">
        <v>2527</v>
      </c>
      <c r="C700" s="5" t="str">
        <f>IF($D700="flavor", IF($B700=VLOOKUP($A700, eventinfo!B:E, 4, FALSE), "YES", "NO"), "" )</f>
        <v/>
      </c>
      <c r="D700" s="5" t="str">
        <f>IF(ISNA(VLOOKUP(A700,eventinfo!B:B,1,FALSE)), IF(F700="mod", "mod", VLOOKUP(B700, genericlist!A:B, 2, FALSE)), "flavor")</f>
        <v>YES</v>
      </c>
      <c r="E700" s="3" t="s">
        <v>215</v>
      </c>
      <c r="G700" s="7">
        <v>44569</v>
      </c>
    </row>
    <row r="701" spans="1:7" x14ac:dyDescent="0.25">
      <c r="A701" s="3" t="s">
        <v>4350</v>
      </c>
      <c r="B701" s="3" t="s">
        <v>2530</v>
      </c>
      <c r="C701" s="5" t="str">
        <f>IF($D701="flavor", IF($B701=VLOOKUP($A701, eventinfo!B:E, 4, FALSE), "YES", "NO"), "" )</f>
        <v/>
      </c>
      <c r="D701" s="5" t="str">
        <f>IF(ISNA(VLOOKUP(A701,eventinfo!B:B,1,FALSE)), IF(F701="mod", "mod", VLOOKUP(B701, genericlist!A:B, 2, FALSE)), "flavor")</f>
        <v>YES</v>
      </c>
      <c r="E701" s="3" t="s">
        <v>182</v>
      </c>
      <c r="G701" s="7">
        <v>44569</v>
      </c>
    </row>
    <row r="702" spans="1:7" x14ac:dyDescent="0.25">
      <c r="A702" s="3" t="s">
        <v>4350</v>
      </c>
      <c r="B702" s="3" t="s">
        <v>2532</v>
      </c>
      <c r="C702" s="5" t="str">
        <f>IF($D702="flavor", IF($B702=VLOOKUP($A702, eventinfo!B:E, 4, FALSE), "YES", "NO"), "" )</f>
        <v/>
      </c>
      <c r="D702" s="5" t="str">
        <f>IF(ISNA(VLOOKUP(A702,eventinfo!B:B,1,FALSE)), IF(F702="mod", "mod", VLOOKUP(B702, genericlist!A:B, 2, FALSE)), "flavor")</f>
        <v>YES</v>
      </c>
      <c r="E702" s="3" t="s">
        <v>236</v>
      </c>
      <c r="G702" s="7">
        <v>44569</v>
      </c>
    </row>
    <row r="703" spans="1:7" x14ac:dyDescent="0.25">
      <c r="A703" s="3" t="s">
        <v>4350</v>
      </c>
      <c r="B703" s="3" t="s">
        <v>2536</v>
      </c>
      <c r="C703" s="5" t="str">
        <f>IF($D703="flavor", IF($B703=VLOOKUP($A703, eventinfo!B:E, 4, FALSE), "YES", "NO"), "" )</f>
        <v/>
      </c>
      <c r="D703" s="5" t="str">
        <f>IF(ISNA(VLOOKUP(A703,eventinfo!B:B,1,FALSE)), IF(F703="mod", "mod", VLOOKUP(B703, genericlist!A:B, 2, FALSE)), "flavor")</f>
        <v>YES</v>
      </c>
      <c r="E703" s="3" t="s">
        <v>223</v>
      </c>
      <c r="G703" s="7">
        <v>44569</v>
      </c>
    </row>
    <row r="704" spans="1:7" x14ac:dyDescent="0.25">
      <c r="A704" s="3" t="s">
        <v>4350</v>
      </c>
      <c r="B704" s="3" t="s">
        <v>2538</v>
      </c>
      <c r="C704" s="5" t="str">
        <f>IF($D704="flavor", IF($B704=VLOOKUP($A704, eventinfo!B:E, 4, FALSE), "YES", "NO"), "" )</f>
        <v/>
      </c>
      <c r="D704" s="5" t="str">
        <f>IF(ISNA(VLOOKUP(A704,eventinfo!B:B,1,FALSE)), IF(F704="mod", "mod", VLOOKUP(B704, genericlist!A:B, 2, FALSE)), "flavor")</f>
        <v>YES</v>
      </c>
      <c r="E704" s="3" t="s">
        <v>218</v>
      </c>
      <c r="G704" s="7">
        <v>44569</v>
      </c>
    </row>
    <row r="705" spans="1:7" x14ac:dyDescent="0.25">
      <c r="A705" s="3" t="s">
        <v>4350</v>
      </c>
      <c r="B705" s="3" t="s">
        <v>2540</v>
      </c>
      <c r="C705" s="5" t="str">
        <f>IF($D705="flavor", IF($B705=VLOOKUP($A705, eventinfo!B:E, 4, FALSE), "YES", "NO"), "" )</f>
        <v/>
      </c>
      <c r="D705" s="5" t="str">
        <f>IF(ISNA(VLOOKUP(A705,eventinfo!B:B,1,FALSE)), IF(F705="mod", "mod", VLOOKUP(B705, genericlist!A:B, 2, FALSE)), "flavor")</f>
        <v>NO</v>
      </c>
      <c r="E705" s="3" t="s">
        <v>1231</v>
      </c>
      <c r="G705" s="7">
        <v>44569</v>
      </c>
    </row>
    <row r="706" spans="1:7" x14ac:dyDescent="0.25">
      <c r="A706" s="3" t="s">
        <v>4350</v>
      </c>
      <c r="B706" s="3" t="s">
        <v>2542</v>
      </c>
      <c r="C706" s="5" t="str">
        <f>IF($D706="flavor", IF($B706=VLOOKUP($A706, eventinfo!B:E, 4, FALSE), "YES", "NO"), "" )</f>
        <v/>
      </c>
      <c r="D706" s="5" t="str">
        <f>IF(ISNA(VLOOKUP(A706,eventinfo!B:B,1,FALSE)), IF(F706="mod", "mod", VLOOKUP(B706, genericlist!A:B, 2, FALSE)), "flavor")</f>
        <v>YES</v>
      </c>
      <c r="E706" s="3" t="s">
        <v>219</v>
      </c>
      <c r="G706" s="7">
        <v>44569</v>
      </c>
    </row>
    <row r="707" spans="1:7" x14ac:dyDescent="0.25">
      <c r="A707" s="3" t="s">
        <v>4350</v>
      </c>
      <c r="B707" s="3" t="s">
        <v>2549</v>
      </c>
      <c r="C707" s="5" t="str">
        <f>IF($D707="flavor", IF($B707=VLOOKUP($A707, eventinfo!B:E, 4, FALSE), "YES", "NO"), "" )</f>
        <v/>
      </c>
      <c r="D707" s="5" t="str">
        <f>IF(ISNA(VLOOKUP(A707,eventinfo!B:B,1,FALSE)), IF(F707="mod", "mod", VLOOKUP(B707, genericlist!A:B, 2, FALSE)), "flavor")</f>
        <v>YES</v>
      </c>
      <c r="E707" s="3" t="s">
        <v>222</v>
      </c>
      <c r="G707" s="7">
        <v>44569</v>
      </c>
    </row>
    <row r="708" spans="1:7" x14ac:dyDescent="0.25">
      <c r="A708" s="3" t="s">
        <v>4425</v>
      </c>
      <c r="B708" s="3" t="s">
        <v>18630</v>
      </c>
      <c r="C708" s="5" t="str">
        <f>IF($D708="flavor", IF($B708=VLOOKUP($A708, eventinfo!B:E, 4, FALSE), "YES", "NO"), "" )</f>
        <v/>
      </c>
      <c r="D708" s="5" t="str">
        <f>IF(ISNA(VLOOKUP(A708,eventinfo!B:B,1,FALSE)), IF(F708="mod", "mod", VLOOKUP(B708, genericlist!A:B, 2, FALSE)), "flavor")</f>
        <v>NO</v>
      </c>
      <c r="E708" s="3" t="s">
        <v>666</v>
      </c>
      <c r="G708" s="7">
        <v>44569</v>
      </c>
    </row>
    <row r="709" spans="1:7" x14ac:dyDescent="0.25">
      <c r="A709" s="3" t="s">
        <v>4425</v>
      </c>
      <c r="B709" s="3" t="s">
        <v>2419</v>
      </c>
      <c r="C709" s="5" t="str">
        <f>IF($D709="flavor", IF($B709=VLOOKUP($A709, eventinfo!B:E, 4, FALSE), "YES", "NO"), "" )</f>
        <v/>
      </c>
      <c r="D709" s="5" t="str">
        <f>IF(ISNA(VLOOKUP(A709,eventinfo!B:B,1,FALSE)), IF(F709="mod", "mod", VLOOKUP(B709, genericlist!A:B, 2, FALSE)), "flavor")</f>
        <v>YES</v>
      </c>
      <c r="E709" s="3" t="s">
        <v>224</v>
      </c>
      <c r="G709" s="7">
        <v>44569</v>
      </c>
    </row>
    <row r="710" spans="1:7" x14ac:dyDescent="0.25">
      <c r="A710" s="3" t="s">
        <v>4425</v>
      </c>
      <c r="B710" s="3" t="s">
        <v>2421</v>
      </c>
      <c r="C710" s="5" t="str">
        <f>IF($D710="flavor", IF($B710=VLOOKUP($A710, eventinfo!B:E, 4, FALSE), "YES", "NO"), "" )</f>
        <v/>
      </c>
      <c r="D710" s="5" t="str">
        <f>IF(ISNA(VLOOKUP(A710,eventinfo!B:B,1,FALSE)), IF(F710="mod", "mod", VLOOKUP(B710, genericlist!A:B, 2, FALSE)), "flavor")</f>
        <v>YES</v>
      </c>
      <c r="E710" s="3" t="s">
        <v>196</v>
      </c>
      <c r="G710" s="7">
        <v>44569</v>
      </c>
    </row>
    <row r="711" spans="1:7" x14ac:dyDescent="0.25">
      <c r="A711" s="3" t="s">
        <v>4425</v>
      </c>
      <c r="B711" s="3" t="s">
        <v>2423</v>
      </c>
      <c r="C711" s="5" t="str">
        <f>IF($D711="flavor", IF($B711=VLOOKUP($A711, eventinfo!B:E, 4, FALSE), "YES", "NO"), "" )</f>
        <v/>
      </c>
      <c r="D711" s="5" t="str">
        <f>IF(ISNA(VLOOKUP(A711,eventinfo!B:B,1,FALSE)), IF(F711="mod", "mod", VLOOKUP(B711, genericlist!A:B, 2, FALSE)), "flavor")</f>
        <v>YES</v>
      </c>
      <c r="E711" s="3" t="s">
        <v>215</v>
      </c>
      <c r="G711" s="7">
        <v>44569</v>
      </c>
    </row>
    <row r="712" spans="1:7" x14ac:dyDescent="0.25">
      <c r="A712" s="3" t="s">
        <v>4425</v>
      </c>
      <c r="B712" s="3" t="s">
        <v>2427</v>
      </c>
      <c r="C712" s="5" t="str">
        <f>IF($D712="flavor", IF($B712=VLOOKUP($A712, eventinfo!B:E, 4, FALSE), "YES", "NO"), "" )</f>
        <v/>
      </c>
      <c r="D712" s="5" t="str">
        <f>IF(ISNA(VLOOKUP(A712,eventinfo!B:B,1,FALSE)), IF(F712="mod", "mod", VLOOKUP(B712, genericlist!A:B, 2, FALSE)), "flavor")</f>
        <v>YES</v>
      </c>
      <c r="E712" s="3" t="s">
        <v>235</v>
      </c>
      <c r="G712" s="7">
        <v>44569</v>
      </c>
    </row>
    <row r="713" spans="1:7" x14ac:dyDescent="0.25">
      <c r="A713" s="3" t="s">
        <v>4425</v>
      </c>
      <c r="B713" s="3" t="s">
        <v>2428</v>
      </c>
      <c r="C713" s="5" t="str">
        <f>IF($D713="flavor", IF($B713=VLOOKUP($A713, eventinfo!B:E, 4, FALSE), "YES", "NO"), "" )</f>
        <v/>
      </c>
      <c r="D713" s="5" t="str">
        <f>IF(ISNA(VLOOKUP(A713,eventinfo!B:B,1,FALSE)), IF(F713="mod", "mod", VLOOKUP(B713, genericlist!A:B, 2, FALSE)), "flavor")</f>
        <v>YES</v>
      </c>
      <c r="E713" s="3" t="s">
        <v>204</v>
      </c>
      <c r="G713" s="7">
        <v>44569</v>
      </c>
    </row>
    <row r="714" spans="1:7" x14ac:dyDescent="0.25">
      <c r="A714" s="3" t="s">
        <v>4425</v>
      </c>
      <c r="B714" s="3" t="s">
        <v>2432</v>
      </c>
      <c r="C714" s="5" t="str">
        <f>IF($D714="flavor", IF($B714=VLOOKUP($A714, eventinfo!B:E, 4, FALSE), "YES", "NO"), "" )</f>
        <v/>
      </c>
      <c r="D714" s="5" t="str">
        <f>IF(ISNA(VLOOKUP(A714,eventinfo!B:B,1,FALSE)), IF(F714="mod", "mod", VLOOKUP(B714, genericlist!A:B, 2, FALSE)), "flavor")</f>
        <v>YES</v>
      </c>
      <c r="E714" s="3" t="s">
        <v>179</v>
      </c>
      <c r="G714" s="7">
        <v>44569</v>
      </c>
    </row>
    <row r="715" spans="1:7" x14ac:dyDescent="0.25">
      <c r="A715" s="3" t="s">
        <v>4425</v>
      </c>
      <c r="B715" s="3" t="s">
        <v>2436</v>
      </c>
      <c r="C715" s="5" t="str">
        <f>IF($D715="flavor", IF($B715=VLOOKUP($A715, eventinfo!B:E, 4, FALSE), "YES", "NO"), "" )</f>
        <v/>
      </c>
      <c r="D715" s="5" t="str">
        <f>IF(ISNA(VLOOKUP(A715,eventinfo!B:B,1,FALSE)), IF(F715="mod", "mod", VLOOKUP(B715, genericlist!A:B, 2, FALSE)), "flavor")</f>
        <v>YES</v>
      </c>
      <c r="E715" s="3" t="s">
        <v>180</v>
      </c>
      <c r="G715" s="7">
        <v>44569</v>
      </c>
    </row>
    <row r="716" spans="1:7" x14ac:dyDescent="0.25">
      <c r="A716" s="3" t="s">
        <v>4425</v>
      </c>
      <c r="B716" s="3" t="s">
        <v>2434</v>
      </c>
      <c r="C716" s="5" t="str">
        <f>IF($D716="flavor", IF($B716=VLOOKUP($A716, eventinfo!B:E, 4, FALSE), "YES", "NO"), "" )</f>
        <v/>
      </c>
      <c r="D716" s="5" t="str">
        <f>IF(ISNA(VLOOKUP(A716,eventinfo!B:B,1,FALSE)), IF(F716="mod", "mod", VLOOKUP(B716, genericlist!A:B, 2, FALSE)), "flavor")</f>
        <v>YES</v>
      </c>
      <c r="E716" s="3" t="s">
        <v>229</v>
      </c>
      <c r="G716" s="7">
        <v>44569</v>
      </c>
    </row>
    <row r="717" spans="1:7" x14ac:dyDescent="0.25">
      <c r="A717" s="3" t="s">
        <v>4425</v>
      </c>
      <c r="B717" s="3" t="s">
        <v>2440</v>
      </c>
      <c r="C717" s="5" t="str">
        <f>IF($D717="flavor", IF($B717=VLOOKUP($A717, eventinfo!B:E, 4, FALSE), "YES", "NO"), "" )</f>
        <v/>
      </c>
      <c r="D717" s="5" t="str">
        <f>IF(ISNA(VLOOKUP(A717,eventinfo!B:B,1,FALSE)), IF(F717="mod", "mod", VLOOKUP(B717, genericlist!A:B, 2, FALSE)), "flavor")</f>
        <v>YES</v>
      </c>
      <c r="E717" s="3" t="s">
        <v>181</v>
      </c>
      <c r="G717" s="7">
        <v>44569</v>
      </c>
    </row>
    <row r="718" spans="1:7" x14ac:dyDescent="0.25">
      <c r="A718" s="3" t="s">
        <v>4425</v>
      </c>
      <c r="B718" s="3" t="s">
        <v>2444</v>
      </c>
      <c r="C718" s="5" t="str">
        <f>IF($D718="flavor", IF($B718=VLOOKUP($A718, eventinfo!B:E, 4, FALSE), "YES", "NO"), "" )</f>
        <v/>
      </c>
      <c r="D718" s="5" t="str">
        <f>IF(ISNA(VLOOKUP(A718,eventinfo!B:B,1,FALSE)), IF(F718="mod", "mod", VLOOKUP(B718, genericlist!A:B, 2, FALSE)), "flavor")</f>
        <v>YES</v>
      </c>
      <c r="E718" s="3" t="s">
        <v>183</v>
      </c>
      <c r="G718" s="7">
        <v>44569</v>
      </c>
    </row>
    <row r="719" spans="1:7" x14ac:dyDescent="0.25">
      <c r="A719" s="3" t="s">
        <v>4425</v>
      </c>
      <c r="B719" s="3" t="s">
        <v>2446</v>
      </c>
      <c r="C719" s="5" t="str">
        <f>IF($D719="flavor", IF($B719=VLOOKUP($A719, eventinfo!B:E, 4, FALSE), "YES", "NO"), "" )</f>
        <v/>
      </c>
      <c r="D719" s="5" t="str">
        <f>IF(ISNA(VLOOKUP(A719,eventinfo!B:B,1,FALSE)), IF(F719="mod", "mod", VLOOKUP(B719, genericlist!A:B, 2, FALSE)), "flavor")</f>
        <v>YES</v>
      </c>
      <c r="E719" s="3" t="s">
        <v>185</v>
      </c>
      <c r="G719" s="7">
        <v>44569</v>
      </c>
    </row>
    <row r="720" spans="1:7" x14ac:dyDescent="0.25">
      <c r="A720" s="3" t="s">
        <v>4425</v>
      </c>
      <c r="B720" s="3" t="s">
        <v>2448</v>
      </c>
      <c r="C720" s="5" t="str">
        <f>IF($D720="flavor", IF($B720=VLOOKUP($A720, eventinfo!B:E, 4, FALSE), "YES", "NO"), "" )</f>
        <v/>
      </c>
      <c r="D720" s="5" t="str">
        <f>IF(ISNA(VLOOKUP(A720,eventinfo!B:B,1,FALSE)), IF(F720="mod", "mod", VLOOKUP(B720, genericlist!A:B, 2, FALSE)), "flavor")</f>
        <v>NO</v>
      </c>
      <c r="E720" s="3" t="s">
        <v>186</v>
      </c>
      <c r="G720" s="7">
        <v>44569</v>
      </c>
    </row>
    <row r="721" spans="1:7" x14ac:dyDescent="0.25">
      <c r="A721" s="3" t="s">
        <v>4425</v>
      </c>
      <c r="B721" s="3" t="s">
        <v>2450</v>
      </c>
      <c r="C721" s="5" t="str">
        <f>IF($D721="flavor", IF($B721=VLOOKUP($A721, eventinfo!B:E, 4, FALSE), "YES", "NO"), "" )</f>
        <v/>
      </c>
      <c r="D721" s="5" t="str">
        <f>IF(ISNA(VLOOKUP(A721,eventinfo!B:B,1,FALSE)), IF(F721="mod", "mod", VLOOKUP(B721, genericlist!A:B, 2, FALSE)), "flavor")</f>
        <v>YES</v>
      </c>
      <c r="E721" s="3" t="s">
        <v>187</v>
      </c>
      <c r="G721" s="7">
        <v>44569</v>
      </c>
    </row>
    <row r="722" spans="1:7" x14ac:dyDescent="0.25">
      <c r="A722" s="3" t="s">
        <v>4425</v>
      </c>
      <c r="B722" s="3" t="s">
        <v>2452</v>
      </c>
      <c r="C722" s="5" t="str">
        <f>IF($D722="flavor", IF($B722=VLOOKUP($A722, eventinfo!B:E, 4, FALSE), "YES", "NO"), "" )</f>
        <v/>
      </c>
      <c r="D722" s="5" t="str">
        <f>IF(ISNA(VLOOKUP(A722,eventinfo!B:B,1,FALSE)), IF(F722="mod", "mod", VLOOKUP(B722, genericlist!A:B, 2, FALSE)), "flavor")</f>
        <v>YES</v>
      </c>
      <c r="E722" s="3" t="s">
        <v>230</v>
      </c>
      <c r="G722" s="7">
        <v>44569</v>
      </c>
    </row>
    <row r="723" spans="1:7" x14ac:dyDescent="0.25">
      <c r="A723" s="3" t="s">
        <v>4425</v>
      </c>
      <c r="B723" s="3" t="s">
        <v>2454</v>
      </c>
      <c r="C723" s="5" t="str">
        <f>IF($D723="flavor", IF($B723=VLOOKUP($A723, eventinfo!B:E, 4, FALSE), "YES", "NO"), "" )</f>
        <v/>
      </c>
      <c r="D723" s="5" t="str">
        <f>IF(ISNA(VLOOKUP(A723,eventinfo!B:B,1,FALSE)), IF(F723="mod", "mod", VLOOKUP(B723, genericlist!A:B, 2, FALSE)), "flavor")</f>
        <v>NO</v>
      </c>
      <c r="E723" s="3" t="s">
        <v>226</v>
      </c>
      <c r="G723" s="7">
        <v>44569</v>
      </c>
    </row>
    <row r="724" spans="1:7" x14ac:dyDescent="0.25">
      <c r="A724" s="3" t="s">
        <v>4425</v>
      </c>
      <c r="B724" s="3" t="s">
        <v>2456</v>
      </c>
      <c r="C724" s="5" t="str">
        <f>IF($D724="flavor", IF($B724=VLOOKUP($A724, eventinfo!B:E, 4, FALSE), "YES", "NO"), "" )</f>
        <v/>
      </c>
      <c r="D724" s="5" t="str">
        <f>IF(ISNA(VLOOKUP(A724,eventinfo!B:B,1,FALSE)), IF(F724="mod", "mod", VLOOKUP(B724, genericlist!A:B, 2, FALSE)), "flavor")</f>
        <v>YES</v>
      </c>
      <c r="E724" s="3" t="s">
        <v>188</v>
      </c>
      <c r="G724" s="7">
        <v>44569</v>
      </c>
    </row>
    <row r="725" spans="1:7" x14ac:dyDescent="0.25">
      <c r="A725" s="3" t="s">
        <v>4425</v>
      </c>
      <c r="B725" s="3" t="s">
        <v>2458</v>
      </c>
      <c r="C725" s="5" t="str">
        <f>IF($D725="flavor", IF($B725=VLOOKUP($A725, eventinfo!B:E, 4, FALSE), "YES", "NO"), "" )</f>
        <v/>
      </c>
      <c r="D725" s="5" t="str">
        <f>IF(ISNA(VLOOKUP(A725,eventinfo!B:B,1,FALSE)), IF(F725="mod", "mod", VLOOKUP(B725, genericlist!A:B, 2, FALSE)), "flavor")</f>
        <v>YES</v>
      </c>
      <c r="E725" s="3" t="s">
        <v>184</v>
      </c>
      <c r="G725" s="7">
        <v>44569</v>
      </c>
    </row>
    <row r="726" spans="1:7" x14ac:dyDescent="0.25">
      <c r="A726" s="3" t="s">
        <v>4425</v>
      </c>
      <c r="B726" s="3" t="s">
        <v>2460</v>
      </c>
      <c r="C726" s="5" t="str">
        <f>IF($D726="flavor", IF($B726=VLOOKUP($A726, eventinfo!B:E, 4, FALSE), "YES", "NO"), "" )</f>
        <v/>
      </c>
      <c r="D726" s="5" t="str">
        <f>IF(ISNA(VLOOKUP(A726,eventinfo!B:B,1,FALSE)), IF(F726="mod", "mod", VLOOKUP(B726, genericlist!A:B, 2, FALSE)), "flavor")</f>
        <v>YES</v>
      </c>
      <c r="E726" s="3" t="s">
        <v>198</v>
      </c>
      <c r="G726" s="7">
        <v>44569</v>
      </c>
    </row>
    <row r="727" spans="1:7" x14ac:dyDescent="0.25">
      <c r="A727" s="3" t="s">
        <v>4425</v>
      </c>
      <c r="B727" s="3" t="s">
        <v>2462</v>
      </c>
      <c r="C727" s="5" t="str">
        <f>IF($D727="flavor", IF($B727=VLOOKUP($A727, eventinfo!B:E, 4, FALSE), "YES", "NO"), "" )</f>
        <v/>
      </c>
      <c r="D727" s="5" t="str">
        <f>IF(ISNA(VLOOKUP(A727,eventinfo!B:B,1,FALSE)), IF(F727="mod", "mod", VLOOKUP(B727, genericlist!A:B, 2, FALSE)), "flavor")</f>
        <v>YES</v>
      </c>
      <c r="E727" s="3" t="s">
        <v>213</v>
      </c>
      <c r="G727" s="7">
        <v>44569</v>
      </c>
    </row>
    <row r="728" spans="1:7" x14ac:dyDescent="0.25">
      <c r="A728" s="3" t="s">
        <v>4425</v>
      </c>
      <c r="B728" s="3" t="s">
        <v>2464</v>
      </c>
      <c r="C728" s="5" t="str">
        <f>IF($D728="flavor", IF($B728=VLOOKUP($A728, eventinfo!B:E, 4, FALSE), "YES", "NO"), "" )</f>
        <v/>
      </c>
      <c r="D728" s="5" t="str">
        <f>IF(ISNA(VLOOKUP(A728,eventinfo!B:B,1,FALSE)), IF(F728="mod", "mod", VLOOKUP(B728, genericlist!A:B, 2, FALSE)), "flavor")</f>
        <v>YES</v>
      </c>
      <c r="E728" s="3" t="s">
        <v>189</v>
      </c>
      <c r="G728" s="7">
        <v>44569</v>
      </c>
    </row>
    <row r="729" spans="1:7" x14ac:dyDescent="0.25">
      <c r="A729" s="3" t="s">
        <v>4425</v>
      </c>
      <c r="B729" s="3" t="s">
        <v>2466</v>
      </c>
      <c r="C729" s="5" t="str">
        <f>IF($D729="flavor", IF($B729=VLOOKUP($A729, eventinfo!B:E, 4, FALSE), "YES", "NO"), "" )</f>
        <v/>
      </c>
      <c r="D729" s="5" t="str">
        <f>IF(ISNA(VLOOKUP(A729,eventinfo!B:B,1,FALSE)), IF(F729="mod", "mod", VLOOKUP(B729, genericlist!A:B, 2, FALSE)), "flavor")</f>
        <v>YES</v>
      </c>
      <c r="E729" s="3" t="s">
        <v>191</v>
      </c>
      <c r="G729" s="7">
        <v>44569</v>
      </c>
    </row>
    <row r="730" spans="1:7" x14ac:dyDescent="0.25">
      <c r="A730" s="3" t="s">
        <v>4425</v>
      </c>
      <c r="B730" s="3" t="s">
        <v>2468</v>
      </c>
      <c r="C730" s="5" t="str">
        <f>IF($D730="flavor", IF($B730=VLOOKUP($A730, eventinfo!B:E, 4, FALSE), "YES", "NO"), "" )</f>
        <v/>
      </c>
      <c r="D730" s="5" t="str">
        <f>IF(ISNA(VLOOKUP(A730,eventinfo!B:B,1,FALSE)), IF(F730="mod", "mod", VLOOKUP(B730, genericlist!A:B, 2, FALSE)), "flavor")</f>
        <v>YES</v>
      </c>
      <c r="E730" s="3" t="s">
        <v>192</v>
      </c>
      <c r="G730" s="7">
        <v>44569</v>
      </c>
    </row>
    <row r="731" spans="1:7" x14ac:dyDescent="0.25">
      <c r="A731" s="3" t="s">
        <v>4425</v>
      </c>
      <c r="B731" s="3" t="s">
        <v>2470</v>
      </c>
      <c r="C731" s="5" t="str">
        <f>IF($D731="flavor", IF($B731=VLOOKUP($A731, eventinfo!B:E, 4, FALSE), "YES", "NO"), "" )</f>
        <v/>
      </c>
      <c r="D731" s="5" t="str">
        <f>IF(ISNA(VLOOKUP(A731,eventinfo!B:B,1,FALSE)), IF(F731="mod", "mod", VLOOKUP(B731, genericlist!A:B, 2, FALSE)), "flavor")</f>
        <v>YES</v>
      </c>
      <c r="E731" s="3" t="s">
        <v>193</v>
      </c>
      <c r="G731" s="7">
        <v>44569</v>
      </c>
    </row>
    <row r="732" spans="1:7" x14ac:dyDescent="0.25">
      <c r="A732" s="3" t="s">
        <v>4425</v>
      </c>
      <c r="B732" s="3" t="s">
        <v>2472</v>
      </c>
      <c r="C732" s="5" t="str">
        <f>IF($D732="flavor", IF($B732=VLOOKUP($A732, eventinfo!B:E, 4, FALSE), "YES", "NO"), "" )</f>
        <v/>
      </c>
      <c r="D732" s="5" t="str">
        <f>IF(ISNA(VLOOKUP(A732,eventinfo!B:B,1,FALSE)), IF(F732="mod", "mod", VLOOKUP(B732, genericlist!A:B, 2, FALSE)), "flavor")</f>
        <v>YES</v>
      </c>
      <c r="E732" s="3" t="s">
        <v>190</v>
      </c>
      <c r="G732" s="7">
        <v>44569</v>
      </c>
    </row>
    <row r="733" spans="1:7" x14ac:dyDescent="0.25">
      <c r="A733" s="3" t="s">
        <v>4425</v>
      </c>
      <c r="B733" s="3" t="s">
        <v>2474</v>
      </c>
      <c r="C733" s="5" t="str">
        <f>IF($D733="flavor", IF($B733=VLOOKUP($A733, eventinfo!B:E, 4, FALSE), "YES", "NO"), "" )</f>
        <v/>
      </c>
      <c r="D733" s="5" t="str">
        <f>IF(ISNA(VLOOKUP(A733,eventinfo!B:B,1,FALSE)), IF(F733="mod", "mod", VLOOKUP(B733, genericlist!A:B, 2, FALSE)), "flavor")</f>
        <v>YES</v>
      </c>
      <c r="E733" s="3" t="s">
        <v>227</v>
      </c>
      <c r="G733" s="7">
        <v>44569</v>
      </c>
    </row>
    <row r="734" spans="1:7" x14ac:dyDescent="0.25">
      <c r="A734" s="3" t="s">
        <v>4425</v>
      </c>
      <c r="B734" s="3" t="s">
        <v>2476</v>
      </c>
      <c r="C734" s="5" t="str">
        <f>IF($D734="flavor", IF($B734=VLOOKUP($A734, eventinfo!B:E, 4, FALSE), "YES", "NO"), "" )</f>
        <v/>
      </c>
      <c r="D734" s="5" t="str">
        <f>IF(ISNA(VLOOKUP(A734,eventinfo!B:B,1,FALSE)), IF(F734="mod", "mod", VLOOKUP(B734, genericlist!A:B, 2, FALSE)), "flavor")</f>
        <v>YES</v>
      </c>
      <c r="E734" s="3" t="s">
        <v>194</v>
      </c>
      <c r="G734" s="7">
        <v>44569</v>
      </c>
    </row>
    <row r="735" spans="1:7" x14ac:dyDescent="0.25">
      <c r="A735" s="3" t="s">
        <v>4425</v>
      </c>
      <c r="B735" s="3" t="s">
        <v>1009</v>
      </c>
      <c r="C735" s="5" t="str">
        <f>IF($D735="flavor", IF($B735=VLOOKUP($A735, eventinfo!B:E, 4, FALSE), "YES", "NO"), "" )</f>
        <v/>
      </c>
      <c r="D735" s="5" t="str">
        <f>IF(ISNA(VLOOKUP(A735,eventinfo!B:B,1,FALSE)), IF(F735="mod", "mod", VLOOKUP(B735, genericlist!A:B, 2, FALSE)), "flavor")</f>
        <v>NO</v>
      </c>
      <c r="E735" s="3" t="s">
        <v>2705</v>
      </c>
      <c r="G735" s="7">
        <v>44569</v>
      </c>
    </row>
    <row r="736" spans="1:7" x14ac:dyDescent="0.25">
      <c r="A736" s="3" t="s">
        <v>4425</v>
      </c>
      <c r="B736" s="3" t="s">
        <v>2478</v>
      </c>
      <c r="C736" s="5" t="str">
        <f>IF($D736="flavor", IF($B736=VLOOKUP($A736, eventinfo!B:E, 4, FALSE), "YES", "NO"), "" )</f>
        <v/>
      </c>
      <c r="D736" s="5" t="str">
        <f>IF(ISNA(VLOOKUP(A736,eventinfo!B:B,1,FALSE)), IF(F736="mod", "mod", VLOOKUP(B736, genericlist!A:B, 2, FALSE)), "flavor")</f>
        <v>YES</v>
      </c>
      <c r="E736" s="3" t="s">
        <v>1179</v>
      </c>
      <c r="G736" s="7">
        <v>44569</v>
      </c>
    </row>
    <row r="737" spans="1:7" x14ac:dyDescent="0.25">
      <c r="A737" s="3" t="s">
        <v>4425</v>
      </c>
      <c r="B737" s="3" t="s">
        <v>2480</v>
      </c>
      <c r="C737" s="5" t="str">
        <f>IF($D737="flavor", IF($B737=VLOOKUP($A737, eventinfo!B:E, 4, FALSE), "YES", "NO"), "" )</f>
        <v/>
      </c>
      <c r="D737" s="5" t="str">
        <f>IF(ISNA(VLOOKUP(A737,eventinfo!B:B,1,FALSE)), IF(F737="mod", "mod", VLOOKUP(B737, genericlist!A:B, 2, FALSE)), "flavor")</f>
        <v>YES</v>
      </c>
      <c r="E737" s="3" t="s">
        <v>203</v>
      </c>
      <c r="G737" s="7">
        <v>44569</v>
      </c>
    </row>
    <row r="738" spans="1:7" x14ac:dyDescent="0.25">
      <c r="A738" s="3" t="s">
        <v>4425</v>
      </c>
      <c r="B738" s="3" t="s">
        <v>2482</v>
      </c>
      <c r="C738" s="5" t="str">
        <f>IF($D738="flavor", IF($B738=VLOOKUP($A738, eventinfo!B:E, 4, FALSE), "YES", "NO"), "" )</f>
        <v/>
      </c>
      <c r="D738" s="5" t="str">
        <f>IF(ISNA(VLOOKUP(A738,eventinfo!B:B,1,FALSE)), IF(F738="mod", "mod", VLOOKUP(B738, genericlist!A:B, 2, FALSE)), "flavor")</f>
        <v>YES</v>
      </c>
      <c r="E738" s="3" t="s">
        <v>195</v>
      </c>
      <c r="G738" s="7">
        <v>44569</v>
      </c>
    </row>
    <row r="739" spans="1:7" x14ac:dyDescent="0.25">
      <c r="A739" s="3" t="s">
        <v>4425</v>
      </c>
      <c r="B739" s="3" t="s">
        <v>2989</v>
      </c>
      <c r="C739" s="5" t="str">
        <f>IF($D739="flavor", IF($B739=VLOOKUP($A739, eventinfo!B:E, 4, FALSE), "YES", "NO"), "" )</f>
        <v/>
      </c>
      <c r="D739" s="5" t="str">
        <f>IF(ISNA(VLOOKUP(A739,eventinfo!B:B,1,FALSE)), IF(F739="mod", "mod", VLOOKUP(B739, genericlist!A:B, 2, FALSE)), "flavor")</f>
        <v>NO</v>
      </c>
      <c r="E739" s="3" t="s">
        <v>197</v>
      </c>
      <c r="G739" s="7">
        <v>44569</v>
      </c>
    </row>
    <row r="740" spans="1:7" x14ac:dyDescent="0.25">
      <c r="A740" s="3" t="s">
        <v>4425</v>
      </c>
      <c r="B740" s="3" t="s">
        <v>2485</v>
      </c>
      <c r="C740" s="5" t="str">
        <f>IF($D740="flavor", IF($B740=VLOOKUP($A740, eventinfo!B:E, 4, FALSE), "YES", "NO"), "" )</f>
        <v/>
      </c>
      <c r="D740" s="5" t="str">
        <f>IF(ISNA(VLOOKUP(A740,eventinfo!B:B,1,FALSE)), IF(F740="mod", "mod", VLOOKUP(B740, genericlist!A:B, 2, FALSE)), "flavor")</f>
        <v>YES</v>
      </c>
      <c r="E740" s="3" t="s">
        <v>200</v>
      </c>
      <c r="G740" s="7">
        <v>44569</v>
      </c>
    </row>
    <row r="741" spans="1:7" x14ac:dyDescent="0.25">
      <c r="A741" s="3" t="s">
        <v>4425</v>
      </c>
      <c r="B741" s="3" t="s">
        <v>2493</v>
      </c>
      <c r="C741" s="5" t="str">
        <f>IF($D741="flavor", IF($B741=VLOOKUP($A741, eventinfo!B:E, 4, FALSE), "YES", "NO"), "" )</f>
        <v/>
      </c>
      <c r="D741" s="5" t="str">
        <f>IF(ISNA(VLOOKUP(A741,eventinfo!B:B,1,FALSE)), IF(F741="mod", "mod", VLOOKUP(B741, genericlist!A:B, 2, FALSE)), "flavor")</f>
        <v>YES</v>
      </c>
      <c r="E741" s="3" t="s">
        <v>199</v>
      </c>
      <c r="G741" s="7">
        <v>44569</v>
      </c>
    </row>
    <row r="742" spans="1:7" x14ac:dyDescent="0.25">
      <c r="A742" s="3" t="s">
        <v>4425</v>
      </c>
      <c r="B742" s="3" t="s">
        <v>2495</v>
      </c>
      <c r="C742" s="5" t="str">
        <f>IF($D742="flavor", IF($B742=VLOOKUP($A742, eventinfo!B:E, 4, FALSE), "YES", "NO"), "" )</f>
        <v/>
      </c>
      <c r="D742" s="5" t="str">
        <f>IF(ISNA(VLOOKUP(A742,eventinfo!B:B,1,FALSE)), IF(F742="mod", "mod", VLOOKUP(B742, genericlist!A:B, 2, FALSE)), "flavor")</f>
        <v>YES</v>
      </c>
      <c r="E742" s="3" t="s">
        <v>201</v>
      </c>
      <c r="G742" s="7">
        <v>44569</v>
      </c>
    </row>
    <row r="743" spans="1:7" x14ac:dyDescent="0.25">
      <c r="A743" s="3" t="s">
        <v>4425</v>
      </c>
      <c r="B743" s="3" t="s">
        <v>2496</v>
      </c>
      <c r="C743" s="5" t="str">
        <f>IF($D743="flavor", IF($B743=VLOOKUP($A743, eventinfo!B:E, 4, FALSE), "YES", "NO"), "" )</f>
        <v/>
      </c>
      <c r="D743" s="5" t="str">
        <f>IF(ISNA(VLOOKUP(A743,eventinfo!B:B,1,FALSE)), IF(F743="mod", "mod", VLOOKUP(B743, genericlist!A:B, 2, FALSE)), "flavor")</f>
        <v>YES</v>
      </c>
      <c r="E743" s="3" t="s">
        <v>232</v>
      </c>
      <c r="G743" s="7">
        <v>44569</v>
      </c>
    </row>
    <row r="744" spans="1:7" x14ac:dyDescent="0.25">
      <c r="A744" s="3" t="s">
        <v>4425</v>
      </c>
      <c r="B744" s="3" t="s">
        <v>2236</v>
      </c>
      <c r="C744" s="5" t="str">
        <f>IF($D744="flavor", IF($B744=VLOOKUP($A744, eventinfo!B:E, 4, FALSE), "YES", "NO"), "" )</f>
        <v/>
      </c>
      <c r="D744" s="5" t="str">
        <f>IF(ISNA(VLOOKUP(A744,eventinfo!B:B,1,FALSE)), IF(F744="mod", "mod", VLOOKUP(B744, genericlist!A:B, 2, FALSE)), "flavor")</f>
        <v>YES</v>
      </c>
      <c r="E744" s="3" t="s">
        <v>202</v>
      </c>
      <c r="G744" s="7">
        <v>44569</v>
      </c>
    </row>
    <row r="745" spans="1:7" x14ac:dyDescent="0.25">
      <c r="A745" s="3" t="s">
        <v>4425</v>
      </c>
      <c r="B745" s="3" t="s">
        <v>2498</v>
      </c>
      <c r="C745" s="5" t="str">
        <f>IF($D745="flavor", IF($B745=VLOOKUP($A745, eventinfo!B:E, 4, FALSE), "YES", "NO"), "" )</f>
        <v/>
      </c>
      <c r="D745" s="5" t="str">
        <f>IF(ISNA(VLOOKUP(A745,eventinfo!B:B,1,FALSE)), IF(F745="mod", "mod", VLOOKUP(B745, genericlist!A:B, 2, FALSE)), "flavor")</f>
        <v>YES</v>
      </c>
      <c r="E745" s="3" t="s">
        <v>220</v>
      </c>
      <c r="G745" s="7">
        <v>44569</v>
      </c>
    </row>
    <row r="746" spans="1:7" x14ac:dyDescent="0.25">
      <c r="A746" s="3" t="s">
        <v>4425</v>
      </c>
      <c r="B746" s="3" t="s">
        <v>2988</v>
      </c>
      <c r="C746" s="5" t="str">
        <f>IF($D746="flavor", IF($B746=VLOOKUP($A746, eventinfo!B:E, 4, FALSE), "YES", "NO"), "" )</f>
        <v/>
      </c>
      <c r="D746" s="5" t="str">
        <f>IF(ISNA(VLOOKUP(A746,eventinfo!B:B,1,FALSE)), IF(F746="mod", "mod", VLOOKUP(B746, genericlist!A:B, 2, FALSE)), "flavor")</f>
        <v>NO</v>
      </c>
      <c r="E746" s="3" t="s">
        <v>233</v>
      </c>
      <c r="G746" s="7">
        <v>44569</v>
      </c>
    </row>
    <row r="747" spans="1:7" x14ac:dyDescent="0.25">
      <c r="A747" s="3" t="s">
        <v>4425</v>
      </c>
      <c r="B747" s="3" t="s">
        <v>2502</v>
      </c>
      <c r="C747" s="5" t="str">
        <f>IF($D747="flavor", IF($B747=VLOOKUP($A747, eventinfo!B:E, 4, FALSE), "YES", "NO"), "" )</f>
        <v/>
      </c>
      <c r="D747" s="5" t="str">
        <f>IF(ISNA(VLOOKUP(A747,eventinfo!B:B,1,FALSE)), IF(F747="mod", "mod", VLOOKUP(B747, genericlist!A:B, 2, FALSE)), "flavor")</f>
        <v>YES</v>
      </c>
      <c r="E747" s="3" t="s">
        <v>205</v>
      </c>
      <c r="G747" s="7">
        <v>44569</v>
      </c>
    </row>
    <row r="748" spans="1:7" x14ac:dyDescent="0.25">
      <c r="A748" s="3" t="s">
        <v>4425</v>
      </c>
      <c r="B748" s="3" t="s">
        <v>2504</v>
      </c>
      <c r="C748" s="5" t="str">
        <f>IF($D748="flavor", IF($B748=VLOOKUP($A748, eventinfo!B:E, 4, FALSE), "YES", "NO"), "" )</f>
        <v/>
      </c>
      <c r="D748" s="5" t="str">
        <f>IF(ISNA(VLOOKUP(A748,eventinfo!B:B,1,FALSE)), IF(F748="mod", "mod", VLOOKUP(B748, genericlist!A:B, 2, FALSE)), "flavor")</f>
        <v>YES</v>
      </c>
      <c r="E748" s="3" t="s">
        <v>206</v>
      </c>
      <c r="G748" s="7">
        <v>44569</v>
      </c>
    </row>
    <row r="749" spans="1:7" x14ac:dyDescent="0.25">
      <c r="A749" s="3" t="s">
        <v>4425</v>
      </c>
      <c r="B749" s="3" t="s">
        <v>2508</v>
      </c>
      <c r="C749" s="5" t="str">
        <f>IF($D749="flavor", IF($B749=VLOOKUP($A749, eventinfo!B:E, 4, FALSE), "YES", "NO"), "" )</f>
        <v/>
      </c>
      <c r="D749" s="5" t="str">
        <f>IF(ISNA(VLOOKUP(A749,eventinfo!B:B,1,FALSE)), IF(F749="mod", "mod", VLOOKUP(B749, genericlist!A:B, 2, FALSE)), "flavor")</f>
        <v>YES</v>
      </c>
      <c r="E749" s="3" t="s">
        <v>207</v>
      </c>
      <c r="G749" s="7">
        <v>44569</v>
      </c>
    </row>
    <row r="750" spans="1:7" x14ac:dyDescent="0.25">
      <c r="A750" s="3" t="s">
        <v>4425</v>
      </c>
      <c r="B750" s="3" t="s">
        <v>2510</v>
      </c>
      <c r="C750" s="5" t="str">
        <f>IF($D750="flavor", IF($B750=VLOOKUP($A750, eventinfo!B:E, 4, FALSE), "YES", "NO"), "" )</f>
        <v/>
      </c>
      <c r="D750" s="5" t="str">
        <f>IF(ISNA(VLOOKUP(A750,eventinfo!B:B,1,FALSE)), IF(F750="mod", "mod", VLOOKUP(B750, genericlist!A:B, 2, FALSE)), "flavor")</f>
        <v>NO</v>
      </c>
      <c r="E750" s="3" t="s">
        <v>234</v>
      </c>
      <c r="G750" s="7">
        <v>44569</v>
      </c>
    </row>
    <row r="751" spans="1:7" x14ac:dyDescent="0.25">
      <c r="A751" s="3" t="s">
        <v>4425</v>
      </c>
      <c r="B751" s="3" t="s">
        <v>2990</v>
      </c>
      <c r="C751" s="5" t="str">
        <f>IF($D751="flavor", IF($B751=VLOOKUP($A751, eventinfo!B:E, 4, FALSE), "YES", "NO"), "" )</f>
        <v/>
      </c>
      <c r="D751" s="5" t="str">
        <f>IF(ISNA(VLOOKUP(A751,eventinfo!B:B,1,FALSE)), IF(F751="mod", "mod", VLOOKUP(B751, genericlist!A:B, 2, FALSE)), "flavor")</f>
        <v>NO</v>
      </c>
      <c r="E751" s="3" t="s">
        <v>208</v>
      </c>
      <c r="G751" s="7">
        <v>44569</v>
      </c>
    </row>
    <row r="752" spans="1:7" x14ac:dyDescent="0.25">
      <c r="A752" s="3" t="s">
        <v>4425</v>
      </c>
      <c r="B752" s="3" t="s">
        <v>2512</v>
      </c>
      <c r="C752" s="5" t="str">
        <f>IF($D752="flavor", IF($B752=VLOOKUP($A752, eventinfo!B:E, 4, FALSE), "YES", "NO"), "" )</f>
        <v/>
      </c>
      <c r="D752" s="5" t="str">
        <f>IF(ISNA(VLOOKUP(A752,eventinfo!B:B,1,FALSE)), IF(F752="mod", "mod", VLOOKUP(B752, genericlist!A:B, 2, FALSE)), "flavor")</f>
        <v>YES</v>
      </c>
      <c r="E752" s="3" t="s">
        <v>228</v>
      </c>
      <c r="G752" s="7">
        <v>44569</v>
      </c>
    </row>
    <row r="753" spans="1:7" x14ac:dyDescent="0.25">
      <c r="A753" s="3" t="s">
        <v>4425</v>
      </c>
      <c r="B753" s="3" t="s">
        <v>2515</v>
      </c>
      <c r="C753" s="5" t="str">
        <f>IF($D753="flavor", IF($B753=VLOOKUP($A753, eventinfo!B:E, 4, FALSE), "YES", "NO"), "" )</f>
        <v/>
      </c>
      <c r="D753" s="5" t="str">
        <f>IF(ISNA(VLOOKUP(A753,eventinfo!B:B,1,FALSE)), IF(F753="mod", "mod", VLOOKUP(B753, genericlist!A:B, 2, FALSE)), "flavor")</f>
        <v>YES</v>
      </c>
      <c r="E753" s="3" t="s">
        <v>209</v>
      </c>
      <c r="G753" s="7">
        <v>44569</v>
      </c>
    </row>
    <row r="754" spans="1:7" x14ac:dyDescent="0.25">
      <c r="A754" s="3" t="s">
        <v>4425</v>
      </c>
      <c r="B754" s="3" t="s">
        <v>1279</v>
      </c>
      <c r="C754" s="5" t="str">
        <f>IF($D754="flavor", IF($B754=VLOOKUP($A754, eventinfo!B:E, 4, FALSE), "YES", "NO"), "" )</f>
        <v/>
      </c>
      <c r="D754" s="5" t="str">
        <f>IF(ISNA(VLOOKUP(A754,eventinfo!B:B,1,FALSE)), IF(F754="mod", "mod", VLOOKUP(B754, genericlist!A:B, 2, FALSE)), "flavor")</f>
        <v>NO</v>
      </c>
      <c r="E754" s="3" t="s">
        <v>210</v>
      </c>
      <c r="G754" s="7">
        <v>44569</v>
      </c>
    </row>
    <row r="755" spans="1:7" x14ac:dyDescent="0.25">
      <c r="A755" s="3" t="s">
        <v>4425</v>
      </c>
      <c r="B755" s="3" t="s">
        <v>2517</v>
      </c>
      <c r="C755" s="5" t="str">
        <f>IF($D755="flavor", IF($B755=VLOOKUP($A755, eventinfo!B:E, 4, FALSE), "YES", "NO"), "" )</f>
        <v/>
      </c>
      <c r="D755" s="5" t="str">
        <f>IF(ISNA(VLOOKUP(A755,eventinfo!B:B,1,FALSE)), IF(F755="mod", "mod", VLOOKUP(B755, genericlist!A:B, 2, FALSE)), "flavor")</f>
        <v>YES</v>
      </c>
      <c r="E755" s="3" t="s">
        <v>211</v>
      </c>
      <c r="G755" s="7">
        <v>44569</v>
      </c>
    </row>
    <row r="756" spans="1:7" x14ac:dyDescent="0.25">
      <c r="A756" s="3" t="s">
        <v>4425</v>
      </c>
      <c r="B756" s="3" t="s">
        <v>2519</v>
      </c>
      <c r="C756" s="5" t="str">
        <f>IF($D756="flavor", IF($B756=VLOOKUP($A756, eventinfo!B:E, 4, FALSE), "YES", "NO"), "" )</f>
        <v/>
      </c>
      <c r="D756" s="5" t="str">
        <f>IF(ISNA(VLOOKUP(A756,eventinfo!B:B,1,FALSE)), IF(F756="mod", "mod", VLOOKUP(B756, genericlist!A:B, 2, FALSE)), "flavor")</f>
        <v>YES</v>
      </c>
      <c r="E756" s="3" t="s">
        <v>212</v>
      </c>
      <c r="G756" s="7">
        <v>44569</v>
      </c>
    </row>
    <row r="757" spans="1:7" x14ac:dyDescent="0.25">
      <c r="A757" s="3" t="s">
        <v>4425</v>
      </c>
      <c r="B757" s="3" t="s">
        <v>2523</v>
      </c>
      <c r="C757" s="5" t="str">
        <f>IF($D757="flavor", IF($B757=VLOOKUP($A757, eventinfo!B:E, 4, FALSE), "YES", "NO"), "" )</f>
        <v/>
      </c>
      <c r="D757" s="5" t="str">
        <f>IF(ISNA(VLOOKUP(A757,eventinfo!B:B,1,FALSE)), IF(F757="mod", "mod", VLOOKUP(B757, genericlist!A:B, 2, FALSE)), "flavor")</f>
        <v>YES</v>
      </c>
      <c r="E757" s="3" t="s">
        <v>216</v>
      </c>
      <c r="G757" s="7">
        <v>44569</v>
      </c>
    </row>
    <row r="758" spans="1:7" x14ac:dyDescent="0.25">
      <c r="A758" s="3" t="s">
        <v>4425</v>
      </c>
      <c r="B758" s="3" t="s">
        <v>2525</v>
      </c>
      <c r="C758" s="5" t="str">
        <f>IF($D758="flavor", IF($B758=VLOOKUP($A758, eventinfo!B:E, 4, FALSE), "YES", "NO"), "" )</f>
        <v/>
      </c>
      <c r="D758" s="5" t="str">
        <f>IF(ISNA(VLOOKUP(A758,eventinfo!B:B,1,FALSE)), IF(F758="mod", "mod", VLOOKUP(B758, genericlist!A:B, 2, FALSE)), "flavor")</f>
        <v>YES</v>
      </c>
      <c r="E758" s="3" t="s">
        <v>214</v>
      </c>
      <c r="G758" s="7">
        <v>44569</v>
      </c>
    </row>
    <row r="759" spans="1:7" x14ac:dyDescent="0.25">
      <c r="A759" s="3" t="s">
        <v>4425</v>
      </c>
      <c r="B759" s="3" t="s">
        <v>2527</v>
      </c>
      <c r="C759" s="5" t="str">
        <f>IF($D759="flavor", IF($B759=VLOOKUP($A759, eventinfo!B:E, 4, FALSE), "YES", "NO"), "" )</f>
        <v/>
      </c>
      <c r="D759" s="5" t="str">
        <f>IF(ISNA(VLOOKUP(A759,eventinfo!B:B,1,FALSE)), IF(F759="mod", "mod", VLOOKUP(B759, genericlist!A:B, 2, FALSE)), "flavor")</f>
        <v>YES</v>
      </c>
      <c r="E759" s="3" t="s">
        <v>215</v>
      </c>
      <c r="G759" s="7">
        <v>44569</v>
      </c>
    </row>
    <row r="760" spans="1:7" x14ac:dyDescent="0.25">
      <c r="A760" s="3" t="s">
        <v>4425</v>
      </c>
      <c r="B760" s="3" t="s">
        <v>2528</v>
      </c>
      <c r="C760" s="5" t="str">
        <f>IF($D760="flavor", IF($B760=VLOOKUP($A760, eventinfo!B:E, 4, FALSE), "YES", "NO"), "" )</f>
        <v/>
      </c>
      <c r="D760" s="5" t="str">
        <f>IF(ISNA(VLOOKUP(A760,eventinfo!B:B,1,FALSE)), IF(F760="mod", "mod", VLOOKUP(B760, genericlist!A:B, 2, FALSE)), "flavor")</f>
        <v>YES</v>
      </c>
      <c r="E760" s="3" t="s">
        <v>217</v>
      </c>
      <c r="G760" s="7">
        <v>44569</v>
      </c>
    </row>
    <row r="761" spans="1:7" x14ac:dyDescent="0.25">
      <c r="A761" s="3" t="s">
        <v>4425</v>
      </c>
      <c r="B761" s="3" t="s">
        <v>2530</v>
      </c>
      <c r="C761" s="5" t="str">
        <f>IF($D761="flavor", IF($B761=VLOOKUP($A761, eventinfo!B:E, 4, FALSE), "YES", "NO"), "" )</f>
        <v/>
      </c>
      <c r="D761" s="5" t="str">
        <f>IF(ISNA(VLOOKUP(A761,eventinfo!B:B,1,FALSE)), IF(F761="mod", "mod", VLOOKUP(B761, genericlist!A:B, 2, FALSE)), "flavor")</f>
        <v>YES</v>
      </c>
      <c r="E761" s="3" t="s">
        <v>182</v>
      </c>
      <c r="G761" s="7">
        <v>44569</v>
      </c>
    </row>
    <row r="762" spans="1:7" x14ac:dyDescent="0.25">
      <c r="A762" s="3" t="s">
        <v>4425</v>
      </c>
      <c r="B762" s="3" t="s">
        <v>2532</v>
      </c>
      <c r="C762" s="5" t="str">
        <f>IF($D762="flavor", IF($B762=VLOOKUP($A762, eventinfo!B:E, 4, FALSE), "YES", "NO"), "" )</f>
        <v/>
      </c>
      <c r="D762" s="5" t="str">
        <f>IF(ISNA(VLOOKUP(A762,eventinfo!B:B,1,FALSE)), IF(F762="mod", "mod", VLOOKUP(B762, genericlist!A:B, 2, FALSE)), "flavor")</f>
        <v>YES</v>
      </c>
      <c r="E762" s="3" t="s">
        <v>236</v>
      </c>
      <c r="G762" s="7">
        <v>44569</v>
      </c>
    </row>
    <row r="763" spans="1:7" x14ac:dyDescent="0.25">
      <c r="A763" s="3" t="s">
        <v>4425</v>
      </c>
      <c r="B763" s="3" t="s">
        <v>2536</v>
      </c>
      <c r="C763" s="5" t="str">
        <f>IF($D763="flavor", IF($B763=VLOOKUP($A763, eventinfo!B:E, 4, FALSE), "YES", "NO"), "" )</f>
        <v/>
      </c>
      <c r="D763" s="5" t="str">
        <f>IF(ISNA(VLOOKUP(A763,eventinfo!B:B,1,FALSE)), IF(F763="mod", "mod", VLOOKUP(B763, genericlist!A:B, 2, FALSE)), "flavor")</f>
        <v>YES</v>
      </c>
      <c r="E763" s="3" t="s">
        <v>223</v>
      </c>
      <c r="G763" s="7">
        <v>44569</v>
      </c>
    </row>
    <row r="764" spans="1:7" x14ac:dyDescent="0.25">
      <c r="A764" s="3" t="s">
        <v>4425</v>
      </c>
      <c r="B764" s="3" t="s">
        <v>2538</v>
      </c>
      <c r="C764" s="5" t="str">
        <f>IF($D764="flavor", IF($B764=VLOOKUP($A764, eventinfo!B:E, 4, FALSE), "YES", "NO"), "" )</f>
        <v/>
      </c>
      <c r="D764" s="5" t="str">
        <f>IF(ISNA(VLOOKUP(A764,eventinfo!B:B,1,FALSE)), IF(F764="mod", "mod", VLOOKUP(B764, genericlist!A:B, 2, FALSE)), "flavor")</f>
        <v>YES</v>
      </c>
      <c r="E764" s="3" t="s">
        <v>218</v>
      </c>
      <c r="G764" s="7">
        <v>44569</v>
      </c>
    </row>
    <row r="765" spans="1:7" x14ac:dyDescent="0.25">
      <c r="A765" s="3" t="s">
        <v>4425</v>
      </c>
      <c r="B765" s="3" t="s">
        <v>2542</v>
      </c>
      <c r="C765" s="5" t="str">
        <f>IF($D765="flavor", IF($B765=VLOOKUP($A765, eventinfo!B:E, 4, FALSE), "YES", "NO"), "" )</f>
        <v/>
      </c>
      <c r="D765" s="5" t="str">
        <f>IF(ISNA(VLOOKUP(A765,eventinfo!B:B,1,FALSE)), IF(F765="mod", "mod", VLOOKUP(B765, genericlist!A:B, 2, FALSE)), "flavor")</f>
        <v>YES</v>
      </c>
      <c r="E765" s="3" t="s">
        <v>219</v>
      </c>
      <c r="G765" s="7">
        <v>44569</v>
      </c>
    </row>
    <row r="766" spans="1:7" x14ac:dyDescent="0.25">
      <c r="A766" s="3" t="s">
        <v>4425</v>
      </c>
      <c r="B766" s="3" t="s">
        <v>2543</v>
      </c>
      <c r="C766" s="5" t="str">
        <f>IF($D766="flavor", IF($B766=VLOOKUP($A766, eventinfo!B:E, 4, FALSE), "YES", "NO"), "" )</f>
        <v/>
      </c>
      <c r="D766" s="5" t="str">
        <f>IF(ISNA(VLOOKUP(A766,eventinfo!B:B,1,FALSE)), IF(F766="mod", "mod", VLOOKUP(B766, genericlist!A:B, 2, FALSE)), "flavor")</f>
        <v>YES</v>
      </c>
      <c r="E766" s="3" t="s">
        <v>231</v>
      </c>
      <c r="G766" s="7">
        <v>44569</v>
      </c>
    </row>
    <row r="767" spans="1:7" x14ac:dyDescent="0.25">
      <c r="A767" s="3" t="s">
        <v>4425</v>
      </c>
      <c r="B767" s="3" t="s">
        <v>2547</v>
      </c>
      <c r="C767" s="5" t="str">
        <f>IF($D767="flavor", IF($B767=VLOOKUP($A767, eventinfo!B:E, 4, FALSE), "YES", "NO"), "" )</f>
        <v/>
      </c>
      <c r="D767" s="5" t="str">
        <f>IF(ISNA(VLOOKUP(A767,eventinfo!B:B,1,FALSE)), IF(F767="mod", "mod", VLOOKUP(B767, genericlist!A:B, 2, FALSE)), "flavor")</f>
        <v>NO</v>
      </c>
      <c r="E767" s="3" t="s">
        <v>221</v>
      </c>
      <c r="G767" s="7">
        <v>44569</v>
      </c>
    </row>
    <row r="768" spans="1:7" x14ac:dyDescent="0.25">
      <c r="A768" s="3" t="s">
        <v>4425</v>
      </c>
      <c r="B768" s="3" t="s">
        <v>18957</v>
      </c>
      <c r="C768" s="5" t="str">
        <f>IF($D768="flavor", IF($B768=VLOOKUP($A768, eventinfo!B:E, 4, FALSE), "YES", "NO"), "" )</f>
        <v/>
      </c>
      <c r="D768" s="5" t="str">
        <f>IF(ISNA(VLOOKUP(A768,eventinfo!B:B,1,FALSE)), IF(F768="mod", "mod", VLOOKUP(B768, genericlist!A:B, 2, FALSE)), "flavor")</f>
        <v>YES</v>
      </c>
      <c r="E768" s="3" t="s">
        <v>1184</v>
      </c>
      <c r="G768" s="7">
        <v>44569</v>
      </c>
    </row>
    <row r="769" spans="1:7" x14ac:dyDescent="0.25">
      <c r="A769" s="3" t="s">
        <v>4425</v>
      </c>
      <c r="B769" s="3" t="s">
        <v>18960</v>
      </c>
      <c r="C769" s="5" t="str">
        <f>IF($D769="flavor", IF($B769=VLOOKUP($A769, eventinfo!B:E, 4, FALSE), "YES", "NO"), "" )</f>
        <v/>
      </c>
      <c r="D769" s="5" t="str">
        <f>IF(ISNA(VLOOKUP(A769,eventinfo!B:B,1,FALSE)), IF(F769="mod", "mod", VLOOKUP(B769, genericlist!A:B, 2, FALSE)), "flavor")</f>
        <v>YES</v>
      </c>
      <c r="E769" s="3" t="s">
        <v>1183</v>
      </c>
      <c r="G769" s="7">
        <v>44569</v>
      </c>
    </row>
    <row r="770" spans="1:7" x14ac:dyDescent="0.25">
      <c r="A770" s="3" t="s">
        <v>4425</v>
      </c>
      <c r="B770" s="3" t="s">
        <v>2549</v>
      </c>
      <c r="C770" s="5" t="str">
        <f>IF($D770="flavor", IF($B770=VLOOKUP($A770, eventinfo!B:E, 4, FALSE), "YES", "NO"), "" )</f>
        <v/>
      </c>
      <c r="D770" s="5" t="str">
        <f>IF(ISNA(VLOOKUP(A770,eventinfo!B:B,1,FALSE)), IF(F770="mod", "mod", VLOOKUP(B770, genericlist!A:B, 2, FALSE)), "flavor")</f>
        <v>YES</v>
      </c>
      <c r="E770" s="3" t="s">
        <v>222</v>
      </c>
      <c r="G770" s="7">
        <v>44569</v>
      </c>
    </row>
    <row r="771" spans="1:7" x14ac:dyDescent="0.25">
      <c r="A771" s="3" t="s">
        <v>18604</v>
      </c>
      <c r="B771" s="3" t="s">
        <v>2495</v>
      </c>
      <c r="C771" s="5" t="str">
        <f>IF($D771="flavor", IF($B771=VLOOKUP($A771, eventinfo!B:E, 4, FALSE), "YES", "NO"), "" )</f>
        <v/>
      </c>
      <c r="D771" s="5" t="str">
        <f>IF(ISNA(VLOOKUP(A771,eventinfo!B:B,1,FALSE)), IF(F771="mod", "mod", VLOOKUP(B771, genericlist!A:B, 2, FALSE)), "flavor")</f>
        <v>YES</v>
      </c>
      <c r="E771" s="3" t="s">
        <v>147</v>
      </c>
      <c r="G771" s="7">
        <v>44569</v>
      </c>
    </row>
    <row r="772" spans="1:7" x14ac:dyDescent="0.25">
      <c r="A772" s="3" t="s">
        <v>18617</v>
      </c>
      <c r="B772" s="3" t="s">
        <v>2495</v>
      </c>
      <c r="C772" s="5" t="str">
        <f>IF($D772="flavor", IF($B772=VLOOKUP($A772, eventinfo!B:E, 4, FALSE), "YES", "NO"), "" )</f>
        <v/>
      </c>
      <c r="D772" s="5" t="str">
        <f>IF(ISNA(VLOOKUP(A772,eventinfo!B:B,1,FALSE)), IF(F772="mod", "mod", VLOOKUP(B772, genericlist!A:B, 2, FALSE)), "flavor")</f>
        <v>YES</v>
      </c>
      <c r="E772" s="3" t="s">
        <v>147</v>
      </c>
      <c r="G772" s="7">
        <v>44569</v>
      </c>
    </row>
    <row r="773" spans="1:7" x14ac:dyDescent="0.25">
      <c r="A773" s="3" t="s">
        <v>18948</v>
      </c>
      <c r="B773" s="3" t="s">
        <v>1009</v>
      </c>
      <c r="C773" s="5" t="str">
        <f>IF($D773="flavor", IF($B773=VLOOKUP($A773, eventinfo!B:E, 4, FALSE), "YES", "NO"), "" )</f>
        <v/>
      </c>
      <c r="D773" s="5" t="str">
        <f>IF(ISNA(VLOOKUP(A773,eventinfo!B:B,1,FALSE)), IF(F773="mod", "mod", VLOOKUP(B773, genericlist!A:B, 2, FALSE)), "flavor")</f>
        <v>NO</v>
      </c>
      <c r="E773" s="3" t="s">
        <v>1013</v>
      </c>
      <c r="G773" s="7">
        <v>44569</v>
      </c>
    </row>
    <row r="774" spans="1:7" x14ac:dyDescent="0.25">
      <c r="A774" s="3" t="s">
        <v>4436</v>
      </c>
      <c r="B774" s="3" t="s">
        <v>2432</v>
      </c>
      <c r="C774" s="5" t="str">
        <f>IF($D774="flavor", IF($B774=VLOOKUP($A774, eventinfo!B:E, 4, FALSE), "YES", "NO"), "" )</f>
        <v/>
      </c>
      <c r="D774" s="5" t="str">
        <f>IF(ISNA(VLOOKUP(A774,eventinfo!B:B,1,FALSE)), IF(F774="mod", "mod", VLOOKUP(B774, genericlist!A:B, 2, FALSE)), "flavor")</f>
        <v>YES</v>
      </c>
      <c r="E774" s="3" t="s">
        <v>2699</v>
      </c>
      <c r="G774" s="7">
        <v>44569</v>
      </c>
    </row>
    <row r="775" spans="1:7" x14ac:dyDescent="0.25">
      <c r="A775" s="3" t="s">
        <v>4437</v>
      </c>
      <c r="B775" s="3" t="s">
        <v>2456</v>
      </c>
      <c r="C775" s="5" t="str">
        <f>IF($D775="flavor", IF($B775=VLOOKUP($A775, eventinfo!B:E, 4, FALSE), "YES", "NO"), "" )</f>
        <v/>
      </c>
      <c r="D775" s="5" t="str">
        <f>IF(ISNA(VLOOKUP(A775,eventinfo!B:B,1,FALSE)), IF(F775="mod", "mod", VLOOKUP(B775, genericlist!A:B, 2, FALSE)), "flavor")</f>
        <v>YES</v>
      </c>
      <c r="E775" s="3" t="s">
        <v>1221</v>
      </c>
      <c r="G775" s="7">
        <v>44569</v>
      </c>
    </row>
    <row r="776" spans="1:7" x14ac:dyDescent="0.25">
      <c r="A776" s="3" t="s">
        <v>4438</v>
      </c>
      <c r="B776" s="3" t="s">
        <v>2427</v>
      </c>
      <c r="C776" s="5" t="str">
        <f>IF($D776="flavor", IF($B776=VLOOKUP($A776, eventinfo!B:E, 4, FALSE), "YES", "NO"), "" )</f>
        <v/>
      </c>
      <c r="D776" s="5" t="str">
        <f>IF(ISNA(VLOOKUP(A776,eventinfo!B:B,1,FALSE)), IF(F776="mod", "mod", VLOOKUP(B776, genericlist!A:B, 2, FALSE)), "flavor")</f>
        <v>YES</v>
      </c>
      <c r="E776" s="3" t="s">
        <v>2581</v>
      </c>
      <c r="G776" s="7">
        <v>44569</v>
      </c>
    </row>
    <row r="777" spans="1:7" x14ac:dyDescent="0.25">
      <c r="A777" s="3" t="s">
        <v>4438</v>
      </c>
      <c r="B777" s="3" t="s">
        <v>2440</v>
      </c>
      <c r="C777" s="5" t="str">
        <f>IF($D777="flavor", IF($B777=VLOOKUP($A777, eventinfo!B:E, 4, FALSE), "YES", "NO"), "" )</f>
        <v/>
      </c>
      <c r="D777" s="5" t="str">
        <f>IF(ISNA(VLOOKUP(A777,eventinfo!B:B,1,FALSE)), IF(F777="mod", "mod", VLOOKUP(B777, genericlist!A:B, 2, FALSE)), "flavor")</f>
        <v>YES</v>
      </c>
      <c r="E777" s="3" t="s">
        <v>2691</v>
      </c>
      <c r="G777" s="7">
        <v>44569</v>
      </c>
    </row>
    <row r="778" spans="1:7" x14ac:dyDescent="0.25">
      <c r="A778" s="3" t="s">
        <v>4438</v>
      </c>
      <c r="B778" s="3" t="s">
        <v>2446</v>
      </c>
      <c r="C778" s="5" t="str">
        <f>IF($D778="flavor", IF($B778=VLOOKUP($A778, eventinfo!B:E, 4, FALSE), "YES", "NO"), "" )</f>
        <v/>
      </c>
      <c r="D778" s="5" t="str">
        <f>IF(ISNA(VLOOKUP(A778,eventinfo!B:B,1,FALSE)), IF(F778="mod", "mod", VLOOKUP(B778, genericlist!A:B, 2, FALSE)), "flavor")</f>
        <v>YES</v>
      </c>
      <c r="E778" s="3" t="s">
        <v>2694</v>
      </c>
      <c r="G778" s="7">
        <v>44569</v>
      </c>
    </row>
    <row r="779" spans="1:7" x14ac:dyDescent="0.25">
      <c r="A779" s="3" t="s">
        <v>4438</v>
      </c>
      <c r="B779" s="3" t="s">
        <v>2460</v>
      </c>
      <c r="C779" s="5" t="str">
        <f>IF($D779="flavor", IF($B779=VLOOKUP($A779, eventinfo!B:E, 4, FALSE), "YES", "NO"), "" )</f>
        <v/>
      </c>
      <c r="D779" s="5" t="str">
        <f>IF(ISNA(VLOOKUP(A779,eventinfo!B:B,1,FALSE)), IF(F779="mod", "mod", VLOOKUP(B779, genericlist!A:B, 2, FALSE)), "flavor")</f>
        <v>YES</v>
      </c>
      <c r="E779" s="3" t="s">
        <v>2590</v>
      </c>
      <c r="G779" s="7">
        <v>44569</v>
      </c>
    </row>
    <row r="780" spans="1:7" x14ac:dyDescent="0.25">
      <c r="A780" s="3" t="s">
        <v>4438</v>
      </c>
      <c r="B780" s="3" t="s">
        <v>2464</v>
      </c>
      <c r="C780" s="5" t="str">
        <f>IF($D780="flavor", IF($B780=VLOOKUP($A780, eventinfo!B:E, 4, FALSE), "YES", "NO"), "" )</f>
        <v/>
      </c>
      <c r="D780" s="5" t="str">
        <f>IF(ISNA(VLOOKUP(A780,eventinfo!B:B,1,FALSE)), IF(F780="mod", "mod", VLOOKUP(B780, genericlist!A:B, 2, FALSE)), "flavor")</f>
        <v>YES</v>
      </c>
      <c r="E780" s="3" t="s">
        <v>2696</v>
      </c>
      <c r="G780" s="7">
        <v>44569</v>
      </c>
    </row>
    <row r="781" spans="1:7" x14ac:dyDescent="0.25">
      <c r="A781" s="3" t="s">
        <v>4438</v>
      </c>
      <c r="B781" s="3" t="s">
        <v>2482</v>
      </c>
      <c r="C781" s="5" t="str">
        <f>IF($D781="flavor", IF($B781=VLOOKUP($A781, eventinfo!B:E, 4, FALSE), "YES", "NO"), "" )</f>
        <v/>
      </c>
      <c r="D781" s="5" t="str">
        <f>IF(ISNA(VLOOKUP(A781,eventinfo!B:B,1,FALSE)), IF(F781="mod", "mod", VLOOKUP(B781, genericlist!A:B, 2, FALSE)), "flavor")</f>
        <v>YES</v>
      </c>
      <c r="E781" s="3" t="s">
        <v>2582</v>
      </c>
      <c r="G781" s="7">
        <v>44569</v>
      </c>
    </row>
    <row r="782" spans="1:7" x14ac:dyDescent="0.25">
      <c r="A782" s="3" t="s">
        <v>4438</v>
      </c>
      <c r="B782" s="3" t="s">
        <v>2184</v>
      </c>
      <c r="C782" s="5" t="str">
        <f>IF($D782="flavor", IF($B782=VLOOKUP($A782, eventinfo!B:E, 4, FALSE), "YES", "NO"), "" )</f>
        <v/>
      </c>
      <c r="D782" s="5" t="str">
        <f>IF(ISNA(VLOOKUP(A782,eventinfo!B:B,1,FALSE)), IF(F782="mod", "mod", VLOOKUP(B782, genericlist!A:B, 2, FALSE)), "flavor")</f>
        <v>YES</v>
      </c>
      <c r="E782" s="3" t="s">
        <v>2644</v>
      </c>
      <c r="G782" s="7">
        <v>44569</v>
      </c>
    </row>
    <row r="783" spans="1:7" x14ac:dyDescent="0.25">
      <c r="A783" s="3" t="s">
        <v>4438</v>
      </c>
      <c r="B783" s="3" t="s">
        <v>2527</v>
      </c>
      <c r="C783" s="5" t="str">
        <f>IF($D783="flavor", IF($B783=VLOOKUP($A783, eventinfo!B:E, 4, FALSE), "YES", "NO"), "" )</f>
        <v/>
      </c>
      <c r="D783" s="5" t="str">
        <f>IF(ISNA(VLOOKUP(A783,eventinfo!B:B,1,FALSE)), IF(F783="mod", "mod", VLOOKUP(B783, genericlist!A:B, 2, FALSE)), "flavor")</f>
        <v>YES</v>
      </c>
      <c r="E783" s="3" t="s">
        <v>2606</v>
      </c>
      <c r="G783" s="7">
        <v>44569</v>
      </c>
    </row>
    <row r="784" spans="1:7" x14ac:dyDescent="0.25">
      <c r="A784" s="3" t="s">
        <v>4438</v>
      </c>
      <c r="B784" s="3" t="s">
        <v>2217</v>
      </c>
      <c r="C784" s="5" t="str">
        <f>IF($D784="flavor", IF($B784=VLOOKUP($A784, eventinfo!B:E, 4, FALSE), "YES", "NO"), "" )</f>
        <v/>
      </c>
      <c r="D784" s="5" t="str">
        <f>IF(ISNA(VLOOKUP(A784,eventinfo!B:B,1,FALSE)), IF(F784="mod", "mod", VLOOKUP(B784, genericlist!A:B, 2, FALSE)), "flavor")</f>
        <v>YES</v>
      </c>
      <c r="E784" s="3" t="s">
        <v>2632</v>
      </c>
      <c r="G784" s="7">
        <v>44569</v>
      </c>
    </row>
    <row r="785" spans="1:7" x14ac:dyDescent="0.25">
      <c r="A785" s="3" t="s">
        <v>4439</v>
      </c>
      <c r="B785" s="3" t="s">
        <v>2419</v>
      </c>
      <c r="C785" s="5" t="str">
        <f>IF($D785="flavor", IF($B785=VLOOKUP($A785, eventinfo!B:E, 4, FALSE), "YES", "NO"), "" )</f>
        <v/>
      </c>
      <c r="D785" s="5" t="str">
        <f>IF(ISNA(VLOOKUP(A785,eventinfo!B:B,1,FALSE)), IF(F785="mod", "mod", VLOOKUP(B785, genericlist!A:B, 2, FALSE)), "flavor")</f>
        <v>YES</v>
      </c>
      <c r="E785" s="3" t="s">
        <v>167</v>
      </c>
      <c r="G785" s="7">
        <v>44569</v>
      </c>
    </row>
    <row r="786" spans="1:7" x14ac:dyDescent="0.25">
      <c r="A786" s="3" t="s">
        <v>4439</v>
      </c>
      <c r="B786" s="3" t="s">
        <v>2421</v>
      </c>
      <c r="C786" s="5" t="str">
        <f>IF($D786="flavor", IF($B786=VLOOKUP($A786, eventinfo!B:E, 4, FALSE), "YES", "NO"), "" )</f>
        <v/>
      </c>
      <c r="D786" s="5" t="str">
        <f>IF(ISNA(VLOOKUP(A786,eventinfo!B:B,1,FALSE)), IF(F786="mod", "mod", VLOOKUP(B786, genericlist!A:B, 2, FALSE)), "flavor")</f>
        <v>YES</v>
      </c>
      <c r="E786" s="3" t="s">
        <v>143</v>
      </c>
      <c r="G786" s="7">
        <v>44569</v>
      </c>
    </row>
    <row r="787" spans="1:7" x14ac:dyDescent="0.25">
      <c r="A787" s="3" t="s">
        <v>4439</v>
      </c>
      <c r="B787" s="3" t="s">
        <v>2423</v>
      </c>
      <c r="C787" s="5" t="str">
        <f>IF($D787="flavor", IF($B787=VLOOKUP($A787, eventinfo!B:E, 4, FALSE), "YES", "NO"), "" )</f>
        <v/>
      </c>
      <c r="D787" s="5" t="str">
        <f>IF(ISNA(VLOOKUP(A787,eventinfo!B:B,1,FALSE)), IF(F787="mod", "mod", VLOOKUP(B787, genericlist!A:B, 2, FALSE)), "flavor")</f>
        <v>YES</v>
      </c>
      <c r="E787" s="3" t="s">
        <v>158</v>
      </c>
      <c r="G787" s="7">
        <v>44569</v>
      </c>
    </row>
    <row r="788" spans="1:7" x14ac:dyDescent="0.25">
      <c r="A788" s="3" t="s">
        <v>4439</v>
      </c>
      <c r="B788" s="3" t="s">
        <v>2425</v>
      </c>
      <c r="C788" s="5" t="str">
        <f>IF($D788="flavor", IF($B788=VLOOKUP($A788, eventinfo!B:E, 4, FALSE), "YES", "NO"), "" )</f>
        <v/>
      </c>
      <c r="D788" s="5" t="str">
        <f>IF(ISNA(VLOOKUP(A788,eventinfo!B:B,1,FALSE)), IF(F788="mod", "mod", VLOOKUP(B788, genericlist!A:B, 2, FALSE)), "flavor")</f>
        <v>NO</v>
      </c>
      <c r="E788" s="3" t="s">
        <v>175</v>
      </c>
      <c r="G788" s="7">
        <v>44569</v>
      </c>
    </row>
    <row r="789" spans="1:7" x14ac:dyDescent="0.25">
      <c r="A789" s="3" t="s">
        <v>4439</v>
      </c>
      <c r="B789" s="3" t="s">
        <v>2427</v>
      </c>
      <c r="C789" s="5" t="str">
        <f>IF($D789="flavor", IF($B789=VLOOKUP($A789, eventinfo!B:E, 4, FALSE), "YES", "NO"), "" )</f>
        <v/>
      </c>
      <c r="D789" s="5" t="str">
        <f>IF(ISNA(VLOOKUP(A789,eventinfo!B:B,1,FALSE)), IF(F789="mod", "mod", VLOOKUP(B789, genericlist!A:B, 2, FALSE)), "flavor")</f>
        <v>YES</v>
      </c>
      <c r="E789" s="3" t="s">
        <v>176</v>
      </c>
      <c r="G789" s="7">
        <v>44569</v>
      </c>
    </row>
    <row r="790" spans="1:7" x14ac:dyDescent="0.25">
      <c r="A790" s="3" t="s">
        <v>4439</v>
      </c>
      <c r="B790" s="3" t="s">
        <v>2428</v>
      </c>
      <c r="C790" s="5" t="str">
        <f>IF($D790="flavor", IF($B790=VLOOKUP($A790, eventinfo!B:E, 4, FALSE), "YES", "NO"), "" )</f>
        <v/>
      </c>
      <c r="D790" s="5" t="str">
        <f>IF(ISNA(VLOOKUP(A790,eventinfo!B:B,1,FALSE)), IF(F790="mod", "mod", VLOOKUP(B790, genericlist!A:B, 2, FALSE)), "flavor")</f>
        <v>YES</v>
      </c>
      <c r="E790" s="3" t="s">
        <v>150</v>
      </c>
      <c r="G790" s="7">
        <v>44569</v>
      </c>
    </row>
    <row r="791" spans="1:7" x14ac:dyDescent="0.25">
      <c r="A791" s="3" t="s">
        <v>4439</v>
      </c>
      <c r="B791" s="3" t="s">
        <v>2430</v>
      </c>
      <c r="C791" s="5" t="str">
        <f>IF($D791="flavor", IF($B791=VLOOKUP($A791, eventinfo!B:E, 4, FALSE), "YES", "NO"), "" )</f>
        <v/>
      </c>
      <c r="D791" s="5" t="str">
        <f>IF(ISNA(VLOOKUP(A791,eventinfo!B:B,1,FALSE)), IF(F791="mod", "mod", VLOOKUP(B791, genericlist!A:B, 2, FALSE)), "flavor")</f>
        <v>YES</v>
      </c>
      <c r="E791" s="3" t="s">
        <v>168</v>
      </c>
      <c r="G791" s="7">
        <v>44569</v>
      </c>
    </row>
    <row r="792" spans="1:7" x14ac:dyDescent="0.25">
      <c r="A792" s="3" t="s">
        <v>4439</v>
      </c>
      <c r="B792" s="3" t="s">
        <v>2432</v>
      </c>
      <c r="C792" s="5" t="str">
        <f>IF($D792="flavor", IF($B792=VLOOKUP($A792, eventinfo!B:E, 4, FALSE), "YES", "NO"), "" )</f>
        <v/>
      </c>
      <c r="D792" s="5" t="str">
        <f>IF(ISNA(VLOOKUP(A792,eventinfo!B:B,1,FALSE)), IF(F792="mod", "mod", VLOOKUP(B792, genericlist!A:B, 2, FALSE)), "flavor")</f>
        <v>YES</v>
      </c>
      <c r="E792" s="3" t="s">
        <v>126</v>
      </c>
      <c r="G792" s="7">
        <v>44569</v>
      </c>
    </row>
    <row r="793" spans="1:7" x14ac:dyDescent="0.25">
      <c r="A793" s="3" t="s">
        <v>4439</v>
      </c>
      <c r="B793" s="3" t="s">
        <v>2434</v>
      </c>
      <c r="C793" s="5" t="str">
        <f>IF($D793="flavor", IF($B793=VLOOKUP($A793, eventinfo!B:E, 4, FALSE), "YES", "NO"), "" )</f>
        <v/>
      </c>
      <c r="D793" s="5" t="str">
        <f>IF(ISNA(VLOOKUP(A793,eventinfo!B:B,1,FALSE)), IF(F793="mod", "mod", VLOOKUP(B793, genericlist!A:B, 2, FALSE)), "flavor")</f>
        <v>YES</v>
      </c>
      <c r="E793" s="3" t="s">
        <v>172</v>
      </c>
      <c r="G793" s="7">
        <v>44569</v>
      </c>
    </row>
    <row r="794" spans="1:7" x14ac:dyDescent="0.25">
      <c r="A794" s="3" t="s">
        <v>4439</v>
      </c>
      <c r="B794" s="3" t="s">
        <v>2440</v>
      </c>
      <c r="C794" s="5" t="str">
        <f>IF($D794="flavor", IF($B794=VLOOKUP($A794, eventinfo!B:E, 4, FALSE), "YES", "NO"), "" )</f>
        <v/>
      </c>
      <c r="D794" s="5" t="str">
        <f>IF(ISNA(VLOOKUP(A794,eventinfo!B:B,1,FALSE)), IF(F794="mod", "mod", VLOOKUP(B794, genericlist!A:B, 2, FALSE)), "flavor")</f>
        <v>YES</v>
      </c>
      <c r="E794" s="3" t="s">
        <v>127</v>
      </c>
      <c r="G794" s="7">
        <v>44569</v>
      </c>
    </row>
    <row r="795" spans="1:7" x14ac:dyDescent="0.25">
      <c r="A795" s="3" t="s">
        <v>4439</v>
      </c>
      <c r="B795" s="3" t="s">
        <v>2442</v>
      </c>
      <c r="C795" s="5" t="str">
        <f>IF($D795="flavor", IF($B795=VLOOKUP($A795, eventinfo!B:E, 4, FALSE), "YES", "NO"), "" )</f>
        <v/>
      </c>
      <c r="D795" s="5" t="str">
        <f>IF(ISNA(VLOOKUP(A795,eventinfo!B:B,1,FALSE)), IF(F795="mod", "mod", VLOOKUP(B795, genericlist!A:B, 2, FALSE)), "flavor")</f>
        <v>YES</v>
      </c>
      <c r="E795" s="3" t="s">
        <v>129</v>
      </c>
      <c r="G795" s="7">
        <v>44569</v>
      </c>
    </row>
    <row r="796" spans="1:7" x14ac:dyDescent="0.25">
      <c r="A796" s="3" t="s">
        <v>4439</v>
      </c>
      <c r="B796" s="3" t="s">
        <v>2444</v>
      </c>
      <c r="C796" s="5" t="str">
        <f>IF($D796="flavor", IF($B796=VLOOKUP($A796, eventinfo!B:E, 4, FALSE), "YES", "NO"), "" )</f>
        <v/>
      </c>
      <c r="D796" s="5" t="str">
        <f>IF(ISNA(VLOOKUP(A796,eventinfo!B:B,1,FALSE)), IF(F796="mod", "mod", VLOOKUP(B796, genericlist!A:B, 2, FALSE)), "flavor")</f>
        <v>YES</v>
      </c>
      <c r="E796" s="3" t="s">
        <v>130</v>
      </c>
      <c r="G796" s="7">
        <v>44569</v>
      </c>
    </row>
    <row r="797" spans="1:7" x14ac:dyDescent="0.25">
      <c r="A797" s="3" t="s">
        <v>4439</v>
      </c>
      <c r="B797" s="3" t="s">
        <v>2446</v>
      </c>
      <c r="C797" s="5" t="str">
        <f>IF($D797="flavor", IF($B797=VLOOKUP($A797, eventinfo!B:E, 4, FALSE), "YES", "NO"), "" )</f>
        <v/>
      </c>
      <c r="D797" s="5" t="str">
        <f>IF(ISNA(VLOOKUP(A797,eventinfo!B:B,1,FALSE)), IF(F797="mod", "mod", VLOOKUP(B797, genericlist!A:B, 2, FALSE)), "flavor")</f>
        <v>YES</v>
      </c>
      <c r="E797" s="3" t="s">
        <v>132</v>
      </c>
      <c r="G797" s="7">
        <v>44569</v>
      </c>
    </row>
    <row r="798" spans="1:7" x14ac:dyDescent="0.25">
      <c r="A798" s="3" t="s">
        <v>4439</v>
      </c>
      <c r="B798" s="3" t="s">
        <v>2448</v>
      </c>
      <c r="C798" s="5" t="str">
        <f>IF($D798="flavor", IF($B798=VLOOKUP($A798, eventinfo!B:E, 4, FALSE), "YES", "NO"), "" )</f>
        <v/>
      </c>
      <c r="D798" s="5" t="str">
        <f>IF(ISNA(VLOOKUP(A798,eventinfo!B:B,1,FALSE)), IF(F798="mod", "mod", VLOOKUP(B798, genericlist!A:B, 2, FALSE)), "flavor")</f>
        <v>NO</v>
      </c>
      <c r="E798" s="3" t="s">
        <v>133</v>
      </c>
      <c r="G798" s="7">
        <v>44569</v>
      </c>
    </row>
    <row r="799" spans="1:7" x14ac:dyDescent="0.25">
      <c r="A799" s="3" t="s">
        <v>4439</v>
      </c>
      <c r="B799" s="3" t="s">
        <v>2450</v>
      </c>
      <c r="C799" s="5" t="str">
        <f>IF($D799="flavor", IF($B799=VLOOKUP($A799, eventinfo!B:E, 4, FALSE), "YES", "NO"), "" )</f>
        <v/>
      </c>
      <c r="D799" s="5" t="str">
        <f>IF(ISNA(VLOOKUP(A799,eventinfo!B:B,1,FALSE)), IF(F799="mod", "mod", VLOOKUP(B799, genericlist!A:B, 2, FALSE)), "flavor")</f>
        <v>YES</v>
      </c>
      <c r="E799" s="3" t="s">
        <v>134</v>
      </c>
      <c r="G799" s="7">
        <v>44569</v>
      </c>
    </row>
    <row r="800" spans="1:7" x14ac:dyDescent="0.25">
      <c r="A800" s="3" t="s">
        <v>4439</v>
      </c>
      <c r="B800" s="3" t="s">
        <v>76</v>
      </c>
      <c r="C800" s="5" t="str">
        <f>IF($D800="flavor", IF($B800=VLOOKUP($A800, eventinfo!B:E, 4, FALSE), "YES", "NO"), "" )</f>
        <v/>
      </c>
      <c r="D800" s="5" t="str">
        <f>IF(ISNA(VLOOKUP(A800,eventinfo!B:B,1,FALSE)), IF(F800="mod", "mod", VLOOKUP(B800, genericlist!A:B, 2, FALSE)), "flavor")</f>
        <v>NO</v>
      </c>
      <c r="E800" s="3" t="s">
        <v>1202</v>
      </c>
      <c r="G800" s="7">
        <v>44569</v>
      </c>
    </row>
    <row r="801" spans="1:7" x14ac:dyDescent="0.25">
      <c r="A801" s="3" t="s">
        <v>4439</v>
      </c>
      <c r="B801" s="3" t="s">
        <v>2452</v>
      </c>
      <c r="C801" s="5" t="str">
        <f>IF($D801="flavor", IF($B801=VLOOKUP($A801, eventinfo!B:E, 4, FALSE), "YES", "NO"), "" )</f>
        <v/>
      </c>
      <c r="D801" s="5" t="str">
        <f>IF(ISNA(VLOOKUP(A801,eventinfo!B:B,1,FALSE)), IF(F801="mod", "mod", VLOOKUP(B801, genericlist!A:B, 2, FALSE)), "flavor")</f>
        <v>YES</v>
      </c>
      <c r="E801" s="3" t="s">
        <v>173</v>
      </c>
      <c r="G801" s="7">
        <v>44569</v>
      </c>
    </row>
    <row r="802" spans="1:7" x14ac:dyDescent="0.25">
      <c r="A802" s="3" t="s">
        <v>4439</v>
      </c>
      <c r="B802" s="3" t="s">
        <v>2454</v>
      </c>
      <c r="C802" s="5" t="str">
        <f>IF($D802="flavor", IF($B802=VLOOKUP($A802, eventinfo!B:E, 4, FALSE), "YES", "NO"), "" )</f>
        <v/>
      </c>
      <c r="D802" s="5" t="str">
        <f>IF(ISNA(VLOOKUP(A802,eventinfo!B:B,1,FALSE)), IF(F802="mod", "mod", VLOOKUP(B802, genericlist!A:B, 2, FALSE)), "flavor")</f>
        <v>NO</v>
      </c>
      <c r="E802" s="3" t="s">
        <v>169</v>
      </c>
      <c r="G802" s="7">
        <v>44569</v>
      </c>
    </row>
    <row r="803" spans="1:7" x14ac:dyDescent="0.25">
      <c r="A803" s="3" t="s">
        <v>4439</v>
      </c>
      <c r="B803" s="3" t="s">
        <v>2456</v>
      </c>
      <c r="C803" s="5" t="str">
        <f>IF($D803="flavor", IF($B803=VLOOKUP($A803, eventinfo!B:E, 4, FALSE), "YES", "NO"), "" )</f>
        <v/>
      </c>
      <c r="D803" s="5" t="str">
        <f>IF(ISNA(VLOOKUP(A803,eventinfo!B:B,1,FALSE)), IF(F803="mod", "mod", VLOOKUP(B803, genericlist!A:B, 2, FALSE)), "flavor")</f>
        <v>YES</v>
      </c>
      <c r="E803" s="3" t="s">
        <v>135</v>
      </c>
      <c r="G803" s="7">
        <v>44569</v>
      </c>
    </row>
    <row r="804" spans="1:7" x14ac:dyDescent="0.25">
      <c r="A804" s="3" t="s">
        <v>4439</v>
      </c>
      <c r="B804" s="3" t="s">
        <v>2458</v>
      </c>
      <c r="C804" s="5" t="str">
        <f>IF($D804="flavor", IF($B804=VLOOKUP($A804, eventinfo!B:E, 4, FALSE), "YES", "NO"), "" )</f>
        <v/>
      </c>
      <c r="D804" s="5" t="str">
        <f>IF(ISNA(VLOOKUP(A804,eventinfo!B:B,1,FALSE)), IF(F804="mod", "mod", VLOOKUP(B804, genericlist!A:B, 2, FALSE)), "flavor")</f>
        <v>YES</v>
      </c>
      <c r="E804" s="3" t="s">
        <v>131</v>
      </c>
      <c r="G804" s="7">
        <v>44569</v>
      </c>
    </row>
    <row r="805" spans="1:7" x14ac:dyDescent="0.25">
      <c r="A805" s="3" t="s">
        <v>4439</v>
      </c>
      <c r="B805" s="3" t="s">
        <v>2460</v>
      </c>
      <c r="C805" s="5" t="str">
        <f>IF($D805="flavor", IF($B805=VLOOKUP($A805, eventinfo!B:E, 4, FALSE), "YES", "NO"), "" )</f>
        <v/>
      </c>
      <c r="D805" s="5" t="str">
        <f>IF(ISNA(VLOOKUP(A805,eventinfo!B:B,1,FALSE)), IF(F805="mod", "mod", VLOOKUP(B805, genericlist!A:B, 2, FALSE)), "flavor")</f>
        <v>YES</v>
      </c>
      <c r="E805" s="3" t="s">
        <v>144</v>
      </c>
      <c r="G805" s="7">
        <v>44569</v>
      </c>
    </row>
    <row r="806" spans="1:7" x14ac:dyDescent="0.25">
      <c r="A806" s="3" t="s">
        <v>4439</v>
      </c>
      <c r="B806" s="3" t="s">
        <v>2462</v>
      </c>
      <c r="C806" s="5" t="str">
        <f>IF($D806="flavor", IF($B806=VLOOKUP($A806, eventinfo!B:E, 4, FALSE), "YES", "NO"), "" )</f>
        <v/>
      </c>
      <c r="D806" s="5" t="str">
        <f>IF(ISNA(VLOOKUP(A806,eventinfo!B:B,1,FALSE)), IF(F806="mod", "mod", VLOOKUP(B806, genericlist!A:B, 2, FALSE)), "flavor")</f>
        <v>YES</v>
      </c>
      <c r="E806" s="3" t="s">
        <v>159</v>
      </c>
      <c r="G806" s="7">
        <v>44569</v>
      </c>
    </row>
    <row r="807" spans="1:7" hidden="1" x14ac:dyDescent="0.25">
      <c r="A807" s="3" t="s">
        <v>3323</v>
      </c>
      <c r="B807" s="3" t="s">
        <v>2421</v>
      </c>
      <c r="C807" s="5" t="str">
        <f>IF($D807="flavor", IF($B807=VLOOKUP($A807, eventinfo!B:E, 4, FALSE), "YES", "NO"), "" )</f>
        <v/>
      </c>
      <c r="D807" s="5" t="str">
        <f>IF(ISNA(VLOOKUP(A807,eventinfo!B:B,1,FALSE)), IF(F807="mod", "mod", VLOOKUP(B807, genericlist!A:B, 2, FALSE)), "flavor")</f>
        <v>mod</v>
      </c>
      <c r="E807" s="3" t="s">
        <v>981</v>
      </c>
      <c r="F807" s="3" t="s">
        <v>18644</v>
      </c>
      <c r="G807" s="7">
        <v>44569</v>
      </c>
    </row>
    <row r="808" spans="1:7" hidden="1" x14ac:dyDescent="0.25">
      <c r="A808" s="3" t="s">
        <v>3324</v>
      </c>
      <c r="B808" s="3" t="s">
        <v>2421</v>
      </c>
      <c r="C808" s="5" t="str">
        <f>IF($D808="flavor", IF($B808=VLOOKUP($A808, eventinfo!B:E, 4, FALSE), "YES", "NO"), "" )</f>
        <v/>
      </c>
      <c r="D808" s="5" t="str">
        <f>IF(ISNA(VLOOKUP(A808,eventinfo!B:B,1,FALSE)), IF(F808="mod", "mod", VLOOKUP(B808, genericlist!A:B, 2, FALSE)), "flavor")</f>
        <v>mod</v>
      </c>
      <c r="E808" s="3" t="s">
        <v>982</v>
      </c>
      <c r="F808" s="3" t="s">
        <v>18644</v>
      </c>
      <c r="G808" s="7">
        <v>44569</v>
      </c>
    </row>
    <row r="809" spans="1:7" hidden="1" x14ac:dyDescent="0.25">
      <c r="A809" s="3" t="s">
        <v>3325</v>
      </c>
      <c r="B809" s="3" t="s">
        <v>2421</v>
      </c>
      <c r="C809" s="5" t="str">
        <f>IF($D809="flavor", IF($B809=VLOOKUP($A809, eventinfo!B:E, 4, FALSE), "YES", "NO"), "" )</f>
        <v/>
      </c>
      <c r="D809" s="5" t="str">
        <f>IF(ISNA(VLOOKUP(A809,eventinfo!B:B,1,FALSE)), IF(F809="mod", "mod", VLOOKUP(B809, genericlist!A:B, 2, FALSE)), "flavor")</f>
        <v>mod</v>
      </c>
      <c r="E809" s="3" t="s">
        <v>17662</v>
      </c>
      <c r="F809" s="3" t="s">
        <v>18644</v>
      </c>
      <c r="G809" s="7">
        <v>45066</v>
      </c>
    </row>
    <row r="810" spans="1:7" hidden="1" x14ac:dyDescent="0.25">
      <c r="A810" s="3" t="s">
        <v>3326</v>
      </c>
      <c r="B810" s="3" t="s">
        <v>2421</v>
      </c>
      <c r="C810" s="5" t="str">
        <f>IF($D810="flavor", IF($B810=VLOOKUP($A810, eventinfo!B:E, 4, FALSE), "YES", "NO"), "" )</f>
        <v/>
      </c>
      <c r="D810" s="5" t="str">
        <f>IF(ISNA(VLOOKUP(A810,eventinfo!B:B,1,FALSE)), IF(F810="mod", "mod", VLOOKUP(B810, genericlist!A:B, 2, FALSE)), "flavor")</f>
        <v>mod</v>
      </c>
      <c r="E810" s="3" t="s">
        <v>984</v>
      </c>
      <c r="F810" s="3" t="s">
        <v>18644</v>
      </c>
      <c r="G810" s="7">
        <v>44569</v>
      </c>
    </row>
    <row r="811" spans="1:7" hidden="1" x14ac:dyDescent="0.25">
      <c r="A811" s="3" t="s">
        <v>3327</v>
      </c>
      <c r="B811" s="3" t="s">
        <v>2421</v>
      </c>
      <c r="C811" s="5" t="str">
        <f>IF($D811="flavor", IF($B811=VLOOKUP($A811, eventinfo!B:E, 4, FALSE), "YES", "NO"), "" )</f>
        <v/>
      </c>
      <c r="D811" s="5" t="str">
        <f>IF(ISNA(VLOOKUP(A811,eventinfo!B:B,1,FALSE)), IF(F811="mod", "mod", VLOOKUP(B811, genericlist!A:B, 2, FALSE)), "flavor")</f>
        <v>mod</v>
      </c>
      <c r="E811" s="3" t="s">
        <v>985</v>
      </c>
      <c r="F811" s="3" t="s">
        <v>18644</v>
      </c>
      <c r="G811" s="7">
        <v>44569</v>
      </c>
    </row>
    <row r="812" spans="1:7" hidden="1" x14ac:dyDescent="0.25">
      <c r="A812" s="3" t="s">
        <v>3328</v>
      </c>
      <c r="B812" s="3" t="s">
        <v>2421</v>
      </c>
      <c r="C812" s="5" t="str">
        <f>IF($D812="flavor", IF($B812=VLOOKUP($A812, eventinfo!B:E, 4, FALSE), "YES", "NO"), "" )</f>
        <v/>
      </c>
      <c r="D812" s="5" t="str">
        <f>IF(ISNA(VLOOKUP(A812,eventinfo!B:B,1,FALSE)), IF(F812="mod", "mod", VLOOKUP(B812, genericlist!A:B, 2, FALSE)), "flavor")</f>
        <v>mod</v>
      </c>
      <c r="E812" s="3" t="s">
        <v>978</v>
      </c>
      <c r="F812" s="3" t="s">
        <v>18644</v>
      </c>
      <c r="G812" s="7">
        <v>44569</v>
      </c>
    </row>
    <row r="813" spans="1:7" hidden="1" x14ac:dyDescent="0.25">
      <c r="A813" s="3" t="s">
        <v>3329</v>
      </c>
      <c r="B813" s="3" t="s">
        <v>2466</v>
      </c>
      <c r="C813" s="5" t="str">
        <f>IF($D813="flavor", IF($B813=VLOOKUP($A813, eventinfo!B:E, 4, FALSE), "YES", "NO"), "" )</f>
        <v/>
      </c>
      <c r="D813" s="5" t="str">
        <f>IF(ISNA(VLOOKUP(A813,eventinfo!B:B,1,FALSE)), IF(F813="mod", "mod", VLOOKUP(B813, genericlist!A:B, 2, FALSE)), "flavor")</f>
        <v>mod</v>
      </c>
      <c r="E813" s="3" t="s">
        <v>980</v>
      </c>
      <c r="F813" s="3" t="s">
        <v>18644</v>
      </c>
      <c r="G813" s="7">
        <v>44569</v>
      </c>
    </row>
    <row r="814" spans="1:7" hidden="1" x14ac:dyDescent="0.25">
      <c r="A814" s="3" t="s">
        <v>3330</v>
      </c>
      <c r="B814" s="3" t="s">
        <v>2430</v>
      </c>
      <c r="C814" s="5" t="str">
        <f>IF($D814="flavor", IF($B814=VLOOKUP($A814, eventinfo!B:E, 4, FALSE), "YES", "NO"), "" )</f>
        <v/>
      </c>
      <c r="D814" s="5" t="str">
        <f>IF(ISNA(VLOOKUP(A814,eventinfo!B:B,1,FALSE)), IF(F814="mod", "mod", VLOOKUP(B814, genericlist!A:B, 2, FALSE)), "flavor")</f>
        <v>mod</v>
      </c>
      <c r="E814" s="3" t="s">
        <v>979</v>
      </c>
      <c r="F814" s="3" t="s">
        <v>18644</v>
      </c>
      <c r="G814" s="7">
        <v>44569</v>
      </c>
    </row>
    <row r="815" spans="1:7" hidden="1" x14ac:dyDescent="0.25">
      <c r="A815" s="3" t="s">
        <v>22181</v>
      </c>
      <c r="B815" s="3" t="s">
        <v>86</v>
      </c>
      <c r="C815" s="5" t="str">
        <f>IF($D815="flavor", IF($B815=VLOOKUP($A815, eventinfo!B:E, 4, FALSE), "YES", "NO"), "" )</f>
        <v/>
      </c>
      <c r="D815" s="5" t="str">
        <f>IF(ISNA(VLOOKUP(A815,eventinfo!B:B,1,FALSE)), IF(F815="mod", "mod", VLOOKUP(B815, genericlist!A:B, 2, FALSE)), "flavor")</f>
        <v>mod</v>
      </c>
      <c r="E815" s="3" t="s">
        <v>932</v>
      </c>
      <c r="F815" s="3" t="s">
        <v>18644</v>
      </c>
      <c r="G815" s="7">
        <v>44569</v>
      </c>
    </row>
    <row r="816" spans="1:7" hidden="1" x14ac:dyDescent="0.25">
      <c r="A816" s="3" t="s">
        <v>22182</v>
      </c>
      <c r="B816" s="3" t="s">
        <v>86</v>
      </c>
      <c r="C816" s="5" t="str">
        <f>IF($D816="flavor", IF($B816=VLOOKUP($A816, eventinfo!B:E, 4, FALSE), "YES", "NO"), "" )</f>
        <v/>
      </c>
      <c r="D816" s="5" t="str">
        <f>IF(ISNA(VLOOKUP(A816,eventinfo!B:B,1,FALSE)), IF(F816="mod", "mod", VLOOKUP(B816, genericlist!A:B, 2, FALSE)), "flavor")</f>
        <v>mod</v>
      </c>
      <c r="E816" s="3" t="s">
        <v>933</v>
      </c>
      <c r="F816" s="3" t="s">
        <v>18644</v>
      </c>
      <c r="G816" s="7">
        <v>44569</v>
      </c>
    </row>
    <row r="817" spans="1:7" hidden="1" x14ac:dyDescent="0.25">
      <c r="A817" s="3" t="s">
        <v>22176</v>
      </c>
      <c r="B817" s="3" t="s">
        <v>86</v>
      </c>
      <c r="C817" s="5" t="str">
        <f>IF($D817="flavor", IF($B817=VLOOKUP($A817, eventinfo!B:E, 4, FALSE), "YES", "NO"), "" )</f>
        <v/>
      </c>
      <c r="D817" s="5" t="str">
        <f>IF(ISNA(VLOOKUP(A817,eventinfo!B:B,1,FALSE)), IF(F817="mod", "mod", VLOOKUP(B817, genericlist!A:B, 2, FALSE)), "flavor")</f>
        <v>mod</v>
      </c>
      <c r="E817" s="3" t="s">
        <v>17822</v>
      </c>
      <c r="F817" s="3" t="s">
        <v>18644</v>
      </c>
      <c r="G817" s="7">
        <v>45066</v>
      </c>
    </row>
    <row r="818" spans="1:7" hidden="1" x14ac:dyDescent="0.25">
      <c r="A818" s="3" t="s">
        <v>22190</v>
      </c>
      <c r="B818" s="3" t="s">
        <v>86</v>
      </c>
      <c r="C818" s="5" t="str">
        <f>IF($D818="flavor", IF($B818=VLOOKUP($A818, eventinfo!B:E, 4, FALSE), "YES", "NO"), "" )</f>
        <v/>
      </c>
      <c r="D818" s="5" t="str">
        <f>IF(ISNA(VLOOKUP(A818,eventinfo!B:B,1,FALSE)), IF(F818="mod", "mod", VLOOKUP(B818, genericlist!A:B, 2, FALSE)), "flavor")</f>
        <v>mod</v>
      </c>
      <c r="E818" s="3" t="s">
        <v>935</v>
      </c>
      <c r="F818" s="3" t="s">
        <v>18644</v>
      </c>
      <c r="G818" s="7">
        <v>44569</v>
      </c>
    </row>
    <row r="819" spans="1:7" hidden="1" x14ac:dyDescent="0.25">
      <c r="A819" s="3" t="s">
        <v>22180</v>
      </c>
      <c r="B819" s="3" t="s">
        <v>2454</v>
      </c>
      <c r="C819" s="5" t="str">
        <f>IF($D819="flavor", IF($B819=VLOOKUP($A819, eventinfo!B:E, 4, FALSE), "YES", "NO"), "" )</f>
        <v/>
      </c>
      <c r="D819" s="5" t="str">
        <f>IF(ISNA(VLOOKUP(A819,eventinfo!B:B,1,FALSE)), IF(F819="mod", "mod", VLOOKUP(B819, genericlist!A:B, 2, FALSE)), "flavor")</f>
        <v>mod</v>
      </c>
      <c r="E819" s="3" t="s">
        <v>930</v>
      </c>
      <c r="F819" s="3" t="s">
        <v>18644</v>
      </c>
      <c r="G819" s="7">
        <v>44569</v>
      </c>
    </row>
    <row r="820" spans="1:7" hidden="1" x14ac:dyDescent="0.25">
      <c r="A820" s="3" t="s">
        <v>22178</v>
      </c>
      <c r="B820" s="3" t="s">
        <v>86</v>
      </c>
      <c r="C820" s="5" t="str">
        <f>IF($D820="flavor", IF($B820=VLOOKUP($A820, eventinfo!B:E, 4, FALSE), "YES", "NO"), "" )</f>
        <v/>
      </c>
      <c r="D820" s="5" t="str">
        <f>IF(ISNA(VLOOKUP(A820,eventinfo!B:B,1,FALSE)), IF(F820="mod", "mod", VLOOKUP(B820, genericlist!A:B, 2, FALSE)), "flavor")</f>
        <v>mod</v>
      </c>
      <c r="E820" s="3" t="s">
        <v>931</v>
      </c>
      <c r="F820" s="3" t="s">
        <v>18644</v>
      </c>
      <c r="G820" s="7">
        <v>44569</v>
      </c>
    </row>
    <row r="821" spans="1:7" hidden="1" x14ac:dyDescent="0.25">
      <c r="A821" s="3" t="s">
        <v>18930</v>
      </c>
      <c r="B821" s="3" t="s">
        <v>2421</v>
      </c>
      <c r="C821" s="5" t="str">
        <f>IF($D821="flavor", IF($B821=VLOOKUP($A821, eventinfo!B:E, 4, FALSE), "YES", "NO"), "" )</f>
        <v/>
      </c>
      <c r="D821" s="5" t="str">
        <f>IF(ISNA(VLOOKUP(A821,eventinfo!B:B,1,FALSE)), IF(F821="mod", "mod", VLOOKUP(B821, genericlist!A:B, 2, FALSE)), "flavor")</f>
        <v>mod</v>
      </c>
      <c r="E821" s="3" t="s">
        <v>779</v>
      </c>
      <c r="F821" s="3" t="s">
        <v>18644</v>
      </c>
      <c r="G821" s="7">
        <v>44569</v>
      </c>
    </row>
    <row r="822" spans="1:7" hidden="1" x14ac:dyDescent="0.25">
      <c r="A822" s="3" t="s">
        <v>18931</v>
      </c>
      <c r="B822" s="3" t="s">
        <v>2543</v>
      </c>
      <c r="C822" s="5" t="str">
        <f>IF($D822="flavor", IF($B822=VLOOKUP($A822, eventinfo!B:E, 4, FALSE), "YES", "NO"), "" )</f>
        <v/>
      </c>
      <c r="D822" s="5" t="str">
        <f>IF(ISNA(VLOOKUP(A822,eventinfo!B:B,1,FALSE)), IF(F822="mod", "mod", VLOOKUP(B822, genericlist!A:B, 2, FALSE)), "flavor")</f>
        <v>mod</v>
      </c>
      <c r="E822" s="3" t="s">
        <v>778</v>
      </c>
      <c r="F822" s="3" t="s">
        <v>18644</v>
      </c>
      <c r="G822" s="7">
        <v>44569</v>
      </c>
    </row>
    <row r="823" spans="1:7" hidden="1" x14ac:dyDescent="0.25">
      <c r="A823" s="3" t="s">
        <v>22189</v>
      </c>
      <c r="B823" s="3" t="s">
        <v>2456</v>
      </c>
      <c r="C823" s="5" t="str">
        <f>IF($D823="flavor", IF($B823=VLOOKUP($A823, eventinfo!B:E, 4, FALSE), "YES", "NO"), "" )</f>
        <v/>
      </c>
      <c r="D823" s="5" t="str">
        <f>IF(ISNA(VLOOKUP(A823,eventinfo!B:B,1,FALSE)), IF(F823="mod", "mod", VLOOKUP(B823, genericlist!A:B, 2, FALSE)), "flavor")</f>
        <v>mod</v>
      </c>
      <c r="E823" s="3" t="s">
        <v>928</v>
      </c>
      <c r="F823" s="3" t="s">
        <v>18644</v>
      </c>
      <c r="G823" s="7">
        <v>44569</v>
      </c>
    </row>
    <row r="824" spans="1:7" hidden="1" x14ac:dyDescent="0.25">
      <c r="A824" s="3" t="s">
        <v>22175</v>
      </c>
      <c r="B824" s="3" t="s">
        <v>2421</v>
      </c>
      <c r="C824" s="5" t="str">
        <f>IF($D824="flavor", IF($B824=VLOOKUP($A824, eventinfo!B:E, 4, FALSE), "YES", "NO"), "" )</f>
        <v/>
      </c>
      <c r="D824" s="5" t="str">
        <f>IF(ISNA(VLOOKUP(A824,eventinfo!B:B,1,FALSE)), IF(F824="mod", "mod", VLOOKUP(B824, genericlist!A:B, 2, FALSE)), "flavor")</f>
        <v>mod</v>
      </c>
      <c r="E824" s="3" t="s">
        <v>2758</v>
      </c>
      <c r="F824" s="3" t="s">
        <v>18644</v>
      </c>
      <c r="G824" s="7">
        <v>44569</v>
      </c>
    </row>
    <row r="825" spans="1:7" hidden="1" x14ac:dyDescent="0.25">
      <c r="A825" s="3" t="s">
        <v>22191</v>
      </c>
      <c r="B825" s="3" t="s">
        <v>2421</v>
      </c>
      <c r="C825" s="5" t="str">
        <f>IF($D825="flavor", IF($B825=VLOOKUP($A825, eventinfo!B:E, 4, FALSE), "YES", "NO"), "" )</f>
        <v/>
      </c>
      <c r="D825" s="5" t="str">
        <f>IF(ISNA(VLOOKUP(A825,eventinfo!B:B,1,FALSE)), IF(F825="mod", "mod", VLOOKUP(B825, genericlist!A:B, 2, FALSE)), "flavor")</f>
        <v>mod</v>
      </c>
      <c r="E825" s="3" t="s">
        <v>929</v>
      </c>
      <c r="F825" s="3" t="s">
        <v>18644</v>
      </c>
      <c r="G825" s="7">
        <v>44569</v>
      </c>
    </row>
    <row r="826" spans="1:7" x14ac:dyDescent="0.25">
      <c r="A826" s="3" t="s">
        <v>4439</v>
      </c>
      <c r="B826" s="3" t="s">
        <v>2464</v>
      </c>
      <c r="C826" s="5" t="str">
        <f>IF($D826="flavor", IF($B826=VLOOKUP($A826, eventinfo!B:E, 4, FALSE), "YES", "NO"), "" )</f>
        <v/>
      </c>
      <c r="D826" s="5" t="str">
        <f>IF(ISNA(VLOOKUP(A826,eventinfo!B:B,1,FALSE)), IF(F826="mod", "mod", VLOOKUP(B826, genericlist!A:B, 2, FALSE)), "flavor")</f>
        <v>YES</v>
      </c>
      <c r="E826" s="3" t="s">
        <v>136</v>
      </c>
      <c r="G826" s="7">
        <v>44569</v>
      </c>
    </row>
    <row r="827" spans="1:7" x14ac:dyDescent="0.25">
      <c r="A827" s="3" t="s">
        <v>4439</v>
      </c>
      <c r="B827" s="3" t="s">
        <v>2225</v>
      </c>
      <c r="C827" s="5" t="str">
        <f>IF($D827="flavor", IF($B827=VLOOKUP($A827, eventinfo!B:E, 4, FALSE), "YES", "NO"), "" )</f>
        <v/>
      </c>
      <c r="D827" s="5" t="str">
        <f>IF(ISNA(VLOOKUP(A827,eventinfo!B:B,1,FALSE)), IF(F827="mod", "mod", VLOOKUP(B827, genericlist!A:B, 2, FALSE)), "flavor")</f>
        <v>NO</v>
      </c>
      <c r="E827" s="3" t="s">
        <v>147</v>
      </c>
      <c r="G827" s="7">
        <v>44569</v>
      </c>
    </row>
    <row r="828" spans="1:7" x14ac:dyDescent="0.25">
      <c r="A828" s="3" t="s">
        <v>4439</v>
      </c>
      <c r="B828" s="3" t="s">
        <v>2466</v>
      </c>
      <c r="C828" s="5" t="str">
        <f>IF($D828="flavor", IF($B828=VLOOKUP($A828, eventinfo!B:E, 4, FALSE), "YES", "NO"), "" )</f>
        <v/>
      </c>
      <c r="D828" s="5" t="str">
        <f>IF(ISNA(VLOOKUP(A828,eventinfo!B:B,1,FALSE)), IF(F828="mod", "mod", VLOOKUP(B828, genericlist!A:B, 2, FALSE)), "flavor")</f>
        <v>YES</v>
      </c>
      <c r="E828" s="3" t="s">
        <v>138</v>
      </c>
      <c r="G828" s="7">
        <v>44569</v>
      </c>
    </row>
    <row r="829" spans="1:7" x14ac:dyDescent="0.25">
      <c r="A829" s="3" t="s">
        <v>4439</v>
      </c>
      <c r="B829" s="3" t="s">
        <v>2468</v>
      </c>
      <c r="C829" s="5" t="str">
        <f>IF($D829="flavor", IF($B829=VLOOKUP($A829, eventinfo!B:E, 4, FALSE), "YES", "NO"), "" )</f>
        <v/>
      </c>
      <c r="D829" s="5" t="str">
        <f>IF(ISNA(VLOOKUP(A829,eventinfo!B:B,1,FALSE)), IF(F829="mod", "mod", VLOOKUP(B829, genericlist!A:B, 2, FALSE)), "flavor")</f>
        <v>YES</v>
      </c>
      <c r="E829" s="3" t="s">
        <v>139</v>
      </c>
      <c r="G829" s="7">
        <v>44569</v>
      </c>
    </row>
    <row r="830" spans="1:7" x14ac:dyDescent="0.25">
      <c r="A830" s="3" t="s">
        <v>4439</v>
      </c>
      <c r="B830" s="3" t="s">
        <v>2470</v>
      </c>
      <c r="C830" s="5" t="str">
        <f>IF($D830="flavor", IF($B830=VLOOKUP($A830, eventinfo!B:E, 4, FALSE), "YES", "NO"), "" )</f>
        <v/>
      </c>
      <c r="D830" s="5" t="str">
        <f>IF(ISNA(VLOOKUP(A830,eventinfo!B:B,1,FALSE)), IF(F830="mod", "mod", VLOOKUP(B830, genericlist!A:B, 2, FALSE)), "flavor")</f>
        <v>YES</v>
      </c>
      <c r="E830" s="3" t="s">
        <v>140</v>
      </c>
      <c r="G830" s="7">
        <v>44569</v>
      </c>
    </row>
    <row r="831" spans="1:7" x14ac:dyDescent="0.25">
      <c r="A831" s="3" t="s">
        <v>4439</v>
      </c>
      <c r="B831" s="3" t="s">
        <v>2472</v>
      </c>
      <c r="C831" s="5" t="str">
        <f>IF($D831="flavor", IF($B831=VLOOKUP($A831, eventinfo!B:E, 4, FALSE), "YES", "NO"), "" )</f>
        <v/>
      </c>
      <c r="D831" s="5" t="str">
        <f>IF(ISNA(VLOOKUP(A831,eventinfo!B:B,1,FALSE)), IF(F831="mod", "mod", VLOOKUP(B831, genericlist!A:B, 2, FALSE)), "flavor")</f>
        <v>YES</v>
      </c>
      <c r="E831" s="3" t="s">
        <v>137</v>
      </c>
      <c r="G831" s="7">
        <v>44569</v>
      </c>
    </row>
    <row r="832" spans="1:7" x14ac:dyDescent="0.25">
      <c r="A832" s="3" t="s">
        <v>4439</v>
      </c>
      <c r="B832" s="3" t="s">
        <v>2474</v>
      </c>
      <c r="C832" s="5" t="str">
        <f>IF($D832="flavor", IF($B832=VLOOKUP($A832, eventinfo!B:E, 4, FALSE), "YES", "NO"), "" )</f>
        <v/>
      </c>
      <c r="D832" s="5" t="str">
        <f>IF(ISNA(VLOOKUP(A832,eventinfo!B:B,1,FALSE)), IF(F832="mod", "mod", VLOOKUP(B832, genericlist!A:B, 2, FALSE)), "flavor")</f>
        <v>YES</v>
      </c>
      <c r="E832" s="3" t="s">
        <v>170</v>
      </c>
      <c r="G832" s="7">
        <v>44569</v>
      </c>
    </row>
    <row r="833" spans="1:7" x14ac:dyDescent="0.25">
      <c r="A833" s="3" t="s">
        <v>4439</v>
      </c>
      <c r="B833" s="3" t="s">
        <v>2476</v>
      </c>
      <c r="C833" s="5" t="str">
        <f>IF($D833="flavor", IF($B833=VLOOKUP($A833, eventinfo!B:E, 4, FALSE), "YES", "NO"), "" )</f>
        <v/>
      </c>
      <c r="D833" s="5" t="str">
        <f>IF(ISNA(VLOOKUP(A833,eventinfo!B:B,1,FALSE)), IF(F833="mod", "mod", VLOOKUP(B833, genericlist!A:B, 2, FALSE)), "flavor")</f>
        <v>YES</v>
      </c>
      <c r="E833" s="3" t="s">
        <v>141</v>
      </c>
      <c r="G833" s="7">
        <v>44569</v>
      </c>
    </row>
    <row r="834" spans="1:7" x14ac:dyDescent="0.25">
      <c r="A834" s="3" t="s">
        <v>4439</v>
      </c>
      <c r="B834" s="3" t="s">
        <v>2478</v>
      </c>
      <c r="C834" s="5" t="str">
        <f>IF($D834="flavor", IF($B834=VLOOKUP($A834, eventinfo!B:E, 4, FALSE), "YES", "NO"), "" )</f>
        <v/>
      </c>
      <c r="D834" s="5" t="str">
        <f>IF(ISNA(VLOOKUP(A834,eventinfo!B:B,1,FALSE)), IF(F834="mod", "mod", VLOOKUP(B834, genericlist!A:B, 2, FALSE)), "flavor")</f>
        <v>YES</v>
      </c>
      <c r="E834" s="3" t="s">
        <v>177</v>
      </c>
      <c r="G834" s="7">
        <v>44569</v>
      </c>
    </row>
    <row r="835" spans="1:7" x14ac:dyDescent="0.25">
      <c r="A835" s="3" t="s">
        <v>4439</v>
      </c>
      <c r="B835" s="3" t="s">
        <v>2480</v>
      </c>
      <c r="C835" s="5" t="str">
        <f>IF($D835="flavor", IF($B835=VLOOKUP($A835, eventinfo!B:E, 4, FALSE), "YES", "NO"), "" )</f>
        <v/>
      </c>
      <c r="D835" s="5" t="str">
        <f>IF(ISNA(VLOOKUP(A835,eventinfo!B:B,1,FALSE)), IF(F835="mod", "mod", VLOOKUP(B835, genericlist!A:B, 2, FALSE)), "flavor")</f>
        <v>YES</v>
      </c>
      <c r="E835" s="3" t="s">
        <v>149</v>
      </c>
      <c r="G835" s="7">
        <v>44569</v>
      </c>
    </row>
    <row r="836" spans="1:7" x14ac:dyDescent="0.25">
      <c r="A836" s="3" t="s">
        <v>4439</v>
      </c>
      <c r="B836" s="3" t="s">
        <v>2482</v>
      </c>
      <c r="C836" s="5" t="str">
        <f>IF($D836="flavor", IF($B836=VLOOKUP($A836, eventinfo!B:E, 4, FALSE), "YES", "NO"), "" )</f>
        <v/>
      </c>
      <c r="D836" s="5" t="str">
        <f>IF(ISNA(VLOOKUP(A836,eventinfo!B:B,1,FALSE)), IF(F836="mod", "mod", VLOOKUP(B836, genericlist!A:B, 2, FALSE)), "flavor")</f>
        <v>YES</v>
      </c>
      <c r="E836" s="3" t="s">
        <v>142</v>
      </c>
      <c r="G836" s="7">
        <v>44569</v>
      </c>
    </row>
    <row r="837" spans="1:7" x14ac:dyDescent="0.25">
      <c r="A837" s="3" t="s">
        <v>4439</v>
      </c>
      <c r="B837" s="3" t="s">
        <v>944</v>
      </c>
      <c r="C837" s="5" t="str">
        <f>IF($D837="flavor", IF($B837=VLOOKUP($A837, eventinfo!B:E, 4, FALSE), "YES", "NO"), "" )</f>
        <v/>
      </c>
      <c r="D837" s="5" t="str">
        <f>IF(ISNA(VLOOKUP(A837,eventinfo!B:B,1,FALSE)), IF(F837="mod", "mod", VLOOKUP(B837, genericlist!A:B, 2, FALSE)), "flavor")</f>
        <v>NO</v>
      </c>
      <c r="E837" s="3" t="s">
        <v>948</v>
      </c>
      <c r="F837" s="3" t="s">
        <v>18942</v>
      </c>
      <c r="G837" s="7">
        <v>44569</v>
      </c>
    </row>
    <row r="838" spans="1:7" x14ac:dyDescent="0.25">
      <c r="A838" s="3" t="s">
        <v>4439</v>
      </c>
      <c r="B838" s="3" t="s">
        <v>2485</v>
      </c>
      <c r="C838" s="5" t="str">
        <f>IF($D838="flavor", IF($B838=VLOOKUP($A838, eventinfo!B:E, 4, FALSE), "YES", "NO"), "" )</f>
        <v/>
      </c>
      <c r="D838" s="5" t="str">
        <f>IF(ISNA(VLOOKUP(A838,eventinfo!B:B,1,FALSE)), IF(F838="mod", "mod", VLOOKUP(B838, genericlist!A:B, 2, FALSE)), "flavor")</f>
        <v>YES</v>
      </c>
      <c r="E838" s="3" t="s">
        <v>146</v>
      </c>
      <c r="G838" s="7">
        <v>44569</v>
      </c>
    </row>
    <row r="839" spans="1:7" x14ac:dyDescent="0.25">
      <c r="A839" s="3" t="s">
        <v>4439</v>
      </c>
      <c r="B839" s="3" t="s">
        <v>2493</v>
      </c>
      <c r="C839" s="5" t="str">
        <f>IF($D839="flavor", IF($B839=VLOOKUP($A839, eventinfo!B:E, 4, FALSE), "YES", "NO"), "" )</f>
        <v/>
      </c>
      <c r="D839" s="5" t="str">
        <f>IF(ISNA(VLOOKUP(A839,eventinfo!B:B,1,FALSE)), IF(F839="mod", "mod", VLOOKUP(B839, genericlist!A:B, 2, FALSE)), "flavor")</f>
        <v>YES</v>
      </c>
      <c r="E839" s="3" t="s">
        <v>145</v>
      </c>
      <c r="G839" s="7">
        <v>44569</v>
      </c>
    </row>
    <row r="840" spans="1:7" x14ac:dyDescent="0.25">
      <c r="A840" s="3" t="s">
        <v>4439</v>
      </c>
      <c r="B840" s="3" t="s">
        <v>2495</v>
      </c>
      <c r="C840" s="5" t="str">
        <f>IF($D840="flavor", IF($B840=VLOOKUP($A840, eventinfo!B:E, 4, FALSE), "YES", "NO"), "" )</f>
        <v/>
      </c>
      <c r="D840" s="5" t="str">
        <f>IF(ISNA(VLOOKUP(A840,eventinfo!B:B,1,FALSE)), IF(F840="mod", "mod", VLOOKUP(B840, genericlist!A:B, 2, FALSE)), "flavor")</f>
        <v>YES</v>
      </c>
      <c r="E840" s="3" t="s">
        <v>2674</v>
      </c>
      <c r="G840" s="7">
        <v>44569</v>
      </c>
    </row>
    <row r="841" spans="1:7" x14ac:dyDescent="0.25">
      <c r="A841" s="3" t="s">
        <v>4439</v>
      </c>
      <c r="B841" s="3" t="s">
        <v>2496</v>
      </c>
      <c r="C841" s="5" t="str">
        <f>IF($D841="flavor", IF($B841=VLOOKUP($A841, eventinfo!B:E, 4, FALSE), "YES", "NO"), "" )</f>
        <v/>
      </c>
      <c r="D841" s="5" t="str">
        <f>IF(ISNA(VLOOKUP(A841,eventinfo!B:B,1,FALSE)), IF(F841="mod", "mod", VLOOKUP(B841, genericlist!A:B, 2, FALSE)), "flavor")</f>
        <v>YES</v>
      </c>
      <c r="E841" s="3" t="s">
        <v>174</v>
      </c>
      <c r="G841" s="7">
        <v>44569</v>
      </c>
    </row>
    <row r="842" spans="1:7" x14ac:dyDescent="0.25">
      <c r="A842" s="3" t="s">
        <v>4439</v>
      </c>
      <c r="B842" s="3" t="s">
        <v>2236</v>
      </c>
      <c r="C842" s="5" t="str">
        <f>IF($D842="flavor", IF($B842=VLOOKUP($A842, eventinfo!B:E, 4, FALSE), "YES", "NO"), "" )</f>
        <v/>
      </c>
      <c r="D842" s="5" t="str">
        <f>IF(ISNA(VLOOKUP(A842,eventinfo!B:B,1,FALSE)), IF(F842="mod", "mod", VLOOKUP(B842, genericlist!A:B, 2, FALSE)), "flavor")</f>
        <v>YES</v>
      </c>
      <c r="E842" s="3" t="s">
        <v>148</v>
      </c>
      <c r="G842" s="7">
        <v>44569</v>
      </c>
    </row>
    <row r="843" spans="1:7" x14ac:dyDescent="0.25">
      <c r="A843" s="3" t="s">
        <v>4439</v>
      </c>
      <c r="B843" s="3" t="s">
        <v>2498</v>
      </c>
      <c r="C843" s="5" t="str">
        <f>IF($D843="flavor", IF($B843=VLOOKUP($A843, eventinfo!B:E, 4, FALSE), "YES", "NO"), "" )</f>
        <v/>
      </c>
      <c r="D843" s="5" t="str">
        <f>IF(ISNA(VLOOKUP(A843,eventinfo!B:B,1,FALSE)), IF(F843="mod", "mod", VLOOKUP(B843, genericlist!A:B, 2, FALSE)), "flavor")</f>
        <v>YES</v>
      </c>
      <c r="E843" s="3" t="s">
        <v>163</v>
      </c>
      <c r="G843" s="7">
        <v>44569</v>
      </c>
    </row>
    <row r="844" spans="1:7" x14ac:dyDescent="0.25">
      <c r="A844" s="3" t="s">
        <v>4439</v>
      </c>
      <c r="B844" s="3" t="s">
        <v>2502</v>
      </c>
      <c r="C844" s="5" t="str">
        <f>IF($D844="flavor", IF($B844=VLOOKUP($A844, eventinfo!B:E, 4, FALSE), "YES", "NO"), "" )</f>
        <v/>
      </c>
      <c r="D844" s="5" t="str">
        <f>IF(ISNA(VLOOKUP(A844,eventinfo!B:B,1,FALSE)), IF(F844="mod", "mod", VLOOKUP(B844, genericlist!A:B, 2, FALSE)), "flavor")</f>
        <v>YES</v>
      </c>
      <c r="E844" s="3" t="s">
        <v>151</v>
      </c>
      <c r="G844" s="7">
        <v>44569</v>
      </c>
    </row>
    <row r="845" spans="1:7" x14ac:dyDescent="0.25">
      <c r="A845" s="3" t="s">
        <v>4439</v>
      </c>
      <c r="B845" s="3" t="s">
        <v>2504</v>
      </c>
      <c r="C845" s="5" t="str">
        <f>IF($D845="flavor", IF($B845=VLOOKUP($A845, eventinfo!B:E, 4, FALSE), "YES", "NO"), "" )</f>
        <v/>
      </c>
      <c r="D845" s="5" t="str">
        <f>IF(ISNA(VLOOKUP(A845,eventinfo!B:B,1,FALSE)), IF(F845="mod", "mod", VLOOKUP(B845, genericlist!A:B, 2, FALSE)), "flavor")</f>
        <v>YES</v>
      </c>
      <c r="E845" s="3" t="s">
        <v>152</v>
      </c>
      <c r="G845" s="7">
        <v>44569</v>
      </c>
    </row>
    <row r="846" spans="1:7" x14ac:dyDescent="0.25">
      <c r="A846" s="3" t="s">
        <v>4439</v>
      </c>
      <c r="B846" s="3" t="s">
        <v>2508</v>
      </c>
      <c r="C846" s="5" t="str">
        <f>IF($D846="flavor", IF($B846=VLOOKUP($A846, eventinfo!B:E, 4, FALSE), "YES", "NO"), "" )</f>
        <v/>
      </c>
      <c r="D846" s="5" t="str">
        <f>IF(ISNA(VLOOKUP(A846,eventinfo!B:B,1,FALSE)), IF(F846="mod", "mod", VLOOKUP(B846, genericlist!A:B, 2, FALSE)), "flavor")</f>
        <v>YES</v>
      </c>
      <c r="E846" s="3" t="s">
        <v>153</v>
      </c>
      <c r="G846" s="7">
        <v>44569</v>
      </c>
    </row>
    <row r="847" spans="1:7" x14ac:dyDescent="0.25">
      <c r="A847" s="3" t="s">
        <v>4439</v>
      </c>
      <c r="B847" s="3" t="s">
        <v>2510</v>
      </c>
      <c r="C847" s="5" t="str">
        <f>IF($D847="flavor", IF($B847=VLOOKUP($A847, eventinfo!B:E, 4, FALSE), "YES", "NO"), "" )</f>
        <v/>
      </c>
      <c r="D847" s="5" t="str">
        <f>IF(ISNA(VLOOKUP(A847,eventinfo!B:B,1,FALSE)), IF(F847="mod", "mod", VLOOKUP(B847, genericlist!A:B, 2, FALSE)), "flavor")</f>
        <v>NO</v>
      </c>
      <c r="E847" s="3" t="s">
        <v>175</v>
      </c>
      <c r="G847" s="7">
        <v>44569</v>
      </c>
    </row>
    <row r="848" spans="1:7" x14ac:dyDescent="0.25">
      <c r="A848" s="3" t="s">
        <v>4439</v>
      </c>
      <c r="B848" s="3" t="s">
        <v>2512</v>
      </c>
      <c r="C848" s="5" t="str">
        <f>IF($D848="flavor", IF($B848=VLOOKUP($A848, eventinfo!B:E, 4, FALSE), "YES", "NO"), "" )</f>
        <v/>
      </c>
      <c r="D848" s="5" t="str">
        <f>IF(ISNA(VLOOKUP(A848,eventinfo!B:B,1,FALSE)), IF(F848="mod", "mod", VLOOKUP(B848, genericlist!A:B, 2, FALSE)), "flavor")</f>
        <v>YES</v>
      </c>
      <c r="E848" s="3" t="s">
        <v>171</v>
      </c>
      <c r="G848" s="7">
        <v>44569</v>
      </c>
    </row>
    <row r="849" spans="1:7" x14ac:dyDescent="0.25">
      <c r="A849" s="3" t="s">
        <v>4439</v>
      </c>
      <c r="B849" s="3" t="s">
        <v>2515</v>
      </c>
      <c r="C849" s="5" t="str">
        <f>IF($D849="flavor", IF($B849=VLOOKUP($A849, eventinfo!B:E, 4, FALSE), "YES", "NO"), "" )</f>
        <v/>
      </c>
      <c r="D849" s="5" t="str">
        <f>IF(ISNA(VLOOKUP(A849,eventinfo!B:B,1,FALSE)), IF(F849="mod", "mod", VLOOKUP(B849, genericlist!A:B, 2, FALSE)), "flavor")</f>
        <v>YES</v>
      </c>
      <c r="E849" s="3" t="s">
        <v>154</v>
      </c>
      <c r="G849" s="7">
        <v>44569</v>
      </c>
    </row>
    <row r="850" spans="1:7" x14ac:dyDescent="0.25">
      <c r="A850" s="3" t="s">
        <v>4439</v>
      </c>
      <c r="B850" s="3" t="s">
        <v>2517</v>
      </c>
      <c r="C850" s="5" t="str">
        <f>IF($D850="flavor", IF($B850=VLOOKUP($A850, eventinfo!B:E, 4, FALSE), "YES", "NO"), "" )</f>
        <v/>
      </c>
      <c r="D850" s="5" t="str">
        <f>IF(ISNA(VLOOKUP(A850,eventinfo!B:B,1,FALSE)), IF(F850="mod", "mod", VLOOKUP(B850, genericlist!A:B, 2, FALSE)), "flavor")</f>
        <v>YES</v>
      </c>
      <c r="E850" s="3" t="s">
        <v>155</v>
      </c>
      <c r="G850" s="7">
        <v>44569</v>
      </c>
    </row>
    <row r="851" spans="1:7" x14ac:dyDescent="0.25">
      <c r="A851" s="3" t="s">
        <v>4439</v>
      </c>
      <c r="B851" s="3" t="s">
        <v>2519</v>
      </c>
      <c r="C851" s="5" t="str">
        <f>IF($D851="flavor", IF($B851=VLOOKUP($A851, eventinfo!B:E, 4, FALSE), "YES", "NO"), "" )</f>
        <v/>
      </c>
      <c r="D851" s="5" t="str">
        <f>IF(ISNA(VLOOKUP(A851,eventinfo!B:B,1,FALSE)), IF(F851="mod", "mod", VLOOKUP(B851, genericlist!A:B, 2, FALSE)), "flavor")</f>
        <v>YES</v>
      </c>
      <c r="E851" s="3" t="s">
        <v>156</v>
      </c>
      <c r="G851" s="7">
        <v>44569</v>
      </c>
    </row>
    <row r="852" spans="1:7" x14ac:dyDescent="0.25">
      <c r="A852" s="3" t="s">
        <v>4439</v>
      </c>
      <c r="B852" s="3" t="s">
        <v>2521</v>
      </c>
      <c r="C852" s="5" t="str">
        <f>IF($D852="flavor", IF($B852=VLOOKUP($A852, eventinfo!B:E, 4, FALSE), "YES", "NO"), "" )</f>
        <v/>
      </c>
      <c r="D852" s="5" t="str">
        <f>IF(ISNA(VLOOKUP(A852,eventinfo!B:B,1,FALSE)), IF(F852="mod", "mod", VLOOKUP(B852, genericlist!A:B, 2, FALSE)), "flavor")</f>
        <v>YES</v>
      </c>
      <c r="E852" s="3" t="s">
        <v>157</v>
      </c>
      <c r="G852" s="7">
        <v>44569</v>
      </c>
    </row>
    <row r="853" spans="1:7" x14ac:dyDescent="0.25">
      <c r="A853" s="3" t="s">
        <v>4439</v>
      </c>
      <c r="B853" s="3" t="s">
        <v>2523</v>
      </c>
      <c r="C853" s="5" t="str">
        <f>IF($D853="flavor", IF($B853=VLOOKUP($A853, eventinfo!B:E, 4, FALSE), "YES", "NO"), "" )</f>
        <v/>
      </c>
      <c r="D853" s="5" t="str">
        <f>IF(ISNA(VLOOKUP(A853,eventinfo!B:B,1,FALSE)), IF(F853="mod", "mod", VLOOKUP(B853, genericlist!A:B, 2, FALSE)), "flavor")</f>
        <v>YES</v>
      </c>
      <c r="E853" s="3" t="s">
        <v>161</v>
      </c>
      <c r="G853" s="7">
        <v>44569</v>
      </c>
    </row>
    <row r="854" spans="1:7" x14ac:dyDescent="0.25">
      <c r="A854" s="3" t="s">
        <v>4439</v>
      </c>
      <c r="B854" s="3" t="s">
        <v>2527</v>
      </c>
      <c r="C854" s="5" t="str">
        <f>IF($D854="flavor", IF($B854=VLOOKUP($A854, eventinfo!B:E, 4, FALSE), "YES", "NO"), "" )</f>
        <v/>
      </c>
      <c r="D854" s="5" t="str">
        <f>IF(ISNA(VLOOKUP(A854,eventinfo!B:B,1,FALSE)), IF(F854="mod", "mod", VLOOKUP(B854, genericlist!A:B, 2, FALSE)), "flavor")</f>
        <v>YES</v>
      </c>
      <c r="E854" s="3" t="s">
        <v>160</v>
      </c>
      <c r="G854" s="7">
        <v>44569</v>
      </c>
    </row>
    <row r="855" spans="1:7" x14ac:dyDescent="0.25">
      <c r="A855" s="3" t="s">
        <v>4439</v>
      </c>
      <c r="B855" s="3" t="s">
        <v>2528</v>
      </c>
      <c r="C855" s="5" t="str">
        <f>IF($D855="flavor", IF($B855=VLOOKUP($A855, eventinfo!B:E, 4, FALSE), "YES", "NO"), "" )</f>
        <v/>
      </c>
      <c r="D855" s="5" t="str">
        <f>IF(ISNA(VLOOKUP(A855,eventinfo!B:B,1,FALSE)), IF(F855="mod", "mod", VLOOKUP(B855, genericlist!A:B, 2, FALSE)), "flavor")</f>
        <v>YES</v>
      </c>
      <c r="E855" s="3" t="s">
        <v>162</v>
      </c>
      <c r="G855" s="7">
        <v>44569</v>
      </c>
    </row>
    <row r="856" spans="1:7" x14ac:dyDescent="0.25">
      <c r="A856" s="3" t="s">
        <v>4439</v>
      </c>
      <c r="B856" s="3" t="s">
        <v>2530</v>
      </c>
      <c r="C856" s="5" t="str">
        <f>IF($D856="flavor", IF($B856=VLOOKUP($A856, eventinfo!B:E, 4, FALSE), "YES", "NO"), "" )</f>
        <v/>
      </c>
      <c r="D856" s="5" t="str">
        <f>IF(ISNA(VLOOKUP(A856,eventinfo!B:B,1,FALSE)), IF(F856="mod", "mod", VLOOKUP(B856, genericlist!A:B, 2, FALSE)), "flavor")</f>
        <v>YES</v>
      </c>
      <c r="E856" s="3" t="s">
        <v>128</v>
      </c>
      <c r="G856" s="7">
        <v>44569</v>
      </c>
    </row>
    <row r="857" spans="1:7" x14ac:dyDescent="0.25">
      <c r="A857" s="3" t="s">
        <v>4439</v>
      </c>
      <c r="B857" s="3" t="s">
        <v>2532</v>
      </c>
      <c r="C857" s="5" t="str">
        <f>IF($D857="flavor", IF($B857=VLOOKUP($A857, eventinfo!B:E, 4, FALSE), "YES", "NO"), "" )</f>
        <v/>
      </c>
      <c r="D857" s="5" t="str">
        <f>IF(ISNA(VLOOKUP(A857,eventinfo!B:B,1,FALSE)), IF(F857="mod", "mod", VLOOKUP(B857, genericlist!A:B, 2, FALSE)), "flavor")</f>
        <v>YES</v>
      </c>
      <c r="E857" s="3" t="s">
        <v>178</v>
      </c>
      <c r="G857" s="7">
        <v>44569</v>
      </c>
    </row>
    <row r="858" spans="1:7" x14ac:dyDescent="0.25">
      <c r="A858" s="3" t="s">
        <v>4439</v>
      </c>
      <c r="B858" s="3" t="s">
        <v>2536</v>
      </c>
      <c r="C858" s="5" t="str">
        <f>IF($D858="flavor", IF($B858=VLOOKUP($A858, eventinfo!B:E, 4, FALSE), "YES", "NO"), "" )</f>
        <v/>
      </c>
      <c r="D858" s="5" t="str">
        <f>IF(ISNA(VLOOKUP(A858,eventinfo!B:B,1,FALSE)), IF(F858="mod", "mod", VLOOKUP(B858, genericlist!A:B, 2, FALSE)), "flavor")</f>
        <v>YES</v>
      </c>
      <c r="E858" s="3" t="s">
        <v>166</v>
      </c>
      <c r="G858" s="7">
        <v>44569</v>
      </c>
    </row>
    <row r="859" spans="1:7" x14ac:dyDescent="0.25">
      <c r="A859" s="3" t="s">
        <v>4439</v>
      </c>
      <c r="B859" s="3" t="s">
        <v>2547</v>
      </c>
      <c r="C859" s="5" t="str">
        <f>IF($D859="flavor", IF($B859=VLOOKUP($A859, eventinfo!B:E, 4, FALSE), "YES", "NO"), "" )</f>
        <v/>
      </c>
      <c r="D859" s="5" t="str">
        <f>IF(ISNA(VLOOKUP(A859,eventinfo!B:B,1,FALSE)), IF(F859="mod", "mod", VLOOKUP(B859, genericlist!A:B, 2, FALSE)), "flavor")</f>
        <v>NO</v>
      </c>
      <c r="E859" s="3" t="s">
        <v>164</v>
      </c>
      <c r="G859" s="7">
        <v>44569</v>
      </c>
    </row>
    <row r="860" spans="1:7" x14ac:dyDescent="0.25">
      <c r="A860" s="3" t="s">
        <v>4439</v>
      </c>
      <c r="B860" s="3" t="s">
        <v>18960</v>
      </c>
      <c r="C860" s="5" t="str">
        <f>IF($D860="flavor", IF($B860=VLOOKUP($A860, eventinfo!B:E, 4, FALSE), "YES", "NO"), "" )</f>
        <v/>
      </c>
      <c r="D860" s="5" t="str">
        <f>IF(ISNA(VLOOKUP(A860,eventinfo!B:B,1,FALSE)), IF(F860="mod", "mod", VLOOKUP(B860, genericlist!A:B, 2, FALSE)), "flavor")</f>
        <v>YES</v>
      </c>
      <c r="E860" s="3" t="s">
        <v>1202</v>
      </c>
      <c r="G860" s="7">
        <v>44569</v>
      </c>
    </row>
    <row r="861" spans="1:7" x14ac:dyDescent="0.25">
      <c r="A861" s="3" t="s">
        <v>4439</v>
      </c>
      <c r="B861" s="3" t="s">
        <v>2549</v>
      </c>
      <c r="C861" s="5" t="str">
        <f>IF($D861="flavor", IF($B861=VLOOKUP($A861, eventinfo!B:E, 4, FALSE), "YES", "NO"), "" )</f>
        <v/>
      </c>
      <c r="D861" s="5" t="str">
        <f>IF(ISNA(VLOOKUP(A861,eventinfo!B:B,1,FALSE)), IF(F861="mod", "mod", VLOOKUP(B861, genericlist!A:B, 2, FALSE)), "flavor")</f>
        <v>YES</v>
      </c>
      <c r="E861" s="3" t="s">
        <v>165</v>
      </c>
      <c r="G861" s="7">
        <v>44569</v>
      </c>
    </row>
    <row r="862" spans="1:7" x14ac:dyDescent="0.25">
      <c r="A862" s="3" t="s">
        <v>4440</v>
      </c>
      <c r="B862" s="3" t="s">
        <v>2456</v>
      </c>
      <c r="C862" s="5" t="str">
        <f>IF($D862="flavor", IF($B862=VLOOKUP($A862, eventinfo!B:E, 4, FALSE), "YES", "NO"), "" )</f>
        <v/>
      </c>
      <c r="D862" s="5" t="str">
        <f>IF(ISNA(VLOOKUP(A862,eventinfo!B:B,1,FALSE)), IF(F862="mod", "mod", VLOOKUP(B862, genericlist!A:B, 2, FALSE)), "flavor")</f>
        <v>YES</v>
      </c>
      <c r="E862" s="3" t="s">
        <v>1173</v>
      </c>
      <c r="G862" s="7">
        <v>44569</v>
      </c>
    </row>
    <row r="863" spans="1:7" x14ac:dyDescent="0.25">
      <c r="A863" s="3" t="s">
        <v>4440</v>
      </c>
      <c r="B863" s="3" t="s">
        <v>2495</v>
      </c>
      <c r="C863" s="5" t="str">
        <f>IF($D863="flavor", IF($B863=VLOOKUP($A863, eventinfo!B:E, 4, FALSE), "YES", "NO"), "" )</f>
        <v/>
      </c>
      <c r="D863" s="5" t="str">
        <f>IF(ISNA(VLOOKUP(A863,eventinfo!B:B,1,FALSE)), IF(F863="mod", "mod", VLOOKUP(B863, genericlist!A:B, 2, FALSE)), "flavor")</f>
        <v>YES</v>
      </c>
      <c r="E863" s="3" t="s">
        <v>18421</v>
      </c>
      <c r="G863" s="7">
        <v>44569</v>
      </c>
    </row>
    <row r="864" spans="1:7" x14ac:dyDescent="0.25">
      <c r="A864" s="3" t="s">
        <v>4441</v>
      </c>
      <c r="B864" s="3" t="s">
        <v>2427</v>
      </c>
      <c r="C864" s="5" t="str">
        <f>IF($D864="flavor", IF($B864=VLOOKUP($A864, eventinfo!B:E, 4, FALSE), "YES", "NO"), "" )</f>
        <v/>
      </c>
      <c r="D864" s="5" t="str">
        <f>IF(ISNA(VLOOKUP(A864,eventinfo!B:B,1,FALSE)), IF(F864="mod", "mod", VLOOKUP(B864, genericlist!A:B, 2, FALSE)), "flavor")</f>
        <v>YES</v>
      </c>
      <c r="E864" s="3" t="s">
        <v>2683</v>
      </c>
      <c r="G864" s="7">
        <v>44569</v>
      </c>
    </row>
    <row r="865" spans="1:7" x14ac:dyDescent="0.25">
      <c r="A865" s="3" t="s">
        <v>4441</v>
      </c>
      <c r="B865" s="3" t="s">
        <v>2460</v>
      </c>
      <c r="C865" s="5" t="str">
        <f>IF($D865="flavor", IF($B865=VLOOKUP($A865, eventinfo!B:E, 4, FALSE), "YES", "NO"), "" )</f>
        <v/>
      </c>
      <c r="D865" s="5" t="str">
        <f>IF(ISNA(VLOOKUP(A865,eventinfo!B:B,1,FALSE)), IF(F865="mod", "mod", VLOOKUP(B865, genericlist!A:B, 2, FALSE)), "flavor")</f>
        <v>YES</v>
      </c>
      <c r="E865" s="3" t="s">
        <v>2684</v>
      </c>
      <c r="G865" s="7">
        <v>44569</v>
      </c>
    </row>
    <row r="866" spans="1:7" x14ac:dyDescent="0.25">
      <c r="A866" s="3" t="s">
        <v>18949</v>
      </c>
      <c r="B866" s="3" t="s">
        <v>2432</v>
      </c>
      <c r="C866" s="5" t="str">
        <f>IF($D866="flavor", IF($B866=VLOOKUP($A866, eventinfo!B:E, 4, FALSE), "YES", "NO"), "" )</f>
        <v/>
      </c>
      <c r="D866" s="5" t="str">
        <f>IF(ISNA(VLOOKUP(A866,eventinfo!B:B,1,FALSE)), IF(F866="mod", "mod", VLOOKUP(B866, genericlist!A:B, 2, FALSE)), "flavor")</f>
        <v>YES</v>
      </c>
      <c r="E866" s="3" t="s">
        <v>996</v>
      </c>
      <c r="G866" s="7">
        <v>44569</v>
      </c>
    </row>
    <row r="867" spans="1:7" x14ac:dyDescent="0.25">
      <c r="A867" s="3" t="s">
        <v>18949</v>
      </c>
      <c r="B867" s="3" t="s">
        <v>1009</v>
      </c>
      <c r="C867" s="5" t="str">
        <f>IF($D867="flavor", IF($B867=VLOOKUP($A867, eventinfo!B:E, 4, FALSE), "YES", "NO"), "" )</f>
        <v/>
      </c>
      <c r="D867" s="5" t="str">
        <f>IF(ISNA(VLOOKUP(A867,eventinfo!B:B,1,FALSE)), IF(F867="mod", "mod", VLOOKUP(B867, genericlist!A:B, 2, FALSE)), "flavor")</f>
        <v>NO</v>
      </c>
      <c r="E867" s="3" t="s">
        <v>1014</v>
      </c>
      <c r="G867" s="7">
        <v>44569</v>
      </c>
    </row>
    <row r="868" spans="1:7" x14ac:dyDescent="0.25">
      <c r="A868" s="3" t="s">
        <v>4443</v>
      </c>
      <c r="B868" s="3" t="s">
        <v>2432</v>
      </c>
      <c r="C868" s="5" t="str">
        <f>IF($D868="flavor", IF($B868=VLOOKUP($A868, eventinfo!B:E, 4, FALSE), "YES", "NO"), "" )</f>
        <v/>
      </c>
      <c r="D868" s="5" t="str">
        <f>IF(ISNA(VLOOKUP(A868,eventinfo!B:B,1,FALSE)), IF(F868="mod", "mod", VLOOKUP(B868, genericlist!A:B, 2, FALSE)), "flavor")</f>
        <v>YES</v>
      </c>
      <c r="E868" s="3" t="s">
        <v>2699</v>
      </c>
      <c r="G868" s="7">
        <v>44569</v>
      </c>
    </row>
    <row r="869" spans="1:7" x14ac:dyDescent="0.25">
      <c r="A869" s="3" t="s">
        <v>18939</v>
      </c>
      <c r="B869" s="3" t="s">
        <v>2421</v>
      </c>
      <c r="C869" s="5" t="str">
        <f>IF($D869="flavor", IF($B869=VLOOKUP($A869, eventinfo!B:E, 4, FALSE), "YES", "NO"), "" )</f>
        <v/>
      </c>
      <c r="D869" s="5" t="str">
        <f>IF(ISNA(VLOOKUP(A869,eventinfo!B:B,1,FALSE)), IF(F869="mod", "mod", VLOOKUP(B869, genericlist!A:B, 2, FALSE)), "flavor")</f>
        <v>YES</v>
      </c>
      <c r="E869" s="3" t="s">
        <v>1117</v>
      </c>
      <c r="G869" s="7">
        <v>44569</v>
      </c>
    </row>
    <row r="870" spans="1:7" x14ac:dyDescent="0.25">
      <c r="A870" s="3" t="s">
        <v>18939</v>
      </c>
      <c r="B870" s="3" t="s">
        <v>2456</v>
      </c>
      <c r="C870" s="5" t="str">
        <f>IF($D870="flavor", IF($B870=VLOOKUP($A870, eventinfo!B:E, 4, FALSE), "YES", "NO"), "" )</f>
        <v/>
      </c>
      <c r="D870" s="5" t="str">
        <f>IF(ISNA(VLOOKUP(A870,eventinfo!B:B,1,FALSE)), IF(F870="mod", "mod", VLOOKUP(B870, genericlist!A:B, 2, FALSE)), "flavor")</f>
        <v>YES</v>
      </c>
      <c r="E870" s="3" t="s">
        <v>1119</v>
      </c>
      <c r="G870" s="7">
        <v>44569</v>
      </c>
    </row>
    <row r="871" spans="1:7" x14ac:dyDescent="0.25">
      <c r="A871" s="3" t="s">
        <v>18939</v>
      </c>
      <c r="B871" s="3" t="s">
        <v>1122</v>
      </c>
      <c r="C871" s="5" t="str">
        <f>IF($D871="flavor", IF($B871=VLOOKUP($A871, eventinfo!B:E, 4, FALSE), "YES", "NO"), "" )</f>
        <v/>
      </c>
      <c r="D871" s="5" t="str">
        <f>IF(ISNA(VLOOKUP(A871,eventinfo!B:B,1,FALSE)), IF(F871="mod", "mod", VLOOKUP(B871, genericlist!A:B, 2, FALSE)), "flavor")</f>
        <v>NO</v>
      </c>
      <c r="E871" s="3" t="s">
        <v>1117</v>
      </c>
      <c r="G871" s="7">
        <v>44569</v>
      </c>
    </row>
    <row r="872" spans="1:7" x14ac:dyDescent="0.25">
      <c r="A872" s="3" t="s">
        <v>18939</v>
      </c>
      <c r="B872" s="3" t="s">
        <v>2495</v>
      </c>
      <c r="C872" s="5" t="str">
        <f>IF($D872="flavor", IF($B872=VLOOKUP($A872, eventinfo!B:E, 4, FALSE), "YES", "NO"), "" )</f>
        <v/>
      </c>
      <c r="D872" s="5" t="str">
        <f>IF(ISNA(VLOOKUP(A872,eventinfo!B:B,1,FALSE)), IF(F872="mod", "mod", VLOOKUP(B872, genericlist!A:B, 2, FALSE)), "flavor")</f>
        <v>YES</v>
      </c>
      <c r="E872" s="3" t="s">
        <v>1234</v>
      </c>
      <c r="G872" s="7">
        <v>44569</v>
      </c>
    </row>
    <row r="873" spans="1:7" x14ac:dyDescent="0.25">
      <c r="A873" s="3" t="s">
        <v>4444</v>
      </c>
      <c r="B873" s="3" t="s">
        <v>2427</v>
      </c>
      <c r="C873" s="5" t="str">
        <f>IF($D873="flavor", IF($B873=VLOOKUP($A873, eventinfo!B:E, 4, FALSE), "YES", "NO"), "" )</f>
        <v/>
      </c>
      <c r="D873" s="5" t="str">
        <f>IF(ISNA(VLOOKUP(A873,eventinfo!B:B,1,FALSE)), IF(F873="mod", "mod", VLOOKUP(B873, genericlist!A:B, 2, FALSE)), "flavor")</f>
        <v>YES</v>
      </c>
      <c r="E873" s="3" t="s">
        <v>2581</v>
      </c>
      <c r="G873" s="7">
        <v>44569</v>
      </c>
    </row>
    <row r="874" spans="1:7" x14ac:dyDescent="0.25">
      <c r="A874" s="3" t="s">
        <v>4444</v>
      </c>
      <c r="B874" s="3" t="s">
        <v>2440</v>
      </c>
      <c r="C874" s="5" t="str">
        <f>IF($D874="flavor", IF($B874=VLOOKUP($A874, eventinfo!B:E, 4, FALSE), "YES", "NO"), "" )</f>
        <v/>
      </c>
      <c r="D874" s="5" t="str">
        <f>IF(ISNA(VLOOKUP(A874,eventinfo!B:B,1,FALSE)), IF(F874="mod", "mod", VLOOKUP(B874, genericlist!A:B, 2, FALSE)), "flavor")</f>
        <v>YES</v>
      </c>
      <c r="E874" s="3" t="s">
        <v>2691</v>
      </c>
      <c r="G874" s="7">
        <v>44569</v>
      </c>
    </row>
    <row r="875" spans="1:7" x14ac:dyDescent="0.25">
      <c r="A875" s="3" t="s">
        <v>4444</v>
      </c>
      <c r="B875" s="3" t="s">
        <v>2446</v>
      </c>
      <c r="C875" s="5" t="str">
        <f>IF($D875="flavor", IF($B875=VLOOKUP($A875, eventinfo!B:E, 4, FALSE), "YES", "NO"), "" )</f>
        <v/>
      </c>
      <c r="D875" s="5" t="str">
        <f>IF(ISNA(VLOOKUP(A875,eventinfo!B:B,1,FALSE)), IF(F875="mod", "mod", VLOOKUP(B875, genericlist!A:B, 2, FALSE)), "flavor")</f>
        <v>YES</v>
      </c>
      <c r="E875" s="3" t="s">
        <v>2694</v>
      </c>
      <c r="G875" s="7">
        <v>44569</v>
      </c>
    </row>
    <row r="876" spans="1:7" x14ac:dyDescent="0.25">
      <c r="A876" s="3" t="s">
        <v>4444</v>
      </c>
      <c r="B876" s="3" t="s">
        <v>2460</v>
      </c>
      <c r="C876" s="5" t="str">
        <f>IF($D876="flavor", IF($B876=VLOOKUP($A876, eventinfo!B:E, 4, FALSE), "YES", "NO"), "" )</f>
        <v/>
      </c>
      <c r="D876" s="5" t="str">
        <f>IF(ISNA(VLOOKUP(A876,eventinfo!B:B,1,FALSE)), IF(F876="mod", "mod", VLOOKUP(B876, genericlist!A:B, 2, FALSE)), "flavor")</f>
        <v>YES</v>
      </c>
      <c r="E876" s="3" t="s">
        <v>2590</v>
      </c>
      <c r="G876" s="7">
        <v>44569</v>
      </c>
    </row>
    <row r="877" spans="1:7" x14ac:dyDescent="0.25">
      <c r="A877" s="3" t="s">
        <v>4444</v>
      </c>
      <c r="B877" s="3" t="s">
        <v>2464</v>
      </c>
      <c r="C877" s="5" t="str">
        <f>IF($D877="flavor", IF($B877=VLOOKUP($A877, eventinfo!B:E, 4, FALSE), "YES", "NO"), "" )</f>
        <v/>
      </c>
      <c r="D877" s="5" t="str">
        <f>IF(ISNA(VLOOKUP(A877,eventinfo!B:B,1,FALSE)), IF(F877="mod", "mod", VLOOKUP(B877, genericlist!A:B, 2, FALSE)), "flavor")</f>
        <v>YES</v>
      </c>
      <c r="E877" s="3" t="s">
        <v>2696</v>
      </c>
      <c r="G877" s="7">
        <v>44569</v>
      </c>
    </row>
    <row r="878" spans="1:7" x14ac:dyDescent="0.25">
      <c r="A878" s="3" t="s">
        <v>4444</v>
      </c>
      <c r="B878" s="3" t="s">
        <v>2482</v>
      </c>
      <c r="C878" s="5" t="str">
        <f>IF($D878="flavor", IF($B878=VLOOKUP($A878, eventinfo!B:E, 4, FALSE), "YES", "NO"), "" )</f>
        <v/>
      </c>
      <c r="D878" s="5" t="str">
        <f>IF(ISNA(VLOOKUP(A878,eventinfo!B:B,1,FALSE)), IF(F878="mod", "mod", VLOOKUP(B878, genericlist!A:B, 2, FALSE)), "flavor")</f>
        <v>YES</v>
      </c>
      <c r="E878" s="3" t="s">
        <v>2582</v>
      </c>
      <c r="G878" s="7">
        <v>44569</v>
      </c>
    </row>
    <row r="879" spans="1:7" x14ac:dyDescent="0.25">
      <c r="A879" s="3" t="s">
        <v>4444</v>
      </c>
      <c r="B879" s="3" t="s">
        <v>2184</v>
      </c>
      <c r="C879" s="5" t="str">
        <f>IF($D879="flavor", IF($B879=VLOOKUP($A879, eventinfo!B:E, 4, FALSE), "YES", "NO"), "" )</f>
        <v/>
      </c>
      <c r="D879" s="5" t="str">
        <f>IF(ISNA(VLOOKUP(A879,eventinfo!B:B,1,FALSE)), IF(F879="mod", "mod", VLOOKUP(B879, genericlist!A:B, 2, FALSE)), "flavor")</f>
        <v>YES</v>
      </c>
      <c r="E879" s="3" t="s">
        <v>2644</v>
      </c>
      <c r="G879" s="7">
        <v>44569</v>
      </c>
    </row>
    <row r="880" spans="1:7" x14ac:dyDescent="0.25">
      <c r="A880" s="3" t="s">
        <v>4444</v>
      </c>
      <c r="B880" s="3" t="s">
        <v>2527</v>
      </c>
      <c r="C880" s="5" t="str">
        <f>IF($D880="flavor", IF($B880=VLOOKUP($A880, eventinfo!B:E, 4, FALSE), "YES", "NO"), "" )</f>
        <v/>
      </c>
      <c r="D880" s="5" t="str">
        <f>IF(ISNA(VLOOKUP(A880,eventinfo!B:B,1,FALSE)), IF(F880="mod", "mod", VLOOKUP(B880, genericlist!A:B, 2, FALSE)), "flavor")</f>
        <v>YES</v>
      </c>
      <c r="E880" s="3" t="s">
        <v>2606</v>
      </c>
      <c r="G880" s="7">
        <v>44569</v>
      </c>
    </row>
    <row r="881" spans="1:7" x14ac:dyDescent="0.25">
      <c r="A881" s="3" t="s">
        <v>4444</v>
      </c>
      <c r="B881" s="3" t="s">
        <v>2217</v>
      </c>
      <c r="C881" s="5" t="str">
        <f>IF($D881="flavor", IF($B881=VLOOKUP($A881, eventinfo!B:E, 4, FALSE), "YES", "NO"), "" )</f>
        <v/>
      </c>
      <c r="D881" s="5" t="str">
        <f>IF(ISNA(VLOOKUP(A881,eventinfo!B:B,1,FALSE)), IF(F881="mod", "mod", VLOOKUP(B881, genericlist!A:B, 2, FALSE)), "flavor")</f>
        <v>YES</v>
      </c>
      <c r="E881" s="3" t="s">
        <v>2632</v>
      </c>
      <c r="G881" s="7">
        <v>44569</v>
      </c>
    </row>
    <row r="882" spans="1:7" x14ac:dyDescent="0.25">
      <c r="A882" s="3" t="s">
        <v>4445</v>
      </c>
      <c r="B882" s="3" t="s">
        <v>2432</v>
      </c>
      <c r="C882" s="5" t="str">
        <f>IF($D882="flavor", IF($B882=VLOOKUP($A882, eventinfo!B:E, 4, FALSE), "YES", "NO"), "" )</f>
        <v/>
      </c>
      <c r="D882" s="5" t="str">
        <f>IF(ISNA(VLOOKUP(A882,eventinfo!B:B,1,FALSE)), IF(F882="mod", "mod", VLOOKUP(B882, genericlist!A:B, 2, FALSE)), "flavor")</f>
        <v>YES</v>
      </c>
      <c r="E882" s="3" t="s">
        <v>2700</v>
      </c>
      <c r="G882" s="7">
        <v>44569</v>
      </c>
    </row>
    <row r="883" spans="1:7" x14ac:dyDescent="0.25">
      <c r="A883" s="3" t="s">
        <v>4445</v>
      </c>
      <c r="B883" s="3" t="s">
        <v>2456</v>
      </c>
      <c r="C883" s="5" t="str">
        <f>IF($D883="flavor", IF($B883=VLOOKUP($A883, eventinfo!B:E, 4, FALSE), "YES", "NO"), "" )</f>
        <v/>
      </c>
      <c r="D883" s="5" t="str">
        <f>IF(ISNA(VLOOKUP(A883,eventinfo!B:B,1,FALSE)), IF(F883="mod", "mod", VLOOKUP(B883, genericlist!A:B, 2, FALSE)), "flavor")</f>
        <v>YES</v>
      </c>
      <c r="E883" s="3" t="s">
        <v>1220</v>
      </c>
      <c r="G883" s="7">
        <v>44569</v>
      </c>
    </row>
    <row r="884" spans="1:7" x14ac:dyDescent="0.25">
      <c r="A884" s="3" t="s">
        <v>4445</v>
      </c>
      <c r="B884" s="3" t="s">
        <v>2464</v>
      </c>
      <c r="C884" s="5" t="str">
        <f>IF($D884="flavor", IF($B884=VLOOKUP($A884, eventinfo!B:E, 4, FALSE), "YES", "NO"), "" )</f>
        <v/>
      </c>
      <c r="D884" s="5" t="str">
        <f>IF(ISNA(VLOOKUP(A884,eventinfo!B:B,1,FALSE)), IF(F884="mod", "mod", VLOOKUP(B884, genericlist!A:B, 2, FALSE)), "flavor")</f>
        <v>YES</v>
      </c>
      <c r="E884" s="3" t="s">
        <v>2697</v>
      </c>
      <c r="G884" s="7">
        <v>44569</v>
      </c>
    </row>
    <row r="885" spans="1:7" x14ac:dyDescent="0.25">
      <c r="A885" s="3" t="s">
        <v>4445</v>
      </c>
      <c r="B885" s="3" t="s">
        <v>2495</v>
      </c>
      <c r="C885" s="5" t="str">
        <f>IF($D885="flavor", IF($B885=VLOOKUP($A885, eventinfo!B:E, 4, FALSE), "YES", "NO"), "" )</f>
        <v/>
      </c>
      <c r="D885" s="5" t="str">
        <f>IF(ISNA(VLOOKUP(A885,eventinfo!B:B,1,FALSE)), IF(F885="mod", "mod", VLOOKUP(B885, genericlist!A:B, 2, FALSE)), "flavor")</f>
        <v>YES</v>
      </c>
      <c r="E885" s="3" t="s">
        <v>1233</v>
      </c>
      <c r="G885" s="7">
        <v>44569</v>
      </c>
    </row>
    <row r="886" spans="1:7" x14ac:dyDescent="0.25">
      <c r="A886" s="3" t="s">
        <v>4446</v>
      </c>
      <c r="B886" s="3" t="s">
        <v>2456</v>
      </c>
      <c r="C886" s="5" t="str">
        <f>IF($D886="flavor", IF($B886=VLOOKUP($A886, eventinfo!B:E, 4, FALSE), "YES", "NO"), "" )</f>
        <v/>
      </c>
      <c r="D886" s="5" t="str">
        <f>IF(ISNA(VLOOKUP(A886,eventinfo!B:B,1,FALSE)), IF(F886="mod", "mod", VLOOKUP(B886, genericlist!A:B, 2, FALSE)), "flavor")</f>
        <v>YES</v>
      </c>
      <c r="E886" s="3" t="s">
        <v>2686</v>
      </c>
      <c r="G886" s="7">
        <v>44569</v>
      </c>
    </row>
    <row r="887" spans="1:7" x14ac:dyDescent="0.25">
      <c r="A887" s="3" t="s">
        <v>4446</v>
      </c>
      <c r="B887" s="3" t="s">
        <v>2482</v>
      </c>
      <c r="C887" s="5" t="str">
        <f>IF($D887="flavor", IF($B887=VLOOKUP($A887, eventinfo!B:E, 4, FALSE), "YES", "NO"), "" )</f>
        <v/>
      </c>
      <c r="D887" s="5" t="str">
        <f>IF(ISNA(VLOOKUP(A887,eventinfo!B:B,1,FALSE)), IF(F887="mod", "mod", VLOOKUP(B887, genericlist!A:B, 2, FALSE)), "flavor")</f>
        <v>YES</v>
      </c>
      <c r="E887" s="3" t="s">
        <v>2655</v>
      </c>
      <c r="G887" s="7">
        <v>44569</v>
      </c>
    </row>
    <row r="888" spans="1:7" x14ac:dyDescent="0.25">
      <c r="A888" s="3" t="s">
        <v>4446</v>
      </c>
      <c r="B888" s="3" t="s">
        <v>2495</v>
      </c>
      <c r="C888" s="5" t="str">
        <f>IF($D888="flavor", IF($B888=VLOOKUP($A888, eventinfo!B:E, 4, FALSE), "YES", "NO"), "" )</f>
        <v/>
      </c>
      <c r="D888" s="5" t="str">
        <f>IF(ISNA(VLOOKUP(A888,eventinfo!B:B,1,FALSE)), IF(F888="mod", "mod", VLOOKUP(B888, genericlist!A:B, 2, FALSE)), "flavor")</f>
        <v>YES</v>
      </c>
      <c r="E888" s="3" t="s">
        <v>2679</v>
      </c>
      <c r="G888" s="7">
        <v>44569</v>
      </c>
    </row>
    <row r="889" spans="1:7" x14ac:dyDescent="0.25">
      <c r="A889" s="3" t="s">
        <v>18606</v>
      </c>
      <c r="B889" s="3" t="s">
        <v>2495</v>
      </c>
      <c r="C889" s="5" t="str">
        <f>IF($D889="flavor", IF($B889=VLOOKUP($A889, eventinfo!B:E, 4, FALSE), "YES", "NO"), "" )</f>
        <v/>
      </c>
      <c r="D889" s="5" t="str">
        <f>IF(ISNA(VLOOKUP(A889,eventinfo!B:B,1,FALSE)), IF(F889="mod", "mod", VLOOKUP(B889, genericlist!A:B, 2, FALSE)), "flavor")</f>
        <v>YES</v>
      </c>
      <c r="E889" s="3" t="s">
        <v>147</v>
      </c>
      <c r="G889" s="7">
        <v>44569</v>
      </c>
    </row>
    <row r="890" spans="1:7" x14ac:dyDescent="0.25">
      <c r="A890" s="3" t="s">
        <v>18940</v>
      </c>
      <c r="B890" s="3" t="s">
        <v>2421</v>
      </c>
      <c r="C890" s="5" t="str">
        <f>IF($D890="flavor", IF($B890=VLOOKUP($A890, eventinfo!B:E, 4, FALSE), "YES", "NO"), "" )</f>
        <v/>
      </c>
      <c r="D890" s="5" t="str">
        <f>IF(ISNA(VLOOKUP(A890,eventinfo!B:B,1,FALSE)), IF(F890="mod", "mod", VLOOKUP(B890, genericlist!A:B, 2, FALSE)), "flavor")</f>
        <v>YES</v>
      </c>
      <c r="E890" s="3" t="s">
        <v>697</v>
      </c>
      <c r="G890" s="7">
        <v>44569</v>
      </c>
    </row>
    <row r="891" spans="1:7" x14ac:dyDescent="0.25">
      <c r="A891" s="3" t="s">
        <v>18940</v>
      </c>
      <c r="B891" s="3" t="s">
        <v>2456</v>
      </c>
      <c r="C891" s="5" t="str">
        <f>IF($D891="flavor", IF($B891=VLOOKUP($A891, eventinfo!B:E, 4, FALSE), "YES", "NO"), "" )</f>
        <v/>
      </c>
      <c r="D891" s="5" t="str">
        <f>IF(ISNA(VLOOKUP(A891,eventinfo!B:B,1,FALSE)), IF(F891="mod", "mod", VLOOKUP(B891, genericlist!A:B, 2, FALSE)), "flavor")</f>
        <v>YES</v>
      </c>
      <c r="E891" s="3" t="s">
        <v>696</v>
      </c>
      <c r="G891" s="7">
        <v>44569</v>
      </c>
    </row>
    <row r="892" spans="1:7" x14ac:dyDescent="0.25">
      <c r="A892" s="3" t="s">
        <v>18940</v>
      </c>
      <c r="B892" s="3" t="s">
        <v>2495</v>
      </c>
      <c r="C892" s="5" t="str">
        <f>IF($D892="flavor", IF($B892=VLOOKUP($A892, eventinfo!B:E, 4, FALSE), "YES", "NO"), "" )</f>
        <v/>
      </c>
      <c r="D892" s="5" t="str">
        <f>IF(ISNA(VLOOKUP(A892,eventinfo!B:B,1,FALSE)), IF(F892="mod", "mod", VLOOKUP(B892, genericlist!A:B, 2, FALSE)), "flavor")</f>
        <v>YES</v>
      </c>
      <c r="E892" s="3" t="s">
        <v>698</v>
      </c>
      <c r="G892" s="7">
        <v>44569</v>
      </c>
    </row>
    <row r="893" spans="1:7" x14ac:dyDescent="0.25">
      <c r="A893" s="3" t="s">
        <v>18609</v>
      </c>
      <c r="B893" s="3" t="s">
        <v>2495</v>
      </c>
      <c r="C893" s="5" t="str">
        <f>IF($D893="flavor", IF($B893=VLOOKUP($A893, eventinfo!B:E, 4, FALSE), "YES", "NO"), "" )</f>
        <v/>
      </c>
      <c r="D893" s="5" t="str">
        <f>IF(ISNA(VLOOKUP(A893,eventinfo!B:B,1,FALSE)), IF(F893="mod", "mod", VLOOKUP(B893, genericlist!A:B, 2, FALSE)), "flavor")</f>
        <v>YES</v>
      </c>
      <c r="E893" s="3" t="s">
        <v>147</v>
      </c>
      <c r="G893" s="7">
        <v>44569</v>
      </c>
    </row>
    <row r="894" spans="1:7" x14ac:dyDescent="0.25">
      <c r="A894" s="3" t="s">
        <v>4498</v>
      </c>
      <c r="B894" s="3" t="s">
        <v>2432</v>
      </c>
      <c r="C894" s="5" t="str">
        <f>IF($D894="flavor", IF($B894=VLOOKUP($A894, eventinfo!B:E, 4, FALSE), "YES", "NO"), "" )</f>
        <v/>
      </c>
      <c r="D894" s="5" t="str">
        <f>IF(ISNA(VLOOKUP(A894,eventinfo!B:B,1,FALSE)), IF(F894="mod", "mod", VLOOKUP(B894, genericlist!A:B, 2, FALSE)), "flavor")</f>
        <v>YES</v>
      </c>
      <c r="E894" s="3" t="s">
        <v>1230</v>
      </c>
      <c r="G894" s="7">
        <v>44569</v>
      </c>
    </row>
    <row r="895" spans="1:7" x14ac:dyDescent="0.25">
      <c r="A895" s="3" t="s">
        <v>18612</v>
      </c>
      <c r="B895" s="3" t="s">
        <v>2495</v>
      </c>
      <c r="C895" s="5" t="str">
        <f>IF($D895="flavor", IF($B895=VLOOKUP($A895, eventinfo!B:E, 4, FALSE), "YES", "NO"), "" )</f>
        <v/>
      </c>
      <c r="D895" s="5" t="str">
        <f>IF(ISNA(VLOOKUP(A895,eventinfo!B:B,1,FALSE)), IF(F895="mod", "mod", VLOOKUP(B895, genericlist!A:B, 2, FALSE)), "flavor")</f>
        <v>YES</v>
      </c>
      <c r="E895" s="3" t="s">
        <v>147</v>
      </c>
      <c r="G895" s="7">
        <v>44569</v>
      </c>
    </row>
    <row r="896" spans="1:7" x14ac:dyDescent="0.25">
      <c r="A896" s="3" t="s">
        <v>18596</v>
      </c>
      <c r="B896" s="3" t="s">
        <v>2495</v>
      </c>
      <c r="C896" s="5" t="str">
        <f>IF($D896="flavor", IF($B896=VLOOKUP($A896, eventinfo!B:E, 4, FALSE), "YES", "NO"), "" )</f>
        <v/>
      </c>
      <c r="D896" s="5" t="str">
        <f>IF(ISNA(VLOOKUP(A896,eventinfo!B:B,1,FALSE)), IF(F896="mod", "mod", VLOOKUP(B896, genericlist!A:B, 2, FALSE)), "flavor")</f>
        <v>YES</v>
      </c>
      <c r="E896" s="3" t="s">
        <v>147</v>
      </c>
      <c r="G896" s="7">
        <v>44569</v>
      </c>
    </row>
    <row r="897" spans="1:7" x14ac:dyDescent="0.25">
      <c r="A897" s="3" t="s">
        <v>18600</v>
      </c>
      <c r="B897" s="3" t="s">
        <v>2495</v>
      </c>
      <c r="C897" s="5" t="str">
        <f>IF($D897="flavor", IF($B897=VLOOKUP($A897, eventinfo!B:E, 4, FALSE), "YES", "NO"), "" )</f>
        <v/>
      </c>
      <c r="D897" s="5" t="str">
        <f>IF(ISNA(VLOOKUP(A897,eventinfo!B:B,1,FALSE)), IF(F897="mod", "mod", VLOOKUP(B897, genericlist!A:B, 2, FALSE)), "flavor")</f>
        <v>YES</v>
      </c>
      <c r="E897" s="3" t="s">
        <v>147</v>
      </c>
      <c r="G897" s="7">
        <v>44569</v>
      </c>
    </row>
    <row r="898" spans="1:7" x14ac:dyDescent="0.25">
      <c r="A898" s="3" t="s">
        <v>4517</v>
      </c>
      <c r="B898" s="3" t="s">
        <v>2432</v>
      </c>
      <c r="C898" s="5" t="str">
        <f>IF($D898="flavor", IF($B898=VLOOKUP($A898, eventinfo!B:E, 4, FALSE), "YES", "NO"), "" )</f>
        <v/>
      </c>
      <c r="D898" s="5" t="str">
        <f>IF(ISNA(VLOOKUP(A898,eventinfo!B:B,1,FALSE)), IF(F898="mod", "mod", VLOOKUP(B898, genericlist!A:B, 2, FALSE)), "flavor")</f>
        <v>YES</v>
      </c>
      <c r="E898" s="3" t="s">
        <v>2698</v>
      </c>
      <c r="G898" s="7">
        <v>44569</v>
      </c>
    </row>
    <row r="899" spans="1:7" x14ac:dyDescent="0.25">
      <c r="A899" s="3" t="s">
        <v>4517</v>
      </c>
      <c r="B899" s="3" t="s">
        <v>2456</v>
      </c>
      <c r="C899" s="5" t="str">
        <f>IF($D899="flavor", IF($B899=VLOOKUP($A899, eventinfo!B:E, 4, FALSE), "YES", "NO"), "" )</f>
        <v/>
      </c>
      <c r="D899" s="5" t="str">
        <f>IF(ISNA(VLOOKUP(A899,eventinfo!B:B,1,FALSE)), IF(F899="mod", "mod", VLOOKUP(B899, genericlist!A:B, 2, FALSE)), "flavor")</f>
        <v>YES</v>
      </c>
      <c r="E899" s="3" t="s">
        <v>2685</v>
      </c>
      <c r="G899" s="7">
        <v>44569</v>
      </c>
    </row>
    <row r="900" spans="1:7" x14ac:dyDescent="0.25">
      <c r="A900" s="3" t="s">
        <v>4517</v>
      </c>
      <c r="B900" s="3" t="s">
        <v>2495</v>
      </c>
      <c r="C900" s="5" t="str">
        <f>IF($D900="flavor", IF($B900=VLOOKUP($A900, eventinfo!B:E, 4, FALSE), "YES", "NO"), "" )</f>
        <v/>
      </c>
      <c r="D900" s="5" t="str">
        <f>IF(ISNA(VLOOKUP(A900,eventinfo!B:B,1,FALSE)), IF(F900="mod", "mod", VLOOKUP(B900, genericlist!A:B, 2, FALSE)), "flavor")</f>
        <v>YES</v>
      </c>
      <c r="E900" s="3" t="s">
        <v>2701</v>
      </c>
      <c r="G900" s="7">
        <v>44569</v>
      </c>
    </row>
    <row r="901" spans="1:7" x14ac:dyDescent="0.25">
      <c r="A901" s="3" t="s">
        <v>4518</v>
      </c>
      <c r="B901" s="3" t="s">
        <v>76</v>
      </c>
      <c r="C901" s="5" t="str">
        <f>IF($D901="flavor", IF($B901=VLOOKUP($A901, eventinfo!B:E, 4, FALSE), "YES", "NO"), "" )</f>
        <v/>
      </c>
      <c r="D901" s="5" t="str">
        <f>IF(ISNA(VLOOKUP(A901,eventinfo!B:B,1,FALSE)), IF(F901="mod", "mod", VLOOKUP(B901, genericlist!A:B, 2, FALSE)), "flavor")</f>
        <v>NO</v>
      </c>
      <c r="E901" s="3" t="s">
        <v>1189</v>
      </c>
      <c r="G901" s="7">
        <v>44569</v>
      </c>
    </row>
    <row r="902" spans="1:7" x14ac:dyDescent="0.25">
      <c r="A902" s="3" t="s">
        <v>4518</v>
      </c>
      <c r="B902" s="3" t="s">
        <v>1122</v>
      </c>
      <c r="C902" s="5" t="str">
        <f>IF($D902="flavor", IF($B902=VLOOKUP($A902, eventinfo!B:E, 4, FALSE), "YES", "NO"), "" )</f>
        <v/>
      </c>
      <c r="D902" s="5" t="str">
        <f>IF(ISNA(VLOOKUP(A902,eventinfo!B:B,1,FALSE)), IF(F902="mod", "mod", VLOOKUP(B902, genericlist!A:B, 2, FALSE)), "flavor")</f>
        <v>NO</v>
      </c>
      <c r="E902" s="3" t="s">
        <v>1121</v>
      </c>
      <c r="G902" s="7">
        <v>44569</v>
      </c>
    </row>
    <row r="903" spans="1:7" x14ac:dyDescent="0.25">
      <c r="A903" s="3" t="s">
        <v>4518</v>
      </c>
      <c r="B903" s="3" t="s">
        <v>18957</v>
      </c>
      <c r="C903" s="5" t="str">
        <f>IF($D903="flavor", IF($B903=VLOOKUP($A903, eventinfo!B:E, 4, FALSE), "YES", "NO"), "" )</f>
        <v/>
      </c>
      <c r="D903" s="5" t="str">
        <f>IF(ISNA(VLOOKUP(A903,eventinfo!B:B,1,FALSE)), IF(F903="mod", "mod", VLOOKUP(B903, genericlist!A:B, 2, FALSE)), "flavor")</f>
        <v>YES</v>
      </c>
      <c r="E903" s="3" t="s">
        <v>1189</v>
      </c>
      <c r="G903" s="7">
        <v>44569</v>
      </c>
    </row>
    <row r="904" spans="1:7" x14ac:dyDescent="0.25">
      <c r="A904" s="3" t="s">
        <v>4518</v>
      </c>
      <c r="B904" s="3" t="s">
        <v>18960</v>
      </c>
      <c r="C904" s="5" t="str">
        <f>IF($D904="flavor", IF($B904=VLOOKUP($A904, eventinfo!B:E, 4, FALSE), "YES", "NO"), "" )</f>
        <v/>
      </c>
      <c r="D904" s="5" t="str">
        <f>IF(ISNA(VLOOKUP(A904,eventinfo!B:B,1,FALSE)), IF(F904="mod", "mod", VLOOKUP(B904, genericlist!A:B, 2, FALSE)), "flavor")</f>
        <v>YES</v>
      </c>
      <c r="E904" s="3" t="s">
        <v>1189</v>
      </c>
      <c r="G904" s="7">
        <v>44569</v>
      </c>
    </row>
    <row r="905" spans="1:7" x14ac:dyDescent="0.25">
      <c r="A905" s="3" t="s">
        <v>4519</v>
      </c>
      <c r="B905" s="3" t="s">
        <v>2428</v>
      </c>
      <c r="C905" s="5" t="str">
        <f>IF($D905="flavor", IF($B905=VLOOKUP($A905, eventinfo!B:E, 4, FALSE), "YES", "NO"), "" )</f>
        <v/>
      </c>
      <c r="D905" s="5" t="str">
        <f>IF(ISNA(VLOOKUP(A905,eventinfo!B:B,1,FALSE)), IF(F905="mod", "mod", VLOOKUP(B905, genericlist!A:B, 2, FALSE)), "flavor")</f>
        <v>YES</v>
      </c>
      <c r="E905" s="3" t="s">
        <v>1227</v>
      </c>
      <c r="G905" s="7">
        <v>44569</v>
      </c>
    </row>
    <row r="906" spans="1:7" x14ac:dyDescent="0.25">
      <c r="A906" s="3" t="s">
        <v>4519</v>
      </c>
      <c r="B906" s="3" t="s">
        <v>2440</v>
      </c>
      <c r="C906" s="5" t="str">
        <f>IF($D906="flavor", IF($B906=VLOOKUP($A906, eventinfo!B:E, 4, FALSE), "YES", "NO"), "" )</f>
        <v/>
      </c>
      <c r="D906" s="5" t="str">
        <f>IF(ISNA(VLOOKUP(A906,eventinfo!B:B,1,FALSE)), IF(F906="mod", "mod", VLOOKUP(B906, genericlist!A:B, 2, FALSE)), "flavor")</f>
        <v>YES</v>
      </c>
      <c r="E906" s="3" t="s">
        <v>1181</v>
      </c>
      <c r="G906" s="7">
        <v>44569</v>
      </c>
    </row>
    <row r="907" spans="1:7" x14ac:dyDescent="0.25">
      <c r="A907" s="3" t="s">
        <v>4519</v>
      </c>
      <c r="B907" s="3" t="s">
        <v>2456</v>
      </c>
      <c r="C907" s="5" t="str">
        <f>IF($D907="flavor", IF($B907=VLOOKUP($A907, eventinfo!B:E, 4, FALSE), "YES", "NO"), "" )</f>
        <v/>
      </c>
      <c r="D907" s="5" t="str">
        <f>IF(ISNA(VLOOKUP(A907,eventinfo!B:B,1,FALSE)), IF(F907="mod", "mod", VLOOKUP(B907, genericlist!A:B, 2, FALSE)), "flavor")</f>
        <v>YES</v>
      </c>
      <c r="E907" s="3" t="s">
        <v>1121</v>
      </c>
      <c r="G907" s="7">
        <v>44569</v>
      </c>
    </row>
    <row r="908" spans="1:7" x14ac:dyDescent="0.25">
      <c r="A908" s="3" t="s">
        <v>4519</v>
      </c>
      <c r="B908" s="3" t="s">
        <v>2495</v>
      </c>
      <c r="C908" s="5" t="str">
        <f>IF($D908="flavor", IF($B908=VLOOKUP($A908, eventinfo!B:E, 4, FALSE), "YES", "NO"), "" )</f>
        <v/>
      </c>
      <c r="D908" s="5" t="str">
        <f>IF(ISNA(VLOOKUP(A908,eventinfo!B:B,1,FALSE)), IF(F908="mod", "mod", VLOOKUP(B908, genericlist!A:B, 2, FALSE)), "flavor")</f>
        <v>YES</v>
      </c>
      <c r="E908" s="3" t="s">
        <v>1125</v>
      </c>
      <c r="G908" s="7">
        <v>44569</v>
      </c>
    </row>
    <row r="909" spans="1:7" x14ac:dyDescent="0.25">
      <c r="A909" s="3" t="s">
        <v>4520</v>
      </c>
      <c r="B909" s="3" t="s">
        <v>2527</v>
      </c>
      <c r="C909" s="5" t="str">
        <f>IF($D909="flavor", IF($B909=VLOOKUP($A909, eventinfo!B:E, 4, FALSE), "YES", "NO"), "" )</f>
        <v/>
      </c>
      <c r="D909" s="5" t="str">
        <f>IF(ISNA(VLOOKUP(A909,eventinfo!B:B,1,FALSE)), IF(F909="mod", "mod", VLOOKUP(B909, genericlist!A:B, 2, FALSE)), "flavor")</f>
        <v>YES</v>
      </c>
      <c r="E909" s="3" t="s">
        <v>908</v>
      </c>
      <c r="G909" s="7">
        <v>44569</v>
      </c>
    </row>
    <row r="910" spans="1:7" x14ac:dyDescent="0.25">
      <c r="A910" s="3" t="s">
        <v>4521</v>
      </c>
      <c r="B910" s="3" t="s">
        <v>2446</v>
      </c>
      <c r="C910" s="5" t="str">
        <f>IF($D910="flavor", IF($B910=VLOOKUP($A910, eventinfo!B:E, 4, FALSE), "YES", "NO"), "" )</f>
        <v/>
      </c>
      <c r="D910" s="5" t="str">
        <f>IF(ISNA(VLOOKUP(A910,eventinfo!B:B,1,FALSE)), IF(F910="mod", "mod", VLOOKUP(B910, genericlist!A:B, 2, FALSE)), "flavor")</f>
        <v>YES</v>
      </c>
      <c r="E910" s="3" t="s">
        <v>18486</v>
      </c>
      <c r="G910" s="7">
        <v>44569</v>
      </c>
    </row>
    <row r="911" spans="1:7" x14ac:dyDescent="0.25">
      <c r="A911" s="3" t="s">
        <v>4521</v>
      </c>
      <c r="B911" s="3" t="s">
        <v>2456</v>
      </c>
      <c r="C911" s="5" t="str">
        <f>IF($D911="flavor", IF($B911=VLOOKUP($A911, eventinfo!B:E, 4, FALSE), "YES", "NO"), "" )</f>
        <v/>
      </c>
      <c r="D911" s="5" t="str">
        <f>IF(ISNA(VLOOKUP(A911,eventinfo!B:B,1,FALSE)), IF(F911="mod", "mod", VLOOKUP(B911, genericlist!A:B, 2, FALSE)), "flavor")</f>
        <v>YES</v>
      </c>
      <c r="E911" s="3" t="s">
        <v>777</v>
      </c>
      <c r="G911" s="7">
        <v>44569</v>
      </c>
    </row>
    <row r="912" spans="1:7" x14ac:dyDescent="0.25">
      <c r="A912" s="3" t="s">
        <v>4521</v>
      </c>
      <c r="B912" s="3" t="s">
        <v>2470</v>
      </c>
      <c r="C912" s="5" t="str">
        <f>IF($D912="flavor", IF($B912=VLOOKUP($A912, eventinfo!B:E, 4, FALSE), "YES", "NO"), "" )</f>
        <v/>
      </c>
      <c r="D912" s="5" t="str">
        <f>IF(ISNA(VLOOKUP(A912,eventinfo!B:B,1,FALSE)), IF(F912="mod", "mod", VLOOKUP(B912, genericlist!A:B, 2, FALSE)), "flavor")</f>
        <v>YES</v>
      </c>
      <c r="E912" s="3" t="s">
        <v>772</v>
      </c>
      <c r="G912" s="7">
        <v>44569</v>
      </c>
    </row>
    <row r="913" spans="1:7" x14ac:dyDescent="0.25">
      <c r="A913" s="3" t="s">
        <v>4580</v>
      </c>
      <c r="B913" s="3" t="s">
        <v>2521</v>
      </c>
      <c r="C913" s="5" t="str">
        <f>IF($D913="flavor", IF($B913=VLOOKUP($A913, eventinfo!B:E, 4, FALSE), "YES", "NO"), "" )</f>
        <v/>
      </c>
      <c r="D913" s="5" t="str">
        <f>IF(ISNA(VLOOKUP(A913,eventinfo!B:B,1,FALSE)), IF(F913="mod", "mod", VLOOKUP(B913, genericlist!A:B, 2, FALSE)), "flavor")</f>
        <v>YES</v>
      </c>
      <c r="E913" s="3" t="s">
        <v>2555</v>
      </c>
      <c r="G913" s="7">
        <v>44569</v>
      </c>
    </row>
    <row r="914" spans="1:7" x14ac:dyDescent="0.25">
      <c r="A914" s="3" t="s">
        <v>4623</v>
      </c>
      <c r="B914" s="3" t="s">
        <v>76</v>
      </c>
      <c r="C914" s="5" t="str">
        <f>IF($D914="flavor", IF($B914=VLOOKUP($A914, eventinfo!B:E, 4, FALSE), "YES", "NO"), "" )</f>
        <v/>
      </c>
      <c r="D914" s="5" t="str">
        <f>IF(ISNA(VLOOKUP(A914,eventinfo!B:B,1,FALSE)), IF(F914="mod", "mod", VLOOKUP(B914, genericlist!A:B, 2, FALSE)), "flavor")</f>
        <v>NO</v>
      </c>
      <c r="E914" s="3" t="s">
        <v>1207</v>
      </c>
      <c r="G914" s="7">
        <v>44569</v>
      </c>
    </row>
    <row r="915" spans="1:7" x14ac:dyDescent="0.25">
      <c r="A915" s="3" t="s">
        <v>4623</v>
      </c>
      <c r="B915" s="3" t="s">
        <v>2527</v>
      </c>
      <c r="C915" s="5" t="str">
        <f>IF($D915="flavor", IF($B915=VLOOKUP($A915, eventinfo!B:E, 4, FALSE), "YES", "NO"), "" )</f>
        <v/>
      </c>
      <c r="D915" s="5" t="str">
        <f>IF(ISNA(VLOOKUP(A915,eventinfo!B:B,1,FALSE)), IF(F915="mod", "mod", VLOOKUP(B915, genericlist!A:B, 2, FALSE)), "flavor")</f>
        <v>YES</v>
      </c>
      <c r="E915" s="3" t="s">
        <v>908</v>
      </c>
      <c r="G915" s="7">
        <v>44569</v>
      </c>
    </row>
    <row r="916" spans="1:7" x14ac:dyDescent="0.25">
      <c r="A916" s="3" t="s">
        <v>4623</v>
      </c>
      <c r="B916" s="3" t="s">
        <v>18958</v>
      </c>
      <c r="C916" s="5" t="str">
        <f>IF($D916="flavor", IF($B916=VLOOKUP($A916, eventinfo!B:E, 4, FALSE), "YES", "NO"), "" )</f>
        <v/>
      </c>
      <c r="D916" s="5" t="str">
        <f>IF(ISNA(VLOOKUP(A916,eventinfo!B:B,1,FALSE)), IF(F916="mod", "mod", VLOOKUP(B916, genericlist!A:B, 2, FALSE)), "flavor")</f>
        <v>YES</v>
      </c>
      <c r="E916" s="3" t="s">
        <v>1207</v>
      </c>
      <c r="G916" s="7">
        <v>44569</v>
      </c>
    </row>
    <row r="917" spans="1:7" x14ac:dyDescent="0.25">
      <c r="A917" s="3" t="s">
        <v>18955</v>
      </c>
      <c r="B917" s="3" t="s">
        <v>2432</v>
      </c>
      <c r="C917" s="5" t="str">
        <f>IF($D917="flavor", IF($B917=VLOOKUP($A917, eventinfo!B:E, 4, FALSE), "YES", "NO"), "" )</f>
        <v/>
      </c>
      <c r="D917" s="5" t="str">
        <f>IF(ISNA(VLOOKUP(A917,eventinfo!B:B,1,FALSE)), IF(F917="mod", "mod", VLOOKUP(B917, genericlist!A:B, 2, FALSE)), "flavor")</f>
        <v>YES</v>
      </c>
      <c r="E917" s="3" t="s">
        <v>996</v>
      </c>
      <c r="G917" s="7">
        <v>44569</v>
      </c>
    </row>
    <row r="918" spans="1:7" x14ac:dyDescent="0.25">
      <c r="A918" s="3" t="s">
        <v>18611</v>
      </c>
      <c r="B918" s="3" t="s">
        <v>2495</v>
      </c>
      <c r="C918" s="5" t="str">
        <f>IF($D918="flavor", IF($B918=VLOOKUP($A918, eventinfo!B:E, 4, FALSE), "YES", "NO"), "" )</f>
        <v/>
      </c>
      <c r="D918" s="5" t="str">
        <f>IF(ISNA(VLOOKUP(A918,eventinfo!B:B,1,FALSE)), IF(F918="mod", "mod", VLOOKUP(B918, genericlist!A:B, 2, FALSE)), "flavor")</f>
        <v>YES</v>
      </c>
      <c r="E918" s="3" t="s">
        <v>147</v>
      </c>
      <c r="G918" s="7">
        <v>44569</v>
      </c>
    </row>
    <row r="919" spans="1:7" x14ac:dyDescent="0.25">
      <c r="A919" s="3" t="s">
        <v>18941</v>
      </c>
      <c r="B919" s="3" t="s">
        <v>2432</v>
      </c>
      <c r="C919" s="5" t="str">
        <f>IF($D919="flavor", IF($B919=VLOOKUP($A919, eventinfo!B:E, 4, FALSE), "YES", "NO"), "" )</f>
        <v/>
      </c>
      <c r="D919" s="5" t="str">
        <f>IF(ISNA(VLOOKUP(A919,eventinfo!B:B,1,FALSE)), IF(F919="mod", "mod", VLOOKUP(B919, genericlist!A:B, 2, FALSE)), "flavor")</f>
        <v>YES</v>
      </c>
      <c r="E919" s="3" t="s">
        <v>18499</v>
      </c>
      <c r="G919" s="7">
        <v>44569</v>
      </c>
    </row>
    <row r="920" spans="1:7" x14ac:dyDescent="0.25">
      <c r="A920" s="3" t="s">
        <v>18941</v>
      </c>
      <c r="B920" s="3" t="s">
        <v>2456</v>
      </c>
      <c r="C920" s="5" t="str">
        <f>IF($D920="flavor", IF($B920=VLOOKUP($A920, eventinfo!B:E, 4, FALSE), "YES", "NO"), "" )</f>
        <v/>
      </c>
      <c r="D920" s="5" t="str">
        <f>IF(ISNA(VLOOKUP(A920,eventinfo!B:B,1,FALSE)), IF(F920="mod", "mod", VLOOKUP(B920, genericlist!A:B, 2, FALSE)), "flavor")</f>
        <v>YES</v>
      </c>
      <c r="E920" s="3" t="s">
        <v>18500</v>
      </c>
      <c r="G920" s="7">
        <v>44569</v>
      </c>
    </row>
    <row r="921" spans="1:7" x14ac:dyDescent="0.25">
      <c r="A921" s="3" t="s">
        <v>18941</v>
      </c>
      <c r="B921" s="3" t="s">
        <v>2495</v>
      </c>
      <c r="C921" s="5" t="str">
        <f>IF($D921="flavor", IF($B921=VLOOKUP($A921, eventinfo!B:E, 4, FALSE), "YES", "NO"), "" )</f>
        <v/>
      </c>
      <c r="D921" s="5" t="str">
        <f>IF(ISNA(VLOOKUP(A921,eventinfo!B:B,1,FALSE)), IF(F921="mod", "mod", VLOOKUP(B921, genericlist!A:B, 2, FALSE)), "flavor")</f>
        <v>YES</v>
      </c>
      <c r="E921" s="3" t="s">
        <v>18498</v>
      </c>
      <c r="G921" s="7">
        <v>44569</v>
      </c>
    </row>
    <row r="922" spans="1:7" x14ac:dyDescent="0.25">
      <c r="A922" s="3" t="s">
        <v>4684</v>
      </c>
      <c r="B922" s="3" t="s">
        <v>2456</v>
      </c>
      <c r="C922" s="5" t="str">
        <f>IF($D922="flavor", IF($B922=VLOOKUP($A922, eventinfo!B:E, 4, FALSE), "YES", "NO"), "" )</f>
        <v/>
      </c>
      <c r="D922" s="5" t="str">
        <f>IF(ISNA(VLOOKUP(A922,eventinfo!B:B,1,FALSE)), IF(F922="mod", "mod", VLOOKUP(B922, genericlist!A:B, 2, FALSE)), "flavor")</f>
        <v>YES</v>
      </c>
      <c r="E922" s="3" t="s">
        <v>582</v>
      </c>
      <c r="G922" s="7">
        <v>44569</v>
      </c>
    </row>
    <row r="923" spans="1:7" x14ac:dyDescent="0.25">
      <c r="A923" s="3" t="s">
        <v>4685</v>
      </c>
      <c r="B923" s="3" t="s">
        <v>2456</v>
      </c>
      <c r="C923" s="5" t="str">
        <f>IF($D923="flavor", IF($B923=VLOOKUP($A923, eventinfo!B:E, 4, FALSE), "YES", "NO"), "" )</f>
        <v/>
      </c>
      <c r="D923" s="5" t="str">
        <f>IF(ISNA(VLOOKUP(A923,eventinfo!B:B,1,FALSE)), IF(F923="mod", "mod", VLOOKUP(B923, genericlist!A:B, 2, FALSE)), "flavor")</f>
        <v>YES</v>
      </c>
      <c r="E923" s="3" t="s">
        <v>582</v>
      </c>
      <c r="G923" s="7">
        <v>44569</v>
      </c>
    </row>
    <row r="924" spans="1:7" x14ac:dyDescent="0.25">
      <c r="A924" s="3" t="s">
        <v>4727</v>
      </c>
      <c r="B924" s="3" t="s">
        <v>2427</v>
      </c>
      <c r="C924" s="5" t="str">
        <f>IF($D924="flavor", IF($B924=VLOOKUP($A924, eventinfo!B:E, 4, FALSE), "YES", "NO"), "" )</f>
        <v/>
      </c>
      <c r="D924" s="5" t="str">
        <f>IF(ISNA(VLOOKUP(A924,eventinfo!B:B,1,FALSE)), IF(F924="mod", "mod", VLOOKUP(B924, genericlist!A:B, 2, FALSE)), "flavor")</f>
        <v>YES</v>
      </c>
      <c r="E924" s="3" t="s">
        <v>2683</v>
      </c>
      <c r="G924" s="7">
        <v>44569</v>
      </c>
    </row>
    <row r="925" spans="1:7" x14ac:dyDescent="0.25">
      <c r="A925" s="3" t="s">
        <v>4727</v>
      </c>
      <c r="B925" s="3" t="s">
        <v>2460</v>
      </c>
      <c r="C925" s="5" t="str">
        <f>IF($D925="flavor", IF($B925=VLOOKUP($A925, eventinfo!B:E, 4, FALSE), "YES", "NO"), "" )</f>
        <v/>
      </c>
      <c r="D925" s="5" t="str">
        <f>IF(ISNA(VLOOKUP(A925,eventinfo!B:B,1,FALSE)), IF(F925="mod", "mod", VLOOKUP(B925, genericlist!A:B, 2, FALSE)), "flavor")</f>
        <v>YES</v>
      </c>
      <c r="E925" s="3" t="s">
        <v>2684</v>
      </c>
      <c r="G925" s="7">
        <v>44569</v>
      </c>
    </row>
    <row r="926" spans="1:7" x14ac:dyDescent="0.25">
      <c r="A926" s="3" t="s">
        <v>4728</v>
      </c>
      <c r="B926" s="3" t="s">
        <v>2427</v>
      </c>
      <c r="C926" s="5" t="str">
        <f>IF($D926="flavor", IF($B926=VLOOKUP($A926, eventinfo!B:E, 4, FALSE), "YES", "NO"), "" )</f>
        <v/>
      </c>
      <c r="D926" s="5" t="str">
        <f>IF(ISNA(VLOOKUP(A926,eventinfo!B:B,1,FALSE)), IF(F926="mod", "mod", VLOOKUP(B926, genericlist!A:B, 2, FALSE)), "flavor")</f>
        <v>YES</v>
      </c>
      <c r="E926" s="3" t="s">
        <v>2683</v>
      </c>
      <c r="G926" s="7">
        <v>44569</v>
      </c>
    </row>
    <row r="927" spans="1:7" x14ac:dyDescent="0.25">
      <c r="A927" s="3" t="s">
        <v>4728</v>
      </c>
      <c r="B927" s="3" t="s">
        <v>2460</v>
      </c>
      <c r="C927" s="5" t="str">
        <f>IF($D927="flavor", IF($B927=VLOOKUP($A927, eventinfo!B:E, 4, FALSE), "YES", "NO"), "" )</f>
        <v/>
      </c>
      <c r="D927" s="5" t="str">
        <f>IF(ISNA(VLOOKUP(A927,eventinfo!B:B,1,FALSE)), IF(F927="mod", "mod", VLOOKUP(B927, genericlist!A:B, 2, FALSE)), "flavor")</f>
        <v>YES</v>
      </c>
      <c r="E927" s="3" t="s">
        <v>2684</v>
      </c>
      <c r="G927" s="7">
        <v>44569</v>
      </c>
    </row>
    <row r="928" spans="1:7" x14ac:dyDescent="0.25">
      <c r="A928" s="3" t="s">
        <v>4730</v>
      </c>
      <c r="B928" s="3" t="s">
        <v>2456</v>
      </c>
      <c r="C928" s="5" t="str">
        <f>IF($D928="flavor", IF($B928=VLOOKUP($A928, eventinfo!B:E, 4, FALSE), "YES", "NO"), "" )</f>
        <v/>
      </c>
      <c r="D928" s="5" t="str">
        <f>IF(ISNA(VLOOKUP(A928,eventinfo!B:B,1,FALSE)), IF(F928="mod", "mod", VLOOKUP(B928, genericlist!A:B, 2, FALSE)), "flavor")</f>
        <v>YES</v>
      </c>
      <c r="E928" s="3" t="s">
        <v>1218</v>
      </c>
      <c r="G928" s="7">
        <v>44569</v>
      </c>
    </row>
    <row r="929" spans="1:7" x14ac:dyDescent="0.25">
      <c r="A929" s="3" t="s">
        <v>4731</v>
      </c>
      <c r="B929" s="3" t="s">
        <v>2527</v>
      </c>
      <c r="C929" s="5" t="str">
        <f>IF($D929="flavor", IF($B929=VLOOKUP($A929, eventinfo!B:E, 4, FALSE), "YES", "NO"), "" )</f>
        <v/>
      </c>
      <c r="D929" s="5" t="str">
        <f>IF(ISNA(VLOOKUP(A929,eventinfo!B:B,1,FALSE)), IF(F929="mod", "mod", VLOOKUP(B929, genericlist!A:B, 2, FALSE)), "flavor")</f>
        <v>YES</v>
      </c>
      <c r="E929" s="3" t="s">
        <v>908</v>
      </c>
      <c r="G929" s="7">
        <v>44569</v>
      </c>
    </row>
    <row r="930" spans="1:7" x14ac:dyDescent="0.25">
      <c r="A930" s="3" t="s">
        <v>4742</v>
      </c>
      <c r="B930" s="3" t="s">
        <v>2161</v>
      </c>
      <c r="C930" s="5" t="str">
        <f>IF($D930="flavor", IF($B930=VLOOKUP($A930, eventinfo!B:E, 4, FALSE), "YES", "NO"), "" )</f>
        <v/>
      </c>
      <c r="D930" s="5" t="str">
        <f>IF(ISNA(VLOOKUP(A930,eventinfo!B:B,1,FALSE)), IF(F930="mod", "mod", VLOOKUP(B930, genericlist!A:B, 2, FALSE)), "flavor")</f>
        <v>NO</v>
      </c>
      <c r="E930" s="3" t="s">
        <v>913</v>
      </c>
      <c r="G930" s="7">
        <v>44569</v>
      </c>
    </row>
    <row r="931" spans="1:7" x14ac:dyDescent="0.25">
      <c r="A931" s="3" t="s">
        <v>4743</v>
      </c>
      <c r="B931" s="3" t="s">
        <v>2456</v>
      </c>
      <c r="C931" s="5" t="str">
        <f>IF($D931="flavor", IF($B931=VLOOKUP($A931, eventinfo!B:E, 4, FALSE), "YES", "NO"), "" )</f>
        <v/>
      </c>
      <c r="D931" s="5" t="str">
        <f>IF(ISNA(VLOOKUP(A931,eventinfo!B:B,1,FALSE)), IF(F931="mod", "mod", VLOOKUP(B931, genericlist!A:B, 2, FALSE)), "flavor")</f>
        <v>YES</v>
      </c>
      <c r="E931" s="3" t="s">
        <v>1173</v>
      </c>
      <c r="G931" s="7">
        <v>44569</v>
      </c>
    </row>
    <row r="932" spans="1:7" x14ac:dyDescent="0.25">
      <c r="A932" s="3" t="s">
        <v>4743</v>
      </c>
      <c r="B932" s="3" t="s">
        <v>2495</v>
      </c>
      <c r="C932" s="5" t="str">
        <f>IF($D932="flavor", IF($B932=VLOOKUP($A932, eventinfo!B:E, 4, FALSE), "YES", "NO"), "" )</f>
        <v/>
      </c>
      <c r="D932" s="5" t="str">
        <f>IF(ISNA(VLOOKUP(A932,eventinfo!B:B,1,FALSE)), IF(F932="mod", "mod", VLOOKUP(B932, genericlist!A:B, 2, FALSE)), "flavor")</f>
        <v>YES</v>
      </c>
      <c r="E932" s="3" t="s">
        <v>18421</v>
      </c>
      <c r="G932" s="7">
        <v>44569</v>
      </c>
    </row>
    <row r="933" spans="1:7" x14ac:dyDescent="0.25">
      <c r="A933" s="3" t="s">
        <v>4744</v>
      </c>
      <c r="B933" s="3" t="s">
        <v>2423</v>
      </c>
      <c r="C933" s="5" t="str">
        <f>IF($D933="flavor", IF($B933=VLOOKUP($A933, eventinfo!B:E, 4, FALSE), "YES", "NO"), "" )</f>
        <v/>
      </c>
      <c r="D933" s="5" t="str">
        <f>IF(ISNA(VLOOKUP(A933,eventinfo!B:B,1,FALSE)), IF(F933="mod", "mod", VLOOKUP(B933, genericlist!A:B, 2, FALSE)), "flavor")</f>
        <v>YES</v>
      </c>
      <c r="E933" s="3" t="s">
        <v>2688</v>
      </c>
      <c r="G933" s="7">
        <v>44569</v>
      </c>
    </row>
    <row r="934" spans="1:7" x14ac:dyDescent="0.25">
      <c r="A934" s="3" t="s">
        <v>4744</v>
      </c>
      <c r="B934" s="3" t="s">
        <v>2432</v>
      </c>
      <c r="C934" s="5" t="str">
        <f>IF($D934="flavor", IF($B934=VLOOKUP($A934, eventinfo!B:E, 4, FALSE), "YES", "NO"), "" )</f>
        <v/>
      </c>
      <c r="D934" s="5" t="str">
        <f>IF(ISNA(VLOOKUP(A934,eventinfo!B:B,1,FALSE)), IF(F934="mod", "mod", VLOOKUP(B934, genericlist!A:B, 2, FALSE)), "flavor")</f>
        <v>YES</v>
      </c>
      <c r="E934" s="3" t="s">
        <v>243</v>
      </c>
      <c r="G934" s="7">
        <v>44569</v>
      </c>
    </row>
    <row r="935" spans="1:7" x14ac:dyDescent="0.25">
      <c r="A935" s="3" t="s">
        <v>4744</v>
      </c>
      <c r="B935" s="3" t="s">
        <v>2440</v>
      </c>
      <c r="C935" s="5" t="str">
        <f>IF($D935="flavor", IF($B935=VLOOKUP($A935, eventinfo!B:E, 4, FALSE), "YES", "NO"), "" )</f>
        <v/>
      </c>
      <c r="D935" s="5" t="str">
        <f>IF(ISNA(VLOOKUP(A935,eventinfo!B:B,1,FALSE)), IF(F935="mod", "mod", VLOOKUP(B935, genericlist!A:B, 2, FALSE)), "flavor")</f>
        <v>YES</v>
      </c>
      <c r="E935" s="3" t="s">
        <v>2692</v>
      </c>
      <c r="G935" s="7">
        <v>44569</v>
      </c>
    </row>
    <row r="936" spans="1:7" x14ac:dyDescent="0.25">
      <c r="A936" s="3" t="s">
        <v>4744</v>
      </c>
      <c r="B936" s="3" t="s">
        <v>2446</v>
      </c>
      <c r="C936" s="5" t="str">
        <f>IF($D936="flavor", IF($B936=VLOOKUP($A936, eventinfo!B:E, 4, FALSE), "YES", "NO"), "" )</f>
        <v/>
      </c>
      <c r="D936" s="5" t="str">
        <f>IF(ISNA(VLOOKUP(A936,eventinfo!B:B,1,FALSE)), IF(F936="mod", "mod", VLOOKUP(B936, genericlist!A:B, 2, FALSE)), "flavor")</f>
        <v>YES</v>
      </c>
      <c r="E936" s="3" t="s">
        <v>2695</v>
      </c>
      <c r="G936" s="7">
        <v>44569</v>
      </c>
    </row>
    <row r="937" spans="1:7" x14ac:dyDescent="0.25">
      <c r="A937" s="3" t="s">
        <v>4744</v>
      </c>
      <c r="B937" s="3" t="s">
        <v>2456</v>
      </c>
      <c r="C937" s="5" t="str">
        <f>IF($D937="flavor", IF($B937=VLOOKUP($A937, eventinfo!B:E, 4, FALSE), "YES", "NO"), "" )</f>
        <v/>
      </c>
      <c r="D937" s="5" t="str">
        <f>IF(ISNA(VLOOKUP(A937,eventinfo!B:B,1,FALSE)), IF(F937="mod", "mod", VLOOKUP(B937, genericlist!A:B, 2, FALSE)), "flavor")</f>
        <v>YES</v>
      </c>
      <c r="E937" s="3" t="s">
        <v>2687</v>
      </c>
      <c r="G937" s="7">
        <v>44569</v>
      </c>
    </row>
    <row r="938" spans="1:7" x14ac:dyDescent="0.25">
      <c r="A938" s="3" t="s">
        <v>4744</v>
      </c>
      <c r="B938" s="3" t="s">
        <v>2464</v>
      </c>
      <c r="C938" s="5" t="str">
        <f>IF($D938="flavor", IF($B938=VLOOKUP($A938, eventinfo!B:E, 4, FALSE), "YES", "NO"), "" )</f>
        <v/>
      </c>
      <c r="D938" s="5" t="str">
        <f>IF(ISNA(VLOOKUP(A938,eventinfo!B:B,1,FALSE)), IF(F938="mod", "mod", VLOOKUP(B938, genericlist!A:B, 2, FALSE)), "flavor")</f>
        <v>YES</v>
      </c>
      <c r="E938" s="3" t="s">
        <v>2697</v>
      </c>
      <c r="G938" s="7">
        <v>44569</v>
      </c>
    </row>
    <row r="939" spans="1:7" x14ac:dyDescent="0.25">
      <c r="A939" s="3" t="s">
        <v>4744</v>
      </c>
      <c r="B939" s="3" t="s">
        <v>2489</v>
      </c>
      <c r="C939" s="5" t="str">
        <f>IF($D939="flavor", IF($B939=VLOOKUP($A939, eventinfo!B:E, 4, FALSE), "YES", "NO"), "" )</f>
        <v/>
      </c>
      <c r="D939" s="5" t="str">
        <f>IF(ISNA(VLOOKUP(A939,eventinfo!B:B,1,FALSE)), IF(F939="mod", "mod", VLOOKUP(B939, genericlist!A:B, 2, FALSE)), "flavor")</f>
        <v>YES</v>
      </c>
      <c r="E939" s="3" t="s">
        <v>245</v>
      </c>
      <c r="G939" s="7">
        <v>44569</v>
      </c>
    </row>
    <row r="940" spans="1:7" x14ac:dyDescent="0.25">
      <c r="A940" s="3" t="s">
        <v>4744</v>
      </c>
      <c r="B940" s="3" t="s">
        <v>2495</v>
      </c>
      <c r="C940" s="5" t="str">
        <f>IF($D940="flavor", IF($B940=VLOOKUP($A940, eventinfo!B:E, 4, FALSE), "YES", "NO"), "" )</f>
        <v/>
      </c>
      <c r="D940" s="5" t="str">
        <f>IF(ISNA(VLOOKUP(A940,eventinfo!B:B,1,FALSE)), IF(F940="mod", "mod", VLOOKUP(B940, genericlist!A:B, 2, FALSE)), "flavor")</f>
        <v>YES</v>
      </c>
      <c r="E940" s="3" t="s">
        <v>2702</v>
      </c>
      <c r="G940" s="7">
        <v>44569</v>
      </c>
    </row>
    <row r="941" spans="1:7" x14ac:dyDescent="0.25">
      <c r="A941" s="3" t="s">
        <v>4744</v>
      </c>
      <c r="B941" s="3" t="s">
        <v>2502</v>
      </c>
      <c r="C941" s="5" t="str">
        <f>IF($D941="flavor", IF($B941=VLOOKUP($A941, eventinfo!B:E, 4, FALSE), "YES", "NO"), "" )</f>
        <v/>
      </c>
      <c r="D941" s="5" t="str">
        <f>IF(ISNA(VLOOKUP(A941,eventinfo!B:B,1,FALSE)), IF(F941="mod", "mod", VLOOKUP(B941, genericlist!A:B, 2, FALSE)), "flavor")</f>
        <v>YES</v>
      </c>
      <c r="E941" s="3" t="s">
        <v>2703</v>
      </c>
      <c r="G941" s="7">
        <v>44569</v>
      </c>
    </row>
    <row r="942" spans="1:7" x14ac:dyDescent="0.25">
      <c r="A942" s="3" t="s">
        <v>4744</v>
      </c>
      <c r="B942" s="3" t="s">
        <v>2523</v>
      </c>
      <c r="C942" s="5" t="str">
        <f>IF($D942="flavor", IF($B942=VLOOKUP($A942, eventinfo!B:E, 4, FALSE), "YES", "NO"), "" )</f>
        <v/>
      </c>
      <c r="D942" s="5" t="str">
        <f>IF(ISNA(VLOOKUP(A942,eventinfo!B:B,1,FALSE)), IF(F942="mod", "mod", VLOOKUP(B942, genericlist!A:B, 2, FALSE)), "flavor")</f>
        <v>YES</v>
      </c>
      <c r="E942" s="3" t="s">
        <v>237</v>
      </c>
      <c r="G942" s="7">
        <v>44569</v>
      </c>
    </row>
    <row r="943" spans="1:7" x14ac:dyDescent="0.25">
      <c r="A943" s="3" t="s">
        <v>4745</v>
      </c>
      <c r="B943" s="3" t="s">
        <v>2421</v>
      </c>
      <c r="C943" s="5" t="str">
        <f>IF($D943="flavor", IF($B943=VLOOKUP($A943, eventinfo!B:E, 4, FALSE), "YES", "NO"), "" )</f>
        <v/>
      </c>
      <c r="D943" s="5" t="str">
        <f>IF(ISNA(VLOOKUP(A943,eventinfo!B:B,1,FALSE)), IF(F943="mod", "mod", VLOOKUP(B943, genericlist!A:B, 2, FALSE)), "flavor")</f>
        <v>YES</v>
      </c>
      <c r="E943" s="3" t="s">
        <v>241</v>
      </c>
      <c r="G943" s="7">
        <v>44569</v>
      </c>
    </row>
    <row r="944" spans="1:7" x14ac:dyDescent="0.25">
      <c r="A944" s="3" t="s">
        <v>4745</v>
      </c>
      <c r="B944" s="3" t="s">
        <v>2423</v>
      </c>
      <c r="C944" s="5" t="str">
        <f>IF($D944="flavor", IF($B944=VLOOKUP($A944, eventinfo!B:E, 4, FALSE), "YES", "NO"), "" )</f>
        <v/>
      </c>
      <c r="D944" s="5" t="str">
        <f>IF(ISNA(VLOOKUP(A944,eventinfo!B:B,1,FALSE)), IF(F944="mod", "mod", VLOOKUP(B944, genericlist!A:B, 2, FALSE)), "flavor")</f>
        <v>YES</v>
      </c>
      <c r="E944" s="3" t="s">
        <v>237</v>
      </c>
      <c r="G944" s="7">
        <v>44569</v>
      </c>
    </row>
    <row r="945" spans="1:7" x14ac:dyDescent="0.25">
      <c r="A945" s="3" t="s">
        <v>4745</v>
      </c>
      <c r="B945" s="3" t="s">
        <v>2440</v>
      </c>
      <c r="C945" s="5" t="str">
        <f>IF($D945="flavor", IF($B945=VLOOKUP($A945, eventinfo!B:E, 4, FALSE), "YES", "NO"), "" )</f>
        <v/>
      </c>
      <c r="D945" s="5" t="str">
        <f>IF(ISNA(VLOOKUP(A945,eventinfo!B:B,1,FALSE)), IF(F945="mod", "mod", VLOOKUP(B945, genericlist!A:B, 2, FALSE)), "flavor")</f>
        <v>YES</v>
      </c>
      <c r="E945" s="3" t="s">
        <v>2693</v>
      </c>
      <c r="G945" s="7">
        <v>44569</v>
      </c>
    </row>
    <row r="946" spans="1:7" x14ac:dyDescent="0.25">
      <c r="A946" s="3" t="s">
        <v>4745</v>
      </c>
      <c r="B946" s="3" t="s">
        <v>2446</v>
      </c>
      <c r="C946" s="5" t="str">
        <f>IF($D946="flavor", IF($B946=VLOOKUP($A946, eventinfo!B:E, 4, FALSE), "YES", "NO"), "" )</f>
        <v/>
      </c>
      <c r="D946" s="5" t="str">
        <f>IF(ISNA(VLOOKUP(A946,eventinfo!B:B,1,FALSE)), IF(F946="mod", "mod", VLOOKUP(B946, genericlist!A:B, 2, FALSE)), "flavor")</f>
        <v>YES</v>
      </c>
      <c r="E946" s="3" t="s">
        <v>239</v>
      </c>
      <c r="G946" s="7">
        <v>44569</v>
      </c>
    </row>
    <row r="947" spans="1:7" x14ac:dyDescent="0.25">
      <c r="A947" s="3" t="s">
        <v>4745</v>
      </c>
      <c r="B947" s="3" t="s">
        <v>2456</v>
      </c>
      <c r="C947" s="5" t="str">
        <f>IF($D947="flavor", IF($B947=VLOOKUP($A947, eventinfo!B:E, 4, FALSE), "YES", "NO"), "" )</f>
        <v/>
      </c>
      <c r="D947" s="5" t="str">
        <f>IF(ISNA(VLOOKUP(A947,eventinfo!B:B,1,FALSE)), IF(F947="mod", "mod", VLOOKUP(B947, genericlist!A:B, 2, FALSE)), "flavor")</f>
        <v>YES</v>
      </c>
      <c r="E947" s="3" t="s">
        <v>2650</v>
      </c>
      <c r="G947" s="7">
        <v>44569</v>
      </c>
    </row>
    <row r="948" spans="1:7" x14ac:dyDescent="0.25">
      <c r="A948" s="3" t="s">
        <v>4745</v>
      </c>
      <c r="B948" s="3" t="s">
        <v>2460</v>
      </c>
      <c r="C948" s="5" t="str">
        <f>IF($D948="flavor", IF($B948=VLOOKUP($A948, eventinfo!B:E, 4, FALSE), "YES", "NO"), "" )</f>
        <v/>
      </c>
      <c r="D948" s="5" t="str">
        <f>IF(ISNA(VLOOKUP(A948,eventinfo!B:B,1,FALSE)), IF(F948="mod", "mod", VLOOKUP(B948, genericlist!A:B, 2, FALSE)), "flavor")</f>
        <v>YES</v>
      </c>
      <c r="E948" s="3" t="s">
        <v>245</v>
      </c>
      <c r="G948" s="7">
        <v>44569</v>
      </c>
    </row>
    <row r="949" spans="1:7" x14ac:dyDescent="0.25">
      <c r="A949" s="3" t="s">
        <v>4745</v>
      </c>
      <c r="B949" s="3" t="s">
        <v>2462</v>
      </c>
      <c r="C949" s="5" t="str">
        <f>IF($D949="flavor", IF($B949=VLOOKUP($A949, eventinfo!B:E, 4, FALSE), "YES", "NO"), "" )</f>
        <v/>
      </c>
      <c r="D949" s="5" t="str">
        <f>IF(ISNA(VLOOKUP(A949,eventinfo!B:B,1,FALSE)), IF(F949="mod", "mod", VLOOKUP(B949, genericlist!A:B, 2, FALSE)), "flavor")</f>
        <v>YES</v>
      </c>
      <c r="E949" s="3" t="s">
        <v>2650</v>
      </c>
      <c r="G949" s="7">
        <v>44569</v>
      </c>
    </row>
    <row r="950" spans="1:7" x14ac:dyDescent="0.25">
      <c r="A950" s="3" t="s">
        <v>4745</v>
      </c>
      <c r="B950" s="3" t="s">
        <v>2464</v>
      </c>
      <c r="C950" s="5" t="str">
        <f>IF($D950="flavor", IF($B950=VLOOKUP($A950, eventinfo!B:E, 4, FALSE), "YES", "NO"), "" )</f>
        <v/>
      </c>
      <c r="D950" s="5" t="str">
        <f>IF(ISNA(VLOOKUP(A950,eventinfo!B:B,1,FALSE)), IF(F950="mod", "mod", VLOOKUP(B950, genericlist!A:B, 2, FALSE)), "flavor")</f>
        <v>YES</v>
      </c>
      <c r="E950" s="3" t="s">
        <v>2650</v>
      </c>
      <c r="G950" s="7">
        <v>44569</v>
      </c>
    </row>
    <row r="951" spans="1:7" x14ac:dyDescent="0.25">
      <c r="A951" s="3" t="s">
        <v>4745</v>
      </c>
      <c r="B951" s="3" t="s">
        <v>2225</v>
      </c>
      <c r="C951" s="5" t="str">
        <f>IF($D951="flavor", IF($B951=VLOOKUP($A951, eventinfo!B:E, 4, FALSE), "YES", "NO"), "" )</f>
        <v/>
      </c>
      <c r="D951" s="5" t="str">
        <f>IF(ISNA(VLOOKUP(A951,eventinfo!B:B,1,FALSE)), IF(F951="mod", "mod", VLOOKUP(B951, genericlist!A:B, 2, FALSE)), "flavor")</f>
        <v>NO</v>
      </c>
      <c r="E951" s="3" t="s">
        <v>244</v>
      </c>
      <c r="G951" s="7">
        <v>44569</v>
      </c>
    </row>
    <row r="952" spans="1:7" x14ac:dyDescent="0.25">
      <c r="A952" s="3" t="s">
        <v>4745</v>
      </c>
      <c r="B952" s="3" t="s">
        <v>2466</v>
      </c>
      <c r="C952" s="5" t="str">
        <f>IF($D952="flavor", IF($B952=VLOOKUP($A952, eventinfo!B:E, 4, FALSE), "YES", "NO"), "" )</f>
        <v/>
      </c>
      <c r="D952" s="5" t="str">
        <f>IF(ISNA(VLOOKUP(A952,eventinfo!B:B,1,FALSE)), IF(F952="mod", "mod", VLOOKUP(B952, genericlist!A:B, 2, FALSE)), "flavor")</f>
        <v>YES</v>
      </c>
      <c r="E952" s="3" t="s">
        <v>242</v>
      </c>
      <c r="G952" s="7">
        <v>44569</v>
      </c>
    </row>
    <row r="953" spans="1:7" x14ac:dyDescent="0.25">
      <c r="A953" s="3" t="s">
        <v>4745</v>
      </c>
      <c r="B953" s="3" t="s">
        <v>2468</v>
      </c>
      <c r="C953" s="5" t="str">
        <f>IF($D953="flavor", IF($B953=VLOOKUP($A953, eventinfo!B:E, 4, FALSE), "YES", "NO"), "" )</f>
        <v/>
      </c>
      <c r="D953" s="5" t="str">
        <f>IF(ISNA(VLOOKUP(A953,eventinfo!B:B,1,FALSE)), IF(F953="mod", "mod", VLOOKUP(B953, genericlist!A:B, 2, FALSE)), "flavor")</f>
        <v>YES</v>
      </c>
      <c r="E953" s="3" t="s">
        <v>240</v>
      </c>
      <c r="G953" s="7">
        <v>44569</v>
      </c>
    </row>
    <row r="954" spans="1:7" x14ac:dyDescent="0.25">
      <c r="A954" s="3" t="s">
        <v>4745</v>
      </c>
      <c r="B954" s="3" t="s">
        <v>2489</v>
      </c>
      <c r="C954" s="5" t="str">
        <f>IF($D954="flavor", IF($B954=VLOOKUP($A954, eventinfo!B:E, 4, FALSE), "YES", "NO"), "" )</f>
        <v/>
      </c>
      <c r="D954" s="5" t="str">
        <f>IF(ISNA(VLOOKUP(A954,eventinfo!B:B,1,FALSE)), IF(F954="mod", "mod", VLOOKUP(B954, genericlist!A:B, 2, FALSE)), "flavor")</f>
        <v>YES</v>
      </c>
      <c r="E954" s="3" t="s">
        <v>245</v>
      </c>
      <c r="G954" s="7">
        <v>44569</v>
      </c>
    </row>
    <row r="955" spans="1:7" x14ac:dyDescent="0.25">
      <c r="A955" s="3" t="s">
        <v>4745</v>
      </c>
      <c r="B955" s="3" t="s">
        <v>2495</v>
      </c>
      <c r="C955" s="5" t="str">
        <f>IF($D955="flavor", IF($B955=VLOOKUP($A955, eventinfo!B:E, 4, FALSE), "YES", "NO"), "" )</f>
        <v/>
      </c>
      <c r="D955" s="5" t="str">
        <f>IF(ISNA(VLOOKUP(A955,eventinfo!B:B,1,FALSE)), IF(F955="mod", "mod", VLOOKUP(B955, genericlist!A:B, 2, FALSE)), "flavor")</f>
        <v>YES</v>
      </c>
      <c r="E955" s="3" t="s">
        <v>244</v>
      </c>
      <c r="G955" s="7">
        <v>44569</v>
      </c>
    </row>
    <row r="956" spans="1:7" x14ac:dyDescent="0.25">
      <c r="A956" s="3" t="s">
        <v>4745</v>
      </c>
      <c r="B956" s="3" t="s">
        <v>2498</v>
      </c>
      <c r="C956" s="5" t="str">
        <f>IF($D956="flavor", IF($B956=VLOOKUP($A956, eventinfo!B:E, 4, FALSE), "YES", "NO"), "" )</f>
        <v/>
      </c>
      <c r="D956" s="5" t="str">
        <f>IF(ISNA(VLOOKUP(A956,eventinfo!B:B,1,FALSE)), IF(F956="mod", "mod", VLOOKUP(B956, genericlist!A:B, 2, FALSE)), "flavor")</f>
        <v>YES</v>
      </c>
      <c r="E956" s="3" t="s">
        <v>246</v>
      </c>
      <c r="G956" s="7">
        <v>44569</v>
      </c>
    </row>
    <row r="957" spans="1:7" x14ac:dyDescent="0.25">
      <c r="A957" s="3" t="s">
        <v>4745</v>
      </c>
      <c r="B957" s="3" t="s">
        <v>2504</v>
      </c>
      <c r="C957" s="5" t="str">
        <f>IF($D957="flavor", IF($B957=VLOOKUP($A957, eventinfo!B:E, 4, FALSE), "YES", "NO"), "" )</f>
        <v/>
      </c>
      <c r="D957" s="5" t="str">
        <f>IF(ISNA(VLOOKUP(A957,eventinfo!B:B,1,FALSE)), IF(F957="mod", "mod", VLOOKUP(B957, genericlist!A:B, 2, FALSE)), "flavor")</f>
        <v>YES</v>
      </c>
      <c r="E957" s="3" t="s">
        <v>2650</v>
      </c>
      <c r="G957" s="7">
        <v>44569</v>
      </c>
    </row>
    <row r="958" spans="1:7" x14ac:dyDescent="0.25">
      <c r="A958" s="3" t="s">
        <v>4745</v>
      </c>
      <c r="B958" s="3" t="s">
        <v>2512</v>
      </c>
      <c r="C958" s="5" t="str">
        <f>IF($D958="flavor", IF($B958=VLOOKUP($A958, eventinfo!B:E, 4, FALSE), "YES", "NO"), "" )</f>
        <v/>
      </c>
      <c r="D958" s="5" t="str">
        <f>IF(ISNA(VLOOKUP(A958,eventinfo!B:B,1,FALSE)), IF(F958="mod", "mod", VLOOKUP(B958, genericlist!A:B, 2, FALSE)), "flavor")</f>
        <v>YES</v>
      </c>
      <c r="E958" s="3" t="s">
        <v>238</v>
      </c>
      <c r="G958" s="7">
        <v>44569</v>
      </c>
    </row>
    <row r="959" spans="1:7" x14ac:dyDescent="0.25">
      <c r="A959" s="3" t="s">
        <v>4745</v>
      </c>
      <c r="B959" s="3" t="s">
        <v>2517</v>
      </c>
      <c r="C959" s="5" t="str">
        <f>IF($D959="flavor", IF($B959=VLOOKUP($A959, eventinfo!B:E, 4, FALSE), "YES", "NO"), "" )</f>
        <v/>
      </c>
      <c r="D959" s="5" t="str">
        <f>IF(ISNA(VLOOKUP(A959,eventinfo!B:B,1,FALSE)), IF(F959="mod", "mod", VLOOKUP(B959, genericlist!A:B, 2, FALSE)), "flavor")</f>
        <v>YES</v>
      </c>
      <c r="E959" s="3" t="s">
        <v>241</v>
      </c>
      <c r="G959" s="7">
        <v>44569</v>
      </c>
    </row>
    <row r="960" spans="1:7" x14ac:dyDescent="0.25">
      <c r="A960" s="3" t="s">
        <v>4745</v>
      </c>
      <c r="B960" s="3" t="s">
        <v>2523</v>
      </c>
      <c r="C960" s="5" t="str">
        <f>IF($D960="flavor", IF($B960=VLOOKUP($A960, eventinfo!B:E, 4, FALSE), "YES", "NO"), "" )</f>
        <v/>
      </c>
      <c r="D960" s="5" t="str">
        <f>IF(ISNA(VLOOKUP(A960,eventinfo!B:B,1,FALSE)), IF(F960="mod", "mod", VLOOKUP(B960, genericlist!A:B, 2, FALSE)), "flavor")</f>
        <v>YES</v>
      </c>
      <c r="E960" s="3" t="s">
        <v>237</v>
      </c>
      <c r="G960" s="7">
        <v>44569</v>
      </c>
    </row>
    <row r="961" spans="1:7" x14ac:dyDescent="0.25">
      <c r="A961" s="3" t="s">
        <v>4745</v>
      </c>
      <c r="B961" s="3" t="s">
        <v>2528</v>
      </c>
      <c r="C961" s="5" t="str">
        <f>IF($D961="flavor", IF($B961=VLOOKUP($A961, eventinfo!B:E, 4, FALSE), "YES", "NO"), "" )</f>
        <v/>
      </c>
      <c r="D961" s="5" t="str">
        <f>IF(ISNA(VLOOKUP(A961,eventinfo!B:B,1,FALSE)), IF(F961="mod", "mod", VLOOKUP(B961, genericlist!A:B, 2, FALSE)), "flavor")</f>
        <v>YES</v>
      </c>
      <c r="E961" s="3" t="s">
        <v>2651</v>
      </c>
      <c r="G961" s="7">
        <v>44569</v>
      </c>
    </row>
    <row r="962" spans="1:7" x14ac:dyDescent="0.25">
      <c r="A962" s="3" t="s">
        <v>4745</v>
      </c>
      <c r="B962" s="3" t="s">
        <v>2538</v>
      </c>
      <c r="C962" s="5" t="str">
        <f>IF($D962="flavor", IF($B962=VLOOKUP($A962, eventinfo!B:E, 4, FALSE), "YES", "NO"), "" )</f>
        <v/>
      </c>
      <c r="D962" s="5" t="str">
        <f>IF(ISNA(VLOOKUP(A962,eventinfo!B:B,1,FALSE)), IF(F962="mod", "mod", VLOOKUP(B962, genericlist!A:B, 2, FALSE)), "flavor")</f>
        <v>YES</v>
      </c>
      <c r="E962" s="3" t="s">
        <v>241</v>
      </c>
      <c r="G962" s="7">
        <v>44569</v>
      </c>
    </row>
    <row r="963" spans="1:7" x14ac:dyDescent="0.25">
      <c r="A963" s="3" t="s">
        <v>4804</v>
      </c>
      <c r="B963" s="3" t="s">
        <v>2432</v>
      </c>
      <c r="C963" s="5" t="str">
        <f>IF($D963="flavor", IF($B963=VLOOKUP($A963, eventinfo!B:E, 4, FALSE), "YES", "NO"), "" )</f>
        <v/>
      </c>
      <c r="D963" s="5" t="str">
        <f>IF(ISNA(VLOOKUP(A963,eventinfo!B:B,1,FALSE)), IF(F963="mod", "mod", VLOOKUP(B963, genericlist!A:B, 2, FALSE)), "flavor")</f>
        <v>YES</v>
      </c>
      <c r="E963" s="3" t="s">
        <v>2699</v>
      </c>
      <c r="G963" s="7">
        <v>44569</v>
      </c>
    </row>
    <row r="964" spans="1:7" x14ac:dyDescent="0.25">
      <c r="A964" s="3" t="s">
        <v>18613</v>
      </c>
      <c r="B964" s="3" t="s">
        <v>2495</v>
      </c>
      <c r="C964" s="5" t="str">
        <f>IF($D964="flavor", IF($B964=VLOOKUP($A964, eventinfo!B:E, 4, FALSE), "YES", "NO"), "" )</f>
        <v/>
      </c>
      <c r="D964" s="5" t="str">
        <f>IF(ISNA(VLOOKUP(A964,eventinfo!B:B,1,FALSE)), IF(F964="mod", "mod", VLOOKUP(B964, genericlist!A:B, 2, FALSE)), "flavor")</f>
        <v>YES</v>
      </c>
      <c r="E964" s="3" t="s">
        <v>147</v>
      </c>
      <c r="G964" s="7">
        <v>44569</v>
      </c>
    </row>
    <row r="965" spans="1:7" x14ac:dyDescent="0.25">
      <c r="A965" s="3" t="s">
        <v>4805</v>
      </c>
      <c r="B965" s="3" t="s">
        <v>2456</v>
      </c>
      <c r="C965" s="5" t="str">
        <f>IF($D965="flavor", IF($B965=VLOOKUP($A965, eventinfo!B:E, 4, FALSE), "YES", "NO"), "" )</f>
        <v/>
      </c>
      <c r="D965" s="5" t="str">
        <f>IF(ISNA(VLOOKUP(A965,eventinfo!B:B,1,FALSE)), IF(F965="mod", "mod", VLOOKUP(B965, genericlist!A:B, 2, FALSE)), "flavor")</f>
        <v>YES</v>
      </c>
      <c r="E965" s="3" t="s">
        <v>1221</v>
      </c>
      <c r="G965" s="7">
        <v>44569</v>
      </c>
    </row>
    <row r="966" spans="1:7" x14ac:dyDescent="0.25">
      <c r="A966" s="3" t="s">
        <v>4806</v>
      </c>
      <c r="B966" s="3" t="s">
        <v>2423</v>
      </c>
      <c r="C966" s="5" t="str">
        <f>IF($D966="flavor", IF($B966=VLOOKUP($A966, eventinfo!B:E, 4, FALSE), "YES", "NO"), "" )</f>
        <v/>
      </c>
      <c r="D966" s="5" t="str">
        <f>IF(ISNA(VLOOKUP(A966,eventinfo!B:B,1,FALSE)), IF(F966="mod", "mod", VLOOKUP(B966, genericlist!A:B, 2, FALSE)), "flavor")</f>
        <v>YES</v>
      </c>
      <c r="E966" s="3" t="s">
        <v>2688</v>
      </c>
      <c r="G966" s="7">
        <v>44569</v>
      </c>
    </row>
    <row r="967" spans="1:7" x14ac:dyDescent="0.25">
      <c r="A967" s="3" t="s">
        <v>4806</v>
      </c>
      <c r="B967" s="3" t="s">
        <v>2432</v>
      </c>
      <c r="C967" s="5" t="str">
        <f>IF($D967="flavor", IF($B967=VLOOKUP($A967, eventinfo!B:E, 4, FALSE), "YES", "NO"), "" )</f>
        <v/>
      </c>
      <c r="D967" s="5" t="str">
        <f>IF(ISNA(VLOOKUP(A967,eventinfo!B:B,1,FALSE)), IF(F967="mod", "mod", VLOOKUP(B967, genericlist!A:B, 2, FALSE)), "flavor")</f>
        <v>YES</v>
      </c>
      <c r="E967" s="3" t="s">
        <v>243</v>
      </c>
      <c r="G967" s="7">
        <v>44569</v>
      </c>
    </row>
    <row r="968" spans="1:7" x14ac:dyDescent="0.25">
      <c r="A968" s="3" t="s">
        <v>4806</v>
      </c>
      <c r="B968" s="3" t="s">
        <v>2440</v>
      </c>
      <c r="C968" s="5" t="str">
        <f>IF($D968="flavor", IF($B968=VLOOKUP($A968, eventinfo!B:E, 4, FALSE), "YES", "NO"), "" )</f>
        <v/>
      </c>
      <c r="D968" s="5" t="str">
        <f>IF(ISNA(VLOOKUP(A968,eventinfo!B:B,1,FALSE)), IF(F968="mod", "mod", VLOOKUP(B968, genericlist!A:B, 2, FALSE)), "flavor")</f>
        <v>YES</v>
      </c>
      <c r="E968" s="3" t="s">
        <v>2692</v>
      </c>
      <c r="G968" s="7">
        <v>44569</v>
      </c>
    </row>
    <row r="969" spans="1:7" x14ac:dyDescent="0.25">
      <c r="A969" s="3" t="s">
        <v>4806</v>
      </c>
      <c r="B969" s="3" t="s">
        <v>2446</v>
      </c>
      <c r="C969" s="5" t="str">
        <f>IF($D969="flavor", IF($B969=VLOOKUP($A969, eventinfo!B:E, 4, FALSE), "YES", "NO"), "" )</f>
        <v/>
      </c>
      <c r="D969" s="5" t="str">
        <f>IF(ISNA(VLOOKUP(A969,eventinfo!B:B,1,FALSE)), IF(F969="mod", "mod", VLOOKUP(B969, genericlist!A:B, 2, FALSE)), "flavor")</f>
        <v>YES</v>
      </c>
      <c r="E969" s="3" t="s">
        <v>2695</v>
      </c>
      <c r="G969" s="7">
        <v>44569</v>
      </c>
    </row>
    <row r="970" spans="1:7" x14ac:dyDescent="0.25">
      <c r="A970" s="3" t="s">
        <v>4806</v>
      </c>
      <c r="B970" s="3" t="s">
        <v>2456</v>
      </c>
      <c r="C970" s="5" t="str">
        <f>IF($D970="flavor", IF($B970=VLOOKUP($A970, eventinfo!B:E, 4, FALSE), "YES", "NO"), "" )</f>
        <v/>
      </c>
      <c r="D970" s="5" t="str">
        <f>IF(ISNA(VLOOKUP(A970,eventinfo!B:B,1,FALSE)), IF(F970="mod", "mod", VLOOKUP(B970, genericlist!A:B, 2, FALSE)), "flavor")</f>
        <v>YES</v>
      </c>
      <c r="E970" s="3" t="s">
        <v>2687</v>
      </c>
      <c r="G970" s="7">
        <v>44569</v>
      </c>
    </row>
    <row r="971" spans="1:7" x14ac:dyDescent="0.25">
      <c r="A971" s="3" t="s">
        <v>4806</v>
      </c>
      <c r="B971" s="3" t="s">
        <v>2464</v>
      </c>
      <c r="C971" s="5" t="str">
        <f>IF($D971="flavor", IF($B971=VLOOKUP($A971, eventinfo!B:E, 4, FALSE), "YES", "NO"), "" )</f>
        <v/>
      </c>
      <c r="D971" s="5" t="str">
        <f>IF(ISNA(VLOOKUP(A971,eventinfo!B:B,1,FALSE)), IF(F971="mod", "mod", VLOOKUP(B971, genericlist!A:B, 2, FALSE)), "flavor")</f>
        <v>YES</v>
      </c>
      <c r="E971" s="3" t="s">
        <v>2697</v>
      </c>
      <c r="G971" s="7">
        <v>44569</v>
      </c>
    </row>
    <row r="972" spans="1:7" x14ac:dyDescent="0.25">
      <c r="A972" s="3" t="s">
        <v>4806</v>
      </c>
      <c r="B972" s="3" t="s">
        <v>2489</v>
      </c>
      <c r="C972" s="5" t="str">
        <f>IF($D972="flavor", IF($B972=VLOOKUP($A972, eventinfo!B:E, 4, FALSE), "YES", "NO"), "" )</f>
        <v/>
      </c>
      <c r="D972" s="5" t="str">
        <f>IF(ISNA(VLOOKUP(A972,eventinfo!B:B,1,FALSE)), IF(F972="mod", "mod", VLOOKUP(B972, genericlist!A:B, 2, FALSE)), "flavor")</f>
        <v>YES</v>
      </c>
      <c r="E972" s="3" t="s">
        <v>245</v>
      </c>
      <c r="G972" s="7">
        <v>44569</v>
      </c>
    </row>
    <row r="973" spans="1:7" x14ac:dyDescent="0.25">
      <c r="A973" s="3" t="s">
        <v>4806</v>
      </c>
      <c r="B973" s="3" t="s">
        <v>2495</v>
      </c>
      <c r="C973" s="5" t="str">
        <f>IF($D973="flavor", IF($B973=VLOOKUP($A973, eventinfo!B:E, 4, FALSE), "YES", "NO"), "" )</f>
        <v/>
      </c>
      <c r="D973" s="5" t="str">
        <f>IF(ISNA(VLOOKUP(A973,eventinfo!B:B,1,FALSE)), IF(F973="mod", "mod", VLOOKUP(B973, genericlist!A:B, 2, FALSE)), "flavor")</f>
        <v>YES</v>
      </c>
      <c r="E973" s="3" t="s">
        <v>2702</v>
      </c>
      <c r="G973" s="7">
        <v>44569</v>
      </c>
    </row>
    <row r="974" spans="1:7" x14ac:dyDescent="0.25">
      <c r="A974" s="3" t="s">
        <v>4806</v>
      </c>
      <c r="B974" s="3" t="s">
        <v>2502</v>
      </c>
      <c r="C974" s="5" t="str">
        <f>IF($D974="flavor", IF($B974=VLOOKUP($A974, eventinfo!B:E, 4, FALSE), "YES", "NO"), "" )</f>
        <v/>
      </c>
      <c r="D974" s="5" t="str">
        <f>IF(ISNA(VLOOKUP(A974,eventinfo!B:B,1,FALSE)), IF(F974="mod", "mod", VLOOKUP(B974, genericlist!A:B, 2, FALSE)), "flavor")</f>
        <v>YES</v>
      </c>
      <c r="E974" s="3" t="s">
        <v>2703</v>
      </c>
      <c r="G974" s="7">
        <v>44569</v>
      </c>
    </row>
    <row r="975" spans="1:7" x14ac:dyDescent="0.25">
      <c r="A975" s="3" t="s">
        <v>4806</v>
      </c>
      <c r="B975" s="3" t="s">
        <v>2523</v>
      </c>
      <c r="C975" s="5" t="str">
        <f>IF($D975="flavor", IF($B975=VLOOKUP($A975, eventinfo!B:E, 4, FALSE), "YES", "NO"), "" )</f>
        <v/>
      </c>
      <c r="D975" s="5" t="str">
        <f>IF(ISNA(VLOOKUP(A975,eventinfo!B:B,1,FALSE)), IF(F975="mod", "mod", VLOOKUP(B975, genericlist!A:B, 2, FALSE)), "flavor")</f>
        <v>YES</v>
      </c>
      <c r="E975" s="3" t="s">
        <v>237</v>
      </c>
      <c r="G975" s="7">
        <v>44569</v>
      </c>
    </row>
    <row r="976" spans="1:7" x14ac:dyDescent="0.25">
      <c r="A976" s="3" t="s">
        <v>4807</v>
      </c>
      <c r="B976" s="3" t="s">
        <v>2456</v>
      </c>
      <c r="C976" s="5" t="str">
        <f>IF($D976="flavor", IF($B976=VLOOKUP($A976, eventinfo!B:E, 4, FALSE), "YES", "NO"), "" )</f>
        <v/>
      </c>
      <c r="D976" s="5" t="str">
        <f>IF(ISNA(VLOOKUP(A976,eventinfo!B:B,1,FALSE)), IF(F976="mod", "mod", VLOOKUP(B976, genericlist!A:B, 2, FALSE)), "flavor")</f>
        <v>YES</v>
      </c>
      <c r="E976" s="3" t="s">
        <v>2686</v>
      </c>
      <c r="G976" s="7">
        <v>44569</v>
      </c>
    </row>
    <row r="977" spans="1:7" x14ac:dyDescent="0.25">
      <c r="A977" s="3" t="s">
        <v>4807</v>
      </c>
      <c r="B977" s="3" t="s">
        <v>2482</v>
      </c>
      <c r="C977" s="5" t="str">
        <f>IF($D977="flavor", IF($B977=VLOOKUP($A977, eventinfo!B:E, 4, FALSE), "YES", "NO"), "" )</f>
        <v/>
      </c>
      <c r="D977" s="5" t="str">
        <f>IF(ISNA(VLOOKUP(A977,eventinfo!B:B,1,FALSE)), IF(F977="mod", "mod", VLOOKUP(B977, genericlist!A:B, 2, FALSE)), "flavor")</f>
        <v>YES</v>
      </c>
      <c r="E977" s="3" t="s">
        <v>2655</v>
      </c>
      <c r="G977" s="7">
        <v>44569</v>
      </c>
    </row>
    <row r="978" spans="1:7" x14ac:dyDescent="0.25">
      <c r="A978" s="3" t="s">
        <v>4807</v>
      </c>
      <c r="B978" s="3" t="s">
        <v>2495</v>
      </c>
      <c r="C978" s="5" t="str">
        <f>IF($D978="flavor", IF($B978=VLOOKUP($A978, eventinfo!B:E, 4, FALSE), "YES", "NO"), "" )</f>
        <v/>
      </c>
      <c r="D978" s="5" t="str">
        <f>IF(ISNA(VLOOKUP(A978,eventinfo!B:B,1,FALSE)), IF(F978="mod", "mod", VLOOKUP(B978, genericlist!A:B, 2, FALSE)), "flavor")</f>
        <v>YES</v>
      </c>
      <c r="E978" s="3" t="s">
        <v>2679</v>
      </c>
      <c r="G978" s="7">
        <v>44569</v>
      </c>
    </row>
    <row r="979" spans="1:7" x14ac:dyDescent="0.25">
      <c r="A979" s="3" t="s">
        <v>18602</v>
      </c>
      <c r="B979" s="3" t="s">
        <v>2495</v>
      </c>
      <c r="C979" s="5" t="str">
        <f>IF($D979="flavor", IF($B979=VLOOKUP($A979, eventinfo!B:E, 4, FALSE), "YES", "NO"), "" )</f>
        <v/>
      </c>
      <c r="D979" s="5" t="str">
        <f>IF(ISNA(VLOOKUP(A979,eventinfo!B:B,1,FALSE)), IF(F979="mod", "mod", VLOOKUP(B979, genericlist!A:B, 2, FALSE)), "flavor")</f>
        <v>YES</v>
      </c>
      <c r="E979" s="3" t="s">
        <v>147</v>
      </c>
      <c r="G979" s="7">
        <v>44569</v>
      </c>
    </row>
    <row r="980" spans="1:7" x14ac:dyDescent="0.25">
      <c r="A980" s="3" t="s">
        <v>4821</v>
      </c>
      <c r="B980" s="3" t="s">
        <v>2456</v>
      </c>
      <c r="C980" s="5" t="str">
        <f>IF($D980="flavor", IF($B980=VLOOKUP($A980, eventinfo!B:E, 4, FALSE), "YES", "NO"), "" )</f>
        <v/>
      </c>
      <c r="D980" s="5" t="str">
        <f>IF(ISNA(VLOOKUP(A980,eventinfo!B:B,1,FALSE)), IF(F980="mod", "mod", VLOOKUP(B980, genericlist!A:B, 2, FALSE)), "flavor")</f>
        <v>YES</v>
      </c>
      <c r="E980" s="3" t="s">
        <v>2686</v>
      </c>
      <c r="G980" s="7">
        <v>44569</v>
      </c>
    </row>
    <row r="981" spans="1:7" x14ac:dyDescent="0.25">
      <c r="A981" s="3" t="s">
        <v>4821</v>
      </c>
      <c r="B981" s="3" t="s">
        <v>2482</v>
      </c>
      <c r="C981" s="5" t="str">
        <f>IF($D981="flavor", IF($B981=VLOOKUP($A981, eventinfo!B:E, 4, FALSE), "YES", "NO"), "" )</f>
        <v/>
      </c>
      <c r="D981" s="5" t="str">
        <f>IF(ISNA(VLOOKUP(A981,eventinfo!B:B,1,FALSE)), IF(F981="mod", "mod", VLOOKUP(B981, genericlist!A:B, 2, FALSE)), "flavor")</f>
        <v>YES</v>
      </c>
      <c r="E981" s="3" t="s">
        <v>2655</v>
      </c>
      <c r="G981" s="7">
        <v>44569</v>
      </c>
    </row>
    <row r="982" spans="1:7" x14ac:dyDescent="0.25">
      <c r="A982" s="3" t="s">
        <v>4821</v>
      </c>
      <c r="B982" s="3" t="s">
        <v>2495</v>
      </c>
      <c r="C982" s="5" t="str">
        <f>IF($D982="flavor", IF($B982=VLOOKUP($A982, eventinfo!B:E, 4, FALSE), "YES", "NO"), "" )</f>
        <v/>
      </c>
      <c r="D982" s="5" t="str">
        <f>IF(ISNA(VLOOKUP(A982,eventinfo!B:B,1,FALSE)), IF(F982="mod", "mod", VLOOKUP(B982, genericlist!A:B, 2, FALSE)), "flavor")</f>
        <v>YES</v>
      </c>
      <c r="E982" s="3" t="s">
        <v>2679</v>
      </c>
      <c r="G982" s="7">
        <v>44569</v>
      </c>
    </row>
    <row r="983" spans="1:7" x14ac:dyDescent="0.25">
      <c r="A983" s="3" t="s">
        <v>18610</v>
      </c>
      <c r="B983" s="3" t="s">
        <v>2495</v>
      </c>
      <c r="C983" s="5" t="str">
        <f>IF($D983="flavor", IF($B983=VLOOKUP($A983, eventinfo!B:E, 4, FALSE), "YES", "NO"), "" )</f>
        <v/>
      </c>
      <c r="D983" s="5" t="str">
        <f>IF(ISNA(VLOOKUP(A983,eventinfo!B:B,1,FALSE)), IF(F983="mod", "mod", VLOOKUP(B983, genericlist!A:B, 2, FALSE)), "flavor")</f>
        <v>YES</v>
      </c>
      <c r="E983" s="3" t="s">
        <v>147</v>
      </c>
      <c r="G983" s="7">
        <v>44569</v>
      </c>
    </row>
    <row r="984" spans="1:7" x14ac:dyDescent="0.25">
      <c r="A984" s="3" t="s">
        <v>4822</v>
      </c>
      <c r="B984" s="3" t="s">
        <v>2423</v>
      </c>
      <c r="C984" s="5" t="str">
        <f>IF($D984="flavor", IF($B984=VLOOKUP($A984, eventinfo!B:E, 4, FALSE), "YES", "NO"), "" )</f>
        <v/>
      </c>
      <c r="D984" s="5" t="str">
        <f>IF(ISNA(VLOOKUP(A984,eventinfo!B:B,1,FALSE)), IF(F984="mod", "mod", VLOOKUP(B984, genericlist!A:B, 2, FALSE)), "flavor")</f>
        <v>YES</v>
      </c>
      <c r="E984" s="3" t="s">
        <v>44</v>
      </c>
      <c r="G984" s="7">
        <v>44569</v>
      </c>
    </row>
    <row r="985" spans="1:7" x14ac:dyDescent="0.25">
      <c r="A985" s="3" t="s">
        <v>4822</v>
      </c>
      <c r="B985" s="3" t="s">
        <v>2446</v>
      </c>
      <c r="C985" s="5" t="str">
        <f>IF($D985="flavor", IF($B985=VLOOKUP($A985, eventinfo!B:E, 4, FALSE), "YES", "NO"), "" )</f>
        <v/>
      </c>
      <c r="D985" s="5" t="str">
        <f>IF(ISNA(VLOOKUP(A985,eventinfo!B:B,1,FALSE)), IF(F985="mod", "mod", VLOOKUP(B985, genericlist!A:B, 2, FALSE)), "flavor")</f>
        <v>YES</v>
      </c>
      <c r="E985" s="3" t="s">
        <v>50</v>
      </c>
      <c r="G985" s="7">
        <v>44569</v>
      </c>
    </row>
    <row r="986" spans="1:7" x14ac:dyDescent="0.25">
      <c r="A986" s="3" t="s">
        <v>4822</v>
      </c>
      <c r="B986" s="3" t="s">
        <v>2519</v>
      </c>
      <c r="C986" s="5" t="str">
        <f>IF($D986="flavor", IF($B986=VLOOKUP($A986, eventinfo!B:E, 4, FALSE), "YES", "NO"), "" )</f>
        <v/>
      </c>
      <c r="D986" s="5" t="str">
        <f>IF(ISNA(VLOOKUP(A986,eventinfo!B:B,1,FALSE)), IF(F986="mod", "mod", VLOOKUP(B986, genericlist!A:B, 2, FALSE)), "flavor")</f>
        <v>YES</v>
      </c>
      <c r="E986" s="3" t="s">
        <v>46</v>
      </c>
      <c r="G986" s="7">
        <v>44569</v>
      </c>
    </row>
    <row r="987" spans="1:7" x14ac:dyDescent="0.25">
      <c r="A987" s="3" t="s">
        <v>4822</v>
      </c>
      <c r="B987" s="3" t="s">
        <v>2523</v>
      </c>
      <c r="C987" s="5" t="str">
        <f>IF($D987="flavor", IF($B987=VLOOKUP($A987, eventinfo!B:E, 4, FALSE), "YES", "NO"), "" )</f>
        <v/>
      </c>
      <c r="D987" s="5" t="str">
        <f>IF(ISNA(VLOOKUP(A987,eventinfo!B:B,1,FALSE)), IF(F987="mod", "mod", VLOOKUP(B987, genericlist!A:B, 2, FALSE)), "flavor")</f>
        <v>YES</v>
      </c>
      <c r="E987" s="3" t="s">
        <v>44</v>
      </c>
      <c r="G987" s="7">
        <v>44569</v>
      </c>
    </row>
    <row r="988" spans="1:7" x14ac:dyDescent="0.25">
      <c r="A988" s="3" t="s">
        <v>4823</v>
      </c>
      <c r="B988" s="3" t="s">
        <v>2421</v>
      </c>
      <c r="C988" s="5" t="str">
        <f>IF($D988="flavor", IF($B988=VLOOKUP($A988, eventinfo!B:E, 4, FALSE), "YES", "NO"), "" )</f>
        <v/>
      </c>
      <c r="D988" s="5" t="str">
        <f>IF(ISNA(VLOOKUP(A988,eventinfo!B:B,1,FALSE)), IF(F988="mod", "mod", VLOOKUP(B988, genericlist!A:B, 2, FALSE)), "flavor")</f>
        <v>YES</v>
      </c>
      <c r="E988" s="3" t="s">
        <v>1814</v>
      </c>
      <c r="G988" s="7">
        <v>44569</v>
      </c>
    </row>
    <row r="989" spans="1:7" x14ac:dyDescent="0.25">
      <c r="A989" s="3" t="s">
        <v>4823</v>
      </c>
      <c r="B989" s="3" t="s">
        <v>2423</v>
      </c>
      <c r="C989" s="5" t="str">
        <f>IF($D989="flavor", IF($B989=VLOOKUP($A989, eventinfo!B:E, 4, FALSE), "YES", "NO"), "" )</f>
        <v/>
      </c>
      <c r="D989" s="5" t="str">
        <f>IF(ISNA(VLOOKUP(A989,eventinfo!B:B,1,FALSE)), IF(F989="mod", "mod", VLOOKUP(B989, genericlist!A:B, 2, FALSE)), "flavor")</f>
        <v>YES</v>
      </c>
      <c r="E989" s="3" t="s">
        <v>1813</v>
      </c>
      <c r="G989" s="7">
        <v>44569</v>
      </c>
    </row>
    <row r="990" spans="1:7" x14ac:dyDescent="0.25">
      <c r="A990" s="3" t="s">
        <v>4823</v>
      </c>
      <c r="B990" s="3" t="s">
        <v>2428</v>
      </c>
      <c r="C990" s="5" t="str">
        <f>IF($D990="flavor", IF($B990=VLOOKUP($A990, eventinfo!B:E, 4, FALSE), "YES", "NO"), "" )</f>
        <v/>
      </c>
      <c r="D990" s="5" t="str">
        <f>IF(ISNA(VLOOKUP(A990,eventinfo!B:B,1,FALSE)), IF(F990="mod", "mod", VLOOKUP(B990, genericlist!A:B, 2, FALSE)), "flavor")</f>
        <v>YES</v>
      </c>
      <c r="E990" s="3" t="s">
        <v>1225</v>
      </c>
      <c r="G990" s="7">
        <v>44569</v>
      </c>
    </row>
    <row r="991" spans="1:7" x14ac:dyDescent="0.25">
      <c r="A991" s="3" t="s">
        <v>4823</v>
      </c>
      <c r="B991" s="3" t="s">
        <v>2432</v>
      </c>
      <c r="C991" s="5" t="str">
        <f>IF($D991="flavor", IF($B991=VLOOKUP($A991, eventinfo!B:E, 4, FALSE), "YES", "NO"), "" )</f>
        <v/>
      </c>
      <c r="D991" s="5" t="str">
        <f>IF(ISNA(VLOOKUP(A991,eventinfo!B:B,1,FALSE)), IF(F991="mod", "mod", VLOOKUP(B991, genericlist!A:B, 2, FALSE)), "flavor")</f>
        <v>YES</v>
      </c>
      <c r="E991" s="3" t="s">
        <v>1818</v>
      </c>
      <c r="G991" s="7">
        <v>44569</v>
      </c>
    </row>
    <row r="992" spans="1:7" x14ac:dyDescent="0.25">
      <c r="A992" s="3" t="s">
        <v>4823</v>
      </c>
      <c r="B992" s="3" t="s">
        <v>2440</v>
      </c>
      <c r="C992" s="5" t="str">
        <f>IF($D992="flavor", IF($B992=VLOOKUP($A992, eventinfo!B:E, 4, FALSE), "YES", "NO"), "" )</f>
        <v/>
      </c>
      <c r="D992" s="5" t="str">
        <f>IF(ISNA(VLOOKUP(A992,eventinfo!B:B,1,FALSE)), IF(F992="mod", "mod", VLOOKUP(B992, genericlist!A:B, 2, FALSE)), "flavor")</f>
        <v>YES</v>
      </c>
      <c r="E992" s="3" t="s">
        <v>1180</v>
      </c>
      <c r="G992" s="7">
        <v>44569</v>
      </c>
    </row>
    <row r="993" spans="1:7" x14ac:dyDescent="0.25">
      <c r="A993" s="3" t="s">
        <v>4823</v>
      </c>
      <c r="B993" s="3" t="s">
        <v>2442</v>
      </c>
      <c r="C993" s="5" t="str">
        <f>IF($D993="flavor", IF($B993=VLOOKUP($A993, eventinfo!B:E, 4, FALSE), "YES", "NO"), "" )</f>
        <v/>
      </c>
      <c r="D993" s="5" t="str">
        <f>IF(ISNA(VLOOKUP(A993,eventinfo!B:B,1,FALSE)), IF(F993="mod", "mod", VLOOKUP(B993, genericlist!A:B, 2, FALSE)), "flavor")</f>
        <v>YES</v>
      </c>
      <c r="E993" s="3" t="s">
        <v>1180</v>
      </c>
      <c r="G993" s="7">
        <v>44569</v>
      </c>
    </row>
    <row r="994" spans="1:7" x14ac:dyDescent="0.25">
      <c r="A994" s="3" t="s">
        <v>4823</v>
      </c>
      <c r="B994" s="3" t="s">
        <v>2444</v>
      </c>
      <c r="C994" s="5" t="str">
        <f>IF($D994="flavor", IF($B994=VLOOKUP($A994, eventinfo!B:E, 4, FALSE), "YES", "NO"), "" )</f>
        <v/>
      </c>
      <c r="D994" s="5" t="str">
        <f>IF(ISNA(VLOOKUP(A994,eventinfo!B:B,1,FALSE)), IF(F994="mod", "mod", VLOOKUP(B994, genericlist!A:B, 2, FALSE)), "flavor")</f>
        <v>YES</v>
      </c>
      <c r="E994" s="3" t="s">
        <v>1808</v>
      </c>
      <c r="G994" s="7">
        <v>44569</v>
      </c>
    </row>
    <row r="995" spans="1:7" x14ac:dyDescent="0.25">
      <c r="A995" s="3" t="s">
        <v>4823</v>
      </c>
      <c r="B995" s="3" t="s">
        <v>76</v>
      </c>
      <c r="C995" s="5" t="str">
        <f>IF($D995="flavor", IF($B995=VLOOKUP($A995, eventinfo!B:E, 4, FALSE), "YES", "NO"), "" )</f>
        <v/>
      </c>
      <c r="D995" s="5" t="str">
        <f>IF(ISNA(VLOOKUP(A995,eventinfo!B:B,1,FALSE)), IF(F995="mod", "mod", VLOOKUP(B995, genericlist!A:B, 2, FALSE)), "flavor")</f>
        <v>NO</v>
      </c>
      <c r="E995" s="3" t="s">
        <v>1201</v>
      </c>
      <c r="G995" s="7">
        <v>44569</v>
      </c>
    </row>
    <row r="996" spans="1:7" x14ac:dyDescent="0.25">
      <c r="A996" s="3" t="s">
        <v>4823</v>
      </c>
      <c r="B996" s="3" t="s">
        <v>2456</v>
      </c>
      <c r="C996" s="5" t="str">
        <f>IF($D996="flavor", IF($B996=VLOOKUP($A996, eventinfo!B:E, 4, FALSE), "YES", "NO"), "" )</f>
        <v/>
      </c>
      <c r="D996" s="5" t="str">
        <f>IF(ISNA(VLOOKUP(A996,eventinfo!B:B,1,FALSE)), IF(F996="mod", "mod", VLOOKUP(B996, genericlist!A:B, 2, FALSE)), "flavor")</f>
        <v>YES</v>
      </c>
      <c r="E996" s="3" t="s">
        <v>1809</v>
      </c>
      <c r="G996" s="7">
        <v>44569</v>
      </c>
    </row>
    <row r="997" spans="1:7" x14ac:dyDescent="0.25">
      <c r="A997" s="3" t="s">
        <v>4823</v>
      </c>
      <c r="B997" s="3" t="s">
        <v>2462</v>
      </c>
      <c r="C997" s="5" t="str">
        <f>IF($D997="flavor", IF($B997=VLOOKUP($A997, eventinfo!B:E, 4, FALSE), "YES", "NO"), "" )</f>
        <v/>
      </c>
      <c r="D997" s="5" t="str">
        <f>IF(ISNA(VLOOKUP(A997,eventinfo!B:B,1,FALSE)), IF(F997="mod", "mod", VLOOKUP(B997, genericlist!A:B, 2, FALSE)), "flavor")</f>
        <v>YES</v>
      </c>
      <c r="E997" s="3" t="s">
        <v>1820</v>
      </c>
      <c r="G997" s="7">
        <v>44569</v>
      </c>
    </row>
    <row r="998" spans="1:7" x14ac:dyDescent="0.25">
      <c r="A998" s="3" t="s">
        <v>4823</v>
      </c>
      <c r="B998" s="3" t="s">
        <v>2464</v>
      </c>
      <c r="C998" s="5" t="str">
        <f>IF($D998="flavor", IF($B998=VLOOKUP($A998, eventinfo!B:E, 4, FALSE), "YES", "NO"), "" )</f>
        <v/>
      </c>
      <c r="D998" s="5" t="str">
        <f>IF(ISNA(VLOOKUP(A998,eventinfo!B:B,1,FALSE)), IF(F998="mod", "mod", VLOOKUP(B998, genericlist!A:B, 2, FALSE)), "flavor")</f>
        <v>YES</v>
      </c>
      <c r="E998" s="3" t="s">
        <v>1820</v>
      </c>
      <c r="G998" s="7">
        <v>44569</v>
      </c>
    </row>
    <row r="999" spans="1:7" x14ac:dyDescent="0.25">
      <c r="A999" s="3" t="s">
        <v>4823</v>
      </c>
      <c r="B999" s="3" t="s">
        <v>2225</v>
      </c>
      <c r="C999" s="5" t="str">
        <f>IF($D999="flavor", IF($B999=VLOOKUP($A999, eventinfo!B:E, 4, FALSE), "YES", "NO"), "" )</f>
        <v/>
      </c>
      <c r="D999" s="5" t="str">
        <f>IF(ISNA(VLOOKUP(A999,eventinfo!B:B,1,FALSE)), IF(F999="mod", "mod", VLOOKUP(B999, genericlist!A:B, 2, FALSE)), "flavor")</f>
        <v>NO</v>
      </c>
      <c r="E999" s="3" t="s">
        <v>939</v>
      </c>
      <c r="G999" s="7">
        <v>44569</v>
      </c>
    </row>
    <row r="1000" spans="1:7" x14ac:dyDescent="0.25">
      <c r="A1000" s="3" t="s">
        <v>4823</v>
      </c>
      <c r="B1000" s="3" t="s">
        <v>2466</v>
      </c>
      <c r="C1000" s="5" t="str">
        <f>IF($D1000="flavor", IF($B1000=VLOOKUP($A1000, eventinfo!B:E, 4, FALSE), "YES", "NO"), "" )</f>
        <v/>
      </c>
      <c r="D1000" s="5" t="str">
        <f>IF(ISNA(VLOOKUP(A1000,eventinfo!B:B,1,FALSE)), IF(F1000="mod", "mod", VLOOKUP(B1000, genericlist!A:B, 2, FALSE)), "flavor")</f>
        <v>YES</v>
      </c>
      <c r="E1000" s="3" t="s">
        <v>1816</v>
      </c>
      <c r="G1000" s="7">
        <v>44569</v>
      </c>
    </row>
    <row r="1001" spans="1:7" x14ac:dyDescent="0.25">
      <c r="A1001" s="3" t="s">
        <v>4823</v>
      </c>
      <c r="B1001" s="3" t="s">
        <v>2470</v>
      </c>
      <c r="C1001" s="5" t="str">
        <f>IF($D1001="flavor", IF($B1001=VLOOKUP($A1001, eventinfo!B:E, 4, FALSE), "YES", "NO"), "" )</f>
        <v/>
      </c>
      <c r="D1001" s="5" t="str">
        <f>IF(ISNA(VLOOKUP(A1001,eventinfo!B:B,1,FALSE)), IF(F1001="mod", "mod", VLOOKUP(B1001, genericlist!A:B, 2, FALSE)), "flavor")</f>
        <v>YES</v>
      </c>
      <c r="E1001" s="3" t="s">
        <v>1821</v>
      </c>
      <c r="G1001" s="7">
        <v>44569</v>
      </c>
    </row>
    <row r="1002" spans="1:7" x14ac:dyDescent="0.25">
      <c r="A1002" s="3" t="s">
        <v>4823</v>
      </c>
      <c r="B1002" s="3" t="s">
        <v>2472</v>
      </c>
      <c r="C1002" s="5" t="str">
        <f>IF($D1002="flavor", IF($B1002=VLOOKUP($A1002, eventinfo!B:E, 4, FALSE), "YES", "NO"), "" )</f>
        <v/>
      </c>
      <c r="D1002" s="5" t="str">
        <f>IF(ISNA(VLOOKUP(A1002,eventinfo!B:B,1,FALSE)), IF(F1002="mod", "mod", VLOOKUP(B1002, genericlist!A:B, 2, FALSE)), "flavor")</f>
        <v>YES</v>
      </c>
      <c r="E1002" s="3" t="s">
        <v>1810</v>
      </c>
      <c r="G1002" s="7">
        <v>44569</v>
      </c>
    </row>
    <row r="1003" spans="1:7" x14ac:dyDescent="0.25">
      <c r="A1003" s="3" t="s">
        <v>4823</v>
      </c>
      <c r="B1003" s="3" t="s">
        <v>2476</v>
      </c>
      <c r="C1003" s="5" t="str">
        <f>IF($D1003="flavor", IF($B1003=VLOOKUP($A1003, eventinfo!B:E, 4, FALSE), "YES", "NO"), "" )</f>
        <v/>
      </c>
      <c r="D1003" s="5" t="str">
        <f>IF(ISNA(VLOOKUP(A1003,eventinfo!B:B,1,FALSE)), IF(F1003="mod", "mod", VLOOKUP(B1003, genericlist!A:B, 2, FALSE)), "flavor")</f>
        <v>YES</v>
      </c>
      <c r="E1003" s="3" t="s">
        <v>1817</v>
      </c>
      <c r="G1003" s="7">
        <v>44569</v>
      </c>
    </row>
    <row r="1004" spans="1:7" x14ac:dyDescent="0.25">
      <c r="A1004" s="3" t="s">
        <v>4823</v>
      </c>
      <c r="B1004" s="3" t="s">
        <v>2478</v>
      </c>
      <c r="C1004" s="5" t="str">
        <f>IF($D1004="flavor", IF($B1004=VLOOKUP($A1004, eventinfo!B:E, 4, FALSE), "YES", "NO"), "" )</f>
        <v/>
      </c>
      <c r="D1004" s="5" t="str">
        <f>IF(ISNA(VLOOKUP(A1004,eventinfo!B:B,1,FALSE)), IF(F1004="mod", "mod", VLOOKUP(B1004, genericlist!A:B, 2, FALSE)), "flavor")</f>
        <v>YES</v>
      </c>
      <c r="E1004" s="3" t="s">
        <v>1806</v>
      </c>
      <c r="G1004" s="7">
        <v>44569</v>
      </c>
    </row>
    <row r="1005" spans="1:7" x14ac:dyDescent="0.25">
      <c r="A1005" s="3" t="s">
        <v>4823</v>
      </c>
      <c r="B1005" s="3" t="s">
        <v>2482</v>
      </c>
      <c r="C1005" s="5" t="str">
        <f>IF($D1005="flavor", IF($B1005=VLOOKUP($A1005, eventinfo!B:E, 4, FALSE), "YES", "NO"), "" )</f>
        <v/>
      </c>
      <c r="D1005" s="5" t="str">
        <f>IF(ISNA(VLOOKUP(A1005,eventinfo!B:B,1,FALSE)), IF(F1005="mod", "mod", VLOOKUP(B1005, genericlist!A:B, 2, FALSE)), "flavor")</f>
        <v>YES</v>
      </c>
      <c r="E1005" s="3" t="s">
        <v>1805</v>
      </c>
      <c r="G1005" s="7">
        <v>44569</v>
      </c>
    </row>
    <row r="1006" spans="1:7" x14ac:dyDescent="0.25">
      <c r="A1006" s="3" t="s">
        <v>4823</v>
      </c>
      <c r="B1006" s="3" t="s">
        <v>944</v>
      </c>
      <c r="C1006" s="5" t="str">
        <f>IF($D1006="flavor", IF($B1006=VLOOKUP($A1006, eventinfo!B:E, 4, FALSE), "YES", "NO"), "" )</f>
        <v/>
      </c>
      <c r="D1006" s="5" t="str">
        <f>IF(ISNA(VLOOKUP(A1006,eventinfo!B:B,1,FALSE)), IF(F1006="mod", "mod", VLOOKUP(B1006, genericlist!A:B, 2, FALSE)), "flavor")</f>
        <v>NO</v>
      </c>
      <c r="E1006" s="3" t="s">
        <v>947</v>
      </c>
      <c r="F1006" s="3" t="s">
        <v>18942</v>
      </c>
      <c r="G1006" s="7">
        <v>44569</v>
      </c>
    </row>
    <row r="1007" spans="1:7" x14ac:dyDescent="0.25">
      <c r="A1007" s="3" t="s">
        <v>4823</v>
      </c>
      <c r="B1007" s="3" t="s">
        <v>2495</v>
      </c>
      <c r="C1007" s="5" t="str">
        <f>IF($D1007="flavor", IF($B1007=VLOOKUP($A1007, eventinfo!B:E, 4, FALSE), "YES", "NO"), "" )</f>
        <v/>
      </c>
      <c r="D1007" s="5" t="str">
        <f>IF(ISNA(VLOOKUP(A1007,eventinfo!B:B,1,FALSE)), IF(F1007="mod", "mod", VLOOKUP(B1007, genericlist!A:B, 2, FALSE)), "flavor")</f>
        <v>YES</v>
      </c>
      <c r="E1007" s="3" t="s">
        <v>939</v>
      </c>
      <c r="G1007" s="7">
        <v>44569</v>
      </c>
    </row>
    <row r="1008" spans="1:7" x14ac:dyDescent="0.25">
      <c r="A1008" s="3" t="s">
        <v>4823</v>
      </c>
      <c r="B1008" s="3" t="s">
        <v>2236</v>
      </c>
      <c r="C1008" s="5" t="str">
        <f>IF($D1008="flavor", IF($B1008=VLOOKUP($A1008, eventinfo!B:E, 4, FALSE), "YES", "NO"), "" )</f>
        <v/>
      </c>
      <c r="D1008" s="5" t="str">
        <f>IF(ISNA(VLOOKUP(A1008,eventinfo!B:B,1,FALSE)), IF(F1008="mod", "mod", VLOOKUP(B1008, genericlist!A:B, 2, FALSE)), "flavor")</f>
        <v>YES</v>
      </c>
      <c r="E1008" s="3" t="s">
        <v>1816</v>
      </c>
      <c r="G1008" s="7">
        <v>44569</v>
      </c>
    </row>
    <row r="1009" spans="1:7" x14ac:dyDescent="0.25">
      <c r="A1009" s="3" t="s">
        <v>4823</v>
      </c>
      <c r="B1009" s="3" t="s">
        <v>2498</v>
      </c>
      <c r="C1009" s="5" t="str">
        <f>IF($D1009="flavor", IF($B1009=VLOOKUP($A1009, eventinfo!B:E, 4, FALSE), "YES", "NO"), "" )</f>
        <v/>
      </c>
      <c r="D1009" s="5" t="str">
        <f>IF(ISNA(VLOOKUP(A1009,eventinfo!B:B,1,FALSE)), IF(F1009="mod", "mod", VLOOKUP(B1009, genericlist!A:B, 2, FALSE)), "flavor")</f>
        <v>YES</v>
      </c>
      <c r="E1009" s="3" t="s">
        <v>939</v>
      </c>
      <c r="G1009" s="7">
        <v>44569</v>
      </c>
    </row>
    <row r="1010" spans="1:7" x14ac:dyDescent="0.25">
      <c r="A1010" s="3" t="s">
        <v>4823</v>
      </c>
      <c r="B1010" s="3" t="s">
        <v>2504</v>
      </c>
      <c r="C1010" s="5" t="str">
        <f>IF($D1010="flavor", IF($B1010=VLOOKUP($A1010, eventinfo!B:E, 4, FALSE), "YES", "NO"), "" )</f>
        <v/>
      </c>
      <c r="D1010" s="5" t="str">
        <f>IF(ISNA(VLOOKUP(A1010,eventinfo!B:B,1,FALSE)), IF(F1010="mod", "mod", VLOOKUP(B1010, genericlist!A:B, 2, FALSE)), "flavor")</f>
        <v>YES</v>
      </c>
      <c r="E1010" s="3" t="s">
        <v>1807</v>
      </c>
      <c r="G1010" s="7">
        <v>44569</v>
      </c>
    </row>
    <row r="1011" spans="1:7" x14ac:dyDescent="0.25">
      <c r="A1011" s="3" t="s">
        <v>4823</v>
      </c>
      <c r="B1011" s="3" t="s">
        <v>2510</v>
      </c>
      <c r="C1011" s="5" t="str">
        <f>IF($D1011="flavor", IF($B1011=VLOOKUP($A1011, eventinfo!B:E, 4, FALSE), "YES", "NO"), "" )</f>
        <v/>
      </c>
      <c r="D1011" s="5" t="str">
        <f>IF(ISNA(VLOOKUP(A1011,eventinfo!B:B,1,FALSE)), IF(F1011="mod", "mod", VLOOKUP(B1011, genericlist!A:B, 2, FALSE)), "flavor")</f>
        <v>NO</v>
      </c>
      <c r="E1011" s="3" t="s">
        <v>1814</v>
      </c>
      <c r="G1011" s="7">
        <v>44569</v>
      </c>
    </row>
    <row r="1012" spans="1:7" x14ac:dyDescent="0.25">
      <c r="A1012" s="3" t="s">
        <v>4823</v>
      </c>
      <c r="B1012" s="3" t="s">
        <v>2512</v>
      </c>
      <c r="C1012" s="5" t="str">
        <f>IF($D1012="flavor", IF($B1012=VLOOKUP($A1012, eventinfo!B:E, 4, FALSE), "YES", "NO"), "" )</f>
        <v/>
      </c>
      <c r="D1012" s="5" t="str">
        <f>IF(ISNA(VLOOKUP(A1012,eventinfo!B:B,1,FALSE)), IF(F1012="mod", "mod", VLOOKUP(B1012, genericlist!A:B, 2, FALSE)), "flavor")</f>
        <v>YES</v>
      </c>
      <c r="E1012" s="3" t="s">
        <v>1815</v>
      </c>
      <c r="G1012" s="7">
        <v>44569</v>
      </c>
    </row>
    <row r="1013" spans="1:7" x14ac:dyDescent="0.25">
      <c r="A1013" s="3" t="s">
        <v>4823</v>
      </c>
      <c r="B1013" s="3" t="s">
        <v>2517</v>
      </c>
      <c r="C1013" s="5" t="str">
        <f>IF($D1013="flavor", IF($B1013=VLOOKUP($A1013, eventinfo!B:E, 4, FALSE), "YES", "NO"), "" )</f>
        <v/>
      </c>
      <c r="D1013" s="5" t="str">
        <f>IF(ISNA(VLOOKUP(A1013,eventinfo!B:B,1,FALSE)), IF(F1013="mod", "mod", VLOOKUP(B1013, genericlist!A:B, 2, FALSE)), "flavor")</f>
        <v>YES</v>
      </c>
      <c r="E1013" s="3" t="s">
        <v>1814</v>
      </c>
      <c r="G1013" s="7">
        <v>44569</v>
      </c>
    </row>
    <row r="1014" spans="1:7" x14ac:dyDescent="0.25">
      <c r="A1014" s="3" t="s">
        <v>4823</v>
      </c>
      <c r="B1014" s="3" t="s">
        <v>2519</v>
      </c>
      <c r="C1014" s="5" t="str">
        <f>IF($D1014="flavor", IF($B1014=VLOOKUP($A1014, eventinfo!B:E, 4, FALSE), "YES", "NO"), "" )</f>
        <v/>
      </c>
      <c r="D1014" s="5" t="str">
        <f>IF(ISNA(VLOOKUP(A1014,eventinfo!B:B,1,FALSE)), IF(F1014="mod", "mod", VLOOKUP(B1014, genericlist!A:B, 2, FALSE)), "flavor")</f>
        <v>YES</v>
      </c>
      <c r="E1014" s="3" t="s">
        <v>1812</v>
      </c>
      <c r="G1014" s="7">
        <v>44569</v>
      </c>
    </row>
    <row r="1015" spans="1:7" x14ac:dyDescent="0.25">
      <c r="A1015" s="3" t="s">
        <v>4823</v>
      </c>
      <c r="B1015" s="3" t="s">
        <v>2521</v>
      </c>
      <c r="C1015" s="5" t="str">
        <f>IF($D1015="flavor", IF($B1015=VLOOKUP($A1015, eventinfo!B:E, 4, FALSE), "YES", "NO"), "" )</f>
        <v/>
      </c>
      <c r="D1015" s="5" t="str">
        <f>IF(ISNA(VLOOKUP(A1015,eventinfo!B:B,1,FALSE)), IF(F1015="mod", "mod", VLOOKUP(B1015, genericlist!A:B, 2, FALSE)), "flavor")</f>
        <v>YES</v>
      </c>
      <c r="E1015" s="3" t="s">
        <v>1819</v>
      </c>
      <c r="G1015" s="7">
        <v>44569</v>
      </c>
    </row>
    <row r="1016" spans="1:7" x14ac:dyDescent="0.25">
      <c r="A1016" s="3" t="s">
        <v>4823</v>
      </c>
      <c r="B1016" s="3" t="s">
        <v>2523</v>
      </c>
      <c r="C1016" s="5" t="str">
        <f>IF($D1016="flavor", IF($B1016=VLOOKUP($A1016, eventinfo!B:E, 4, FALSE), "YES", "NO"), "" )</f>
        <v/>
      </c>
      <c r="D1016" s="5" t="str">
        <f>IF(ISNA(VLOOKUP(A1016,eventinfo!B:B,1,FALSE)), IF(F1016="mod", "mod", VLOOKUP(B1016, genericlist!A:B, 2, FALSE)), "flavor")</f>
        <v>YES</v>
      </c>
      <c r="E1016" s="3" t="s">
        <v>1811</v>
      </c>
      <c r="G1016" s="7">
        <v>44569</v>
      </c>
    </row>
    <row r="1017" spans="1:7" x14ac:dyDescent="0.25">
      <c r="A1017" s="3" t="s">
        <v>4823</v>
      </c>
      <c r="B1017" s="3" t="s">
        <v>2527</v>
      </c>
      <c r="C1017" s="5" t="str">
        <f>IF($D1017="flavor", IF($B1017=VLOOKUP($A1017, eventinfo!B:E, 4, FALSE), "YES", "NO"), "" )</f>
        <v/>
      </c>
      <c r="D1017" s="5" t="str">
        <f>IF(ISNA(VLOOKUP(A1017,eventinfo!B:B,1,FALSE)), IF(F1017="mod", "mod", VLOOKUP(B1017, genericlist!A:B, 2, FALSE)), "flavor")</f>
        <v>YES</v>
      </c>
      <c r="E1017" s="3" t="s">
        <v>1808</v>
      </c>
      <c r="G1017" s="7">
        <v>44569</v>
      </c>
    </row>
    <row r="1018" spans="1:7" x14ac:dyDescent="0.25">
      <c r="A1018" s="3" t="s">
        <v>4823</v>
      </c>
      <c r="B1018" s="3" t="s">
        <v>18957</v>
      </c>
      <c r="C1018" s="5" t="str">
        <f>IF($D1018="flavor", IF($B1018=VLOOKUP($A1018, eventinfo!B:E, 4, FALSE), "YES", "NO"), "" )</f>
        <v/>
      </c>
      <c r="D1018" s="5" t="str">
        <f>IF(ISNA(VLOOKUP(A1018,eventinfo!B:B,1,FALSE)), IF(F1018="mod", "mod", VLOOKUP(B1018, genericlist!A:B, 2, FALSE)), "flavor")</f>
        <v>YES</v>
      </c>
      <c r="E1018" s="3" t="s">
        <v>1201</v>
      </c>
      <c r="G1018" s="7">
        <v>44569</v>
      </c>
    </row>
    <row r="1019" spans="1:7" x14ac:dyDescent="0.25">
      <c r="A1019" s="3" t="s">
        <v>4823</v>
      </c>
      <c r="B1019" s="3" t="s">
        <v>18960</v>
      </c>
      <c r="C1019" s="5" t="str">
        <f>IF($D1019="flavor", IF($B1019=VLOOKUP($A1019, eventinfo!B:E, 4, FALSE), "YES", "NO"), "" )</f>
        <v/>
      </c>
      <c r="D1019" s="5" t="str">
        <f>IF(ISNA(VLOOKUP(A1019,eventinfo!B:B,1,FALSE)), IF(F1019="mod", "mod", VLOOKUP(B1019, genericlist!A:B, 2, FALSE)), "flavor")</f>
        <v>YES</v>
      </c>
      <c r="E1019" s="3" t="s">
        <v>1201</v>
      </c>
      <c r="G1019" s="7">
        <v>44569</v>
      </c>
    </row>
    <row r="1020" spans="1:7" x14ac:dyDescent="0.25">
      <c r="A1020" s="3" t="s">
        <v>4824</v>
      </c>
      <c r="B1020" s="3" t="s">
        <v>2456</v>
      </c>
      <c r="C1020" s="5" t="str">
        <f>IF($D1020="flavor", IF($B1020=VLOOKUP($A1020, eventinfo!B:E, 4, FALSE), "YES", "NO"), "" )</f>
        <v/>
      </c>
      <c r="D1020" s="5" t="str">
        <f>IF(ISNA(VLOOKUP(A1020,eventinfo!B:B,1,FALSE)), IF(F1020="mod", "mod", VLOOKUP(B1020, genericlist!A:B, 2, FALSE)), "flavor")</f>
        <v>YES</v>
      </c>
      <c r="E1020" s="3" t="s">
        <v>1173</v>
      </c>
      <c r="G1020" s="7">
        <v>44569</v>
      </c>
    </row>
    <row r="1021" spans="1:7" x14ac:dyDescent="0.25">
      <c r="A1021" s="3" t="s">
        <v>4825</v>
      </c>
      <c r="B1021" s="3" t="s">
        <v>2432</v>
      </c>
      <c r="C1021" s="5" t="str">
        <f>IF($D1021="flavor", IF($B1021=VLOOKUP($A1021, eventinfo!B:E, 4, FALSE), "YES", "NO"), "" )</f>
        <v/>
      </c>
      <c r="D1021" s="5" t="str">
        <f>IF(ISNA(VLOOKUP(A1021,eventinfo!B:B,1,FALSE)), IF(F1021="mod", "mod", VLOOKUP(B1021, genericlist!A:B, 2, FALSE)), "flavor")</f>
        <v>YES</v>
      </c>
      <c r="E1021" s="3" t="s">
        <v>2699</v>
      </c>
      <c r="G1021" s="7">
        <v>44569</v>
      </c>
    </row>
    <row r="1022" spans="1:7" x14ac:dyDescent="0.25">
      <c r="A1022" s="3" t="s">
        <v>18947</v>
      </c>
      <c r="B1022" s="3" t="s">
        <v>2456</v>
      </c>
      <c r="C1022" s="5" t="str">
        <f>IF($D1022="flavor", IF($B1022=VLOOKUP($A1022, eventinfo!B:E, 4, FALSE), "YES", "NO"), "" )</f>
        <v/>
      </c>
      <c r="D1022" s="5" t="str">
        <f>IF(ISNA(VLOOKUP(A1022,eventinfo!B:B,1,FALSE)), IF(F1022="mod", "mod", VLOOKUP(B1022, genericlist!A:B, 2, FALSE)), "flavor")</f>
        <v>YES</v>
      </c>
      <c r="E1022" s="3" t="s">
        <v>741</v>
      </c>
      <c r="G1022" s="7">
        <v>44569</v>
      </c>
    </row>
    <row r="1023" spans="1:7" x14ac:dyDescent="0.25">
      <c r="A1023" s="3" t="s">
        <v>4831</v>
      </c>
      <c r="B1023" s="3" t="s">
        <v>2527</v>
      </c>
      <c r="C1023" s="5" t="str">
        <f>IF($D1023="flavor", IF($B1023=VLOOKUP($A1023, eventinfo!B:E, 4, FALSE), "YES", "NO"), "" )</f>
        <v/>
      </c>
      <c r="D1023" s="5" t="str">
        <f>IF(ISNA(VLOOKUP(A1023,eventinfo!B:B,1,FALSE)), IF(F1023="mod", "mod", VLOOKUP(B1023, genericlist!A:B, 2, FALSE)), "flavor")</f>
        <v>YES</v>
      </c>
      <c r="E1023" s="3" t="s">
        <v>908</v>
      </c>
      <c r="G1023" s="7">
        <v>44569</v>
      </c>
    </row>
    <row r="1024" spans="1:7" x14ac:dyDescent="0.25">
      <c r="A1024" s="3" t="s">
        <v>4832</v>
      </c>
      <c r="B1024" s="3" t="s">
        <v>1009</v>
      </c>
      <c r="C1024" s="5" t="str">
        <f>IF($D1024="flavor", IF($B1024=VLOOKUP($A1024, eventinfo!B:E, 4, FALSE), "YES", "NO"), "" )</f>
        <v/>
      </c>
      <c r="D1024" s="5" t="str">
        <f>IF(ISNA(VLOOKUP(A1024,eventinfo!B:B,1,FALSE)), IF(F1024="mod", "mod", VLOOKUP(B1024, genericlist!A:B, 2, FALSE)), "flavor")</f>
        <v>NO</v>
      </c>
      <c r="E1024" s="3" t="s">
        <v>1015</v>
      </c>
      <c r="G1024" s="7">
        <v>44569</v>
      </c>
    </row>
    <row r="1025" spans="1:7" x14ac:dyDescent="0.25">
      <c r="A1025" s="3" t="s">
        <v>4833</v>
      </c>
      <c r="B1025" s="3" t="s">
        <v>2456</v>
      </c>
      <c r="C1025" s="5" t="str">
        <f>IF($D1025="flavor", IF($B1025=VLOOKUP($A1025, eventinfo!B:E, 4, FALSE), "YES", "NO"), "" )</f>
        <v/>
      </c>
      <c r="D1025" s="5" t="str">
        <f>IF(ISNA(VLOOKUP(A1025,eventinfo!B:B,1,FALSE)), IF(F1025="mod", "mod", VLOOKUP(B1025, genericlist!A:B, 2, FALSE)), "flavor")</f>
        <v>YES</v>
      </c>
      <c r="E1025" s="3" t="s">
        <v>853</v>
      </c>
      <c r="G1025" s="7">
        <v>44569</v>
      </c>
    </row>
    <row r="1026" spans="1:7" x14ac:dyDescent="0.25">
      <c r="A1026" s="3" t="s">
        <v>4834</v>
      </c>
      <c r="B1026" s="3" t="s">
        <v>2434</v>
      </c>
      <c r="C1026" s="5" t="str">
        <f>IF($D1026="flavor", IF($B1026=VLOOKUP($A1026, eventinfo!B:E, 4, FALSE), "YES", "NO"), "" )</f>
        <v/>
      </c>
      <c r="D1026" s="5" t="str">
        <f>IF(ISNA(VLOOKUP(A1026,eventinfo!B:B,1,FALSE)), IF(F1026="mod", "mod", VLOOKUP(B1026, genericlist!A:B, 2, FALSE)), "flavor")</f>
        <v>YES</v>
      </c>
      <c r="E1026" s="3" t="s">
        <v>56</v>
      </c>
      <c r="G1026" s="7">
        <v>44569</v>
      </c>
    </row>
    <row r="1027" spans="1:7" x14ac:dyDescent="0.25">
      <c r="A1027" s="3" t="s">
        <v>4834</v>
      </c>
      <c r="B1027" s="3" t="s">
        <v>76</v>
      </c>
      <c r="C1027" s="5" t="str">
        <f>IF($D1027="flavor", IF($B1027=VLOOKUP($A1027, eventinfo!B:E, 4, FALSE), "YES", "NO"), "" )</f>
        <v/>
      </c>
      <c r="D1027" s="5" t="str">
        <f>IF(ISNA(VLOOKUP(A1027,eventinfo!B:B,1,FALSE)), IF(F1027="mod", "mod", VLOOKUP(B1027, genericlist!A:B, 2, FALSE)), "flavor")</f>
        <v>NO</v>
      </c>
      <c r="E1027" s="3" t="s">
        <v>1192</v>
      </c>
      <c r="G1027" s="7">
        <v>44569</v>
      </c>
    </row>
    <row r="1028" spans="1:7" x14ac:dyDescent="0.25">
      <c r="A1028" s="3" t="s">
        <v>4834</v>
      </c>
      <c r="B1028" s="3" t="s">
        <v>2456</v>
      </c>
      <c r="C1028" s="5" t="str">
        <f>IF($D1028="flavor", IF($B1028=VLOOKUP($A1028, eventinfo!B:E, 4, FALSE), "YES", "NO"), "" )</f>
        <v/>
      </c>
      <c r="D1028" s="5" t="str">
        <f>IF(ISNA(VLOOKUP(A1028,eventinfo!B:B,1,FALSE)), IF(F1028="mod", "mod", VLOOKUP(B1028, genericlist!A:B, 2, FALSE)), "flavor")</f>
        <v>YES</v>
      </c>
      <c r="E1028" s="3" t="s">
        <v>1221</v>
      </c>
      <c r="G1028" s="7">
        <v>44569</v>
      </c>
    </row>
    <row r="1029" spans="1:7" x14ac:dyDescent="0.25">
      <c r="A1029" s="3" t="s">
        <v>4834</v>
      </c>
      <c r="B1029" s="3" t="s">
        <v>18957</v>
      </c>
      <c r="C1029" s="5" t="str">
        <f>IF($D1029="flavor", IF($B1029=VLOOKUP($A1029, eventinfo!B:E, 4, FALSE), "YES", "NO"), "" )</f>
        <v/>
      </c>
      <c r="D1029" s="5" t="str">
        <f>IF(ISNA(VLOOKUP(A1029,eventinfo!B:B,1,FALSE)), IF(F1029="mod", "mod", VLOOKUP(B1029, genericlist!A:B, 2, FALSE)), "flavor")</f>
        <v>YES</v>
      </c>
      <c r="E1029" s="3" t="s">
        <v>1192</v>
      </c>
      <c r="G1029" s="7">
        <v>44569</v>
      </c>
    </row>
    <row r="1030" spans="1:7" x14ac:dyDescent="0.25">
      <c r="A1030" s="3" t="s">
        <v>4834</v>
      </c>
      <c r="B1030" s="3" t="s">
        <v>18960</v>
      </c>
      <c r="C1030" s="5" t="str">
        <f>IF($D1030="flavor", IF($B1030=VLOOKUP($A1030, eventinfo!B:E, 4, FALSE), "YES", "NO"), "" )</f>
        <v/>
      </c>
      <c r="D1030" s="5" t="str">
        <f>IF(ISNA(VLOOKUP(A1030,eventinfo!B:B,1,FALSE)), IF(F1030="mod", "mod", VLOOKUP(B1030, genericlist!A:B, 2, FALSE)), "flavor")</f>
        <v>YES</v>
      </c>
      <c r="E1030" s="3" t="s">
        <v>1192</v>
      </c>
      <c r="G1030" s="7">
        <v>44569</v>
      </c>
    </row>
    <row r="1031" spans="1:7" x14ac:dyDescent="0.25">
      <c r="A1031" s="3" t="s">
        <v>4835</v>
      </c>
      <c r="B1031" s="3" t="s">
        <v>76</v>
      </c>
      <c r="C1031" s="5" t="str">
        <f>IF($D1031="flavor", IF($B1031=VLOOKUP($A1031, eventinfo!B:E, 4, FALSE), "YES", "NO"), "" )</f>
        <v/>
      </c>
      <c r="D1031" s="5" t="str">
        <f>IF(ISNA(VLOOKUP(A1031,eventinfo!B:B,1,FALSE)), IF(F1031="mod", "mod", VLOOKUP(B1031, genericlist!A:B, 2, FALSE)), "flavor")</f>
        <v>NO</v>
      </c>
      <c r="E1031" s="3" t="s">
        <v>1190</v>
      </c>
      <c r="G1031" s="7">
        <v>44569</v>
      </c>
    </row>
    <row r="1032" spans="1:7" x14ac:dyDescent="0.25">
      <c r="A1032" s="3" t="s">
        <v>4835</v>
      </c>
      <c r="B1032" s="3" t="s">
        <v>2495</v>
      </c>
      <c r="C1032" s="5" t="str">
        <f>IF($D1032="flavor", IF($B1032=VLOOKUP($A1032, eventinfo!B:E, 4, FALSE), "YES", "NO"), "" )</f>
        <v/>
      </c>
      <c r="D1032" s="5" t="str">
        <f>IF(ISNA(VLOOKUP(A1032,eventinfo!B:B,1,FALSE)), IF(F1032="mod", "mod", VLOOKUP(B1032, genericlist!A:B, 2, FALSE)), "flavor")</f>
        <v>YES</v>
      </c>
      <c r="E1032" s="3" t="s">
        <v>18421</v>
      </c>
      <c r="G1032" s="7">
        <v>44569</v>
      </c>
    </row>
    <row r="1033" spans="1:7" x14ac:dyDescent="0.25">
      <c r="A1033" s="3" t="s">
        <v>4835</v>
      </c>
      <c r="B1033" s="3" t="s">
        <v>18957</v>
      </c>
      <c r="C1033" s="5" t="str">
        <f>IF($D1033="flavor", IF($B1033=VLOOKUP($A1033, eventinfo!B:E, 4, FALSE), "YES", "NO"), "" )</f>
        <v/>
      </c>
      <c r="D1033" s="5" t="str">
        <f>IF(ISNA(VLOOKUP(A1033,eventinfo!B:B,1,FALSE)), IF(F1033="mod", "mod", VLOOKUP(B1033, genericlist!A:B, 2, FALSE)), "flavor")</f>
        <v>YES</v>
      </c>
      <c r="E1033" s="3" t="s">
        <v>1190</v>
      </c>
      <c r="G1033" s="7">
        <v>44569</v>
      </c>
    </row>
    <row r="1034" spans="1:7" x14ac:dyDescent="0.25">
      <c r="A1034" s="3" t="s">
        <v>4835</v>
      </c>
      <c r="B1034" s="3" t="s">
        <v>18960</v>
      </c>
      <c r="C1034" s="5" t="str">
        <f>IF($D1034="flavor", IF($B1034=VLOOKUP($A1034, eventinfo!B:E, 4, FALSE), "YES", "NO"), "" )</f>
        <v/>
      </c>
      <c r="D1034" s="5" t="str">
        <f>IF(ISNA(VLOOKUP(A1034,eventinfo!B:B,1,FALSE)), IF(F1034="mod", "mod", VLOOKUP(B1034, genericlist!A:B, 2, FALSE)), "flavor")</f>
        <v>YES</v>
      </c>
      <c r="E1034" s="3" t="s">
        <v>1190</v>
      </c>
      <c r="G1034" s="7">
        <v>44569</v>
      </c>
    </row>
    <row r="1035" spans="1:7" x14ac:dyDescent="0.25">
      <c r="A1035" s="3" t="s">
        <v>4840</v>
      </c>
      <c r="B1035" s="3" t="s">
        <v>2456</v>
      </c>
      <c r="C1035" s="5" t="str">
        <f>IF($D1035="flavor", IF($B1035=VLOOKUP($A1035, eventinfo!B:E, 4, FALSE), "YES", "NO"), "" )</f>
        <v/>
      </c>
      <c r="D1035" s="5" t="str">
        <f>IF(ISNA(VLOOKUP(A1035,eventinfo!B:B,1,FALSE)), IF(F1035="mod", "mod", VLOOKUP(B1035, genericlist!A:B, 2, FALSE)), "flavor")</f>
        <v>YES</v>
      </c>
      <c r="E1035" s="3" t="s">
        <v>8</v>
      </c>
      <c r="G1035" s="7">
        <v>44569</v>
      </c>
    </row>
    <row r="1036" spans="1:7" x14ac:dyDescent="0.25">
      <c r="A1036" s="3" t="s">
        <v>4841</v>
      </c>
      <c r="B1036" s="3" t="s">
        <v>2456</v>
      </c>
      <c r="C1036" s="5" t="str">
        <f>IF($D1036="flavor", IF($B1036=VLOOKUP($A1036, eventinfo!B:E, 4, FALSE), "YES", "NO"), "" )</f>
        <v/>
      </c>
      <c r="D1036" s="5" t="str">
        <f>IF(ISNA(VLOOKUP(A1036,eventinfo!B:B,1,FALSE)), IF(F1036="mod", "mod", VLOOKUP(B1036, genericlist!A:B, 2, FALSE)), "flavor")</f>
        <v>YES</v>
      </c>
      <c r="E1036" s="3" t="s">
        <v>8</v>
      </c>
      <c r="G1036" s="7">
        <v>44569</v>
      </c>
    </row>
    <row r="1037" spans="1:7" x14ac:dyDescent="0.25">
      <c r="A1037" s="3" t="s">
        <v>4842</v>
      </c>
      <c r="B1037" s="3" t="s">
        <v>2456</v>
      </c>
      <c r="C1037" s="5" t="str">
        <f>IF($D1037="flavor", IF($B1037=VLOOKUP($A1037, eventinfo!B:E, 4, FALSE), "YES", "NO"), "" )</f>
        <v/>
      </c>
      <c r="D1037" s="5" t="str">
        <f>IF(ISNA(VLOOKUP(A1037,eventinfo!B:B,1,FALSE)), IF(F1037="mod", "mod", VLOOKUP(B1037, genericlist!A:B, 2, FALSE)), "flavor")</f>
        <v>YES</v>
      </c>
      <c r="E1037" s="3" t="s">
        <v>2686</v>
      </c>
      <c r="G1037" s="7">
        <v>44569</v>
      </c>
    </row>
    <row r="1038" spans="1:7" x14ac:dyDescent="0.25">
      <c r="A1038" s="3" t="s">
        <v>4842</v>
      </c>
      <c r="B1038" s="3" t="s">
        <v>2482</v>
      </c>
      <c r="C1038" s="5" t="str">
        <f>IF($D1038="flavor", IF($B1038=VLOOKUP($A1038, eventinfo!B:E, 4, FALSE), "YES", "NO"), "" )</f>
        <v/>
      </c>
      <c r="D1038" s="5" t="str">
        <f>IF(ISNA(VLOOKUP(A1038,eventinfo!B:B,1,FALSE)), IF(F1038="mod", "mod", VLOOKUP(B1038, genericlist!A:B, 2, FALSE)), "flavor")</f>
        <v>YES</v>
      </c>
      <c r="E1038" s="3" t="s">
        <v>2655</v>
      </c>
      <c r="G1038" s="7">
        <v>44569</v>
      </c>
    </row>
    <row r="1039" spans="1:7" x14ac:dyDescent="0.25">
      <c r="A1039" s="3" t="s">
        <v>4842</v>
      </c>
      <c r="B1039" s="3" t="s">
        <v>2495</v>
      </c>
      <c r="C1039" s="5" t="str">
        <f>IF($D1039="flavor", IF($B1039=VLOOKUP($A1039, eventinfo!B:E, 4, FALSE), "YES", "NO"), "" )</f>
        <v/>
      </c>
      <c r="D1039" s="5" t="str">
        <f>IF(ISNA(VLOOKUP(A1039,eventinfo!B:B,1,FALSE)), IF(F1039="mod", "mod", VLOOKUP(B1039, genericlist!A:B, 2, FALSE)), "flavor")</f>
        <v>YES</v>
      </c>
      <c r="E1039" s="3" t="s">
        <v>2679</v>
      </c>
      <c r="G1039" s="7">
        <v>44569</v>
      </c>
    </row>
    <row r="1040" spans="1:7" x14ac:dyDescent="0.25">
      <c r="A1040" s="3" t="s">
        <v>4849</v>
      </c>
      <c r="B1040" s="3" t="s">
        <v>2421</v>
      </c>
      <c r="C1040" s="5" t="str">
        <f>IF($D1040="flavor", IF($B1040=VLOOKUP($A1040, eventinfo!B:E, 4, FALSE), "YES", "NO"), "" )</f>
        <v/>
      </c>
      <c r="D1040" s="5" t="str">
        <f>IF(ISNA(VLOOKUP(A1040,eventinfo!B:B,1,FALSE)), IF(F1040="mod", "mod", VLOOKUP(B1040, genericlist!A:B, 2, FALSE)), "flavor")</f>
        <v>YES</v>
      </c>
      <c r="E1040" s="3" t="s">
        <v>241</v>
      </c>
      <c r="G1040" s="7">
        <v>44569</v>
      </c>
    </row>
    <row r="1041" spans="1:7" x14ac:dyDescent="0.25">
      <c r="A1041" s="3" t="s">
        <v>4849</v>
      </c>
      <c r="B1041" s="3" t="s">
        <v>2423</v>
      </c>
      <c r="C1041" s="5" t="str">
        <f>IF($D1041="flavor", IF($B1041=VLOOKUP($A1041, eventinfo!B:E, 4, FALSE), "YES", "NO"), "" )</f>
        <v/>
      </c>
      <c r="D1041" s="5" t="str">
        <f>IF(ISNA(VLOOKUP(A1041,eventinfo!B:B,1,FALSE)), IF(F1041="mod", "mod", VLOOKUP(B1041, genericlist!A:B, 2, FALSE)), "flavor")</f>
        <v>YES</v>
      </c>
      <c r="E1041" s="3" t="s">
        <v>237</v>
      </c>
      <c r="G1041" s="7">
        <v>44569</v>
      </c>
    </row>
    <row r="1042" spans="1:7" x14ac:dyDescent="0.25">
      <c r="A1042" s="3" t="s">
        <v>4849</v>
      </c>
      <c r="B1042" s="3" t="s">
        <v>2428</v>
      </c>
      <c r="C1042" s="5" t="str">
        <f>IF($D1042="flavor", IF($B1042=VLOOKUP($A1042, eventinfo!B:E, 4, FALSE), "YES", "NO"), "" )</f>
        <v/>
      </c>
      <c r="D1042" s="5" t="str">
        <f>IF(ISNA(VLOOKUP(A1042,eventinfo!B:B,1,FALSE)), IF(F1042="mod", "mod", VLOOKUP(B1042, genericlist!A:B, 2, FALSE)), "flavor")</f>
        <v>YES</v>
      </c>
      <c r="E1042" s="3" t="s">
        <v>1224</v>
      </c>
      <c r="G1042" s="7">
        <v>44569</v>
      </c>
    </row>
    <row r="1043" spans="1:7" x14ac:dyDescent="0.25">
      <c r="A1043" s="3" t="s">
        <v>4849</v>
      </c>
      <c r="B1043" s="3" t="s">
        <v>2432</v>
      </c>
      <c r="C1043" s="5" t="str">
        <f>IF($D1043="flavor", IF($B1043=VLOOKUP($A1043, eventinfo!B:E, 4, FALSE), "YES", "NO"), "" )</f>
        <v/>
      </c>
      <c r="D1043" s="5" t="str">
        <f>IF(ISNA(VLOOKUP(A1043,eventinfo!B:B,1,FALSE)), IF(F1043="mod", "mod", VLOOKUP(B1043, genericlist!A:B, 2, FALSE)), "flavor")</f>
        <v>YES</v>
      </c>
      <c r="E1043" s="3" t="s">
        <v>244</v>
      </c>
      <c r="G1043" s="7">
        <v>44569</v>
      </c>
    </row>
    <row r="1044" spans="1:7" x14ac:dyDescent="0.25">
      <c r="A1044" s="3" t="s">
        <v>4849</v>
      </c>
      <c r="B1044" s="3" t="s">
        <v>2440</v>
      </c>
      <c r="C1044" s="5" t="str">
        <f>IF($D1044="flavor", IF($B1044=VLOOKUP($A1044, eventinfo!B:E, 4, FALSE), "YES", "NO"), "" )</f>
        <v/>
      </c>
      <c r="D1044" s="5" t="str">
        <f>IF(ISNA(VLOOKUP(A1044,eventinfo!B:B,1,FALSE)), IF(F1044="mod", "mod", VLOOKUP(B1044, genericlist!A:B, 2, FALSE)), "flavor")</f>
        <v>YES</v>
      </c>
      <c r="E1044" s="3" t="s">
        <v>2693</v>
      </c>
      <c r="G1044" s="7">
        <v>44569</v>
      </c>
    </row>
    <row r="1045" spans="1:7" x14ac:dyDescent="0.25">
      <c r="A1045" s="3" t="s">
        <v>4849</v>
      </c>
      <c r="B1045" s="3" t="s">
        <v>2456</v>
      </c>
      <c r="C1045" s="5" t="str">
        <f>IF($D1045="flavor", IF($B1045=VLOOKUP($A1045, eventinfo!B:E, 4, FALSE), "YES", "NO"), "" )</f>
        <v/>
      </c>
      <c r="D1045" s="5" t="str">
        <f>IF(ISNA(VLOOKUP(A1045,eventinfo!B:B,1,FALSE)), IF(F1045="mod", "mod", VLOOKUP(B1045, genericlist!A:B, 2, FALSE)), "flavor")</f>
        <v>YES</v>
      </c>
      <c r="E1045" s="3" t="s">
        <v>2650</v>
      </c>
      <c r="G1045" s="7">
        <v>44569</v>
      </c>
    </row>
    <row r="1046" spans="1:7" x14ac:dyDescent="0.25">
      <c r="A1046" s="3" t="s">
        <v>4849</v>
      </c>
      <c r="B1046" s="3" t="s">
        <v>2464</v>
      </c>
      <c r="C1046" s="5" t="str">
        <f>IF($D1046="flavor", IF($B1046=VLOOKUP($A1046, eventinfo!B:E, 4, FALSE), "YES", "NO"), "" )</f>
        <v/>
      </c>
      <c r="D1046" s="5" t="str">
        <f>IF(ISNA(VLOOKUP(A1046,eventinfo!B:B,1,FALSE)), IF(F1046="mod", "mod", VLOOKUP(B1046, genericlist!A:B, 2, FALSE)), "flavor")</f>
        <v>YES</v>
      </c>
      <c r="E1046" s="3" t="s">
        <v>2650</v>
      </c>
      <c r="G1046" s="7">
        <v>44569</v>
      </c>
    </row>
    <row r="1047" spans="1:7" x14ac:dyDescent="0.25">
      <c r="A1047" s="3" t="s">
        <v>4849</v>
      </c>
      <c r="B1047" s="3" t="s">
        <v>2470</v>
      </c>
      <c r="C1047" s="5" t="str">
        <f>IF($D1047="flavor", IF($B1047=VLOOKUP($A1047, eventinfo!B:E, 4, FALSE), "YES", "NO"), "" )</f>
        <v/>
      </c>
      <c r="D1047" s="5" t="str">
        <f>IF(ISNA(VLOOKUP(A1047,eventinfo!B:B,1,FALSE)), IF(F1047="mod", "mod", VLOOKUP(B1047, genericlist!A:B, 2, FALSE)), "flavor")</f>
        <v>YES</v>
      </c>
      <c r="E1047" s="3" t="s">
        <v>2677</v>
      </c>
      <c r="G1047" s="7">
        <v>44569</v>
      </c>
    </row>
    <row r="1048" spans="1:7" x14ac:dyDescent="0.25">
      <c r="A1048" s="3" t="s">
        <v>4849</v>
      </c>
      <c r="B1048" s="3" t="s">
        <v>2482</v>
      </c>
      <c r="C1048" s="5" t="str">
        <f>IF($D1048="flavor", IF($B1048=VLOOKUP($A1048, eventinfo!B:E, 4, FALSE), "YES", "NO"), "" )</f>
        <v/>
      </c>
      <c r="D1048" s="5" t="str">
        <f>IF(ISNA(VLOOKUP(A1048,eventinfo!B:B,1,FALSE)), IF(F1048="mod", "mod", VLOOKUP(B1048, genericlist!A:B, 2, FALSE)), "flavor")</f>
        <v>YES</v>
      </c>
      <c r="E1048" s="3" t="s">
        <v>2676</v>
      </c>
      <c r="G1048" s="7">
        <v>44569</v>
      </c>
    </row>
    <row r="1049" spans="1:7" x14ac:dyDescent="0.25">
      <c r="A1049" s="3" t="s">
        <v>4849</v>
      </c>
      <c r="B1049" s="3" t="s">
        <v>2495</v>
      </c>
      <c r="C1049" s="5" t="str">
        <f>IF($D1049="flavor", IF($B1049=VLOOKUP($A1049, eventinfo!B:E, 4, FALSE), "YES", "NO"), "" )</f>
        <v/>
      </c>
      <c r="D1049" s="5" t="str">
        <f>IF(ISNA(VLOOKUP(A1049,eventinfo!B:B,1,FALSE)), IF(F1049="mod", "mod", VLOOKUP(B1049, genericlist!A:B, 2, FALSE)), "flavor")</f>
        <v>YES</v>
      </c>
      <c r="E1049" s="3" t="s">
        <v>244</v>
      </c>
      <c r="G1049" s="7">
        <v>44569</v>
      </c>
    </row>
    <row r="1050" spans="1:7" x14ac:dyDescent="0.25">
      <c r="A1050" s="3" t="s">
        <v>4849</v>
      </c>
      <c r="B1050" s="3" t="s">
        <v>2502</v>
      </c>
      <c r="C1050" s="5" t="str">
        <f>IF($D1050="flavor", IF($B1050=VLOOKUP($A1050, eventinfo!B:E, 4, FALSE), "YES", "NO"), "" )</f>
        <v/>
      </c>
      <c r="D1050" s="5" t="str">
        <f>IF(ISNA(VLOOKUP(A1050,eventinfo!B:B,1,FALSE)), IF(F1050="mod", "mod", VLOOKUP(B1050, genericlist!A:B, 2, FALSE)), "flavor")</f>
        <v>YES</v>
      </c>
      <c r="E1050" s="3" t="s">
        <v>682</v>
      </c>
      <c r="G1050" s="7">
        <v>44569</v>
      </c>
    </row>
    <row r="1051" spans="1:7" x14ac:dyDescent="0.25">
      <c r="A1051" s="3" t="s">
        <v>4849</v>
      </c>
      <c r="B1051" s="3" t="s">
        <v>2523</v>
      </c>
      <c r="C1051" s="5" t="str">
        <f>IF($D1051="flavor", IF($B1051=VLOOKUP($A1051, eventinfo!B:E, 4, FALSE), "YES", "NO"), "" )</f>
        <v/>
      </c>
      <c r="D1051" s="5" t="str">
        <f>IF(ISNA(VLOOKUP(A1051,eventinfo!B:B,1,FALSE)), IF(F1051="mod", "mod", VLOOKUP(B1051, genericlist!A:B, 2, FALSE)), "flavor")</f>
        <v>YES</v>
      </c>
      <c r="E1051" s="3" t="s">
        <v>237</v>
      </c>
      <c r="G1051" s="7">
        <v>44569</v>
      </c>
    </row>
    <row r="1052" spans="1:7" x14ac:dyDescent="0.25">
      <c r="A1052" s="3" t="s">
        <v>18954</v>
      </c>
      <c r="B1052" s="3" t="s">
        <v>2432</v>
      </c>
      <c r="C1052" s="5" t="str">
        <f>IF($D1052="flavor", IF($B1052=VLOOKUP($A1052, eventinfo!B:E, 4, FALSE), "YES", "NO"), "" )</f>
        <v/>
      </c>
      <c r="D1052" s="5" t="str">
        <f>IF(ISNA(VLOOKUP(A1052,eventinfo!B:B,1,FALSE)), IF(F1052="mod", "mod", VLOOKUP(B1052, genericlist!A:B, 2, FALSE)), "flavor")</f>
        <v>YES</v>
      </c>
      <c r="E1052" s="3" t="s">
        <v>996</v>
      </c>
      <c r="G1052" s="7">
        <v>44569</v>
      </c>
    </row>
    <row r="1053" spans="1:7" x14ac:dyDescent="0.25">
      <c r="A1053" s="3" t="s">
        <v>4897</v>
      </c>
      <c r="B1053" s="3" t="s">
        <v>2432</v>
      </c>
      <c r="C1053" s="5" t="str">
        <f>IF($D1053="flavor", IF($B1053=VLOOKUP($A1053, eventinfo!B:E, 4, FALSE), "YES", "NO"), "" )</f>
        <v/>
      </c>
      <c r="D1053" s="5" t="str">
        <f>IF(ISNA(VLOOKUP(A1053,eventinfo!B:B,1,FALSE)), IF(F1053="mod", "mod", VLOOKUP(B1053, genericlist!A:B, 2, FALSE)), "flavor")</f>
        <v>YES</v>
      </c>
      <c r="E1053" s="3" t="s">
        <v>2700</v>
      </c>
      <c r="G1053" s="7">
        <v>44569</v>
      </c>
    </row>
    <row r="1054" spans="1:7" x14ac:dyDescent="0.25">
      <c r="A1054" s="3" t="s">
        <v>4897</v>
      </c>
      <c r="B1054" s="3" t="s">
        <v>2456</v>
      </c>
      <c r="C1054" s="5" t="str">
        <f>IF($D1054="flavor", IF($B1054=VLOOKUP($A1054, eventinfo!B:E, 4, FALSE), "YES", "NO"), "" )</f>
        <v/>
      </c>
      <c r="D1054" s="5" t="str">
        <f>IF(ISNA(VLOOKUP(A1054,eventinfo!B:B,1,FALSE)), IF(F1054="mod", "mod", VLOOKUP(B1054, genericlist!A:B, 2, FALSE)), "flavor")</f>
        <v>YES</v>
      </c>
      <c r="E1054" s="3" t="s">
        <v>1220</v>
      </c>
      <c r="G1054" s="7">
        <v>44569</v>
      </c>
    </row>
    <row r="1055" spans="1:7" x14ac:dyDescent="0.25">
      <c r="A1055" s="3" t="s">
        <v>4897</v>
      </c>
      <c r="B1055" s="3" t="s">
        <v>2495</v>
      </c>
      <c r="C1055" s="5" t="str">
        <f>IF($D1055="flavor", IF($B1055=VLOOKUP($A1055, eventinfo!B:E, 4, FALSE), "YES", "NO"), "" )</f>
        <v/>
      </c>
      <c r="D1055" s="5" t="str">
        <f>IF(ISNA(VLOOKUP(A1055,eventinfo!B:B,1,FALSE)), IF(F1055="mod", "mod", VLOOKUP(B1055, genericlist!A:B, 2, FALSE)), "flavor")</f>
        <v>YES</v>
      </c>
      <c r="E1055" s="3" t="s">
        <v>1233</v>
      </c>
      <c r="G1055" s="7">
        <v>44569</v>
      </c>
    </row>
    <row r="1056" spans="1:7" x14ac:dyDescent="0.25">
      <c r="A1056" s="3" t="s">
        <v>18943</v>
      </c>
      <c r="B1056" s="3" t="s">
        <v>2478</v>
      </c>
      <c r="C1056" s="5" t="str">
        <f>IF($D1056="flavor", IF($B1056=VLOOKUP($A1056, eventinfo!B:E, 4, FALSE), "YES", "NO"), "" )</f>
        <v/>
      </c>
      <c r="D1056" s="5" t="str">
        <f>IF(ISNA(VLOOKUP(A1056,eventinfo!B:B,1,FALSE)), IF(F1056="mod", "mod", VLOOKUP(B1056, genericlist!A:B, 2, FALSE)), "flavor")</f>
        <v>YES</v>
      </c>
      <c r="E1056" s="3" t="s">
        <v>1178</v>
      </c>
      <c r="G1056" s="7">
        <v>44569</v>
      </c>
    </row>
    <row r="1057" spans="1:7" x14ac:dyDescent="0.25">
      <c r="A1057" s="3" t="s">
        <v>4898</v>
      </c>
      <c r="B1057" s="3" t="s">
        <v>2432</v>
      </c>
      <c r="C1057" s="5" t="str">
        <f>IF($D1057="flavor", IF($B1057=VLOOKUP($A1057, eventinfo!B:E, 4, FALSE), "YES", "NO"), "" )</f>
        <v/>
      </c>
      <c r="D1057" s="5" t="str">
        <f>IF(ISNA(VLOOKUP(A1057,eventinfo!B:B,1,FALSE)), IF(F1057="mod", "mod", VLOOKUP(B1057, genericlist!A:B, 2, FALSE)), "flavor")</f>
        <v>YES</v>
      </c>
      <c r="E1057" s="3" t="s">
        <v>2203</v>
      </c>
      <c r="G1057" s="7">
        <v>44569</v>
      </c>
    </row>
    <row r="1058" spans="1:7" x14ac:dyDescent="0.25">
      <c r="A1058" s="3" t="s">
        <v>4898</v>
      </c>
      <c r="B1058" s="3" t="s">
        <v>1009</v>
      </c>
      <c r="C1058" s="5" t="str">
        <f>IF($D1058="flavor", IF($B1058=VLOOKUP($A1058, eventinfo!B:E, 4, FALSE), "YES", "NO"), "" )</f>
        <v/>
      </c>
      <c r="D1058" s="5" t="str">
        <f>IF(ISNA(VLOOKUP(A1058,eventinfo!B:B,1,FALSE)), IF(F1058="mod", "mod", VLOOKUP(B1058, genericlist!A:B, 2, FALSE)), "flavor")</f>
        <v>NO</v>
      </c>
      <c r="E1058" s="3" t="s">
        <v>1010</v>
      </c>
      <c r="G1058" s="7">
        <v>44569</v>
      </c>
    </row>
    <row r="1059" spans="1:7" x14ac:dyDescent="0.25">
      <c r="A1059" s="3" t="s">
        <v>4899</v>
      </c>
      <c r="B1059" s="3" t="s">
        <v>2432</v>
      </c>
      <c r="C1059" s="5" t="str">
        <f>IF($D1059="flavor", IF($B1059=VLOOKUP($A1059, eventinfo!B:E, 4, FALSE), "YES", "NO"), "" )</f>
        <v/>
      </c>
      <c r="D1059" s="5" t="str">
        <f>IF(ISNA(VLOOKUP(A1059,eventinfo!B:B,1,FALSE)), IF(F1059="mod", "mod", VLOOKUP(B1059, genericlist!A:B, 2, FALSE)), "flavor")</f>
        <v>YES</v>
      </c>
      <c r="E1059" s="3" t="s">
        <v>2700</v>
      </c>
      <c r="G1059" s="7">
        <v>44569</v>
      </c>
    </row>
    <row r="1060" spans="1:7" x14ac:dyDescent="0.25">
      <c r="A1060" s="3" t="s">
        <v>4899</v>
      </c>
      <c r="B1060" s="3" t="s">
        <v>2456</v>
      </c>
      <c r="C1060" s="5" t="str">
        <f>IF($D1060="flavor", IF($B1060=VLOOKUP($A1060, eventinfo!B:E, 4, FALSE), "YES", "NO"), "" )</f>
        <v/>
      </c>
      <c r="D1060" s="5" t="str">
        <f>IF(ISNA(VLOOKUP(A1060,eventinfo!B:B,1,FALSE)), IF(F1060="mod", "mod", VLOOKUP(B1060, genericlist!A:B, 2, FALSE)), "flavor")</f>
        <v>YES</v>
      </c>
      <c r="E1060" s="3" t="s">
        <v>1220</v>
      </c>
      <c r="G1060" s="7">
        <v>44569</v>
      </c>
    </row>
    <row r="1061" spans="1:7" x14ac:dyDescent="0.25">
      <c r="A1061" s="3" t="s">
        <v>4899</v>
      </c>
      <c r="B1061" s="3" t="s">
        <v>2464</v>
      </c>
      <c r="C1061" s="5" t="str">
        <f>IF($D1061="flavor", IF($B1061=VLOOKUP($A1061, eventinfo!B:E, 4, FALSE), "YES", "NO"), "" )</f>
        <v/>
      </c>
      <c r="D1061" s="5" t="str">
        <f>IF(ISNA(VLOOKUP(A1061,eventinfo!B:B,1,FALSE)), IF(F1061="mod", "mod", VLOOKUP(B1061, genericlist!A:B, 2, FALSE)), "flavor")</f>
        <v>YES</v>
      </c>
      <c r="E1061" s="3" t="s">
        <v>2697</v>
      </c>
      <c r="G1061" s="7">
        <v>44569</v>
      </c>
    </row>
    <row r="1062" spans="1:7" x14ac:dyDescent="0.25">
      <c r="A1062" s="3" t="s">
        <v>4899</v>
      </c>
      <c r="B1062" s="3" t="s">
        <v>2495</v>
      </c>
      <c r="C1062" s="5" t="str">
        <f>IF($D1062="flavor", IF($B1062=VLOOKUP($A1062, eventinfo!B:E, 4, FALSE), "YES", "NO"), "" )</f>
        <v/>
      </c>
      <c r="D1062" s="5" t="str">
        <f>IF(ISNA(VLOOKUP(A1062,eventinfo!B:B,1,FALSE)), IF(F1062="mod", "mod", VLOOKUP(B1062, genericlist!A:B, 2, FALSE)), "flavor")</f>
        <v>YES</v>
      </c>
      <c r="E1062" s="3" t="s">
        <v>1233</v>
      </c>
      <c r="G1062" s="7">
        <v>44569</v>
      </c>
    </row>
    <row r="1063" spans="1:7" x14ac:dyDescent="0.25">
      <c r="A1063" s="3" t="s">
        <v>18944</v>
      </c>
      <c r="B1063" s="3" t="s">
        <v>2421</v>
      </c>
      <c r="C1063" s="5" t="str">
        <f>IF($D1063="flavor", IF($B1063=VLOOKUP($A1063, eventinfo!B:E, 4, FALSE), "YES", "NO"), "" )</f>
        <v/>
      </c>
      <c r="D1063" s="5" t="str">
        <f>IF(ISNA(VLOOKUP(A1063,eventinfo!B:B,1,FALSE)), IF(F1063="mod", "mod", VLOOKUP(B1063, genericlist!A:B, 2, FALSE)), "flavor")</f>
        <v>YES</v>
      </c>
      <c r="E1063" s="3" t="s">
        <v>1117</v>
      </c>
      <c r="G1063" s="7">
        <v>44569</v>
      </c>
    </row>
    <row r="1064" spans="1:7" x14ac:dyDescent="0.25">
      <c r="A1064" s="3" t="s">
        <v>18944</v>
      </c>
      <c r="B1064" s="3" t="s">
        <v>2456</v>
      </c>
      <c r="C1064" s="5" t="str">
        <f>IF($D1064="flavor", IF($B1064=VLOOKUP($A1064, eventinfo!B:E, 4, FALSE), "YES", "NO"), "" )</f>
        <v/>
      </c>
      <c r="D1064" s="5" t="str">
        <f>IF(ISNA(VLOOKUP(A1064,eventinfo!B:B,1,FALSE)), IF(F1064="mod", "mod", VLOOKUP(B1064, genericlist!A:B, 2, FALSE)), "flavor")</f>
        <v>YES</v>
      </c>
      <c r="E1064" s="3" t="s">
        <v>1119</v>
      </c>
      <c r="G1064" s="7">
        <v>44569</v>
      </c>
    </row>
    <row r="1065" spans="1:7" x14ac:dyDescent="0.25">
      <c r="A1065" s="3" t="s">
        <v>18944</v>
      </c>
      <c r="B1065" s="3" t="s">
        <v>1122</v>
      </c>
      <c r="C1065" s="5" t="str">
        <f>IF($D1065="flavor", IF($B1065=VLOOKUP($A1065, eventinfo!B:E, 4, FALSE), "YES", "NO"), "" )</f>
        <v/>
      </c>
      <c r="D1065" s="5" t="str">
        <f>IF(ISNA(VLOOKUP(A1065,eventinfo!B:B,1,FALSE)), IF(F1065="mod", "mod", VLOOKUP(B1065, genericlist!A:B, 2, FALSE)), "flavor")</f>
        <v>NO</v>
      </c>
      <c r="E1065" s="3" t="s">
        <v>1117</v>
      </c>
      <c r="G1065" s="7">
        <v>44569</v>
      </c>
    </row>
    <row r="1066" spans="1:7" x14ac:dyDescent="0.25">
      <c r="A1066" s="3" t="s">
        <v>18944</v>
      </c>
      <c r="B1066" s="3" t="s">
        <v>2495</v>
      </c>
      <c r="C1066" s="5" t="str">
        <f>IF($D1066="flavor", IF($B1066=VLOOKUP($A1066, eventinfo!B:E, 4, FALSE), "YES", "NO"), "" )</f>
        <v/>
      </c>
      <c r="D1066" s="5" t="str">
        <f>IF(ISNA(VLOOKUP(A1066,eventinfo!B:B,1,FALSE)), IF(F1066="mod", "mod", VLOOKUP(B1066, genericlist!A:B, 2, FALSE)), "flavor")</f>
        <v>YES</v>
      </c>
      <c r="E1066" s="3" t="s">
        <v>1234</v>
      </c>
      <c r="G1066" s="7">
        <v>44569</v>
      </c>
    </row>
    <row r="1067" spans="1:7" x14ac:dyDescent="0.25">
      <c r="A1067" s="3" t="s">
        <v>18945</v>
      </c>
      <c r="B1067" s="3" t="s">
        <v>2446</v>
      </c>
      <c r="C1067" s="5" t="str">
        <f>IF($D1067="flavor", IF($B1067=VLOOKUP($A1067, eventinfo!B:E, 4, FALSE), "YES", "NO"), "" )</f>
        <v/>
      </c>
      <c r="D1067" s="5" t="str">
        <f>IF(ISNA(VLOOKUP(A1067,eventinfo!B:B,1,FALSE)), IF(F1067="mod", "mod", VLOOKUP(B1067, genericlist!A:B, 2, FALSE)), "flavor")</f>
        <v>YES</v>
      </c>
      <c r="E1067" s="3" t="s">
        <v>2368</v>
      </c>
      <c r="G1067" s="7">
        <v>44569</v>
      </c>
    </row>
    <row r="1068" spans="1:7" x14ac:dyDescent="0.25">
      <c r="A1068" s="3" t="s">
        <v>18945</v>
      </c>
      <c r="B1068" s="3" t="s">
        <v>2992</v>
      </c>
      <c r="C1068" s="5" t="str">
        <f>IF($D1068="flavor", IF($B1068=VLOOKUP($A1068, eventinfo!B:E, 4, FALSE), "YES", "NO"), "" )</f>
        <v/>
      </c>
      <c r="D1068" s="5" t="str">
        <f>IF(ISNA(VLOOKUP(A1068,eventinfo!B:B,1,FALSE)), IF(F1068="mod", "mod", VLOOKUP(B1068, genericlist!A:B, 2, FALSE)), "flavor")</f>
        <v>NO</v>
      </c>
      <c r="E1068" s="3" t="s">
        <v>2359</v>
      </c>
      <c r="G1068" s="7">
        <v>44569</v>
      </c>
    </row>
    <row r="1069" spans="1:7" x14ac:dyDescent="0.25">
      <c r="A1069" s="3" t="s">
        <v>18945</v>
      </c>
      <c r="B1069" s="3" t="s">
        <v>2993</v>
      </c>
      <c r="C1069" s="5" t="str">
        <f>IF($D1069="flavor", IF($B1069=VLOOKUP($A1069, eventinfo!B:E, 4, FALSE), "YES", "NO"), "" )</f>
        <v/>
      </c>
      <c r="D1069" s="5" t="str">
        <f>IF(ISNA(VLOOKUP(A1069,eventinfo!B:B,1,FALSE)), IF(F1069="mod", "mod", VLOOKUP(B1069, genericlist!A:B, 2, FALSE)), "flavor")</f>
        <v>NO</v>
      </c>
      <c r="E1069" s="3" t="s">
        <v>2369</v>
      </c>
      <c r="G1069" s="7">
        <v>44569</v>
      </c>
    </row>
    <row r="1070" spans="1:7" x14ac:dyDescent="0.25">
      <c r="A1070" s="3" t="s">
        <v>18945</v>
      </c>
      <c r="B1070" s="3" t="s">
        <v>2470</v>
      </c>
      <c r="C1070" s="5" t="str">
        <f>IF($D1070="flavor", IF($B1070=VLOOKUP($A1070, eventinfo!B:E, 4, FALSE), "YES", "NO"), "" )</f>
        <v/>
      </c>
      <c r="D1070" s="5" t="str">
        <f>IF(ISNA(VLOOKUP(A1070,eventinfo!B:B,1,FALSE)), IF(F1070="mod", "mod", VLOOKUP(B1070, genericlist!A:B, 2, FALSE)), "flavor")</f>
        <v>YES</v>
      </c>
      <c r="E1070" s="3" t="s">
        <v>2367</v>
      </c>
      <c r="G1070" s="7">
        <v>44569</v>
      </c>
    </row>
    <row r="1071" spans="1:7" x14ac:dyDescent="0.25">
      <c r="A1071" s="3" t="s">
        <v>18945</v>
      </c>
      <c r="B1071" s="3" t="s">
        <v>2995</v>
      </c>
      <c r="C1071" s="5" t="str">
        <f>IF($D1071="flavor", IF($B1071=VLOOKUP($A1071, eventinfo!B:E, 4, FALSE), "YES", "NO"), "" )</f>
        <v/>
      </c>
      <c r="D1071" s="5" t="str">
        <f>IF(ISNA(VLOOKUP(A1071,eventinfo!B:B,1,FALSE)), IF(F1071="mod", "mod", VLOOKUP(B1071, genericlist!A:B, 2, FALSE)), "flavor")</f>
        <v>NO</v>
      </c>
      <c r="E1071" s="3" t="s">
        <v>2362</v>
      </c>
      <c r="G1071" s="7">
        <v>44569</v>
      </c>
    </row>
    <row r="1072" spans="1:7" x14ac:dyDescent="0.25">
      <c r="A1072" s="3" t="s">
        <v>18945</v>
      </c>
      <c r="B1072" s="3" t="s">
        <v>2997</v>
      </c>
      <c r="C1072" s="5" t="str">
        <f>IF($D1072="flavor", IF($B1072=VLOOKUP($A1072, eventinfo!B:E, 4, FALSE), "YES", "NO"), "" )</f>
        <v/>
      </c>
      <c r="D1072" s="5" t="str">
        <f>IF(ISNA(VLOOKUP(A1072,eventinfo!B:B,1,FALSE)), IF(F1072="mod", "mod", VLOOKUP(B1072, genericlist!A:B, 2, FALSE)), "flavor")</f>
        <v>NO</v>
      </c>
      <c r="E1072" s="3" t="s">
        <v>2363</v>
      </c>
      <c r="G1072" s="7">
        <v>44569</v>
      </c>
    </row>
    <row r="1073" spans="1:7" x14ac:dyDescent="0.25">
      <c r="A1073" s="3" t="s">
        <v>18945</v>
      </c>
      <c r="B1073" s="3" t="s">
        <v>2996</v>
      </c>
      <c r="C1073" s="5" t="str">
        <f>IF($D1073="flavor", IF($B1073=VLOOKUP($A1073, eventinfo!B:E, 4, FALSE), "YES", "NO"), "" )</f>
        <v/>
      </c>
      <c r="D1073" s="5" t="str">
        <f>IF(ISNA(VLOOKUP(A1073,eventinfo!B:B,1,FALSE)), IF(F1073="mod", "mod", VLOOKUP(B1073, genericlist!A:B, 2, FALSE)), "flavor")</f>
        <v>NO</v>
      </c>
      <c r="E1073" s="3" t="s">
        <v>2364</v>
      </c>
      <c r="G1073" s="7">
        <v>44569</v>
      </c>
    </row>
    <row r="1074" spans="1:7" x14ac:dyDescent="0.25">
      <c r="A1074" s="3" t="s">
        <v>18945</v>
      </c>
      <c r="B1074" s="3" t="s">
        <v>2994</v>
      </c>
      <c r="C1074" s="5" t="str">
        <f>IF($D1074="flavor", IF($B1074=VLOOKUP($A1074, eventinfo!B:E, 4, FALSE), "YES", "NO"), "" )</f>
        <v/>
      </c>
      <c r="D1074" s="5" t="str">
        <f>IF(ISNA(VLOOKUP(A1074,eventinfo!B:B,1,FALSE)), IF(F1074="mod", "mod", VLOOKUP(B1074, genericlist!A:B, 2, FALSE)), "flavor")</f>
        <v>NO</v>
      </c>
      <c r="E1074" s="3" t="s">
        <v>2358</v>
      </c>
      <c r="G1074" s="7">
        <v>44569</v>
      </c>
    </row>
    <row r="1075" spans="1:7" x14ac:dyDescent="0.25">
      <c r="A1075" s="3" t="s">
        <v>4999</v>
      </c>
      <c r="B1075" s="3" t="s">
        <v>2432</v>
      </c>
      <c r="C1075" s="5" t="str">
        <f>IF($D1075="flavor", IF($B1075=VLOOKUP($A1075, eventinfo!B:E, 4, FALSE), "YES", "NO"), "" )</f>
        <v/>
      </c>
      <c r="D1075" s="5" t="str">
        <f>IF(ISNA(VLOOKUP(A1075,eventinfo!B:B,1,FALSE)), IF(F1075="mod", "mod", VLOOKUP(B1075, genericlist!A:B, 2, FALSE)), "flavor")</f>
        <v>YES</v>
      </c>
      <c r="E1075" s="3" t="s">
        <v>2700</v>
      </c>
      <c r="G1075" s="7">
        <v>44569</v>
      </c>
    </row>
    <row r="1076" spans="1:7" x14ac:dyDescent="0.25">
      <c r="A1076" s="3" t="s">
        <v>4999</v>
      </c>
      <c r="B1076" s="3" t="s">
        <v>2456</v>
      </c>
      <c r="C1076" s="5" t="str">
        <f>IF($D1076="flavor", IF($B1076=VLOOKUP($A1076, eventinfo!B:E, 4, FALSE), "YES", "NO"), "" )</f>
        <v/>
      </c>
      <c r="D1076" s="5" t="str">
        <f>IF(ISNA(VLOOKUP(A1076,eventinfo!B:B,1,FALSE)), IF(F1076="mod", "mod", VLOOKUP(B1076, genericlist!A:B, 2, FALSE)), "flavor")</f>
        <v>YES</v>
      </c>
      <c r="E1076" s="3" t="s">
        <v>1220</v>
      </c>
      <c r="G1076" s="7">
        <v>44569</v>
      </c>
    </row>
    <row r="1077" spans="1:7" x14ac:dyDescent="0.25">
      <c r="A1077" s="3" t="s">
        <v>4999</v>
      </c>
      <c r="B1077" s="3" t="s">
        <v>2464</v>
      </c>
      <c r="C1077" s="5" t="str">
        <f>IF($D1077="flavor", IF($B1077=VLOOKUP($A1077, eventinfo!B:E, 4, FALSE), "YES", "NO"), "" )</f>
        <v/>
      </c>
      <c r="D1077" s="5" t="str">
        <f>IF(ISNA(VLOOKUP(A1077,eventinfo!B:B,1,FALSE)), IF(F1077="mod", "mod", VLOOKUP(B1077, genericlist!A:B, 2, FALSE)), "flavor")</f>
        <v>YES</v>
      </c>
      <c r="E1077" s="3" t="s">
        <v>2697</v>
      </c>
      <c r="G1077" s="7">
        <v>44569</v>
      </c>
    </row>
    <row r="1078" spans="1:7" x14ac:dyDescent="0.25">
      <c r="A1078" s="3" t="s">
        <v>4999</v>
      </c>
      <c r="B1078" s="3" t="s">
        <v>2495</v>
      </c>
      <c r="C1078" s="5" t="str">
        <f>IF($D1078="flavor", IF($B1078=VLOOKUP($A1078, eventinfo!B:E, 4, FALSE), "YES", "NO"), "" )</f>
        <v/>
      </c>
      <c r="D1078" s="5" t="str">
        <f>IF(ISNA(VLOOKUP(A1078,eventinfo!B:B,1,FALSE)), IF(F1078="mod", "mod", VLOOKUP(B1078, genericlist!A:B, 2, FALSE)), "flavor")</f>
        <v>YES</v>
      </c>
      <c r="E1078" s="3" t="s">
        <v>1233</v>
      </c>
      <c r="G1078" s="7">
        <v>44569</v>
      </c>
    </row>
    <row r="1079" spans="1:7" x14ac:dyDescent="0.25">
      <c r="A1079" s="3" t="s">
        <v>5000</v>
      </c>
      <c r="B1079" s="3" t="s">
        <v>2432</v>
      </c>
      <c r="C1079" s="5" t="str">
        <f>IF($D1079="flavor", IF($B1079=VLOOKUP($A1079, eventinfo!B:E, 4, FALSE), "YES", "NO"), "" )</f>
        <v/>
      </c>
      <c r="D1079" s="5" t="str">
        <f>IF(ISNA(VLOOKUP(A1079,eventinfo!B:B,1,FALSE)), IF(F1079="mod", "mod", VLOOKUP(B1079, genericlist!A:B, 2, FALSE)), "flavor")</f>
        <v>YES</v>
      </c>
      <c r="E1079" s="3" t="s">
        <v>2700</v>
      </c>
      <c r="G1079" s="7">
        <v>44569</v>
      </c>
    </row>
    <row r="1080" spans="1:7" x14ac:dyDescent="0.25">
      <c r="A1080" s="3" t="s">
        <v>5000</v>
      </c>
      <c r="B1080" s="3" t="s">
        <v>2456</v>
      </c>
      <c r="C1080" s="5" t="str">
        <f>IF($D1080="flavor", IF($B1080=VLOOKUP($A1080, eventinfo!B:E, 4, FALSE), "YES", "NO"), "" )</f>
        <v/>
      </c>
      <c r="D1080" s="5" t="str">
        <f>IF(ISNA(VLOOKUP(A1080,eventinfo!B:B,1,FALSE)), IF(F1080="mod", "mod", VLOOKUP(B1080, genericlist!A:B, 2, FALSE)), "flavor")</f>
        <v>YES</v>
      </c>
      <c r="E1080" s="3" t="s">
        <v>1220</v>
      </c>
      <c r="G1080" s="7">
        <v>44569</v>
      </c>
    </row>
    <row r="1081" spans="1:7" x14ac:dyDescent="0.25">
      <c r="A1081" s="3" t="s">
        <v>5000</v>
      </c>
      <c r="B1081" s="3" t="s">
        <v>2464</v>
      </c>
      <c r="C1081" s="5" t="str">
        <f>IF($D1081="flavor", IF($B1081=VLOOKUP($A1081, eventinfo!B:E, 4, FALSE), "YES", "NO"), "" )</f>
        <v/>
      </c>
      <c r="D1081" s="5" t="str">
        <f>IF(ISNA(VLOOKUP(A1081,eventinfo!B:B,1,FALSE)), IF(F1081="mod", "mod", VLOOKUP(B1081, genericlist!A:B, 2, FALSE)), "flavor")</f>
        <v>YES</v>
      </c>
      <c r="E1081" s="3" t="s">
        <v>2697</v>
      </c>
      <c r="G1081" s="7">
        <v>44569</v>
      </c>
    </row>
    <row r="1082" spans="1:7" x14ac:dyDescent="0.25">
      <c r="A1082" s="3" t="s">
        <v>5000</v>
      </c>
      <c r="B1082" s="3" t="s">
        <v>2495</v>
      </c>
      <c r="C1082" s="5" t="str">
        <f>IF($D1082="flavor", IF($B1082=VLOOKUP($A1082, eventinfo!B:E, 4, FALSE), "YES", "NO"), "" )</f>
        <v/>
      </c>
      <c r="D1082" s="5" t="str">
        <f>IF(ISNA(VLOOKUP(A1082,eventinfo!B:B,1,FALSE)), IF(F1082="mod", "mod", VLOOKUP(B1082, genericlist!A:B, 2, FALSE)), "flavor")</f>
        <v>YES</v>
      </c>
      <c r="E1082" s="3" t="s">
        <v>1233</v>
      </c>
      <c r="G1082" s="7">
        <v>44569</v>
      </c>
    </row>
    <row r="1083" spans="1:7" x14ac:dyDescent="0.25">
      <c r="A1083" s="3" t="s">
        <v>18586</v>
      </c>
      <c r="B1083" s="3" t="s">
        <v>2456</v>
      </c>
      <c r="C1083" s="5" t="str">
        <f>IF($D1083="flavor", IF($B1083=VLOOKUP($A1083, eventinfo!B:E, 4, FALSE), "YES", "NO"), "" )</f>
        <v/>
      </c>
      <c r="D1083" s="5" t="str">
        <f>IF(ISNA(VLOOKUP(A1083,eventinfo!B:B,1,FALSE)), IF(F1083="mod", "mod", VLOOKUP(B1083, genericlist!A:B, 2, FALSE)), "flavor")</f>
        <v>YES</v>
      </c>
      <c r="E1083" s="3" t="s">
        <v>8</v>
      </c>
      <c r="G1083" s="7">
        <v>44569</v>
      </c>
    </row>
    <row r="1084" spans="1:7" x14ac:dyDescent="0.25">
      <c r="A1084" s="3" t="s">
        <v>18586</v>
      </c>
      <c r="B1084" s="3" t="s">
        <v>2489</v>
      </c>
      <c r="C1084" s="5" t="str">
        <f>IF($D1084="flavor", IF($B1084=VLOOKUP($A1084, eventinfo!B:E, 4, FALSE), "YES", "NO"), "" )</f>
        <v/>
      </c>
      <c r="D1084" s="5" t="str">
        <f>IF(ISNA(VLOOKUP(A1084,eventinfo!B:B,1,FALSE)), IF(F1084="mod", "mod", VLOOKUP(B1084, genericlist!A:B, 2, FALSE)), "flavor")</f>
        <v>YES</v>
      </c>
      <c r="E1084" s="3" t="s">
        <v>2148</v>
      </c>
      <c r="G1084" s="7">
        <v>44569</v>
      </c>
    </row>
    <row r="1085" spans="1:7" x14ac:dyDescent="0.25">
      <c r="A1085" s="3" t="s">
        <v>5001</v>
      </c>
      <c r="B1085" s="3" t="s">
        <v>2421</v>
      </c>
      <c r="C1085" s="5" t="str">
        <f>IF($D1085="flavor", IF($B1085=VLOOKUP($A1085, eventinfo!B:E, 4, FALSE), "YES", "NO"), "" )</f>
        <v/>
      </c>
      <c r="D1085" s="5" t="str">
        <f>IF(ISNA(VLOOKUP(A1085,eventinfo!B:B,1,FALSE)), IF(F1085="mod", "mod", VLOOKUP(B1085, genericlist!A:B, 2, FALSE)), "flavor")</f>
        <v>YES</v>
      </c>
      <c r="E1085" s="3" t="s">
        <v>792</v>
      </c>
      <c r="G1085" s="7">
        <v>44569</v>
      </c>
    </row>
    <row r="1086" spans="1:7" x14ac:dyDescent="0.25">
      <c r="A1086" s="3" t="s">
        <v>5001</v>
      </c>
      <c r="B1086" s="3" t="s">
        <v>2456</v>
      </c>
      <c r="C1086" s="5" t="str">
        <f>IF($D1086="flavor", IF($B1086=VLOOKUP($A1086, eventinfo!B:E, 4, FALSE), "YES", "NO"), "" )</f>
        <v/>
      </c>
      <c r="D1086" s="5" t="str">
        <f>IF(ISNA(VLOOKUP(A1086,eventinfo!B:B,1,FALSE)), IF(F1086="mod", "mod", VLOOKUP(B1086, genericlist!A:B, 2, FALSE)), "flavor")</f>
        <v>YES</v>
      </c>
      <c r="E1086" s="3" t="s">
        <v>791</v>
      </c>
      <c r="G1086" s="7">
        <v>44569</v>
      </c>
    </row>
    <row r="1087" spans="1:7" x14ac:dyDescent="0.25">
      <c r="A1087" s="3" t="s">
        <v>5002</v>
      </c>
      <c r="B1087" s="3" t="s">
        <v>2423</v>
      </c>
      <c r="C1087" s="5" t="str">
        <f>IF($D1087="flavor", IF($B1087=VLOOKUP($A1087, eventinfo!B:E, 4, FALSE), "YES", "NO"), "" )</f>
        <v/>
      </c>
      <c r="D1087" s="5" t="str">
        <f>IF(ISNA(VLOOKUP(A1087,eventinfo!B:B,1,FALSE)), IF(F1087="mod", "mod", VLOOKUP(B1087, genericlist!A:B, 2, FALSE)), "flavor")</f>
        <v>YES</v>
      </c>
      <c r="E1087" s="3" t="s">
        <v>1173</v>
      </c>
      <c r="G1087" s="7">
        <v>44569</v>
      </c>
    </row>
    <row r="1088" spans="1:7" x14ac:dyDescent="0.25">
      <c r="A1088" s="3" t="s">
        <v>5002</v>
      </c>
      <c r="B1088" s="3" t="s">
        <v>2456</v>
      </c>
      <c r="C1088" s="5" t="str">
        <f>IF($D1088="flavor", IF($B1088=VLOOKUP($A1088, eventinfo!B:E, 4, FALSE), "YES", "NO"), "" )</f>
        <v/>
      </c>
      <c r="D1088" s="5" t="str">
        <f>IF(ISNA(VLOOKUP(A1088,eventinfo!B:B,1,FALSE)), IF(F1088="mod", "mod", VLOOKUP(B1088, genericlist!A:B, 2, FALSE)), "flavor")</f>
        <v>YES</v>
      </c>
      <c r="E1088" s="3" t="s">
        <v>1173</v>
      </c>
      <c r="G1088" s="7">
        <v>44569</v>
      </c>
    </row>
    <row r="1089" spans="1:7" x14ac:dyDescent="0.25">
      <c r="A1089" s="3" t="s">
        <v>5002</v>
      </c>
      <c r="B1089" s="3" t="s">
        <v>2523</v>
      </c>
      <c r="C1089" s="5" t="str">
        <f>IF($D1089="flavor", IF($B1089=VLOOKUP($A1089, eventinfo!B:E, 4, FALSE), "YES", "NO"), "" )</f>
        <v/>
      </c>
      <c r="D1089" s="5" t="str">
        <f>IF(ISNA(VLOOKUP(A1089,eventinfo!B:B,1,FALSE)), IF(F1089="mod", "mod", VLOOKUP(B1089, genericlist!A:B, 2, FALSE)), "flavor")</f>
        <v>YES</v>
      </c>
      <c r="E1089" s="3" t="s">
        <v>1173</v>
      </c>
      <c r="G1089" s="7">
        <v>44569</v>
      </c>
    </row>
    <row r="1090" spans="1:7" x14ac:dyDescent="0.25">
      <c r="A1090" s="3" t="s">
        <v>5004</v>
      </c>
      <c r="B1090" s="3" t="s">
        <v>2427</v>
      </c>
      <c r="C1090" s="5" t="str">
        <f>IF($D1090="flavor", IF($B1090=VLOOKUP($A1090, eventinfo!B:E, 4, FALSE), "YES", "NO"), "" )</f>
        <v/>
      </c>
      <c r="D1090" s="5" t="str">
        <f>IF(ISNA(VLOOKUP(A1090,eventinfo!B:B,1,FALSE)), IF(F1090="mod", "mod", VLOOKUP(B1090, genericlist!A:B, 2, FALSE)), "flavor")</f>
        <v>YES</v>
      </c>
      <c r="E1090" s="3" t="s">
        <v>2581</v>
      </c>
      <c r="G1090" s="7">
        <v>44569</v>
      </c>
    </row>
    <row r="1091" spans="1:7" x14ac:dyDescent="0.25">
      <c r="A1091" s="3" t="s">
        <v>5004</v>
      </c>
      <c r="B1091" s="3" t="s">
        <v>2440</v>
      </c>
      <c r="C1091" s="5" t="str">
        <f>IF($D1091="flavor", IF($B1091=VLOOKUP($A1091, eventinfo!B:E, 4, FALSE), "YES", "NO"), "" )</f>
        <v/>
      </c>
      <c r="D1091" s="5" t="str">
        <f>IF(ISNA(VLOOKUP(A1091,eventinfo!B:B,1,FALSE)), IF(F1091="mod", "mod", VLOOKUP(B1091, genericlist!A:B, 2, FALSE)), "flavor")</f>
        <v>YES</v>
      </c>
      <c r="E1091" s="3" t="s">
        <v>2691</v>
      </c>
      <c r="G1091" s="7">
        <v>44569</v>
      </c>
    </row>
    <row r="1092" spans="1:7" x14ac:dyDescent="0.25">
      <c r="A1092" s="3" t="s">
        <v>5004</v>
      </c>
      <c r="B1092" s="3" t="s">
        <v>2446</v>
      </c>
      <c r="C1092" s="5" t="str">
        <f>IF($D1092="flavor", IF($B1092=VLOOKUP($A1092, eventinfo!B:E, 4, FALSE), "YES", "NO"), "" )</f>
        <v/>
      </c>
      <c r="D1092" s="5" t="str">
        <f>IF(ISNA(VLOOKUP(A1092,eventinfo!B:B,1,FALSE)), IF(F1092="mod", "mod", VLOOKUP(B1092, genericlist!A:B, 2, FALSE)), "flavor")</f>
        <v>YES</v>
      </c>
      <c r="E1092" s="3" t="s">
        <v>2694</v>
      </c>
      <c r="G1092" s="7">
        <v>44569</v>
      </c>
    </row>
    <row r="1093" spans="1:7" x14ac:dyDescent="0.25">
      <c r="A1093" s="3" t="s">
        <v>5004</v>
      </c>
      <c r="B1093" s="3" t="s">
        <v>2460</v>
      </c>
      <c r="C1093" s="5" t="str">
        <f>IF($D1093="flavor", IF($B1093=VLOOKUP($A1093, eventinfo!B:E, 4, FALSE), "YES", "NO"), "" )</f>
        <v/>
      </c>
      <c r="D1093" s="5" t="str">
        <f>IF(ISNA(VLOOKUP(A1093,eventinfo!B:B,1,FALSE)), IF(F1093="mod", "mod", VLOOKUP(B1093, genericlist!A:B, 2, FALSE)), "flavor")</f>
        <v>YES</v>
      </c>
      <c r="E1093" s="3" t="s">
        <v>2590</v>
      </c>
      <c r="G1093" s="7">
        <v>44569</v>
      </c>
    </row>
    <row r="1094" spans="1:7" x14ac:dyDescent="0.25">
      <c r="A1094" s="3" t="s">
        <v>5004</v>
      </c>
      <c r="B1094" s="3" t="s">
        <v>2464</v>
      </c>
      <c r="C1094" s="5" t="str">
        <f>IF($D1094="flavor", IF($B1094=VLOOKUP($A1094, eventinfo!B:E, 4, FALSE), "YES", "NO"), "" )</f>
        <v/>
      </c>
      <c r="D1094" s="5" t="str">
        <f>IF(ISNA(VLOOKUP(A1094,eventinfo!B:B,1,FALSE)), IF(F1094="mod", "mod", VLOOKUP(B1094, genericlist!A:B, 2, FALSE)), "flavor")</f>
        <v>YES</v>
      </c>
      <c r="E1094" s="3" t="s">
        <v>2696</v>
      </c>
      <c r="G1094" s="7">
        <v>44569</v>
      </c>
    </row>
    <row r="1095" spans="1:7" x14ac:dyDescent="0.25">
      <c r="A1095" s="3" t="s">
        <v>5004</v>
      </c>
      <c r="B1095" s="3" t="s">
        <v>2482</v>
      </c>
      <c r="C1095" s="5" t="str">
        <f>IF($D1095="flavor", IF($B1095=VLOOKUP($A1095, eventinfo!B:E, 4, FALSE), "YES", "NO"), "" )</f>
        <v/>
      </c>
      <c r="D1095" s="5" t="str">
        <f>IF(ISNA(VLOOKUP(A1095,eventinfo!B:B,1,FALSE)), IF(F1095="mod", "mod", VLOOKUP(B1095, genericlist!A:B, 2, FALSE)), "flavor")</f>
        <v>YES</v>
      </c>
      <c r="E1095" s="3" t="s">
        <v>2582</v>
      </c>
      <c r="G1095" s="7">
        <v>44569</v>
      </c>
    </row>
    <row r="1096" spans="1:7" x14ac:dyDescent="0.25">
      <c r="A1096" s="3" t="s">
        <v>5004</v>
      </c>
      <c r="B1096" s="3" t="s">
        <v>2184</v>
      </c>
      <c r="C1096" s="5" t="str">
        <f>IF($D1096="flavor", IF($B1096=VLOOKUP($A1096, eventinfo!B:E, 4, FALSE), "YES", "NO"), "" )</f>
        <v/>
      </c>
      <c r="D1096" s="5" t="str">
        <f>IF(ISNA(VLOOKUP(A1096,eventinfo!B:B,1,FALSE)), IF(F1096="mod", "mod", VLOOKUP(B1096, genericlist!A:B, 2, FALSE)), "flavor")</f>
        <v>YES</v>
      </c>
      <c r="E1096" s="3" t="s">
        <v>2644</v>
      </c>
      <c r="G1096" s="7">
        <v>44569</v>
      </c>
    </row>
    <row r="1097" spans="1:7" x14ac:dyDescent="0.25">
      <c r="A1097" s="3" t="s">
        <v>5004</v>
      </c>
      <c r="B1097" s="3" t="s">
        <v>2527</v>
      </c>
      <c r="C1097" s="5" t="str">
        <f>IF($D1097="flavor", IF($B1097=VLOOKUP($A1097, eventinfo!B:E, 4, FALSE), "YES", "NO"), "" )</f>
        <v/>
      </c>
      <c r="D1097" s="5" t="str">
        <f>IF(ISNA(VLOOKUP(A1097,eventinfo!B:B,1,FALSE)), IF(F1097="mod", "mod", VLOOKUP(B1097, genericlist!A:B, 2, FALSE)), "flavor")</f>
        <v>YES</v>
      </c>
      <c r="E1097" s="3" t="s">
        <v>2606</v>
      </c>
      <c r="G1097" s="7">
        <v>44569</v>
      </c>
    </row>
    <row r="1098" spans="1:7" x14ac:dyDescent="0.25">
      <c r="A1098" s="3" t="s">
        <v>5004</v>
      </c>
      <c r="B1098" s="3" t="s">
        <v>2217</v>
      </c>
      <c r="C1098" s="5" t="str">
        <f>IF($D1098="flavor", IF($B1098=VLOOKUP($A1098, eventinfo!B:E, 4, FALSE), "YES", "NO"), "" )</f>
        <v/>
      </c>
      <c r="D1098" s="5" t="str">
        <f>IF(ISNA(VLOOKUP(A1098,eventinfo!B:B,1,FALSE)), IF(F1098="mod", "mod", VLOOKUP(B1098, genericlist!A:B, 2, FALSE)), "flavor")</f>
        <v>YES</v>
      </c>
      <c r="E1098" s="3" t="s">
        <v>2632</v>
      </c>
      <c r="G1098" s="7">
        <v>44569</v>
      </c>
    </row>
    <row r="1099" spans="1:7" x14ac:dyDescent="0.25">
      <c r="A1099" s="3" t="s">
        <v>5028</v>
      </c>
      <c r="B1099" s="3" t="s">
        <v>2423</v>
      </c>
      <c r="C1099" s="5" t="str">
        <f>IF($D1099="flavor", IF($B1099=VLOOKUP($A1099, eventinfo!B:E, 4, FALSE), "YES", "NO"), "" )</f>
        <v/>
      </c>
      <c r="D1099" s="5" t="str">
        <f>IF(ISNA(VLOOKUP(A1099,eventinfo!B:B,1,FALSE)), IF(F1099="mod", "mod", VLOOKUP(B1099, genericlist!A:B, 2, FALSE)), "flavor")</f>
        <v>YES</v>
      </c>
      <c r="E1099" s="3" t="s">
        <v>1005</v>
      </c>
      <c r="G1099" s="7">
        <v>44569</v>
      </c>
    </row>
    <row r="1100" spans="1:7" x14ac:dyDescent="0.25">
      <c r="A1100" s="3" t="s">
        <v>5028</v>
      </c>
      <c r="B1100" s="3" t="s">
        <v>2225</v>
      </c>
      <c r="C1100" s="5" t="str">
        <f>IF($D1100="flavor", IF($B1100=VLOOKUP($A1100, eventinfo!B:E, 4, FALSE), "YES", "NO"), "" )</f>
        <v/>
      </c>
      <c r="D1100" s="5" t="str">
        <f>IF(ISNA(VLOOKUP(A1100,eventinfo!B:B,1,FALSE)), IF(F1100="mod", "mod", VLOOKUP(B1100, genericlist!A:B, 2, FALSE)), "flavor")</f>
        <v>NO</v>
      </c>
      <c r="E1100" s="3" t="s">
        <v>940</v>
      </c>
      <c r="G1100" s="7">
        <v>44569</v>
      </c>
    </row>
    <row r="1101" spans="1:7" x14ac:dyDescent="0.25">
      <c r="A1101" s="3" t="s">
        <v>5028</v>
      </c>
      <c r="B1101" s="3" t="s">
        <v>2236</v>
      </c>
      <c r="C1101" s="5" t="str">
        <f>IF($D1101="flavor", IF($B1101=VLOOKUP($A1101, eventinfo!B:E, 4, FALSE), "YES", "NO"), "" )</f>
        <v/>
      </c>
      <c r="D1101" s="5" t="str">
        <f>IF(ISNA(VLOOKUP(A1101,eventinfo!B:B,1,FALSE)), IF(F1101="mod", "mod", VLOOKUP(B1101, genericlist!A:B, 2, FALSE)), "flavor")</f>
        <v>YES</v>
      </c>
      <c r="E1101" s="3" t="s">
        <v>672</v>
      </c>
      <c r="G1101" s="7">
        <v>44569</v>
      </c>
    </row>
    <row r="1102" spans="1:7" x14ac:dyDescent="0.25">
      <c r="A1102" s="3" t="s">
        <v>5028</v>
      </c>
      <c r="B1102" s="3" t="s">
        <v>2527</v>
      </c>
      <c r="C1102" s="5" t="str">
        <f>IF($D1102="flavor", IF($B1102=VLOOKUP($A1102, eventinfo!B:E, 4, FALSE), "YES", "NO"), "" )</f>
        <v/>
      </c>
      <c r="D1102" s="5" t="str">
        <f>IF(ISNA(VLOOKUP(A1102,eventinfo!B:B,1,FALSE)), IF(F1102="mod", "mod", VLOOKUP(B1102, genericlist!A:B, 2, FALSE)), "flavor")</f>
        <v>YES</v>
      </c>
      <c r="E1102" s="3" t="s">
        <v>907</v>
      </c>
      <c r="G1102" s="7">
        <v>44569</v>
      </c>
    </row>
    <row r="1103" spans="1:7" x14ac:dyDescent="0.25">
      <c r="A1103" s="3" t="s">
        <v>5028</v>
      </c>
      <c r="B1103" s="3" t="s">
        <v>2542</v>
      </c>
      <c r="C1103" s="5" t="str">
        <f>IF($D1103="flavor", IF($B1103=VLOOKUP($A1103, eventinfo!B:E, 4, FALSE), "YES", "NO"), "" )</f>
        <v/>
      </c>
      <c r="D1103" s="5" t="str">
        <f>IF(ISNA(VLOOKUP(A1103,eventinfo!B:B,1,FALSE)), IF(F1103="mod", "mod", VLOOKUP(B1103, genericlist!A:B, 2, FALSE)), "flavor")</f>
        <v>YES</v>
      </c>
      <c r="E1103" s="3" t="s">
        <v>656</v>
      </c>
      <c r="G1103" s="7">
        <v>44569</v>
      </c>
    </row>
    <row r="1104" spans="1:7" x14ac:dyDescent="0.25">
      <c r="A1104" s="3" t="s">
        <v>5028</v>
      </c>
      <c r="B1104" s="3" t="s">
        <v>18960</v>
      </c>
      <c r="C1104" s="5" t="str">
        <f>IF($D1104="flavor", IF($B1104=VLOOKUP($A1104, eventinfo!B:E, 4, FALSE), "YES", "NO"), "" )</f>
        <v/>
      </c>
      <c r="D1104" s="5" t="str">
        <f>IF(ISNA(VLOOKUP(A1104,eventinfo!B:B,1,FALSE)), IF(F1104="mod", "mod", VLOOKUP(B1104, genericlist!A:B, 2, FALSE)), "flavor")</f>
        <v>YES</v>
      </c>
      <c r="E1104" s="3" t="s">
        <v>1206</v>
      </c>
      <c r="G1104" s="7">
        <v>44569</v>
      </c>
    </row>
    <row r="1105" spans="1:7" x14ac:dyDescent="0.25">
      <c r="A1105" s="3" t="s">
        <v>18607</v>
      </c>
      <c r="B1105" s="3" t="s">
        <v>2495</v>
      </c>
      <c r="C1105" s="5" t="str">
        <f>IF($D1105="flavor", IF($B1105=VLOOKUP($A1105, eventinfo!B:E, 4, FALSE), "YES", "NO"), "" )</f>
        <v/>
      </c>
      <c r="D1105" s="5" t="str">
        <f>IF(ISNA(VLOOKUP(A1105,eventinfo!B:B,1,FALSE)), IF(F1105="mod", "mod", VLOOKUP(B1105, genericlist!A:B, 2, FALSE)), "flavor")</f>
        <v>YES</v>
      </c>
      <c r="E1105" s="3" t="s">
        <v>147</v>
      </c>
      <c r="G1105" s="7">
        <v>44569</v>
      </c>
    </row>
    <row r="1106" spans="1:7" x14ac:dyDescent="0.25">
      <c r="A1106" s="3" t="s">
        <v>5029</v>
      </c>
      <c r="B1106" s="3" t="s">
        <v>2423</v>
      </c>
      <c r="C1106" s="5" t="str">
        <f>IF($D1106="flavor", IF($B1106=VLOOKUP($A1106, eventinfo!B:E, 4, FALSE), "YES", "NO"), "" )</f>
        <v/>
      </c>
      <c r="D1106" s="5" t="str">
        <f>IF(ISNA(VLOOKUP(A1106,eventinfo!B:B,1,FALSE)), IF(F1106="mod", "mod", VLOOKUP(B1106, genericlist!A:B, 2, FALSE)), "flavor")</f>
        <v>YES</v>
      </c>
      <c r="E1106" s="3" t="s">
        <v>2688</v>
      </c>
      <c r="G1106" s="7">
        <v>44569</v>
      </c>
    </row>
    <row r="1107" spans="1:7" x14ac:dyDescent="0.25">
      <c r="A1107" s="3" t="s">
        <v>5029</v>
      </c>
      <c r="B1107" s="3" t="s">
        <v>2432</v>
      </c>
      <c r="C1107" s="5" t="str">
        <f>IF($D1107="flavor", IF($B1107=VLOOKUP($A1107, eventinfo!B:E, 4, FALSE), "YES", "NO"), "" )</f>
        <v/>
      </c>
      <c r="D1107" s="5" t="str">
        <f>IF(ISNA(VLOOKUP(A1107,eventinfo!B:B,1,FALSE)), IF(F1107="mod", "mod", VLOOKUP(B1107, genericlist!A:B, 2, FALSE)), "flavor")</f>
        <v>YES</v>
      </c>
      <c r="E1107" s="3" t="s">
        <v>243</v>
      </c>
      <c r="G1107" s="7">
        <v>44569</v>
      </c>
    </row>
    <row r="1108" spans="1:7" x14ac:dyDescent="0.25">
      <c r="A1108" s="3" t="s">
        <v>5029</v>
      </c>
      <c r="B1108" s="3" t="s">
        <v>2440</v>
      </c>
      <c r="C1108" s="5" t="str">
        <f>IF($D1108="flavor", IF($B1108=VLOOKUP($A1108, eventinfo!B:E, 4, FALSE), "YES", "NO"), "" )</f>
        <v/>
      </c>
      <c r="D1108" s="5" t="str">
        <f>IF(ISNA(VLOOKUP(A1108,eventinfo!B:B,1,FALSE)), IF(F1108="mod", "mod", VLOOKUP(B1108, genericlist!A:B, 2, FALSE)), "flavor")</f>
        <v>YES</v>
      </c>
      <c r="E1108" s="3" t="s">
        <v>2692</v>
      </c>
      <c r="G1108" s="7">
        <v>44569</v>
      </c>
    </row>
    <row r="1109" spans="1:7" x14ac:dyDescent="0.25">
      <c r="A1109" s="3" t="s">
        <v>5029</v>
      </c>
      <c r="B1109" s="3" t="s">
        <v>2446</v>
      </c>
      <c r="C1109" s="5" t="str">
        <f>IF($D1109="flavor", IF($B1109=VLOOKUP($A1109, eventinfo!B:E, 4, FALSE), "YES", "NO"), "" )</f>
        <v/>
      </c>
      <c r="D1109" s="5" t="str">
        <f>IF(ISNA(VLOOKUP(A1109,eventinfo!B:B,1,FALSE)), IF(F1109="mod", "mod", VLOOKUP(B1109, genericlist!A:B, 2, FALSE)), "flavor")</f>
        <v>YES</v>
      </c>
      <c r="E1109" s="3" t="s">
        <v>2695</v>
      </c>
      <c r="G1109" s="7">
        <v>44569</v>
      </c>
    </row>
    <row r="1110" spans="1:7" x14ac:dyDescent="0.25">
      <c r="A1110" s="3" t="s">
        <v>5029</v>
      </c>
      <c r="B1110" s="3" t="s">
        <v>2456</v>
      </c>
      <c r="C1110" s="5" t="str">
        <f>IF($D1110="flavor", IF($B1110=VLOOKUP($A1110, eventinfo!B:E, 4, FALSE), "YES", "NO"), "" )</f>
        <v/>
      </c>
      <c r="D1110" s="5" t="str">
        <f>IF(ISNA(VLOOKUP(A1110,eventinfo!B:B,1,FALSE)), IF(F1110="mod", "mod", VLOOKUP(B1110, genericlist!A:B, 2, FALSE)), "flavor")</f>
        <v>YES</v>
      </c>
      <c r="E1110" s="3" t="s">
        <v>2687</v>
      </c>
      <c r="G1110" s="7">
        <v>44569</v>
      </c>
    </row>
    <row r="1111" spans="1:7" x14ac:dyDescent="0.25">
      <c r="A1111" s="3" t="s">
        <v>5029</v>
      </c>
      <c r="B1111" s="3" t="s">
        <v>2464</v>
      </c>
      <c r="C1111" s="5" t="str">
        <f>IF($D1111="flavor", IF($B1111=VLOOKUP($A1111, eventinfo!B:E, 4, FALSE), "YES", "NO"), "" )</f>
        <v/>
      </c>
      <c r="D1111" s="5" t="str">
        <f>IF(ISNA(VLOOKUP(A1111,eventinfo!B:B,1,FALSE)), IF(F1111="mod", "mod", VLOOKUP(B1111, genericlist!A:B, 2, FALSE)), "flavor")</f>
        <v>YES</v>
      </c>
      <c r="E1111" s="3" t="s">
        <v>2697</v>
      </c>
      <c r="G1111" s="7">
        <v>44569</v>
      </c>
    </row>
    <row r="1112" spans="1:7" x14ac:dyDescent="0.25">
      <c r="A1112" s="3" t="s">
        <v>5029</v>
      </c>
      <c r="B1112" s="3" t="s">
        <v>2489</v>
      </c>
      <c r="C1112" s="5" t="str">
        <f>IF($D1112="flavor", IF($B1112=VLOOKUP($A1112, eventinfo!B:E, 4, FALSE), "YES", "NO"), "" )</f>
        <v/>
      </c>
      <c r="D1112" s="5" t="str">
        <f>IF(ISNA(VLOOKUP(A1112,eventinfo!B:B,1,FALSE)), IF(F1112="mod", "mod", VLOOKUP(B1112, genericlist!A:B, 2, FALSE)), "flavor")</f>
        <v>YES</v>
      </c>
      <c r="E1112" s="3" t="s">
        <v>245</v>
      </c>
      <c r="G1112" s="7">
        <v>44569</v>
      </c>
    </row>
    <row r="1113" spans="1:7" x14ac:dyDescent="0.25">
      <c r="A1113" s="3" t="s">
        <v>5029</v>
      </c>
      <c r="B1113" s="3" t="s">
        <v>2495</v>
      </c>
      <c r="C1113" s="5" t="str">
        <f>IF($D1113="flavor", IF($B1113=VLOOKUP($A1113, eventinfo!B:E, 4, FALSE), "YES", "NO"), "" )</f>
        <v/>
      </c>
      <c r="D1113" s="5" t="str">
        <f>IF(ISNA(VLOOKUP(A1113,eventinfo!B:B,1,FALSE)), IF(F1113="mod", "mod", VLOOKUP(B1113, genericlist!A:B, 2, FALSE)), "flavor")</f>
        <v>YES</v>
      </c>
      <c r="E1113" s="3" t="s">
        <v>2702</v>
      </c>
      <c r="G1113" s="7">
        <v>44569</v>
      </c>
    </row>
    <row r="1114" spans="1:7" x14ac:dyDescent="0.25">
      <c r="A1114" s="3" t="s">
        <v>5029</v>
      </c>
      <c r="B1114" s="3" t="s">
        <v>2502</v>
      </c>
      <c r="C1114" s="5" t="str">
        <f>IF($D1114="flavor", IF($B1114=VLOOKUP($A1114, eventinfo!B:E, 4, FALSE), "YES", "NO"), "" )</f>
        <v/>
      </c>
      <c r="D1114" s="5" t="str">
        <f>IF(ISNA(VLOOKUP(A1114,eventinfo!B:B,1,FALSE)), IF(F1114="mod", "mod", VLOOKUP(B1114, genericlist!A:B, 2, FALSE)), "flavor")</f>
        <v>YES</v>
      </c>
      <c r="E1114" s="3" t="s">
        <v>2703</v>
      </c>
      <c r="G1114" s="7">
        <v>44569</v>
      </c>
    </row>
    <row r="1115" spans="1:7" x14ac:dyDescent="0.25">
      <c r="A1115" s="3" t="s">
        <v>5029</v>
      </c>
      <c r="B1115" s="3" t="s">
        <v>2523</v>
      </c>
      <c r="C1115" s="5" t="str">
        <f>IF($D1115="flavor", IF($B1115=VLOOKUP($A1115, eventinfo!B:E, 4, FALSE), "YES", "NO"), "" )</f>
        <v/>
      </c>
      <c r="D1115" s="5" t="str">
        <f>IF(ISNA(VLOOKUP(A1115,eventinfo!B:B,1,FALSE)), IF(F1115="mod", "mod", VLOOKUP(B1115, genericlist!A:B, 2, FALSE)), "flavor")</f>
        <v>YES</v>
      </c>
      <c r="E1115" s="3" t="s">
        <v>237</v>
      </c>
      <c r="G1115" s="7">
        <v>44569</v>
      </c>
    </row>
    <row r="1116" spans="1:7" x14ac:dyDescent="0.25">
      <c r="A1116" s="3" t="s">
        <v>5030</v>
      </c>
      <c r="B1116" s="3" t="s">
        <v>2423</v>
      </c>
      <c r="C1116" s="5" t="str">
        <f>IF($D1116="flavor", IF($B1116=VLOOKUP($A1116, eventinfo!B:E, 4, FALSE), "YES", "NO"), "" )</f>
        <v/>
      </c>
      <c r="D1116" s="5" t="str">
        <f>IF(ISNA(VLOOKUP(A1116,eventinfo!B:B,1,FALSE)), IF(F1116="mod", "mod", VLOOKUP(B1116, genericlist!A:B, 2, FALSE)), "flavor")</f>
        <v>YES</v>
      </c>
      <c r="E1116" s="3" t="s">
        <v>2688</v>
      </c>
      <c r="G1116" s="7">
        <v>44569</v>
      </c>
    </row>
    <row r="1117" spans="1:7" x14ac:dyDescent="0.25">
      <c r="A1117" s="3" t="s">
        <v>5030</v>
      </c>
      <c r="B1117" s="3" t="s">
        <v>2432</v>
      </c>
      <c r="C1117" s="5" t="str">
        <f>IF($D1117="flavor", IF($B1117=VLOOKUP($A1117, eventinfo!B:E, 4, FALSE), "YES", "NO"), "" )</f>
        <v/>
      </c>
      <c r="D1117" s="5" t="str">
        <f>IF(ISNA(VLOOKUP(A1117,eventinfo!B:B,1,FALSE)), IF(F1117="mod", "mod", VLOOKUP(B1117, genericlist!A:B, 2, FALSE)), "flavor")</f>
        <v>YES</v>
      </c>
      <c r="E1117" s="3" t="s">
        <v>243</v>
      </c>
      <c r="G1117" s="7">
        <v>44569</v>
      </c>
    </row>
    <row r="1118" spans="1:7" x14ac:dyDescent="0.25">
      <c r="A1118" s="3" t="s">
        <v>5030</v>
      </c>
      <c r="B1118" s="3" t="s">
        <v>2440</v>
      </c>
      <c r="C1118" s="5" t="str">
        <f>IF($D1118="flavor", IF($B1118=VLOOKUP($A1118, eventinfo!B:E, 4, FALSE), "YES", "NO"), "" )</f>
        <v/>
      </c>
      <c r="D1118" s="5" t="str">
        <f>IF(ISNA(VLOOKUP(A1118,eventinfo!B:B,1,FALSE)), IF(F1118="mod", "mod", VLOOKUP(B1118, genericlist!A:B, 2, FALSE)), "flavor")</f>
        <v>YES</v>
      </c>
      <c r="E1118" s="3" t="s">
        <v>2692</v>
      </c>
      <c r="G1118" s="7">
        <v>44569</v>
      </c>
    </row>
    <row r="1119" spans="1:7" x14ac:dyDescent="0.25">
      <c r="A1119" s="3" t="s">
        <v>5030</v>
      </c>
      <c r="B1119" s="3" t="s">
        <v>2446</v>
      </c>
      <c r="C1119" s="5" t="str">
        <f>IF($D1119="flavor", IF($B1119=VLOOKUP($A1119, eventinfo!B:E, 4, FALSE), "YES", "NO"), "" )</f>
        <v/>
      </c>
      <c r="D1119" s="5" t="str">
        <f>IF(ISNA(VLOOKUP(A1119,eventinfo!B:B,1,FALSE)), IF(F1119="mod", "mod", VLOOKUP(B1119, genericlist!A:B, 2, FALSE)), "flavor")</f>
        <v>YES</v>
      </c>
      <c r="E1119" s="3" t="s">
        <v>2695</v>
      </c>
      <c r="G1119" s="7">
        <v>44569</v>
      </c>
    </row>
    <row r="1120" spans="1:7" x14ac:dyDescent="0.25">
      <c r="A1120" s="3" t="s">
        <v>5030</v>
      </c>
      <c r="B1120" s="3" t="s">
        <v>2456</v>
      </c>
      <c r="C1120" s="5" t="str">
        <f>IF($D1120="flavor", IF($B1120=VLOOKUP($A1120, eventinfo!B:E, 4, FALSE), "YES", "NO"), "" )</f>
        <v/>
      </c>
      <c r="D1120" s="5" t="str">
        <f>IF(ISNA(VLOOKUP(A1120,eventinfo!B:B,1,FALSE)), IF(F1120="mod", "mod", VLOOKUP(B1120, genericlist!A:B, 2, FALSE)), "flavor")</f>
        <v>YES</v>
      </c>
      <c r="E1120" s="3" t="s">
        <v>2687</v>
      </c>
      <c r="G1120" s="7">
        <v>44569</v>
      </c>
    </row>
    <row r="1121" spans="1:7" x14ac:dyDescent="0.25">
      <c r="A1121" s="3" t="s">
        <v>5030</v>
      </c>
      <c r="B1121" s="3" t="s">
        <v>2464</v>
      </c>
      <c r="C1121" s="5" t="str">
        <f>IF($D1121="flavor", IF($B1121=VLOOKUP($A1121, eventinfo!B:E, 4, FALSE), "YES", "NO"), "" )</f>
        <v/>
      </c>
      <c r="D1121" s="5" t="str">
        <f>IF(ISNA(VLOOKUP(A1121,eventinfo!B:B,1,FALSE)), IF(F1121="mod", "mod", VLOOKUP(B1121, genericlist!A:B, 2, FALSE)), "flavor")</f>
        <v>YES</v>
      </c>
      <c r="E1121" s="3" t="s">
        <v>2697</v>
      </c>
      <c r="G1121" s="7">
        <v>44569</v>
      </c>
    </row>
    <row r="1122" spans="1:7" x14ac:dyDescent="0.25">
      <c r="A1122" s="3" t="s">
        <v>5030</v>
      </c>
      <c r="B1122" s="3" t="s">
        <v>2489</v>
      </c>
      <c r="C1122" s="5" t="str">
        <f>IF($D1122="flavor", IF($B1122=VLOOKUP($A1122, eventinfo!B:E, 4, FALSE), "YES", "NO"), "" )</f>
        <v/>
      </c>
      <c r="D1122" s="5" t="str">
        <f>IF(ISNA(VLOOKUP(A1122,eventinfo!B:B,1,FALSE)), IF(F1122="mod", "mod", VLOOKUP(B1122, genericlist!A:B, 2, FALSE)), "flavor")</f>
        <v>YES</v>
      </c>
      <c r="E1122" s="3" t="s">
        <v>245</v>
      </c>
      <c r="G1122" s="7">
        <v>44569</v>
      </c>
    </row>
    <row r="1123" spans="1:7" x14ac:dyDescent="0.25">
      <c r="A1123" s="3" t="s">
        <v>5030</v>
      </c>
      <c r="B1123" s="3" t="s">
        <v>2495</v>
      </c>
      <c r="C1123" s="5" t="str">
        <f>IF($D1123="flavor", IF($B1123=VLOOKUP($A1123, eventinfo!B:E, 4, FALSE), "YES", "NO"), "" )</f>
        <v/>
      </c>
      <c r="D1123" s="5" t="str">
        <f>IF(ISNA(VLOOKUP(A1123,eventinfo!B:B,1,FALSE)), IF(F1123="mod", "mod", VLOOKUP(B1123, genericlist!A:B, 2, FALSE)), "flavor")</f>
        <v>YES</v>
      </c>
      <c r="E1123" s="3" t="s">
        <v>2702</v>
      </c>
      <c r="G1123" s="7">
        <v>44569</v>
      </c>
    </row>
    <row r="1124" spans="1:7" x14ac:dyDescent="0.25">
      <c r="A1124" s="3" t="s">
        <v>5030</v>
      </c>
      <c r="B1124" s="3" t="s">
        <v>2502</v>
      </c>
      <c r="C1124" s="5" t="str">
        <f>IF($D1124="flavor", IF($B1124=VLOOKUP($A1124, eventinfo!B:E, 4, FALSE), "YES", "NO"), "" )</f>
        <v/>
      </c>
      <c r="D1124" s="5" t="str">
        <f>IF(ISNA(VLOOKUP(A1124,eventinfo!B:B,1,FALSE)), IF(F1124="mod", "mod", VLOOKUP(B1124, genericlist!A:B, 2, FALSE)), "flavor")</f>
        <v>YES</v>
      </c>
      <c r="E1124" s="3" t="s">
        <v>2703</v>
      </c>
      <c r="G1124" s="7">
        <v>44569</v>
      </c>
    </row>
    <row r="1125" spans="1:7" x14ac:dyDescent="0.25">
      <c r="A1125" s="3" t="s">
        <v>5030</v>
      </c>
      <c r="B1125" s="3" t="s">
        <v>2523</v>
      </c>
      <c r="C1125" s="5" t="str">
        <f>IF($D1125="flavor", IF($B1125=VLOOKUP($A1125, eventinfo!B:E, 4, FALSE), "YES", "NO"), "" )</f>
        <v/>
      </c>
      <c r="D1125" s="5" t="str">
        <f>IF(ISNA(VLOOKUP(A1125,eventinfo!B:B,1,FALSE)), IF(F1125="mod", "mod", VLOOKUP(B1125, genericlist!A:B, 2, FALSE)), "flavor")</f>
        <v>YES</v>
      </c>
      <c r="E1125" s="3" t="s">
        <v>237</v>
      </c>
      <c r="G1125" s="7">
        <v>44569</v>
      </c>
    </row>
    <row r="1126" spans="1:7" x14ac:dyDescent="0.25">
      <c r="A1126" s="3" t="s">
        <v>5031</v>
      </c>
      <c r="B1126" s="3" t="s">
        <v>2423</v>
      </c>
      <c r="C1126" s="5" t="str">
        <f>IF($D1126="flavor", IF($B1126=VLOOKUP($A1126, eventinfo!B:E, 4, FALSE), "YES", "NO"), "" )</f>
        <v/>
      </c>
      <c r="D1126" s="5" t="str">
        <f>IF(ISNA(VLOOKUP(A1126,eventinfo!B:B,1,FALSE)), IF(F1126="mod", "mod", VLOOKUP(B1126, genericlist!A:B, 2, FALSE)), "flavor")</f>
        <v>YES</v>
      </c>
      <c r="E1126" s="3" t="s">
        <v>2688</v>
      </c>
      <c r="G1126" s="7">
        <v>44569</v>
      </c>
    </row>
    <row r="1127" spans="1:7" x14ac:dyDescent="0.25">
      <c r="A1127" s="3" t="s">
        <v>5031</v>
      </c>
      <c r="B1127" s="3" t="s">
        <v>2432</v>
      </c>
      <c r="C1127" s="5" t="str">
        <f>IF($D1127="flavor", IF($B1127=VLOOKUP($A1127, eventinfo!B:E, 4, FALSE), "YES", "NO"), "" )</f>
        <v/>
      </c>
      <c r="D1127" s="5" t="str">
        <f>IF(ISNA(VLOOKUP(A1127,eventinfo!B:B,1,FALSE)), IF(F1127="mod", "mod", VLOOKUP(B1127, genericlist!A:B, 2, FALSE)), "flavor")</f>
        <v>YES</v>
      </c>
      <c r="E1127" s="3" t="s">
        <v>243</v>
      </c>
      <c r="G1127" s="7">
        <v>44569</v>
      </c>
    </row>
    <row r="1128" spans="1:7" x14ac:dyDescent="0.25">
      <c r="A1128" s="3" t="s">
        <v>5031</v>
      </c>
      <c r="B1128" s="3" t="s">
        <v>2440</v>
      </c>
      <c r="C1128" s="5" t="str">
        <f>IF($D1128="flavor", IF($B1128=VLOOKUP($A1128, eventinfo!B:E, 4, FALSE), "YES", "NO"), "" )</f>
        <v/>
      </c>
      <c r="D1128" s="5" t="str">
        <f>IF(ISNA(VLOOKUP(A1128,eventinfo!B:B,1,FALSE)), IF(F1128="mod", "mod", VLOOKUP(B1128, genericlist!A:B, 2, FALSE)), "flavor")</f>
        <v>YES</v>
      </c>
      <c r="E1128" s="3" t="s">
        <v>2692</v>
      </c>
      <c r="G1128" s="7">
        <v>44569</v>
      </c>
    </row>
    <row r="1129" spans="1:7" x14ac:dyDescent="0.25">
      <c r="A1129" s="3" t="s">
        <v>5031</v>
      </c>
      <c r="B1129" s="3" t="s">
        <v>2446</v>
      </c>
      <c r="C1129" s="5" t="str">
        <f>IF($D1129="flavor", IF($B1129=VLOOKUP($A1129, eventinfo!B:E, 4, FALSE), "YES", "NO"), "" )</f>
        <v/>
      </c>
      <c r="D1129" s="5" t="str">
        <f>IF(ISNA(VLOOKUP(A1129,eventinfo!B:B,1,FALSE)), IF(F1129="mod", "mod", VLOOKUP(B1129, genericlist!A:B, 2, FALSE)), "flavor")</f>
        <v>YES</v>
      </c>
      <c r="E1129" s="3" t="s">
        <v>2695</v>
      </c>
      <c r="G1129" s="7">
        <v>44569</v>
      </c>
    </row>
    <row r="1130" spans="1:7" x14ac:dyDescent="0.25">
      <c r="A1130" s="3" t="s">
        <v>5031</v>
      </c>
      <c r="B1130" s="3" t="s">
        <v>2456</v>
      </c>
      <c r="C1130" s="5" t="str">
        <f>IF($D1130="flavor", IF($B1130=VLOOKUP($A1130, eventinfo!B:E, 4, FALSE), "YES", "NO"), "" )</f>
        <v/>
      </c>
      <c r="D1130" s="5" t="str">
        <f>IF(ISNA(VLOOKUP(A1130,eventinfo!B:B,1,FALSE)), IF(F1130="mod", "mod", VLOOKUP(B1130, genericlist!A:B, 2, FALSE)), "flavor")</f>
        <v>YES</v>
      </c>
      <c r="E1130" s="3" t="s">
        <v>2687</v>
      </c>
      <c r="G1130" s="7">
        <v>44569</v>
      </c>
    </row>
    <row r="1131" spans="1:7" x14ac:dyDescent="0.25">
      <c r="A1131" s="3" t="s">
        <v>5031</v>
      </c>
      <c r="B1131" s="3" t="s">
        <v>2464</v>
      </c>
      <c r="C1131" s="5" t="str">
        <f>IF($D1131="flavor", IF($B1131=VLOOKUP($A1131, eventinfo!B:E, 4, FALSE), "YES", "NO"), "" )</f>
        <v/>
      </c>
      <c r="D1131" s="5" t="str">
        <f>IF(ISNA(VLOOKUP(A1131,eventinfo!B:B,1,FALSE)), IF(F1131="mod", "mod", VLOOKUP(B1131, genericlist!A:B, 2, FALSE)), "flavor")</f>
        <v>YES</v>
      </c>
      <c r="E1131" s="3" t="s">
        <v>2697</v>
      </c>
      <c r="G1131" s="7">
        <v>44569</v>
      </c>
    </row>
    <row r="1132" spans="1:7" x14ac:dyDescent="0.25">
      <c r="A1132" s="3" t="s">
        <v>5031</v>
      </c>
      <c r="B1132" s="3" t="s">
        <v>2489</v>
      </c>
      <c r="C1132" s="5" t="str">
        <f>IF($D1132="flavor", IF($B1132=VLOOKUP($A1132, eventinfo!B:E, 4, FALSE), "YES", "NO"), "" )</f>
        <v/>
      </c>
      <c r="D1132" s="5" t="str">
        <f>IF(ISNA(VLOOKUP(A1132,eventinfo!B:B,1,FALSE)), IF(F1132="mod", "mod", VLOOKUP(B1132, genericlist!A:B, 2, FALSE)), "flavor")</f>
        <v>YES</v>
      </c>
      <c r="E1132" s="3" t="s">
        <v>245</v>
      </c>
      <c r="G1132" s="7">
        <v>44569</v>
      </c>
    </row>
    <row r="1133" spans="1:7" x14ac:dyDescent="0.25">
      <c r="A1133" s="3" t="s">
        <v>5031</v>
      </c>
      <c r="B1133" s="3" t="s">
        <v>2495</v>
      </c>
      <c r="C1133" s="5" t="str">
        <f>IF($D1133="flavor", IF($B1133=VLOOKUP($A1133, eventinfo!B:E, 4, FALSE), "YES", "NO"), "" )</f>
        <v/>
      </c>
      <c r="D1133" s="5" t="str">
        <f>IF(ISNA(VLOOKUP(A1133,eventinfo!B:B,1,FALSE)), IF(F1133="mod", "mod", VLOOKUP(B1133, genericlist!A:B, 2, FALSE)), "flavor")</f>
        <v>YES</v>
      </c>
      <c r="E1133" s="3" t="s">
        <v>2702</v>
      </c>
      <c r="G1133" s="7">
        <v>44569</v>
      </c>
    </row>
    <row r="1134" spans="1:7" x14ac:dyDescent="0.25">
      <c r="A1134" s="3" t="s">
        <v>5031</v>
      </c>
      <c r="B1134" s="3" t="s">
        <v>2502</v>
      </c>
      <c r="C1134" s="5" t="str">
        <f>IF($D1134="flavor", IF($B1134=VLOOKUP($A1134, eventinfo!B:E, 4, FALSE), "YES", "NO"), "" )</f>
        <v/>
      </c>
      <c r="D1134" s="5" t="str">
        <f>IF(ISNA(VLOOKUP(A1134,eventinfo!B:B,1,FALSE)), IF(F1134="mod", "mod", VLOOKUP(B1134, genericlist!A:B, 2, FALSE)), "flavor")</f>
        <v>YES</v>
      </c>
      <c r="E1134" s="3" t="s">
        <v>2703</v>
      </c>
      <c r="G1134" s="7">
        <v>44569</v>
      </c>
    </row>
    <row r="1135" spans="1:7" x14ac:dyDescent="0.25">
      <c r="A1135" s="3" t="s">
        <v>5031</v>
      </c>
      <c r="B1135" s="3" t="s">
        <v>2523</v>
      </c>
      <c r="C1135" s="5" t="str">
        <f>IF($D1135="flavor", IF($B1135=VLOOKUP($A1135, eventinfo!B:E, 4, FALSE), "YES", "NO"), "" )</f>
        <v/>
      </c>
      <c r="D1135" s="5" t="str">
        <f>IF(ISNA(VLOOKUP(A1135,eventinfo!B:B,1,FALSE)), IF(F1135="mod", "mod", VLOOKUP(B1135, genericlist!A:B, 2, FALSE)), "flavor")</f>
        <v>YES</v>
      </c>
      <c r="E1135" s="3" t="s">
        <v>237</v>
      </c>
      <c r="G1135" s="7">
        <v>44569</v>
      </c>
    </row>
    <row r="1136" spans="1:7" x14ac:dyDescent="0.25">
      <c r="A1136" s="3" t="s">
        <v>5032</v>
      </c>
      <c r="B1136" s="3" t="s">
        <v>2456</v>
      </c>
      <c r="C1136" s="5" t="str">
        <f>IF($D1136="flavor", IF($B1136=VLOOKUP($A1136, eventinfo!B:E, 4, FALSE), "YES", "NO"), "" )</f>
        <v/>
      </c>
      <c r="D1136" s="5" t="str">
        <f>IF(ISNA(VLOOKUP(A1136,eventinfo!B:B,1,FALSE)), IF(F1136="mod", "mod", VLOOKUP(B1136, genericlist!A:B, 2, FALSE)), "flavor")</f>
        <v>YES</v>
      </c>
      <c r="E1136" s="3" t="s">
        <v>1218</v>
      </c>
      <c r="G1136" s="7">
        <v>44569</v>
      </c>
    </row>
    <row r="1137" spans="1:7" x14ac:dyDescent="0.25">
      <c r="A1137" s="3" t="s">
        <v>5033</v>
      </c>
      <c r="B1137" s="3" t="s">
        <v>2432</v>
      </c>
      <c r="C1137" s="5" t="str">
        <f>IF($D1137="flavor", IF($B1137=VLOOKUP($A1137, eventinfo!B:E, 4, FALSE), "YES", "NO"), "" )</f>
        <v/>
      </c>
      <c r="D1137" s="5" t="str">
        <f>IF(ISNA(VLOOKUP(A1137,eventinfo!B:B,1,FALSE)), IF(F1137="mod", "mod", VLOOKUP(B1137, genericlist!A:B, 2, FALSE)), "flavor")</f>
        <v>YES</v>
      </c>
      <c r="E1137" s="3" t="s">
        <v>2700</v>
      </c>
      <c r="G1137" s="7">
        <v>44569</v>
      </c>
    </row>
    <row r="1138" spans="1:7" x14ac:dyDescent="0.25">
      <c r="A1138" s="3" t="s">
        <v>5033</v>
      </c>
      <c r="B1138" s="3" t="s">
        <v>2456</v>
      </c>
      <c r="C1138" s="5" t="str">
        <f>IF($D1138="flavor", IF($B1138=VLOOKUP($A1138, eventinfo!B:E, 4, FALSE), "YES", "NO"), "" )</f>
        <v/>
      </c>
      <c r="D1138" s="5" t="str">
        <f>IF(ISNA(VLOOKUP(A1138,eventinfo!B:B,1,FALSE)), IF(F1138="mod", "mod", VLOOKUP(B1138, genericlist!A:B, 2, FALSE)), "flavor")</f>
        <v>YES</v>
      </c>
      <c r="E1138" s="3" t="s">
        <v>1220</v>
      </c>
      <c r="G1138" s="7">
        <v>44569</v>
      </c>
    </row>
    <row r="1139" spans="1:7" x14ac:dyDescent="0.25">
      <c r="A1139" s="3" t="s">
        <v>5033</v>
      </c>
      <c r="B1139" s="3" t="s">
        <v>2495</v>
      </c>
      <c r="C1139" s="5" t="str">
        <f>IF($D1139="flavor", IF($B1139=VLOOKUP($A1139, eventinfo!B:E, 4, FALSE), "YES", "NO"), "" )</f>
        <v/>
      </c>
      <c r="D1139" s="5" t="str">
        <f>IF(ISNA(VLOOKUP(A1139,eventinfo!B:B,1,FALSE)), IF(F1139="mod", "mod", VLOOKUP(B1139, genericlist!A:B, 2, FALSE)), "flavor")</f>
        <v>YES</v>
      </c>
      <c r="E1139" s="3" t="s">
        <v>1233</v>
      </c>
      <c r="G1139" s="7">
        <v>44569</v>
      </c>
    </row>
    <row r="1140" spans="1:7" x14ac:dyDescent="0.25">
      <c r="A1140" s="3" t="s">
        <v>5034</v>
      </c>
      <c r="B1140" s="3" t="s">
        <v>2456</v>
      </c>
      <c r="C1140" s="5" t="str">
        <f>IF($D1140="flavor", IF($B1140=VLOOKUP($A1140, eventinfo!B:E, 4, FALSE), "YES", "NO"), "" )</f>
        <v/>
      </c>
      <c r="D1140" s="5" t="str">
        <f>IF(ISNA(VLOOKUP(A1140,eventinfo!B:B,1,FALSE)), IF(F1140="mod", "mod", VLOOKUP(B1140, genericlist!A:B, 2, FALSE)), "flavor")</f>
        <v>YES</v>
      </c>
      <c r="E1140" s="3" t="s">
        <v>8</v>
      </c>
      <c r="G1140" s="7">
        <v>44569</v>
      </c>
    </row>
    <row r="1141" spans="1:7" x14ac:dyDescent="0.25">
      <c r="A1141" s="3" t="s">
        <v>22547</v>
      </c>
      <c r="B1141" s="3" t="s">
        <v>2456</v>
      </c>
      <c r="C1141" s="5" t="str">
        <f>IF($D1141="flavor", IF($B1141=VLOOKUP($A1141, eventinfo!B:E, 4, FALSE), "YES", "NO"), "" )</f>
        <v/>
      </c>
      <c r="D1141" s="5" t="str">
        <f>IF(ISNA(VLOOKUP(A1141,eventinfo!B:B,1,FALSE)), IF(F1141="mod", "mod", VLOOKUP(B1141, genericlist!A:B, 2, FALSE)), "flavor")</f>
        <v>YES</v>
      </c>
      <c r="E1141" s="3" t="s">
        <v>1182</v>
      </c>
      <c r="G1141" s="7">
        <v>44569</v>
      </c>
    </row>
    <row r="1142" spans="1:7" x14ac:dyDescent="0.25">
      <c r="A1142" s="3" t="s">
        <v>5036</v>
      </c>
      <c r="B1142" s="3" t="s">
        <v>2432</v>
      </c>
      <c r="C1142" s="5" t="str">
        <f>IF($D1142="flavor", IF($B1142=VLOOKUP($A1142, eventinfo!B:E, 4, FALSE), "YES", "NO"), "" )</f>
        <v/>
      </c>
      <c r="D1142" s="5" t="str">
        <f>IF(ISNA(VLOOKUP(A1142,eventinfo!B:B,1,FALSE)), IF(F1142="mod", "mod", VLOOKUP(B1142, genericlist!A:B, 2, FALSE)), "flavor")</f>
        <v>YES</v>
      </c>
      <c r="E1142" s="3" t="s">
        <v>2700</v>
      </c>
      <c r="G1142" s="7">
        <v>44569</v>
      </c>
    </row>
    <row r="1143" spans="1:7" x14ac:dyDescent="0.25">
      <c r="A1143" s="3" t="s">
        <v>5036</v>
      </c>
      <c r="B1143" s="3" t="s">
        <v>2456</v>
      </c>
      <c r="C1143" s="5" t="str">
        <f>IF($D1143="flavor", IF($B1143=VLOOKUP($A1143, eventinfo!B:E, 4, FALSE), "YES", "NO"), "" )</f>
        <v/>
      </c>
      <c r="D1143" s="5" t="str">
        <f>IF(ISNA(VLOOKUP(A1143,eventinfo!B:B,1,FALSE)), IF(F1143="mod", "mod", VLOOKUP(B1143, genericlist!A:B, 2, FALSE)), "flavor")</f>
        <v>YES</v>
      </c>
      <c r="E1143" s="3" t="s">
        <v>1220</v>
      </c>
      <c r="G1143" s="7">
        <v>44569</v>
      </c>
    </row>
    <row r="1144" spans="1:7" x14ac:dyDescent="0.25">
      <c r="A1144" s="3" t="s">
        <v>5036</v>
      </c>
      <c r="B1144" s="3" t="s">
        <v>2495</v>
      </c>
      <c r="C1144" s="5" t="str">
        <f>IF($D1144="flavor", IF($B1144=VLOOKUP($A1144, eventinfo!B:E, 4, FALSE), "YES", "NO"), "" )</f>
        <v/>
      </c>
      <c r="D1144" s="5" t="str">
        <f>IF(ISNA(VLOOKUP(A1144,eventinfo!B:B,1,FALSE)), IF(F1144="mod", "mod", VLOOKUP(B1144, genericlist!A:B, 2, FALSE)), "flavor")</f>
        <v>YES</v>
      </c>
      <c r="E1144" s="3" t="s">
        <v>1233</v>
      </c>
      <c r="G1144" s="7">
        <v>44569</v>
      </c>
    </row>
    <row r="1145" spans="1:7" x14ac:dyDescent="0.25">
      <c r="A1145" s="3" t="s">
        <v>5037</v>
      </c>
      <c r="B1145" s="3" t="s">
        <v>2423</v>
      </c>
      <c r="C1145" s="5" t="str">
        <f>IF($D1145="flavor", IF($B1145=VLOOKUP($A1145, eventinfo!B:E, 4, FALSE), "YES", "NO"), "" )</f>
        <v/>
      </c>
      <c r="D1145" s="5" t="str">
        <f>IF(ISNA(VLOOKUP(A1145,eventinfo!B:B,1,FALSE)), IF(F1145="mod", "mod", VLOOKUP(B1145, genericlist!A:B, 2, FALSE)), "flavor")</f>
        <v>YES</v>
      </c>
      <c r="E1145" s="3" t="s">
        <v>2688</v>
      </c>
      <c r="G1145" s="7">
        <v>44569</v>
      </c>
    </row>
    <row r="1146" spans="1:7" x14ac:dyDescent="0.25">
      <c r="A1146" s="3" t="s">
        <v>5037</v>
      </c>
      <c r="B1146" s="3" t="s">
        <v>2432</v>
      </c>
      <c r="C1146" s="5" t="str">
        <f>IF($D1146="flavor", IF($B1146=VLOOKUP($A1146, eventinfo!B:E, 4, FALSE), "YES", "NO"), "" )</f>
        <v/>
      </c>
      <c r="D1146" s="5" t="str">
        <f>IF(ISNA(VLOOKUP(A1146,eventinfo!B:B,1,FALSE)), IF(F1146="mod", "mod", VLOOKUP(B1146, genericlist!A:B, 2, FALSE)), "flavor")</f>
        <v>YES</v>
      </c>
      <c r="E1146" s="3" t="s">
        <v>243</v>
      </c>
      <c r="G1146" s="7">
        <v>44569</v>
      </c>
    </row>
    <row r="1147" spans="1:7" x14ac:dyDescent="0.25">
      <c r="A1147" s="3" t="s">
        <v>5037</v>
      </c>
      <c r="B1147" s="3" t="s">
        <v>2440</v>
      </c>
      <c r="C1147" s="5" t="str">
        <f>IF($D1147="flavor", IF($B1147=VLOOKUP($A1147, eventinfo!B:E, 4, FALSE), "YES", "NO"), "" )</f>
        <v/>
      </c>
      <c r="D1147" s="5" t="str">
        <f>IF(ISNA(VLOOKUP(A1147,eventinfo!B:B,1,FALSE)), IF(F1147="mod", "mod", VLOOKUP(B1147, genericlist!A:B, 2, FALSE)), "flavor")</f>
        <v>YES</v>
      </c>
      <c r="E1147" s="3" t="s">
        <v>2692</v>
      </c>
      <c r="G1147" s="7">
        <v>44569</v>
      </c>
    </row>
    <row r="1148" spans="1:7" x14ac:dyDescent="0.25">
      <c r="A1148" s="3" t="s">
        <v>5037</v>
      </c>
      <c r="B1148" s="3" t="s">
        <v>2446</v>
      </c>
      <c r="C1148" s="5" t="str">
        <f>IF($D1148="flavor", IF($B1148=VLOOKUP($A1148, eventinfo!B:E, 4, FALSE), "YES", "NO"), "" )</f>
        <v/>
      </c>
      <c r="D1148" s="5" t="str">
        <f>IF(ISNA(VLOOKUP(A1148,eventinfo!B:B,1,FALSE)), IF(F1148="mod", "mod", VLOOKUP(B1148, genericlist!A:B, 2, FALSE)), "flavor")</f>
        <v>YES</v>
      </c>
      <c r="E1148" s="3" t="s">
        <v>2695</v>
      </c>
      <c r="G1148" s="7">
        <v>44569</v>
      </c>
    </row>
    <row r="1149" spans="1:7" x14ac:dyDescent="0.25">
      <c r="A1149" s="3" t="s">
        <v>5037</v>
      </c>
      <c r="B1149" s="3" t="s">
        <v>2456</v>
      </c>
      <c r="C1149" s="5" t="str">
        <f>IF($D1149="flavor", IF($B1149=VLOOKUP($A1149, eventinfo!B:E, 4, FALSE), "YES", "NO"), "" )</f>
        <v/>
      </c>
      <c r="D1149" s="5" t="str">
        <f>IF(ISNA(VLOOKUP(A1149,eventinfo!B:B,1,FALSE)), IF(F1149="mod", "mod", VLOOKUP(B1149, genericlist!A:B, 2, FALSE)), "flavor")</f>
        <v>YES</v>
      </c>
      <c r="E1149" s="3" t="s">
        <v>2687</v>
      </c>
      <c r="G1149" s="7">
        <v>44569</v>
      </c>
    </row>
    <row r="1150" spans="1:7" x14ac:dyDescent="0.25">
      <c r="A1150" s="3" t="s">
        <v>5037</v>
      </c>
      <c r="B1150" s="3" t="s">
        <v>2464</v>
      </c>
      <c r="C1150" s="5" t="str">
        <f>IF($D1150="flavor", IF($B1150=VLOOKUP($A1150, eventinfo!B:E, 4, FALSE), "YES", "NO"), "" )</f>
        <v/>
      </c>
      <c r="D1150" s="5" t="str">
        <f>IF(ISNA(VLOOKUP(A1150,eventinfo!B:B,1,FALSE)), IF(F1150="mod", "mod", VLOOKUP(B1150, genericlist!A:B, 2, FALSE)), "flavor")</f>
        <v>YES</v>
      </c>
      <c r="E1150" s="3" t="s">
        <v>2697</v>
      </c>
      <c r="G1150" s="7">
        <v>44569</v>
      </c>
    </row>
    <row r="1151" spans="1:7" x14ac:dyDescent="0.25">
      <c r="A1151" s="3" t="s">
        <v>5037</v>
      </c>
      <c r="B1151" s="3" t="s">
        <v>2489</v>
      </c>
      <c r="C1151" s="5" t="str">
        <f>IF($D1151="flavor", IF($B1151=VLOOKUP($A1151, eventinfo!B:E, 4, FALSE), "YES", "NO"), "" )</f>
        <v/>
      </c>
      <c r="D1151" s="5" t="str">
        <f>IF(ISNA(VLOOKUP(A1151,eventinfo!B:B,1,FALSE)), IF(F1151="mod", "mod", VLOOKUP(B1151, genericlist!A:B, 2, FALSE)), "flavor")</f>
        <v>YES</v>
      </c>
      <c r="E1151" s="3" t="s">
        <v>245</v>
      </c>
      <c r="G1151" s="7">
        <v>44569</v>
      </c>
    </row>
    <row r="1152" spans="1:7" x14ac:dyDescent="0.25">
      <c r="A1152" s="3" t="s">
        <v>5037</v>
      </c>
      <c r="B1152" s="3" t="s">
        <v>2495</v>
      </c>
      <c r="C1152" s="5" t="str">
        <f>IF($D1152="flavor", IF($B1152=VLOOKUP($A1152, eventinfo!B:E, 4, FALSE), "YES", "NO"), "" )</f>
        <v/>
      </c>
      <c r="D1152" s="5" t="str">
        <f>IF(ISNA(VLOOKUP(A1152,eventinfo!B:B,1,FALSE)), IF(F1152="mod", "mod", VLOOKUP(B1152, genericlist!A:B, 2, FALSE)), "flavor")</f>
        <v>YES</v>
      </c>
      <c r="E1152" s="3" t="s">
        <v>2702</v>
      </c>
      <c r="G1152" s="7">
        <v>44569</v>
      </c>
    </row>
    <row r="1153" spans="1:7" x14ac:dyDescent="0.25">
      <c r="A1153" s="3" t="s">
        <v>5037</v>
      </c>
      <c r="B1153" s="3" t="s">
        <v>2502</v>
      </c>
      <c r="C1153" s="5" t="str">
        <f>IF($D1153="flavor", IF($B1153=VLOOKUP($A1153, eventinfo!B:E, 4, FALSE), "YES", "NO"), "" )</f>
        <v/>
      </c>
      <c r="D1153" s="5" t="str">
        <f>IF(ISNA(VLOOKUP(A1153,eventinfo!B:B,1,FALSE)), IF(F1153="mod", "mod", VLOOKUP(B1153, genericlist!A:B, 2, FALSE)), "flavor")</f>
        <v>YES</v>
      </c>
      <c r="E1153" s="3" t="s">
        <v>2703</v>
      </c>
      <c r="G1153" s="7">
        <v>44569</v>
      </c>
    </row>
    <row r="1154" spans="1:7" x14ac:dyDescent="0.25">
      <c r="A1154" s="3" t="s">
        <v>5037</v>
      </c>
      <c r="B1154" s="3" t="s">
        <v>2523</v>
      </c>
      <c r="C1154" s="5" t="str">
        <f>IF($D1154="flavor", IF($B1154=VLOOKUP($A1154, eventinfo!B:E, 4, FALSE), "YES", "NO"), "" )</f>
        <v/>
      </c>
      <c r="D1154" s="5" t="str">
        <f>IF(ISNA(VLOOKUP(A1154,eventinfo!B:B,1,FALSE)), IF(F1154="mod", "mod", VLOOKUP(B1154, genericlist!A:B, 2, FALSE)), "flavor")</f>
        <v>YES</v>
      </c>
      <c r="E1154" s="3" t="s">
        <v>237</v>
      </c>
      <c r="G1154" s="7">
        <v>44569</v>
      </c>
    </row>
    <row r="1155" spans="1:7" x14ac:dyDescent="0.25">
      <c r="A1155" s="3" t="s">
        <v>5038</v>
      </c>
      <c r="B1155" s="3" t="s">
        <v>2456</v>
      </c>
      <c r="C1155" s="5" t="str">
        <f>IF($D1155="flavor", IF($B1155=VLOOKUP($A1155, eventinfo!B:E, 4, FALSE), "YES", "NO"), "" )</f>
        <v/>
      </c>
      <c r="D1155" s="5" t="str">
        <f>IF(ISNA(VLOOKUP(A1155,eventinfo!B:B,1,FALSE)), IF(F1155="mod", "mod", VLOOKUP(B1155, genericlist!A:B, 2, FALSE)), "flavor")</f>
        <v>YES</v>
      </c>
      <c r="E1155" s="3" t="s">
        <v>1173</v>
      </c>
      <c r="G1155" s="7">
        <v>44569</v>
      </c>
    </row>
    <row r="1156" spans="1:7" x14ac:dyDescent="0.25">
      <c r="A1156" s="3" t="s">
        <v>5038</v>
      </c>
      <c r="B1156" s="3" t="s">
        <v>2495</v>
      </c>
      <c r="C1156" s="5" t="str">
        <f>IF($D1156="flavor", IF($B1156=VLOOKUP($A1156, eventinfo!B:E, 4, FALSE), "YES", "NO"), "" )</f>
        <v/>
      </c>
      <c r="D1156" s="5" t="str">
        <f>IF(ISNA(VLOOKUP(A1156,eventinfo!B:B,1,FALSE)), IF(F1156="mod", "mod", VLOOKUP(B1156, genericlist!A:B, 2, FALSE)), "flavor")</f>
        <v>YES</v>
      </c>
      <c r="E1156" s="3" t="s">
        <v>18421</v>
      </c>
      <c r="G1156" s="7">
        <v>44569</v>
      </c>
    </row>
    <row r="1157" spans="1:7" x14ac:dyDescent="0.25">
      <c r="B1157" s="3" t="s">
        <v>18625</v>
      </c>
      <c r="C1157" s="5" t="str">
        <f>IF($D1157="flavor", IF($B1157=VLOOKUP($A1157, eventinfo!B:E, 4, FALSE), "YES", "NO"), "" )</f>
        <v/>
      </c>
      <c r="D1157" s="5" t="str">
        <f>IF(ISNA(VLOOKUP(A1157,eventinfo!B:B,1,FALSE)), IF(F1157="mod", "mod", VLOOKUP(B1157, genericlist!A:B, 2, FALSE)), "flavor")</f>
        <v>NO</v>
      </c>
      <c r="E1157" s="3" t="s">
        <v>18251</v>
      </c>
      <c r="G1157" s="7">
        <v>44569</v>
      </c>
    </row>
    <row r="1158" spans="1:7" x14ac:dyDescent="0.25">
      <c r="B1158" s="3" t="s">
        <v>18622</v>
      </c>
      <c r="C1158" s="5" t="str">
        <f>IF($D1158="flavor", IF($B1158=VLOOKUP($A1158, eventinfo!B:E, 4, FALSE), "YES", "NO"), "" )</f>
        <v/>
      </c>
      <c r="D1158" s="5" t="str">
        <f>IF(ISNA(VLOOKUP(A1158,eventinfo!B:B,1,FALSE)), IF(F1158="mod", "mod", VLOOKUP(B1158, genericlist!A:B, 2, FALSE)), "flavor")</f>
        <v>NO</v>
      </c>
      <c r="E1158" s="3" t="s">
        <v>18462</v>
      </c>
      <c r="G1158" s="7">
        <v>44569</v>
      </c>
    </row>
    <row r="1159" spans="1:7" x14ac:dyDescent="0.25">
      <c r="B1159" s="3" t="s">
        <v>18623</v>
      </c>
      <c r="C1159" s="5" t="str">
        <f>IF($D1159="flavor", IF($B1159=VLOOKUP($A1159, eventinfo!B:E, 4, FALSE), "YES", "NO"), "" )</f>
        <v/>
      </c>
      <c r="D1159" s="5" t="str">
        <f>IF(ISNA(VLOOKUP(A1159,eventinfo!B:B,1,FALSE)), IF(F1159="mod", "mod", VLOOKUP(B1159, genericlist!A:B, 2, FALSE)), "flavor")</f>
        <v>NO</v>
      </c>
      <c r="E1159" s="3" t="s">
        <v>18462</v>
      </c>
      <c r="G1159" s="7">
        <v>44569</v>
      </c>
    </row>
    <row r="1160" spans="1:7" x14ac:dyDescent="0.25">
      <c r="B1160" s="3" t="s">
        <v>18623</v>
      </c>
      <c r="C1160" s="5" t="str">
        <f>IF($D1160="flavor", IF($B1160=VLOOKUP($A1160, eventinfo!B:E, 4, FALSE), "YES", "NO"), "" )</f>
        <v/>
      </c>
      <c r="D1160" s="5" t="str">
        <f>IF(ISNA(VLOOKUP(A1160,eventinfo!B:B,1,FALSE)), IF(F1160="mod", "mod", VLOOKUP(B1160, genericlist!A:B, 2, FALSE)), "flavor")</f>
        <v>NO</v>
      </c>
      <c r="E1160" s="3" t="s">
        <v>18571</v>
      </c>
      <c r="G1160" s="7">
        <v>44569</v>
      </c>
    </row>
    <row r="1161" spans="1:7" x14ac:dyDescent="0.25">
      <c r="B1161" s="3" t="s">
        <v>18626</v>
      </c>
      <c r="C1161" s="5" t="str">
        <f>IF($D1161="flavor", IF($B1161=VLOOKUP($A1161, eventinfo!B:E, 4, FALSE), "YES", "NO"), "" )</f>
        <v/>
      </c>
      <c r="D1161" s="5" t="str">
        <f>IF(ISNA(VLOOKUP(A1161,eventinfo!B:B,1,FALSE)), IF(F1161="mod", "mod", VLOOKUP(B1161, genericlist!A:B, 2, FALSE)), "flavor")</f>
        <v>NO</v>
      </c>
      <c r="E1161" s="3" t="s">
        <v>18439</v>
      </c>
      <c r="G1161" s="7">
        <v>44569</v>
      </c>
    </row>
    <row r="1162" spans="1:7" x14ac:dyDescent="0.25">
      <c r="B1162" s="3" t="s">
        <v>18627</v>
      </c>
      <c r="C1162" s="5" t="str">
        <f>IF($D1162="flavor", IF($B1162=VLOOKUP($A1162, eventinfo!B:E, 4, FALSE), "YES", "NO"), "" )</f>
        <v/>
      </c>
      <c r="D1162" s="5" t="str">
        <f>IF(ISNA(VLOOKUP(A1162,eventinfo!B:B,1,FALSE)), IF(F1162="mod", "mod", VLOOKUP(B1162, genericlist!A:B, 2, FALSE)), "flavor")</f>
        <v>NO</v>
      </c>
      <c r="E1162" s="3" t="s">
        <v>18439</v>
      </c>
      <c r="G1162" s="7">
        <v>44569</v>
      </c>
    </row>
    <row r="1163" spans="1:7" x14ac:dyDescent="0.25">
      <c r="B1163" s="3" t="s">
        <v>18628</v>
      </c>
      <c r="C1163" s="5" t="str">
        <f>IF($D1163="flavor", IF($B1163=VLOOKUP($A1163, eventinfo!B:E, 4, FALSE), "YES", "NO"), "" )</f>
        <v/>
      </c>
      <c r="D1163" s="5" t="str">
        <f>IF(ISNA(VLOOKUP(A1163,eventinfo!B:B,1,FALSE)), IF(F1163="mod", "mod", VLOOKUP(B1163, genericlist!A:B, 2, FALSE)), "flavor")</f>
        <v>NO</v>
      </c>
      <c r="E1163" s="3" t="s">
        <v>18439</v>
      </c>
      <c r="G1163" s="7">
        <v>44569</v>
      </c>
    </row>
    <row r="1164" spans="1:7" x14ac:dyDescent="0.25">
      <c r="B1164" s="3" t="s">
        <v>18629</v>
      </c>
      <c r="C1164" s="5" t="str">
        <f>IF($D1164="flavor", IF($B1164=VLOOKUP($A1164, eventinfo!B:E, 4, FALSE), "YES", "NO"), "" )</f>
        <v/>
      </c>
      <c r="D1164" s="5" t="str">
        <f>IF(ISNA(VLOOKUP(A1164,eventinfo!B:B,1,FALSE)), IF(F1164="mod", "mod", VLOOKUP(B1164, genericlist!A:B, 2, FALSE)), "flavor")</f>
        <v>NO</v>
      </c>
      <c r="E1164" s="3" t="s">
        <v>18305</v>
      </c>
      <c r="G1164" s="7">
        <v>44569</v>
      </c>
    </row>
    <row r="1165" spans="1:7" x14ac:dyDescent="0.25">
      <c r="B1165" s="3" t="s">
        <v>18630</v>
      </c>
      <c r="C1165" s="5" t="str">
        <f>IF($D1165="flavor", IF($B1165=VLOOKUP($A1165, eventinfo!B:E, 4, FALSE), "YES", "NO"), "" )</f>
        <v/>
      </c>
      <c r="D1165" s="5" t="str">
        <f>IF(ISNA(VLOOKUP(A1165,eventinfo!B:B,1,FALSE)), IF(F1165="mod", "mod", VLOOKUP(B1165, genericlist!A:B, 2, FALSE)), "flavor")</f>
        <v>NO</v>
      </c>
      <c r="E1165" s="3" t="s">
        <v>666</v>
      </c>
      <c r="G1165" s="7">
        <v>44569</v>
      </c>
    </row>
    <row r="1166" spans="1:7" x14ac:dyDescent="0.25">
      <c r="B1166" s="3" t="s">
        <v>18631</v>
      </c>
      <c r="C1166" s="5" t="str">
        <f>IF($D1166="flavor", IF($B1166=VLOOKUP($A1166, eventinfo!B:E, 4, FALSE), "YES", "NO"), "" )</f>
        <v/>
      </c>
      <c r="D1166" s="5" t="str">
        <f>IF(ISNA(VLOOKUP(A1166,eventinfo!B:B,1,FALSE)), IF(F1166="mod", "mod", VLOOKUP(B1166, genericlist!A:B, 2, FALSE)), "flavor")</f>
        <v>NO</v>
      </c>
      <c r="E1166" s="3" t="s">
        <v>2551</v>
      </c>
      <c r="G1166" s="7">
        <v>44569</v>
      </c>
    </row>
    <row r="1167" spans="1:7" x14ac:dyDescent="0.25">
      <c r="B1167" s="3" t="s">
        <v>18632</v>
      </c>
      <c r="C1167" s="5" t="str">
        <f>IF($D1167="flavor", IF($B1167=VLOOKUP($A1167, eventinfo!B:E, 4, FALSE), "YES", "NO"), "" )</f>
        <v/>
      </c>
      <c r="D1167" s="5" t="str">
        <f>IF(ISNA(VLOOKUP(A1167,eventinfo!B:B,1,FALSE)), IF(F1167="mod", "mod", VLOOKUP(B1167, genericlist!A:B, 2, FALSE)), "flavor")</f>
        <v>NO</v>
      </c>
      <c r="E1167" s="3" t="s">
        <v>1001</v>
      </c>
      <c r="G1167" s="7">
        <v>44569</v>
      </c>
    </row>
    <row r="1168" spans="1:7" x14ac:dyDescent="0.25">
      <c r="B1168" s="3" t="s">
        <v>18634</v>
      </c>
      <c r="C1168" s="5" t="str">
        <f>IF($D1168="flavor", IF($B1168=VLOOKUP($A1168, eventinfo!B:E, 4, FALSE), "YES", "NO"), "" )</f>
        <v/>
      </c>
      <c r="D1168" s="5" t="str">
        <f>IF(ISNA(VLOOKUP(A1168,eventinfo!B:B,1,FALSE)), IF(F1168="mod", "mod", VLOOKUP(B1168, genericlist!A:B, 2, FALSE)), "flavor")</f>
        <v>NO</v>
      </c>
      <c r="E1168" s="3" t="s">
        <v>18160</v>
      </c>
      <c r="G1168" s="7">
        <v>44569</v>
      </c>
    </row>
    <row r="1169" spans="2:7" x14ac:dyDescent="0.25">
      <c r="B1169" s="3" t="s">
        <v>18635</v>
      </c>
      <c r="C1169" s="5" t="str">
        <f>IF($D1169="flavor", IF($B1169=VLOOKUP($A1169, eventinfo!B:E, 4, FALSE), "YES", "NO"), "" )</f>
        <v/>
      </c>
      <c r="D1169" s="5" t="str">
        <f>IF(ISNA(VLOOKUP(A1169,eventinfo!B:B,1,FALSE)), IF(F1169="mod", "mod", VLOOKUP(B1169, genericlist!A:B, 2, FALSE)), "flavor")</f>
        <v>NO</v>
      </c>
      <c r="E1169" s="3" t="s">
        <v>671</v>
      </c>
      <c r="G1169" s="7">
        <v>44569</v>
      </c>
    </row>
    <row r="1170" spans="2:7" x14ac:dyDescent="0.25">
      <c r="B1170" s="3" t="s">
        <v>18636</v>
      </c>
      <c r="C1170" s="5" t="str">
        <f>IF($D1170="flavor", IF($B1170=VLOOKUP($A1170, eventinfo!B:E, 4, FALSE), "YES", "NO"), "" )</f>
        <v/>
      </c>
      <c r="D1170" s="5" t="str">
        <f>IF(ISNA(VLOOKUP(A1170,eventinfo!B:B,1,FALSE)), IF(F1170="mod", "mod", VLOOKUP(B1170, genericlist!A:B, 2, FALSE)), "flavor")</f>
        <v>NO</v>
      </c>
      <c r="E1170" s="3" t="s">
        <v>18502</v>
      </c>
      <c r="G1170" s="7">
        <v>44569</v>
      </c>
    </row>
    <row r="1171" spans="2:7" x14ac:dyDescent="0.25">
      <c r="B1171" s="3" t="s">
        <v>72</v>
      </c>
      <c r="C1171" s="5" t="str">
        <f>IF($D1171="flavor", IF($B1171=VLOOKUP($A1171, eventinfo!B:E, 4, FALSE), "YES", "NO"), "" )</f>
        <v/>
      </c>
      <c r="D1171" s="5" t="str">
        <f>IF(ISNA(VLOOKUP(A1171,eventinfo!B:B,1,FALSE)), IF(F1171="mod", "mod", VLOOKUP(B1171, genericlist!A:B, 2, FALSE)), "flavor")</f>
        <v>NO</v>
      </c>
      <c r="E1171" s="3" t="s">
        <v>73</v>
      </c>
      <c r="G1171" s="7">
        <v>44569</v>
      </c>
    </row>
    <row r="1172" spans="2:7" x14ac:dyDescent="0.25">
      <c r="B1172" s="3" t="s">
        <v>18637</v>
      </c>
      <c r="C1172" s="5" t="str">
        <f>IF($D1172="flavor", IF($B1172=VLOOKUP($A1172, eventinfo!B:E, 4, FALSE), "YES", "NO"), "" )</f>
        <v/>
      </c>
      <c r="D1172" s="5" t="str">
        <f>IF(ISNA(VLOOKUP(A1172,eventinfo!B:B,1,FALSE)), IF(F1172="mod", "mod", VLOOKUP(B1172, genericlist!A:B, 2, FALSE)), "flavor")</f>
        <v>NO</v>
      </c>
      <c r="E1172" s="3" t="s">
        <v>18162</v>
      </c>
      <c r="G1172" s="7">
        <v>44569</v>
      </c>
    </row>
    <row r="1173" spans="2:7" x14ac:dyDescent="0.25">
      <c r="B1173" s="3" t="s">
        <v>18638</v>
      </c>
      <c r="C1173" s="5" t="str">
        <f>IF($D1173="flavor", IF($B1173=VLOOKUP($A1173, eventinfo!B:E, 4, FALSE), "YES", "NO"), "" )</f>
        <v/>
      </c>
      <c r="D1173" s="5" t="str">
        <f>IF(ISNA(VLOOKUP(A1173,eventinfo!B:B,1,FALSE)), IF(F1173="mod", "mod", VLOOKUP(B1173, genericlist!A:B, 2, FALSE)), "flavor")</f>
        <v>NO</v>
      </c>
      <c r="E1173" s="3" t="s">
        <v>18571</v>
      </c>
      <c r="G1173" s="7">
        <v>44569</v>
      </c>
    </row>
    <row r="1174" spans="2:7" x14ac:dyDescent="0.25">
      <c r="B1174" s="3" t="s">
        <v>18639</v>
      </c>
      <c r="C1174" s="5" t="str">
        <f>IF($D1174="flavor", IF($B1174=VLOOKUP($A1174, eventinfo!B:E, 4, FALSE), "YES", "NO"), "" )</f>
        <v/>
      </c>
      <c r="D1174" s="5" t="str">
        <f>IF(ISNA(VLOOKUP(A1174,eventinfo!B:B,1,FALSE)), IF(F1174="mod", "mod", VLOOKUP(B1174, genericlist!A:B, 2, FALSE)), "flavor")</f>
        <v>NO</v>
      </c>
      <c r="E1174" s="3" t="s">
        <v>18502</v>
      </c>
      <c r="G1174" s="7">
        <v>44569</v>
      </c>
    </row>
    <row r="1175" spans="2:7" x14ac:dyDescent="0.25">
      <c r="B1175" s="3" t="s">
        <v>18640</v>
      </c>
      <c r="C1175" s="5" t="str">
        <f>IF($D1175="flavor", IF($B1175=VLOOKUP($A1175, eventinfo!B:E, 4, FALSE), "YES", "NO"), "" )</f>
        <v/>
      </c>
      <c r="D1175" s="5" t="str">
        <f>IF(ISNA(VLOOKUP(A1175,eventinfo!B:B,1,FALSE)), IF(F1175="mod", "mod", VLOOKUP(B1175, genericlist!A:B, 2, FALSE)), "flavor")</f>
        <v>NO</v>
      </c>
      <c r="E1175" s="3" t="s">
        <v>18544</v>
      </c>
      <c r="G1175" s="7">
        <v>44569</v>
      </c>
    </row>
    <row r="1176" spans="2:7" x14ac:dyDescent="0.25">
      <c r="B1176" s="3" t="s">
        <v>18641</v>
      </c>
      <c r="C1176" s="5" t="str">
        <f>IF($D1176="flavor", IF($B1176=VLOOKUP($A1176, eventinfo!B:E, 4, FALSE), "YES", "NO"), "" )</f>
        <v/>
      </c>
      <c r="D1176" s="5" t="str">
        <f>IF(ISNA(VLOOKUP(A1176,eventinfo!B:B,1,FALSE)), IF(F1176="mod", "mod", VLOOKUP(B1176, genericlist!A:B, 2, FALSE)), "flavor")</f>
        <v>NO</v>
      </c>
      <c r="E1176" s="3" t="s">
        <v>18544</v>
      </c>
      <c r="G1176" s="7">
        <v>44569</v>
      </c>
    </row>
    <row r="1177" spans="2:7" x14ac:dyDescent="0.25">
      <c r="B1177" s="3" t="s">
        <v>18642</v>
      </c>
      <c r="C1177" s="5" t="str">
        <f>IF($D1177="flavor", IF($B1177=VLOOKUP($A1177, eventinfo!B:E, 4, FALSE), "YES", "NO"), "" )</f>
        <v/>
      </c>
      <c r="D1177" s="5" t="str">
        <f>IF(ISNA(VLOOKUP(A1177,eventinfo!B:B,1,FALSE)), IF(F1177="mod", "mod", VLOOKUP(B1177, genericlist!A:B, 2, FALSE)), "flavor")</f>
        <v>NO</v>
      </c>
      <c r="E1177" s="3" t="s">
        <v>18544</v>
      </c>
      <c r="G1177" s="7">
        <v>44569</v>
      </c>
    </row>
    <row r="1178" spans="2:7" x14ac:dyDescent="0.25">
      <c r="B1178" s="3" t="s">
        <v>2419</v>
      </c>
      <c r="C1178" s="5" t="str">
        <f>IF($D1178="flavor", IF($B1178=VLOOKUP($A1178, eventinfo!B:E, 4, FALSE), "YES", "NO"), "" )</f>
        <v/>
      </c>
      <c r="D1178" s="5" t="str">
        <f>IF(ISNA(VLOOKUP(A1178,eventinfo!B:B,1,FALSE)), IF(F1178="mod", "mod", VLOOKUP(B1178, genericlist!A:B, 2, FALSE)), "flavor")</f>
        <v>YES</v>
      </c>
      <c r="E1178" s="3" t="s">
        <v>2420</v>
      </c>
      <c r="G1178" s="7">
        <v>44569</v>
      </c>
    </row>
    <row r="1179" spans="2:7" x14ac:dyDescent="0.25">
      <c r="B1179" s="3" t="s">
        <v>2552</v>
      </c>
      <c r="C1179" s="5" t="str">
        <f>IF($D1179="flavor", IF($B1179=VLOOKUP($A1179, eventinfo!B:E, 4, FALSE), "YES", "NO"), "" )</f>
        <v/>
      </c>
      <c r="D1179" s="5" t="str">
        <f>IF(ISNA(VLOOKUP(A1179,eventinfo!B:B,1,FALSE)), IF(F1179="mod", "mod", VLOOKUP(B1179, genericlist!A:B, 2, FALSE)), "flavor")</f>
        <v>NO</v>
      </c>
      <c r="E1179" s="3" t="s">
        <v>324</v>
      </c>
      <c r="G1179" s="7">
        <v>44569</v>
      </c>
    </row>
    <row r="1180" spans="2:7" x14ac:dyDescent="0.25">
      <c r="B1180" s="3" t="s">
        <v>2421</v>
      </c>
      <c r="C1180" s="5" t="str">
        <f>IF($D1180="flavor", IF($B1180=VLOOKUP($A1180, eventinfo!B:E, 4, FALSE), "YES", "NO"), "" )</f>
        <v/>
      </c>
      <c r="D1180" s="5" t="str">
        <f>IF(ISNA(VLOOKUP(A1180,eventinfo!B:B,1,FALSE)), IF(F1180="mod", "mod", VLOOKUP(B1180, genericlist!A:B, 2, FALSE)), "flavor")</f>
        <v>YES</v>
      </c>
      <c r="E1180" s="3" t="s">
        <v>2422</v>
      </c>
      <c r="G1180" s="7">
        <v>44569</v>
      </c>
    </row>
    <row r="1181" spans="2:7" x14ac:dyDescent="0.25">
      <c r="B1181" s="3" t="s">
        <v>18587</v>
      </c>
      <c r="C1181" s="5" t="str">
        <f>IF($D1181="flavor", IF($B1181=VLOOKUP($A1181, eventinfo!B:E, 4, FALSE), "YES", "NO"), "" )</f>
        <v/>
      </c>
      <c r="D1181" s="5" t="str">
        <f>IF(ISNA(VLOOKUP(A1181,eventinfo!B:B,1,FALSE)), IF(F1181="mod", "mod", VLOOKUP(B1181, genericlist!A:B, 2, FALSE)), "flavor")</f>
        <v>NO</v>
      </c>
      <c r="E1181" s="3" t="s">
        <v>18370</v>
      </c>
      <c r="G1181" s="7">
        <v>44569</v>
      </c>
    </row>
    <row r="1182" spans="2:7" x14ac:dyDescent="0.25">
      <c r="B1182" s="3" t="s">
        <v>2560</v>
      </c>
      <c r="C1182" s="5" t="str">
        <f>IF($D1182="flavor", IF($B1182=VLOOKUP($A1182, eventinfo!B:E, 4, FALSE), "YES", "NO"), "" )</f>
        <v/>
      </c>
      <c r="D1182" s="5" t="str">
        <f>IF(ISNA(VLOOKUP(A1182,eventinfo!B:B,1,FALSE)), IF(F1182="mod", "mod", VLOOKUP(B1182, genericlist!A:B, 2, FALSE)), "flavor")</f>
        <v>NO</v>
      </c>
      <c r="E1182" s="3" t="s">
        <v>2561</v>
      </c>
      <c r="G1182" s="7">
        <v>44569</v>
      </c>
    </row>
    <row r="1183" spans="2:7" x14ac:dyDescent="0.25">
      <c r="B1183" s="3" t="s">
        <v>2562</v>
      </c>
      <c r="C1183" s="5" t="str">
        <f>IF($D1183="flavor", IF($B1183=VLOOKUP($A1183, eventinfo!B:E, 4, FALSE), "YES", "NO"), "" )</f>
        <v/>
      </c>
      <c r="D1183" s="5" t="str">
        <f>IF(ISNA(VLOOKUP(A1183,eventinfo!B:B,1,FALSE)), IF(F1183="mod", "mod", VLOOKUP(B1183, genericlist!A:B, 2, FALSE)), "flavor")</f>
        <v>NO</v>
      </c>
      <c r="E1183" s="3" t="s">
        <v>2563</v>
      </c>
      <c r="G1183" s="7">
        <v>44569</v>
      </c>
    </row>
    <row r="1184" spans="2:7" x14ac:dyDescent="0.25">
      <c r="B1184" s="3" t="s">
        <v>2564</v>
      </c>
      <c r="C1184" s="5" t="str">
        <f>IF($D1184="flavor", IF($B1184=VLOOKUP($A1184, eventinfo!B:E, 4, FALSE), "YES", "NO"), "" )</f>
        <v/>
      </c>
      <c r="D1184" s="5" t="str">
        <f>IF(ISNA(VLOOKUP(A1184,eventinfo!B:B,1,FALSE)), IF(F1184="mod", "mod", VLOOKUP(B1184, genericlist!A:B, 2, FALSE)), "flavor")</f>
        <v>NO</v>
      </c>
      <c r="E1184" s="3" t="s">
        <v>2565</v>
      </c>
      <c r="G1184" s="7">
        <v>44569</v>
      </c>
    </row>
    <row r="1185" spans="2:7" x14ac:dyDescent="0.25">
      <c r="B1185" s="3" t="s">
        <v>2566</v>
      </c>
      <c r="C1185" s="5" t="str">
        <f>IF($D1185="flavor", IF($B1185=VLOOKUP($A1185, eventinfo!B:E, 4, FALSE), "YES", "NO"), "" )</f>
        <v/>
      </c>
      <c r="D1185" s="5" t="str">
        <f>IF(ISNA(VLOOKUP(A1185,eventinfo!B:B,1,FALSE)), IF(F1185="mod", "mod", VLOOKUP(B1185, genericlist!A:B, 2, FALSE)), "flavor")</f>
        <v>NO</v>
      </c>
      <c r="E1185" s="3" t="s">
        <v>917</v>
      </c>
      <c r="G1185" s="7">
        <v>44569</v>
      </c>
    </row>
    <row r="1186" spans="2:7" x14ac:dyDescent="0.25">
      <c r="B1186" s="3" t="s">
        <v>18588</v>
      </c>
      <c r="C1186" s="5" t="str">
        <f>IF($D1186="flavor", IF($B1186=VLOOKUP($A1186, eventinfo!B:E, 4, FALSE), "YES", "NO"), "" )</f>
        <v/>
      </c>
      <c r="D1186" s="5" t="str">
        <f>IF(ISNA(VLOOKUP(A1186,eventinfo!B:B,1,FALSE)), IF(F1186="mod", "mod", VLOOKUP(B1186, genericlist!A:B, 2, FALSE)), "flavor")</f>
        <v>NO</v>
      </c>
      <c r="E1186" s="3" t="s">
        <v>1216</v>
      </c>
      <c r="G1186" s="7">
        <v>44569</v>
      </c>
    </row>
    <row r="1187" spans="2:7" x14ac:dyDescent="0.25">
      <c r="B1187" s="3" t="s">
        <v>18589</v>
      </c>
      <c r="C1187" s="5" t="str">
        <f>IF($D1187="flavor", IF($B1187=VLOOKUP($A1187, eventinfo!B:E, 4, FALSE), "YES", "NO"), "" )</f>
        <v/>
      </c>
      <c r="D1187" s="5" t="str">
        <f>IF(ISNA(VLOOKUP(A1187,eventinfo!B:B,1,FALSE)), IF(F1187="mod", "mod", VLOOKUP(B1187, genericlist!A:B, 2, FALSE)), "flavor")</f>
        <v>NO</v>
      </c>
      <c r="E1187" s="3" t="s">
        <v>18579</v>
      </c>
      <c r="G1187" s="7">
        <v>44569</v>
      </c>
    </row>
    <row r="1188" spans="2:7" x14ac:dyDescent="0.25">
      <c r="B1188" s="3" t="s">
        <v>2567</v>
      </c>
      <c r="C1188" s="5" t="str">
        <f>IF($D1188="flavor", IF($B1188=VLOOKUP($A1188, eventinfo!B:E, 4, FALSE), "YES", "NO"), "" )</f>
        <v/>
      </c>
      <c r="D1188" s="5" t="str">
        <f>IF(ISNA(VLOOKUP(A1188,eventinfo!B:B,1,FALSE)), IF(F1188="mod", "mod", VLOOKUP(B1188, genericlist!A:B, 2, FALSE)), "flavor")</f>
        <v>NO</v>
      </c>
      <c r="E1188" s="3" t="s">
        <v>2568</v>
      </c>
      <c r="G1188" s="7">
        <v>44569</v>
      </c>
    </row>
    <row r="1189" spans="2:7" x14ac:dyDescent="0.25">
      <c r="B1189" s="3" t="s">
        <v>2569</v>
      </c>
      <c r="C1189" s="5" t="str">
        <f>IF($D1189="flavor", IF($B1189=VLOOKUP($A1189, eventinfo!B:E, 4, FALSE), "YES", "NO"), "" )</f>
        <v/>
      </c>
      <c r="D1189" s="5" t="str">
        <f>IF(ISNA(VLOOKUP(A1189,eventinfo!B:B,1,FALSE)), IF(F1189="mod", "mod", VLOOKUP(B1189, genericlist!A:B, 2, FALSE)), "flavor")</f>
        <v>NO</v>
      </c>
      <c r="E1189" s="3" t="s">
        <v>2568</v>
      </c>
      <c r="G1189" s="7">
        <v>44569</v>
      </c>
    </row>
    <row r="1190" spans="2:7" x14ac:dyDescent="0.25">
      <c r="B1190" s="3" t="s">
        <v>2570</v>
      </c>
      <c r="C1190" s="5" t="str">
        <f>IF($D1190="flavor", IF($B1190=VLOOKUP($A1190, eventinfo!B:E, 4, FALSE), "YES", "NO"), "" )</f>
        <v/>
      </c>
      <c r="D1190" s="5" t="str">
        <f>IF(ISNA(VLOOKUP(A1190,eventinfo!B:B,1,FALSE)), IF(F1190="mod", "mod", VLOOKUP(B1190, genericlist!A:B, 2, FALSE)), "flavor")</f>
        <v>NO</v>
      </c>
      <c r="E1190" s="3" t="s">
        <v>2568</v>
      </c>
      <c r="G1190" s="7">
        <v>44569</v>
      </c>
    </row>
    <row r="1191" spans="2:7" x14ac:dyDescent="0.25">
      <c r="B1191" s="3" t="s">
        <v>2571</v>
      </c>
      <c r="C1191" s="5" t="str">
        <f>IF($D1191="flavor", IF($B1191=VLOOKUP($A1191, eventinfo!B:E, 4, FALSE), "YES", "NO"), "" )</f>
        <v/>
      </c>
      <c r="D1191" s="5" t="str">
        <f>IF(ISNA(VLOOKUP(A1191,eventinfo!B:B,1,FALSE)), IF(F1191="mod", "mod", VLOOKUP(B1191, genericlist!A:B, 2, FALSE)), "flavor")</f>
        <v>NO</v>
      </c>
      <c r="E1191" s="3" t="s">
        <v>2572</v>
      </c>
      <c r="G1191" s="7">
        <v>44569</v>
      </c>
    </row>
    <row r="1192" spans="2:7" x14ac:dyDescent="0.25">
      <c r="B1192" s="3" t="s">
        <v>2984</v>
      </c>
      <c r="C1192" s="5" t="str">
        <f>IF($D1192="flavor", IF($B1192=VLOOKUP($A1192, eventinfo!B:E, 4, FALSE), "YES", "NO"), "" )</f>
        <v/>
      </c>
      <c r="D1192" s="5" t="str">
        <f>IF(ISNA(VLOOKUP(A1192,eventinfo!B:B,1,FALSE)), IF(F1192="mod", "mod", VLOOKUP(B1192, genericlist!A:B, 2, FALSE)), "flavor")</f>
        <v>NO</v>
      </c>
      <c r="E1192" s="3" t="s">
        <v>2777</v>
      </c>
      <c r="G1192" s="7">
        <v>44569</v>
      </c>
    </row>
    <row r="1193" spans="2:7" x14ac:dyDescent="0.25">
      <c r="B1193" s="3" t="s">
        <v>266</v>
      </c>
      <c r="C1193" s="5" t="str">
        <f>IF($D1193="flavor", IF($B1193=VLOOKUP($A1193, eventinfo!B:E, 4, FALSE), "YES", "NO"), "" )</f>
        <v/>
      </c>
      <c r="D1193" s="5" t="str">
        <f>IF(ISNA(VLOOKUP(A1193,eventinfo!B:B,1,FALSE)), IF(F1193="mod", "mod", VLOOKUP(B1193, genericlist!A:B, 2, FALSE)), "flavor")</f>
        <v>NO</v>
      </c>
      <c r="E1193" s="3" t="s">
        <v>267</v>
      </c>
      <c r="G1193" s="7">
        <v>44569</v>
      </c>
    </row>
    <row r="1194" spans="2:7" x14ac:dyDescent="0.25">
      <c r="B1194" s="3" t="s">
        <v>18590</v>
      </c>
      <c r="C1194" s="5" t="str">
        <f>IF($D1194="flavor", IF($B1194=VLOOKUP($A1194, eventinfo!B:E, 4, FALSE), "YES", "NO"), "" )</f>
        <v/>
      </c>
      <c r="D1194" s="5" t="str">
        <f>IF(ISNA(VLOOKUP(A1194,eventinfo!B:B,1,FALSE)), IF(F1194="mod", "mod", VLOOKUP(B1194, genericlist!A:B, 2, FALSE)), "flavor")</f>
        <v>NO</v>
      </c>
      <c r="E1194" s="3" t="s">
        <v>2639</v>
      </c>
      <c r="G1194" s="7">
        <v>44569</v>
      </c>
    </row>
    <row r="1195" spans="2:7" x14ac:dyDescent="0.25">
      <c r="B1195" s="3" t="s">
        <v>18591</v>
      </c>
      <c r="C1195" s="5" t="str">
        <f>IF($D1195="flavor", IF($B1195=VLOOKUP($A1195, eventinfo!B:E, 4, FALSE), "YES", "NO"), "" )</f>
        <v/>
      </c>
      <c r="D1195" s="5" t="str">
        <f>IF(ISNA(VLOOKUP(A1195,eventinfo!B:B,1,FALSE)), IF(F1195="mod", "mod", VLOOKUP(B1195, genericlist!A:B, 2, FALSE)), "flavor")</f>
        <v>NO</v>
      </c>
      <c r="E1195" s="3" t="s">
        <v>18507</v>
      </c>
      <c r="G1195" s="7">
        <v>44569</v>
      </c>
    </row>
    <row r="1196" spans="2:7" x14ac:dyDescent="0.25">
      <c r="B1196" s="3" t="s">
        <v>2558</v>
      </c>
      <c r="C1196" s="5" t="str">
        <f>IF($D1196="flavor", IF($B1196=VLOOKUP($A1196, eventinfo!B:E, 4, FALSE), "YES", "NO"), "" )</f>
        <v/>
      </c>
      <c r="D1196" s="5" t="str">
        <f>IF(ISNA(VLOOKUP(A1196,eventinfo!B:B,1,FALSE)), IF(F1196="mod", "mod", VLOOKUP(B1196, genericlist!A:B, 2, FALSE)), "flavor")</f>
        <v>NO</v>
      </c>
      <c r="E1196" s="3" t="s">
        <v>2559</v>
      </c>
      <c r="G1196" s="7">
        <v>44569</v>
      </c>
    </row>
    <row r="1197" spans="2:7" x14ac:dyDescent="0.25">
      <c r="B1197" s="3" t="s">
        <v>112</v>
      </c>
      <c r="C1197" s="5" t="str">
        <f>IF($D1197="flavor", IF($B1197=VLOOKUP($A1197, eventinfo!B:E, 4, FALSE), "YES", "NO"), "" )</f>
        <v/>
      </c>
      <c r="D1197" s="5" t="str">
        <f>IF(ISNA(VLOOKUP(A1197,eventinfo!B:B,1,FALSE)), IF(F1197="mod", "mod", VLOOKUP(B1197, genericlist!A:B, 2, FALSE)), "flavor")</f>
        <v>NO</v>
      </c>
      <c r="E1197" s="3" t="s">
        <v>2657</v>
      </c>
      <c r="G1197" s="7">
        <v>44569</v>
      </c>
    </row>
    <row r="1198" spans="2:7" x14ac:dyDescent="0.25">
      <c r="B1198" s="3" t="s">
        <v>2423</v>
      </c>
      <c r="C1198" s="5" t="str">
        <f>IF($D1198="flavor", IF($B1198=VLOOKUP($A1198, eventinfo!B:E, 4, FALSE), "YES", "NO"), "" )</f>
        <v/>
      </c>
      <c r="D1198" s="5" t="str">
        <f>IF(ISNA(VLOOKUP(A1198,eventinfo!B:B,1,FALSE)), IF(F1198="mod", "mod", VLOOKUP(B1198, genericlist!A:B, 2, FALSE)), "flavor")</f>
        <v>YES</v>
      </c>
      <c r="E1198" s="3" t="s">
        <v>2424</v>
      </c>
      <c r="G1198" s="7">
        <v>44569</v>
      </c>
    </row>
    <row r="1199" spans="2:7" x14ac:dyDescent="0.25">
      <c r="B1199" s="3" t="s">
        <v>2155</v>
      </c>
      <c r="C1199" s="5" t="str">
        <f>IF($D1199="flavor", IF($B1199=VLOOKUP($A1199, eventinfo!B:E, 4, FALSE), "YES", "NO"), "" )</f>
        <v/>
      </c>
      <c r="D1199" s="5" t="str">
        <f>IF(ISNA(VLOOKUP(A1199,eventinfo!B:B,1,FALSE)), IF(F1199="mod", "mod", VLOOKUP(B1199, genericlist!A:B, 2, FALSE)), "flavor")</f>
        <v>NO</v>
      </c>
      <c r="E1199" s="3" t="s">
        <v>2156</v>
      </c>
      <c r="G1199" s="7">
        <v>44569</v>
      </c>
    </row>
    <row r="1200" spans="2:7" x14ac:dyDescent="0.25">
      <c r="B1200" s="3" t="s">
        <v>2574</v>
      </c>
      <c r="C1200" s="5" t="str">
        <f>IF($D1200="flavor", IF($B1200=VLOOKUP($A1200, eventinfo!B:E, 4, FALSE), "YES", "NO"), "" )</f>
        <v/>
      </c>
      <c r="D1200" s="5" t="str">
        <f>IF(ISNA(VLOOKUP(A1200,eventinfo!B:B,1,FALSE)), IF(F1200="mod", "mod", VLOOKUP(B1200, genericlist!A:B, 2, FALSE)), "flavor")</f>
        <v>NO</v>
      </c>
      <c r="E1200" s="3" t="s">
        <v>2575</v>
      </c>
      <c r="G1200" s="7">
        <v>44569</v>
      </c>
    </row>
    <row r="1201" spans="2:7" x14ac:dyDescent="0.25">
      <c r="B1201" s="3" t="s">
        <v>2576</v>
      </c>
      <c r="C1201" s="5" t="str">
        <f>IF($D1201="flavor", IF($B1201=VLOOKUP($A1201, eventinfo!B:E, 4, FALSE), "YES", "NO"), "" )</f>
        <v/>
      </c>
      <c r="D1201" s="5" t="str">
        <f>IF(ISNA(VLOOKUP(A1201,eventinfo!B:B,1,FALSE)), IF(F1201="mod", "mod", VLOOKUP(B1201, genericlist!A:B, 2, FALSE)), "flavor")</f>
        <v>NO</v>
      </c>
      <c r="E1201" s="3" t="s">
        <v>1235</v>
      </c>
      <c r="G1201" s="7">
        <v>44569</v>
      </c>
    </row>
    <row r="1202" spans="2:7" x14ac:dyDescent="0.25">
      <c r="B1202" s="3" t="s">
        <v>2425</v>
      </c>
      <c r="C1202" s="5" t="str">
        <f>IF($D1202="flavor", IF($B1202=VLOOKUP($A1202, eventinfo!B:E, 4, FALSE), "YES", "NO"), "" )</f>
        <v/>
      </c>
      <c r="D1202" s="5" t="str">
        <f>IF(ISNA(VLOOKUP(A1202,eventinfo!B:B,1,FALSE)), IF(F1202="mod", "mod", VLOOKUP(B1202, genericlist!A:B, 2, FALSE)), "flavor")</f>
        <v>NO</v>
      </c>
      <c r="E1202" s="3" t="s">
        <v>2426</v>
      </c>
      <c r="G1202" s="7">
        <v>44569</v>
      </c>
    </row>
    <row r="1203" spans="2:7" x14ac:dyDescent="0.25">
      <c r="B1203" s="3" t="s">
        <v>2577</v>
      </c>
      <c r="C1203" s="5" t="str">
        <f>IF($D1203="flavor", IF($B1203=VLOOKUP($A1203, eventinfo!B:E, 4, FALSE), "YES", "NO"), "" )</f>
        <v/>
      </c>
      <c r="D1203" s="5" t="str">
        <f>IF(ISNA(VLOOKUP(A1203,eventinfo!B:B,1,FALSE)), IF(F1203="mod", "mod", VLOOKUP(B1203, genericlist!A:B, 2, FALSE)), "flavor")</f>
        <v>NO</v>
      </c>
      <c r="E1203" s="3" t="s">
        <v>2578</v>
      </c>
      <c r="G1203" s="7">
        <v>44569</v>
      </c>
    </row>
    <row r="1204" spans="2:7" x14ac:dyDescent="0.25">
      <c r="B1204" s="3" t="s">
        <v>2427</v>
      </c>
      <c r="C1204" s="5" t="str">
        <f>IF($D1204="flavor", IF($B1204=VLOOKUP($A1204, eventinfo!B:E, 4, FALSE), "YES", "NO"), "" )</f>
        <v/>
      </c>
      <c r="D1204" s="5" t="str">
        <f>IF(ISNA(VLOOKUP(A1204,eventinfo!B:B,1,FALSE)), IF(F1204="mod", "mod", VLOOKUP(B1204, genericlist!A:B, 2, FALSE)), "flavor")</f>
        <v>YES</v>
      </c>
      <c r="E1204" s="3" t="s">
        <v>2579</v>
      </c>
      <c r="G1204" s="7">
        <v>44569</v>
      </c>
    </row>
    <row r="1205" spans="2:7" x14ac:dyDescent="0.25">
      <c r="B1205" s="3" t="s">
        <v>2297</v>
      </c>
      <c r="C1205" s="5" t="str">
        <f>IF($D1205="flavor", IF($B1205=VLOOKUP($A1205, eventinfo!B:E, 4, FALSE), "YES", "NO"), "" )</f>
        <v/>
      </c>
      <c r="D1205" s="5" t="str">
        <f>IF(ISNA(VLOOKUP(A1205,eventinfo!B:B,1,FALSE)), IF(F1205="mod", "mod", VLOOKUP(B1205, genericlist!A:B, 2, FALSE)), "flavor")</f>
        <v>NO</v>
      </c>
      <c r="E1205" s="3" t="s">
        <v>2298</v>
      </c>
      <c r="G1205" s="7">
        <v>44569</v>
      </c>
    </row>
    <row r="1206" spans="2:7" x14ac:dyDescent="0.25">
      <c r="B1206" s="3" t="s">
        <v>113</v>
      </c>
      <c r="C1206" s="5" t="str">
        <f>IF($D1206="flavor", IF($B1206=VLOOKUP($A1206, eventinfo!B:E, 4, FALSE), "YES", "NO"), "" )</f>
        <v/>
      </c>
      <c r="D1206" s="5" t="str">
        <f>IF(ISNA(VLOOKUP(A1206,eventinfo!B:B,1,FALSE)), IF(F1206="mod", "mod", VLOOKUP(B1206, genericlist!A:B, 2, FALSE)), "flavor")</f>
        <v>NO</v>
      </c>
      <c r="E1206" s="3" t="s">
        <v>2658</v>
      </c>
      <c r="G1206" s="7">
        <v>44569</v>
      </c>
    </row>
    <row r="1207" spans="2:7" x14ac:dyDescent="0.25">
      <c r="B1207" s="3" t="s">
        <v>2302</v>
      </c>
      <c r="C1207" s="5" t="str">
        <f>IF($D1207="flavor", IF($B1207=VLOOKUP($A1207, eventinfo!B:E, 4, FALSE), "YES", "NO"), "" )</f>
        <v/>
      </c>
      <c r="D1207" s="5" t="str">
        <f>IF(ISNA(VLOOKUP(A1207,eventinfo!B:B,1,FALSE)), IF(F1207="mod", "mod", VLOOKUP(B1207, genericlist!A:B, 2, FALSE)), "flavor")</f>
        <v>NO</v>
      </c>
      <c r="E1207" s="3" t="s">
        <v>2303</v>
      </c>
      <c r="G1207" s="7">
        <v>44569</v>
      </c>
    </row>
    <row r="1208" spans="2:7" x14ac:dyDescent="0.25">
      <c r="B1208" s="3" t="s">
        <v>2316</v>
      </c>
      <c r="C1208" s="5" t="str">
        <f>IF($D1208="flavor", IF($B1208=VLOOKUP($A1208, eventinfo!B:E, 4, FALSE), "YES", "NO"), "" )</f>
        <v/>
      </c>
      <c r="D1208" s="5" t="str">
        <f>IF(ISNA(VLOOKUP(A1208,eventinfo!B:B,1,FALSE)), IF(F1208="mod", "mod", VLOOKUP(B1208, genericlist!A:B, 2, FALSE)), "flavor")</f>
        <v>NO</v>
      </c>
      <c r="E1208" s="3" t="s">
        <v>2317</v>
      </c>
      <c r="G1208" s="7">
        <v>44569</v>
      </c>
    </row>
    <row r="1209" spans="2:7" x14ac:dyDescent="0.25">
      <c r="B1209" s="3" t="s">
        <v>1851</v>
      </c>
      <c r="C1209" s="5" t="str">
        <f>IF($D1209="flavor", IF($B1209=VLOOKUP($A1209, eventinfo!B:E, 4, FALSE), "YES", "NO"), "" )</f>
        <v/>
      </c>
      <c r="D1209" s="5" t="str">
        <f>IF(ISNA(VLOOKUP(A1209,eventinfo!B:B,1,FALSE)), IF(F1209="mod", "mod", VLOOKUP(B1209, genericlist!A:B, 2, FALSE)), "flavor")</f>
        <v>NO</v>
      </c>
      <c r="E1209" s="3" t="s">
        <v>1805</v>
      </c>
      <c r="G1209" s="7">
        <v>44569</v>
      </c>
    </row>
    <row r="1210" spans="2:7" x14ac:dyDescent="0.25">
      <c r="B1210" s="3" t="s">
        <v>74</v>
      </c>
      <c r="C1210" s="5" t="str">
        <f>IF($D1210="flavor", IF($B1210=VLOOKUP($A1210, eventinfo!B:E, 4, FALSE), "YES", "NO"), "" )</f>
        <v/>
      </c>
      <c r="D1210" s="5" t="str">
        <f>IF(ISNA(VLOOKUP(A1210,eventinfo!B:B,1,FALSE)), IF(F1210="mod", "mod", VLOOKUP(B1210, genericlist!A:B, 2, FALSE)), "flavor")</f>
        <v>NO</v>
      </c>
      <c r="E1210" s="3" t="s">
        <v>75</v>
      </c>
      <c r="G1210" s="7">
        <v>44569</v>
      </c>
    </row>
    <row r="1211" spans="2:7" x14ac:dyDescent="0.25">
      <c r="B1211" s="3" t="s">
        <v>2982</v>
      </c>
      <c r="C1211" s="5" t="str">
        <f>IF($D1211="flavor", IF($B1211=VLOOKUP($A1211, eventinfo!B:E, 4, FALSE), "YES", "NO"), "" )</f>
        <v/>
      </c>
      <c r="D1211" s="5" t="str">
        <f>IF(ISNA(VLOOKUP(A1211,eventinfo!B:B,1,FALSE)), IF(F1211="mod", "mod", VLOOKUP(B1211, genericlist!A:B, 2, FALSE)), "flavor")</f>
        <v>YES</v>
      </c>
      <c r="E1211" s="3" t="s">
        <v>2793</v>
      </c>
      <c r="G1211" s="7">
        <v>44569</v>
      </c>
    </row>
    <row r="1212" spans="2:7" x14ac:dyDescent="0.25">
      <c r="B1212" s="3" t="s">
        <v>2428</v>
      </c>
      <c r="C1212" s="5" t="str">
        <f>IF($D1212="flavor", IF($B1212=VLOOKUP($A1212, eventinfo!B:E, 4, FALSE), "YES", "NO"), "" )</f>
        <v/>
      </c>
      <c r="D1212" s="5" t="str">
        <f>IF(ISNA(VLOOKUP(A1212,eventinfo!B:B,1,FALSE)), IF(F1212="mod", "mod", VLOOKUP(B1212, genericlist!A:B, 2, FALSE)), "flavor")</f>
        <v>YES</v>
      </c>
      <c r="E1212" s="3" t="s">
        <v>2429</v>
      </c>
      <c r="G1212" s="7">
        <v>44569</v>
      </c>
    </row>
    <row r="1213" spans="2:7" x14ac:dyDescent="0.25">
      <c r="B1213" s="3" t="s">
        <v>2583</v>
      </c>
      <c r="C1213" s="5" t="str">
        <f>IF($D1213="flavor", IF($B1213=VLOOKUP($A1213, eventinfo!B:E, 4, FALSE), "YES", "NO"), "" )</f>
        <v/>
      </c>
      <c r="D1213" s="5" t="str">
        <f>IF(ISNA(VLOOKUP(A1213,eventinfo!B:B,1,FALSE)), IF(F1213="mod", "mod", VLOOKUP(B1213, genericlist!A:B, 2, FALSE)), "flavor")</f>
        <v>NO</v>
      </c>
      <c r="E1213" s="3" t="s">
        <v>2431</v>
      </c>
      <c r="G1213" s="7">
        <v>44569</v>
      </c>
    </row>
    <row r="1214" spans="2:7" x14ac:dyDescent="0.25">
      <c r="B1214" s="3" t="s">
        <v>2430</v>
      </c>
      <c r="C1214" s="5" t="str">
        <f>IF($D1214="flavor", IF($B1214=VLOOKUP($A1214, eventinfo!B:E, 4, FALSE), "YES", "NO"), "" )</f>
        <v/>
      </c>
      <c r="D1214" s="5" t="str">
        <f>IF(ISNA(VLOOKUP(A1214,eventinfo!B:B,1,FALSE)), IF(F1214="mod", "mod", VLOOKUP(B1214, genericlist!A:B, 2, FALSE)), "flavor")</f>
        <v>YES</v>
      </c>
      <c r="E1214" s="3" t="s">
        <v>2431</v>
      </c>
      <c r="G1214" s="7">
        <v>44569</v>
      </c>
    </row>
    <row r="1215" spans="2:7" x14ac:dyDescent="0.25">
      <c r="B1215" s="3" t="s">
        <v>2432</v>
      </c>
      <c r="C1215" s="5" t="str">
        <f>IF($D1215="flavor", IF($B1215=VLOOKUP($A1215, eventinfo!B:E, 4, FALSE), "YES", "NO"), "" )</f>
        <v/>
      </c>
      <c r="D1215" s="5" t="str">
        <f>IF(ISNA(VLOOKUP(A1215,eventinfo!B:B,1,FALSE)), IF(F1215="mod", "mod", VLOOKUP(B1215, genericlist!A:B, 2, FALSE)), "flavor")</f>
        <v>YES</v>
      </c>
      <c r="E1215" s="3" t="s">
        <v>2433</v>
      </c>
      <c r="G1215" s="7">
        <v>44569</v>
      </c>
    </row>
    <row r="1216" spans="2:7" x14ac:dyDescent="0.25">
      <c r="B1216" s="3" t="s">
        <v>2622</v>
      </c>
      <c r="C1216" s="5" t="str">
        <f>IF($D1216="flavor", IF($B1216=VLOOKUP($A1216, eventinfo!B:E, 4, FALSE), "YES", "NO"), "" )</f>
        <v/>
      </c>
      <c r="D1216" s="5" t="str">
        <f>IF(ISNA(VLOOKUP(A1216,eventinfo!B:B,1,FALSE)), IF(F1216="mod", "mod", VLOOKUP(B1216, genericlist!A:B, 2, FALSE)), "flavor")</f>
        <v>NO</v>
      </c>
      <c r="E1216" s="3" t="s">
        <v>2623</v>
      </c>
      <c r="G1216" s="7">
        <v>44569</v>
      </c>
    </row>
    <row r="1217" spans="2:7" x14ac:dyDescent="0.25">
      <c r="B1217" s="3" t="s">
        <v>2611</v>
      </c>
      <c r="C1217" s="5" t="str">
        <f>IF($D1217="flavor", IF($B1217=VLOOKUP($A1217, eventinfo!B:E, 4, FALSE), "YES", "NO"), "" )</f>
        <v/>
      </c>
      <c r="D1217" s="5" t="str">
        <f>IF(ISNA(VLOOKUP(A1217,eventinfo!B:B,1,FALSE)), IF(F1217="mod", "mod", VLOOKUP(B1217, genericlist!A:B, 2, FALSE)), "flavor")</f>
        <v>NO</v>
      </c>
      <c r="E1217" s="3" t="s">
        <v>2612</v>
      </c>
      <c r="G1217" s="7">
        <v>44569</v>
      </c>
    </row>
    <row r="1218" spans="2:7" x14ac:dyDescent="0.25">
      <c r="B1218" s="3" t="s">
        <v>2194</v>
      </c>
      <c r="C1218" s="5" t="str">
        <f>IF($D1218="flavor", IF($B1218=VLOOKUP($A1218, eventinfo!B:E, 4, FALSE), "YES", "NO"), "" )</f>
        <v/>
      </c>
      <c r="D1218" s="5" t="str">
        <f>IF(ISNA(VLOOKUP(A1218,eventinfo!B:B,1,FALSE)), IF(F1218="mod", "mod", VLOOKUP(B1218, genericlist!A:B, 2, FALSE)), "flavor")</f>
        <v>NO</v>
      </c>
      <c r="E1218" s="3" t="s">
        <v>2195</v>
      </c>
      <c r="G1218" s="7">
        <v>44569</v>
      </c>
    </row>
    <row r="1219" spans="2:7" x14ac:dyDescent="0.25">
      <c r="B1219" s="3" t="s">
        <v>2436</v>
      </c>
      <c r="C1219" s="5" t="str">
        <f>IF($D1219="flavor", IF($B1219=VLOOKUP($A1219, eventinfo!B:E, 4, FALSE), "YES", "NO"), "" )</f>
        <v/>
      </c>
      <c r="D1219" s="5" t="str">
        <f>IF(ISNA(VLOOKUP(A1219,eventinfo!B:B,1,FALSE)), IF(F1219="mod", "mod", VLOOKUP(B1219, genericlist!A:B, 2, FALSE)), "flavor")</f>
        <v>YES</v>
      </c>
      <c r="E1219" s="3" t="s">
        <v>2437</v>
      </c>
      <c r="G1219" s="7">
        <v>44569</v>
      </c>
    </row>
    <row r="1220" spans="2:7" x14ac:dyDescent="0.25">
      <c r="B1220" s="3" t="s">
        <v>830</v>
      </c>
      <c r="C1220" s="5" t="str">
        <f>IF($D1220="flavor", IF($B1220=VLOOKUP($A1220, eventinfo!B:E, 4, FALSE), "YES", "NO"), "" )</f>
        <v/>
      </c>
      <c r="D1220" s="5" t="str">
        <f>IF(ISNA(VLOOKUP(A1220,eventinfo!B:B,1,FALSE)), IF(F1220="mod", "mod", VLOOKUP(B1220, genericlist!A:B, 2, FALSE)), "flavor")</f>
        <v>NO</v>
      </c>
      <c r="E1220" s="3" t="s">
        <v>831</v>
      </c>
      <c r="G1220" s="7">
        <v>44569</v>
      </c>
    </row>
    <row r="1221" spans="2:7" x14ac:dyDescent="0.25">
      <c r="B1221" s="3" t="s">
        <v>2434</v>
      </c>
      <c r="C1221" s="5" t="str">
        <f>IF($D1221="flavor", IF($B1221=VLOOKUP($A1221, eventinfo!B:E, 4, FALSE), "YES", "NO"), "" )</f>
        <v/>
      </c>
      <c r="D1221" s="5" t="str">
        <f>IF(ISNA(VLOOKUP(A1221,eventinfo!B:B,1,FALSE)), IF(F1221="mod", "mod", VLOOKUP(B1221, genericlist!A:B, 2, FALSE)), "flavor")</f>
        <v>YES</v>
      </c>
      <c r="E1221" s="3" t="s">
        <v>2435</v>
      </c>
      <c r="G1221" s="7">
        <v>44569</v>
      </c>
    </row>
    <row r="1222" spans="2:7" x14ac:dyDescent="0.25">
      <c r="B1222" s="3" t="s">
        <v>995</v>
      </c>
      <c r="C1222" s="5" t="str">
        <f>IF($D1222="flavor", IF($B1222=VLOOKUP($A1222, eventinfo!B:E, 4, FALSE), "YES", "NO"), "" )</f>
        <v/>
      </c>
      <c r="D1222" s="5" t="str">
        <f>IF(ISNA(VLOOKUP(A1222,eventinfo!B:B,1,FALSE)), IF(F1222="mod", "mod", VLOOKUP(B1222, genericlist!A:B, 2, FALSE)), "flavor")</f>
        <v>NO</v>
      </c>
      <c r="E1222" s="3" t="s">
        <v>996</v>
      </c>
      <c r="G1222" s="7">
        <v>44569</v>
      </c>
    </row>
    <row r="1223" spans="2:7" x14ac:dyDescent="0.25">
      <c r="B1223" s="3" t="s">
        <v>2438</v>
      </c>
      <c r="C1223" s="5" t="str">
        <f>IF($D1223="flavor", IF($B1223=VLOOKUP($A1223, eventinfo!B:E, 4, FALSE), "YES", "NO"), "" )</f>
        <v/>
      </c>
      <c r="D1223" s="5" t="str">
        <f>IF(ISNA(VLOOKUP(A1223,eventinfo!B:B,1,FALSE)), IF(F1223="mod", "mod", VLOOKUP(B1223, genericlist!A:B, 2, FALSE)), "flavor")</f>
        <v>NO</v>
      </c>
      <c r="E1223" s="3" t="s">
        <v>2439</v>
      </c>
      <c r="G1223" s="7">
        <v>44569</v>
      </c>
    </row>
    <row r="1224" spans="2:7" x14ac:dyDescent="0.25">
      <c r="B1224" s="3" t="s">
        <v>2149</v>
      </c>
      <c r="C1224" s="5" t="str">
        <f>IF($D1224="flavor", IF($B1224=VLOOKUP($A1224, eventinfo!B:E, 4, FALSE), "YES", "NO"), "" )</f>
        <v/>
      </c>
      <c r="D1224" s="5" t="str">
        <f>IF(ISNA(VLOOKUP(A1224,eventinfo!B:B,1,FALSE)), IF(F1224="mod", "mod", VLOOKUP(B1224, genericlist!A:B, 2, FALSE)), "flavor")</f>
        <v>NO</v>
      </c>
      <c r="E1224" s="3" t="s">
        <v>2150</v>
      </c>
      <c r="G1224" s="7">
        <v>44569</v>
      </c>
    </row>
    <row r="1225" spans="2:7" x14ac:dyDescent="0.25">
      <c r="B1225" s="3" t="s">
        <v>2147</v>
      </c>
      <c r="C1225" s="5" t="str">
        <f>IF($D1225="flavor", IF($B1225=VLOOKUP($A1225, eventinfo!B:E, 4, FALSE), "YES", "NO"), "" )</f>
        <v/>
      </c>
      <c r="D1225" s="5" t="str">
        <f>IF(ISNA(VLOOKUP(A1225,eventinfo!B:B,1,FALSE)), IF(F1225="mod", "mod", VLOOKUP(B1225, genericlist!A:B, 2, FALSE)), "flavor")</f>
        <v>NO</v>
      </c>
      <c r="E1225" s="3" t="s">
        <v>2148</v>
      </c>
      <c r="G1225" s="7">
        <v>44569</v>
      </c>
    </row>
    <row r="1226" spans="2:7" x14ac:dyDescent="0.25">
      <c r="B1226" s="3" t="s">
        <v>2151</v>
      </c>
      <c r="C1226" s="5" t="str">
        <f>IF($D1226="flavor", IF($B1226=VLOOKUP($A1226, eventinfo!B:E, 4, FALSE), "YES", "NO"), "" )</f>
        <v/>
      </c>
      <c r="D1226" s="5" t="str">
        <f>IF(ISNA(VLOOKUP(A1226,eventinfo!B:B,1,FALSE)), IF(F1226="mod", "mod", VLOOKUP(B1226, genericlist!A:B, 2, FALSE)), "flavor")</f>
        <v>NO</v>
      </c>
      <c r="E1226" s="3" t="s">
        <v>2152</v>
      </c>
      <c r="G1226" s="7">
        <v>44569</v>
      </c>
    </row>
    <row r="1227" spans="2:7" x14ac:dyDescent="0.25">
      <c r="B1227" s="3" t="s">
        <v>2153</v>
      </c>
      <c r="C1227" s="5" t="str">
        <f>IF($D1227="flavor", IF($B1227=VLOOKUP($A1227, eventinfo!B:E, 4, FALSE), "YES", "NO"), "" )</f>
        <v/>
      </c>
      <c r="D1227" s="5" t="str">
        <f>IF(ISNA(VLOOKUP(A1227,eventinfo!B:B,1,FALSE)), IF(F1227="mod", "mod", VLOOKUP(B1227, genericlist!A:B, 2, FALSE)), "flavor")</f>
        <v>NO</v>
      </c>
      <c r="E1227" s="3" t="s">
        <v>2154</v>
      </c>
      <c r="G1227" s="7">
        <v>44569</v>
      </c>
    </row>
    <row r="1228" spans="2:7" x14ac:dyDescent="0.25">
      <c r="B1228" s="3" t="s">
        <v>2157</v>
      </c>
      <c r="C1228" s="5" t="str">
        <f>IF($D1228="flavor", IF($B1228=VLOOKUP($A1228, eventinfo!B:E, 4, FALSE), "YES", "NO"), "" )</f>
        <v/>
      </c>
      <c r="D1228" s="5" t="str">
        <f>IF(ISNA(VLOOKUP(A1228,eventinfo!B:B,1,FALSE)), IF(F1228="mod", "mod", VLOOKUP(B1228, genericlist!A:B, 2, FALSE)), "flavor")</f>
        <v>YES</v>
      </c>
      <c r="E1228" s="3" t="s">
        <v>2158</v>
      </c>
      <c r="G1228" s="7">
        <v>44569</v>
      </c>
    </row>
    <row r="1229" spans="2:7" x14ac:dyDescent="0.25">
      <c r="B1229" s="3" t="s">
        <v>2159</v>
      </c>
      <c r="C1229" s="5" t="str">
        <f>IF($D1229="flavor", IF($B1229=VLOOKUP($A1229, eventinfo!B:E, 4, FALSE), "YES", "NO"), "" )</f>
        <v/>
      </c>
      <c r="D1229" s="5" t="str">
        <f>IF(ISNA(VLOOKUP(A1229,eventinfo!B:B,1,FALSE)), IF(F1229="mod", "mod", VLOOKUP(B1229, genericlist!A:B, 2, FALSE)), "flavor")</f>
        <v>YES</v>
      </c>
      <c r="E1229" s="3" t="s">
        <v>2160</v>
      </c>
      <c r="G1229" s="7">
        <v>44569</v>
      </c>
    </row>
    <row r="1230" spans="2:7" x14ac:dyDescent="0.25">
      <c r="B1230" s="3" t="s">
        <v>2613</v>
      </c>
      <c r="C1230" s="5" t="str">
        <f>IF($D1230="flavor", IF($B1230=VLOOKUP($A1230, eventinfo!B:E, 4, FALSE), "YES", "NO"), "" )</f>
        <v/>
      </c>
      <c r="D1230" s="5" t="str">
        <f>IF(ISNA(VLOOKUP(A1230,eventinfo!B:B,1,FALSE)), IF(F1230="mod", "mod", VLOOKUP(B1230, genericlist!A:B, 2, FALSE)), "flavor")</f>
        <v>NO</v>
      </c>
      <c r="E1230" s="3" t="s">
        <v>2614</v>
      </c>
      <c r="G1230" s="7">
        <v>44569</v>
      </c>
    </row>
    <row r="1231" spans="2:7" x14ac:dyDescent="0.25">
      <c r="B1231" s="3" t="s">
        <v>18932</v>
      </c>
      <c r="C1231" s="5" t="str">
        <f>IF($D1231="flavor", IF($B1231=VLOOKUP($A1231, eventinfo!B:E, 4, FALSE), "YES", "NO"), "" )</f>
        <v/>
      </c>
      <c r="D1231" s="5" t="str">
        <f>IF(ISNA(VLOOKUP(A1231,eventinfo!B:B,1,FALSE)), IF(F1231="mod", "mod", VLOOKUP(B1231, genericlist!A:B, 2, FALSE)), "flavor")</f>
        <v>NO</v>
      </c>
      <c r="E1231" s="3" t="s">
        <v>2196</v>
      </c>
      <c r="G1231" s="7">
        <v>44569</v>
      </c>
    </row>
    <row r="1232" spans="2:7" x14ac:dyDescent="0.25">
      <c r="B1232" s="3" t="s">
        <v>2318</v>
      </c>
      <c r="C1232" s="5" t="str">
        <f>IF($D1232="flavor", IF($B1232=VLOOKUP($A1232, eventinfo!B:E, 4, FALSE), "YES", "NO"), "" )</f>
        <v/>
      </c>
      <c r="D1232" s="5" t="str">
        <f>IF(ISNA(VLOOKUP(A1232,eventinfo!B:B,1,FALSE)), IF(F1232="mod", "mod", VLOOKUP(B1232, genericlist!A:B, 2, FALSE)), "flavor")</f>
        <v>NO</v>
      </c>
      <c r="E1232" s="3" t="s">
        <v>2319</v>
      </c>
      <c r="G1232" s="7">
        <v>44569</v>
      </c>
    </row>
    <row r="1233" spans="2:7" x14ac:dyDescent="0.25">
      <c r="B1233" s="3" t="s">
        <v>993</v>
      </c>
      <c r="C1233" s="5" t="str">
        <f>IF($D1233="flavor", IF($B1233=VLOOKUP($A1233, eventinfo!B:E, 4, FALSE), "YES", "NO"), "" )</f>
        <v/>
      </c>
      <c r="D1233" s="5" t="str">
        <f>IF(ISNA(VLOOKUP(A1233,eventinfo!B:B,1,FALSE)), IF(F1233="mod", "mod", VLOOKUP(B1233, genericlist!A:B, 2, FALSE)), "flavor")</f>
        <v>NO</v>
      </c>
      <c r="E1233" s="3" t="s">
        <v>994</v>
      </c>
      <c r="G1233" s="7">
        <v>44569</v>
      </c>
    </row>
    <row r="1234" spans="2:7" x14ac:dyDescent="0.25">
      <c r="B1234" s="3" t="s">
        <v>2350</v>
      </c>
      <c r="C1234" s="5" t="str">
        <f>IF($D1234="flavor", IF($B1234=VLOOKUP($A1234, eventinfo!B:E, 4, FALSE), "YES", "NO"), "" )</f>
        <v/>
      </c>
      <c r="D1234" s="5" t="str">
        <f>IF(ISNA(VLOOKUP(A1234,eventinfo!B:B,1,FALSE)), IF(F1234="mod", "mod", VLOOKUP(B1234, genericlist!A:B, 2, FALSE)), "flavor")</f>
        <v>NO</v>
      </c>
      <c r="E1234" s="3" t="s">
        <v>2351</v>
      </c>
      <c r="G1234" s="7">
        <v>44569</v>
      </c>
    </row>
    <row r="1235" spans="2:7" x14ac:dyDescent="0.25">
      <c r="B1235" s="3" t="s">
        <v>114</v>
      </c>
      <c r="C1235" s="5" t="str">
        <f>IF($D1235="flavor", IF($B1235=VLOOKUP($A1235, eventinfo!B:E, 4, FALSE), "YES", "NO"), "" )</f>
        <v/>
      </c>
      <c r="D1235" s="5" t="str">
        <f>IF(ISNA(VLOOKUP(A1235,eventinfo!B:B,1,FALSE)), IF(F1235="mod", "mod", VLOOKUP(B1235, genericlist!A:B, 2, FALSE)), "flavor")</f>
        <v>NO</v>
      </c>
      <c r="E1235" s="3" t="s">
        <v>2659</v>
      </c>
      <c r="G1235" s="7">
        <v>44569</v>
      </c>
    </row>
    <row r="1236" spans="2:7" x14ac:dyDescent="0.25">
      <c r="B1236" s="3" t="s">
        <v>268</v>
      </c>
      <c r="C1236" s="5" t="str">
        <f>IF($D1236="flavor", IF($B1236=VLOOKUP($A1236, eventinfo!B:E, 4, FALSE), "YES", "NO"), "" )</f>
        <v/>
      </c>
      <c r="D1236" s="5" t="str">
        <f>IF(ISNA(VLOOKUP(A1236,eventinfo!B:B,1,FALSE)), IF(F1236="mod", "mod", VLOOKUP(B1236, genericlist!A:B, 2, FALSE)), "flavor")</f>
        <v>NO</v>
      </c>
      <c r="E1236" s="3" t="s">
        <v>269</v>
      </c>
      <c r="G1236" s="7">
        <v>44569</v>
      </c>
    </row>
    <row r="1237" spans="2:7" x14ac:dyDescent="0.25">
      <c r="B1237" s="3" t="s">
        <v>270</v>
      </c>
      <c r="C1237" s="5" t="str">
        <f>IF($D1237="flavor", IF($B1237=VLOOKUP($A1237, eventinfo!B:E, 4, FALSE), "YES", "NO"), "" )</f>
        <v/>
      </c>
      <c r="D1237" s="5" t="str">
        <f>IF(ISNA(VLOOKUP(A1237,eventinfo!B:B,1,FALSE)), IF(F1237="mod", "mod", VLOOKUP(B1237, genericlist!A:B, 2, FALSE)), "flavor")</f>
        <v>NO</v>
      </c>
      <c r="E1237" s="3" t="s">
        <v>271</v>
      </c>
      <c r="G1237" s="7">
        <v>44569</v>
      </c>
    </row>
    <row r="1238" spans="2:7" x14ac:dyDescent="0.25">
      <c r="B1238" s="3" t="s">
        <v>115</v>
      </c>
      <c r="C1238" s="5" t="str">
        <f>IF($D1238="flavor", IF($B1238=VLOOKUP($A1238, eventinfo!B:E, 4, FALSE), "YES", "NO"), "" )</f>
        <v/>
      </c>
      <c r="D1238" s="5" t="str">
        <f>IF(ISNA(VLOOKUP(A1238,eventinfo!B:B,1,FALSE)), IF(F1238="mod", "mod", VLOOKUP(B1238, genericlist!A:B, 2, FALSE)), "flavor")</f>
        <v>NO</v>
      </c>
      <c r="E1238" s="3" t="s">
        <v>2660</v>
      </c>
      <c r="G1238" s="7">
        <v>44569</v>
      </c>
    </row>
    <row r="1239" spans="2:7" x14ac:dyDescent="0.25">
      <c r="B1239" s="3" t="s">
        <v>264</v>
      </c>
      <c r="C1239" s="5" t="str">
        <f>IF($D1239="flavor", IF($B1239=VLOOKUP($A1239, eventinfo!B:E, 4, FALSE), "YES", "NO"), "" )</f>
        <v/>
      </c>
      <c r="D1239" s="5" t="str">
        <f>IF(ISNA(VLOOKUP(A1239,eventinfo!B:B,1,FALSE)), IF(F1239="mod", "mod", VLOOKUP(B1239, genericlist!A:B, 2, FALSE)), "flavor")</f>
        <v>NO</v>
      </c>
      <c r="E1239" s="3" t="s">
        <v>243</v>
      </c>
      <c r="G1239" s="7">
        <v>44569</v>
      </c>
    </row>
    <row r="1240" spans="2:7" x14ac:dyDescent="0.25">
      <c r="B1240" s="3" t="s">
        <v>2615</v>
      </c>
      <c r="C1240" s="5" t="str">
        <f>IF($D1240="flavor", IF($B1240=VLOOKUP($A1240, eventinfo!B:E, 4, FALSE), "YES", "NO"), "" )</f>
        <v/>
      </c>
      <c r="D1240" s="5" t="str">
        <f>IF(ISNA(VLOOKUP(A1240,eventinfo!B:B,1,FALSE)), IF(F1240="mod", "mod", VLOOKUP(B1240, genericlist!A:B, 2, FALSE)), "flavor")</f>
        <v>NO</v>
      </c>
      <c r="E1240" s="3" t="s">
        <v>2616</v>
      </c>
      <c r="G1240" s="7">
        <v>44569</v>
      </c>
    </row>
    <row r="1241" spans="2:7" x14ac:dyDescent="0.25">
      <c r="B1241" s="3" t="s">
        <v>2161</v>
      </c>
      <c r="C1241" s="5" t="str">
        <f>IF($D1241="flavor", IF($B1241=VLOOKUP($A1241, eventinfo!B:E, 4, FALSE), "YES", "NO"), "" )</f>
        <v/>
      </c>
      <c r="D1241" s="5" t="str">
        <f>IF(ISNA(VLOOKUP(A1241,eventinfo!B:B,1,FALSE)), IF(F1241="mod", "mod", VLOOKUP(B1241, genericlist!A:B, 2, FALSE)), "flavor")</f>
        <v>NO</v>
      </c>
      <c r="E1241" s="3" t="s">
        <v>1008</v>
      </c>
      <c r="G1241" s="7">
        <v>44569</v>
      </c>
    </row>
    <row r="1242" spans="2:7" x14ac:dyDescent="0.25">
      <c r="B1242" s="3" t="s">
        <v>2164</v>
      </c>
      <c r="C1242" s="5" t="str">
        <f>IF($D1242="flavor", IF($B1242=VLOOKUP($A1242, eventinfo!B:E, 4, FALSE), "YES", "NO"), "" )</f>
        <v/>
      </c>
      <c r="D1242" s="5" t="str">
        <f>IF(ISNA(VLOOKUP(A1242,eventinfo!B:B,1,FALSE)), IF(F1242="mod", "mod", VLOOKUP(B1242, genericlist!A:B, 2, FALSE)), "flavor")</f>
        <v>NO</v>
      </c>
      <c r="E1242" s="3" t="s">
        <v>2165</v>
      </c>
      <c r="G1242" s="7">
        <v>44569</v>
      </c>
    </row>
    <row r="1243" spans="2:7" x14ac:dyDescent="0.25">
      <c r="B1243" s="3" t="s">
        <v>2440</v>
      </c>
      <c r="C1243" s="5" t="str">
        <f>IF($D1243="flavor", IF($B1243=VLOOKUP($A1243, eventinfo!B:E, 4, FALSE), "YES", "NO"), "" )</f>
        <v/>
      </c>
      <c r="D1243" s="5" t="str">
        <f>IF(ISNA(VLOOKUP(A1243,eventinfo!B:B,1,FALSE)), IF(F1243="mod", "mod", VLOOKUP(B1243, genericlist!A:B, 2, FALSE)), "flavor")</f>
        <v>YES</v>
      </c>
      <c r="E1243" s="3" t="s">
        <v>2441</v>
      </c>
      <c r="G1243" s="7">
        <v>44569</v>
      </c>
    </row>
    <row r="1244" spans="2:7" x14ac:dyDescent="0.25">
      <c r="B1244" s="3" t="s">
        <v>2442</v>
      </c>
      <c r="C1244" s="5" t="str">
        <f>IF($D1244="flavor", IF($B1244=VLOOKUP($A1244, eventinfo!B:E, 4, FALSE), "YES", "NO"), "" )</f>
        <v/>
      </c>
      <c r="D1244" s="5" t="str">
        <f>IF(ISNA(VLOOKUP(A1244,eventinfo!B:B,1,FALSE)), IF(F1244="mod", "mod", VLOOKUP(B1244, genericlist!A:B, 2, FALSE)), "flavor")</f>
        <v>YES</v>
      </c>
      <c r="E1244" s="3" t="s">
        <v>2443</v>
      </c>
      <c r="G1244" s="7">
        <v>44569</v>
      </c>
    </row>
    <row r="1245" spans="2:7" x14ac:dyDescent="0.25">
      <c r="B1245" s="3" t="s">
        <v>2444</v>
      </c>
      <c r="C1245" s="5" t="str">
        <f>IF($D1245="flavor", IF($B1245=VLOOKUP($A1245, eventinfo!B:E, 4, FALSE), "YES", "NO"), "" )</f>
        <v/>
      </c>
      <c r="D1245" s="5" t="str">
        <f>IF(ISNA(VLOOKUP(A1245,eventinfo!B:B,1,FALSE)), IF(F1245="mod", "mod", VLOOKUP(B1245, genericlist!A:B, 2, FALSE)), "flavor")</f>
        <v>YES</v>
      </c>
      <c r="E1245" s="3" t="s">
        <v>2445</v>
      </c>
      <c r="G1245" s="7">
        <v>44569</v>
      </c>
    </row>
    <row r="1246" spans="2:7" x14ac:dyDescent="0.25">
      <c r="B1246" s="3" t="s">
        <v>1836</v>
      </c>
      <c r="C1246" s="5" t="str">
        <f>IF($D1246="flavor", IF($B1246=VLOOKUP($A1246, eventinfo!B:E, 4, FALSE), "YES", "NO"), "" )</f>
        <v/>
      </c>
      <c r="D1246" s="5" t="str">
        <f>IF(ISNA(VLOOKUP(A1246,eventinfo!B:B,1,FALSE)), IF(F1246="mod", "mod", VLOOKUP(B1246, genericlist!A:B, 2, FALSE)), "flavor")</f>
        <v>NO</v>
      </c>
      <c r="E1246" s="3" t="s">
        <v>1837</v>
      </c>
      <c r="G1246" s="7">
        <v>44569</v>
      </c>
    </row>
    <row r="1247" spans="2:7" x14ac:dyDescent="0.25">
      <c r="B1247" s="3" t="s">
        <v>2446</v>
      </c>
      <c r="C1247" s="5" t="str">
        <f>IF($D1247="flavor", IF($B1247=VLOOKUP($A1247, eventinfo!B:E, 4, FALSE), "YES", "NO"), "" )</f>
        <v/>
      </c>
      <c r="D1247" s="5" t="str">
        <f>IF(ISNA(VLOOKUP(A1247,eventinfo!B:B,1,FALSE)), IF(F1247="mod", "mod", VLOOKUP(B1247, genericlist!A:B, 2, FALSE)), "flavor")</f>
        <v>YES</v>
      </c>
      <c r="E1247" s="3" t="s">
        <v>2447</v>
      </c>
      <c r="G1247" s="7">
        <v>44569</v>
      </c>
    </row>
    <row r="1248" spans="2:7" x14ac:dyDescent="0.25">
      <c r="B1248" s="3" t="s">
        <v>2448</v>
      </c>
      <c r="C1248" s="5" t="str">
        <f>IF($D1248="flavor", IF($B1248=VLOOKUP($A1248, eventinfo!B:E, 4, FALSE), "YES", "NO"), "" )</f>
        <v/>
      </c>
      <c r="D1248" s="5" t="str">
        <f>IF(ISNA(VLOOKUP(A1248,eventinfo!B:B,1,FALSE)), IF(F1248="mod", "mod", VLOOKUP(B1248, genericlist!A:B, 2, FALSE)), "flavor")</f>
        <v>NO</v>
      </c>
      <c r="E1248" s="3" t="s">
        <v>2449</v>
      </c>
      <c r="G1248" s="7">
        <v>44569</v>
      </c>
    </row>
    <row r="1249" spans="2:7" x14ac:dyDescent="0.25">
      <c r="B1249" s="3" t="s">
        <v>2450</v>
      </c>
      <c r="C1249" s="5" t="str">
        <f>IF($D1249="flavor", IF($B1249=VLOOKUP($A1249, eventinfo!B:E, 4, FALSE), "YES", "NO"), "" )</f>
        <v/>
      </c>
      <c r="D1249" s="5" t="str">
        <f>IF(ISNA(VLOOKUP(A1249,eventinfo!B:B,1,FALSE)), IF(F1249="mod", "mod", VLOOKUP(B1249, genericlist!A:B, 2, FALSE)), "flavor")</f>
        <v>YES</v>
      </c>
      <c r="E1249" s="3" t="s">
        <v>2451</v>
      </c>
      <c r="G1249" s="7">
        <v>44569</v>
      </c>
    </row>
    <row r="1250" spans="2:7" x14ac:dyDescent="0.25">
      <c r="B1250" s="3" t="s">
        <v>1848</v>
      </c>
      <c r="C1250" s="5" t="str">
        <f>IF($D1250="flavor", IF($B1250=VLOOKUP($A1250, eventinfo!B:E, 4, FALSE), "YES", "NO"), "" )</f>
        <v/>
      </c>
      <c r="D1250" s="5" t="str">
        <f>IF(ISNA(VLOOKUP(A1250,eventinfo!B:B,1,FALSE)), IF(F1250="mod", "mod", VLOOKUP(B1250, genericlist!A:B, 2, FALSE)), "flavor")</f>
        <v>YES</v>
      </c>
      <c r="E1250" s="3" t="s">
        <v>1821</v>
      </c>
      <c r="G1250" s="7">
        <v>44569</v>
      </c>
    </row>
    <row r="1251" spans="2:7" x14ac:dyDescent="0.25">
      <c r="B1251" s="3" t="s">
        <v>76</v>
      </c>
      <c r="C1251" s="5" t="str">
        <f>IF($D1251="flavor", IF($B1251=VLOOKUP($A1251, eventinfo!B:E, 4, FALSE), "YES", "NO"), "" )</f>
        <v/>
      </c>
      <c r="D1251" s="5" t="str">
        <f>IF(ISNA(VLOOKUP(A1251,eventinfo!B:B,1,FALSE)), IF(F1251="mod", "mod", VLOOKUP(B1251, genericlist!A:B, 2, FALSE)), "flavor")</f>
        <v>NO</v>
      </c>
      <c r="E1251" s="3" t="s">
        <v>77</v>
      </c>
      <c r="G1251" s="7">
        <v>44569</v>
      </c>
    </row>
    <row r="1252" spans="2:7" x14ac:dyDescent="0.25">
      <c r="B1252" s="3" t="s">
        <v>2587</v>
      </c>
      <c r="C1252" s="5" t="str">
        <f>IF($D1252="flavor", IF($B1252=VLOOKUP($A1252, eventinfo!B:E, 4, FALSE), "YES", "NO"), "" )</f>
        <v/>
      </c>
      <c r="D1252" s="5" t="str">
        <f>IF(ISNA(VLOOKUP(A1252,eventinfo!B:B,1,FALSE)), IF(F1252="mod", "mod", VLOOKUP(B1252, genericlist!A:B, 2, FALSE)), "flavor")</f>
        <v>NO</v>
      </c>
      <c r="E1252" s="3" t="s">
        <v>2588</v>
      </c>
      <c r="G1252" s="7">
        <v>44569</v>
      </c>
    </row>
    <row r="1253" spans="2:7" x14ac:dyDescent="0.25">
      <c r="B1253" s="3" t="s">
        <v>2642</v>
      </c>
      <c r="C1253" s="5" t="str">
        <f>IF($D1253="flavor", IF($B1253=VLOOKUP($A1253, eventinfo!B:E, 4, FALSE), "YES", "NO"), "" )</f>
        <v/>
      </c>
      <c r="D1253" s="5" t="str">
        <f>IF(ISNA(VLOOKUP(A1253,eventinfo!B:B,1,FALSE)), IF(F1253="mod", "mod", VLOOKUP(B1253, genericlist!A:B, 2, FALSE)), "flavor")</f>
        <v>NO</v>
      </c>
      <c r="E1253" s="3" t="s">
        <v>2643</v>
      </c>
      <c r="G1253" s="7">
        <v>44569</v>
      </c>
    </row>
    <row r="1254" spans="2:7" x14ac:dyDescent="0.25">
      <c r="B1254" s="3" t="s">
        <v>78</v>
      </c>
      <c r="C1254" s="5" t="str">
        <f>IF($D1254="flavor", IF($B1254=VLOOKUP($A1254, eventinfo!B:E, 4, FALSE), "YES", "NO"), "" )</f>
        <v/>
      </c>
      <c r="D1254" s="5" t="str">
        <f>IF(ISNA(VLOOKUP(A1254,eventinfo!B:B,1,FALSE)), IF(F1254="mod", "mod", VLOOKUP(B1254, genericlist!A:B, 2, FALSE)), "flavor")</f>
        <v>NO</v>
      </c>
      <c r="E1254" s="3" t="s">
        <v>79</v>
      </c>
      <c r="G1254" s="7">
        <v>44569</v>
      </c>
    </row>
    <row r="1255" spans="2:7" x14ac:dyDescent="0.25">
      <c r="B1255" s="3" t="s">
        <v>80</v>
      </c>
      <c r="C1255" s="5" t="str">
        <f>IF($D1255="flavor", IF($B1255=VLOOKUP($A1255, eventinfo!B:E, 4, FALSE), "YES", "NO"), "" )</f>
        <v/>
      </c>
      <c r="D1255" s="5" t="str">
        <f>IF(ISNA(VLOOKUP(A1255,eventinfo!B:B,1,FALSE)), IF(F1255="mod", "mod", VLOOKUP(B1255, genericlist!A:B, 2, FALSE)), "flavor")</f>
        <v>NO</v>
      </c>
      <c r="E1255" s="3" t="s">
        <v>81</v>
      </c>
      <c r="G1255" s="7">
        <v>44569</v>
      </c>
    </row>
    <row r="1256" spans="2:7" x14ac:dyDescent="0.25">
      <c r="B1256" s="3" t="s">
        <v>18595</v>
      </c>
      <c r="C1256" s="5" t="str">
        <f>IF($D1256="flavor", IF($B1256=VLOOKUP($A1256, eventinfo!B:E, 4, FALSE), "YES", "NO"), "" )</f>
        <v/>
      </c>
      <c r="D1256" s="5" t="str">
        <f>IF(ISNA(VLOOKUP(A1256,eventinfo!B:B,1,FALSE)), IF(F1256="mod", "mod", VLOOKUP(B1256, genericlist!A:B, 2, FALSE)), "flavor")</f>
        <v>NO</v>
      </c>
      <c r="E1256" s="3" t="s">
        <v>18311</v>
      </c>
      <c r="G1256" s="7">
        <v>44569</v>
      </c>
    </row>
    <row r="1257" spans="2:7" x14ac:dyDescent="0.25">
      <c r="B1257" s="3" t="s">
        <v>2452</v>
      </c>
      <c r="C1257" s="5" t="str">
        <f>IF($D1257="flavor", IF($B1257=VLOOKUP($A1257, eventinfo!B:E, 4, FALSE), "YES", "NO"), "" )</f>
        <v/>
      </c>
      <c r="D1257" s="5" t="str">
        <f>IF(ISNA(VLOOKUP(A1257,eventinfo!B:B,1,FALSE)), IF(F1257="mod", "mod", VLOOKUP(B1257, genericlist!A:B, 2, FALSE)), "flavor")</f>
        <v>YES</v>
      </c>
      <c r="E1257" s="3" t="s">
        <v>2453</v>
      </c>
      <c r="G1257" s="7">
        <v>44569</v>
      </c>
    </row>
    <row r="1258" spans="2:7" x14ac:dyDescent="0.25">
      <c r="B1258" s="3" t="s">
        <v>2166</v>
      </c>
      <c r="C1258" s="5" t="str">
        <f>IF($D1258="flavor", IF($B1258=VLOOKUP($A1258, eventinfo!B:E, 4, FALSE), "YES", "NO"), "" )</f>
        <v/>
      </c>
      <c r="D1258" s="5" t="str">
        <f>IF(ISNA(VLOOKUP(A1258,eventinfo!B:B,1,FALSE)), IF(F1258="mod", "mod", VLOOKUP(B1258, genericlist!A:B, 2, FALSE)), "flavor")</f>
        <v>NO</v>
      </c>
      <c r="E1258" s="3" t="s">
        <v>2167</v>
      </c>
      <c r="G1258" s="7">
        <v>44569</v>
      </c>
    </row>
    <row r="1259" spans="2:7" x14ac:dyDescent="0.25">
      <c r="B1259" s="3" t="s">
        <v>2168</v>
      </c>
      <c r="C1259" s="5" t="str">
        <f>IF($D1259="flavor", IF($B1259=VLOOKUP($A1259, eventinfo!B:E, 4, FALSE), "YES", "NO"), "" )</f>
        <v/>
      </c>
      <c r="D1259" s="5" t="str">
        <f>IF(ISNA(VLOOKUP(A1259,eventinfo!B:B,1,FALSE)), IF(F1259="mod", "mod", VLOOKUP(B1259, genericlist!A:B, 2, FALSE)), "flavor")</f>
        <v>NO</v>
      </c>
      <c r="E1259" s="3" t="s">
        <v>2169</v>
      </c>
      <c r="G1259" s="7">
        <v>44569</v>
      </c>
    </row>
    <row r="1260" spans="2:7" x14ac:dyDescent="0.25">
      <c r="B1260" s="3" t="s">
        <v>2170</v>
      </c>
      <c r="C1260" s="5" t="str">
        <f>IF($D1260="flavor", IF($B1260=VLOOKUP($A1260, eventinfo!B:E, 4, FALSE), "YES", "NO"), "" )</f>
        <v/>
      </c>
      <c r="D1260" s="5" t="str">
        <f>IF(ISNA(VLOOKUP(A1260,eventinfo!B:B,1,FALSE)), IF(F1260="mod", "mod", VLOOKUP(B1260, genericlist!A:B, 2, FALSE)), "flavor")</f>
        <v>NO</v>
      </c>
      <c r="E1260" s="3" t="s">
        <v>2171</v>
      </c>
      <c r="G1260" s="7">
        <v>44569</v>
      </c>
    </row>
    <row r="1261" spans="2:7" x14ac:dyDescent="0.25">
      <c r="B1261" s="3" t="s">
        <v>59</v>
      </c>
      <c r="C1261" s="5" t="str">
        <f>IF($D1261="flavor", IF($B1261=VLOOKUP($A1261, eventinfo!B:E, 4, FALSE), "YES", "NO"), "" )</f>
        <v/>
      </c>
      <c r="D1261" s="5" t="str">
        <f>IF(ISNA(VLOOKUP(A1261,eventinfo!B:B,1,FALSE)), IF(F1261="mod", "mod", VLOOKUP(B1261, genericlist!A:B, 2, FALSE)), "flavor")</f>
        <v>NO</v>
      </c>
      <c r="E1261" s="3" t="s">
        <v>57</v>
      </c>
      <c r="G1261" s="7">
        <v>44569</v>
      </c>
    </row>
    <row r="1262" spans="2:7" x14ac:dyDescent="0.25">
      <c r="B1262" s="3" t="s">
        <v>2619</v>
      </c>
      <c r="C1262" s="5" t="str">
        <f>IF($D1262="flavor", IF($B1262=VLOOKUP($A1262, eventinfo!B:E, 4, FALSE), "YES", "NO"), "" )</f>
        <v/>
      </c>
      <c r="D1262" s="5" t="str">
        <f>IF(ISNA(VLOOKUP(A1262,eventinfo!B:B,1,FALSE)), IF(F1262="mod", "mod", VLOOKUP(B1262, genericlist!A:B, 2, FALSE)), "flavor")</f>
        <v>NO</v>
      </c>
      <c r="E1262" s="3" t="s">
        <v>690</v>
      </c>
      <c r="G1262" s="7">
        <v>44569</v>
      </c>
    </row>
    <row r="1263" spans="2:7" x14ac:dyDescent="0.25">
      <c r="B1263" s="3" t="s">
        <v>2454</v>
      </c>
      <c r="C1263" s="5" t="str">
        <f>IF($D1263="flavor", IF($B1263=VLOOKUP($A1263, eventinfo!B:E, 4, FALSE), "YES", "NO"), "" )</f>
        <v/>
      </c>
      <c r="D1263" s="5" t="str">
        <f>IF(ISNA(VLOOKUP(A1263,eventinfo!B:B,1,FALSE)), IF(F1263="mod", "mod", VLOOKUP(B1263, genericlist!A:B, 2, FALSE)), "flavor")</f>
        <v>NO</v>
      </c>
      <c r="E1263" s="3" t="s">
        <v>2455</v>
      </c>
      <c r="G1263" s="7">
        <v>44569</v>
      </c>
    </row>
    <row r="1264" spans="2:7" x14ac:dyDescent="0.25">
      <c r="B1264" s="3" t="s">
        <v>2456</v>
      </c>
      <c r="C1264" s="5" t="str">
        <f>IF($D1264="flavor", IF($B1264=VLOOKUP($A1264, eventinfo!B:E, 4, FALSE), "YES", "NO"), "" )</f>
        <v/>
      </c>
      <c r="D1264" s="5" t="str">
        <f>IF(ISNA(VLOOKUP(A1264,eventinfo!B:B,1,FALSE)), IF(F1264="mod", "mod", VLOOKUP(B1264, genericlist!A:B, 2, FALSE)), "flavor")</f>
        <v>YES</v>
      </c>
      <c r="E1264" s="3" t="s">
        <v>2457</v>
      </c>
      <c r="G1264" s="7">
        <v>44569</v>
      </c>
    </row>
    <row r="1265" spans="2:7" x14ac:dyDescent="0.25">
      <c r="B1265" s="3" t="s">
        <v>82</v>
      </c>
      <c r="C1265" s="5" t="str">
        <f>IF($D1265="flavor", IF($B1265=VLOOKUP($A1265, eventinfo!B:E, 4, FALSE), "YES", "NO"), "" )</f>
        <v/>
      </c>
      <c r="D1265" s="5" t="str">
        <f>IF(ISNA(VLOOKUP(A1265,eventinfo!B:B,1,FALSE)), IF(F1265="mod", "mod", VLOOKUP(B1265, genericlist!A:B, 2, FALSE)), "flavor")</f>
        <v>NO</v>
      </c>
      <c r="E1265" s="3" t="s">
        <v>83</v>
      </c>
      <c r="G1265" s="7">
        <v>44569</v>
      </c>
    </row>
    <row r="1266" spans="2:7" x14ac:dyDescent="0.25">
      <c r="B1266" s="3" t="s">
        <v>2458</v>
      </c>
      <c r="C1266" s="5" t="str">
        <f>IF($D1266="flavor", IF($B1266=VLOOKUP($A1266, eventinfo!B:E, 4, FALSE), "YES", "NO"), "" )</f>
        <v/>
      </c>
      <c r="D1266" s="5" t="str">
        <f>IF(ISNA(VLOOKUP(A1266,eventinfo!B:B,1,FALSE)), IF(F1266="mod", "mod", VLOOKUP(B1266, genericlist!A:B, 2, FALSE)), "flavor")</f>
        <v>YES</v>
      </c>
      <c r="E1266" s="3" t="s">
        <v>2459</v>
      </c>
      <c r="G1266" s="7">
        <v>44569</v>
      </c>
    </row>
    <row r="1267" spans="2:7" x14ac:dyDescent="0.25">
      <c r="B1267" s="3" t="s">
        <v>2338</v>
      </c>
      <c r="C1267" s="5" t="str">
        <f>IF($D1267="flavor", IF($B1267=VLOOKUP($A1267, eventinfo!B:E, 4, FALSE), "YES", "NO"), "" )</f>
        <v/>
      </c>
      <c r="D1267" s="5" t="str">
        <f>IF(ISNA(VLOOKUP(A1267,eventinfo!B:B,1,FALSE)), IF(F1267="mod", "mod", VLOOKUP(B1267, genericlist!A:B, 2, FALSE)), "flavor")</f>
        <v>NO</v>
      </c>
      <c r="E1267" s="3" t="s">
        <v>2339</v>
      </c>
      <c r="G1267" s="7">
        <v>44569</v>
      </c>
    </row>
    <row r="1268" spans="2:7" x14ac:dyDescent="0.25">
      <c r="B1268" s="3" t="s">
        <v>2460</v>
      </c>
      <c r="C1268" s="5" t="str">
        <f>IF($D1268="flavor", IF($B1268=VLOOKUP($A1268, eventinfo!B:E, 4, FALSE), "YES", "NO"), "" )</f>
        <v/>
      </c>
      <c r="D1268" s="5" t="str">
        <f>IF(ISNA(VLOOKUP(A1268,eventinfo!B:B,1,FALSE)), IF(F1268="mod", "mod", VLOOKUP(B1268, genericlist!A:B, 2, FALSE)), "flavor")</f>
        <v>YES</v>
      </c>
      <c r="E1268" s="3" t="s">
        <v>2461</v>
      </c>
      <c r="G1268" s="7">
        <v>44569</v>
      </c>
    </row>
    <row r="1269" spans="2:7" x14ac:dyDescent="0.25">
      <c r="B1269" s="3" t="s">
        <v>2462</v>
      </c>
      <c r="C1269" s="5" t="str">
        <f>IF($D1269="flavor", IF($B1269=VLOOKUP($A1269, eventinfo!B:E, 4, FALSE), "YES", "NO"), "" )</f>
        <v/>
      </c>
      <c r="D1269" s="5" t="str">
        <f>IF(ISNA(VLOOKUP(A1269,eventinfo!B:B,1,FALSE)), IF(F1269="mod", "mod", VLOOKUP(B1269, genericlist!A:B, 2, FALSE)), "flavor")</f>
        <v>YES</v>
      </c>
      <c r="E1269" s="3" t="s">
        <v>2463</v>
      </c>
      <c r="G1269" s="7">
        <v>44569</v>
      </c>
    </row>
    <row r="1270" spans="2:7" x14ac:dyDescent="0.25">
      <c r="B1270" s="3" t="s">
        <v>2360</v>
      </c>
      <c r="C1270" s="5" t="str">
        <f>IF($D1270="flavor", IF($B1270=VLOOKUP($A1270, eventinfo!B:E, 4, FALSE), "YES", "NO"), "" )</f>
        <v/>
      </c>
      <c r="D1270" s="5" t="str">
        <f>IF(ISNA(VLOOKUP(A1270,eventinfo!B:B,1,FALSE)), IF(F1270="mod", "mod", VLOOKUP(B1270, genericlist!A:B, 2, FALSE)), "flavor")</f>
        <v>NO</v>
      </c>
      <c r="E1270" s="3" t="s">
        <v>2361</v>
      </c>
      <c r="G1270" s="7">
        <v>44569</v>
      </c>
    </row>
    <row r="1271" spans="2:7" x14ac:dyDescent="0.25">
      <c r="B1271" s="3" t="s">
        <v>2172</v>
      </c>
      <c r="C1271" s="5" t="str">
        <f>IF($D1271="flavor", IF($B1271=VLOOKUP($A1271, eventinfo!B:E, 4, FALSE), "YES", "NO"), "" )</f>
        <v/>
      </c>
      <c r="D1271" s="5" t="str">
        <f>IF(ISNA(VLOOKUP(A1271,eventinfo!B:B,1,FALSE)), IF(F1271="mod", "mod", VLOOKUP(B1271, genericlist!A:B, 2, FALSE)), "flavor")</f>
        <v>NO</v>
      </c>
      <c r="E1271" s="3" t="s">
        <v>2173</v>
      </c>
      <c r="G1271" s="7">
        <v>44569</v>
      </c>
    </row>
    <row r="1272" spans="2:7" x14ac:dyDescent="0.25">
      <c r="B1272" s="3" t="s">
        <v>2174</v>
      </c>
      <c r="C1272" s="5" t="str">
        <f>IF($D1272="flavor", IF($B1272=VLOOKUP($A1272, eventinfo!B:E, 4, FALSE), "YES", "NO"), "" )</f>
        <v/>
      </c>
      <c r="D1272" s="5" t="str">
        <f>IF(ISNA(VLOOKUP(A1272,eventinfo!B:B,1,FALSE)), IF(F1272="mod", "mod", VLOOKUP(B1272, genericlist!A:B, 2, FALSE)), "flavor")</f>
        <v>NO</v>
      </c>
      <c r="E1272" s="3" t="s">
        <v>2175</v>
      </c>
      <c r="G1272" s="7">
        <v>44569</v>
      </c>
    </row>
    <row r="1273" spans="2:7" x14ac:dyDescent="0.25">
      <c r="B1273" s="3" t="s">
        <v>2197</v>
      </c>
      <c r="C1273" s="5" t="str">
        <f>IF($D1273="flavor", IF($B1273=VLOOKUP($A1273, eventinfo!B:E, 4, FALSE), "YES", "NO"), "" )</f>
        <v/>
      </c>
      <c r="D1273" s="5" t="str">
        <f>IF(ISNA(VLOOKUP(A1273,eventinfo!B:B,1,FALSE)), IF(F1273="mod", "mod", VLOOKUP(B1273, genericlist!A:B, 2, FALSE)), "flavor")</f>
        <v>NO</v>
      </c>
      <c r="E1273" s="3" t="s">
        <v>2198</v>
      </c>
      <c r="G1273" s="7">
        <v>44569</v>
      </c>
    </row>
    <row r="1274" spans="2:7" x14ac:dyDescent="0.25">
      <c r="B1274" s="3" t="s">
        <v>2176</v>
      </c>
      <c r="C1274" s="5" t="str">
        <f>IF($D1274="flavor", IF($B1274=VLOOKUP($A1274, eventinfo!B:E, 4, FALSE), "YES", "NO"), "" )</f>
        <v/>
      </c>
      <c r="D1274" s="5" t="str">
        <f>IF(ISNA(VLOOKUP(A1274,eventinfo!B:B,1,FALSE)), IF(F1274="mod", "mod", VLOOKUP(B1274, genericlist!A:B, 2, FALSE)), "flavor")</f>
        <v>NO</v>
      </c>
      <c r="E1274" s="3" t="s">
        <v>2177</v>
      </c>
      <c r="G1274" s="7">
        <v>44569</v>
      </c>
    </row>
    <row r="1275" spans="2:7" x14ac:dyDescent="0.25">
      <c r="B1275" s="3" t="s">
        <v>2464</v>
      </c>
      <c r="C1275" s="5" t="str">
        <f>IF($D1275="flavor", IF($B1275=VLOOKUP($A1275, eventinfo!B:E, 4, FALSE), "YES", "NO"), "" )</f>
        <v/>
      </c>
      <c r="D1275" s="5" t="str">
        <f>IF(ISNA(VLOOKUP(A1275,eventinfo!B:B,1,FALSE)), IF(F1275="mod", "mod", VLOOKUP(B1275, genericlist!A:B, 2, FALSE)), "flavor")</f>
        <v>YES</v>
      </c>
      <c r="E1275" s="3" t="s">
        <v>2465</v>
      </c>
      <c r="G1275" s="7">
        <v>44569</v>
      </c>
    </row>
    <row r="1276" spans="2:7" x14ac:dyDescent="0.25">
      <c r="B1276" s="3" t="s">
        <v>2293</v>
      </c>
      <c r="C1276" s="5" t="str">
        <f>IF($D1276="flavor", IF($B1276=VLOOKUP($A1276, eventinfo!B:E, 4, FALSE), "YES", "NO"), "" )</f>
        <v/>
      </c>
      <c r="D1276" s="5" t="str">
        <f>IF(ISNA(VLOOKUP(A1276,eventinfo!B:B,1,FALSE)), IF(F1276="mod", "mod", VLOOKUP(B1276, genericlist!A:B, 2, FALSE)), "flavor")</f>
        <v>NO</v>
      </c>
      <c r="E1276" s="3" t="s">
        <v>2294</v>
      </c>
      <c r="G1276" s="7">
        <v>44569</v>
      </c>
    </row>
    <row r="1277" spans="2:7" x14ac:dyDescent="0.25">
      <c r="B1277" s="3" t="s">
        <v>272</v>
      </c>
      <c r="C1277" s="5" t="str">
        <f>IF($D1277="flavor", IF($B1277=VLOOKUP($A1277, eventinfo!B:E, 4, FALSE), "YES", "NO"), "" )</f>
        <v/>
      </c>
      <c r="D1277" s="5" t="str">
        <f>IF(ISNA(VLOOKUP(A1277,eventinfo!B:B,1,FALSE)), IF(F1277="mod", "mod", VLOOKUP(B1277, genericlist!A:B, 2, FALSE)), "flavor")</f>
        <v>NO</v>
      </c>
      <c r="E1277" s="3" t="s">
        <v>273</v>
      </c>
      <c r="G1277" s="7">
        <v>44569</v>
      </c>
    </row>
    <row r="1278" spans="2:7" x14ac:dyDescent="0.25">
      <c r="B1278" s="3" t="s">
        <v>2225</v>
      </c>
      <c r="C1278" s="5" t="str">
        <f>IF($D1278="flavor", IF($B1278=VLOOKUP($A1278, eventinfo!B:E, 4, FALSE), "YES", "NO"), "" )</f>
        <v/>
      </c>
      <c r="D1278" s="5" t="str">
        <f>IF(ISNA(VLOOKUP(A1278,eventinfo!B:B,1,FALSE)), IF(F1278="mod", "mod", VLOOKUP(B1278, genericlist!A:B, 2, FALSE)), "flavor")</f>
        <v>NO</v>
      </c>
      <c r="E1278" s="3" t="s">
        <v>938</v>
      </c>
      <c r="G1278" s="7">
        <v>44569</v>
      </c>
    </row>
    <row r="1279" spans="2:7" x14ac:dyDescent="0.25">
      <c r="B1279" s="3" t="s">
        <v>2356</v>
      </c>
      <c r="C1279" s="5" t="str">
        <f>IF($D1279="flavor", IF($B1279=VLOOKUP($A1279, eventinfo!B:E, 4, FALSE), "YES", "NO"), "" )</f>
        <v/>
      </c>
      <c r="D1279" s="5" t="str">
        <f>IF(ISNA(VLOOKUP(A1279,eventinfo!B:B,1,FALSE)), IF(F1279="mod", "mod", VLOOKUP(B1279, genericlist!A:B, 2, FALSE)), "flavor")</f>
        <v>NO</v>
      </c>
      <c r="E1279" s="3" t="s">
        <v>2357</v>
      </c>
      <c r="G1279" s="7">
        <v>44569</v>
      </c>
    </row>
    <row r="1280" spans="2:7" x14ac:dyDescent="0.25">
      <c r="B1280" s="3" t="s">
        <v>84</v>
      </c>
      <c r="C1280" s="5" t="str">
        <f>IF($D1280="flavor", IF($B1280=VLOOKUP($A1280, eventinfo!B:E, 4, FALSE), "YES", "NO"), "" )</f>
        <v/>
      </c>
      <c r="D1280" s="5" t="str">
        <f>IF(ISNA(VLOOKUP(A1280,eventinfo!B:B,1,FALSE)), IF(F1280="mod", "mod", VLOOKUP(B1280, genericlist!A:B, 2, FALSE)), "flavor")</f>
        <v>YES</v>
      </c>
      <c r="E1280" s="3" t="s">
        <v>85</v>
      </c>
      <c r="G1280" s="7">
        <v>44569</v>
      </c>
    </row>
    <row r="1281" spans="2:7" x14ac:dyDescent="0.25">
      <c r="B1281" s="3" t="s">
        <v>2466</v>
      </c>
      <c r="C1281" s="5" t="str">
        <f>IF($D1281="flavor", IF($B1281=VLOOKUP($A1281, eventinfo!B:E, 4, FALSE), "YES", "NO"), "" )</f>
        <v/>
      </c>
      <c r="D1281" s="5" t="str">
        <f>IF(ISNA(VLOOKUP(A1281,eventinfo!B:B,1,FALSE)), IF(F1281="mod", "mod", VLOOKUP(B1281, genericlist!A:B, 2, FALSE)), "flavor")</f>
        <v>YES</v>
      </c>
      <c r="E1281" s="3" t="s">
        <v>2467</v>
      </c>
      <c r="G1281" s="7">
        <v>44569</v>
      </c>
    </row>
    <row r="1282" spans="2:7" x14ac:dyDescent="0.25">
      <c r="B1282" s="3" t="s">
        <v>2672</v>
      </c>
      <c r="C1282" s="5" t="str">
        <f>IF($D1282="flavor", IF($B1282=VLOOKUP($A1282, eventinfo!B:E, 4, FALSE), "YES", "NO"), "" )</f>
        <v/>
      </c>
      <c r="D1282" s="5" t="str">
        <f>IF(ISNA(VLOOKUP(A1282,eventinfo!B:B,1,FALSE)), IF(F1282="mod", "mod", VLOOKUP(B1282, genericlist!A:B, 2, FALSE)), "flavor")</f>
        <v>NO</v>
      </c>
      <c r="E1282" s="3" t="s">
        <v>2673</v>
      </c>
      <c r="G1282" s="7">
        <v>44569</v>
      </c>
    </row>
    <row r="1283" spans="2:7" x14ac:dyDescent="0.25">
      <c r="B1283" s="3" t="s">
        <v>2468</v>
      </c>
      <c r="C1283" s="5" t="str">
        <f>IF($D1283="flavor", IF($B1283=VLOOKUP($A1283, eventinfo!B:E, 4, FALSE), "YES", "NO"), "" )</f>
        <v/>
      </c>
      <c r="D1283" s="5" t="str">
        <f>IF(ISNA(VLOOKUP(A1283,eventinfo!B:B,1,FALSE)), IF(F1283="mod", "mod", VLOOKUP(B1283, genericlist!A:B, 2, FALSE)), "flavor")</f>
        <v>YES</v>
      </c>
      <c r="E1283" s="3" t="s">
        <v>2469</v>
      </c>
      <c r="G1283" s="7">
        <v>44569</v>
      </c>
    </row>
    <row r="1284" spans="2:7" x14ac:dyDescent="0.25">
      <c r="B1284" s="3" t="s">
        <v>1846</v>
      </c>
      <c r="C1284" s="5" t="str">
        <f>IF($D1284="flavor", IF($B1284=VLOOKUP($A1284, eventinfo!B:E, 4, FALSE), "YES", "NO"), "" )</f>
        <v/>
      </c>
      <c r="D1284" s="5" t="str">
        <f>IF(ISNA(VLOOKUP(A1284,eventinfo!B:B,1,FALSE)), IF(F1284="mod", "mod", VLOOKUP(B1284, genericlist!A:B, 2, FALSE)), "flavor")</f>
        <v>NO</v>
      </c>
      <c r="E1284" s="3" t="s">
        <v>1847</v>
      </c>
      <c r="G1284" s="7">
        <v>44569</v>
      </c>
    </row>
    <row r="1285" spans="2:7" x14ac:dyDescent="0.25">
      <c r="B1285" s="3" t="s">
        <v>86</v>
      </c>
      <c r="C1285" s="5" t="str">
        <f>IF($D1285="flavor", IF($B1285=VLOOKUP($A1285, eventinfo!B:E, 4, FALSE), "YES", "NO"), "" )</f>
        <v/>
      </c>
      <c r="D1285" s="5" t="str">
        <f>IF(ISNA(VLOOKUP(A1285,eventinfo!B:B,1,FALSE)), IF(F1285="mod", "mod", VLOOKUP(B1285, genericlist!A:B, 2, FALSE)), "flavor")</f>
        <v>YES</v>
      </c>
      <c r="E1285" s="3" t="s">
        <v>87</v>
      </c>
      <c r="G1285" s="7">
        <v>44569</v>
      </c>
    </row>
    <row r="1286" spans="2:7" x14ac:dyDescent="0.25">
      <c r="B1286" s="3" t="s">
        <v>58</v>
      </c>
      <c r="C1286" s="5" t="str">
        <f>IF($D1286="flavor", IF($B1286=VLOOKUP($A1286, eventinfo!B:E, 4, FALSE), "YES", "NO"), "" )</f>
        <v/>
      </c>
      <c r="D1286" s="5" t="str">
        <f>IF(ISNA(VLOOKUP(A1286,eventinfo!B:B,1,FALSE)), IF(F1286="mod", "mod", VLOOKUP(B1286, genericlist!A:B, 2, FALSE)), "flavor")</f>
        <v>NO</v>
      </c>
      <c r="E1286" s="3" t="s">
        <v>48</v>
      </c>
      <c r="G1286" s="7">
        <v>44569</v>
      </c>
    </row>
    <row r="1287" spans="2:7" x14ac:dyDescent="0.25">
      <c r="B1287" s="3" t="s">
        <v>1138</v>
      </c>
      <c r="C1287" s="5" t="str">
        <f>IF($D1287="flavor", IF($B1287=VLOOKUP($A1287, eventinfo!B:E, 4, FALSE), "YES", "NO"), "" )</f>
        <v/>
      </c>
      <c r="D1287" s="5" t="str">
        <f>IF(ISNA(VLOOKUP(A1287,eventinfo!B:B,1,FALSE)), IF(F1287="mod", "mod", VLOOKUP(B1287, genericlist!A:B, 2, FALSE)), "flavor")</f>
        <v>NO</v>
      </c>
      <c r="E1287" s="3" t="s">
        <v>1139</v>
      </c>
      <c r="G1287" s="7">
        <v>44569</v>
      </c>
    </row>
    <row r="1288" spans="2:7" x14ac:dyDescent="0.25">
      <c r="B1288" s="3" t="s">
        <v>1122</v>
      </c>
      <c r="C1288" s="5" t="str">
        <f>IF($D1288="flavor", IF($B1288=VLOOKUP($A1288, eventinfo!B:E, 4, FALSE), "YES", "NO"), "" )</f>
        <v/>
      </c>
      <c r="D1288" s="5" t="str">
        <f>IF(ISNA(VLOOKUP(A1288,eventinfo!B:B,1,FALSE)), IF(F1288="mod", "mod", VLOOKUP(B1288, genericlist!A:B, 2, FALSE)), "flavor")</f>
        <v>NO</v>
      </c>
      <c r="E1288" s="3" t="s">
        <v>1123</v>
      </c>
      <c r="G1288" s="7">
        <v>44569</v>
      </c>
    </row>
    <row r="1289" spans="2:7" x14ac:dyDescent="0.25">
      <c r="B1289" s="3" t="s">
        <v>1124</v>
      </c>
      <c r="C1289" s="5" t="str">
        <f>IF($D1289="flavor", IF($B1289=VLOOKUP($A1289, eventinfo!B:E, 4, FALSE), "YES", "NO"), "" )</f>
        <v/>
      </c>
      <c r="D1289" s="5" t="str">
        <f>IF(ISNA(VLOOKUP(A1289,eventinfo!B:B,1,FALSE)), IF(F1289="mod", "mod", VLOOKUP(B1289, genericlist!A:B, 2, FALSE)), "flavor")</f>
        <v>NO</v>
      </c>
      <c r="E1289" s="3" t="s">
        <v>1125</v>
      </c>
      <c r="G1289" s="7">
        <v>44569</v>
      </c>
    </row>
    <row r="1290" spans="2:7" x14ac:dyDescent="0.25">
      <c r="B1290" s="3" t="s">
        <v>1128</v>
      </c>
      <c r="C1290" s="5" t="str">
        <f>IF($D1290="flavor", IF($B1290=VLOOKUP($A1290, eventinfo!B:E, 4, FALSE), "YES", "NO"), "" )</f>
        <v/>
      </c>
      <c r="D1290" s="5" t="str">
        <f>IF(ISNA(VLOOKUP(A1290,eventinfo!B:B,1,FALSE)), IF(F1290="mod", "mod", VLOOKUP(B1290, genericlist!A:B, 2, FALSE)), "flavor")</f>
        <v>NO</v>
      </c>
      <c r="E1290" s="3" t="s">
        <v>1129</v>
      </c>
      <c r="G1290" s="7">
        <v>44569</v>
      </c>
    </row>
    <row r="1291" spans="2:7" x14ac:dyDescent="0.25">
      <c r="B1291" s="3" t="s">
        <v>1126</v>
      </c>
      <c r="C1291" s="5" t="str">
        <f>IF($D1291="flavor", IF($B1291=VLOOKUP($A1291, eventinfo!B:E, 4, FALSE), "YES", "NO"), "" )</f>
        <v/>
      </c>
      <c r="D1291" s="5" t="str">
        <f>IF(ISNA(VLOOKUP(A1291,eventinfo!B:B,1,FALSE)), IF(F1291="mod", "mod", VLOOKUP(B1291, genericlist!A:B, 2, FALSE)), "flavor")</f>
        <v>NO</v>
      </c>
      <c r="E1291" s="3" t="s">
        <v>1127</v>
      </c>
      <c r="G1291" s="7">
        <v>44569</v>
      </c>
    </row>
    <row r="1292" spans="2:7" x14ac:dyDescent="0.25">
      <c r="B1292" s="3" t="s">
        <v>1130</v>
      </c>
      <c r="C1292" s="5" t="str">
        <f>IF($D1292="flavor", IF($B1292=VLOOKUP($A1292, eventinfo!B:E, 4, FALSE), "YES", "NO"), "" )</f>
        <v/>
      </c>
      <c r="D1292" s="5" t="str">
        <f>IF(ISNA(VLOOKUP(A1292,eventinfo!B:B,1,FALSE)), IF(F1292="mod", "mod", VLOOKUP(B1292, genericlist!A:B, 2, FALSE)), "flavor")</f>
        <v>NO</v>
      </c>
      <c r="E1292" s="3" t="s">
        <v>1131</v>
      </c>
      <c r="G1292" s="7">
        <v>44569</v>
      </c>
    </row>
    <row r="1293" spans="2:7" x14ac:dyDescent="0.25">
      <c r="B1293" s="3" t="s">
        <v>1132</v>
      </c>
      <c r="C1293" s="5" t="str">
        <f>IF($D1293="flavor", IF($B1293=VLOOKUP($A1293, eventinfo!B:E, 4, FALSE), "YES", "NO"), "" )</f>
        <v/>
      </c>
      <c r="D1293" s="5" t="str">
        <f>IF(ISNA(VLOOKUP(A1293,eventinfo!B:B,1,FALSE)), IF(F1293="mod", "mod", VLOOKUP(B1293, genericlist!A:B, 2, FALSE)), "flavor")</f>
        <v>NO</v>
      </c>
      <c r="E1293" s="3" t="s">
        <v>1133</v>
      </c>
      <c r="G1293" s="7">
        <v>44569</v>
      </c>
    </row>
    <row r="1294" spans="2:7" x14ac:dyDescent="0.25">
      <c r="B1294" s="3" t="s">
        <v>1134</v>
      </c>
      <c r="C1294" s="5" t="str">
        <f>IF($D1294="flavor", IF($B1294=VLOOKUP($A1294, eventinfo!B:E, 4, FALSE), "YES", "NO"), "" )</f>
        <v/>
      </c>
      <c r="D1294" s="5" t="str">
        <f>IF(ISNA(VLOOKUP(A1294,eventinfo!B:B,1,FALSE)), IF(F1294="mod", "mod", VLOOKUP(B1294, genericlist!A:B, 2, FALSE)), "flavor")</f>
        <v>NO</v>
      </c>
      <c r="E1294" s="3" t="s">
        <v>1135</v>
      </c>
      <c r="G1294" s="7">
        <v>44569</v>
      </c>
    </row>
    <row r="1295" spans="2:7" x14ac:dyDescent="0.25">
      <c r="B1295" s="3" t="s">
        <v>1136</v>
      </c>
      <c r="C1295" s="5" t="str">
        <f>IF($D1295="flavor", IF($B1295=VLOOKUP($A1295, eventinfo!B:E, 4, FALSE), "YES", "NO"), "" )</f>
        <v/>
      </c>
      <c r="D1295" s="5" t="str">
        <f>IF(ISNA(VLOOKUP(A1295,eventinfo!B:B,1,FALSE)), IF(F1295="mod", "mod", VLOOKUP(B1295, genericlist!A:B, 2, FALSE)), "flavor")</f>
        <v>NO</v>
      </c>
      <c r="E1295" s="3" t="s">
        <v>1137</v>
      </c>
      <c r="G1295" s="7">
        <v>44569</v>
      </c>
    </row>
    <row r="1296" spans="2:7" x14ac:dyDescent="0.25">
      <c r="B1296" s="3" t="s">
        <v>1140</v>
      </c>
      <c r="C1296" s="5" t="str">
        <f>IF($D1296="flavor", IF($B1296=VLOOKUP($A1296, eventinfo!B:E, 4, FALSE), "YES", "NO"), "" )</f>
        <v/>
      </c>
      <c r="D1296" s="5" t="str">
        <f>IF(ISNA(VLOOKUP(A1296,eventinfo!B:B,1,FALSE)), IF(F1296="mod", "mod", VLOOKUP(B1296, genericlist!A:B, 2, FALSE)), "flavor")</f>
        <v>NO</v>
      </c>
      <c r="E1296" s="3" t="s">
        <v>1141</v>
      </c>
      <c r="G1296" s="7">
        <v>44569</v>
      </c>
    </row>
    <row r="1297" spans="2:7" x14ac:dyDescent="0.25">
      <c r="B1297" s="3" t="s">
        <v>2595</v>
      </c>
      <c r="C1297" s="5" t="str">
        <f>IF($D1297="flavor", IF($B1297=VLOOKUP($A1297, eventinfo!B:E, 4, FALSE), "YES", "NO"), "" )</f>
        <v/>
      </c>
      <c r="D1297" s="5" t="str">
        <f>IF(ISNA(VLOOKUP(A1297,eventinfo!B:B,1,FALSE)), IF(F1297="mod", "mod", VLOOKUP(B1297, genericlist!A:B, 2, FALSE)), "flavor")</f>
        <v>NO</v>
      </c>
      <c r="E1297" s="3" t="s">
        <v>739</v>
      </c>
      <c r="G1297" s="7">
        <v>44569</v>
      </c>
    </row>
    <row r="1298" spans="2:7" x14ac:dyDescent="0.25">
      <c r="B1298" s="3" t="s">
        <v>2470</v>
      </c>
      <c r="C1298" s="5" t="str">
        <f>IF($D1298="flavor", IF($B1298=VLOOKUP($A1298, eventinfo!B:E, 4, FALSE), "YES", "NO"), "" )</f>
        <v/>
      </c>
      <c r="D1298" s="5" t="str">
        <f>IF(ISNA(VLOOKUP(A1298,eventinfo!B:B,1,FALSE)), IF(F1298="mod", "mod", VLOOKUP(B1298, genericlist!A:B, 2, FALSE)), "flavor")</f>
        <v>YES</v>
      </c>
      <c r="E1298" s="3" t="s">
        <v>2471</v>
      </c>
      <c r="G1298" s="7">
        <v>44569</v>
      </c>
    </row>
    <row r="1299" spans="2:7" x14ac:dyDescent="0.25">
      <c r="B1299" s="3" t="s">
        <v>1176</v>
      </c>
      <c r="C1299" s="5" t="str">
        <f>IF($D1299="flavor", IF($B1299=VLOOKUP($A1299, eventinfo!B:E, 4, FALSE), "YES", "NO"), "" )</f>
        <v/>
      </c>
      <c r="D1299" s="5" t="str">
        <f>IF(ISNA(VLOOKUP(A1299,eventinfo!B:B,1,FALSE)), IF(F1299="mod", "mod", VLOOKUP(B1299, genericlist!A:B, 2, FALSE)), "flavor")</f>
        <v>NO</v>
      </c>
      <c r="E1299" s="3" t="s">
        <v>1177</v>
      </c>
      <c r="G1299" s="7">
        <v>44569</v>
      </c>
    </row>
    <row r="1300" spans="2:7" x14ac:dyDescent="0.25">
      <c r="B1300" s="3" t="s">
        <v>2472</v>
      </c>
      <c r="C1300" s="5" t="str">
        <f>IF($D1300="flavor", IF($B1300=VLOOKUP($A1300, eventinfo!B:E, 4, FALSE), "YES", "NO"), "" )</f>
        <v/>
      </c>
      <c r="D1300" s="5" t="str">
        <f>IF(ISNA(VLOOKUP(A1300,eventinfo!B:B,1,FALSE)), IF(F1300="mod", "mod", VLOOKUP(B1300, genericlist!A:B, 2, FALSE)), "flavor")</f>
        <v>YES</v>
      </c>
      <c r="E1300" s="3" t="s">
        <v>2473</v>
      </c>
      <c r="G1300" s="7">
        <v>44569</v>
      </c>
    </row>
    <row r="1301" spans="2:7" x14ac:dyDescent="0.25">
      <c r="B1301" s="3" t="s">
        <v>2474</v>
      </c>
      <c r="C1301" s="5" t="str">
        <f>IF($D1301="flavor", IF($B1301=VLOOKUP($A1301, eventinfo!B:E, 4, FALSE), "YES", "NO"), "" )</f>
        <v/>
      </c>
      <c r="D1301" s="5" t="str">
        <f>IF(ISNA(VLOOKUP(A1301,eventinfo!B:B,1,FALSE)), IF(F1301="mod", "mod", VLOOKUP(B1301, genericlist!A:B, 2, FALSE)), "flavor")</f>
        <v>YES</v>
      </c>
      <c r="E1301" s="3" t="s">
        <v>2475</v>
      </c>
      <c r="G1301" s="7">
        <v>44569</v>
      </c>
    </row>
    <row r="1302" spans="2:7" x14ac:dyDescent="0.25">
      <c r="B1302" s="3" t="s">
        <v>2287</v>
      </c>
      <c r="C1302" s="5" t="str">
        <f>IF($D1302="flavor", IF($B1302=VLOOKUP($A1302, eventinfo!B:E, 4, FALSE), "YES", "NO"), "" )</f>
        <v/>
      </c>
      <c r="D1302" s="5" t="str">
        <f>IF(ISNA(VLOOKUP(A1302,eventinfo!B:B,1,FALSE)), IF(F1302="mod", "mod", VLOOKUP(B1302, genericlist!A:B, 2, FALSE)), "flavor")</f>
        <v>NO</v>
      </c>
      <c r="E1302" s="3" t="s">
        <v>2288</v>
      </c>
      <c r="G1302" s="7">
        <v>44569</v>
      </c>
    </row>
    <row r="1303" spans="2:7" x14ac:dyDescent="0.25">
      <c r="B1303" s="3" t="s">
        <v>2178</v>
      </c>
      <c r="C1303" s="5" t="str">
        <f>IF($D1303="flavor", IF($B1303=VLOOKUP($A1303, eventinfo!B:E, 4, FALSE), "YES", "NO"), "" )</f>
        <v/>
      </c>
      <c r="D1303" s="5" t="str">
        <f>IF(ISNA(VLOOKUP(A1303,eventinfo!B:B,1,FALSE)), IF(F1303="mod", "mod", VLOOKUP(B1303, genericlist!A:B, 2, FALSE)), "flavor")</f>
        <v>NO</v>
      </c>
      <c r="E1303" s="3" t="s">
        <v>2179</v>
      </c>
      <c r="G1303" s="7">
        <v>44569</v>
      </c>
    </row>
    <row r="1304" spans="2:7" x14ac:dyDescent="0.25">
      <c r="B1304" s="3" t="s">
        <v>2476</v>
      </c>
      <c r="C1304" s="5" t="str">
        <f>IF($D1304="flavor", IF($B1304=VLOOKUP($A1304, eventinfo!B:E, 4, FALSE), "YES", "NO"), "" )</f>
        <v/>
      </c>
      <c r="D1304" s="5" t="str">
        <f>IF(ISNA(VLOOKUP(A1304,eventinfo!B:B,1,FALSE)), IF(F1304="mod", "mod", VLOOKUP(B1304, genericlist!A:B, 2, FALSE)), "flavor")</f>
        <v>YES</v>
      </c>
      <c r="E1304" s="3" t="s">
        <v>2477</v>
      </c>
      <c r="G1304" s="7">
        <v>44569</v>
      </c>
    </row>
    <row r="1305" spans="2:7" x14ac:dyDescent="0.25">
      <c r="B1305" s="3" t="s">
        <v>88</v>
      </c>
      <c r="C1305" s="5" t="str">
        <f>IF($D1305="flavor", IF($B1305=VLOOKUP($A1305, eventinfo!B:E, 4, FALSE), "YES", "NO"), "" )</f>
        <v/>
      </c>
      <c r="D1305" s="5" t="str">
        <f>IF(ISNA(VLOOKUP(A1305,eventinfo!B:B,1,FALSE)), IF(F1305="mod", "mod", VLOOKUP(B1305, genericlist!A:B, 2, FALSE)), "flavor")</f>
        <v>NO</v>
      </c>
      <c r="E1305" s="3" t="s">
        <v>89</v>
      </c>
      <c r="G1305" s="7">
        <v>44569</v>
      </c>
    </row>
    <row r="1306" spans="2:7" x14ac:dyDescent="0.25">
      <c r="B1306" s="3" t="s">
        <v>90</v>
      </c>
      <c r="C1306" s="5" t="str">
        <f>IF($D1306="flavor", IF($B1306=VLOOKUP($A1306, eventinfo!B:E, 4, FALSE), "YES", "NO"), "" )</f>
        <v/>
      </c>
      <c r="D1306" s="5" t="str">
        <f>IF(ISNA(VLOOKUP(A1306,eventinfo!B:B,1,FALSE)), IF(F1306="mod", "mod", VLOOKUP(B1306, genericlist!A:B, 2, FALSE)), "flavor")</f>
        <v>NO</v>
      </c>
      <c r="E1306" s="3" t="s">
        <v>91</v>
      </c>
      <c r="G1306" s="7">
        <v>44569</v>
      </c>
    </row>
    <row r="1307" spans="2:7" x14ac:dyDescent="0.25">
      <c r="B1307" s="3" t="s">
        <v>250</v>
      </c>
      <c r="C1307" s="5" t="str">
        <f>IF($D1307="flavor", IF($B1307=VLOOKUP($A1307, eventinfo!B:E, 4, FALSE), "YES", "NO"), "" )</f>
        <v/>
      </c>
      <c r="D1307" s="5" t="str">
        <f>IF(ISNA(VLOOKUP(A1307,eventinfo!B:B,1,FALSE)), IF(F1307="mod", "mod", VLOOKUP(B1307, genericlist!A:B, 2, FALSE)), "flavor")</f>
        <v>NO</v>
      </c>
      <c r="E1307" s="3" t="s">
        <v>246</v>
      </c>
      <c r="G1307" s="7">
        <v>44569</v>
      </c>
    </row>
    <row r="1308" spans="2:7" x14ac:dyDescent="0.25">
      <c r="B1308" s="3" t="s">
        <v>1009</v>
      </c>
      <c r="C1308" s="5" t="str">
        <f>IF($D1308="flavor", IF($B1308=VLOOKUP($A1308, eventinfo!B:E, 4, FALSE), "YES", "NO"), "" )</f>
        <v/>
      </c>
      <c r="D1308" s="5" t="str">
        <f>IF(ISNA(VLOOKUP(A1308,eventinfo!B:B,1,FALSE)), IF(F1308="mod", "mod", VLOOKUP(B1308, genericlist!A:B, 2, FALSE)), "flavor")</f>
        <v>NO</v>
      </c>
      <c r="E1308" s="3" t="s">
        <v>2704</v>
      </c>
      <c r="G1308" s="7">
        <v>44569</v>
      </c>
    </row>
    <row r="1309" spans="2:7" x14ac:dyDescent="0.25">
      <c r="B1309" s="3" t="s">
        <v>2478</v>
      </c>
      <c r="C1309" s="5" t="str">
        <f>IF($D1309="flavor", IF($B1309=VLOOKUP($A1309, eventinfo!B:E, 4, FALSE), "YES", "NO"), "" )</f>
        <v/>
      </c>
      <c r="D1309" s="5" t="str">
        <f>IF(ISNA(VLOOKUP(A1309,eventinfo!B:B,1,FALSE)), IF(F1309="mod", "mod", VLOOKUP(B1309, genericlist!A:B, 2, FALSE)), "flavor")</f>
        <v>YES</v>
      </c>
      <c r="E1309" s="3" t="s">
        <v>2479</v>
      </c>
      <c r="G1309" s="7">
        <v>44569</v>
      </c>
    </row>
    <row r="1310" spans="2:7" x14ac:dyDescent="0.25">
      <c r="B1310" s="3" t="s">
        <v>2199</v>
      </c>
      <c r="C1310" s="5" t="str">
        <f>IF($D1310="flavor", IF($B1310=VLOOKUP($A1310, eventinfo!B:E, 4, FALSE), "YES", "NO"), "" )</f>
        <v/>
      </c>
      <c r="D1310" s="5" t="str">
        <f>IF(ISNA(VLOOKUP(A1310,eventinfo!B:B,1,FALSE)), IF(F1310="mod", "mod", VLOOKUP(B1310, genericlist!A:B, 2, FALSE)), "flavor")</f>
        <v>NO</v>
      </c>
      <c r="E1310" s="3" t="s">
        <v>1179</v>
      </c>
      <c r="G1310" s="7">
        <v>44569</v>
      </c>
    </row>
    <row r="1311" spans="2:7" x14ac:dyDescent="0.25">
      <c r="B1311" s="3" t="s">
        <v>1826</v>
      </c>
      <c r="C1311" s="5" t="str">
        <f>IF($D1311="flavor", IF($B1311=VLOOKUP($A1311, eventinfo!B:E, 4, FALSE), "YES", "NO"), "" )</f>
        <v/>
      </c>
      <c r="D1311" s="5" t="str">
        <f>IF(ISNA(VLOOKUP(A1311,eventinfo!B:B,1,FALSE)), IF(F1311="mod", "mod", VLOOKUP(B1311, genericlist!A:B, 2, FALSE)), "flavor")</f>
        <v>NO</v>
      </c>
      <c r="E1311" s="3" t="s">
        <v>1827</v>
      </c>
      <c r="G1311" s="7">
        <v>44569</v>
      </c>
    </row>
    <row r="1312" spans="2:7" x14ac:dyDescent="0.25">
      <c r="B1312" s="3" t="s">
        <v>2322</v>
      </c>
      <c r="C1312" s="5" t="str">
        <f>IF($D1312="flavor", IF($B1312=VLOOKUP($A1312, eventinfo!B:E, 4, FALSE), "YES", "NO"), "" )</f>
        <v/>
      </c>
      <c r="D1312" s="5" t="str">
        <f>IF(ISNA(VLOOKUP(A1312,eventinfo!B:B,1,FALSE)), IF(F1312="mod", "mod", VLOOKUP(B1312, genericlist!A:B, 2, FALSE)), "flavor")</f>
        <v>NO</v>
      </c>
      <c r="E1312" s="3" t="s">
        <v>2323</v>
      </c>
      <c r="G1312" s="7">
        <v>44569</v>
      </c>
    </row>
    <row r="1313" spans="2:7" x14ac:dyDescent="0.25">
      <c r="B1313" s="3" t="s">
        <v>2145</v>
      </c>
      <c r="C1313" s="5" t="str">
        <f>IF($D1313="flavor", IF($B1313=VLOOKUP($A1313, eventinfo!B:E, 4, FALSE), "YES", "NO"), "" )</f>
        <v/>
      </c>
      <c r="D1313" s="5" t="str">
        <f>IF(ISNA(VLOOKUP(A1313,eventinfo!B:B,1,FALSE)), IF(F1313="mod", "mod", VLOOKUP(B1313, genericlist!A:B, 2, FALSE)), "flavor")</f>
        <v>YES</v>
      </c>
      <c r="E1313" s="3" t="s">
        <v>2146</v>
      </c>
      <c r="G1313" s="7">
        <v>44569</v>
      </c>
    </row>
    <row r="1314" spans="2:7" x14ac:dyDescent="0.25">
      <c r="B1314" s="3" t="s">
        <v>2352</v>
      </c>
      <c r="C1314" s="5" t="str">
        <f>IF($D1314="flavor", IF($B1314=VLOOKUP($A1314, eventinfo!B:E, 4, FALSE), "YES", "NO"), "" )</f>
        <v/>
      </c>
      <c r="D1314" s="5" t="str">
        <f>IF(ISNA(VLOOKUP(A1314,eventinfo!B:B,1,FALSE)), IF(F1314="mod", "mod", VLOOKUP(B1314, genericlist!A:B, 2, FALSE)), "flavor")</f>
        <v>NO</v>
      </c>
      <c r="E1314" s="3" t="s">
        <v>2353</v>
      </c>
      <c r="G1314" s="7">
        <v>44569</v>
      </c>
    </row>
    <row r="1315" spans="2:7" x14ac:dyDescent="0.25">
      <c r="B1315" s="3" t="s">
        <v>2295</v>
      </c>
      <c r="C1315" s="5" t="str">
        <f>IF($D1315="flavor", IF($B1315=VLOOKUP($A1315, eventinfo!B:E, 4, FALSE), "YES", "NO"), "" )</f>
        <v/>
      </c>
      <c r="D1315" s="5" t="str">
        <f>IF(ISNA(VLOOKUP(A1315,eventinfo!B:B,1,FALSE)), IF(F1315="mod", "mod", VLOOKUP(B1315, genericlist!A:B, 2, FALSE)), "flavor")</f>
        <v>NO</v>
      </c>
      <c r="E1315" s="3" t="s">
        <v>2296</v>
      </c>
      <c r="G1315" s="7">
        <v>44569</v>
      </c>
    </row>
    <row r="1316" spans="2:7" x14ac:dyDescent="0.25">
      <c r="B1316" s="3" t="s">
        <v>259</v>
      </c>
      <c r="C1316" s="5" t="str">
        <f>IF($D1316="flavor", IF($B1316=VLOOKUP($A1316, eventinfo!B:E, 4, FALSE), "YES", "NO"), "" )</f>
        <v/>
      </c>
      <c r="D1316" s="5" t="str">
        <f>IF(ISNA(VLOOKUP(A1316,eventinfo!B:B,1,FALSE)), IF(F1316="mod", "mod", VLOOKUP(B1316, genericlist!A:B, 2, FALSE)), "flavor")</f>
        <v>NO</v>
      </c>
      <c r="E1316" s="3" t="s">
        <v>242</v>
      </c>
      <c r="G1316" s="7">
        <v>44569</v>
      </c>
    </row>
    <row r="1317" spans="2:7" x14ac:dyDescent="0.25">
      <c r="B1317" s="3" t="s">
        <v>92</v>
      </c>
      <c r="C1317" s="5" t="str">
        <f>IF($D1317="flavor", IF($B1317=VLOOKUP($A1317, eventinfo!B:E, 4, FALSE), "YES", "NO"), "" )</f>
        <v/>
      </c>
      <c r="D1317" s="5" t="str">
        <f>IF(ISNA(VLOOKUP(A1317,eventinfo!B:B,1,FALSE)), IF(F1317="mod", "mod", VLOOKUP(B1317, genericlist!A:B, 2, FALSE)), "flavor")</f>
        <v>NO</v>
      </c>
      <c r="E1317" s="3" t="s">
        <v>93</v>
      </c>
      <c r="G1317" s="7">
        <v>44569</v>
      </c>
    </row>
    <row r="1318" spans="2:7" x14ac:dyDescent="0.25">
      <c r="B1318" s="3" t="s">
        <v>1824</v>
      </c>
      <c r="C1318" s="5" t="str">
        <f>IF($D1318="flavor", IF($B1318=VLOOKUP($A1318, eventinfo!B:E, 4, FALSE), "YES", "NO"), "" )</f>
        <v/>
      </c>
      <c r="D1318" s="5" t="str">
        <f>IF(ISNA(VLOOKUP(A1318,eventinfo!B:B,1,FALSE)), IF(F1318="mod", "mod", VLOOKUP(B1318, genericlist!A:B, 2, FALSE)), "flavor")</f>
        <v>NO</v>
      </c>
      <c r="E1318" s="3" t="s">
        <v>1825</v>
      </c>
      <c r="G1318" s="7">
        <v>44569</v>
      </c>
    </row>
    <row r="1319" spans="2:7" x14ac:dyDescent="0.25">
      <c r="B1319" s="3" t="s">
        <v>669</v>
      </c>
      <c r="C1319" s="5" t="str">
        <f>IF($D1319="flavor", IF($B1319=VLOOKUP($A1319, eventinfo!B:E, 4, FALSE), "YES", "NO"), "" )</f>
        <v/>
      </c>
      <c r="D1319" s="5" t="str">
        <f>IF(ISNA(VLOOKUP(A1319,eventinfo!B:B,1,FALSE)), IF(F1319="mod", "mod", VLOOKUP(B1319, genericlist!A:B, 2, FALSE)), "flavor")</f>
        <v>NO</v>
      </c>
      <c r="E1319" s="3" t="s">
        <v>670</v>
      </c>
      <c r="G1319" s="7">
        <v>44569</v>
      </c>
    </row>
    <row r="1320" spans="2:7" x14ac:dyDescent="0.25">
      <c r="B1320" s="3" t="s">
        <v>2480</v>
      </c>
      <c r="C1320" s="5" t="str">
        <f>IF($D1320="flavor", IF($B1320=VLOOKUP($A1320, eventinfo!B:E, 4, FALSE), "YES", "NO"), "" )</f>
        <v/>
      </c>
      <c r="D1320" s="5" t="str">
        <f>IF(ISNA(VLOOKUP(A1320,eventinfo!B:B,1,FALSE)), IF(F1320="mod", "mod", VLOOKUP(B1320, genericlist!A:B, 2, FALSE)), "flavor")</f>
        <v>YES</v>
      </c>
      <c r="E1320" s="3" t="s">
        <v>2481</v>
      </c>
      <c r="G1320" s="7">
        <v>44569</v>
      </c>
    </row>
    <row r="1321" spans="2:7" x14ac:dyDescent="0.25">
      <c r="B1321" s="3" t="s">
        <v>2482</v>
      </c>
      <c r="C1321" s="5" t="str">
        <f>IF($D1321="flavor", IF($B1321=VLOOKUP($A1321, eventinfo!B:E, 4, FALSE), "YES", "NO"), "" )</f>
        <v/>
      </c>
      <c r="D1321" s="5" t="str">
        <f>IF(ISNA(VLOOKUP(A1321,eventinfo!B:B,1,FALSE)), IF(F1321="mod", "mod", VLOOKUP(B1321, genericlist!A:B, 2, FALSE)), "flavor")</f>
        <v>YES</v>
      </c>
      <c r="E1321" s="3" t="s">
        <v>2596</v>
      </c>
      <c r="G1321" s="7">
        <v>44569</v>
      </c>
    </row>
    <row r="1322" spans="2:7" x14ac:dyDescent="0.25">
      <c r="B1322" s="3" t="s">
        <v>1834</v>
      </c>
      <c r="C1322" s="5" t="str">
        <f>IF($D1322="flavor", IF($B1322=VLOOKUP($A1322, eventinfo!B:E, 4, FALSE), "YES", "NO"), "" )</f>
        <v/>
      </c>
      <c r="D1322" s="5" t="str">
        <f>IF(ISNA(VLOOKUP(A1322,eventinfo!B:B,1,FALSE)), IF(F1322="mod", "mod", VLOOKUP(B1322, genericlist!A:B, 2, FALSE)), "flavor")</f>
        <v>NO</v>
      </c>
      <c r="E1322" s="3" t="s">
        <v>1835</v>
      </c>
      <c r="G1322" s="7">
        <v>44569</v>
      </c>
    </row>
    <row r="1323" spans="2:7" x14ac:dyDescent="0.25">
      <c r="B1323" s="3" t="s">
        <v>703</v>
      </c>
      <c r="C1323" s="5" t="str">
        <f>IF($D1323="flavor", IF($B1323=VLOOKUP($A1323, eventinfo!B:E, 4, FALSE), "YES", "NO"), "" )</f>
        <v/>
      </c>
      <c r="D1323" s="5" t="str">
        <f>IF(ISNA(VLOOKUP(A1323,eventinfo!B:B,1,FALSE)), IF(F1323="mod", "mod", VLOOKUP(B1323, genericlist!A:B, 2, FALSE)), "flavor")</f>
        <v>NO</v>
      </c>
      <c r="E1323" s="3" t="s">
        <v>704</v>
      </c>
      <c r="G1323" s="7">
        <v>44569</v>
      </c>
    </row>
    <row r="1324" spans="2:7" x14ac:dyDescent="0.25">
      <c r="B1324" s="3" t="s">
        <v>2312</v>
      </c>
      <c r="C1324" s="5" t="str">
        <f>IF($D1324="flavor", IF($B1324=VLOOKUP($A1324, eventinfo!B:E, 4, FALSE), "YES", "NO"), "" )</f>
        <v/>
      </c>
      <c r="D1324" s="5" t="str">
        <f>IF(ISNA(VLOOKUP(A1324,eventinfo!B:B,1,FALSE)), IF(F1324="mod", "mod", VLOOKUP(B1324, genericlist!A:B, 2, FALSE)), "flavor")</f>
        <v>NO</v>
      </c>
      <c r="E1324" s="3" t="s">
        <v>2313</v>
      </c>
      <c r="G1324" s="7">
        <v>44569</v>
      </c>
    </row>
    <row r="1325" spans="2:7" x14ac:dyDescent="0.25">
      <c r="B1325" s="3" t="s">
        <v>2483</v>
      </c>
      <c r="C1325" s="5" t="str">
        <f>IF($D1325="flavor", IF($B1325=VLOOKUP($A1325, eventinfo!B:E, 4, FALSE), "YES", "NO"), "" )</f>
        <v/>
      </c>
      <c r="D1325" s="5" t="str">
        <f>IF(ISNA(VLOOKUP(A1325,eventinfo!B:B,1,FALSE)), IF(F1325="mod", "mod", VLOOKUP(B1325, genericlist!A:B, 2, FALSE)), "flavor")</f>
        <v>YES</v>
      </c>
      <c r="E1325" s="3" t="s">
        <v>2484</v>
      </c>
      <c r="G1325" s="7">
        <v>44569</v>
      </c>
    </row>
    <row r="1326" spans="2:7" x14ac:dyDescent="0.25">
      <c r="B1326" s="3" t="s">
        <v>2200</v>
      </c>
      <c r="C1326" s="5" t="str">
        <f>IF($D1326="flavor", IF($B1326=VLOOKUP($A1326, eventinfo!B:E, 4, FALSE), "YES", "NO"), "" )</f>
        <v/>
      </c>
      <c r="D1326" s="5" t="str">
        <f>IF(ISNA(VLOOKUP(A1326,eventinfo!B:B,1,FALSE)), IF(F1326="mod", "mod", VLOOKUP(B1326, genericlist!A:B, 2, FALSE)), "flavor")</f>
        <v>NO</v>
      </c>
      <c r="E1326" s="3" t="s">
        <v>2201</v>
      </c>
      <c r="G1326" s="7">
        <v>44569</v>
      </c>
    </row>
    <row r="1327" spans="2:7" x14ac:dyDescent="0.25">
      <c r="B1327" s="3" t="s">
        <v>2485</v>
      </c>
      <c r="C1327" s="5" t="str">
        <f>IF($D1327="flavor", IF($B1327=VLOOKUP($A1327, eventinfo!B:E, 4, FALSE), "YES", "NO"), "" )</f>
        <v/>
      </c>
      <c r="D1327" s="5" t="str">
        <f>IF(ISNA(VLOOKUP(A1327,eventinfo!B:B,1,FALSE)), IF(F1327="mod", "mod", VLOOKUP(B1327, genericlist!A:B, 2, FALSE)), "flavor")</f>
        <v>YES</v>
      </c>
      <c r="E1327" s="3" t="s">
        <v>2486</v>
      </c>
      <c r="G1327" s="7">
        <v>44569</v>
      </c>
    </row>
    <row r="1328" spans="2:7" x14ac:dyDescent="0.25">
      <c r="B1328" s="3" t="s">
        <v>2487</v>
      </c>
      <c r="C1328" s="5" t="str">
        <f>IF($D1328="flavor", IF($B1328=VLOOKUP($A1328, eventinfo!B:E, 4, FALSE), "YES", "NO"), "" )</f>
        <v/>
      </c>
      <c r="D1328" s="5" t="str">
        <f>IF(ISNA(VLOOKUP(A1328,eventinfo!B:B,1,FALSE)), IF(F1328="mod", "mod", VLOOKUP(B1328, genericlist!A:B, 2, FALSE)), "flavor")</f>
        <v>YES</v>
      </c>
      <c r="E1328" s="3" t="s">
        <v>2488</v>
      </c>
      <c r="G1328" s="7">
        <v>44569</v>
      </c>
    </row>
    <row r="1329" spans="2:7" x14ac:dyDescent="0.25">
      <c r="B1329" s="3" t="s">
        <v>1822</v>
      </c>
      <c r="C1329" s="5" t="str">
        <f>IF($D1329="flavor", IF($B1329=VLOOKUP($A1329, eventinfo!B:E, 4, FALSE), "YES", "NO"), "" )</f>
        <v/>
      </c>
      <c r="D1329" s="5" t="str">
        <f>IF(ISNA(VLOOKUP(A1329,eventinfo!B:B,1,FALSE)), IF(F1329="mod", "mod", VLOOKUP(B1329, genericlist!A:B, 2, FALSE)), "flavor")</f>
        <v>NO</v>
      </c>
      <c r="E1329" s="3" t="s">
        <v>1823</v>
      </c>
      <c r="G1329" s="7">
        <v>44569</v>
      </c>
    </row>
    <row r="1330" spans="2:7" x14ac:dyDescent="0.25">
      <c r="B1330" s="3" t="s">
        <v>1840</v>
      </c>
      <c r="C1330" s="5" t="str">
        <f>IF($D1330="flavor", IF($B1330=VLOOKUP($A1330, eventinfo!B:E, 4, FALSE), "YES", "NO"), "" )</f>
        <v/>
      </c>
      <c r="D1330" s="5" t="str">
        <f>IF(ISNA(VLOOKUP(A1330,eventinfo!B:B,1,FALSE)), IF(F1330="mod", "mod", VLOOKUP(B1330, genericlist!A:B, 2, FALSE)), "flavor")</f>
        <v>NO</v>
      </c>
      <c r="E1330" s="3" t="s">
        <v>1841</v>
      </c>
      <c r="G1330" s="7">
        <v>44569</v>
      </c>
    </row>
    <row r="1331" spans="2:7" x14ac:dyDescent="0.25">
      <c r="B1331" s="3" t="s">
        <v>18581</v>
      </c>
      <c r="C1331" s="5" t="str">
        <f>IF($D1331="flavor", IF($B1331=VLOOKUP($A1331, eventinfo!B:E, 4, FALSE), "YES", "NO"), "" )</f>
        <v/>
      </c>
      <c r="D1331" s="5" t="str">
        <f>IF(ISNA(VLOOKUP(A1331,eventinfo!B:B,1,FALSE)), IF(F1331="mod", "mod", VLOOKUP(B1331, genericlist!A:B, 2, FALSE)), "flavor")</f>
        <v>NO</v>
      </c>
      <c r="E1331" s="3" t="s">
        <v>18388</v>
      </c>
      <c r="G1331" s="7">
        <v>44569</v>
      </c>
    </row>
    <row r="1332" spans="2:7" x14ac:dyDescent="0.25">
      <c r="B1332" s="3" t="s">
        <v>1006</v>
      </c>
      <c r="C1332" s="5" t="str">
        <f>IF($D1332="flavor", IF($B1332=VLOOKUP($A1332, eventinfo!B:E, 4, FALSE), "YES", "NO"), "" )</f>
        <v/>
      </c>
      <c r="D1332" s="5" t="str">
        <f>IF(ISNA(VLOOKUP(A1332,eventinfo!B:B,1,FALSE)), IF(F1332="mod", "mod", VLOOKUP(B1332, genericlist!A:B, 2, FALSE)), "flavor")</f>
        <v>NO</v>
      </c>
      <c r="E1332" s="3" t="s">
        <v>1007</v>
      </c>
      <c r="G1332" s="7">
        <v>44569</v>
      </c>
    </row>
    <row r="1333" spans="2:7" x14ac:dyDescent="0.25">
      <c r="B1333" s="3" t="s">
        <v>60</v>
      </c>
      <c r="C1333" s="5" t="str">
        <f>IF($D1333="flavor", IF($B1333=VLOOKUP($A1333, eventinfo!B:E, 4, FALSE), "YES", "NO"), "" )</f>
        <v/>
      </c>
      <c r="D1333" s="5" t="str">
        <f>IF(ISNA(VLOOKUP(A1333,eventinfo!B:B,1,FALSE)), IF(F1333="mod", "mod", VLOOKUP(B1333, genericlist!A:B, 2, FALSE)), "flavor")</f>
        <v>NO</v>
      </c>
      <c r="E1333" s="3" t="s">
        <v>46</v>
      </c>
      <c r="G1333" s="7">
        <v>44569</v>
      </c>
    </row>
    <row r="1334" spans="2:7" x14ac:dyDescent="0.25">
      <c r="B1334" s="3" t="s">
        <v>252</v>
      </c>
      <c r="C1334" s="5" t="str">
        <f>IF($D1334="flavor", IF($B1334=VLOOKUP($A1334, eventinfo!B:E, 4, FALSE), "YES", "NO"), "" )</f>
        <v/>
      </c>
      <c r="D1334" s="5" t="str">
        <f>IF(ISNA(VLOOKUP(A1334,eventinfo!B:B,1,FALSE)), IF(F1334="mod", "mod", VLOOKUP(B1334, genericlist!A:B, 2, FALSE)), "flavor")</f>
        <v>NO</v>
      </c>
      <c r="E1334" s="3" t="s">
        <v>237</v>
      </c>
      <c r="G1334" s="7">
        <v>44569</v>
      </c>
    </row>
    <row r="1335" spans="2:7" x14ac:dyDescent="0.25">
      <c r="B1335" s="3" t="s">
        <v>2620</v>
      </c>
      <c r="C1335" s="5" t="str">
        <f>IF($D1335="flavor", IF($B1335=VLOOKUP($A1335, eventinfo!B:E, 4, FALSE), "YES", "NO"), "" )</f>
        <v/>
      </c>
      <c r="D1335" s="5" t="str">
        <f>IF(ISNA(VLOOKUP(A1335,eventinfo!B:B,1,FALSE)), IF(F1335="mod", "mod", VLOOKUP(B1335, genericlist!A:B, 2, FALSE)), "flavor")</f>
        <v>NO</v>
      </c>
      <c r="E1335" s="3" t="s">
        <v>2621</v>
      </c>
      <c r="G1335" s="7">
        <v>44569</v>
      </c>
    </row>
    <row r="1336" spans="2:7" x14ac:dyDescent="0.25">
      <c r="B1336" s="3" t="s">
        <v>257</v>
      </c>
      <c r="C1336" s="5" t="str">
        <f>IF($D1336="flavor", IF($B1336=VLOOKUP($A1336, eventinfo!B:E, 4, FALSE), "YES", "NO"), "" )</f>
        <v/>
      </c>
      <c r="D1336" s="5" t="str">
        <f>IF(ISNA(VLOOKUP(A1336,eventinfo!B:B,1,FALSE)), IF(F1336="mod", "mod", VLOOKUP(B1336, genericlist!A:B, 2, FALSE)), "flavor")</f>
        <v>NO</v>
      </c>
      <c r="E1336" s="3" t="s">
        <v>258</v>
      </c>
      <c r="G1336" s="7">
        <v>44569</v>
      </c>
    </row>
    <row r="1337" spans="2:7" x14ac:dyDescent="0.25">
      <c r="B1337" s="3" t="s">
        <v>263</v>
      </c>
      <c r="C1337" s="5" t="str">
        <f>IF($D1337="flavor", IF($B1337=VLOOKUP($A1337, eventinfo!B:E, 4, FALSE), "YES", "NO"), "" )</f>
        <v/>
      </c>
      <c r="D1337" s="5" t="str">
        <f>IF(ISNA(VLOOKUP(A1337,eventinfo!B:B,1,FALSE)), IF(F1337="mod", "mod", VLOOKUP(B1337, genericlist!A:B, 2, FALSE)), "flavor")</f>
        <v>NO</v>
      </c>
      <c r="E1337" s="3" t="s">
        <v>245</v>
      </c>
      <c r="G1337" s="7">
        <v>44569</v>
      </c>
    </row>
    <row r="1338" spans="2:7" x14ac:dyDescent="0.25">
      <c r="B1338" s="3" t="s">
        <v>2489</v>
      </c>
      <c r="C1338" s="5" t="str">
        <f>IF($D1338="flavor", IF($B1338=VLOOKUP($A1338, eventinfo!B:E, 4, FALSE), "YES", "NO"), "" )</f>
        <v/>
      </c>
      <c r="D1338" s="5" t="str">
        <f>IF(ISNA(VLOOKUP(A1338,eventinfo!B:B,1,FALSE)), IF(F1338="mod", "mod", VLOOKUP(B1338, genericlist!A:B, 2, FALSE)), "flavor")</f>
        <v>YES</v>
      </c>
      <c r="E1338" s="3" t="s">
        <v>2490</v>
      </c>
      <c r="G1338" s="7">
        <v>44569</v>
      </c>
    </row>
    <row r="1339" spans="2:7" x14ac:dyDescent="0.25">
      <c r="B1339" s="3" t="s">
        <v>1850</v>
      </c>
      <c r="C1339" s="5" t="str">
        <f>IF($D1339="flavor", IF($B1339=VLOOKUP($A1339, eventinfo!B:E, 4, FALSE), "YES", "NO"), "" )</f>
        <v/>
      </c>
      <c r="D1339" s="5" t="str">
        <f>IF(ISNA(VLOOKUP(A1339,eventinfo!B:B,1,FALSE)), IF(F1339="mod", "mod", VLOOKUP(B1339, genericlist!A:B, 2, FALSE)), "flavor")</f>
        <v>NO</v>
      </c>
      <c r="E1339" s="3" t="s">
        <v>1806</v>
      </c>
      <c r="G1339" s="7">
        <v>44569</v>
      </c>
    </row>
    <row r="1340" spans="2:7" x14ac:dyDescent="0.25">
      <c r="B1340" s="3" t="s">
        <v>2365</v>
      </c>
      <c r="C1340" s="5" t="str">
        <f>IF($D1340="flavor", IF($B1340=VLOOKUP($A1340, eventinfo!B:E, 4, FALSE), "YES", "NO"), "" )</f>
        <v/>
      </c>
      <c r="D1340" s="5" t="str">
        <f>IF(ISNA(VLOOKUP(A1340,eventinfo!B:B,1,FALSE)), IF(F1340="mod", "mod", VLOOKUP(B1340, genericlist!A:B, 2, FALSE)), "flavor")</f>
        <v>NO</v>
      </c>
      <c r="E1340" s="3" t="s">
        <v>2366</v>
      </c>
      <c r="G1340" s="7">
        <v>44569</v>
      </c>
    </row>
    <row r="1341" spans="2:7" x14ac:dyDescent="0.25">
      <c r="B1341" s="3" t="s">
        <v>2340</v>
      </c>
      <c r="C1341" s="5" t="str">
        <f>IF($D1341="flavor", IF($B1341=VLOOKUP($A1341, eventinfo!B:E, 4, FALSE), "YES", "NO"), "" )</f>
        <v/>
      </c>
      <c r="D1341" s="5" t="str">
        <f>IF(ISNA(VLOOKUP(A1341,eventinfo!B:B,1,FALSE)), IF(F1341="mod", "mod", VLOOKUP(B1341, genericlist!A:B, 2, FALSE)), "flavor")</f>
        <v>NO</v>
      </c>
      <c r="E1341" s="3" t="s">
        <v>2341</v>
      </c>
      <c r="G1341" s="7">
        <v>44569</v>
      </c>
    </row>
    <row r="1342" spans="2:7" x14ac:dyDescent="0.25">
      <c r="B1342" s="3" t="s">
        <v>2491</v>
      </c>
      <c r="C1342" s="5" t="str">
        <f>IF($D1342="flavor", IF($B1342=VLOOKUP($A1342, eventinfo!B:E, 4, FALSE), "YES", "NO"), "" )</f>
        <v/>
      </c>
      <c r="D1342" s="5" t="str">
        <f>IF(ISNA(VLOOKUP(A1342,eventinfo!B:B,1,FALSE)), IF(F1342="mod", "mod", VLOOKUP(B1342, genericlist!A:B, 2, FALSE)), "flavor")</f>
        <v>YES</v>
      </c>
      <c r="E1342" s="3" t="s">
        <v>2492</v>
      </c>
      <c r="G1342" s="7">
        <v>44569</v>
      </c>
    </row>
    <row r="1343" spans="2:7" x14ac:dyDescent="0.25">
      <c r="B1343" s="3" t="s">
        <v>2983</v>
      </c>
      <c r="C1343" s="5" t="str">
        <f>IF($D1343="flavor", IF($B1343=VLOOKUP($A1343, eventinfo!B:E, 4, FALSE), "YES", "NO"), "" )</f>
        <v/>
      </c>
      <c r="D1343" s="5" t="str">
        <f>IF(ISNA(VLOOKUP(A1343,eventinfo!B:B,1,FALSE)), IF(F1343="mod", "mod", VLOOKUP(B1343, genericlist!A:B, 2, FALSE)), "flavor")</f>
        <v>NO</v>
      </c>
      <c r="E1343" s="3" t="s">
        <v>2761</v>
      </c>
      <c r="G1343" s="7">
        <v>44569</v>
      </c>
    </row>
    <row r="1344" spans="2:7" x14ac:dyDescent="0.25">
      <c r="B1344" s="3" t="s">
        <v>2202</v>
      </c>
      <c r="C1344" s="5" t="str">
        <f>IF($D1344="flavor", IF($B1344=VLOOKUP($A1344, eventinfo!B:E, 4, FALSE), "YES", "NO"), "" )</f>
        <v/>
      </c>
      <c r="D1344" s="5" t="str">
        <f>IF(ISNA(VLOOKUP(A1344,eventinfo!B:B,1,FALSE)), IF(F1344="mod", "mod", VLOOKUP(B1344, genericlist!A:B, 2, FALSE)), "flavor")</f>
        <v>NO</v>
      </c>
      <c r="E1344" s="3" t="s">
        <v>2203</v>
      </c>
      <c r="G1344" s="7">
        <v>44569</v>
      </c>
    </row>
    <row r="1345" spans="2:7" x14ac:dyDescent="0.25">
      <c r="B1345" s="3" t="s">
        <v>2204</v>
      </c>
      <c r="C1345" s="5" t="str">
        <f>IF($D1345="flavor", IF($B1345=VLOOKUP($A1345, eventinfo!B:E, 4, FALSE), "YES", "NO"), "" )</f>
        <v/>
      </c>
      <c r="D1345" s="5" t="str">
        <f>IF(ISNA(VLOOKUP(A1345,eventinfo!B:B,1,FALSE)), IF(F1345="mod", "mod", VLOOKUP(B1345, genericlist!A:B, 2, FALSE)), "flavor")</f>
        <v>NO</v>
      </c>
      <c r="E1345" s="3" t="s">
        <v>2205</v>
      </c>
      <c r="G1345" s="7">
        <v>44569</v>
      </c>
    </row>
    <row r="1346" spans="2:7" x14ac:dyDescent="0.25">
      <c r="B1346" s="3" t="s">
        <v>2336</v>
      </c>
      <c r="C1346" s="5" t="str">
        <f>IF($D1346="flavor", IF($B1346=VLOOKUP($A1346, eventinfo!B:E, 4, FALSE), "YES", "NO"), "" )</f>
        <v/>
      </c>
      <c r="D1346" s="5" t="str">
        <f>IF(ISNA(VLOOKUP(A1346,eventinfo!B:B,1,FALSE)), IF(F1346="mod", "mod", VLOOKUP(B1346, genericlist!A:B, 2, FALSE)), "flavor")</f>
        <v>NO</v>
      </c>
      <c r="E1346" s="3" t="s">
        <v>2337</v>
      </c>
      <c r="G1346" s="7">
        <v>44569</v>
      </c>
    </row>
    <row r="1347" spans="2:7" x14ac:dyDescent="0.25">
      <c r="B1347" s="3" t="s">
        <v>2598</v>
      </c>
      <c r="C1347" s="5" t="str">
        <f>IF($D1347="flavor", IF($B1347=VLOOKUP($A1347, eventinfo!B:E, 4, FALSE), "YES", "NO"), "" )</f>
        <v/>
      </c>
      <c r="D1347" s="5" t="str">
        <f>IF(ISNA(VLOOKUP(A1347,eventinfo!B:B,1,FALSE)), IF(F1347="mod", "mod", VLOOKUP(B1347, genericlist!A:B, 2, FALSE)), "flavor")</f>
        <v>NO</v>
      </c>
      <c r="E1347" s="3" t="s">
        <v>638</v>
      </c>
      <c r="G1347" s="7">
        <v>44569</v>
      </c>
    </row>
    <row r="1348" spans="2:7" x14ac:dyDescent="0.25">
      <c r="B1348" s="3" t="s">
        <v>2599</v>
      </c>
      <c r="C1348" s="5" t="str">
        <f>IF($D1348="flavor", IF($B1348=VLOOKUP($A1348, eventinfo!B:E, 4, FALSE), "YES", "NO"), "" )</f>
        <v/>
      </c>
      <c r="D1348" s="5" t="str">
        <f>IF(ISNA(VLOOKUP(A1348,eventinfo!B:B,1,FALSE)), IF(F1348="mod", "mod", VLOOKUP(B1348, genericlist!A:B, 2, FALSE)), "flavor")</f>
        <v>NO</v>
      </c>
      <c r="E1348" s="3" t="s">
        <v>2600</v>
      </c>
      <c r="G1348" s="7">
        <v>44569</v>
      </c>
    </row>
    <row r="1349" spans="2:7" x14ac:dyDescent="0.25">
      <c r="B1349" s="3" t="s">
        <v>2601</v>
      </c>
      <c r="C1349" s="5" t="str">
        <f>IF($D1349="flavor", IF($B1349=VLOOKUP($A1349, eventinfo!B:E, 4, FALSE), "YES", "NO"), "" )</f>
        <v/>
      </c>
      <c r="D1349" s="5" t="str">
        <f>IF(ISNA(VLOOKUP(A1349,eventinfo!B:B,1,FALSE)), IF(F1349="mod", "mod", VLOOKUP(B1349, genericlist!A:B, 2, FALSE)), "flavor")</f>
        <v>NO</v>
      </c>
      <c r="E1349" s="3" t="s">
        <v>2602</v>
      </c>
      <c r="G1349" s="7">
        <v>44569</v>
      </c>
    </row>
    <row r="1350" spans="2:7" x14ac:dyDescent="0.25">
      <c r="B1350" s="3" t="s">
        <v>274</v>
      </c>
      <c r="C1350" s="5" t="str">
        <f>IF($D1350="flavor", IF($B1350=VLOOKUP($A1350, eventinfo!B:E, 4, FALSE), "YES", "NO"), "" )</f>
        <v/>
      </c>
      <c r="D1350" s="5" t="str">
        <f>IF(ISNA(VLOOKUP(A1350,eventinfo!B:B,1,FALSE)), IF(F1350="mod", "mod", VLOOKUP(B1350, genericlist!A:B, 2, FALSE)), "flavor")</f>
        <v>NO</v>
      </c>
      <c r="E1350" s="3" t="s">
        <v>275</v>
      </c>
      <c r="G1350" s="7">
        <v>44569</v>
      </c>
    </row>
    <row r="1351" spans="2:7" x14ac:dyDescent="0.25">
      <c r="B1351" s="3" t="s">
        <v>94</v>
      </c>
      <c r="C1351" s="5" t="str">
        <f>IF($D1351="flavor", IF($B1351=VLOOKUP($A1351, eventinfo!B:E, 4, FALSE), "YES", "NO"), "" )</f>
        <v/>
      </c>
      <c r="D1351" s="5" t="str">
        <f>IF(ISNA(VLOOKUP(A1351,eventinfo!B:B,1,FALSE)), IF(F1351="mod", "mod", VLOOKUP(B1351, genericlist!A:B, 2, FALSE)), "flavor")</f>
        <v>YES</v>
      </c>
      <c r="E1351" s="3" t="s">
        <v>95</v>
      </c>
      <c r="G1351" s="7">
        <v>44569</v>
      </c>
    </row>
    <row r="1352" spans="2:7" x14ac:dyDescent="0.25">
      <c r="B1352" s="3" t="s">
        <v>2206</v>
      </c>
      <c r="C1352" s="5" t="str">
        <f>IF($D1352="flavor", IF($B1352=VLOOKUP($A1352, eventinfo!B:E, 4, FALSE), "YES", "NO"), "" )</f>
        <v/>
      </c>
      <c r="D1352" s="5" t="str">
        <f>IF(ISNA(VLOOKUP(A1352,eventinfo!B:B,1,FALSE)), IF(F1352="mod", "mod", VLOOKUP(B1352, genericlist!A:B, 2, FALSE)), "flavor")</f>
        <v>NO</v>
      </c>
      <c r="E1352" s="3" t="s">
        <v>2207</v>
      </c>
      <c r="G1352" s="7">
        <v>44569</v>
      </c>
    </row>
    <row r="1353" spans="2:7" x14ac:dyDescent="0.25">
      <c r="B1353" s="3" t="s">
        <v>2493</v>
      </c>
      <c r="C1353" s="5" t="str">
        <f>IF($D1353="flavor", IF($B1353=VLOOKUP($A1353, eventinfo!B:E, 4, FALSE), "YES", "NO"), "" )</f>
        <v/>
      </c>
      <c r="D1353" s="5" t="str">
        <f>IF(ISNA(VLOOKUP(A1353,eventinfo!B:B,1,FALSE)), IF(F1353="mod", "mod", VLOOKUP(B1353, genericlist!A:B, 2, FALSE)), "flavor")</f>
        <v>YES</v>
      </c>
      <c r="E1353" s="3" t="s">
        <v>2494</v>
      </c>
      <c r="G1353" s="7">
        <v>44569</v>
      </c>
    </row>
    <row r="1354" spans="2:7" x14ac:dyDescent="0.25">
      <c r="B1354" s="3" t="s">
        <v>96</v>
      </c>
      <c r="C1354" s="5" t="str">
        <f>IF($D1354="flavor", IF($B1354=VLOOKUP($A1354, eventinfo!B:E, 4, FALSE), "YES", "NO"), "" )</f>
        <v/>
      </c>
      <c r="D1354" s="5" t="str">
        <f>IF(ISNA(VLOOKUP(A1354,eventinfo!B:B,1,FALSE)), IF(F1354="mod", "mod", VLOOKUP(B1354, genericlist!A:B, 2, FALSE)), "flavor")</f>
        <v>YES</v>
      </c>
      <c r="E1354" s="3" t="s">
        <v>97</v>
      </c>
      <c r="G1354" s="7">
        <v>44569</v>
      </c>
    </row>
    <row r="1355" spans="2:7" x14ac:dyDescent="0.25">
      <c r="B1355" s="3" t="s">
        <v>61</v>
      </c>
      <c r="C1355" s="5" t="str">
        <f>IF($D1355="flavor", IF($B1355=VLOOKUP($A1355, eventinfo!B:E, 4, FALSE), "YES", "NO"), "" )</f>
        <v/>
      </c>
      <c r="D1355" s="5" t="str">
        <f>IF(ISNA(VLOOKUP(A1355,eventinfo!B:B,1,FALSE)), IF(F1355="mod", "mod", VLOOKUP(B1355, genericlist!A:B, 2, FALSE)), "flavor")</f>
        <v>NO</v>
      </c>
      <c r="E1355" s="3" t="s">
        <v>2409</v>
      </c>
      <c r="G1355" s="7">
        <v>44569</v>
      </c>
    </row>
    <row r="1356" spans="2:7" x14ac:dyDescent="0.25">
      <c r="B1356" s="3" t="s">
        <v>61</v>
      </c>
      <c r="C1356" s="5" t="str">
        <f>IF($D1356="flavor", IF($B1356=VLOOKUP($A1356, eventinfo!B:E, 4, FALSE), "YES", "NO"), "" )</f>
        <v/>
      </c>
      <c r="D1356" s="5" t="str">
        <f>IF(ISNA(VLOOKUP(A1356,eventinfo!B:B,1,FALSE)), IF(F1356="mod", "mod", VLOOKUP(B1356, genericlist!A:B, 2, FALSE)), "flavor")</f>
        <v>NO</v>
      </c>
      <c r="E1356" s="3" t="s">
        <v>51</v>
      </c>
      <c r="G1356" s="7">
        <v>44569</v>
      </c>
    </row>
    <row r="1357" spans="2:7" x14ac:dyDescent="0.25">
      <c r="B1357" s="3" t="s">
        <v>1828</v>
      </c>
      <c r="C1357" s="5" t="str">
        <f>IF($D1357="flavor", IF($B1357=VLOOKUP($A1357, eventinfo!B:E, 4, FALSE), "YES", "NO"), "" )</f>
        <v/>
      </c>
      <c r="D1357" s="5" t="str">
        <f>IF(ISNA(VLOOKUP(A1357,eventinfo!B:B,1,FALSE)), IF(F1357="mod", "mod", VLOOKUP(B1357, genericlist!A:B, 2, FALSE)), "flavor")</f>
        <v>NO</v>
      </c>
      <c r="E1357" s="3" t="s">
        <v>1829</v>
      </c>
      <c r="G1357" s="7">
        <v>44569</v>
      </c>
    </row>
    <row r="1358" spans="2:7" x14ac:dyDescent="0.25">
      <c r="B1358" s="3" t="s">
        <v>2495</v>
      </c>
      <c r="C1358" s="5" t="str">
        <f>IF($D1358="flavor", IF($B1358=VLOOKUP($A1358, eventinfo!B:E, 4, FALSE), "YES", "NO"), "" )</f>
        <v/>
      </c>
      <c r="D1358" s="5" t="str">
        <f>IF(ISNA(VLOOKUP(A1358,eventinfo!B:B,1,FALSE)), IF(F1358="mod", "mod", VLOOKUP(B1358, genericlist!A:B, 2, FALSE)), "flavor")</f>
        <v>YES</v>
      </c>
      <c r="E1358" s="3" t="s">
        <v>940</v>
      </c>
      <c r="G1358" s="7">
        <v>44569</v>
      </c>
    </row>
    <row r="1359" spans="2:7" x14ac:dyDescent="0.25">
      <c r="B1359" s="3" t="s">
        <v>117</v>
      </c>
      <c r="C1359" s="5" t="str">
        <f>IF($D1359="flavor", IF($B1359=VLOOKUP($A1359, eventinfo!B:E, 4, FALSE), "YES", "NO"), "" )</f>
        <v/>
      </c>
      <c r="D1359" s="5" t="str">
        <f>IF(ISNA(VLOOKUP(A1359,eventinfo!B:B,1,FALSE)), IF(F1359="mod", "mod", VLOOKUP(B1359, genericlist!A:B, 2, FALSE)), "flavor")</f>
        <v>NO</v>
      </c>
      <c r="E1359" s="3" t="s">
        <v>2662</v>
      </c>
      <c r="G1359" s="7">
        <v>44569</v>
      </c>
    </row>
    <row r="1360" spans="2:7" x14ac:dyDescent="0.25">
      <c r="B1360" s="3" t="s">
        <v>2496</v>
      </c>
      <c r="C1360" s="5" t="str">
        <f>IF($D1360="flavor", IF($B1360=VLOOKUP($A1360, eventinfo!B:E, 4, FALSE), "YES", "NO"), "" )</f>
        <v/>
      </c>
      <c r="D1360" s="5" t="str">
        <f>IF(ISNA(VLOOKUP(A1360,eventinfo!B:B,1,FALSE)), IF(F1360="mod", "mod", VLOOKUP(B1360, genericlist!A:B, 2, FALSE)), "flavor")</f>
        <v>YES</v>
      </c>
      <c r="E1360" s="3" t="s">
        <v>2497</v>
      </c>
      <c r="G1360" s="7">
        <v>44569</v>
      </c>
    </row>
    <row r="1361" spans="2:7" x14ac:dyDescent="0.25">
      <c r="B1361" s="3" t="s">
        <v>2496</v>
      </c>
      <c r="C1361" s="5" t="str">
        <f>IF($D1361="flavor", IF($B1361=VLOOKUP($A1361, eventinfo!B:E, 4, FALSE), "YES", "NO"), "" )</f>
        <v/>
      </c>
      <c r="D1361" s="5" t="str">
        <f>IF(ISNA(VLOOKUP(A1361,eventinfo!B:B,1,FALSE)), IF(F1361="mod", "mod", VLOOKUP(B1361, genericlist!A:B, 2, FALSE)), "flavor")</f>
        <v>YES</v>
      </c>
      <c r="E1361" s="3" t="s">
        <v>2497</v>
      </c>
      <c r="G1361" s="7">
        <v>44569</v>
      </c>
    </row>
    <row r="1362" spans="2:7" x14ac:dyDescent="0.25">
      <c r="B1362" s="3" t="s">
        <v>1842</v>
      </c>
      <c r="C1362" s="5" t="str">
        <f>IF($D1362="flavor", IF($B1362=VLOOKUP($A1362, eventinfo!B:E, 4, FALSE), "YES", "NO"), "" )</f>
        <v/>
      </c>
      <c r="D1362" s="5" t="str">
        <f>IF(ISNA(VLOOKUP(A1362,eventinfo!B:B,1,FALSE)), IF(F1362="mod", "mod", VLOOKUP(B1362, genericlist!A:B, 2, FALSE)), "flavor")</f>
        <v>NO</v>
      </c>
      <c r="E1362" s="3" t="s">
        <v>1843</v>
      </c>
      <c r="G1362" s="7">
        <v>44569</v>
      </c>
    </row>
    <row r="1363" spans="2:7" x14ac:dyDescent="0.25">
      <c r="B1363" s="3" t="s">
        <v>276</v>
      </c>
      <c r="C1363" s="5" t="str">
        <f>IF($D1363="flavor", IF($B1363=VLOOKUP($A1363, eventinfo!B:E, 4, FALSE), "YES", "NO"), "" )</f>
        <v/>
      </c>
      <c r="D1363" s="5" t="str">
        <f>IF(ISNA(VLOOKUP(A1363,eventinfo!B:B,1,FALSE)), IF(F1363="mod", "mod", VLOOKUP(B1363, genericlist!A:B, 2, FALSE)), "flavor")</f>
        <v>NO</v>
      </c>
      <c r="E1363" s="3" t="s">
        <v>277</v>
      </c>
      <c r="G1363" s="7">
        <v>44569</v>
      </c>
    </row>
    <row r="1364" spans="2:7" x14ac:dyDescent="0.25">
      <c r="B1364" s="3" t="s">
        <v>2556</v>
      </c>
      <c r="C1364" s="5" t="str">
        <f>IF($D1364="flavor", IF($B1364=VLOOKUP($A1364, eventinfo!B:E, 4, FALSE), "YES", "NO"), "" )</f>
        <v/>
      </c>
      <c r="D1364" s="5" t="str">
        <f>IF(ISNA(VLOOKUP(A1364,eventinfo!B:B,1,FALSE)), IF(F1364="mod", "mod", VLOOKUP(B1364, genericlist!A:B, 2, FALSE)), "flavor")</f>
        <v>NO</v>
      </c>
      <c r="E1364" s="3" t="s">
        <v>2555</v>
      </c>
      <c r="G1364" s="7">
        <v>44569</v>
      </c>
    </row>
    <row r="1365" spans="2:7" x14ac:dyDescent="0.25">
      <c r="B1365" s="3" t="s">
        <v>1142</v>
      </c>
      <c r="C1365" s="5" t="str">
        <f>IF($D1365="flavor", IF($B1365=VLOOKUP($A1365, eventinfo!B:E, 4, FALSE), "YES", "NO"), "" )</f>
        <v/>
      </c>
      <c r="D1365" s="5" t="str">
        <f>IF(ISNA(VLOOKUP(A1365,eventinfo!B:B,1,FALSE)), IF(F1365="mod", "mod", VLOOKUP(B1365, genericlist!A:B, 2, FALSE)), "flavor")</f>
        <v>NO</v>
      </c>
      <c r="E1365" s="3" t="s">
        <v>662</v>
      </c>
      <c r="G1365" s="7">
        <v>44569</v>
      </c>
    </row>
    <row r="1366" spans="2:7" x14ac:dyDescent="0.25">
      <c r="B1366" s="3" t="s">
        <v>2624</v>
      </c>
      <c r="C1366" s="5" t="str">
        <f>IF($D1366="flavor", IF($B1366=VLOOKUP($A1366, eventinfo!B:E, 4, FALSE), "YES", "NO"), "" )</f>
        <v/>
      </c>
      <c r="D1366" s="5" t="str">
        <f>IF(ISNA(VLOOKUP(A1366,eventinfo!B:B,1,FALSE)), IF(F1366="mod", "mod", VLOOKUP(B1366, genericlist!A:B, 2, FALSE)), "flavor")</f>
        <v>NO</v>
      </c>
      <c r="E1366" s="3" t="s">
        <v>2625</v>
      </c>
      <c r="G1366" s="7">
        <v>44569</v>
      </c>
    </row>
    <row r="1367" spans="2:7" x14ac:dyDescent="0.25">
      <c r="B1367" s="3" t="s">
        <v>2626</v>
      </c>
      <c r="C1367" s="5" t="str">
        <f>IF($D1367="flavor", IF($B1367=VLOOKUP($A1367, eventinfo!B:E, 4, FALSE), "YES", "NO"), "" )</f>
        <v/>
      </c>
      <c r="D1367" s="5" t="str">
        <f>IF(ISNA(VLOOKUP(A1367,eventinfo!B:B,1,FALSE)), IF(F1367="mod", "mod", VLOOKUP(B1367, genericlist!A:B, 2, FALSE)), "flavor")</f>
        <v>NO</v>
      </c>
      <c r="E1367" s="3" t="s">
        <v>2627</v>
      </c>
      <c r="G1367" s="7">
        <v>44569</v>
      </c>
    </row>
    <row r="1368" spans="2:7" x14ac:dyDescent="0.25">
      <c r="B1368" s="3" t="s">
        <v>2208</v>
      </c>
      <c r="C1368" s="5" t="str">
        <f>IF($D1368="flavor", IF($B1368=VLOOKUP($A1368, eventinfo!B:E, 4, FALSE), "YES", "NO"), "" )</f>
        <v/>
      </c>
      <c r="D1368" s="5" t="str">
        <f>IF(ISNA(VLOOKUP(A1368,eventinfo!B:B,1,FALSE)), IF(F1368="mod", "mod", VLOOKUP(B1368, genericlist!A:B, 2, FALSE)), "flavor")</f>
        <v>NO</v>
      </c>
      <c r="E1368" s="3" t="s">
        <v>1231</v>
      </c>
      <c r="G1368" s="7">
        <v>44569</v>
      </c>
    </row>
    <row r="1369" spans="2:7" x14ac:dyDescent="0.25">
      <c r="B1369" s="3" t="s">
        <v>278</v>
      </c>
      <c r="C1369" s="5" t="str">
        <f>IF($D1369="flavor", IF($B1369=VLOOKUP($A1369, eventinfo!B:E, 4, FALSE), "YES", "NO"), "" )</f>
        <v/>
      </c>
      <c r="D1369" s="5" t="str">
        <f>IF(ISNA(VLOOKUP(A1369,eventinfo!B:B,1,FALSE)), IF(F1369="mod", "mod", VLOOKUP(B1369, genericlist!A:B, 2, FALSE)), "flavor")</f>
        <v>NO</v>
      </c>
      <c r="E1369" s="3" t="s">
        <v>279</v>
      </c>
      <c r="G1369" s="7">
        <v>44569</v>
      </c>
    </row>
    <row r="1370" spans="2:7" x14ac:dyDescent="0.25">
      <c r="B1370" s="3" t="s">
        <v>62</v>
      </c>
      <c r="C1370" s="5" t="str">
        <f>IF($D1370="flavor", IF($B1370=VLOOKUP($A1370, eventinfo!B:E, 4, FALSE), "YES", "NO"), "" )</f>
        <v/>
      </c>
      <c r="D1370" s="5" t="str">
        <f>IF(ISNA(VLOOKUP(A1370,eventinfo!B:B,1,FALSE)), IF(F1370="mod", "mod", VLOOKUP(B1370, genericlist!A:B, 2, FALSE)), "flavor")</f>
        <v>NO</v>
      </c>
      <c r="E1370" s="3" t="s">
        <v>44</v>
      </c>
      <c r="G1370" s="7">
        <v>44569</v>
      </c>
    </row>
    <row r="1371" spans="2:7" x14ac:dyDescent="0.25">
      <c r="B1371" s="3" t="s">
        <v>2378</v>
      </c>
      <c r="C1371" s="5" t="str">
        <f>IF($D1371="flavor", IF($B1371=VLOOKUP($A1371, eventinfo!B:E, 4, FALSE), "YES", "NO"), "" )</f>
        <v/>
      </c>
      <c r="D1371" s="5" t="str">
        <f>IF(ISNA(VLOOKUP(A1371,eventinfo!B:B,1,FALSE)), IF(F1371="mod", "mod", VLOOKUP(B1371, genericlist!A:B, 2, FALSE)), "flavor")</f>
        <v>NO</v>
      </c>
      <c r="E1371" s="3" t="s">
        <v>2555</v>
      </c>
      <c r="G1371" s="7">
        <v>44569</v>
      </c>
    </row>
    <row r="1372" spans="2:7" x14ac:dyDescent="0.25">
      <c r="B1372" s="3" t="s">
        <v>2209</v>
      </c>
      <c r="C1372" s="5" t="str">
        <f>IF($D1372="flavor", IF($B1372=VLOOKUP($A1372, eventinfo!B:E, 4, FALSE), "YES", "NO"), "" )</f>
        <v/>
      </c>
      <c r="D1372" s="5" t="str">
        <f>IF(ISNA(VLOOKUP(A1372,eventinfo!B:B,1,FALSE)), IF(F1372="mod", "mod", VLOOKUP(B1372, genericlist!A:B, 2, FALSE)), "flavor")</f>
        <v>NO</v>
      </c>
      <c r="E1372" s="3" t="s">
        <v>2210</v>
      </c>
      <c r="G1372" s="7">
        <v>44569</v>
      </c>
    </row>
    <row r="1373" spans="2:7" x14ac:dyDescent="0.25">
      <c r="B1373" s="3" t="s">
        <v>280</v>
      </c>
      <c r="C1373" s="5" t="str">
        <f>IF($D1373="flavor", IF($B1373=VLOOKUP($A1373, eventinfo!B:E, 4, FALSE), "YES", "NO"), "" )</f>
        <v/>
      </c>
      <c r="D1373" s="5" t="str">
        <f>IF(ISNA(VLOOKUP(A1373,eventinfo!B:B,1,FALSE)), IF(F1373="mod", "mod", VLOOKUP(B1373, genericlist!A:B, 2, FALSE)), "flavor")</f>
        <v>NO</v>
      </c>
      <c r="E1373" s="3" t="s">
        <v>281</v>
      </c>
      <c r="G1373" s="7">
        <v>44569</v>
      </c>
    </row>
    <row r="1374" spans="2:7" x14ac:dyDescent="0.25">
      <c r="B1374" s="3" t="s">
        <v>63</v>
      </c>
      <c r="C1374" s="5" t="str">
        <f>IF($D1374="flavor", IF($B1374=VLOOKUP($A1374, eventinfo!B:E, 4, FALSE), "YES", "NO"), "" )</f>
        <v/>
      </c>
      <c r="D1374" s="5" t="str">
        <f>IF(ISNA(VLOOKUP(A1374,eventinfo!B:B,1,FALSE)), IF(F1374="mod", "mod", VLOOKUP(B1374, genericlist!A:B, 2, FALSE)), "flavor")</f>
        <v>NO</v>
      </c>
      <c r="E1374" s="3" t="s">
        <v>53</v>
      </c>
      <c r="G1374" s="7">
        <v>44569</v>
      </c>
    </row>
    <row r="1375" spans="2:7" x14ac:dyDescent="0.25">
      <c r="B1375" s="3" t="s">
        <v>2236</v>
      </c>
      <c r="C1375" s="5" t="str">
        <f>IF($D1375="flavor", IF($B1375=VLOOKUP($A1375, eventinfo!B:E, 4, FALSE), "YES", "NO"), "" )</f>
        <v/>
      </c>
      <c r="D1375" s="5" t="str">
        <f>IF(ISNA(VLOOKUP(A1375,eventinfo!B:B,1,FALSE)), IF(F1375="mod", "mod", VLOOKUP(B1375, genericlist!A:B, 2, FALSE)), "flavor")</f>
        <v>YES</v>
      </c>
      <c r="E1375" s="3" t="s">
        <v>2196</v>
      </c>
      <c r="G1375" s="7">
        <v>44569</v>
      </c>
    </row>
    <row r="1376" spans="2:7" x14ac:dyDescent="0.25">
      <c r="B1376" s="3" t="s">
        <v>2236</v>
      </c>
      <c r="C1376" s="5" t="str">
        <f>IF($D1376="flavor", IF($B1376=VLOOKUP($A1376, eventinfo!B:E, 4, FALSE), "YES", "NO"), "" )</f>
        <v/>
      </c>
      <c r="D1376" s="5" t="str">
        <f>IF(ISNA(VLOOKUP(A1376,eventinfo!B:B,1,FALSE)), IF(F1376="mod", "mod", VLOOKUP(B1376, genericlist!A:B, 2, FALSE)), "flavor")</f>
        <v>YES</v>
      </c>
      <c r="E1376" s="3" t="s">
        <v>672</v>
      </c>
      <c r="G1376" s="7">
        <v>44569</v>
      </c>
    </row>
    <row r="1377" spans="2:7" x14ac:dyDescent="0.25">
      <c r="B1377" s="3" t="s">
        <v>256</v>
      </c>
      <c r="C1377" s="5" t="str">
        <f>IF($D1377="flavor", IF($B1377=VLOOKUP($A1377, eventinfo!B:E, 4, FALSE), "YES", "NO"), "" )</f>
        <v/>
      </c>
      <c r="D1377" s="5" t="str">
        <f>IF(ISNA(VLOOKUP(A1377,eventinfo!B:B,1,FALSE)), IF(F1377="mod", "mod", VLOOKUP(B1377, genericlist!A:B, 2, FALSE)), "flavor")</f>
        <v>NO</v>
      </c>
      <c r="E1377" s="3" t="s">
        <v>240</v>
      </c>
      <c r="G1377" s="7">
        <v>44569</v>
      </c>
    </row>
    <row r="1378" spans="2:7" x14ac:dyDescent="0.25">
      <c r="B1378" s="3" t="s">
        <v>98</v>
      </c>
      <c r="C1378" s="5" t="str">
        <f>IF($D1378="flavor", IF($B1378=VLOOKUP($A1378, eventinfo!B:E, 4, FALSE), "YES", "NO"), "" )</f>
        <v/>
      </c>
      <c r="D1378" s="5" t="str">
        <f>IF(ISNA(VLOOKUP(A1378,eventinfo!B:B,1,FALSE)), IF(F1378="mod", "mod", VLOOKUP(B1378, genericlist!A:B, 2, FALSE)), "flavor")</f>
        <v>NO</v>
      </c>
      <c r="E1378" s="3" t="s">
        <v>99</v>
      </c>
      <c r="G1378" s="7">
        <v>44569</v>
      </c>
    </row>
    <row r="1379" spans="2:7" x14ac:dyDescent="0.25">
      <c r="B1379" s="3" t="s">
        <v>2498</v>
      </c>
      <c r="C1379" s="5" t="str">
        <f>IF($D1379="flavor", IF($B1379=VLOOKUP($A1379, eventinfo!B:E, 4, FALSE), "YES", "NO"), "" )</f>
        <v/>
      </c>
      <c r="D1379" s="5" t="str">
        <f>IF(ISNA(VLOOKUP(A1379,eventinfo!B:B,1,FALSE)), IF(F1379="mod", "mod", VLOOKUP(B1379, genericlist!A:B, 2, FALSE)), "flavor")</f>
        <v>YES</v>
      </c>
      <c r="E1379" s="3" t="s">
        <v>2499</v>
      </c>
      <c r="G1379" s="7">
        <v>44569</v>
      </c>
    </row>
    <row r="1380" spans="2:7" x14ac:dyDescent="0.25">
      <c r="B1380" s="3" t="s">
        <v>2180</v>
      </c>
      <c r="C1380" s="5" t="str">
        <f>IF($D1380="flavor", IF($B1380=VLOOKUP($A1380, eventinfo!B:E, 4, FALSE), "YES", "NO"), "" )</f>
        <v/>
      </c>
      <c r="D1380" s="5" t="str">
        <f>IF(ISNA(VLOOKUP(A1380,eventinfo!B:B,1,FALSE)), IF(F1380="mod", "mod", VLOOKUP(B1380, genericlist!A:B, 2, FALSE)), "flavor")</f>
        <v>NO</v>
      </c>
      <c r="E1380" s="3" t="s">
        <v>2181</v>
      </c>
      <c r="G1380" s="7">
        <v>44569</v>
      </c>
    </row>
    <row r="1381" spans="2:7" x14ac:dyDescent="0.25">
      <c r="B1381" s="3" t="s">
        <v>2299</v>
      </c>
      <c r="C1381" s="5" t="str">
        <f>IF($D1381="flavor", IF($B1381=VLOOKUP($A1381, eventinfo!B:E, 4, FALSE), "YES", "NO"), "" )</f>
        <v/>
      </c>
      <c r="D1381" s="5" t="str">
        <f>IF(ISNA(VLOOKUP(A1381,eventinfo!B:B,1,FALSE)), IF(F1381="mod", "mod", VLOOKUP(B1381, genericlist!A:B, 2, FALSE)), "flavor")</f>
        <v>NO</v>
      </c>
      <c r="E1381" s="3" t="s">
        <v>2300</v>
      </c>
      <c r="G1381" s="7">
        <v>44569</v>
      </c>
    </row>
    <row r="1382" spans="2:7" x14ac:dyDescent="0.25">
      <c r="B1382" s="3" t="s">
        <v>118</v>
      </c>
      <c r="C1382" s="5" t="str">
        <f>IF($D1382="flavor", IF($B1382=VLOOKUP($A1382, eventinfo!B:E, 4, FALSE), "YES", "NO"), "" )</f>
        <v/>
      </c>
      <c r="D1382" s="5" t="str">
        <f>IF(ISNA(VLOOKUP(A1382,eventinfo!B:B,1,FALSE)), IF(F1382="mod", "mod", VLOOKUP(B1382, genericlist!A:B, 2, FALSE)), "flavor")</f>
        <v>NO</v>
      </c>
      <c r="E1382" s="3" t="s">
        <v>2663</v>
      </c>
      <c r="G1382" s="7">
        <v>44569</v>
      </c>
    </row>
    <row r="1383" spans="2:7" x14ac:dyDescent="0.25">
      <c r="B1383" s="3" t="s">
        <v>2985</v>
      </c>
      <c r="C1383" s="5" t="str">
        <f>IF($D1383="flavor", IF($B1383=VLOOKUP($A1383, eventinfo!B:E, 4, FALSE), "YES", "NO"), "" )</f>
        <v/>
      </c>
      <c r="D1383" s="5" t="str">
        <f>IF(ISNA(VLOOKUP(A1383,eventinfo!B:B,1,FALSE)), IF(F1383="mod", "mod", VLOOKUP(B1383, genericlist!A:B, 2, FALSE)), "flavor")</f>
        <v>NO</v>
      </c>
      <c r="E1383" s="3" t="s">
        <v>18461</v>
      </c>
      <c r="G1383" s="7">
        <v>44569</v>
      </c>
    </row>
    <row r="1384" spans="2:7" x14ac:dyDescent="0.25">
      <c r="B1384" s="3" t="s">
        <v>18592</v>
      </c>
      <c r="C1384" s="5" t="str">
        <f>IF($D1384="flavor", IF($B1384=VLOOKUP($A1384, eventinfo!B:E, 4, FALSE), "YES", "NO"), "" )</f>
        <v/>
      </c>
      <c r="D1384" s="5" t="str">
        <f>IF(ISNA(VLOOKUP(A1384,eventinfo!B:B,1,FALSE)), IF(F1384="mod", "mod", VLOOKUP(B1384, genericlist!A:B, 2, FALSE)), "flavor")</f>
        <v>NO</v>
      </c>
      <c r="E1384" s="3" t="s">
        <v>18437</v>
      </c>
      <c r="G1384" s="7">
        <v>44569</v>
      </c>
    </row>
    <row r="1385" spans="2:7" x14ac:dyDescent="0.25">
      <c r="B1385" s="3" t="s">
        <v>2628</v>
      </c>
      <c r="C1385" s="5" t="str">
        <f>IF($D1385="flavor", IF($B1385=VLOOKUP($A1385, eventinfo!B:E, 4, FALSE), "YES", "NO"), "" )</f>
        <v/>
      </c>
      <c r="D1385" s="5" t="str">
        <f>IF(ISNA(VLOOKUP(A1385,eventinfo!B:B,1,FALSE)), IF(F1385="mod", "mod", VLOOKUP(B1385, genericlist!A:B, 2, FALSE)), "flavor")</f>
        <v>NO</v>
      </c>
      <c r="E1385" s="3" t="s">
        <v>2629</v>
      </c>
      <c r="G1385" s="7">
        <v>44569</v>
      </c>
    </row>
    <row r="1386" spans="2:7" x14ac:dyDescent="0.25">
      <c r="B1386" s="3" t="s">
        <v>18594</v>
      </c>
      <c r="C1386" s="5" t="str">
        <f>IF($D1386="flavor", IF($B1386=VLOOKUP($A1386, eventinfo!B:E, 4, FALSE), "YES", "NO"), "" )</f>
        <v/>
      </c>
      <c r="D1386" s="5" t="str">
        <f>IF(ISNA(VLOOKUP(A1386,eventinfo!B:B,1,FALSE)), IF(F1386="mod", "mod", VLOOKUP(B1386, genericlist!A:B, 2, FALSE)), "flavor")</f>
        <v>NO</v>
      </c>
      <c r="E1386" s="3" t="s">
        <v>18320</v>
      </c>
      <c r="G1386" s="7">
        <v>44569</v>
      </c>
    </row>
    <row r="1387" spans="2:7" x14ac:dyDescent="0.25">
      <c r="B1387" s="3" t="s">
        <v>18593</v>
      </c>
      <c r="C1387" s="5" t="str">
        <f>IF($D1387="flavor", IF($B1387=VLOOKUP($A1387, eventinfo!B:E, 4, FALSE), "YES", "NO"), "" )</f>
        <v/>
      </c>
      <c r="D1387" s="5" t="str">
        <f>IF(ISNA(VLOOKUP(A1387,eventinfo!B:B,1,FALSE)), IF(F1387="mod", "mod", VLOOKUP(B1387, genericlist!A:B, 2, FALSE)), "flavor")</f>
        <v>NO</v>
      </c>
      <c r="E1387" s="3" t="s">
        <v>18321</v>
      </c>
      <c r="G1387" s="7">
        <v>44569</v>
      </c>
    </row>
    <row r="1388" spans="2:7" x14ac:dyDescent="0.25">
      <c r="B1388" s="3" t="s">
        <v>2211</v>
      </c>
      <c r="C1388" s="5" t="str">
        <f>IF($D1388="flavor", IF($B1388=VLOOKUP($A1388, eventinfo!B:E, 4, FALSE), "YES", "NO"), "" )</f>
        <v/>
      </c>
      <c r="D1388" s="5" t="str">
        <f>IF(ISNA(VLOOKUP(A1388,eventinfo!B:B,1,FALSE)), IF(F1388="mod", "mod", VLOOKUP(B1388, genericlist!A:B, 2, FALSE)), "flavor")</f>
        <v>NO</v>
      </c>
      <c r="E1388" s="3" t="s">
        <v>2212</v>
      </c>
      <c r="G1388" s="7">
        <v>44569</v>
      </c>
    </row>
    <row r="1389" spans="2:7" x14ac:dyDescent="0.25">
      <c r="B1389" s="3" t="s">
        <v>2213</v>
      </c>
      <c r="C1389" s="5" t="str">
        <f>IF($D1389="flavor", IF($B1389=VLOOKUP($A1389, eventinfo!B:E, 4, FALSE), "YES", "NO"), "" )</f>
        <v/>
      </c>
      <c r="D1389" s="5" t="str">
        <f>IF(ISNA(VLOOKUP(A1389,eventinfo!B:B,1,FALSE)), IF(F1389="mod", "mod", VLOOKUP(B1389, genericlist!A:B, 2, FALSE)), "flavor")</f>
        <v>NO</v>
      </c>
      <c r="E1389" s="3" t="s">
        <v>2214</v>
      </c>
      <c r="G1389" s="7">
        <v>44569</v>
      </c>
    </row>
    <row r="1390" spans="2:7" x14ac:dyDescent="0.25">
      <c r="B1390" s="3" t="s">
        <v>2219</v>
      </c>
      <c r="C1390" s="5" t="str">
        <f>IF($D1390="flavor", IF($B1390=VLOOKUP($A1390, eventinfo!B:E, 4, FALSE), "YES", "NO"), "" )</f>
        <v/>
      </c>
      <c r="D1390" s="5" t="str">
        <f>IF(ISNA(VLOOKUP(A1390,eventinfo!B:B,1,FALSE)), IF(F1390="mod", "mod", VLOOKUP(B1390, genericlist!A:B, 2, FALSE)), "flavor")</f>
        <v>NO</v>
      </c>
      <c r="E1390" s="3" t="s">
        <v>2220</v>
      </c>
      <c r="G1390" s="7">
        <v>44569</v>
      </c>
    </row>
    <row r="1391" spans="2:7" x14ac:dyDescent="0.25">
      <c r="B1391" s="3" t="s">
        <v>249</v>
      </c>
      <c r="C1391" s="5" t="str">
        <f>IF($D1391="flavor", IF($B1391=VLOOKUP($A1391, eventinfo!B:E, 4, FALSE), "YES", "NO"), "" )</f>
        <v/>
      </c>
      <c r="D1391" s="5" t="str">
        <f>IF(ISNA(VLOOKUP(A1391,eventinfo!B:B,1,FALSE)), IF(F1391="mod", "mod", VLOOKUP(B1391, genericlist!A:B, 2, FALSE)), "flavor")</f>
        <v>NO</v>
      </c>
      <c r="E1391" s="3" t="s">
        <v>247</v>
      </c>
      <c r="G1391" s="7">
        <v>44569</v>
      </c>
    </row>
    <row r="1392" spans="2:7" x14ac:dyDescent="0.25">
      <c r="B1392" s="3" t="s">
        <v>2500</v>
      </c>
      <c r="C1392" s="5" t="str">
        <f>IF($D1392="flavor", IF($B1392=VLOOKUP($A1392, eventinfo!B:E, 4, FALSE), "YES", "NO"), "" )</f>
        <v/>
      </c>
      <c r="D1392" s="5" t="str">
        <f>IF(ISNA(VLOOKUP(A1392,eventinfo!B:B,1,FALSE)), IF(F1392="mod", "mod", VLOOKUP(B1392, genericlist!A:B, 2, FALSE)), "flavor")</f>
        <v>YES</v>
      </c>
      <c r="E1392" s="3" t="s">
        <v>2501</v>
      </c>
      <c r="G1392" s="7">
        <v>44569</v>
      </c>
    </row>
    <row r="1393" spans="2:7" x14ac:dyDescent="0.25">
      <c r="B1393" s="3" t="s">
        <v>1838</v>
      </c>
      <c r="C1393" s="5" t="str">
        <f>IF($D1393="flavor", IF($B1393=VLOOKUP($A1393, eventinfo!B:E, 4, FALSE), "YES", "NO"), "" )</f>
        <v/>
      </c>
      <c r="D1393" s="5" t="str">
        <f>IF(ISNA(VLOOKUP(A1393,eventinfo!B:B,1,FALSE)), IF(F1393="mod", "mod", VLOOKUP(B1393, genericlist!A:B, 2, FALSE)), "flavor")</f>
        <v>NO</v>
      </c>
      <c r="E1393" s="3" t="s">
        <v>1820</v>
      </c>
      <c r="G1393" s="7">
        <v>44569</v>
      </c>
    </row>
    <row r="1394" spans="2:7" x14ac:dyDescent="0.25">
      <c r="B1394" s="3" t="s">
        <v>1839</v>
      </c>
      <c r="C1394" s="5" t="str">
        <f>IF($D1394="flavor", IF($B1394=VLOOKUP($A1394, eventinfo!B:E, 4, FALSE), "YES", "NO"), "" )</f>
        <v/>
      </c>
      <c r="D1394" s="5" t="str">
        <f>IF(ISNA(VLOOKUP(A1394,eventinfo!B:B,1,FALSE)), IF(F1394="mod", "mod", VLOOKUP(B1394, genericlist!A:B, 2, FALSE)), "flavor")</f>
        <v>NO</v>
      </c>
      <c r="E1394" s="3" t="s">
        <v>1225</v>
      </c>
      <c r="G1394" s="7">
        <v>44569</v>
      </c>
    </row>
    <row r="1395" spans="2:7" x14ac:dyDescent="0.25">
      <c r="B1395" s="3" t="s">
        <v>2502</v>
      </c>
      <c r="C1395" s="5" t="str">
        <f>IF($D1395="flavor", IF($B1395=VLOOKUP($A1395, eventinfo!B:E, 4, FALSE), "YES", "NO"), "" )</f>
        <v/>
      </c>
      <c r="D1395" s="5" t="str">
        <f>IF(ISNA(VLOOKUP(A1395,eventinfo!B:B,1,FALSE)), IF(F1395="mod", "mod", VLOOKUP(B1395, genericlist!A:B, 2, FALSE)), "flavor")</f>
        <v>YES</v>
      </c>
      <c r="E1395" s="3" t="s">
        <v>2503</v>
      </c>
      <c r="G1395" s="7">
        <v>44569</v>
      </c>
    </row>
    <row r="1396" spans="2:7" x14ac:dyDescent="0.25">
      <c r="B1396" s="3" t="s">
        <v>2603</v>
      </c>
      <c r="C1396" s="5" t="str">
        <f>IF($D1396="flavor", IF($B1396=VLOOKUP($A1396, eventinfo!B:E, 4, FALSE), "YES", "NO"), "" )</f>
        <v/>
      </c>
      <c r="D1396" s="5" t="str">
        <f>IF(ISNA(VLOOKUP(A1396,eventinfo!B:B,1,FALSE)), IF(F1396="mod", "mod", VLOOKUP(B1396, genericlist!A:B, 2, FALSE)), "flavor")</f>
        <v>NO</v>
      </c>
      <c r="E1396" s="3" t="s">
        <v>2604</v>
      </c>
      <c r="G1396" s="7">
        <v>44569</v>
      </c>
    </row>
    <row r="1397" spans="2:7" x14ac:dyDescent="0.25">
      <c r="B1397" s="3" t="s">
        <v>261</v>
      </c>
      <c r="C1397" s="5" t="str">
        <f>IF($D1397="flavor", IF($B1397=VLOOKUP($A1397, eventinfo!B:E, 4, FALSE), "YES", "NO"), "" )</f>
        <v/>
      </c>
      <c r="D1397" s="5" t="str">
        <f>IF(ISNA(VLOOKUP(A1397,eventinfo!B:B,1,FALSE)), IF(F1397="mod", "mod", VLOOKUP(B1397, genericlist!A:B, 2, FALSE)), "flavor")</f>
        <v>NO</v>
      </c>
      <c r="E1397" s="3" t="s">
        <v>241</v>
      </c>
      <c r="G1397" s="7">
        <v>44569</v>
      </c>
    </row>
    <row r="1398" spans="2:7" x14ac:dyDescent="0.25">
      <c r="B1398" s="3" t="s">
        <v>2504</v>
      </c>
      <c r="C1398" s="5" t="str">
        <f>IF($D1398="flavor", IF($B1398=VLOOKUP($A1398, eventinfo!B:E, 4, FALSE), "YES", "NO"), "" )</f>
        <v/>
      </c>
      <c r="D1398" s="5" t="str">
        <f>IF(ISNA(VLOOKUP(A1398,eventinfo!B:B,1,FALSE)), IF(F1398="mod", "mod", VLOOKUP(B1398, genericlist!A:B, 2, FALSE)), "flavor")</f>
        <v>YES</v>
      </c>
      <c r="E1398" s="3" t="s">
        <v>2505</v>
      </c>
      <c r="G1398" s="7">
        <v>44569</v>
      </c>
    </row>
    <row r="1399" spans="2:7" x14ac:dyDescent="0.25">
      <c r="B1399" s="3" t="s">
        <v>2182</v>
      </c>
      <c r="C1399" s="5" t="str">
        <f>IF($D1399="flavor", IF($B1399=VLOOKUP($A1399, eventinfo!B:E, 4, FALSE), "YES", "NO"), "" )</f>
        <v/>
      </c>
      <c r="D1399" s="5" t="str">
        <f>IF(ISNA(VLOOKUP(A1399,eventinfo!B:B,1,FALSE)), IF(F1399="mod", "mod", VLOOKUP(B1399, genericlist!A:B, 2, FALSE)), "flavor")</f>
        <v>YES</v>
      </c>
      <c r="E1399" s="3" t="s">
        <v>2183</v>
      </c>
      <c r="G1399" s="7">
        <v>44569</v>
      </c>
    </row>
    <row r="1400" spans="2:7" x14ac:dyDescent="0.25">
      <c r="B1400" s="3" t="s">
        <v>2184</v>
      </c>
      <c r="C1400" s="5" t="str">
        <f>IF($D1400="flavor", IF($B1400=VLOOKUP($A1400, eventinfo!B:E, 4, FALSE), "YES", "NO"), "" )</f>
        <v/>
      </c>
      <c r="D1400" s="5" t="str">
        <f>IF(ISNA(VLOOKUP(A1400,eventinfo!B:B,1,FALSE)), IF(F1400="mod", "mod", VLOOKUP(B1400, genericlist!A:B, 2, FALSE)), "flavor")</f>
        <v>YES</v>
      </c>
      <c r="E1400" s="3" t="s">
        <v>2185</v>
      </c>
      <c r="G1400" s="7">
        <v>44569</v>
      </c>
    </row>
    <row r="1401" spans="2:7" x14ac:dyDescent="0.25">
      <c r="B1401" s="3" t="s">
        <v>2186</v>
      </c>
      <c r="C1401" s="5" t="str">
        <f>IF($D1401="flavor", IF($B1401=VLOOKUP($A1401, eventinfo!B:E, 4, FALSE), "YES", "NO"), "" )</f>
        <v/>
      </c>
      <c r="D1401" s="5" t="str">
        <f>IF(ISNA(VLOOKUP(A1401,eventinfo!B:B,1,FALSE)), IF(F1401="mod", "mod", VLOOKUP(B1401, genericlist!A:B, 2, FALSE)), "flavor")</f>
        <v>NO</v>
      </c>
      <c r="E1401" s="3" t="s">
        <v>2187</v>
      </c>
      <c r="G1401" s="7">
        <v>44569</v>
      </c>
    </row>
    <row r="1402" spans="2:7" x14ac:dyDescent="0.25">
      <c r="B1402" s="3" t="s">
        <v>2553</v>
      </c>
      <c r="C1402" s="5" t="str">
        <f>IF($D1402="flavor", IF($B1402=VLOOKUP($A1402, eventinfo!B:E, 4, FALSE), "YES", "NO"), "" )</f>
        <v/>
      </c>
      <c r="D1402" s="5" t="str">
        <f>IF(ISNA(VLOOKUP(A1402,eventinfo!B:B,1,FALSE)), IF(F1402="mod", "mod", VLOOKUP(B1402, genericlist!A:B, 2, FALSE)), "flavor")</f>
        <v>NO</v>
      </c>
      <c r="E1402" s="3" t="s">
        <v>2554</v>
      </c>
      <c r="G1402" s="7">
        <v>44569</v>
      </c>
    </row>
    <row r="1403" spans="2:7" x14ac:dyDescent="0.25">
      <c r="B1403" s="3" t="s">
        <v>2188</v>
      </c>
      <c r="C1403" s="5" t="str">
        <f>IF($D1403="flavor", IF($B1403=VLOOKUP($A1403, eventinfo!B:E, 4, FALSE), "YES", "NO"), "" )</f>
        <v/>
      </c>
      <c r="D1403" s="5" t="str">
        <f>IF(ISNA(VLOOKUP(A1403,eventinfo!B:B,1,FALSE)), IF(F1403="mod", "mod", VLOOKUP(B1403, genericlist!A:B, 2, FALSE)), "flavor")</f>
        <v>NO</v>
      </c>
      <c r="E1403" s="3" t="s">
        <v>2189</v>
      </c>
      <c r="G1403" s="7">
        <v>44569</v>
      </c>
    </row>
    <row r="1404" spans="2:7" x14ac:dyDescent="0.25">
      <c r="B1404" s="3" t="s">
        <v>2226</v>
      </c>
      <c r="C1404" s="5" t="str">
        <f>IF($D1404="flavor", IF($B1404=VLOOKUP($A1404, eventinfo!B:E, 4, FALSE), "YES", "NO"), "" )</f>
        <v/>
      </c>
      <c r="D1404" s="5" t="str">
        <f>IF(ISNA(VLOOKUP(A1404,eventinfo!B:B,1,FALSE)), IF(F1404="mod", "mod", VLOOKUP(B1404, genericlist!A:B, 2, FALSE)), "flavor")</f>
        <v>NO</v>
      </c>
      <c r="E1404" s="3" t="s">
        <v>2227</v>
      </c>
      <c r="G1404" s="7">
        <v>44569</v>
      </c>
    </row>
    <row r="1405" spans="2:7" x14ac:dyDescent="0.25">
      <c r="B1405" s="3" t="s">
        <v>1832</v>
      </c>
      <c r="C1405" s="5" t="str">
        <f>IF($D1405="flavor", IF($B1405=VLOOKUP($A1405, eventinfo!B:E, 4, FALSE), "YES", "NO"), "" )</f>
        <v/>
      </c>
      <c r="D1405" s="5" t="str">
        <f>IF(ISNA(VLOOKUP(A1405,eventinfo!B:B,1,FALSE)), IF(F1405="mod", "mod", VLOOKUP(B1405, genericlist!A:B, 2, FALSE)), "flavor")</f>
        <v>NO</v>
      </c>
      <c r="E1405" s="3" t="s">
        <v>1833</v>
      </c>
      <c r="G1405" s="7">
        <v>44569</v>
      </c>
    </row>
    <row r="1406" spans="2:7" x14ac:dyDescent="0.25">
      <c r="B1406" s="3" t="s">
        <v>282</v>
      </c>
      <c r="C1406" s="5" t="str">
        <f>IF($D1406="flavor", IF($B1406=VLOOKUP($A1406, eventinfo!B:E, 4, FALSE), "YES", "NO"), "" )</f>
        <v/>
      </c>
      <c r="D1406" s="5" t="str">
        <f>IF(ISNA(VLOOKUP(A1406,eventinfo!B:B,1,FALSE)), IF(F1406="mod", "mod", VLOOKUP(B1406, genericlist!A:B, 2, FALSE)), "flavor")</f>
        <v>NO</v>
      </c>
      <c r="E1406" s="3" t="s">
        <v>283</v>
      </c>
      <c r="G1406" s="7">
        <v>44569</v>
      </c>
    </row>
    <row r="1407" spans="2:7" x14ac:dyDescent="0.25">
      <c r="B1407" s="3" t="s">
        <v>1170</v>
      </c>
      <c r="C1407" s="5" t="str">
        <f>IF($D1407="flavor", IF($B1407=VLOOKUP($A1407, eventinfo!B:E, 4, FALSE), "YES", "NO"), "" )</f>
        <v/>
      </c>
      <c r="D1407" s="5" t="str">
        <f>IF(ISNA(VLOOKUP(A1407,eventinfo!B:B,1,FALSE)), IF(F1407="mod", "mod", VLOOKUP(B1407, genericlist!A:B, 2, FALSE)), "flavor")</f>
        <v>NO</v>
      </c>
      <c r="E1407" s="3" t="s">
        <v>1171</v>
      </c>
      <c r="G1407" s="7">
        <v>44569</v>
      </c>
    </row>
    <row r="1408" spans="2:7" x14ac:dyDescent="0.25">
      <c r="B1408" s="3" t="s">
        <v>1172</v>
      </c>
      <c r="C1408" s="5" t="str">
        <f>IF($D1408="flavor", IF($B1408=VLOOKUP($A1408, eventinfo!B:E, 4, FALSE), "YES", "NO"), "" )</f>
        <v/>
      </c>
      <c r="D1408" s="5" t="str">
        <f>IF(ISNA(VLOOKUP(A1408,eventinfo!B:B,1,FALSE)), IF(F1408="mod", "mod", VLOOKUP(B1408, genericlist!A:B, 2, FALSE)), "flavor")</f>
        <v>NO</v>
      </c>
      <c r="E1408" s="3" t="s">
        <v>1173</v>
      </c>
      <c r="G1408" s="7">
        <v>44569</v>
      </c>
    </row>
    <row r="1409" spans="2:7" x14ac:dyDescent="0.25">
      <c r="B1409" s="3" t="s">
        <v>1168</v>
      </c>
      <c r="C1409" s="5" t="str">
        <f>IF($D1409="flavor", IF($B1409=VLOOKUP($A1409, eventinfo!B:E, 4, FALSE), "YES", "NO"), "" )</f>
        <v/>
      </c>
      <c r="D1409" s="5" t="str">
        <f>IF(ISNA(VLOOKUP(A1409,eventinfo!B:B,1,FALSE)), IF(F1409="mod", "mod", VLOOKUP(B1409, genericlist!A:B, 2, FALSE)), "flavor")</f>
        <v>NO</v>
      </c>
      <c r="E1409" s="3" t="s">
        <v>1169</v>
      </c>
      <c r="G1409" s="7">
        <v>44569</v>
      </c>
    </row>
    <row r="1410" spans="2:7" x14ac:dyDescent="0.25">
      <c r="B1410" s="3" t="s">
        <v>284</v>
      </c>
      <c r="C1410" s="5" t="str">
        <f>IF($D1410="flavor", IF($B1410=VLOOKUP($A1410, eventinfo!B:E, 4, FALSE), "YES", "NO"), "" )</f>
        <v/>
      </c>
      <c r="D1410" s="5" t="str">
        <f>IF(ISNA(VLOOKUP(A1410,eventinfo!B:B,1,FALSE)), IF(F1410="mod", "mod", VLOOKUP(B1410, genericlist!A:B, 2, FALSE)), "flavor")</f>
        <v>NO</v>
      </c>
      <c r="E1410" s="3" t="s">
        <v>285</v>
      </c>
      <c r="G1410" s="7">
        <v>44569</v>
      </c>
    </row>
    <row r="1411" spans="2:7" x14ac:dyDescent="0.25">
      <c r="B1411" s="3" t="s">
        <v>2645</v>
      </c>
      <c r="C1411" s="5" t="str">
        <f>IF($D1411="flavor", IF($B1411=VLOOKUP($A1411, eventinfo!B:E, 4, FALSE), "YES", "NO"), "" )</f>
        <v/>
      </c>
      <c r="D1411" s="5" t="str">
        <f>IF(ISNA(VLOOKUP(A1411,eventinfo!B:B,1,FALSE)), IF(F1411="mod", "mod", VLOOKUP(B1411, genericlist!A:B, 2, FALSE)), "flavor")</f>
        <v>NO</v>
      </c>
      <c r="E1411" s="3" t="s">
        <v>2646</v>
      </c>
      <c r="G1411" s="7">
        <v>44569</v>
      </c>
    </row>
    <row r="1412" spans="2:7" x14ac:dyDescent="0.25">
      <c r="B1412" s="3" t="s">
        <v>71</v>
      </c>
      <c r="C1412" s="5" t="str">
        <f>IF($D1412="flavor", IF($B1412=VLOOKUP($A1412, eventinfo!B:E, 4, FALSE), "YES", "NO"), "" )</f>
        <v/>
      </c>
      <c r="D1412" s="5" t="str">
        <f>IF(ISNA(VLOOKUP(A1412,eventinfo!B:B,1,FALSE)), IF(F1412="mod", "mod", VLOOKUP(B1412, genericlist!A:B, 2, FALSE)), "flavor")</f>
        <v>NO</v>
      </c>
      <c r="E1412" s="3" t="s">
        <v>52</v>
      </c>
      <c r="G1412" s="7">
        <v>44569</v>
      </c>
    </row>
    <row r="1413" spans="2:7" x14ac:dyDescent="0.25">
      <c r="B1413" s="3" t="s">
        <v>2506</v>
      </c>
      <c r="C1413" s="5" t="str">
        <f>IF($D1413="flavor", IF($B1413=VLOOKUP($A1413, eventinfo!B:E, 4, FALSE), "YES", "NO"), "" )</f>
        <v/>
      </c>
      <c r="D1413" s="5" t="str">
        <f>IF(ISNA(VLOOKUP(A1413,eventinfo!B:B,1,FALSE)), IF(F1413="mod", "mod", VLOOKUP(B1413, genericlist!A:B, 2, FALSE)), "flavor")</f>
        <v>NO</v>
      </c>
      <c r="E1413" s="3" t="s">
        <v>2507</v>
      </c>
      <c r="G1413" s="7">
        <v>44569</v>
      </c>
    </row>
    <row r="1414" spans="2:7" x14ac:dyDescent="0.25">
      <c r="B1414" s="3" t="s">
        <v>64</v>
      </c>
      <c r="C1414" s="5" t="str">
        <f>IF($D1414="flavor", IF($B1414=VLOOKUP($A1414, eventinfo!B:E, 4, FALSE), "YES", "NO"), "" )</f>
        <v/>
      </c>
      <c r="D1414" s="5" t="str">
        <f>IF(ISNA(VLOOKUP(A1414,eventinfo!B:B,1,FALSE)), IF(F1414="mod", "mod", VLOOKUP(B1414, genericlist!A:B, 2, FALSE)), "flavor")</f>
        <v>NO</v>
      </c>
      <c r="E1414" s="3" t="s">
        <v>45</v>
      </c>
      <c r="G1414" s="7">
        <v>44569</v>
      </c>
    </row>
    <row r="1415" spans="2:7" x14ac:dyDescent="0.25">
      <c r="B1415" s="3" t="s">
        <v>2508</v>
      </c>
      <c r="C1415" s="5" t="str">
        <f>IF($D1415="flavor", IF($B1415=VLOOKUP($A1415, eventinfo!B:E, 4, FALSE), "YES", "NO"), "" )</f>
        <v/>
      </c>
      <c r="D1415" s="5" t="str">
        <f>IF(ISNA(VLOOKUP(A1415,eventinfo!B:B,1,FALSE)), IF(F1415="mod", "mod", VLOOKUP(B1415, genericlist!A:B, 2, FALSE)), "flavor")</f>
        <v>YES</v>
      </c>
      <c r="E1415" s="3" t="s">
        <v>2509</v>
      </c>
      <c r="G1415" s="7">
        <v>44569</v>
      </c>
    </row>
    <row r="1416" spans="2:7" x14ac:dyDescent="0.25">
      <c r="B1416" s="3" t="s">
        <v>2510</v>
      </c>
      <c r="C1416" s="5" t="str">
        <f>IF($D1416="flavor", IF($B1416=VLOOKUP($A1416, eventinfo!B:E, 4, FALSE), "YES", "NO"), "" )</f>
        <v/>
      </c>
      <c r="D1416" s="5" t="str">
        <f>IF(ISNA(VLOOKUP(A1416,eventinfo!B:B,1,FALSE)), IF(F1416="mod", "mod", VLOOKUP(B1416, genericlist!A:B, 2, FALSE)), "flavor")</f>
        <v>NO</v>
      </c>
      <c r="E1416" s="3" t="s">
        <v>2511</v>
      </c>
      <c r="G1416" s="7">
        <v>44569</v>
      </c>
    </row>
    <row r="1417" spans="2:7" x14ac:dyDescent="0.25">
      <c r="B1417" s="3" t="s">
        <v>2135</v>
      </c>
      <c r="C1417" s="5" t="str">
        <f>IF($D1417="flavor", IF($B1417=VLOOKUP($A1417, eventinfo!B:E, 4, FALSE), "YES", "NO"), "" )</f>
        <v/>
      </c>
      <c r="D1417" s="5" t="str">
        <f>IF(ISNA(VLOOKUP(A1417,eventinfo!B:B,1,FALSE)), IF(F1417="mod", "mod", VLOOKUP(B1417, genericlist!A:B, 2, FALSE)), "flavor")</f>
        <v>NO</v>
      </c>
      <c r="E1417" s="3" t="s">
        <v>2136</v>
      </c>
      <c r="G1417" s="7">
        <v>44569</v>
      </c>
    </row>
    <row r="1418" spans="2:7" x14ac:dyDescent="0.25">
      <c r="B1418" s="3" t="s">
        <v>2354</v>
      </c>
      <c r="C1418" s="5" t="str">
        <f>IF($D1418="flavor", IF($B1418=VLOOKUP($A1418, eventinfo!B:E, 4, FALSE), "YES", "NO"), "" )</f>
        <v/>
      </c>
      <c r="D1418" s="5" t="str">
        <f>IF(ISNA(VLOOKUP(A1418,eventinfo!B:B,1,FALSE)), IF(F1418="mod", "mod", VLOOKUP(B1418, genericlist!A:B, 2, FALSE)), "flavor")</f>
        <v>NO</v>
      </c>
      <c r="E1418" s="3" t="s">
        <v>2355</v>
      </c>
      <c r="G1418" s="7">
        <v>44569</v>
      </c>
    </row>
    <row r="1419" spans="2:7" x14ac:dyDescent="0.25">
      <c r="B1419" s="3" t="s">
        <v>66</v>
      </c>
      <c r="C1419" s="5" t="str">
        <f>IF($D1419="flavor", IF($B1419=VLOOKUP($A1419, eventinfo!B:E, 4, FALSE), "YES", "NO"), "" )</f>
        <v/>
      </c>
      <c r="D1419" s="5" t="str">
        <f>IF(ISNA(VLOOKUP(A1419,eventinfo!B:B,1,FALSE)), IF(F1419="mod", "mod", VLOOKUP(B1419, genericlist!A:B, 2, FALSE)), "flavor")</f>
        <v>NO</v>
      </c>
      <c r="E1419" s="3" t="s">
        <v>50</v>
      </c>
      <c r="G1419" s="7">
        <v>44569</v>
      </c>
    </row>
    <row r="1420" spans="2:7" x14ac:dyDescent="0.25">
      <c r="B1420" s="3" t="s">
        <v>677</v>
      </c>
      <c r="C1420" s="5" t="str">
        <f>IF($D1420="flavor", IF($B1420=VLOOKUP($A1420, eventinfo!B:E, 4, FALSE), "YES", "NO"), "" )</f>
        <v/>
      </c>
      <c r="D1420" s="5" t="str">
        <f>IF(ISNA(VLOOKUP(A1420,eventinfo!B:B,1,FALSE)), IF(F1420="mod", "mod", VLOOKUP(B1420, genericlist!A:B, 2, FALSE)), "flavor")</f>
        <v>NO</v>
      </c>
      <c r="E1420" s="3" t="s">
        <v>678</v>
      </c>
      <c r="G1420" s="7">
        <v>44569</v>
      </c>
    </row>
    <row r="1421" spans="2:7" x14ac:dyDescent="0.25">
      <c r="B1421" s="3" t="s">
        <v>1019</v>
      </c>
      <c r="C1421" s="5" t="str">
        <f>IF($D1421="flavor", IF($B1421=VLOOKUP($A1421, eventinfo!B:E, 4, FALSE), "YES", "NO"), "" )</f>
        <v/>
      </c>
      <c r="D1421" s="5" t="str">
        <f>IF(ISNA(VLOOKUP(A1421,eventinfo!B:B,1,FALSE)), IF(F1421="mod", "mod", VLOOKUP(B1421, genericlist!A:B, 2, FALSE)), "flavor")</f>
        <v>NO</v>
      </c>
      <c r="E1421" s="3" t="s">
        <v>1019</v>
      </c>
      <c r="G1421" s="7">
        <v>44569</v>
      </c>
    </row>
    <row r="1422" spans="2:7" x14ac:dyDescent="0.25">
      <c r="B1422" s="3" t="s">
        <v>286</v>
      </c>
      <c r="C1422" s="5" t="str">
        <f>IF($D1422="flavor", IF($B1422=VLOOKUP($A1422, eventinfo!B:E, 4, FALSE), "YES", "NO"), "" )</f>
        <v/>
      </c>
      <c r="D1422" s="5" t="str">
        <f>IF(ISNA(VLOOKUP(A1422,eventinfo!B:B,1,FALSE)), IF(F1422="mod", "mod", VLOOKUP(B1422, genericlist!A:B, 2, FALSE)), "flavor")</f>
        <v>NO</v>
      </c>
      <c r="E1422" s="3" t="s">
        <v>287</v>
      </c>
      <c r="G1422" s="7">
        <v>44569</v>
      </c>
    </row>
    <row r="1423" spans="2:7" x14ac:dyDescent="0.25">
      <c r="B1423" s="3" t="s">
        <v>2512</v>
      </c>
      <c r="C1423" s="5" t="str">
        <f>IF($D1423="flavor", IF($B1423=VLOOKUP($A1423, eventinfo!B:E, 4, FALSE), "YES", "NO"), "" )</f>
        <v/>
      </c>
      <c r="D1423" s="5" t="str">
        <f>IF(ISNA(VLOOKUP(A1423,eventinfo!B:B,1,FALSE)), IF(F1423="mod", "mod", VLOOKUP(B1423, genericlist!A:B, 2, FALSE)), "flavor")</f>
        <v>YES</v>
      </c>
      <c r="E1423" s="3" t="s">
        <v>2605</v>
      </c>
      <c r="G1423" s="7">
        <v>44569</v>
      </c>
    </row>
    <row r="1424" spans="2:7" x14ac:dyDescent="0.25">
      <c r="B1424" s="3" t="s">
        <v>2329</v>
      </c>
      <c r="C1424" s="5" t="str">
        <f>IF($D1424="flavor", IF($B1424=VLOOKUP($A1424, eventinfo!B:E, 4, FALSE), "YES", "NO"), "" )</f>
        <v/>
      </c>
      <c r="D1424" s="5" t="str">
        <f>IF(ISNA(VLOOKUP(A1424,eventinfo!B:B,1,FALSE)), IF(F1424="mod", "mod", VLOOKUP(B1424, genericlist!A:B, 2, FALSE)), "flavor")</f>
        <v>NO</v>
      </c>
      <c r="E1424" s="3" t="s">
        <v>2330</v>
      </c>
      <c r="G1424" s="7">
        <v>44569</v>
      </c>
    </row>
    <row r="1425" spans="2:7" x14ac:dyDescent="0.25">
      <c r="B1425" s="3" t="s">
        <v>2513</v>
      </c>
      <c r="C1425" s="5" t="str">
        <f>IF($D1425="flavor", IF($B1425=VLOOKUP($A1425, eventinfo!B:E, 4, FALSE), "YES", "NO"), "" )</f>
        <v/>
      </c>
      <c r="D1425" s="5" t="str">
        <f>IF(ISNA(VLOOKUP(A1425,eventinfo!B:B,1,FALSE)), IF(F1425="mod", "mod", VLOOKUP(B1425, genericlist!A:B, 2, FALSE)), "flavor")</f>
        <v>YES</v>
      </c>
      <c r="E1425" s="3" t="s">
        <v>2514</v>
      </c>
      <c r="G1425" s="7">
        <v>44569</v>
      </c>
    </row>
    <row r="1426" spans="2:7" x14ac:dyDescent="0.25">
      <c r="B1426" s="3" t="s">
        <v>2291</v>
      </c>
      <c r="C1426" s="5" t="str">
        <f>IF($D1426="flavor", IF($B1426=VLOOKUP($A1426, eventinfo!B:E, 4, FALSE), "YES", "NO"), "" )</f>
        <v/>
      </c>
      <c r="D1426" s="5" t="str">
        <f>IF(ISNA(VLOOKUP(A1426,eventinfo!B:B,1,FALSE)), IF(F1426="mod", "mod", VLOOKUP(B1426, genericlist!A:B, 2, FALSE)), "flavor")</f>
        <v>NO</v>
      </c>
      <c r="E1426" s="3" t="s">
        <v>2292</v>
      </c>
      <c r="G1426" s="7">
        <v>44569</v>
      </c>
    </row>
    <row r="1427" spans="2:7" x14ac:dyDescent="0.25">
      <c r="B1427" s="3" t="s">
        <v>775</v>
      </c>
      <c r="C1427" s="5" t="str">
        <f>IF($D1427="flavor", IF($B1427=VLOOKUP($A1427, eventinfo!B:E, 4, FALSE), "YES", "NO"), "" )</f>
        <v/>
      </c>
      <c r="D1427" s="5" t="str">
        <f>IF(ISNA(VLOOKUP(A1427,eventinfo!B:B,1,FALSE)), IF(F1427="mod", "mod", VLOOKUP(B1427, genericlist!A:B, 2, FALSE)), "flavor")</f>
        <v>NO</v>
      </c>
      <c r="E1427" s="3" t="s">
        <v>776</v>
      </c>
      <c r="G1427" s="7">
        <v>44569</v>
      </c>
    </row>
    <row r="1428" spans="2:7" x14ac:dyDescent="0.25">
      <c r="B1428" s="3" t="s">
        <v>2215</v>
      </c>
      <c r="C1428" s="5" t="str">
        <f>IF($D1428="flavor", IF($B1428=VLOOKUP($A1428, eventinfo!B:E, 4, FALSE), "YES", "NO"), "" )</f>
        <v/>
      </c>
      <c r="D1428" s="5" t="str">
        <f>IF(ISNA(VLOOKUP(A1428,eventinfo!B:B,1,FALSE)), IF(F1428="mod", "mod", VLOOKUP(B1428, genericlist!A:B, 2, FALSE)), "flavor")</f>
        <v>NO</v>
      </c>
      <c r="E1428" s="3" t="s">
        <v>2216</v>
      </c>
      <c r="G1428" s="7">
        <v>44569</v>
      </c>
    </row>
    <row r="1429" spans="2:7" x14ac:dyDescent="0.25">
      <c r="B1429" s="3" t="s">
        <v>2515</v>
      </c>
      <c r="C1429" s="5" t="str">
        <f>IF($D1429="flavor", IF($B1429=VLOOKUP($A1429, eventinfo!B:E, 4, FALSE), "YES", "NO"), "" )</f>
        <v/>
      </c>
      <c r="D1429" s="5" t="str">
        <f>IF(ISNA(VLOOKUP(A1429,eventinfo!B:B,1,FALSE)), IF(F1429="mod", "mod", VLOOKUP(B1429, genericlist!A:B, 2, FALSE)), "flavor")</f>
        <v>YES</v>
      </c>
      <c r="E1429" s="3" t="s">
        <v>2516</v>
      </c>
      <c r="G1429" s="7">
        <v>44569</v>
      </c>
    </row>
    <row r="1430" spans="2:7" x14ac:dyDescent="0.25">
      <c r="B1430" s="3" t="s">
        <v>2647</v>
      </c>
      <c r="C1430" s="5" t="str">
        <f>IF($D1430="flavor", IF($B1430=VLOOKUP($A1430, eventinfo!B:E, 4, FALSE), "YES", "NO"), "" )</f>
        <v/>
      </c>
      <c r="D1430" s="5" t="str">
        <f>IF(ISNA(VLOOKUP(A1430,eventinfo!B:B,1,FALSE)), IF(F1430="mod", "mod", VLOOKUP(B1430, genericlist!A:B, 2, FALSE)), "flavor")</f>
        <v>NO</v>
      </c>
      <c r="E1430" s="3" t="s">
        <v>676</v>
      </c>
      <c r="G1430" s="7">
        <v>44569</v>
      </c>
    </row>
    <row r="1431" spans="2:7" x14ac:dyDescent="0.25">
      <c r="B1431" s="3" t="s">
        <v>67</v>
      </c>
      <c r="C1431" s="5" t="str">
        <f>IF($D1431="flavor", IF($B1431=VLOOKUP($A1431, eventinfo!B:E, 4, FALSE), "YES", "NO"), "" )</f>
        <v/>
      </c>
      <c r="D1431" s="5" t="str">
        <f>IF(ISNA(VLOOKUP(A1431,eventinfo!B:B,1,FALSE)), IF(F1431="mod", "mod", VLOOKUP(B1431, genericlist!A:B, 2, FALSE)), "flavor")</f>
        <v>NO</v>
      </c>
      <c r="E1431" s="3" t="s">
        <v>49</v>
      </c>
      <c r="G1431" s="7">
        <v>44569</v>
      </c>
    </row>
    <row r="1432" spans="2:7" x14ac:dyDescent="0.25">
      <c r="B1432" s="3" t="s">
        <v>2289</v>
      </c>
      <c r="C1432" s="5" t="str">
        <f>IF($D1432="flavor", IF($B1432=VLOOKUP($A1432, eventinfo!B:E, 4, FALSE), "YES", "NO"), "" )</f>
        <v/>
      </c>
      <c r="D1432" s="5" t="str">
        <f>IF(ISNA(VLOOKUP(A1432,eventinfo!B:B,1,FALSE)), IF(F1432="mod", "mod", VLOOKUP(B1432, genericlist!A:B, 2, FALSE)), "flavor")</f>
        <v>NO</v>
      </c>
      <c r="E1432" s="3" t="s">
        <v>2290</v>
      </c>
      <c r="G1432" s="7">
        <v>44569</v>
      </c>
    </row>
    <row r="1433" spans="2:7" x14ac:dyDescent="0.25">
      <c r="B1433" s="3" t="s">
        <v>2348</v>
      </c>
      <c r="C1433" s="5" t="str">
        <f>IF($D1433="flavor", IF($B1433=VLOOKUP($A1433, eventinfo!B:E, 4, FALSE), "YES", "NO"), "" )</f>
        <v/>
      </c>
      <c r="D1433" s="5" t="str">
        <f>IF(ISNA(VLOOKUP(A1433,eventinfo!B:B,1,FALSE)), IF(F1433="mod", "mod", VLOOKUP(B1433, genericlist!A:B, 2, FALSE)), "flavor")</f>
        <v>NO</v>
      </c>
      <c r="E1433" s="3" t="s">
        <v>2349</v>
      </c>
      <c r="G1433" s="7">
        <v>44569</v>
      </c>
    </row>
    <row r="1434" spans="2:7" x14ac:dyDescent="0.25">
      <c r="B1434" s="3" t="s">
        <v>2346</v>
      </c>
      <c r="C1434" s="5" t="str">
        <f>IF($D1434="flavor", IF($B1434=VLOOKUP($A1434, eventinfo!B:E, 4, FALSE), "YES", "NO"), "" )</f>
        <v/>
      </c>
      <c r="D1434" s="5" t="str">
        <f>IF(ISNA(VLOOKUP(A1434,eventinfo!B:B,1,FALSE)), IF(F1434="mod", "mod", VLOOKUP(B1434, genericlist!A:B, 2, FALSE)), "flavor")</f>
        <v>NO</v>
      </c>
      <c r="E1434" s="3" t="s">
        <v>2347</v>
      </c>
      <c r="G1434" s="7">
        <v>44569</v>
      </c>
    </row>
    <row r="1435" spans="2:7" x14ac:dyDescent="0.25">
      <c r="B1435" s="3" t="s">
        <v>100</v>
      </c>
      <c r="C1435" s="5" t="str">
        <f>IF($D1435="flavor", IF($B1435=VLOOKUP($A1435, eventinfo!B:E, 4, FALSE), "YES", "NO"), "" )</f>
        <v/>
      </c>
      <c r="D1435" s="5" t="str">
        <f>IF(ISNA(VLOOKUP(A1435,eventinfo!B:B,1,FALSE)), IF(F1435="mod", "mod", VLOOKUP(B1435, genericlist!A:B, 2, FALSE)), "flavor")</f>
        <v>NO</v>
      </c>
      <c r="E1435" s="3" t="s">
        <v>2664</v>
      </c>
      <c r="G1435" s="7">
        <v>44569</v>
      </c>
    </row>
    <row r="1436" spans="2:7" x14ac:dyDescent="0.25">
      <c r="B1436" s="3" t="s">
        <v>100</v>
      </c>
      <c r="C1436" s="5" t="str">
        <f>IF($D1436="flavor", IF($B1436=VLOOKUP($A1436, eventinfo!B:E, 4, FALSE), "YES", "NO"), "" )</f>
        <v/>
      </c>
      <c r="D1436" s="5" t="str">
        <f>IF(ISNA(VLOOKUP(A1436,eventinfo!B:B,1,FALSE)), IF(F1436="mod", "mod", VLOOKUP(B1436, genericlist!A:B, 2, FALSE)), "flavor")</f>
        <v>NO</v>
      </c>
      <c r="E1436" s="3" t="s">
        <v>101</v>
      </c>
      <c r="G1436" s="7">
        <v>44569</v>
      </c>
    </row>
    <row r="1437" spans="2:7" x14ac:dyDescent="0.25">
      <c r="B1437" s="3" t="s">
        <v>2334</v>
      </c>
      <c r="C1437" s="5" t="str">
        <f>IF($D1437="flavor", IF($B1437=VLOOKUP($A1437, eventinfo!B:E, 4, FALSE), "YES", "NO"), "" )</f>
        <v/>
      </c>
      <c r="D1437" s="5" t="str">
        <f>IF(ISNA(VLOOKUP(A1437,eventinfo!B:B,1,FALSE)), IF(F1437="mod", "mod", VLOOKUP(B1437, genericlist!A:B, 2, FALSE)), "flavor")</f>
        <v>NO</v>
      </c>
      <c r="E1437" s="3" t="s">
        <v>2335</v>
      </c>
      <c r="G1437" s="7">
        <v>44569</v>
      </c>
    </row>
    <row r="1438" spans="2:7" x14ac:dyDescent="0.25">
      <c r="B1438" s="3" t="s">
        <v>2137</v>
      </c>
      <c r="C1438" s="5" t="str">
        <f>IF($D1438="flavor", IF($B1438=VLOOKUP($A1438, eventinfo!B:E, 4, FALSE), "YES", "NO"), "" )</f>
        <v/>
      </c>
      <c r="D1438" s="5" t="str">
        <f>IF(ISNA(VLOOKUP(A1438,eventinfo!B:B,1,FALSE)), IF(F1438="mod", "mod", VLOOKUP(B1438, genericlist!A:B, 2, FALSE)), "flavor")</f>
        <v>YES</v>
      </c>
      <c r="E1438" s="3" t="s">
        <v>2138</v>
      </c>
      <c r="G1438" s="7">
        <v>44569</v>
      </c>
    </row>
    <row r="1439" spans="2:7" x14ac:dyDescent="0.25">
      <c r="B1439" s="3" t="s">
        <v>2139</v>
      </c>
      <c r="C1439" s="5" t="str">
        <f>IF($D1439="flavor", IF($B1439=VLOOKUP($A1439, eventinfo!B:E, 4, FALSE), "YES", "NO"), "" )</f>
        <v/>
      </c>
      <c r="D1439" s="5" t="str">
        <f>IF(ISNA(VLOOKUP(A1439,eventinfo!B:B,1,FALSE)), IF(F1439="mod", "mod", VLOOKUP(B1439, genericlist!A:B, 2, FALSE)), "flavor")</f>
        <v>NO</v>
      </c>
      <c r="E1439" s="3" t="s">
        <v>2140</v>
      </c>
      <c r="G1439" s="7">
        <v>44569</v>
      </c>
    </row>
    <row r="1440" spans="2:7" x14ac:dyDescent="0.25">
      <c r="B1440" s="3" t="s">
        <v>2141</v>
      </c>
      <c r="C1440" s="5" t="str">
        <f>IF($D1440="flavor", IF($B1440=VLOOKUP($A1440, eventinfo!B:E, 4, FALSE), "YES", "NO"), "" )</f>
        <v/>
      </c>
      <c r="D1440" s="5" t="str">
        <f>IF(ISNA(VLOOKUP(A1440,eventinfo!B:B,1,FALSE)), IF(F1440="mod", "mod", VLOOKUP(B1440, genericlist!A:B, 2, FALSE)), "flavor")</f>
        <v>NO</v>
      </c>
      <c r="E1440" s="3" t="s">
        <v>2142</v>
      </c>
      <c r="G1440" s="7">
        <v>44569</v>
      </c>
    </row>
    <row r="1441" spans="2:7" x14ac:dyDescent="0.25">
      <c r="B1441" s="3" t="s">
        <v>2143</v>
      </c>
      <c r="C1441" s="5" t="str">
        <f>IF($D1441="flavor", IF($B1441=VLOOKUP($A1441, eventinfo!B:E, 4, FALSE), "YES", "NO"), "" )</f>
        <v/>
      </c>
      <c r="D1441" s="5" t="str">
        <f>IF(ISNA(VLOOKUP(A1441,eventinfo!B:B,1,FALSE)), IF(F1441="mod", "mod", VLOOKUP(B1441, genericlist!A:B, 2, FALSE)), "flavor")</f>
        <v>NO</v>
      </c>
      <c r="E1441" s="3" t="s">
        <v>2144</v>
      </c>
      <c r="G1441" s="7">
        <v>44569</v>
      </c>
    </row>
    <row r="1442" spans="2:7" x14ac:dyDescent="0.25">
      <c r="B1442" s="3" t="s">
        <v>2332</v>
      </c>
      <c r="C1442" s="5" t="str">
        <f>IF($D1442="flavor", IF($B1442=VLOOKUP($A1442, eventinfo!B:E, 4, FALSE), "YES", "NO"), "" )</f>
        <v/>
      </c>
      <c r="D1442" s="5" t="str">
        <f>IF(ISNA(VLOOKUP(A1442,eventinfo!B:B,1,FALSE)), IF(F1442="mod", "mod", VLOOKUP(B1442, genericlist!A:B, 2, FALSE)), "flavor")</f>
        <v>NO</v>
      </c>
      <c r="E1442" s="3" t="s">
        <v>2333</v>
      </c>
      <c r="G1442" s="7">
        <v>44569</v>
      </c>
    </row>
    <row r="1443" spans="2:7" x14ac:dyDescent="0.25">
      <c r="B1443" s="3" t="s">
        <v>119</v>
      </c>
      <c r="C1443" s="5" t="str">
        <f>IF($D1443="flavor", IF($B1443=VLOOKUP($A1443, eventinfo!B:E, 4, FALSE), "YES", "NO"), "" )</f>
        <v/>
      </c>
      <c r="D1443" s="5" t="str">
        <f>IF(ISNA(VLOOKUP(A1443,eventinfo!B:B,1,FALSE)), IF(F1443="mod", "mod", VLOOKUP(B1443, genericlist!A:B, 2, FALSE)), "flavor")</f>
        <v>NO</v>
      </c>
      <c r="E1443" s="3" t="s">
        <v>2665</v>
      </c>
      <c r="G1443" s="7">
        <v>44569</v>
      </c>
    </row>
    <row r="1444" spans="2:7" x14ac:dyDescent="0.25">
      <c r="B1444" s="3" t="s">
        <v>2218</v>
      </c>
      <c r="C1444" s="5" t="str">
        <f>IF($D1444="flavor", IF($B1444=VLOOKUP($A1444, eventinfo!B:E, 4, FALSE), "YES", "NO"), "" )</f>
        <v/>
      </c>
      <c r="D1444" s="5" t="str">
        <f>IF(ISNA(VLOOKUP(A1444,eventinfo!B:B,1,FALSE)), IF(F1444="mod", "mod", VLOOKUP(B1444, genericlist!A:B, 2, FALSE)), "flavor")</f>
        <v>NO</v>
      </c>
      <c r="E1444" s="3" t="s">
        <v>1230</v>
      </c>
      <c r="G1444" s="7">
        <v>44569</v>
      </c>
    </row>
    <row r="1445" spans="2:7" x14ac:dyDescent="0.25">
      <c r="B1445" s="3" t="s">
        <v>102</v>
      </c>
      <c r="C1445" s="5" t="str">
        <f>IF($D1445="flavor", IF($B1445=VLOOKUP($A1445, eventinfo!B:E, 4, FALSE), "YES", "NO"), "" )</f>
        <v/>
      </c>
      <c r="D1445" s="5" t="str">
        <f>IF(ISNA(VLOOKUP(A1445,eventinfo!B:B,1,FALSE)), IF(F1445="mod", "mod", VLOOKUP(B1445, genericlist!A:B, 2, FALSE)), "flavor")</f>
        <v>NO</v>
      </c>
      <c r="E1445" s="3" t="s">
        <v>103</v>
      </c>
      <c r="G1445" s="7">
        <v>44569</v>
      </c>
    </row>
    <row r="1446" spans="2:7" x14ac:dyDescent="0.25">
      <c r="B1446" s="3" t="s">
        <v>104</v>
      </c>
      <c r="C1446" s="5" t="str">
        <f>IF($D1446="flavor", IF($B1446=VLOOKUP($A1446, eventinfo!B:E, 4, FALSE), "YES", "NO"), "" )</f>
        <v/>
      </c>
      <c r="D1446" s="5" t="str">
        <f>IF(ISNA(VLOOKUP(A1446,eventinfo!B:B,1,FALSE)), IF(F1446="mod", "mod", VLOOKUP(B1446, genericlist!A:B, 2, FALSE)), "flavor")</f>
        <v>NO</v>
      </c>
      <c r="E1446" s="3" t="s">
        <v>105</v>
      </c>
      <c r="G1446" s="7">
        <v>44569</v>
      </c>
    </row>
    <row r="1447" spans="2:7" x14ac:dyDescent="0.25">
      <c r="B1447" s="3" t="s">
        <v>120</v>
      </c>
      <c r="C1447" s="5" t="str">
        <f>IF($D1447="flavor", IF($B1447=VLOOKUP($A1447, eventinfo!B:E, 4, FALSE), "YES", "NO"), "" )</f>
        <v/>
      </c>
      <c r="D1447" s="5" t="str">
        <f>IF(ISNA(VLOOKUP(A1447,eventinfo!B:B,1,FALSE)), IF(F1447="mod", "mod", VLOOKUP(B1447, genericlist!A:B, 2, FALSE)), "flavor")</f>
        <v>NO</v>
      </c>
      <c r="E1447" s="3" t="s">
        <v>2666</v>
      </c>
      <c r="G1447" s="7">
        <v>44569</v>
      </c>
    </row>
    <row r="1448" spans="2:7" x14ac:dyDescent="0.25">
      <c r="B1448" s="3" t="s">
        <v>2517</v>
      </c>
      <c r="C1448" s="5" t="str">
        <f>IF($D1448="flavor", IF($B1448=VLOOKUP($A1448, eventinfo!B:E, 4, FALSE), "YES", "NO"), "" )</f>
        <v/>
      </c>
      <c r="D1448" s="5" t="str">
        <f>IF(ISNA(VLOOKUP(A1448,eventinfo!B:B,1,FALSE)), IF(F1448="mod", "mod", VLOOKUP(B1448, genericlist!A:B, 2, FALSE)), "flavor")</f>
        <v>YES</v>
      </c>
      <c r="E1448" s="3" t="s">
        <v>2518</v>
      </c>
      <c r="G1448" s="7">
        <v>44569</v>
      </c>
    </row>
    <row r="1449" spans="2:7" x14ac:dyDescent="0.25">
      <c r="B1449" s="3" t="s">
        <v>2325</v>
      </c>
      <c r="C1449" s="5" t="str">
        <f>IF($D1449="flavor", IF($B1449=VLOOKUP($A1449, eventinfo!B:E, 4, FALSE), "YES", "NO"), "" )</f>
        <v/>
      </c>
      <c r="D1449" s="5" t="str">
        <f>IF(ISNA(VLOOKUP(A1449,eventinfo!B:B,1,FALSE)), IF(F1449="mod", "mod", VLOOKUP(B1449, genericlist!A:B, 2, FALSE)), "flavor")</f>
        <v>NO</v>
      </c>
      <c r="E1449" s="3" t="s">
        <v>2326</v>
      </c>
      <c r="G1449" s="7">
        <v>44569</v>
      </c>
    </row>
    <row r="1450" spans="2:7" x14ac:dyDescent="0.25">
      <c r="B1450" s="3" t="s">
        <v>2519</v>
      </c>
      <c r="C1450" s="5" t="str">
        <f>IF($D1450="flavor", IF($B1450=VLOOKUP($A1450, eventinfo!B:E, 4, FALSE), "YES", "NO"), "" )</f>
        <v/>
      </c>
      <c r="D1450" s="5" t="str">
        <f>IF(ISNA(VLOOKUP(A1450,eventinfo!B:B,1,FALSE)), IF(F1450="mod", "mod", VLOOKUP(B1450, genericlist!A:B, 2, FALSE)), "flavor")</f>
        <v>YES</v>
      </c>
      <c r="E1450" s="3" t="s">
        <v>2520</v>
      </c>
      <c r="G1450" s="7">
        <v>44569</v>
      </c>
    </row>
    <row r="1451" spans="2:7" x14ac:dyDescent="0.25">
      <c r="B1451" s="3" t="s">
        <v>2521</v>
      </c>
      <c r="C1451" s="5" t="str">
        <f>IF($D1451="flavor", IF($B1451=VLOOKUP($A1451, eventinfo!B:E, 4, FALSE), "YES", "NO"), "" )</f>
        <v/>
      </c>
      <c r="D1451" s="5" t="str">
        <f>IF(ISNA(VLOOKUP(A1451,eventinfo!B:B,1,FALSE)), IF(F1451="mod", "mod", VLOOKUP(B1451, genericlist!A:B, 2, FALSE)), "flavor")</f>
        <v>YES</v>
      </c>
      <c r="E1451" s="3" t="s">
        <v>2522</v>
      </c>
      <c r="G1451" s="7">
        <v>44569</v>
      </c>
    </row>
    <row r="1452" spans="2:7" x14ac:dyDescent="0.25">
      <c r="B1452" s="3" t="s">
        <v>2190</v>
      </c>
      <c r="C1452" s="5" t="str">
        <f>IF($D1452="flavor", IF($B1452=VLOOKUP($A1452, eventinfo!B:E, 4, FALSE), "YES", "NO"), "" )</f>
        <v/>
      </c>
      <c r="D1452" s="5" t="str">
        <f>IF(ISNA(VLOOKUP(A1452,eventinfo!B:B,1,FALSE)), IF(F1452="mod", "mod", VLOOKUP(B1452, genericlist!A:B, 2, FALSE)), "flavor")</f>
        <v>YES</v>
      </c>
      <c r="E1452" s="3" t="s">
        <v>2191</v>
      </c>
      <c r="G1452" s="7">
        <v>44569</v>
      </c>
    </row>
    <row r="1453" spans="2:7" x14ac:dyDescent="0.25">
      <c r="B1453" s="3" t="s">
        <v>2523</v>
      </c>
      <c r="C1453" s="5" t="str">
        <f>IF($D1453="flavor", IF($B1453=VLOOKUP($A1453, eventinfo!B:E, 4, FALSE), "YES", "NO"), "" )</f>
        <v/>
      </c>
      <c r="D1453" s="5" t="str">
        <f>IF(ISNA(VLOOKUP(A1453,eventinfo!B:B,1,FALSE)), IF(F1453="mod", "mod", VLOOKUP(B1453, genericlist!A:B, 2, FALSE)), "flavor")</f>
        <v>YES</v>
      </c>
      <c r="E1453" s="3" t="s">
        <v>2524</v>
      </c>
      <c r="G1453" s="7">
        <v>44569</v>
      </c>
    </row>
    <row r="1454" spans="2:7" x14ac:dyDescent="0.25">
      <c r="B1454" s="3" t="s">
        <v>2525</v>
      </c>
      <c r="C1454" s="5" t="str">
        <f>IF($D1454="flavor", IF($B1454=VLOOKUP($A1454, eventinfo!B:E, 4, FALSE), "YES", "NO"), "" )</f>
        <v/>
      </c>
      <c r="D1454" s="5" t="str">
        <f>IF(ISNA(VLOOKUP(A1454,eventinfo!B:B,1,FALSE)), IF(F1454="mod", "mod", VLOOKUP(B1454, genericlist!A:B, 2, FALSE)), "flavor")</f>
        <v>YES</v>
      </c>
      <c r="E1454" s="3" t="s">
        <v>2526</v>
      </c>
      <c r="G1454" s="7">
        <v>44569</v>
      </c>
    </row>
    <row r="1455" spans="2:7" x14ac:dyDescent="0.25">
      <c r="B1455" s="3" t="s">
        <v>2228</v>
      </c>
      <c r="C1455" s="5" t="str">
        <f>IF($D1455="flavor", IF($B1455=VLOOKUP($A1455, eventinfo!B:E, 4, FALSE), "YES", "NO"), "" )</f>
        <v/>
      </c>
      <c r="D1455" s="5" t="str">
        <f>IF(ISNA(VLOOKUP(A1455,eventinfo!B:B,1,FALSE)), IF(F1455="mod", "mod", VLOOKUP(B1455, genericlist!A:B, 2, FALSE)), "flavor")</f>
        <v>NO</v>
      </c>
      <c r="E1455" s="3" t="s">
        <v>2229</v>
      </c>
      <c r="G1455" s="7">
        <v>44569</v>
      </c>
    </row>
    <row r="1456" spans="2:7" x14ac:dyDescent="0.25">
      <c r="B1456" s="3" t="s">
        <v>2309</v>
      </c>
      <c r="C1456" s="5" t="str">
        <f>IF($D1456="flavor", IF($B1456=VLOOKUP($A1456, eventinfo!B:E, 4, FALSE), "YES", "NO"), "" )</f>
        <v/>
      </c>
      <c r="D1456" s="5" t="str">
        <f>IF(ISNA(VLOOKUP(A1456,eventinfo!B:B,1,FALSE)), IF(F1456="mod", "mod", VLOOKUP(B1456, genericlist!A:B, 2, FALSE)), "flavor")</f>
        <v>NO</v>
      </c>
      <c r="E1456" s="3" t="s">
        <v>2310</v>
      </c>
      <c r="G1456" s="7">
        <v>44569</v>
      </c>
    </row>
    <row r="1457" spans="2:7" x14ac:dyDescent="0.25">
      <c r="B1457" s="3" t="s">
        <v>2307</v>
      </c>
      <c r="C1457" s="5" t="str">
        <f>IF($D1457="flavor", IF($B1457=VLOOKUP($A1457, eventinfo!B:E, 4, FALSE), "YES", "NO"), "" )</f>
        <v/>
      </c>
      <c r="D1457" s="5" t="str">
        <f>IF(ISNA(VLOOKUP(A1457,eventinfo!B:B,1,FALSE)), IF(F1457="mod", "mod", VLOOKUP(B1457, genericlist!A:B, 2, FALSE)), "flavor")</f>
        <v>NO</v>
      </c>
      <c r="E1457" s="3" t="s">
        <v>2308</v>
      </c>
      <c r="G1457" s="7">
        <v>44569</v>
      </c>
    </row>
    <row r="1458" spans="2:7" x14ac:dyDescent="0.25">
      <c r="B1458" s="3" t="s">
        <v>2527</v>
      </c>
      <c r="C1458" s="5" t="str">
        <f>IF($D1458="flavor", IF($B1458=VLOOKUP($A1458, eventinfo!B:E, 4, FALSE), "YES", "NO"), "" )</f>
        <v/>
      </c>
      <c r="D1458" s="5" t="str">
        <f>IF(ISNA(VLOOKUP(A1458,eventinfo!B:B,1,FALSE)), IF(F1458="mod", "mod", VLOOKUP(B1458, genericlist!A:B, 2, FALSE)), "flavor")</f>
        <v>YES</v>
      </c>
      <c r="E1458" s="3" t="s">
        <v>909</v>
      </c>
      <c r="G1458" s="7">
        <v>44569</v>
      </c>
    </row>
    <row r="1459" spans="2:7" x14ac:dyDescent="0.25">
      <c r="B1459" s="3" t="s">
        <v>121</v>
      </c>
      <c r="C1459" s="5" t="str">
        <f>IF($D1459="flavor", IF($B1459=VLOOKUP($A1459, eventinfo!B:E, 4, FALSE), "YES", "NO"), "" )</f>
        <v/>
      </c>
      <c r="D1459" s="5" t="str">
        <f>IF(ISNA(VLOOKUP(A1459,eventinfo!B:B,1,FALSE)), IF(F1459="mod", "mod", VLOOKUP(B1459, genericlist!A:B, 2, FALSE)), "flavor")</f>
        <v>NO</v>
      </c>
      <c r="E1459" s="3" t="s">
        <v>2667</v>
      </c>
      <c r="G1459" s="7">
        <v>44569</v>
      </c>
    </row>
    <row r="1460" spans="2:7" x14ac:dyDescent="0.25">
      <c r="B1460" s="3" t="s">
        <v>106</v>
      </c>
      <c r="C1460" s="5" t="str">
        <f>IF($D1460="flavor", IF($B1460=VLOOKUP($A1460, eventinfo!B:E, 4, FALSE), "YES", "NO"), "" )</f>
        <v/>
      </c>
      <c r="D1460" s="5" t="str">
        <f>IF(ISNA(VLOOKUP(A1460,eventinfo!B:B,1,FALSE)), IF(F1460="mod", "mod", VLOOKUP(B1460, genericlist!A:B, 2, FALSE)), "flavor")</f>
        <v>NO</v>
      </c>
      <c r="E1460" s="3" t="s">
        <v>107</v>
      </c>
      <c r="G1460" s="7">
        <v>44569</v>
      </c>
    </row>
    <row r="1461" spans="2:7" x14ac:dyDescent="0.25">
      <c r="B1461" s="3" t="s">
        <v>122</v>
      </c>
      <c r="C1461" s="5" t="str">
        <f>IF($D1461="flavor", IF($B1461=VLOOKUP($A1461, eventinfo!B:E, 4, FALSE), "YES", "NO"), "" )</f>
        <v/>
      </c>
      <c r="D1461" s="5" t="str">
        <f>IF(ISNA(VLOOKUP(A1461,eventinfo!B:B,1,FALSE)), IF(F1461="mod", "mod", VLOOKUP(B1461, genericlist!A:B, 2, FALSE)), "flavor")</f>
        <v>NO</v>
      </c>
      <c r="E1461" s="3" t="s">
        <v>2668</v>
      </c>
      <c r="G1461" s="7">
        <v>44569</v>
      </c>
    </row>
    <row r="1462" spans="2:7" x14ac:dyDescent="0.25">
      <c r="B1462" s="3" t="s">
        <v>2221</v>
      </c>
      <c r="C1462" s="5" t="str">
        <f>IF($D1462="flavor", IF($B1462=VLOOKUP($A1462, eventinfo!B:E, 4, FALSE), "YES", "NO"), "" )</f>
        <v/>
      </c>
      <c r="D1462" s="5" t="str">
        <f>IF(ISNA(VLOOKUP(A1462,eventinfo!B:B,1,FALSE)), IF(F1462="mod", "mod", VLOOKUP(B1462, genericlist!A:B, 2, FALSE)), "flavor")</f>
        <v>NO</v>
      </c>
      <c r="E1462" s="3" t="s">
        <v>2222</v>
      </c>
      <c r="G1462" s="7">
        <v>44569</v>
      </c>
    </row>
    <row r="1463" spans="2:7" x14ac:dyDescent="0.25">
      <c r="B1463" s="3" t="s">
        <v>2607</v>
      </c>
      <c r="C1463" s="5" t="str">
        <f>IF($D1463="flavor", IF($B1463=VLOOKUP($A1463, eventinfo!B:E, 4, FALSE), "YES", "NO"), "" )</f>
        <v/>
      </c>
      <c r="D1463" s="5" t="str">
        <f>IF(ISNA(VLOOKUP(A1463,eventinfo!B:B,1,FALSE)), IF(F1463="mod", "mod", VLOOKUP(B1463, genericlist!A:B, 2, FALSE)), "flavor")</f>
        <v>NO</v>
      </c>
      <c r="E1463" s="3" t="s">
        <v>2608</v>
      </c>
      <c r="G1463" s="7">
        <v>44569</v>
      </c>
    </row>
    <row r="1464" spans="2:7" x14ac:dyDescent="0.25">
      <c r="B1464" s="3" t="s">
        <v>123</v>
      </c>
      <c r="C1464" s="5" t="str">
        <f>IF($D1464="flavor", IF($B1464=VLOOKUP($A1464, eventinfo!B:E, 4, FALSE), "YES", "NO"), "" )</f>
        <v/>
      </c>
      <c r="D1464" s="5" t="str">
        <f>IF(ISNA(VLOOKUP(A1464,eventinfo!B:B,1,FALSE)), IF(F1464="mod", "mod", VLOOKUP(B1464, genericlist!A:B, 2, FALSE)), "flavor")</f>
        <v>NO</v>
      </c>
      <c r="E1464" s="3" t="s">
        <v>2669</v>
      </c>
      <c r="G1464" s="7">
        <v>44569</v>
      </c>
    </row>
    <row r="1465" spans="2:7" x14ac:dyDescent="0.25">
      <c r="B1465" s="3" t="s">
        <v>849</v>
      </c>
      <c r="C1465" s="5" t="str">
        <f>IF($D1465="flavor", IF($B1465=VLOOKUP($A1465, eventinfo!B:E, 4, FALSE), "YES", "NO"), "" )</f>
        <v/>
      </c>
      <c r="D1465" s="5" t="str">
        <f>IF(ISNA(VLOOKUP(A1465,eventinfo!B:B,1,FALSE)), IF(F1465="mod", "mod", VLOOKUP(B1465, genericlist!A:B, 2, FALSE)), "flavor")</f>
        <v>NO</v>
      </c>
      <c r="E1465" s="3" t="s">
        <v>2304</v>
      </c>
      <c r="G1465" s="7">
        <v>44569</v>
      </c>
    </row>
    <row r="1466" spans="2:7" x14ac:dyDescent="0.25">
      <c r="B1466" s="3" t="s">
        <v>849</v>
      </c>
      <c r="C1466" s="5" t="str">
        <f>IF($D1466="flavor", IF($B1466=VLOOKUP($A1466, eventinfo!B:E, 4, FALSE), "YES", "NO"), "" )</f>
        <v/>
      </c>
      <c r="D1466" s="5" t="str">
        <f>IF(ISNA(VLOOKUP(A1466,eventinfo!B:B,1,FALSE)), IF(F1466="mod", "mod", VLOOKUP(B1466, genericlist!A:B, 2, FALSE)), "flavor")</f>
        <v>NO</v>
      </c>
      <c r="E1466" s="3" t="s">
        <v>850</v>
      </c>
      <c r="G1466" s="7">
        <v>44569</v>
      </c>
    </row>
    <row r="1467" spans="2:7" x14ac:dyDescent="0.25">
      <c r="B1467" s="3" t="s">
        <v>2617</v>
      </c>
      <c r="C1467" s="5" t="str">
        <f>IF($D1467="flavor", IF($B1467=VLOOKUP($A1467, eventinfo!B:E, 4, FALSE), "YES", "NO"), "" )</f>
        <v/>
      </c>
      <c r="D1467" s="5" t="str">
        <f>IF(ISNA(VLOOKUP(A1467,eventinfo!B:B,1,FALSE)), IF(F1467="mod", "mod", VLOOKUP(B1467, genericlist!A:B, 2, FALSE)), "flavor")</f>
        <v>NO</v>
      </c>
      <c r="E1467" s="3" t="s">
        <v>2618</v>
      </c>
      <c r="G1467" s="7">
        <v>44569</v>
      </c>
    </row>
    <row r="1468" spans="2:7" x14ac:dyDescent="0.25">
      <c r="B1468" s="3" t="s">
        <v>2192</v>
      </c>
      <c r="C1468" s="5" t="str">
        <f>IF($D1468="flavor", IF($B1468=VLOOKUP($A1468, eventinfo!B:E, 4, FALSE), "YES", "NO"), "" )</f>
        <v/>
      </c>
      <c r="D1468" s="5" t="str">
        <f>IF(ISNA(VLOOKUP(A1468,eventinfo!B:B,1,FALSE)), IF(F1468="mod", "mod", VLOOKUP(B1468, genericlist!A:B, 2, FALSE)), "flavor")</f>
        <v>NO</v>
      </c>
      <c r="E1468" s="3" t="s">
        <v>2193</v>
      </c>
      <c r="G1468" s="7">
        <v>44569</v>
      </c>
    </row>
    <row r="1469" spans="2:7" x14ac:dyDescent="0.25">
      <c r="B1469" s="3" t="s">
        <v>255</v>
      </c>
      <c r="C1469" s="5" t="str">
        <f>IF($D1469="flavor", IF($B1469=VLOOKUP($A1469, eventinfo!B:E, 4, FALSE), "YES", "NO"), "" )</f>
        <v/>
      </c>
      <c r="D1469" s="5" t="str">
        <f>IF(ISNA(VLOOKUP(A1469,eventinfo!B:B,1,FALSE)), IF(F1469="mod", "mod", VLOOKUP(B1469, genericlist!A:B, 2, FALSE)), "flavor")</f>
        <v>NO</v>
      </c>
      <c r="E1469" s="3" t="s">
        <v>244</v>
      </c>
      <c r="G1469" s="7">
        <v>44569</v>
      </c>
    </row>
    <row r="1470" spans="2:7" x14ac:dyDescent="0.25">
      <c r="B1470" s="3" t="s">
        <v>2528</v>
      </c>
      <c r="C1470" s="5" t="str">
        <f>IF($D1470="flavor", IF($B1470=VLOOKUP($A1470, eventinfo!B:E, 4, FALSE), "YES", "NO"), "" )</f>
        <v/>
      </c>
      <c r="D1470" s="5" t="str">
        <f>IF(ISNA(VLOOKUP(A1470,eventinfo!B:B,1,FALSE)), IF(F1470="mod", "mod", VLOOKUP(B1470, genericlist!A:B, 2, FALSE)), "flavor")</f>
        <v>YES</v>
      </c>
      <c r="E1470" s="3" t="s">
        <v>2529</v>
      </c>
      <c r="G1470" s="7">
        <v>44569</v>
      </c>
    </row>
    <row r="1471" spans="2:7" x14ac:dyDescent="0.25">
      <c r="B1471" s="3" t="s">
        <v>262</v>
      </c>
      <c r="C1471" s="5" t="str">
        <f>IF($D1471="flavor", IF($B1471=VLOOKUP($A1471, eventinfo!B:E, 4, FALSE), "YES", "NO"), "" )</f>
        <v/>
      </c>
      <c r="D1471" s="5" t="str">
        <f>IF(ISNA(VLOOKUP(A1471,eventinfo!B:B,1,FALSE)), IF(F1471="mod", "mod", VLOOKUP(B1471, genericlist!A:B, 2, FALSE)), "flavor")</f>
        <v>NO</v>
      </c>
      <c r="E1471" s="3" t="s">
        <v>2650</v>
      </c>
      <c r="G1471" s="7">
        <v>44569</v>
      </c>
    </row>
    <row r="1472" spans="2:7" x14ac:dyDescent="0.25">
      <c r="B1472" s="3" t="s">
        <v>1143</v>
      </c>
      <c r="C1472" s="5" t="str">
        <f>IF($D1472="flavor", IF($B1472=VLOOKUP($A1472, eventinfo!B:E, 4, FALSE), "YES", "NO"), "" )</f>
        <v/>
      </c>
      <c r="D1472" s="5" t="str">
        <f>IF(ISNA(VLOOKUP(A1472,eventinfo!B:B,1,FALSE)), IF(F1472="mod", "mod", VLOOKUP(B1472, genericlist!A:B, 2, FALSE)), "flavor")</f>
        <v>NO</v>
      </c>
      <c r="E1472" s="3" t="s">
        <v>1144</v>
      </c>
      <c r="G1472" s="7">
        <v>44569</v>
      </c>
    </row>
    <row r="1473" spans="2:7" x14ac:dyDescent="0.25">
      <c r="B1473" s="3" t="s">
        <v>2530</v>
      </c>
      <c r="C1473" s="5" t="str">
        <f>IF($D1473="flavor", IF($B1473=VLOOKUP($A1473, eventinfo!B:E, 4, FALSE), "YES", "NO"), "" )</f>
        <v/>
      </c>
      <c r="D1473" s="5" t="str">
        <f>IF(ISNA(VLOOKUP(A1473,eventinfo!B:B,1,FALSE)), IF(F1473="mod", "mod", VLOOKUP(B1473, genericlist!A:B, 2, FALSE)), "flavor")</f>
        <v>YES</v>
      </c>
      <c r="E1473" s="3" t="s">
        <v>2531</v>
      </c>
      <c r="G1473" s="7">
        <v>44569</v>
      </c>
    </row>
    <row r="1474" spans="2:7" x14ac:dyDescent="0.25">
      <c r="B1474" s="3" t="s">
        <v>2314</v>
      </c>
      <c r="C1474" s="5" t="str">
        <f>IF($D1474="flavor", IF($B1474=VLOOKUP($A1474, eventinfo!B:E, 4, FALSE), "YES", "NO"), "" )</f>
        <v/>
      </c>
      <c r="D1474" s="5" t="str">
        <f>IF(ISNA(VLOOKUP(A1474,eventinfo!B:B,1,FALSE)), IF(F1474="mod", "mod", VLOOKUP(B1474, genericlist!A:B, 2, FALSE)), "flavor")</f>
        <v>NO</v>
      </c>
      <c r="E1474" s="3" t="s">
        <v>2315</v>
      </c>
      <c r="G1474" s="7">
        <v>44569</v>
      </c>
    </row>
    <row r="1475" spans="2:7" x14ac:dyDescent="0.25">
      <c r="B1475" s="3" t="s">
        <v>1830</v>
      </c>
      <c r="C1475" s="5" t="str">
        <f>IF($D1475="flavor", IF($B1475=VLOOKUP($A1475, eventinfo!B:E, 4, FALSE), "YES", "NO"), "" )</f>
        <v/>
      </c>
      <c r="D1475" s="5" t="str">
        <f>IF(ISNA(VLOOKUP(A1475,eventinfo!B:B,1,FALSE)), IF(F1475="mod", "mod", VLOOKUP(B1475, genericlist!A:B, 2, FALSE)), "flavor")</f>
        <v>NO</v>
      </c>
      <c r="E1475" s="3" t="s">
        <v>1831</v>
      </c>
      <c r="G1475" s="7">
        <v>44569</v>
      </c>
    </row>
    <row r="1476" spans="2:7" x14ac:dyDescent="0.25">
      <c r="B1476" s="3" t="s">
        <v>1849</v>
      </c>
      <c r="C1476" s="5" t="str">
        <f>IF($D1476="flavor", IF($B1476=VLOOKUP($A1476, eventinfo!B:E, 4, FALSE), "YES", "NO"), "" )</f>
        <v/>
      </c>
      <c r="D1476" s="5" t="str">
        <f>IF(ISNA(VLOOKUP(A1476,eventinfo!B:B,1,FALSE)), IF(F1476="mod", "mod", VLOOKUP(B1476, genericlist!A:B, 2, FALSE)), "flavor")</f>
        <v>NO</v>
      </c>
      <c r="E1476" s="3" t="s">
        <v>1815</v>
      </c>
      <c r="G1476" s="7">
        <v>44569</v>
      </c>
    </row>
    <row r="1477" spans="2:7" x14ac:dyDescent="0.25">
      <c r="B1477" s="3" t="s">
        <v>288</v>
      </c>
      <c r="C1477" s="5" t="str">
        <f>IF($D1477="flavor", IF($B1477=VLOOKUP($A1477, eventinfo!B:E, 4, FALSE), "YES", "NO"), "" )</f>
        <v/>
      </c>
      <c r="D1477" s="5" t="str">
        <f>IF(ISNA(VLOOKUP(A1477,eventinfo!B:B,1,FALSE)), IF(F1477="mod", "mod", VLOOKUP(B1477, genericlist!A:B, 2, FALSE)), "flavor")</f>
        <v>NO</v>
      </c>
      <c r="E1477" s="3" t="s">
        <v>289</v>
      </c>
      <c r="G1477" s="7">
        <v>44569</v>
      </c>
    </row>
    <row r="1478" spans="2:7" x14ac:dyDescent="0.25">
      <c r="B1478" s="3" t="s">
        <v>2327</v>
      </c>
      <c r="C1478" s="5" t="str">
        <f>IF($D1478="flavor", IF($B1478=VLOOKUP($A1478, eventinfo!B:E, 4, FALSE), "YES", "NO"), "" )</f>
        <v/>
      </c>
      <c r="D1478" s="5" t="str">
        <f>IF(ISNA(VLOOKUP(A1478,eventinfo!B:B,1,FALSE)), IF(F1478="mod", "mod", VLOOKUP(B1478, genericlist!A:B, 2, FALSE)), "flavor")</f>
        <v>NO</v>
      </c>
      <c r="E1478" s="3" t="s">
        <v>2328</v>
      </c>
      <c r="G1478" s="7">
        <v>44569</v>
      </c>
    </row>
    <row r="1479" spans="2:7" x14ac:dyDescent="0.25">
      <c r="B1479" s="3" t="s">
        <v>2986</v>
      </c>
      <c r="C1479" s="5" t="str">
        <f>IF($D1479="flavor", IF($B1479=VLOOKUP($A1479, eventinfo!B:E, 4, FALSE), "YES", "NO"), "" )</f>
        <v/>
      </c>
      <c r="D1479" s="5" t="str">
        <f>IF(ISNA(VLOOKUP(A1479,eventinfo!B:B,1,FALSE)), IF(F1479="mod", "mod", VLOOKUP(B1479, genericlist!A:B, 2, FALSE)), "flavor")</f>
        <v>NO</v>
      </c>
      <c r="E1479" s="3" t="s">
        <v>18556</v>
      </c>
      <c r="G1479" s="7">
        <v>44569</v>
      </c>
    </row>
    <row r="1480" spans="2:7" x14ac:dyDescent="0.25">
      <c r="B1480" s="3" t="s">
        <v>2635</v>
      </c>
      <c r="C1480" s="5" t="str">
        <f>IF($D1480="flavor", IF($B1480=VLOOKUP($A1480, eventinfo!B:E, 4, FALSE), "YES", "NO"), "" )</f>
        <v/>
      </c>
      <c r="D1480" s="5" t="str">
        <f>IF(ISNA(VLOOKUP(A1480,eventinfo!B:B,1,FALSE)), IF(F1480="mod", "mod", VLOOKUP(B1480, genericlist!A:B, 2, FALSE)), "flavor")</f>
        <v>NO</v>
      </c>
      <c r="E1480" s="3" t="s">
        <v>2636</v>
      </c>
      <c r="G1480" s="7">
        <v>44569</v>
      </c>
    </row>
    <row r="1481" spans="2:7" x14ac:dyDescent="0.25">
      <c r="B1481" s="3" t="s">
        <v>2637</v>
      </c>
      <c r="C1481" s="5" t="str">
        <f>IF($D1481="flavor", IF($B1481=VLOOKUP($A1481, eventinfo!B:E, 4, FALSE), "YES", "NO"), "" )</f>
        <v/>
      </c>
      <c r="D1481" s="5" t="str">
        <f>IF(ISNA(VLOOKUP(A1481,eventinfo!B:B,1,FALSE)), IF(F1481="mod", "mod", VLOOKUP(B1481, genericlist!A:B, 2, FALSE)), "flavor")</f>
        <v>NO</v>
      </c>
      <c r="E1481" s="3" t="s">
        <v>2638</v>
      </c>
      <c r="G1481" s="7">
        <v>44569</v>
      </c>
    </row>
    <row r="1482" spans="2:7" x14ac:dyDescent="0.25">
      <c r="B1482" s="3" t="s">
        <v>2230</v>
      </c>
      <c r="C1482" s="5" t="str">
        <f>IF($D1482="flavor", IF($B1482=VLOOKUP($A1482, eventinfo!B:E, 4, FALSE), "YES", "NO"), "" )</f>
        <v/>
      </c>
      <c r="D1482" s="5" t="str">
        <f>IF(ISNA(VLOOKUP(A1482,eventinfo!B:B,1,FALSE)), IF(F1482="mod", "mod", VLOOKUP(B1482, genericlist!A:B, 2, FALSE)), "flavor")</f>
        <v>NO</v>
      </c>
      <c r="E1482" s="3" t="s">
        <v>2231</v>
      </c>
      <c r="G1482" s="7">
        <v>44569</v>
      </c>
    </row>
    <row r="1483" spans="2:7" x14ac:dyDescent="0.25">
      <c r="B1483" s="3" t="s">
        <v>2532</v>
      </c>
      <c r="C1483" s="5" t="str">
        <f>IF($D1483="flavor", IF($B1483=VLOOKUP($A1483, eventinfo!B:E, 4, FALSE), "YES", "NO"), "" )</f>
        <v/>
      </c>
      <c r="D1483" s="5" t="str">
        <f>IF(ISNA(VLOOKUP(A1483,eventinfo!B:B,1,FALSE)), IF(F1483="mod", "mod", VLOOKUP(B1483, genericlist!A:B, 2, FALSE)), "flavor")</f>
        <v>YES</v>
      </c>
      <c r="E1483" s="3" t="s">
        <v>2533</v>
      </c>
      <c r="G1483" s="7">
        <v>44569</v>
      </c>
    </row>
    <row r="1484" spans="2:7" x14ac:dyDescent="0.25">
      <c r="B1484" s="3" t="s">
        <v>2534</v>
      </c>
      <c r="C1484" s="5" t="str">
        <f>IF($D1484="flavor", IF($B1484=VLOOKUP($A1484, eventinfo!B:E, 4, FALSE), "YES", "NO"), "" )</f>
        <v/>
      </c>
      <c r="D1484" s="5" t="str">
        <f>IF(ISNA(VLOOKUP(A1484,eventinfo!B:B,1,FALSE)), IF(F1484="mod", "mod", VLOOKUP(B1484, genericlist!A:B, 2, FALSE)), "flavor")</f>
        <v>NO</v>
      </c>
      <c r="E1484" s="3" t="s">
        <v>2535</v>
      </c>
      <c r="G1484" s="7">
        <v>44569</v>
      </c>
    </row>
    <row r="1485" spans="2:7" x14ac:dyDescent="0.25">
      <c r="B1485" s="3" t="s">
        <v>2536</v>
      </c>
      <c r="C1485" s="5" t="str">
        <f>IF($D1485="flavor", IF($B1485=VLOOKUP($A1485, eventinfo!B:E, 4, FALSE), "YES", "NO"), "" )</f>
        <v/>
      </c>
      <c r="D1485" s="5" t="str">
        <f>IF(ISNA(VLOOKUP(A1485,eventinfo!B:B,1,FALSE)), IF(F1485="mod", "mod", VLOOKUP(B1485, genericlist!A:B, 2, FALSE)), "flavor")</f>
        <v>YES</v>
      </c>
      <c r="E1485" s="3" t="s">
        <v>2537</v>
      </c>
      <c r="G1485" s="7">
        <v>44569</v>
      </c>
    </row>
    <row r="1486" spans="2:7" x14ac:dyDescent="0.25">
      <c r="B1486" s="3" t="s">
        <v>68</v>
      </c>
      <c r="C1486" s="5" t="str">
        <f>IF($D1486="flavor", IF($B1486=VLOOKUP($A1486, eventinfo!B:E, 4, FALSE), "YES", "NO"), "" )</f>
        <v/>
      </c>
      <c r="D1486" s="5" t="str">
        <f>IF(ISNA(VLOOKUP(A1486,eventinfo!B:B,1,FALSE)), IF(F1486="mod", "mod", VLOOKUP(B1486, genericlist!A:B, 2, FALSE)), "flavor")</f>
        <v>NO</v>
      </c>
      <c r="E1486" s="3" t="s">
        <v>54</v>
      </c>
      <c r="G1486" s="7">
        <v>44569</v>
      </c>
    </row>
    <row r="1487" spans="2:7" x14ac:dyDescent="0.25">
      <c r="B1487" s="3" t="s">
        <v>265</v>
      </c>
      <c r="C1487" s="5" t="str">
        <f>IF($D1487="flavor", IF($B1487=VLOOKUP($A1487, eventinfo!B:E, 4, FALSE), "YES", "NO"), "" )</f>
        <v/>
      </c>
      <c r="D1487" s="5" t="str">
        <f>IF(ISNA(VLOOKUP(A1487,eventinfo!B:B,1,FALSE)), IF(F1487="mod", "mod", VLOOKUP(B1487, genericlist!A:B, 2, FALSE)), "flavor")</f>
        <v>NO</v>
      </c>
      <c r="E1487" s="3" t="s">
        <v>238</v>
      </c>
      <c r="G1487" s="7">
        <v>44569</v>
      </c>
    </row>
    <row r="1488" spans="2:7" x14ac:dyDescent="0.25">
      <c r="B1488" s="3" t="s">
        <v>2232</v>
      </c>
      <c r="C1488" s="5" t="str">
        <f>IF($D1488="flavor", IF($B1488=VLOOKUP($A1488, eventinfo!B:E, 4, FALSE), "YES", "NO"), "" )</f>
        <v/>
      </c>
      <c r="D1488" s="5" t="str">
        <f>IF(ISNA(VLOOKUP(A1488,eventinfo!B:B,1,FALSE)), IF(F1488="mod", "mod", VLOOKUP(B1488, genericlist!A:B, 2, FALSE)), "flavor")</f>
        <v>NO</v>
      </c>
      <c r="E1488" s="3" t="s">
        <v>2233</v>
      </c>
      <c r="G1488" s="7">
        <v>44569</v>
      </c>
    </row>
    <row r="1489" spans="2:7" x14ac:dyDescent="0.25">
      <c r="B1489" s="3" t="s">
        <v>2234</v>
      </c>
      <c r="C1489" s="5" t="str">
        <f>IF($D1489="flavor", IF($B1489=VLOOKUP($A1489, eventinfo!B:E, 4, FALSE), "YES", "NO"), "" )</f>
        <v/>
      </c>
      <c r="D1489" s="5" t="str">
        <f>IF(ISNA(VLOOKUP(A1489,eventinfo!B:B,1,FALSE)), IF(F1489="mod", "mod", VLOOKUP(B1489, genericlist!A:B, 2, FALSE)), "flavor")</f>
        <v>NO</v>
      </c>
      <c r="E1489" s="3" t="s">
        <v>2235</v>
      </c>
      <c r="G1489" s="7">
        <v>44569</v>
      </c>
    </row>
    <row r="1490" spans="2:7" x14ac:dyDescent="0.25">
      <c r="B1490" s="3" t="s">
        <v>108</v>
      </c>
      <c r="C1490" s="5" t="str">
        <f>IF($D1490="flavor", IF($B1490=VLOOKUP($A1490, eventinfo!B:E, 4, FALSE), "YES", "NO"), "" )</f>
        <v/>
      </c>
      <c r="D1490" s="5" t="str">
        <f>IF(ISNA(VLOOKUP(A1490,eventinfo!B:B,1,FALSE)), IF(F1490="mod", "mod", VLOOKUP(B1490, genericlist!A:B, 2, FALSE)), "flavor")</f>
        <v>NO</v>
      </c>
      <c r="E1490" s="3" t="s">
        <v>109</v>
      </c>
      <c r="G1490" s="7">
        <v>44569</v>
      </c>
    </row>
    <row r="1491" spans="2:7" x14ac:dyDescent="0.25">
      <c r="B1491" s="3" t="s">
        <v>18580</v>
      </c>
      <c r="C1491" s="5" t="str">
        <f>IF($D1491="flavor", IF($B1491=VLOOKUP($A1491, eventinfo!B:E, 4, FALSE), "YES", "NO"), "" )</f>
        <v/>
      </c>
      <c r="D1491" s="5" t="str">
        <f>IF(ISNA(VLOOKUP(A1491,eventinfo!B:B,1,FALSE)), IF(F1491="mod", "mod", VLOOKUP(B1491, genericlist!A:B, 2, FALSE)), "flavor")</f>
        <v>NO</v>
      </c>
      <c r="E1491" s="3" t="s">
        <v>18549</v>
      </c>
      <c r="G1491" s="7">
        <v>44569</v>
      </c>
    </row>
    <row r="1492" spans="2:7" x14ac:dyDescent="0.25">
      <c r="B1492" s="3" t="s">
        <v>124</v>
      </c>
      <c r="C1492" s="5" t="str">
        <f>IF($D1492="flavor", IF($B1492=VLOOKUP($A1492, eventinfo!B:E, 4, FALSE), "YES", "NO"), "" )</f>
        <v/>
      </c>
      <c r="D1492" s="5" t="str">
        <f>IF(ISNA(VLOOKUP(A1492,eventinfo!B:B,1,FALSE)), IF(F1492="mod", "mod", VLOOKUP(B1492, genericlist!A:B, 2, FALSE)), "flavor")</f>
        <v>NO</v>
      </c>
      <c r="E1492" s="3" t="s">
        <v>2670</v>
      </c>
      <c r="G1492" s="7">
        <v>44569</v>
      </c>
    </row>
    <row r="1493" spans="2:7" x14ac:dyDescent="0.25">
      <c r="B1493" s="3" t="s">
        <v>2538</v>
      </c>
      <c r="C1493" s="5" t="str">
        <f>IF($D1493="flavor", IF($B1493=VLOOKUP($A1493, eventinfo!B:E, 4, FALSE), "YES", "NO"), "" )</f>
        <v/>
      </c>
      <c r="D1493" s="5" t="str">
        <f>IF(ISNA(VLOOKUP(A1493,eventinfo!B:B,1,FALSE)), IF(F1493="mod", "mod", VLOOKUP(B1493, genericlist!A:B, 2, FALSE)), "flavor")</f>
        <v>YES</v>
      </c>
      <c r="E1493" s="3" t="s">
        <v>2539</v>
      </c>
      <c r="G1493" s="7">
        <v>44569</v>
      </c>
    </row>
    <row r="1494" spans="2:7" x14ac:dyDescent="0.25">
      <c r="B1494" s="3" t="s">
        <v>2223</v>
      </c>
      <c r="C1494" s="5" t="str">
        <f>IF($D1494="flavor", IF($B1494=VLOOKUP($A1494, eventinfo!B:E, 4, FALSE), "YES", "NO"), "" )</f>
        <v/>
      </c>
      <c r="D1494" s="5" t="str">
        <f>IF(ISNA(VLOOKUP(A1494,eventinfo!B:B,1,FALSE)), IF(F1494="mod", "mod", VLOOKUP(B1494, genericlist!A:B, 2, FALSE)), "flavor")</f>
        <v>NO</v>
      </c>
      <c r="E1494" s="3" t="s">
        <v>2224</v>
      </c>
      <c r="G1494" s="7">
        <v>44569</v>
      </c>
    </row>
    <row r="1495" spans="2:7" x14ac:dyDescent="0.25">
      <c r="B1495" s="3" t="s">
        <v>2342</v>
      </c>
      <c r="C1495" s="5" t="str">
        <f>IF($D1495="flavor", IF($B1495=VLOOKUP($A1495, eventinfo!B:E, 4, FALSE), "YES", "NO"), "" )</f>
        <v/>
      </c>
      <c r="D1495" s="5" t="str">
        <f>IF(ISNA(VLOOKUP(A1495,eventinfo!B:B,1,FALSE)), IF(F1495="mod", "mod", VLOOKUP(B1495, genericlist!A:B, 2, FALSE)), "flavor")</f>
        <v>NO</v>
      </c>
      <c r="E1495" s="3" t="s">
        <v>2343</v>
      </c>
      <c r="G1495" s="7">
        <v>44569</v>
      </c>
    </row>
    <row r="1496" spans="2:7" x14ac:dyDescent="0.25">
      <c r="B1496" s="3" t="s">
        <v>2540</v>
      </c>
      <c r="C1496" s="5" t="str">
        <f>IF($D1496="flavor", IF($B1496=VLOOKUP($A1496, eventinfo!B:E, 4, FALSE), "YES", "NO"), "" )</f>
        <v/>
      </c>
      <c r="D1496" s="5" t="str">
        <f>IF(ISNA(VLOOKUP(A1496,eventinfo!B:B,1,FALSE)), IF(F1496="mod", "mod", VLOOKUP(B1496, genericlist!A:B, 2, FALSE)), "flavor")</f>
        <v>NO</v>
      </c>
      <c r="E1496" s="3" t="s">
        <v>2541</v>
      </c>
      <c r="G1496" s="7">
        <v>44569</v>
      </c>
    </row>
    <row r="1497" spans="2:7" x14ac:dyDescent="0.25">
      <c r="B1497" s="3" t="s">
        <v>2217</v>
      </c>
      <c r="C1497" s="5" t="str">
        <f>IF($D1497="flavor", IF($B1497=VLOOKUP($A1497, eventinfo!B:E, 4, FALSE), "YES", "NO"), "" )</f>
        <v/>
      </c>
      <c r="D1497" s="5" t="str">
        <f>IF(ISNA(VLOOKUP(A1497,eventinfo!B:B,1,FALSE)), IF(F1497="mod", "mod", VLOOKUP(B1497, genericlist!A:B, 2, FALSE)), "flavor")</f>
        <v>YES</v>
      </c>
      <c r="E1497" s="3" t="s">
        <v>666</v>
      </c>
      <c r="G1497" s="7">
        <v>44569</v>
      </c>
    </row>
    <row r="1498" spans="2:7" x14ac:dyDescent="0.25">
      <c r="B1498" s="3" t="s">
        <v>659</v>
      </c>
      <c r="C1498" s="5" t="str">
        <f>IF($D1498="flavor", IF($B1498=VLOOKUP($A1498, eventinfo!B:E, 4, FALSE), "YES", "NO"), "" )</f>
        <v/>
      </c>
      <c r="D1498" s="5" t="str">
        <f>IF(ISNA(VLOOKUP(A1498,eventinfo!B:B,1,FALSE)), IF(F1498="mod", "mod", VLOOKUP(B1498, genericlist!A:B, 2, FALSE)), "flavor")</f>
        <v>YES</v>
      </c>
      <c r="E1498" s="3" t="s">
        <v>656</v>
      </c>
      <c r="G1498" s="7">
        <v>44569</v>
      </c>
    </row>
    <row r="1499" spans="2:7" x14ac:dyDescent="0.25">
      <c r="B1499" s="3" t="s">
        <v>658</v>
      </c>
      <c r="C1499" s="5" t="str">
        <f>IF($D1499="flavor", IF($B1499=VLOOKUP($A1499, eventinfo!B:E, 4, FALSE), "YES", "NO"), "" )</f>
        <v/>
      </c>
      <c r="D1499" s="5" t="str">
        <f>IF(ISNA(VLOOKUP(A1499,eventinfo!B:B,1,FALSE)), IF(F1499="mod", "mod", VLOOKUP(B1499, genericlist!A:B, 2, FALSE)), "flavor")</f>
        <v>YES</v>
      </c>
      <c r="E1499" s="3" t="s">
        <v>656</v>
      </c>
      <c r="G1499" s="7">
        <v>44569</v>
      </c>
    </row>
    <row r="1500" spans="2:7" x14ac:dyDescent="0.25">
      <c r="B1500" s="3" t="s">
        <v>657</v>
      </c>
      <c r="C1500" s="5" t="str">
        <f>IF($D1500="flavor", IF($B1500=VLOOKUP($A1500, eventinfo!B:E, 4, FALSE), "YES", "NO"), "" )</f>
        <v/>
      </c>
      <c r="D1500" s="5" t="str">
        <f>IF(ISNA(VLOOKUP(A1500,eventinfo!B:B,1,FALSE)), IF(F1500="mod", "mod", VLOOKUP(B1500, genericlist!A:B, 2, FALSE)), "flavor")</f>
        <v>YES</v>
      </c>
      <c r="E1500" s="3" t="s">
        <v>656</v>
      </c>
      <c r="G1500" s="7">
        <v>44569</v>
      </c>
    </row>
    <row r="1501" spans="2:7" x14ac:dyDescent="0.25">
      <c r="B1501" s="3" t="s">
        <v>2542</v>
      </c>
      <c r="C1501" s="5" t="str">
        <f>IF($D1501="flavor", IF($B1501=VLOOKUP($A1501, eventinfo!B:E, 4, FALSE), "YES", "NO"), "" )</f>
        <v/>
      </c>
      <c r="D1501" s="5" t="str">
        <f>IF(ISNA(VLOOKUP(A1501,eventinfo!B:B,1,FALSE)), IF(F1501="mod", "mod", VLOOKUP(B1501, genericlist!A:B, 2, FALSE)), "flavor")</f>
        <v>YES</v>
      </c>
      <c r="E1501" s="3" t="s">
        <v>666</v>
      </c>
      <c r="G1501" s="7">
        <v>44569</v>
      </c>
    </row>
    <row r="1502" spans="2:7" x14ac:dyDescent="0.25">
      <c r="B1502" s="3" t="s">
        <v>2344</v>
      </c>
      <c r="C1502" s="5" t="str">
        <f>IF($D1502="flavor", IF($B1502=VLOOKUP($A1502, eventinfo!B:E, 4, FALSE), "YES", "NO"), "" )</f>
        <v/>
      </c>
      <c r="D1502" s="5" t="str">
        <f>IF(ISNA(VLOOKUP(A1502,eventinfo!B:B,1,FALSE)), IF(F1502="mod", "mod", VLOOKUP(B1502, genericlist!A:B, 2, FALSE)), "flavor")</f>
        <v>NO</v>
      </c>
      <c r="E1502" s="3" t="s">
        <v>2345</v>
      </c>
      <c r="G1502" s="7">
        <v>44569</v>
      </c>
    </row>
    <row r="1503" spans="2:7" x14ac:dyDescent="0.25">
      <c r="B1503" s="3" t="s">
        <v>2305</v>
      </c>
      <c r="C1503" s="5" t="str">
        <f>IF($D1503="flavor", IF($B1503=VLOOKUP($A1503, eventinfo!B:E, 4, FALSE), "YES", "NO"), "" )</f>
        <v/>
      </c>
      <c r="D1503" s="5" t="str">
        <f>IF(ISNA(VLOOKUP(A1503,eventinfo!B:B,1,FALSE)), IF(F1503="mod", "mod", VLOOKUP(B1503, genericlist!A:B, 2, FALSE)), "flavor")</f>
        <v>NO</v>
      </c>
      <c r="E1503" s="3" t="s">
        <v>2306</v>
      </c>
      <c r="G1503" s="7">
        <v>44569</v>
      </c>
    </row>
    <row r="1504" spans="2:7" x14ac:dyDescent="0.25">
      <c r="B1504" s="3" t="s">
        <v>110</v>
      </c>
      <c r="C1504" s="5" t="str">
        <f>IF($D1504="flavor", IF($B1504=VLOOKUP($A1504, eventinfo!B:E, 4, FALSE), "YES", "NO"), "" )</f>
        <v/>
      </c>
      <c r="D1504" s="5" t="str">
        <f>IF(ISNA(VLOOKUP(A1504,eventinfo!B:B,1,FALSE)), IF(F1504="mod", "mod", VLOOKUP(B1504, genericlist!A:B, 2, FALSE)), "flavor")</f>
        <v>YES</v>
      </c>
      <c r="E1504" s="3" t="s">
        <v>111</v>
      </c>
      <c r="G1504" s="7">
        <v>44569</v>
      </c>
    </row>
    <row r="1505" spans="2:7" x14ac:dyDescent="0.25">
      <c r="B1505" s="3" t="s">
        <v>260</v>
      </c>
      <c r="C1505" s="5" t="str">
        <f>IF($D1505="flavor", IF($B1505=VLOOKUP($A1505, eventinfo!B:E, 4, FALSE), "YES", "NO"), "" )</f>
        <v/>
      </c>
      <c r="D1505" s="5" t="str">
        <f>IF(ISNA(VLOOKUP(A1505,eventinfo!B:B,1,FALSE)), IF(F1505="mod", "mod", VLOOKUP(B1505, genericlist!A:B, 2, FALSE)), "flavor")</f>
        <v>NO</v>
      </c>
      <c r="E1505" s="3" t="s">
        <v>239</v>
      </c>
      <c r="G1505" s="7">
        <v>44569</v>
      </c>
    </row>
    <row r="1506" spans="2:7" x14ac:dyDescent="0.25">
      <c r="B1506" s="3" t="s">
        <v>69</v>
      </c>
      <c r="C1506" s="5" t="str">
        <f>IF($D1506="flavor", IF($B1506=VLOOKUP($A1506, eventinfo!B:E, 4, FALSE), "YES", "NO"), "" )</f>
        <v/>
      </c>
      <c r="D1506" s="5" t="str">
        <f>IF(ISNA(VLOOKUP(A1506,eventinfo!B:B,1,FALSE)), IF(F1506="mod", "mod", VLOOKUP(B1506, genericlist!A:B, 2, FALSE)), "flavor")</f>
        <v>NO</v>
      </c>
      <c r="E1506" s="3" t="s">
        <v>56</v>
      </c>
      <c r="G1506" s="7">
        <v>44569</v>
      </c>
    </row>
    <row r="1507" spans="2:7" x14ac:dyDescent="0.25">
      <c r="B1507" s="3" t="s">
        <v>2630</v>
      </c>
      <c r="C1507" s="5" t="str">
        <f>IF($D1507="flavor", IF($B1507=VLOOKUP($A1507, eventinfo!B:E, 4, FALSE), "YES", "NO"), "" )</f>
        <v/>
      </c>
      <c r="D1507" s="5" t="str">
        <f>IF(ISNA(VLOOKUP(A1507,eventinfo!B:B,1,FALSE)), IF(F1507="mod", "mod", VLOOKUP(B1507, genericlist!A:B, 2, FALSE)), "flavor")</f>
        <v>NO</v>
      </c>
      <c r="E1507" s="3" t="s">
        <v>2631</v>
      </c>
      <c r="G1507" s="7">
        <v>44569</v>
      </c>
    </row>
    <row r="1508" spans="2:7" x14ac:dyDescent="0.25">
      <c r="B1508" s="3" t="s">
        <v>2543</v>
      </c>
      <c r="C1508" s="5" t="str">
        <f>IF($D1508="flavor", IF($B1508=VLOOKUP($A1508, eventinfo!B:E, 4, FALSE), "YES", "NO"), "" )</f>
        <v/>
      </c>
      <c r="D1508" s="5" t="str">
        <f>IF(ISNA(VLOOKUP(A1508,eventinfo!B:B,1,FALSE)), IF(F1508="mod", "mod", VLOOKUP(B1508, genericlist!A:B, 2, FALSE)), "flavor")</f>
        <v>YES</v>
      </c>
      <c r="E1508" s="3" t="s">
        <v>2544</v>
      </c>
      <c r="G1508" s="7">
        <v>44569</v>
      </c>
    </row>
    <row r="1509" spans="2:7" x14ac:dyDescent="0.25">
      <c r="B1509" s="3" t="s">
        <v>251</v>
      </c>
      <c r="C1509" s="5" t="str">
        <f>IF($D1509="flavor", IF($B1509=VLOOKUP($A1509, eventinfo!B:E, 4, FALSE), "YES", "NO"), "" )</f>
        <v/>
      </c>
      <c r="D1509" s="5" t="str">
        <f>IF(ISNA(VLOOKUP(A1509,eventinfo!B:B,1,FALSE)), IF(F1509="mod", "mod", VLOOKUP(B1509, genericlist!A:B, 2, FALSE)), "flavor")</f>
        <v>NO</v>
      </c>
      <c r="E1509" s="3" t="s">
        <v>248</v>
      </c>
      <c r="G1509" s="7">
        <v>44569</v>
      </c>
    </row>
    <row r="1510" spans="2:7" x14ac:dyDescent="0.25">
      <c r="B1510" s="3" t="s">
        <v>125</v>
      </c>
      <c r="C1510" s="5" t="str">
        <f>IF($D1510="flavor", IF($B1510=VLOOKUP($A1510, eventinfo!B:E, 4, FALSE), "YES", "NO"), "" )</f>
        <v/>
      </c>
      <c r="D1510" s="5" t="str">
        <f>IF(ISNA(VLOOKUP(A1510,eventinfo!B:B,1,FALSE)), IF(F1510="mod", "mod", VLOOKUP(B1510, genericlist!A:B, 2, FALSE)), "flavor")</f>
        <v>NO</v>
      </c>
      <c r="E1510" s="3" t="s">
        <v>2671</v>
      </c>
      <c r="G1510" s="7">
        <v>44569</v>
      </c>
    </row>
    <row r="1511" spans="2:7" x14ac:dyDescent="0.25">
      <c r="B1511" s="3" t="s">
        <v>2285</v>
      </c>
      <c r="C1511" s="5" t="str">
        <f>IF($D1511="flavor", IF($B1511=VLOOKUP($A1511, eventinfo!B:E, 4, FALSE), "YES", "NO"), "" )</f>
        <v/>
      </c>
      <c r="D1511" s="5" t="str">
        <f>IF(ISNA(VLOOKUP(A1511,eventinfo!B:B,1,FALSE)), IF(F1511="mod", "mod", VLOOKUP(B1511, genericlist!A:B, 2, FALSE)), "flavor")</f>
        <v>NO</v>
      </c>
      <c r="E1511" s="3" t="s">
        <v>2286</v>
      </c>
      <c r="G1511" s="7">
        <v>44569</v>
      </c>
    </row>
    <row r="1512" spans="2:7" x14ac:dyDescent="0.25">
      <c r="B1512" s="3" t="s">
        <v>2283</v>
      </c>
      <c r="C1512" s="5" t="str">
        <f>IF($D1512="flavor", IF($B1512=VLOOKUP($A1512, eventinfo!B:E, 4, FALSE), "YES", "NO"), "" )</f>
        <v/>
      </c>
      <c r="D1512" s="5" t="str">
        <f>IF(ISNA(VLOOKUP(A1512,eventinfo!B:B,1,FALSE)), IF(F1512="mod", "mod", VLOOKUP(B1512, genericlist!A:B, 2, FALSE)), "flavor")</f>
        <v>NO</v>
      </c>
      <c r="E1512" s="3" t="s">
        <v>2284</v>
      </c>
      <c r="G1512" s="7">
        <v>44569</v>
      </c>
    </row>
    <row r="1513" spans="2:7" x14ac:dyDescent="0.25">
      <c r="B1513" s="3" t="s">
        <v>2320</v>
      </c>
      <c r="C1513" s="5" t="str">
        <f>IF($D1513="flavor", IF($B1513=VLOOKUP($A1513, eventinfo!B:E, 4, FALSE), "YES", "NO"), "" )</f>
        <v/>
      </c>
      <c r="D1513" s="5" t="str">
        <f>IF(ISNA(VLOOKUP(A1513,eventinfo!B:B,1,FALSE)), IF(F1513="mod", "mod", VLOOKUP(B1513, genericlist!A:B, 2, FALSE)), "flavor")</f>
        <v>NO</v>
      </c>
      <c r="E1513" s="3" t="s">
        <v>2321</v>
      </c>
      <c r="G1513" s="7">
        <v>44569</v>
      </c>
    </row>
    <row r="1514" spans="2:7" x14ac:dyDescent="0.25">
      <c r="B1514" s="3" t="s">
        <v>2545</v>
      </c>
      <c r="C1514" s="5" t="str">
        <f>IF($D1514="flavor", IF($B1514=VLOOKUP($A1514, eventinfo!B:E, 4, FALSE), "YES", "NO"), "" )</f>
        <v/>
      </c>
      <c r="D1514" s="5" t="str">
        <f>IF(ISNA(VLOOKUP(A1514,eventinfo!B:B,1,FALSE)), IF(F1514="mod", "mod", VLOOKUP(B1514, genericlist!A:B, 2, FALSE)), "flavor")</f>
        <v>NO</v>
      </c>
      <c r="E1514" s="3" t="s">
        <v>2546</v>
      </c>
      <c r="G1514" s="7">
        <v>44569</v>
      </c>
    </row>
    <row r="1515" spans="2:7" x14ac:dyDescent="0.25">
      <c r="B1515" s="3" t="s">
        <v>70</v>
      </c>
      <c r="C1515" s="5" t="str">
        <f>IF($D1515="flavor", IF($B1515=VLOOKUP($A1515, eventinfo!B:E, 4, FALSE), "YES", "NO"), "" )</f>
        <v/>
      </c>
      <c r="D1515" s="5" t="str">
        <f>IF(ISNA(VLOOKUP(A1515,eventinfo!B:B,1,FALSE)), IF(F1515="mod", "mod", VLOOKUP(B1515, genericlist!A:B, 2, FALSE)), "flavor")</f>
        <v>NO</v>
      </c>
      <c r="E1515" s="3" t="s">
        <v>47</v>
      </c>
      <c r="G1515" s="7">
        <v>44569</v>
      </c>
    </row>
    <row r="1516" spans="2:7" x14ac:dyDescent="0.25">
      <c r="B1516" s="3" t="s">
        <v>2547</v>
      </c>
      <c r="C1516" s="5" t="str">
        <f>IF($D1516="flavor", IF($B1516=VLOOKUP($A1516, eventinfo!B:E, 4, FALSE), "YES", "NO"), "" )</f>
        <v/>
      </c>
      <c r="D1516" s="5" t="str">
        <f>IF(ISNA(VLOOKUP(A1516,eventinfo!B:B,1,FALSE)), IF(F1516="mod", "mod", VLOOKUP(B1516, genericlist!A:B, 2, FALSE)), "flavor")</f>
        <v>NO</v>
      </c>
      <c r="E1516" s="3" t="s">
        <v>2548</v>
      </c>
      <c r="G1516" s="7">
        <v>44569</v>
      </c>
    </row>
    <row r="1517" spans="2:7" x14ac:dyDescent="0.25">
      <c r="B1517" s="3" t="s">
        <v>18957</v>
      </c>
      <c r="C1517" s="5" t="str">
        <f>IF($D1517="flavor", IF($B1517=VLOOKUP($A1517, eventinfo!B:E, 4, FALSE), "YES", "NO"), "" )</f>
        <v/>
      </c>
      <c r="D1517" s="5" t="str">
        <f>IF(ISNA(VLOOKUP(A1517,eventinfo!B:B,1,FALSE)), IF(F1517="mod", "mod", VLOOKUP(B1517, genericlist!A:B, 2, FALSE)), "flavor")</f>
        <v>YES</v>
      </c>
      <c r="E1517" s="3" t="s">
        <v>40</v>
      </c>
      <c r="G1517" s="7">
        <v>44569</v>
      </c>
    </row>
    <row r="1518" spans="2:7" x14ac:dyDescent="0.25">
      <c r="B1518" s="3" t="s">
        <v>18958</v>
      </c>
      <c r="C1518" s="5" t="str">
        <f>IF($D1518="flavor", IF($B1518=VLOOKUP($A1518, eventinfo!B:E, 4, FALSE), "YES", "NO"), "" )</f>
        <v/>
      </c>
      <c r="D1518" s="5" t="str">
        <f>IF(ISNA(VLOOKUP(A1518,eventinfo!B:B,1,FALSE)), IF(F1518="mod", "mod", VLOOKUP(B1518, genericlist!A:B, 2, FALSE)), "flavor")</f>
        <v>YES</v>
      </c>
      <c r="E1518" s="3" t="s">
        <v>41</v>
      </c>
      <c r="G1518" s="7">
        <v>44569</v>
      </c>
    </row>
    <row r="1519" spans="2:7" x14ac:dyDescent="0.25">
      <c r="B1519" s="3" t="s">
        <v>18959</v>
      </c>
      <c r="C1519" s="5" t="str">
        <f>IF($D1519="flavor", IF($B1519=VLOOKUP($A1519, eventinfo!B:E, 4, FALSE), "YES", "NO"), "" )</f>
        <v/>
      </c>
      <c r="D1519" s="5" t="str">
        <f>IF(ISNA(VLOOKUP(A1519,eventinfo!B:B,1,FALSE)), IF(F1519="mod", "mod", VLOOKUP(B1519, genericlist!A:B, 2, FALSE)), "flavor")</f>
        <v>YES</v>
      </c>
      <c r="E1519" s="3" t="s">
        <v>42</v>
      </c>
      <c r="G1519" s="7">
        <v>44569</v>
      </c>
    </row>
    <row r="1520" spans="2:7" x14ac:dyDescent="0.25">
      <c r="B1520" s="3" t="s">
        <v>18960</v>
      </c>
      <c r="C1520" s="5" t="str">
        <f>IF($D1520="flavor", IF($B1520=VLOOKUP($A1520, eventinfo!B:E, 4, FALSE), "YES", "NO"), "" )</f>
        <v/>
      </c>
      <c r="D1520" s="5" t="str">
        <f>IF(ISNA(VLOOKUP(A1520,eventinfo!B:B,1,FALSE)), IF(F1520="mod", "mod", VLOOKUP(B1520, genericlist!A:B, 2, FALSE)), "flavor")</f>
        <v>YES</v>
      </c>
      <c r="E1520" s="3" t="s">
        <v>43</v>
      </c>
      <c r="G1520" s="7">
        <v>44569</v>
      </c>
    </row>
    <row r="1521" spans="1:7" x14ac:dyDescent="0.25">
      <c r="B1521" s="3" t="s">
        <v>2281</v>
      </c>
      <c r="C1521" s="5" t="str">
        <f>IF($D1521="flavor", IF($B1521=VLOOKUP($A1521, eventinfo!B:E, 4, FALSE), "YES", "NO"), "" )</f>
        <v/>
      </c>
      <c r="D1521" s="5" t="str">
        <f>IF(ISNA(VLOOKUP(A1521,eventinfo!B:B,1,FALSE)), IF(F1521="mod", "mod", VLOOKUP(B1521, genericlist!A:B, 2, FALSE)), "flavor")</f>
        <v>NO</v>
      </c>
      <c r="E1521" s="3" t="s">
        <v>2282</v>
      </c>
      <c r="G1521" s="7">
        <v>44569</v>
      </c>
    </row>
    <row r="1522" spans="1:7" x14ac:dyDescent="0.25">
      <c r="B1522" s="3" t="s">
        <v>2279</v>
      </c>
      <c r="C1522" s="5" t="str">
        <f>IF($D1522="flavor", IF($B1522=VLOOKUP($A1522, eventinfo!B:E, 4, FALSE), "YES", "NO"), "" )</f>
        <v/>
      </c>
      <c r="D1522" s="5" t="str">
        <f>IF(ISNA(VLOOKUP(A1522,eventinfo!B:B,1,FALSE)), IF(F1522="mod", "mod", VLOOKUP(B1522, genericlist!A:B, 2, FALSE)), "flavor")</f>
        <v>NO</v>
      </c>
      <c r="E1522" s="3" t="s">
        <v>2280</v>
      </c>
      <c r="G1522" s="7">
        <v>44569</v>
      </c>
    </row>
    <row r="1523" spans="1:7" x14ac:dyDescent="0.25">
      <c r="B1523" s="3" t="s">
        <v>253</v>
      </c>
      <c r="C1523" s="5" t="str">
        <f>IF($D1523="flavor", IF($B1523=VLOOKUP($A1523, eventinfo!B:E, 4, FALSE), "YES", "NO"), "" )</f>
        <v/>
      </c>
      <c r="D1523" s="5" t="str">
        <f>IF(ISNA(VLOOKUP(A1523,eventinfo!B:B,1,FALSE)), IF(F1523="mod", "mod", VLOOKUP(B1523, genericlist!A:B, 2, FALSE)), "flavor")</f>
        <v>NO</v>
      </c>
      <c r="E1523" s="3" t="s">
        <v>254</v>
      </c>
      <c r="G1523" s="7">
        <v>44569</v>
      </c>
    </row>
    <row r="1524" spans="1:7" x14ac:dyDescent="0.25">
      <c r="B1524" s="3" t="s">
        <v>2549</v>
      </c>
      <c r="C1524" s="5" t="str">
        <f>IF($D1524="flavor", IF($B1524=VLOOKUP($A1524, eventinfo!B:E, 4, FALSE), "YES", "NO"), "" )</f>
        <v/>
      </c>
      <c r="D1524" s="5" t="str">
        <f>IF(ISNA(VLOOKUP(A1524,eventinfo!B:B,1,FALSE)), IF(F1524="mod", "mod", VLOOKUP(B1524, genericlist!A:B, 2, FALSE)), "flavor")</f>
        <v>YES</v>
      </c>
      <c r="E1524" s="3" t="s">
        <v>2550</v>
      </c>
      <c r="G1524" s="7">
        <v>44569</v>
      </c>
    </row>
    <row r="1525" spans="1:7" x14ac:dyDescent="0.25">
      <c r="A1525" s="5">
        <v>701</v>
      </c>
      <c r="B1525" s="3" t="s">
        <v>2468</v>
      </c>
      <c r="C1525" s="5" t="str">
        <f>IF($D1525="flavor", IF($B1525=VLOOKUP($A1525, eventinfo!B:E, 4, FALSE), "YES", "NO"), "" )</f>
        <v>YES</v>
      </c>
      <c r="D1525" s="5" t="str">
        <f>IF(ISNA(VLOOKUP(A1525,eventinfo!B:B,1,FALSE)), IF(F1525="mod", "mod", VLOOKUP(B1525, genericlist!A:B, 2, FALSE)), "flavor")</f>
        <v>flavor</v>
      </c>
      <c r="E1525" s="3" t="s">
        <v>312</v>
      </c>
      <c r="G1525" s="7">
        <v>44569</v>
      </c>
    </row>
    <row r="1526" spans="1:7" x14ac:dyDescent="0.25">
      <c r="A1526" s="5">
        <v>761</v>
      </c>
      <c r="B1526" s="3" t="s">
        <v>2513</v>
      </c>
      <c r="C1526" s="5" t="str">
        <f>IF($D1526="flavor", IF($B1526=VLOOKUP($A1526, eventinfo!B:E, 4, FALSE), "YES", "NO"), "" )</f>
        <v>YES</v>
      </c>
      <c r="D1526" s="5" t="str">
        <f>IF(ISNA(VLOOKUP(A1526,eventinfo!B:B,1,FALSE)), IF(F1526="mod", "mod", VLOOKUP(B1526, genericlist!A:B, 2, FALSE)), "flavor")</f>
        <v>flavor</v>
      </c>
      <c r="E1526" s="3" t="s">
        <v>490</v>
      </c>
      <c r="G1526" s="7">
        <v>44569</v>
      </c>
    </row>
    <row r="1527" spans="1:7" x14ac:dyDescent="0.25">
      <c r="A1527" s="5">
        <v>762</v>
      </c>
      <c r="B1527" s="3" t="s">
        <v>2513</v>
      </c>
      <c r="C1527" s="5" t="str">
        <f>IF($D1527="flavor", IF($B1527=VLOOKUP($A1527, eventinfo!B:E, 4, FALSE), "YES", "NO"), "" )</f>
        <v>YES</v>
      </c>
      <c r="D1527" s="5" t="str">
        <f>IF(ISNA(VLOOKUP(A1527,eventinfo!B:B,1,FALSE)), IF(F1527="mod", "mod", VLOOKUP(B1527, genericlist!A:B, 2, FALSE)), "flavor")</f>
        <v>flavor</v>
      </c>
      <c r="E1527" s="3" t="s">
        <v>491</v>
      </c>
      <c r="G1527" s="7">
        <v>44569</v>
      </c>
    </row>
    <row r="1528" spans="1:7" x14ac:dyDescent="0.25">
      <c r="A1528" s="5">
        <v>763</v>
      </c>
      <c r="B1528" s="3" t="s">
        <v>2513</v>
      </c>
      <c r="C1528" s="5" t="str">
        <f>IF($D1528="flavor", IF($B1528=VLOOKUP($A1528, eventinfo!B:E, 4, FALSE), "YES", "NO"), "" )</f>
        <v>YES</v>
      </c>
      <c r="D1528" s="5" t="str">
        <f>IF(ISNA(VLOOKUP(A1528,eventinfo!B:B,1,FALSE)), IF(F1528="mod", "mod", VLOOKUP(B1528, genericlist!A:B, 2, FALSE)), "flavor")</f>
        <v>flavor</v>
      </c>
      <c r="E1528" s="3" t="s">
        <v>483</v>
      </c>
      <c r="G1528" s="7">
        <v>44569</v>
      </c>
    </row>
    <row r="1529" spans="1:7" x14ac:dyDescent="0.25">
      <c r="A1529" s="5">
        <v>765</v>
      </c>
      <c r="B1529" s="3" t="s">
        <v>2513</v>
      </c>
      <c r="C1529" s="5" t="str">
        <f>IF($D1529="flavor", IF($B1529=VLOOKUP($A1529, eventinfo!B:E, 4, FALSE), "YES", "NO"), "" )</f>
        <v>YES</v>
      </c>
      <c r="D1529" s="5" t="str">
        <f>IF(ISNA(VLOOKUP(A1529,eventinfo!B:B,1,FALSE)), IF(F1529="mod", "mod", VLOOKUP(B1529, genericlist!A:B, 2, FALSE)), "flavor")</f>
        <v>flavor</v>
      </c>
      <c r="E1529" s="3" t="s">
        <v>485</v>
      </c>
      <c r="G1529" s="7">
        <v>44569</v>
      </c>
    </row>
    <row r="1530" spans="1:7" x14ac:dyDescent="0.25">
      <c r="A1530" s="5">
        <v>900</v>
      </c>
      <c r="B1530" s="3" t="s">
        <v>2493</v>
      </c>
      <c r="C1530" s="5" t="str">
        <f>IF($D1530="flavor", IF($B1530=VLOOKUP($A1530, eventinfo!B:E, 4, FALSE), "YES", "NO"), "" )</f>
        <v>YES</v>
      </c>
      <c r="D1530" s="5" t="str">
        <f>IF(ISNA(VLOOKUP(A1530,eventinfo!B:B,1,FALSE)), IF(F1530="mod", "mod", VLOOKUP(B1530, genericlist!A:B, 2, FALSE)), "flavor")</f>
        <v>flavor</v>
      </c>
      <c r="E1530" s="3" t="s">
        <v>468</v>
      </c>
      <c r="G1530" s="7">
        <v>44569</v>
      </c>
    </row>
    <row r="1531" spans="1:7" x14ac:dyDescent="0.25">
      <c r="A1531" s="5">
        <v>901</v>
      </c>
      <c r="B1531" s="3" t="s">
        <v>2487</v>
      </c>
      <c r="C1531" s="5" t="str">
        <f>IF($D1531="flavor", IF($B1531=VLOOKUP($A1531, eventinfo!B:E, 4, FALSE), "YES", "NO"), "" )</f>
        <v>YES</v>
      </c>
      <c r="D1531" s="5" t="str">
        <f>IF(ISNA(VLOOKUP(A1531,eventinfo!B:B,1,FALSE)), IF(F1531="mod", "mod", VLOOKUP(B1531, genericlist!A:B, 2, FALSE)), "flavor")</f>
        <v>flavor</v>
      </c>
      <c r="E1531" s="3" t="s">
        <v>2883</v>
      </c>
      <c r="G1531" s="7">
        <v>44569</v>
      </c>
    </row>
    <row r="1532" spans="1:7" x14ac:dyDescent="0.25">
      <c r="A1532" s="5">
        <v>902</v>
      </c>
      <c r="B1532" s="3" t="s">
        <v>2487</v>
      </c>
      <c r="C1532" s="5" t="str">
        <f>IF($D1532="flavor", IF($B1532=VLOOKUP($A1532, eventinfo!B:E, 4, FALSE), "YES", "NO"), "" )</f>
        <v>YES</v>
      </c>
      <c r="D1532" s="5" t="str">
        <f>IF(ISNA(VLOOKUP(A1532,eventinfo!B:B,1,FALSE)), IF(F1532="mod", "mod", VLOOKUP(B1532, genericlist!A:B, 2, FALSE)), "flavor")</f>
        <v>flavor</v>
      </c>
      <c r="E1532" s="3" t="s">
        <v>469</v>
      </c>
      <c r="G1532" s="7">
        <v>44569</v>
      </c>
    </row>
    <row r="1533" spans="1:7" x14ac:dyDescent="0.25">
      <c r="A1533" s="5">
        <v>903</v>
      </c>
      <c r="B1533" s="3" t="s">
        <v>2487</v>
      </c>
      <c r="C1533" s="5" t="str">
        <f>IF($D1533="flavor", IF($B1533=VLOOKUP($A1533, eventinfo!B:E, 4, FALSE), "YES", "NO"), "" )</f>
        <v>YES</v>
      </c>
      <c r="D1533" s="5" t="str">
        <f>IF(ISNA(VLOOKUP(A1533,eventinfo!B:B,1,FALSE)), IF(F1533="mod", "mod", VLOOKUP(B1533, genericlist!A:B, 2, FALSE)), "flavor")</f>
        <v>flavor</v>
      </c>
      <c r="E1533" s="3" t="s">
        <v>455</v>
      </c>
      <c r="G1533" s="7">
        <v>44569</v>
      </c>
    </row>
    <row r="1534" spans="1:7" x14ac:dyDescent="0.25">
      <c r="A1534" s="5">
        <v>904</v>
      </c>
      <c r="B1534" s="3" t="s">
        <v>2487</v>
      </c>
      <c r="C1534" s="5" t="str">
        <f>IF($D1534="flavor", IF($B1534=VLOOKUP($A1534, eventinfo!B:E, 4, FALSE), "YES", "NO"), "" )</f>
        <v>YES</v>
      </c>
      <c r="D1534" s="5" t="str">
        <f>IF(ISNA(VLOOKUP(A1534,eventinfo!B:B,1,FALSE)), IF(F1534="mod", "mod", VLOOKUP(B1534, genericlist!A:B, 2, FALSE)), "flavor")</f>
        <v>flavor</v>
      </c>
      <c r="E1534" s="3" t="s">
        <v>2884</v>
      </c>
      <c r="G1534" s="7">
        <v>44569</v>
      </c>
    </row>
    <row r="1535" spans="1:7" x14ac:dyDescent="0.25">
      <c r="A1535" s="5">
        <v>905</v>
      </c>
      <c r="B1535" s="3" t="s">
        <v>2487</v>
      </c>
      <c r="C1535" s="5" t="str">
        <f>IF($D1535="flavor", IF($B1535=VLOOKUP($A1535, eventinfo!B:E, 4, FALSE), "YES", "NO"), "" )</f>
        <v>YES</v>
      </c>
      <c r="D1535" s="5" t="str">
        <f>IF(ISNA(VLOOKUP(A1535,eventinfo!B:B,1,FALSE)), IF(F1535="mod", "mod", VLOOKUP(B1535, genericlist!A:B, 2, FALSE)), "flavor")</f>
        <v>flavor</v>
      </c>
      <c r="E1535" s="3" t="s">
        <v>470</v>
      </c>
      <c r="G1535" s="7">
        <v>44569</v>
      </c>
    </row>
    <row r="1536" spans="1:7" x14ac:dyDescent="0.25">
      <c r="A1536" s="5">
        <v>907</v>
      </c>
      <c r="B1536" s="3" t="s">
        <v>2487</v>
      </c>
      <c r="C1536" s="5" t="str">
        <f>IF($D1536="flavor", IF($B1536=VLOOKUP($A1536, eventinfo!B:E, 4, FALSE), "YES", "NO"), "" )</f>
        <v>YES</v>
      </c>
      <c r="D1536" s="5" t="str">
        <f>IF(ISNA(VLOOKUP(A1536,eventinfo!B:B,1,FALSE)), IF(F1536="mod", "mod", VLOOKUP(B1536, genericlist!A:B, 2, FALSE)), "flavor")</f>
        <v>flavor</v>
      </c>
      <c r="E1536" s="3" t="s">
        <v>471</v>
      </c>
      <c r="G1536" s="7">
        <v>44569</v>
      </c>
    </row>
    <row r="1537" spans="1:7" x14ac:dyDescent="0.25">
      <c r="A1537" s="5">
        <v>908</v>
      </c>
      <c r="B1537" s="3" t="s">
        <v>2487</v>
      </c>
      <c r="C1537" s="5" t="str">
        <f>IF($D1537="flavor", IF($B1537=VLOOKUP($A1537, eventinfo!B:E, 4, FALSE), "YES", "NO"), "" )</f>
        <v>YES</v>
      </c>
      <c r="D1537" s="5" t="str">
        <f>IF(ISNA(VLOOKUP(A1537,eventinfo!B:B,1,FALSE)), IF(F1537="mod", "mod", VLOOKUP(B1537, genericlist!A:B, 2, FALSE)), "flavor")</f>
        <v>flavor</v>
      </c>
      <c r="E1537" s="3" t="s">
        <v>475</v>
      </c>
      <c r="G1537" s="7">
        <v>44569</v>
      </c>
    </row>
    <row r="1538" spans="1:7" x14ac:dyDescent="0.25">
      <c r="A1538" s="5">
        <v>909</v>
      </c>
      <c r="B1538" s="3" t="s">
        <v>2487</v>
      </c>
      <c r="C1538" s="5" t="str">
        <f>IF($D1538="flavor", IF($B1538=VLOOKUP($A1538, eventinfo!B:E, 4, FALSE), "YES", "NO"), "" )</f>
        <v>YES</v>
      </c>
      <c r="D1538" s="5" t="str">
        <f>IF(ISNA(VLOOKUP(A1538,eventinfo!B:B,1,FALSE)), IF(F1538="mod", "mod", VLOOKUP(B1538, genericlist!A:B, 2, FALSE)), "flavor")</f>
        <v>flavor</v>
      </c>
      <c r="E1538" s="3" t="s">
        <v>476</v>
      </c>
      <c r="G1538" s="7">
        <v>44569</v>
      </c>
    </row>
    <row r="1539" spans="1:7" x14ac:dyDescent="0.25">
      <c r="A1539" s="5">
        <v>950</v>
      </c>
      <c r="B1539" s="3" t="s">
        <v>2487</v>
      </c>
      <c r="C1539" s="5" t="str">
        <f>IF($D1539="flavor", IF($B1539=VLOOKUP($A1539, eventinfo!B:E, 4, FALSE), "YES", "NO"), "" )</f>
        <v>YES</v>
      </c>
      <c r="D1539" s="5" t="str">
        <f>IF(ISNA(VLOOKUP(A1539,eventinfo!B:B,1,FALSE)), IF(F1539="mod", "mod", VLOOKUP(B1539, genericlist!A:B, 2, FALSE)), "flavor")</f>
        <v>flavor</v>
      </c>
      <c r="E1539" s="3" t="s">
        <v>477</v>
      </c>
      <c r="G1539" s="7">
        <v>44569</v>
      </c>
    </row>
    <row r="1540" spans="1:7" x14ac:dyDescent="0.25">
      <c r="A1540" s="5">
        <v>960</v>
      </c>
      <c r="B1540" s="3" t="s">
        <v>2423</v>
      </c>
      <c r="C1540" s="5" t="str">
        <f>IF($D1540="flavor", IF($B1540=VLOOKUP($A1540, eventinfo!B:E, 4, FALSE), "YES", "NO"), "" )</f>
        <v>YES</v>
      </c>
      <c r="D1540" s="5" t="str">
        <f>IF(ISNA(VLOOKUP(A1540,eventinfo!B:B,1,FALSE)), IF(F1540="mod", "mod", VLOOKUP(B1540, genericlist!A:B, 2, FALSE)), "flavor")</f>
        <v>flavor</v>
      </c>
      <c r="E1540" s="3" t="s">
        <v>1658</v>
      </c>
      <c r="G1540" s="7">
        <v>44569</v>
      </c>
    </row>
    <row r="1541" spans="1:7" x14ac:dyDescent="0.25">
      <c r="A1541" s="5">
        <v>962</v>
      </c>
      <c r="B1541" s="3" t="s">
        <v>2513</v>
      </c>
      <c r="C1541" s="5" t="str">
        <f>IF($D1541="flavor", IF($B1541=VLOOKUP($A1541, eventinfo!B:E, 4, FALSE), "YES", "NO"), "" )</f>
        <v>YES</v>
      </c>
      <c r="D1541" s="5" t="str">
        <f>IF(ISNA(VLOOKUP(A1541,eventinfo!B:B,1,FALSE)), IF(F1541="mod", "mod", VLOOKUP(B1541, genericlist!A:B, 2, FALSE)), "flavor")</f>
        <v>flavor</v>
      </c>
      <c r="E1541" s="3" t="s">
        <v>492</v>
      </c>
      <c r="G1541" s="7">
        <v>44569</v>
      </c>
    </row>
    <row r="1542" spans="1:7" x14ac:dyDescent="0.25">
      <c r="A1542" s="5">
        <v>1022</v>
      </c>
      <c r="B1542" s="3" t="s">
        <v>2496</v>
      </c>
      <c r="C1542" s="5" t="str">
        <f>IF($D1542="flavor", IF($B1542=VLOOKUP($A1542, eventinfo!B:E, 4, FALSE), "YES", "NO"), "" )</f>
        <v>YES</v>
      </c>
      <c r="D1542" s="5" t="str">
        <f>IF(ISNA(VLOOKUP(A1542,eventinfo!B:B,1,FALSE)), IF(F1542="mod", "mod", VLOOKUP(B1542, genericlist!A:B, 2, FALSE)), "flavor")</f>
        <v>flavor</v>
      </c>
      <c r="E1542" s="3" t="s">
        <v>2914</v>
      </c>
      <c r="G1542" s="7">
        <v>44569</v>
      </c>
    </row>
    <row r="1543" spans="1:7" x14ac:dyDescent="0.25">
      <c r="A1543" s="5">
        <v>1081</v>
      </c>
      <c r="B1543" s="3" t="s">
        <v>2513</v>
      </c>
      <c r="C1543" s="5" t="str">
        <f>IF($D1543="flavor", IF($B1543=VLOOKUP($A1543, eventinfo!B:E, 4, FALSE), "YES", "NO"), "" )</f>
        <v>YES</v>
      </c>
      <c r="D1543" s="5" t="str">
        <f>IF(ISNA(VLOOKUP(A1543,eventinfo!B:B,1,FALSE)), IF(F1543="mod", "mod", VLOOKUP(B1543, genericlist!A:B, 2, FALSE)), "flavor")</f>
        <v>flavor</v>
      </c>
      <c r="E1543" s="3" t="s">
        <v>856</v>
      </c>
      <c r="G1543" s="7">
        <v>44569</v>
      </c>
    </row>
    <row r="1544" spans="1:7" x14ac:dyDescent="0.25">
      <c r="A1544" s="5">
        <v>1082</v>
      </c>
      <c r="B1544" s="3" t="s">
        <v>2513</v>
      </c>
      <c r="C1544" s="5" t="str">
        <f>IF($D1544="flavor", IF($B1544=VLOOKUP($A1544, eventinfo!B:E, 4, FALSE), "YES", "NO"), "" )</f>
        <v>YES</v>
      </c>
      <c r="D1544" s="5" t="str">
        <f>IF(ISNA(VLOOKUP(A1544,eventinfo!B:B,1,FALSE)), IF(F1544="mod", "mod", VLOOKUP(B1544, genericlist!A:B, 2, FALSE)), "flavor")</f>
        <v>flavor</v>
      </c>
      <c r="E1544" s="3" t="s">
        <v>857</v>
      </c>
      <c r="G1544" s="7">
        <v>44569</v>
      </c>
    </row>
    <row r="1545" spans="1:7" x14ac:dyDescent="0.25">
      <c r="A1545" s="5">
        <v>1084</v>
      </c>
      <c r="B1545" s="3" t="s">
        <v>2513</v>
      </c>
      <c r="C1545" s="5" t="str">
        <f>IF($D1545="flavor", IF($B1545=VLOOKUP($A1545, eventinfo!B:E, 4, FALSE), "YES", "NO"), "" )</f>
        <v>YES</v>
      </c>
      <c r="D1545" s="5" t="str">
        <f>IF(ISNA(VLOOKUP(A1545,eventinfo!B:B,1,FALSE)), IF(F1545="mod", "mod", VLOOKUP(B1545, genericlist!A:B, 2, FALSE)), "flavor")</f>
        <v>flavor</v>
      </c>
      <c r="E1545" s="3" t="s">
        <v>859</v>
      </c>
      <c r="G1545" s="7">
        <v>44569</v>
      </c>
    </row>
    <row r="1546" spans="1:7" x14ac:dyDescent="0.25">
      <c r="A1546" s="5">
        <v>3114</v>
      </c>
      <c r="B1546" s="3" t="s">
        <v>2421</v>
      </c>
      <c r="C1546" s="5" t="str">
        <f>IF($D1546="flavor", IF($B1546=VLOOKUP($A1546, eventinfo!B:E, 4, FALSE), "YES", "NO"), "" )</f>
        <v>YES</v>
      </c>
      <c r="D1546" s="5" t="str">
        <f>IF(ISNA(VLOOKUP(A1546,eventinfo!B:B,1,FALSE)), IF(F1546="mod", "mod", VLOOKUP(B1546, genericlist!A:B, 2, FALSE)), "flavor")</f>
        <v>flavor</v>
      </c>
      <c r="E1546" s="3" t="s">
        <v>699</v>
      </c>
      <c r="G1546" s="7">
        <v>44569</v>
      </c>
    </row>
    <row r="1547" spans="1:7" x14ac:dyDescent="0.25">
      <c r="A1547" s="5">
        <v>3239</v>
      </c>
      <c r="B1547" s="3" t="s">
        <v>2513</v>
      </c>
      <c r="C1547" s="5" t="str">
        <f>IF($D1547="flavor", IF($B1547=VLOOKUP($A1547, eventinfo!B:E, 4, FALSE), "YES", "NO"), "" )</f>
        <v>YES</v>
      </c>
      <c r="D1547" s="5" t="str">
        <f>IF(ISNA(VLOOKUP(A1547,eventinfo!B:B,1,FALSE)), IF(F1547="mod", "mod", VLOOKUP(B1547, genericlist!A:B, 2, FALSE)), "flavor")</f>
        <v>flavor</v>
      </c>
      <c r="E1547" s="3" t="s">
        <v>1667</v>
      </c>
      <c r="G1547" s="7">
        <v>44569</v>
      </c>
    </row>
    <row r="1548" spans="1:7" x14ac:dyDescent="0.25">
      <c r="A1548" s="5">
        <v>3257</v>
      </c>
      <c r="B1548" s="3" t="s">
        <v>2496</v>
      </c>
      <c r="C1548" s="5" t="str">
        <f>IF($D1548="flavor", IF($B1548=VLOOKUP($A1548, eventinfo!B:E, 4, FALSE), "YES", "NO"), "" )</f>
        <v>YES</v>
      </c>
      <c r="D1548" s="5" t="str">
        <f>IF(ISNA(VLOOKUP(A1548,eventinfo!B:B,1,FALSE)), IF(F1548="mod", "mod", VLOOKUP(B1548, genericlist!A:B, 2, FALSE)), "flavor")</f>
        <v>flavor</v>
      </c>
      <c r="E1548" s="3" t="s">
        <v>1668</v>
      </c>
      <c r="G1548" s="7">
        <v>44569</v>
      </c>
    </row>
    <row r="1549" spans="1:7" x14ac:dyDescent="0.25">
      <c r="A1549" s="5">
        <v>4042</v>
      </c>
      <c r="B1549" s="3" t="s">
        <v>2466</v>
      </c>
      <c r="C1549" s="5" t="str">
        <f>IF($D1549="flavor", IF($B1549=VLOOKUP($A1549, eventinfo!B:E, 4, FALSE), "YES", "NO"), "" )</f>
        <v>YES</v>
      </c>
      <c r="D1549" s="5" t="str">
        <f>IF(ISNA(VLOOKUP(A1549,eventinfo!B:B,1,FALSE)), IF(F1549="mod", "mod", VLOOKUP(B1549, genericlist!A:B, 2, FALSE)), "flavor")</f>
        <v>flavor</v>
      </c>
      <c r="E1549" s="3" t="s">
        <v>2897</v>
      </c>
      <c r="G1549" s="7">
        <v>44569</v>
      </c>
    </row>
    <row r="1550" spans="1:7" x14ac:dyDescent="0.25">
      <c r="A1550" s="5">
        <v>5003</v>
      </c>
      <c r="B1550" s="3" t="s">
        <v>2515</v>
      </c>
      <c r="C1550" s="5" t="str">
        <f>IF($D1550="flavor", IF($B1550=VLOOKUP($A1550, eventinfo!B:E, 4, FALSE), "YES", "NO"), "" )</f>
        <v>YES</v>
      </c>
      <c r="D1550" s="5" t="str">
        <f>IF(ISNA(VLOOKUP(A1550,eventinfo!B:B,1,FALSE)), IF(F1550="mod", "mod", VLOOKUP(B1550, genericlist!A:B, 2, FALSE)), "flavor")</f>
        <v>flavor</v>
      </c>
      <c r="E1550" s="3" t="s">
        <v>1409</v>
      </c>
      <c r="G1550" s="7">
        <v>44569</v>
      </c>
    </row>
    <row r="1551" spans="1:7" x14ac:dyDescent="0.25">
      <c r="A1551" s="5">
        <v>5004</v>
      </c>
      <c r="B1551" s="3" t="s">
        <v>2515</v>
      </c>
      <c r="C1551" s="5" t="str">
        <f>IF($D1551="flavor", IF($B1551=VLOOKUP($A1551, eventinfo!B:E, 4, FALSE), "YES", "NO"), "" )</f>
        <v>YES</v>
      </c>
      <c r="D1551" s="5" t="str">
        <f>IF(ISNA(VLOOKUP(A1551,eventinfo!B:B,1,FALSE)), IF(F1551="mod", "mod", VLOOKUP(B1551, genericlist!A:B, 2, FALSE)), "flavor")</f>
        <v>flavor</v>
      </c>
      <c r="E1551" s="3" t="s">
        <v>1409</v>
      </c>
      <c r="G1551" s="7">
        <v>44569</v>
      </c>
    </row>
    <row r="1552" spans="1:7" x14ac:dyDescent="0.25">
      <c r="A1552" s="5">
        <v>5037</v>
      </c>
      <c r="B1552" s="3" t="s">
        <v>2474</v>
      </c>
      <c r="C1552" s="5" t="str">
        <f>IF($D1552="flavor", IF($B1552=VLOOKUP($A1552, eventinfo!B:E, 4, FALSE), "YES", "NO"), "" )</f>
        <v>YES</v>
      </c>
      <c r="D1552" s="5" t="str">
        <f>IF(ISNA(VLOOKUP(A1552,eventinfo!B:B,1,FALSE)), IF(F1552="mod", "mod", VLOOKUP(B1552, genericlist!A:B, 2, FALSE)), "flavor")</f>
        <v>flavor</v>
      </c>
      <c r="E1552" s="3" t="s">
        <v>1527</v>
      </c>
      <c r="G1552" s="7">
        <v>44569</v>
      </c>
    </row>
    <row r="1553" spans="1:7" x14ac:dyDescent="0.25">
      <c r="A1553" s="5">
        <v>5098</v>
      </c>
      <c r="B1553" s="3" t="s">
        <v>2519</v>
      </c>
      <c r="C1553" s="5" t="str">
        <f>IF($D1553="flavor", IF($B1553=VLOOKUP($A1553, eventinfo!B:E, 4, FALSE), "YES", "NO"), "" )</f>
        <v>YES</v>
      </c>
      <c r="D1553" s="5" t="str">
        <f>IF(ISNA(VLOOKUP(A1553,eventinfo!B:B,1,FALSE)), IF(F1553="mod", "mod", VLOOKUP(B1553, genericlist!A:B, 2, FALSE)), "flavor")</f>
        <v>flavor</v>
      </c>
      <c r="E1553" s="3" t="s">
        <v>862</v>
      </c>
      <c r="G1553" s="7">
        <v>44569</v>
      </c>
    </row>
    <row r="1554" spans="1:7" x14ac:dyDescent="0.25">
      <c r="A1554" s="5">
        <v>6014</v>
      </c>
      <c r="B1554" s="3" t="s">
        <v>2476</v>
      </c>
      <c r="C1554" s="5" t="str">
        <f>IF($D1554="flavor", IF($B1554=VLOOKUP($A1554, eventinfo!B:E, 4, FALSE), "YES", "NO"), "" )</f>
        <v>YES</v>
      </c>
      <c r="D1554" s="5" t="str">
        <f>IF(ISNA(VLOOKUP(A1554,eventinfo!B:B,1,FALSE)), IF(F1554="mod", "mod", VLOOKUP(B1554, genericlist!A:B, 2, FALSE)), "flavor")</f>
        <v>flavor</v>
      </c>
      <c r="E1554" s="3" t="s">
        <v>1516</v>
      </c>
      <c r="G1554" s="7">
        <v>44569</v>
      </c>
    </row>
    <row r="1555" spans="1:7" x14ac:dyDescent="0.25">
      <c r="A1555" s="5">
        <v>6015</v>
      </c>
      <c r="B1555" s="3" t="s">
        <v>2456</v>
      </c>
      <c r="C1555" s="5" t="str">
        <f>IF($D1555="flavor", IF($B1555=VLOOKUP($A1555, eventinfo!B:E, 4, FALSE), "YES", "NO"), "" )</f>
        <v>YES</v>
      </c>
      <c r="D1555" s="5" t="str">
        <f>IF(ISNA(VLOOKUP(A1555,eventinfo!B:B,1,FALSE)), IF(F1555="mod", "mod", VLOOKUP(B1555, genericlist!A:B, 2, FALSE)), "flavor")</f>
        <v>flavor</v>
      </c>
      <c r="E1555" s="3" t="s">
        <v>1517</v>
      </c>
      <c r="G1555" s="7">
        <v>44569</v>
      </c>
    </row>
    <row r="1556" spans="1:7" x14ac:dyDescent="0.25">
      <c r="A1556" s="5">
        <v>6175</v>
      </c>
      <c r="B1556" s="3" t="s">
        <v>2515</v>
      </c>
      <c r="C1556" s="5" t="str">
        <f>IF($D1556="flavor", IF($B1556=VLOOKUP($A1556, eventinfo!B:E, 4, FALSE), "YES", "NO"), "" )</f>
        <v>YES</v>
      </c>
      <c r="D1556" s="5" t="str">
        <f>IF(ISNA(VLOOKUP(A1556,eventinfo!B:B,1,FALSE)), IF(F1556="mod", "mod", VLOOKUP(B1556, genericlist!A:B, 2, FALSE)), "flavor")</f>
        <v>flavor</v>
      </c>
      <c r="E1556" s="3" t="s">
        <v>2944</v>
      </c>
      <c r="G1556" s="7">
        <v>44569</v>
      </c>
    </row>
    <row r="1557" spans="1:7" x14ac:dyDescent="0.25">
      <c r="A1557" s="5">
        <v>6176</v>
      </c>
      <c r="B1557" s="3" t="s">
        <v>2515</v>
      </c>
      <c r="C1557" s="5" t="str">
        <f>IF($D1557="flavor", IF($B1557=VLOOKUP($A1557, eventinfo!B:E, 4, FALSE), "YES", "NO"), "" )</f>
        <v>YES</v>
      </c>
      <c r="D1557" s="5" t="str">
        <f>IF(ISNA(VLOOKUP(A1557,eventinfo!B:B,1,FALSE)), IF(F1557="mod", "mod", VLOOKUP(B1557, genericlist!A:B, 2, FALSE)), "flavor")</f>
        <v>flavor</v>
      </c>
      <c r="E1557" s="3" t="s">
        <v>1410</v>
      </c>
      <c r="G1557" s="7">
        <v>44569</v>
      </c>
    </row>
    <row r="1558" spans="1:7" x14ac:dyDescent="0.25">
      <c r="A1558" s="5">
        <v>6418</v>
      </c>
      <c r="B1558" s="3" t="s">
        <v>2542</v>
      </c>
      <c r="C1558" s="5" t="str">
        <f>IF($D1558="flavor", IF($B1558=VLOOKUP($A1558, eventinfo!B:E, 4, FALSE), "YES", "NO"), "" )</f>
        <v>YES</v>
      </c>
      <c r="D1558" s="5" t="str">
        <f>IF(ISNA(VLOOKUP(A1558,eventinfo!B:B,1,FALSE)), IF(F1558="mod", "mod", VLOOKUP(B1558, genericlist!A:B, 2, FALSE)), "flavor")</f>
        <v>flavor</v>
      </c>
      <c r="E1558" s="3" t="s">
        <v>1481</v>
      </c>
      <c r="G1558" s="7">
        <v>44569</v>
      </c>
    </row>
    <row r="1559" spans="1:7" x14ac:dyDescent="0.25">
      <c r="A1559" s="5">
        <v>6419</v>
      </c>
      <c r="B1559" s="3" t="s">
        <v>2542</v>
      </c>
      <c r="C1559" s="5" t="str">
        <f>IF($D1559="flavor", IF($B1559=VLOOKUP($A1559, eventinfo!B:E, 4, FALSE), "YES", "NO"), "" )</f>
        <v>YES</v>
      </c>
      <c r="D1559" s="5" t="str">
        <f>IF(ISNA(VLOOKUP(A1559,eventinfo!B:B,1,FALSE)), IF(F1559="mod", "mod", VLOOKUP(B1559, genericlist!A:B, 2, FALSE)), "flavor")</f>
        <v>flavor</v>
      </c>
      <c r="E1559" s="3" t="s">
        <v>1518</v>
      </c>
      <c r="G1559" s="7">
        <v>44569</v>
      </c>
    </row>
    <row r="1560" spans="1:7" x14ac:dyDescent="0.25">
      <c r="A1560" s="5">
        <v>6420</v>
      </c>
      <c r="B1560" s="3" t="s">
        <v>2542</v>
      </c>
      <c r="C1560" s="5" t="str">
        <f>IF($D1560="flavor", IF($B1560=VLOOKUP($A1560, eventinfo!B:E, 4, FALSE), "YES", "NO"), "" )</f>
        <v>YES</v>
      </c>
      <c r="D1560" s="5" t="str">
        <f>IF(ISNA(VLOOKUP(A1560,eventinfo!B:B,1,FALSE)), IF(F1560="mod", "mod", VLOOKUP(B1560, genericlist!A:B, 2, FALSE)), "flavor")</f>
        <v>flavor</v>
      </c>
      <c r="E1560" s="3" t="s">
        <v>2943</v>
      </c>
      <c r="G1560" s="7">
        <v>44569</v>
      </c>
    </row>
    <row r="1561" spans="1:7" x14ac:dyDescent="0.25">
      <c r="A1561" s="5">
        <v>6421</v>
      </c>
      <c r="B1561" s="3" t="s">
        <v>2542</v>
      </c>
      <c r="C1561" s="5" t="str">
        <f>IF($D1561="flavor", IF($B1561=VLOOKUP($A1561, eventinfo!B:E, 4, FALSE), "YES", "NO"), "" )</f>
        <v>YES</v>
      </c>
      <c r="D1561" s="5" t="str">
        <f>IF(ISNA(VLOOKUP(A1561,eventinfo!B:B,1,FALSE)), IF(F1561="mod", "mod", VLOOKUP(B1561, genericlist!A:B, 2, FALSE)), "flavor")</f>
        <v>flavor</v>
      </c>
      <c r="E1561" s="3" t="s">
        <v>1483</v>
      </c>
      <c r="G1561" s="7">
        <v>44569</v>
      </c>
    </row>
    <row r="1562" spans="1:7" x14ac:dyDescent="0.25">
      <c r="A1562" s="5">
        <v>6422</v>
      </c>
      <c r="B1562" s="3" t="s">
        <v>2542</v>
      </c>
      <c r="C1562" s="5" t="str">
        <f>IF($D1562="flavor", IF($B1562=VLOOKUP($A1562, eventinfo!B:E, 4, FALSE), "YES", "NO"), "" )</f>
        <v>YES</v>
      </c>
      <c r="D1562" s="5" t="str">
        <f>IF(ISNA(VLOOKUP(A1562,eventinfo!B:B,1,FALSE)), IF(F1562="mod", "mod", VLOOKUP(B1562, genericlist!A:B, 2, FALSE)), "flavor")</f>
        <v>flavor</v>
      </c>
      <c r="E1562" s="3" t="s">
        <v>1501</v>
      </c>
      <c r="G1562" s="7">
        <v>44569</v>
      </c>
    </row>
    <row r="1563" spans="1:7" x14ac:dyDescent="0.25">
      <c r="A1563" s="5">
        <v>6423</v>
      </c>
      <c r="B1563" s="3" t="s">
        <v>2542</v>
      </c>
      <c r="C1563" s="5" t="str">
        <f>IF($D1563="flavor", IF($B1563=VLOOKUP($A1563, eventinfo!B:E, 4, FALSE), "YES", "NO"), "" )</f>
        <v>YES</v>
      </c>
      <c r="D1563" s="5" t="str">
        <f>IF(ISNA(VLOOKUP(A1563,eventinfo!B:B,1,FALSE)), IF(F1563="mod", "mod", VLOOKUP(B1563, genericlist!A:B, 2, FALSE)), "flavor")</f>
        <v>flavor</v>
      </c>
      <c r="E1563" s="3" t="s">
        <v>1519</v>
      </c>
      <c r="G1563" s="7">
        <v>44569</v>
      </c>
    </row>
    <row r="1564" spans="1:7" x14ac:dyDescent="0.25">
      <c r="A1564" s="5">
        <v>6424</v>
      </c>
      <c r="B1564" s="3" t="s">
        <v>2542</v>
      </c>
      <c r="C1564" s="5" t="str">
        <f>IF($D1564="flavor", IF($B1564=VLOOKUP($A1564, eventinfo!B:E, 4, FALSE), "YES", "NO"), "" )</f>
        <v>YES</v>
      </c>
      <c r="D1564" s="5" t="str">
        <f>IF(ISNA(VLOOKUP(A1564,eventinfo!B:B,1,FALSE)), IF(F1564="mod", "mod", VLOOKUP(B1564, genericlist!A:B, 2, FALSE)), "flavor")</f>
        <v>flavor</v>
      </c>
      <c r="E1564" s="3" t="s">
        <v>1520</v>
      </c>
      <c r="G1564" s="7">
        <v>44569</v>
      </c>
    </row>
    <row r="1565" spans="1:7" x14ac:dyDescent="0.25">
      <c r="A1565" s="5">
        <v>6425</v>
      </c>
      <c r="B1565" s="3" t="s">
        <v>659</v>
      </c>
      <c r="C1565" s="5" t="str">
        <f>IF($D1565="flavor", IF($B1565=VLOOKUP($A1565, eventinfo!B:E, 4, FALSE), "YES", "NO"), "" )</f>
        <v>YES</v>
      </c>
      <c r="D1565" s="5" t="str">
        <f>IF(ISNA(VLOOKUP(A1565,eventinfo!B:B,1,FALSE)), IF(F1565="mod", "mod", VLOOKUP(B1565, genericlist!A:B, 2, FALSE)), "flavor")</f>
        <v>flavor</v>
      </c>
      <c r="E1565" s="3" t="s">
        <v>1486</v>
      </c>
      <c r="G1565" s="7">
        <v>44569</v>
      </c>
    </row>
    <row r="1566" spans="1:7" x14ac:dyDescent="0.25">
      <c r="A1566" s="5">
        <v>6426</v>
      </c>
      <c r="B1566" s="3" t="s">
        <v>2542</v>
      </c>
      <c r="C1566" s="5" t="str">
        <f>IF($D1566="flavor", IF($B1566=VLOOKUP($A1566, eventinfo!B:E, 4, FALSE), "YES", "NO"), "" )</f>
        <v>YES</v>
      </c>
      <c r="D1566" s="5" t="str">
        <f>IF(ISNA(VLOOKUP(A1566,eventinfo!B:B,1,FALSE)), IF(F1566="mod", "mod", VLOOKUP(B1566, genericlist!A:B, 2, FALSE)), "flavor")</f>
        <v>flavor</v>
      </c>
      <c r="E1566" s="3" t="s">
        <v>1521</v>
      </c>
      <c r="G1566" s="7">
        <v>44569</v>
      </c>
    </row>
    <row r="1567" spans="1:7" x14ac:dyDescent="0.25">
      <c r="A1567" s="5">
        <v>6427</v>
      </c>
      <c r="B1567" s="3" t="s">
        <v>658</v>
      </c>
      <c r="C1567" s="5" t="str">
        <f>IF($D1567="flavor", IF($B1567=VLOOKUP($A1567, eventinfo!B:E, 4, FALSE), "YES", "NO"), "" )</f>
        <v>YES</v>
      </c>
      <c r="D1567" s="5" t="str">
        <f>IF(ISNA(VLOOKUP(A1567,eventinfo!B:B,1,FALSE)), IF(F1567="mod", "mod", VLOOKUP(B1567, genericlist!A:B, 2, FALSE)), "flavor")</f>
        <v>flavor</v>
      </c>
      <c r="E1567" s="3" t="s">
        <v>1522</v>
      </c>
      <c r="G1567" s="7">
        <v>44569</v>
      </c>
    </row>
    <row r="1568" spans="1:7" x14ac:dyDescent="0.25">
      <c r="A1568" s="5">
        <v>6428</v>
      </c>
      <c r="B1568" s="3" t="s">
        <v>658</v>
      </c>
      <c r="C1568" s="5" t="str">
        <f>IF($D1568="flavor", IF($B1568=VLOOKUP($A1568, eventinfo!B:E, 4, FALSE), "YES", "NO"), "" )</f>
        <v>YES</v>
      </c>
      <c r="D1568" s="5" t="str">
        <f>IF(ISNA(VLOOKUP(A1568,eventinfo!B:B,1,FALSE)), IF(F1568="mod", "mod", VLOOKUP(B1568, genericlist!A:B, 2, FALSE)), "flavor")</f>
        <v>flavor</v>
      </c>
      <c r="E1568" s="3" t="s">
        <v>18458</v>
      </c>
      <c r="G1568" s="7">
        <v>44569</v>
      </c>
    </row>
    <row r="1569" spans="1:7" x14ac:dyDescent="0.25">
      <c r="A1569" s="5">
        <v>6429</v>
      </c>
      <c r="B1569" s="3" t="s">
        <v>658</v>
      </c>
      <c r="C1569" s="5" t="str">
        <f>IF($D1569="flavor", IF($B1569=VLOOKUP($A1569, eventinfo!B:E, 4, FALSE), "YES", "NO"), "" )</f>
        <v>YES</v>
      </c>
      <c r="D1569" s="5" t="str">
        <f>IF(ISNA(VLOOKUP(A1569,eventinfo!B:B,1,FALSE)), IF(F1569="mod", "mod", VLOOKUP(B1569, genericlist!A:B, 2, FALSE)), "flavor")</f>
        <v>flavor</v>
      </c>
      <c r="E1569" s="3" t="s">
        <v>1489</v>
      </c>
      <c r="G1569" s="7">
        <v>44569</v>
      </c>
    </row>
    <row r="1570" spans="1:7" x14ac:dyDescent="0.25">
      <c r="A1570" s="5">
        <v>6431</v>
      </c>
      <c r="B1570" s="3" t="s">
        <v>2542</v>
      </c>
      <c r="C1570" s="5" t="str">
        <f>IF($D1570="flavor", IF($B1570=VLOOKUP($A1570, eventinfo!B:E, 4, FALSE), "YES", "NO"), "" )</f>
        <v>YES</v>
      </c>
      <c r="D1570" s="5" t="str">
        <f>IF(ISNA(VLOOKUP(A1570,eventinfo!B:B,1,FALSE)), IF(F1570="mod", "mod", VLOOKUP(B1570, genericlist!A:B, 2, FALSE)), "flavor")</f>
        <v>flavor</v>
      </c>
      <c r="E1570" s="3" t="s">
        <v>1525</v>
      </c>
      <c r="G1570" s="7">
        <v>44569</v>
      </c>
    </row>
    <row r="1571" spans="1:7" x14ac:dyDescent="0.25">
      <c r="A1571" s="5">
        <v>6432</v>
      </c>
      <c r="B1571" s="3" t="s">
        <v>657</v>
      </c>
      <c r="C1571" s="5" t="str">
        <f>IF($D1571="flavor", IF($B1571=VLOOKUP($A1571, eventinfo!B:E, 4, FALSE), "YES", "NO"), "" )</f>
        <v>YES</v>
      </c>
      <c r="D1571" s="5" t="str">
        <f>IF(ISNA(VLOOKUP(A1571,eventinfo!B:B,1,FALSE)), IF(F1571="mod", "mod", VLOOKUP(B1571, genericlist!A:B, 2, FALSE)), "flavor")</f>
        <v>flavor</v>
      </c>
      <c r="E1571" s="3" t="s">
        <v>1526</v>
      </c>
      <c r="G1571" s="7">
        <v>44569</v>
      </c>
    </row>
    <row r="1572" spans="1:7" x14ac:dyDescent="0.25">
      <c r="A1572" s="5">
        <v>9000</v>
      </c>
      <c r="B1572" s="3" t="s">
        <v>2236</v>
      </c>
      <c r="C1572" s="5" t="str">
        <f>IF($D1572="flavor", IF($B1572=VLOOKUP($A1572, eventinfo!B:E, 4, FALSE), "YES", "NO"), "" )</f>
        <v>YES</v>
      </c>
      <c r="D1572" s="5" t="str">
        <f>IF(ISNA(VLOOKUP(A1572,eventinfo!B:B,1,FALSE)), IF(F1572="mod", "mod", VLOOKUP(B1572, genericlist!A:B, 2, FALSE)), "flavor")</f>
        <v>flavor</v>
      </c>
      <c r="E1572" s="3" t="s">
        <v>1856</v>
      </c>
      <c r="G1572" s="7">
        <v>44569</v>
      </c>
    </row>
    <row r="1573" spans="1:7" x14ac:dyDescent="0.25">
      <c r="A1573" s="5">
        <v>9001</v>
      </c>
      <c r="B1573" s="3" t="s">
        <v>2236</v>
      </c>
      <c r="C1573" s="5" t="str">
        <f>IF($D1573="flavor", IF($B1573=VLOOKUP($A1573, eventinfo!B:E, 4, FALSE), "YES", "NO"), "" )</f>
        <v>YES</v>
      </c>
      <c r="D1573" s="5" t="str">
        <f>IF(ISNA(VLOOKUP(A1573,eventinfo!B:B,1,FALSE)), IF(F1573="mod", "mod", VLOOKUP(B1573, genericlist!A:B, 2, FALSE)), "flavor")</f>
        <v>flavor</v>
      </c>
      <c r="E1573" s="3" t="s">
        <v>1857</v>
      </c>
      <c r="G1573" s="7">
        <v>44569</v>
      </c>
    </row>
    <row r="1574" spans="1:7" x14ac:dyDescent="0.25">
      <c r="A1574" s="5">
        <v>9006</v>
      </c>
      <c r="B1574" s="3" t="s">
        <v>2519</v>
      </c>
      <c r="C1574" s="5" t="str">
        <f>IF($D1574="flavor", IF($B1574=VLOOKUP($A1574, eventinfo!B:E, 4, FALSE), "YES", "NO"), "" )</f>
        <v>YES</v>
      </c>
      <c r="D1574" s="5" t="str">
        <f>IF(ISNA(VLOOKUP(A1574,eventinfo!B:B,1,FALSE)), IF(F1574="mod", "mod", VLOOKUP(B1574, genericlist!A:B, 2, FALSE)), "flavor")</f>
        <v>flavor</v>
      </c>
      <c r="E1574" s="3" t="s">
        <v>1859</v>
      </c>
      <c r="G1574" s="7">
        <v>44569</v>
      </c>
    </row>
    <row r="1575" spans="1:7" x14ac:dyDescent="0.25">
      <c r="A1575" s="5">
        <v>9008</v>
      </c>
      <c r="B1575" s="3" t="s">
        <v>2519</v>
      </c>
      <c r="C1575" s="5" t="str">
        <f>IF($D1575="flavor", IF($B1575=VLOOKUP($A1575, eventinfo!B:E, 4, FALSE), "YES", "NO"), "" )</f>
        <v>YES</v>
      </c>
      <c r="D1575" s="5" t="str">
        <f>IF(ISNA(VLOOKUP(A1575,eventinfo!B:B,1,FALSE)), IF(F1575="mod", "mod", VLOOKUP(B1575, genericlist!A:B, 2, FALSE)), "flavor")</f>
        <v>flavor</v>
      </c>
      <c r="E1575" s="3" t="s">
        <v>1860</v>
      </c>
      <c r="G1575" s="7">
        <v>44569</v>
      </c>
    </row>
    <row r="1576" spans="1:7" x14ac:dyDescent="0.25">
      <c r="A1576" s="5">
        <v>9010</v>
      </c>
      <c r="B1576" s="3" t="s">
        <v>2502</v>
      </c>
      <c r="C1576" s="5" t="str">
        <f>IF($D1576="flavor", IF($B1576=VLOOKUP($A1576, eventinfo!B:E, 4, FALSE), "YES", "NO"), "" )</f>
        <v>YES</v>
      </c>
      <c r="D1576" s="5" t="str">
        <f>IF(ISNA(VLOOKUP(A1576,eventinfo!B:B,1,FALSE)), IF(F1576="mod", "mod", VLOOKUP(B1576, genericlist!A:B, 2, FALSE)), "flavor")</f>
        <v>flavor</v>
      </c>
      <c r="E1576" s="3" t="s">
        <v>1861</v>
      </c>
      <c r="G1576" s="7">
        <v>44569</v>
      </c>
    </row>
    <row r="1577" spans="1:7" x14ac:dyDescent="0.25">
      <c r="A1577" s="5">
        <v>9012</v>
      </c>
      <c r="B1577" s="3" t="s">
        <v>2464</v>
      </c>
      <c r="C1577" s="5" t="str">
        <f>IF($D1577="flavor", IF($B1577=VLOOKUP($A1577, eventinfo!B:E, 4, FALSE), "YES", "NO"), "" )</f>
        <v>YES</v>
      </c>
      <c r="D1577" s="5" t="str">
        <f>IF(ISNA(VLOOKUP(A1577,eventinfo!B:B,1,FALSE)), IF(F1577="mod", "mod", VLOOKUP(B1577, genericlist!A:B, 2, FALSE)), "flavor")</f>
        <v>flavor</v>
      </c>
      <c r="E1577" s="3" t="s">
        <v>1862</v>
      </c>
      <c r="G1577" s="7">
        <v>44569</v>
      </c>
    </row>
    <row r="1578" spans="1:7" x14ac:dyDescent="0.25">
      <c r="A1578" s="5">
        <v>9014</v>
      </c>
      <c r="B1578" s="3" t="s">
        <v>2519</v>
      </c>
      <c r="C1578" s="5" t="str">
        <f>IF($D1578="flavor", IF($B1578=VLOOKUP($A1578, eventinfo!B:E, 4, FALSE), "YES", "NO"), "" )</f>
        <v>YES</v>
      </c>
      <c r="D1578" s="5" t="str">
        <f>IF(ISNA(VLOOKUP(A1578,eventinfo!B:B,1,FALSE)), IF(F1578="mod", "mod", VLOOKUP(B1578, genericlist!A:B, 2, FALSE)), "flavor")</f>
        <v>flavor</v>
      </c>
      <c r="E1578" s="3" t="s">
        <v>1863</v>
      </c>
      <c r="G1578" s="7">
        <v>44569</v>
      </c>
    </row>
    <row r="1579" spans="1:7" x14ac:dyDescent="0.25">
      <c r="A1579" s="5">
        <v>9016</v>
      </c>
      <c r="B1579" s="3" t="s">
        <v>2491</v>
      </c>
      <c r="C1579" s="5" t="str">
        <f>IF($D1579="flavor", IF($B1579=VLOOKUP($A1579, eventinfo!B:E, 4, FALSE), "YES", "NO"), "" )</f>
        <v>YES</v>
      </c>
      <c r="D1579" s="5" t="str">
        <f>IF(ISNA(VLOOKUP(A1579,eventinfo!B:B,1,FALSE)), IF(F1579="mod", "mod", VLOOKUP(B1579, genericlist!A:B, 2, FALSE)), "flavor")</f>
        <v>flavor</v>
      </c>
      <c r="E1579" s="3" t="s">
        <v>1864</v>
      </c>
      <c r="G1579" s="7">
        <v>44569</v>
      </c>
    </row>
    <row r="1580" spans="1:7" x14ac:dyDescent="0.25">
      <c r="A1580" s="5">
        <v>9018</v>
      </c>
      <c r="B1580" s="3" t="s">
        <v>2495</v>
      </c>
      <c r="C1580" s="5" t="str">
        <f>IF($D1580="flavor", IF($B1580=VLOOKUP($A1580, eventinfo!B:E, 4, FALSE), "YES", "NO"), "" )</f>
        <v>YES</v>
      </c>
      <c r="D1580" s="5" t="str">
        <f>IF(ISNA(VLOOKUP(A1580,eventinfo!B:B,1,FALSE)), IF(F1580="mod", "mod", VLOOKUP(B1580, genericlist!A:B, 2, FALSE)), "flavor")</f>
        <v>flavor</v>
      </c>
      <c r="E1580" s="3" t="s">
        <v>1865</v>
      </c>
      <c r="G1580" s="7">
        <v>44569</v>
      </c>
    </row>
    <row r="1581" spans="1:7" x14ac:dyDescent="0.25">
      <c r="A1581" s="5">
        <v>9020</v>
      </c>
      <c r="B1581" s="3" t="s">
        <v>2538</v>
      </c>
      <c r="C1581" s="5" t="str">
        <f>IF($D1581="flavor", IF($B1581=VLOOKUP($A1581, eventinfo!B:E, 4, FALSE), "YES", "NO"), "" )</f>
        <v>YES</v>
      </c>
      <c r="D1581" s="5" t="str">
        <f>IF(ISNA(VLOOKUP(A1581,eventinfo!B:B,1,FALSE)), IF(F1581="mod", "mod", VLOOKUP(B1581, genericlist!A:B, 2, FALSE)), "flavor")</f>
        <v>flavor</v>
      </c>
      <c r="E1581" s="3" t="s">
        <v>1866</v>
      </c>
      <c r="G1581" s="7">
        <v>44569</v>
      </c>
    </row>
    <row r="1582" spans="1:7" x14ac:dyDescent="0.25">
      <c r="A1582" s="5">
        <v>9022</v>
      </c>
      <c r="B1582" s="3" t="s">
        <v>2498</v>
      </c>
      <c r="C1582" s="5" t="str">
        <f>IF($D1582="flavor", IF($B1582=VLOOKUP($A1582, eventinfo!B:E, 4, FALSE), "YES", "NO"), "" )</f>
        <v>YES</v>
      </c>
      <c r="D1582" s="5" t="str">
        <f>IF(ISNA(VLOOKUP(A1582,eventinfo!B:B,1,FALSE)), IF(F1582="mod", "mod", VLOOKUP(B1582, genericlist!A:B, 2, FALSE)), "flavor")</f>
        <v>flavor</v>
      </c>
      <c r="E1582" s="3" t="s">
        <v>1867</v>
      </c>
      <c r="G1582" s="7">
        <v>44569</v>
      </c>
    </row>
    <row r="1583" spans="1:7" x14ac:dyDescent="0.25">
      <c r="A1583" s="5">
        <v>9024</v>
      </c>
      <c r="B1583" s="3" t="s">
        <v>2538</v>
      </c>
      <c r="C1583" s="5" t="str">
        <f>IF($D1583="flavor", IF($B1583=VLOOKUP($A1583, eventinfo!B:E, 4, FALSE), "YES", "NO"), "" )</f>
        <v>YES</v>
      </c>
      <c r="D1583" s="5" t="str">
        <f>IF(ISNA(VLOOKUP(A1583,eventinfo!B:B,1,FALSE)), IF(F1583="mod", "mod", VLOOKUP(B1583, genericlist!A:B, 2, FALSE)), "flavor")</f>
        <v>flavor</v>
      </c>
      <c r="E1583" s="3" t="s">
        <v>1868</v>
      </c>
      <c r="G1583" s="7">
        <v>44569</v>
      </c>
    </row>
    <row r="1584" spans="1:7" x14ac:dyDescent="0.25">
      <c r="A1584" s="5">
        <v>9026</v>
      </c>
      <c r="B1584" s="3" t="s">
        <v>2421</v>
      </c>
      <c r="C1584" s="5" t="str">
        <f>IF($D1584="flavor", IF($B1584=VLOOKUP($A1584, eventinfo!B:E, 4, FALSE), "YES", "NO"), "" )</f>
        <v>YES</v>
      </c>
      <c r="D1584" s="5" t="str">
        <f>IF(ISNA(VLOOKUP(A1584,eventinfo!B:B,1,FALSE)), IF(F1584="mod", "mod", VLOOKUP(B1584, genericlist!A:B, 2, FALSE)), "flavor")</f>
        <v>flavor</v>
      </c>
      <c r="E1584" s="3" t="s">
        <v>1869</v>
      </c>
      <c r="G1584" s="7">
        <v>44569</v>
      </c>
    </row>
    <row r="1585" spans="1:7" x14ac:dyDescent="0.25">
      <c r="A1585" s="5">
        <v>9028</v>
      </c>
      <c r="B1585" s="3" t="s">
        <v>2456</v>
      </c>
      <c r="C1585" s="5" t="str">
        <f>IF($D1585="flavor", IF($B1585=VLOOKUP($A1585, eventinfo!B:E, 4, FALSE), "YES", "NO"), "" )</f>
        <v>YES</v>
      </c>
      <c r="D1585" s="5" t="str">
        <f>IF(ISNA(VLOOKUP(A1585,eventinfo!B:B,1,FALSE)), IF(F1585="mod", "mod", VLOOKUP(B1585, genericlist!A:B, 2, FALSE)), "flavor")</f>
        <v>flavor</v>
      </c>
      <c r="E1585" s="3" t="s">
        <v>1870</v>
      </c>
      <c r="G1585" s="7">
        <v>44569</v>
      </c>
    </row>
    <row r="1586" spans="1:7" x14ac:dyDescent="0.25">
      <c r="A1586" s="5">
        <v>9030</v>
      </c>
      <c r="B1586" s="3" t="s">
        <v>2421</v>
      </c>
      <c r="C1586" s="5" t="str">
        <f>IF($D1586="flavor", IF($B1586=VLOOKUP($A1586, eventinfo!B:E, 4, FALSE), "YES", "NO"), "" )</f>
        <v>YES</v>
      </c>
      <c r="D1586" s="5" t="str">
        <f>IF(ISNA(VLOOKUP(A1586,eventinfo!B:B,1,FALSE)), IF(F1586="mod", "mod", VLOOKUP(B1586, genericlist!A:B, 2, FALSE)), "flavor")</f>
        <v>flavor</v>
      </c>
      <c r="E1586" s="3" t="s">
        <v>1871</v>
      </c>
      <c r="G1586" s="7">
        <v>44569</v>
      </c>
    </row>
    <row r="1587" spans="1:7" x14ac:dyDescent="0.25">
      <c r="A1587" s="5">
        <v>9032</v>
      </c>
      <c r="B1587" s="3" t="s">
        <v>2519</v>
      </c>
      <c r="C1587" s="5" t="str">
        <f>IF($D1587="flavor", IF($B1587=VLOOKUP($A1587, eventinfo!B:E, 4, FALSE), "YES", "NO"), "" )</f>
        <v>YES</v>
      </c>
      <c r="D1587" s="5" t="str">
        <f>IF(ISNA(VLOOKUP(A1587,eventinfo!B:B,1,FALSE)), IF(F1587="mod", "mod", VLOOKUP(B1587, genericlist!A:B, 2, FALSE)), "flavor")</f>
        <v>flavor</v>
      </c>
      <c r="E1587" s="3" t="s">
        <v>1872</v>
      </c>
      <c r="G1587" s="7">
        <v>44569</v>
      </c>
    </row>
    <row r="1588" spans="1:7" x14ac:dyDescent="0.25">
      <c r="A1588" s="5">
        <v>9034</v>
      </c>
      <c r="B1588" s="3" t="s">
        <v>2236</v>
      </c>
      <c r="C1588" s="5" t="str">
        <f>IF($D1588="flavor", IF($B1588=VLOOKUP($A1588, eventinfo!B:E, 4, FALSE), "YES", "NO"), "" )</f>
        <v>YES</v>
      </c>
      <c r="D1588" s="5" t="str">
        <f>IF(ISNA(VLOOKUP(A1588,eventinfo!B:B,1,FALSE)), IF(F1588="mod", "mod", VLOOKUP(B1588, genericlist!A:B, 2, FALSE)), "flavor")</f>
        <v>flavor</v>
      </c>
      <c r="E1588" s="3" t="s">
        <v>1873</v>
      </c>
      <c r="G1588" s="7">
        <v>44569</v>
      </c>
    </row>
    <row r="1589" spans="1:7" x14ac:dyDescent="0.25">
      <c r="A1589" s="5">
        <v>9036</v>
      </c>
      <c r="B1589" s="3" t="s">
        <v>2421</v>
      </c>
      <c r="C1589" s="5" t="str">
        <f>IF($D1589="flavor", IF($B1589=VLOOKUP($A1589, eventinfo!B:E, 4, FALSE), "YES", "NO"), "" )</f>
        <v>YES</v>
      </c>
      <c r="D1589" s="5" t="str">
        <f>IF(ISNA(VLOOKUP(A1589,eventinfo!B:B,1,FALSE)), IF(F1589="mod", "mod", VLOOKUP(B1589, genericlist!A:B, 2, FALSE)), "flavor")</f>
        <v>flavor</v>
      </c>
      <c r="E1589" s="3" t="s">
        <v>1874</v>
      </c>
      <c r="G1589" s="7">
        <v>44569</v>
      </c>
    </row>
    <row r="1590" spans="1:7" x14ac:dyDescent="0.25">
      <c r="A1590" s="5">
        <v>9038</v>
      </c>
      <c r="B1590" s="3" t="s">
        <v>2460</v>
      </c>
      <c r="C1590" s="5" t="str">
        <f>IF($D1590="flavor", IF($B1590=VLOOKUP($A1590, eventinfo!B:E, 4, FALSE), "YES", "NO"), "" )</f>
        <v>YES</v>
      </c>
      <c r="D1590" s="5" t="str">
        <f>IF(ISNA(VLOOKUP(A1590,eventinfo!B:B,1,FALSE)), IF(F1590="mod", "mod", VLOOKUP(B1590, genericlist!A:B, 2, FALSE)), "flavor")</f>
        <v>flavor</v>
      </c>
      <c r="E1590" s="3" t="s">
        <v>1875</v>
      </c>
      <c r="G1590" s="7">
        <v>44569</v>
      </c>
    </row>
    <row r="1591" spans="1:7" x14ac:dyDescent="0.25">
      <c r="A1591" s="5">
        <v>9040</v>
      </c>
      <c r="B1591" s="3" t="s">
        <v>2432</v>
      </c>
      <c r="C1591" s="5" t="str">
        <f>IF($D1591="flavor", IF($B1591=VLOOKUP($A1591, eventinfo!B:E, 4, FALSE), "YES", "NO"), "" )</f>
        <v>YES</v>
      </c>
      <c r="D1591" s="5" t="str">
        <f>IF(ISNA(VLOOKUP(A1591,eventinfo!B:B,1,FALSE)), IF(F1591="mod", "mod", VLOOKUP(B1591, genericlist!A:B, 2, FALSE)), "flavor")</f>
        <v>flavor</v>
      </c>
      <c r="E1591" s="3" t="s">
        <v>1876</v>
      </c>
      <c r="G1591" s="7">
        <v>44569</v>
      </c>
    </row>
    <row r="1592" spans="1:7" x14ac:dyDescent="0.25">
      <c r="A1592" s="5">
        <v>9042</v>
      </c>
      <c r="B1592" s="3" t="s">
        <v>2432</v>
      </c>
      <c r="C1592" s="5" t="str">
        <f>IF($D1592="flavor", IF($B1592=VLOOKUP($A1592, eventinfo!B:E, 4, FALSE), "YES", "NO"), "" )</f>
        <v>YES</v>
      </c>
      <c r="D1592" s="5" t="str">
        <f>IF(ISNA(VLOOKUP(A1592,eventinfo!B:B,1,FALSE)), IF(F1592="mod", "mod", VLOOKUP(B1592, genericlist!A:B, 2, FALSE)), "flavor")</f>
        <v>flavor</v>
      </c>
      <c r="E1592" s="3" t="s">
        <v>1877</v>
      </c>
      <c r="G1592" s="7">
        <v>44569</v>
      </c>
    </row>
    <row r="1593" spans="1:7" x14ac:dyDescent="0.25">
      <c r="A1593" s="5">
        <v>9044</v>
      </c>
      <c r="B1593" s="3" t="s">
        <v>2517</v>
      </c>
      <c r="C1593" s="5" t="str">
        <f>IF($D1593="flavor", IF($B1593=VLOOKUP($A1593, eventinfo!B:E, 4, FALSE), "YES", "NO"), "" )</f>
        <v>YES</v>
      </c>
      <c r="D1593" s="5" t="str">
        <f>IF(ISNA(VLOOKUP(A1593,eventinfo!B:B,1,FALSE)), IF(F1593="mod", "mod", VLOOKUP(B1593, genericlist!A:B, 2, FALSE)), "flavor")</f>
        <v>flavor</v>
      </c>
      <c r="E1593" s="3" t="s">
        <v>1878</v>
      </c>
      <c r="G1593" s="7">
        <v>44569</v>
      </c>
    </row>
    <row r="1594" spans="1:7" x14ac:dyDescent="0.25">
      <c r="A1594" s="5">
        <v>9046</v>
      </c>
      <c r="B1594" s="3" t="s">
        <v>2236</v>
      </c>
      <c r="C1594" s="5" t="str">
        <f>IF($D1594="flavor", IF($B1594=VLOOKUP($A1594, eventinfo!B:E, 4, FALSE), "YES", "NO"), "" )</f>
        <v>YES</v>
      </c>
      <c r="D1594" s="5" t="str">
        <f>IF(ISNA(VLOOKUP(A1594,eventinfo!B:B,1,FALSE)), IF(F1594="mod", "mod", VLOOKUP(B1594, genericlist!A:B, 2, FALSE)), "flavor")</f>
        <v>flavor</v>
      </c>
      <c r="E1594" s="3" t="s">
        <v>1879</v>
      </c>
      <c r="G1594" s="7">
        <v>44569</v>
      </c>
    </row>
    <row r="1595" spans="1:7" x14ac:dyDescent="0.25">
      <c r="A1595" s="5">
        <v>9050</v>
      </c>
      <c r="B1595" s="3" t="s">
        <v>2512</v>
      </c>
      <c r="C1595" s="5" t="str">
        <f>IF($D1595="flavor", IF($B1595=VLOOKUP($A1595, eventinfo!B:E, 4, FALSE), "YES", "NO"), "" )</f>
        <v>YES</v>
      </c>
      <c r="D1595" s="5" t="str">
        <f>IF(ISNA(VLOOKUP(A1595,eventinfo!B:B,1,FALSE)), IF(F1595="mod", "mod", VLOOKUP(B1595, genericlist!A:B, 2, FALSE)), "flavor")</f>
        <v>flavor</v>
      </c>
      <c r="E1595" s="3" t="s">
        <v>1880</v>
      </c>
      <c r="G1595" s="7">
        <v>44569</v>
      </c>
    </row>
    <row r="1596" spans="1:7" x14ac:dyDescent="0.25">
      <c r="A1596" s="5">
        <v>9073</v>
      </c>
      <c r="B1596" s="3" t="s">
        <v>2487</v>
      </c>
      <c r="C1596" s="5" t="str">
        <f>IF($D1596="flavor", IF($B1596=VLOOKUP($A1596, eventinfo!B:E, 4, FALSE), "YES", "NO"), "" )</f>
        <v>YES</v>
      </c>
      <c r="D1596" s="5" t="str">
        <f>IF(ISNA(VLOOKUP(A1596,eventinfo!B:B,1,FALSE)), IF(F1596="mod", "mod", VLOOKUP(B1596, genericlist!A:B, 2, FALSE)), "flavor")</f>
        <v>flavor</v>
      </c>
      <c r="E1596" s="3" t="s">
        <v>472</v>
      </c>
      <c r="G1596" s="7">
        <v>44569</v>
      </c>
    </row>
    <row r="1597" spans="1:7" x14ac:dyDescent="0.25">
      <c r="A1597" s="5">
        <v>9074</v>
      </c>
      <c r="B1597" s="3" t="s">
        <v>2487</v>
      </c>
      <c r="C1597" s="5" t="str">
        <f>IF($D1597="flavor", IF($B1597=VLOOKUP($A1597, eventinfo!B:E, 4, FALSE), "YES", "NO"), "" )</f>
        <v>YES</v>
      </c>
      <c r="D1597" s="5" t="str">
        <f>IF(ISNA(VLOOKUP(A1597,eventinfo!B:B,1,FALSE)), IF(F1597="mod", "mod", VLOOKUP(B1597, genericlist!A:B, 2, FALSE)), "flavor")</f>
        <v>flavor</v>
      </c>
      <c r="E1597" s="3" t="s">
        <v>473</v>
      </c>
      <c r="G1597" s="7">
        <v>44569</v>
      </c>
    </row>
    <row r="1598" spans="1:7" x14ac:dyDescent="0.25">
      <c r="A1598" s="5">
        <v>9075</v>
      </c>
      <c r="B1598" s="3" t="s">
        <v>2487</v>
      </c>
      <c r="C1598" s="5" t="str">
        <f>IF($D1598="flavor", IF($B1598=VLOOKUP($A1598, eventinfo!B:E, 4, FALSE), "YES", "NO"), "" )</f>
        <v>YES</v>
      </c>
      <c r="D1598" s="5" t="str">
        <f>IF(ISNA(VLOOKUP(A1598,eventinfo!B:B,1,FALSE)), IF(F1598="mod", "mod", VLOOKUP(B1598, genericlist!A:B, 2, FALSE)), "flavor")</f>
        <v>flavor</v>
      </c>
      <c r="E1598" s="3" t="s">
        <v>2882</v>
      </c>
      <c r="G1598" s="7">
        <v>44569</v>
      </c>
    </row>
    <row r="1599" spans="1:7" x14ac:dyDescent="0.25">
      <c r="A1599" s="5">
        <v>9076</v>
      </c>
      <c r="B1599" s="3" t="s">
        <v>2487</v>
      </c>
      <c r="C1599" s="5" t="str">
        <f>IF($D1599="flavor", IF($B1599=VLOOKUP($A1599, eventinfo!B:E, 4, FALSE), "YES", "NO"), "" )</f>
        <v>YES</v>
      </c>
      <c r="D1599" s="5" t="str">
        <f>IF(ISNA(VLOOKUP(A1599,eventinfo!B:B,1,FALSE)), IF(F1599="mod", "mod", VLOOKUP(B1599, genericlist!A:B, 2, FALSE)), "flavor")</f>
        <v>flavor</v>
      </c>
      <c r="E1599" s="3" t="s">
        <v>474</v>
      </c>
      <c r="G1599" s="7">
        <v>44569</v>
      </c>
    </row>
    <row r="1600" spans="1:7" x14ac:dyDescent="0.25">
      <c r="A1600" s="5">
        <v>9450</v>
      </c>
      <c r="B1600" s="3" t="s">
        <v>2519</v>
      </c>
      <c r="C1600" s="5" t="str">
        <f>IF($D1600="flavor", IF($B1600=VLOOKUP($A1600, eventinfo!B:E, 4, FALSE), "YES", "NO"), "" )</f>
        <v>YES</v>
      </c>
      <c r="D1600" s="5" t="str">
        <f>IF(ISNA(VLOOKUP(A1600,eventinfo!B:B,1,FALSE)), IF(F1600="mod", "mod", VLOOKUP(B1600, genericlist!A:B, 2, FALSE)), "flavor")</f>
        <v>flavor</v>
      </c>
      <c r="E1600" s="3" t="s">
        <v>951</v>
      </c>
      <c r="G1600" s="7">
        <v>44569</v>
      </c>
    </row>
    <row r="1601" spans="1:7" x14ac:dyDescent="0.25">
      <c r="A1601" s="5">
        <v>9455</v>
      </c>
      <c r="B1601" s="3" t="s">
        <v>2456</v>
      </c>
      <c r="C1601" s="5" t="str">
        <f>IF($D1601="flavor", IF($B1601=VLOOKUP($A1601, eventinfo!B:E, 4, FALSE), "YES", "NO"), "" )</f>
        <v>YES</v>
      </c>
      <c r="D1601" s="5" t="str">
        <f>IF(ISNA(VLOOKUP(A1601,eventinfo!B:B,1,FALSE)), IF(F1601="mod", "mod", VLOOKUP(B1601, genericlist!A:B, 2, FALSE)), "flavor")</f>
        <v>flavor</v>
      </c>
      <c r="E1601" s="3" t="s">
        <v>1804</v>
      </c>
      <c r="G1601" s="7">
        <v>44569</v>
      </c>
    </row>
    <row r="1602" spans="1:7" x14ac:dyDescent="0.25">
      <c r="A1602" s="5">
        <v>10500</v>
      </c>
      <c r="B1602" s="3" t="s">
        <v>2468</v>
      </c>
      <c r="C1602" s="5" t="str">
        <f>IF($D1602="flavor", IF($B1602=VLOOKUP($A1602, eventinfo!B:E, 4, FALSE), "YES", "NO"), "" )</f>
        <v>YES</v>
      </c>
      <c r="D1602" s="5" t="str">
        <f>IF(ISNA(VLOOKUP(A1602,eventinfo!B:B,1,FALSE)), IF(F1602="mod", "mod", VLOOKUP(B1602, genericlist!A:B, 2, FALSE)), "flavor")</f>
        <v>flavor</v>
      </c>
      <c r="E1602" s="3" t="s">
        <v>1853</v>
      </c>
      <c r="G1602" s="7">
        <v>44569</v>
      </c>
    </row>
    <row r="1603" spans="1:7" x14ac:dyDescent="0.25">
      <c r="A1603" s="5">
        <v>10501</v>
      </c>
      <c r="B1603" s="3" t="s">
        <v>2456</v>
      </c>
      <c r="C1603" s="5" t="str">
        <f>IF($D1603="flavor", IF($B1603=VLOOKUP($A1603, eventinfo!B:E, 4, FALSE), "YES", "NO"), "" )</f>
        <v>YES</v>
      </c>
      <c r="D1603" s="5" t="str">
        <f>IF(ISNA(VLOOKUP(A1603,eventinfo!B:B,1,FALSE)), IF(F1603="mod", "mod", VLOOKUP(B1603, genericlist!A:B, 2, FALSE)), "flavor")</f>
        <v>flavor</v>
      </c>
      <c r="E1603" s="3" t="s">
        <v>1854</v>
      </c>
      <c r="G1603" s="7">
        <v>44569</v>
      </c>
    </row>
    <row r="1604" spans="1:7" x14ac:dyDescent="0.25">
      <c r="A1604" s="5">
        <v>10502</v>
      </c>
      <c r="B1604" s="3" t="s">
        <v>2456</v>
      </c>
      <c r="C1604" s="5" t="str">
        <f>IF($D1604="flavor", IF($B1604=VLOOKUP($A1604, eventinfo!B:E, 4, FALSE), "YES", "NO"), "" )</f>
        <v>YES</v>
      </c>
      <c r="D1604" s="5" t="str">
        <f>IF(ISNA(VLOOKUP(A1604,eventinfo!B:B,1,FALSE)), IF(F1604="mod", "mod", VLOOKUP(B1604, genericlist!A:B, 2, FALSE)), "flavor")</f>
        <v>flavor</v>
      </c>
      <c r="E1604" s="3" t="s">
        <v>1855</v>
      </c>
      <c r="G1604" s="7">
        <v>44569</v>
      </c>
    </row>
    <row r="1605" spans="1:7" x14ac:dyDescent="0.25">
      <c r="A1605" s="3" t="s">
        <v>3007</v>
      </c>
      <c r="B1605" s="3" t="s">
        <v>118</v>
      </c>
      <c r="C1605" s="5" t="str">
        <f>IF($D1605="flavor", IF($B1605=VLOOKUP($A1605, eventinfo!B:E, 4, FALSE), "YES", "NO"), "" )</f>
        <v>YES</v>
      </c>
      <c r="D1605" s="5" t="str">
        <f>IF(ISNA(VLOOKUP(A1605,eventinfo!B:B,1,FALSE)), IF(F1605="mod", "mod", VLOOKUP(B1605, genericlist!A:B, 2, FALSE)), "flavor")</f>
        <v>flavor</v>
      </c>
      <c r="E1605" s="3" t="s">
        <v>655</v>
      </c>
      <c r="G1605" s="7">
        <v>44569</v>
      </c>
    </row>
    <row r="1606" spans="1:7" x14ac:dyDescent="0.25">
      <c r="A1606" s="3" t="s">
        <v>6239</v>
      </c>
      <c r="B1606" s="3" t="s">
        <v>658</v>
      </c>
      <c r="C1606" s="5" t="str">
        <f>IF($D1606="flavor", IF($B1606=VLOOKUP($A1606, eventinfo!B:E, 4, FALSE), "YES", "NO"), "" )</f>
        <v>YES</v>
      </c>
      <c r="D1606" s="5" t="str">
        <f>IF(ISNA(VLOOKUP(A1606,eventinfo!B:B,1,FALSE)), IF(F1606="mod", "mod", VLOOKUP(B1606, genericlist!A:B, 2, FALSE)), "flavor")</f>
        <v>flavor</v>
      </c>
      <c r="E1606" s="3" t="s">
        <v>617</v>
      </c>
      <c r="G1606" s="7">
        <v>44569</v>
      </c>
    </row>
    <row r="1607" spans="1:7" x14ac:dyDescent="0.25">
      <c r="A1607" s="3" t="s">
        <v>3032</v>
      </c>
      <c r="B1607" s="3" t="s">
        <v>2519</v>
      </c>
      <c r="C1607" s="5" t="str">
        <f>IF($D1607="flavor", IF($B1607=VLOOKUP($A1607, eventinfo!B:E, 4, FALSE), "YES", "NO"), "" )</f>
        <v>YES</v>
      </c>
      <c r="D1607" s="5" t="str">
        <f>IF(ISNA(VLOOKUP(A1607,eventinfo!B:B,1,FALSE)), IF(F1607="mod", "mod", VLOOKUP(B1607, genericlist!A:B, 2, FALSE)), "flavor")</f>
        <v>flavor</v>
      </c>
      <c r="E1607" s="3" t="s">
        <v>865</v>
      </c>
      <c r="G1607" s="7">
        <v>44569</v>
      </c>
    </row>
    <row r="1608" spans="1:7" x14ac:dyDescent="0.25">
      <c r="A1608" s="3" t="s">
        <v>3033</v>
      </c>
      <c r="B1608" s="3" t="s">
        <v>2513</v>
      </c>
      <c r="C1608" s="5" t="str">
        <f>IF($D1608="flavor", IF($B1608=VLOOKUP($A1608, eventinfo!B:E, 4, FALSE), "YES", "NO"), "" )</f>
        <v>YES</v>
      </c>
      <c r="D1608" s="5" t="str">
        <f>IF(ISNA(VLOOKUP(A1608,eventinfo!B:B,1,FALSE)), IF(F1608="mod", "mod", VLOOKUP(B1608, genericlist!A:B, 2, FALSE)), "flavor")</f>
        <v>flavor</v>
      </c>
      <c r="E1608" s="3" t="s">
        <v>860</v>
      </c>
      <c r="G1608" s="7">
        <v>44569</v>
      </c>
    </row>
    <row r="1609" spans="1:7" x14ac:dyDescent="0.25">
      <c r="A1609" s="3" t="s">
        <v>3034</v>
      </c>
      <c r="B1609" s="3" t="s">
        <v>2519</v>
      </c>
      <c r="C1609" s="5" t="str">
        <f>IF($D1609="flavor", IF($B1609=VLOOKUP($A1609, eventinfo!B:E, 4, FALSE), "YES", "NO"), "" )</f>
        <v>YES</v>
      </c>
      <c r="D1609" s="5" t="str">
        <f>IF(ISNA(VLOOKUP(A1609,eventinfo!B:B,1,FALSE)), IF(F1609="mod", "mod", VLOOKUP(B1609, genericlist!A:B, 2, FALSE)), "flavor")</f>
        <v>flavor</v>
      </c>
      <c r="E1609" s="3" t="s">
        <v>861</v>
      </c>
      <c r="G1609" s="7">
        <v>44569</v>
      </c>
    </row>
    <row r="1610" spans="1:7" x14ac:dyDescent="0.25">
      <c r="A1610" s="3" t="s">
        <v>3035</v>
      </c>
      <c r="B1610" s="3" t="s">
        <v>2519</v>
      </c>
      <c r="C1610" s="5" t="str">
        <f>IF($D1610="flavor", IF($B1610=VLOOKUP($A1610, eventinfo!B:E, 4, FALSE), "YES", "NO"), "" )</f>
        <v>YES</v>
      </c>
      <c r="D1610" s="5" t="str">
        <f>IF(ISNA(VLOOKUP(A1610,eventinfo!B:B,1,FALSE)), IF(F1610="mod", "mod", VLOOKUP(B1610, genericlist!A:B, 2, FALSE)), "flavor")</f>
        <v>flavor</v>
      </c>
      <c r="E1610" s="3" t="s">
        <v>862</v>
      </c>
      <c r="G1610" s="7">
        <v>44569</v>
      </c>
    </row>
    <row r="1611" spans="1:7" x14ac:dyDescent="0.25">
      <c r="A1611" s="3" t="s">
        <v>3036</v>
      </c>
      <c r="B1611" s="3" t="s">
        <v>2519</v>
      </c>
      <c r="C1611" s="5" t="str">
        <f>IF($D1611="flavor", IF($B1611=VLOOKUP($A1611, eventinfo!B:E, 4, FALSE), "YES", "NO"), "" )</f>
        <v>YES</v>
      </c>
      <c r="D1611" s="5" t="str">
        <f>IF(ISNA(VLOOKUP(A1611,eventinfo!B:B,1,FALSE)), IF(F1611="mod", "mod", VLOOKUP(B1611, genericlist!A:B, 2, FALSE)), "flavor")</f>
        <v>flavor</v>
      </c>
      <c r="E1611" s="3" t="s">
        <v>863</v>
      </c>
      <c r="G1611" s="7">
        <v>44569</v>
      </c>
    </row>
    <row r="1612" spans="1:7" x14ac:dyDescent="0.25">
      <c r="A1612" s="3" t="s">
        <v>3037</v>
      </c>
      <c r="B1612" s="3" t="s">
        <v>2519</v>
      </c>
      <c r="C1612" s="5" t="str">
        <f>IF($D1612="flavor", IF($B1612=VLOOKUP($A1612, eventinfo!B:E, 4, FALSE), "YES", "NO"), "" )</f>
        <v>YES</v>
      </c>
      <c r="D1612" s="5" t="str">
        <f>IF(ISNA(VLOOKUP(A1612,eventinfo!B:B,1,FALSE)), IF(F1612="mod", "mod", VLOOKUP(B1612, genericlist!A:B, 2, FALSE)), "flavor")</f>
        <v>flavor</v>
      </c>
      <c r="E1612" s="3" t="s">
        <v>864</v>
      </c>
      <c r="G1612" s="7">
        <v>44569</v>
      </c>
    </row>
    <row r="1613" spans="1:7" x14ac:dyDescent="0.25">
      <c r="A1613" s="3" t="s">
        <v>3038</v>
      </c>
      <c r="B1613" s="3" t="s">
        <v>265</v>
      </c>
      <c r="C1613" s="5" t="str">
        <f>IF($D1613="flavor", IF($B1613=VLOOKUP($A1613, eventinfo!B:E, 4, FALSE), "YES", "NO"), "" )</f>
        <v>YES</v>
      </c>
      <c r="D1613" s="5" t="str">
        <f>IF(ISNA(VLOOKUP(A1613,eventinfo!B:B,1,FALSE)), IF(F1613="mod", "mod", VLOOKUP(B1613, genericlist!A:B, 2, FALSE)), "flavor")</f>
        <v>flavor</v>
      </c>
      <c r="E1613" s="3" t="s">
        <v>1881</v>
      </c>
      <c r="G1613" s="7">
        <v>44569</v>
      </c>
    </row>
    <row r="1614" spans="1:7" x14ac:dyDescent="0.25">
      <c r="A1614" s="3" t="s">
        <v>3039</v>
      </c>
      <c r="B1614" s="3" t="s">
        <v>257</v>
      </c>
      <c r="C1614" s="5" t="str">
        <f>IF($D1614="flavor", IF($B1614=VLOOKUP($A1614, eventinfo!B:E, 4, FALSE), "YES", "NO"), "" )</f>
        <v>YES</v>
      </c>
      <c r="D1614" s="5" t="str">
        <f>IF(ISNA(VLOOKUP(A1614,eventinfo!B:B,1,FALSE)), IF(F1614="mod", "mod", VLOOKUP(B1614, genericlist!A:B, 2, FALSE)), "flavor")</f>
        <v>flavor</v>
      </c>
      <c r="E1614" s="3" t="s">
        <v>1882</v>
      </c>
      <c r="G1614" s="7">
        <v>44569</v>
      </c>
    </row>
    <row r="1615" spans="1:7" x14ac:dyDescent="0.25">
      <c r="A1615" s="3" t="s">
        <v>3048</v>
      </c>
      <c r="B1615" s="3" t="s">
        <v>2456</v>
      </c>
      <c r="C1615" s="5" t="str">
        <f>IF($D1615="flavor", IF($B1615=VLOOKUP($A1615, eventinfo!B:E, 4, FALSE), "YES", "NO"), "" )</f>
        <v>YES</v>
      </c>
      <c r="D1615" s="5" t="str">
        <f>IF(ISNA(VLOOKUP(A1615,eventinfo!B:B,1,FALSE)), IF(F1615="mod", "mod", VLOOKUP(B1615, genericlist!A:B, 2, FALSE)), "flavor")</f>
        <v>flavor</v>
      </c>
      <c r="E1615" s="3" t="s">
        <v>1893</v>
      </c>
      <c r="G1615" s="7">
        <v>44569</v>
      </c>
    </row>
    <row r="1616" spans="1:7" x14ac:dyDescent="0.25">
      <c r="A1616" s="3" t="s">
        <v>3049</v>
      </c>
      <c r="B1616" s="3" t="s">
        <v>2543</v>
      </c>
      <c r="C1616" s="5" t="str">
        <f>IF($D1616="flavor", IF($B1616=VLOOKUP($A1616, eventinfo!B:E, 4, FALSE), "YES", "NO"), "" )</f>
        <v>YES</v>
      </c>
      <c r="D1616" s="5" t="str">
        <f>IF(ISNA(VLOOKUP(A1616,eventinfo!B:B,1,FALSE)), IF(F1616="mod", "mod", VLOOKUP(B1616, genericlist!A:B, 2, FALSE)), "flavor")</f>
        <v>flavor</v>
      </c>
      <c r="E1616" s="3" t="s">
        <v>1894</v>
      </c>
      <c r="G1616" s="7">
        <v>44569</v>
      </c>
    </row>
    <row r="1617" spans="1:7" x14ac:dyDescent="0.25">
      <c r="A1617" s="3" t="s">
        <v>3050</v>
      </c>
      <c r="B1617" s="3" t="s">
        <v>2543</v>
      </c>
      <c r="C1617" s="5" t="str">
        <f>IF($D1617="flavor", IF($B1617=VLOOKUP($A1617, eventinfo!B:E, 4, FALSE), "YES", "NO"), "" )</f>
        <v>YES</v>
      </c>
      <c r="D1617" s="5" t="str">
        <f>IF(ISNA(VLOOKUP(A1617,eventinfo!B:B,1,FALSE)), IF(F1617="mod", "mod", VLOOKUP(B1617, genericlist!A:B, 2, FALSE)), "flavor")</f>
        <v>flavor</v>
      </c>
      <c r="E1617" s="3" t="s">
        <v>1895</v>
      </c>
      <c r="G1617" s="7">
        <v>44569</v>
      </c>
    </row>
    <row r="1618" spans="1:7" x14ac:dyDescent="0.25">
      <c r="A1618" s="3" t="s">
        <v>3051</v>
      </c>
      <c r="B1618" s="3" t="s">
        <v>2498</v>
      </c>
      <c r="C1618" s="5" t="str">
        <f>IF($D1618="flavor", IF($B1618=VLOOKUP($A1618, eventinfo!B:E, 4, FALSE), "YES", "NO"), "" )</f>
        <v>YES</v>
      </c>
      <c r="D1618" s="5" t="str">
        <f>IF(ISNA(VLOOKUP(A1618,eventinfo!B:B,1,FALSE)), IF(F1618="mod", "mod", VLOOKUP(B1618, genericlist!A:B, 2, FALSE)), "flavor")</f>
        <v>flavor</v>
      </c>
      <c r="E1618" s="3" t="s">
        <v>1896</v>
      </c>
      <c r="G1618" s="7">
        <v>44569</v>
      </c>
    </row>
    <row r="1619" spans="1:7" x14ac:dyDescent="0.25">
      <c r="A1619" s="3" t="s">
        <v>3052</v>
      </c>
      <c r="B1619" s="3" t="s">
        <v>2498</v>
      </c>
      <c r="C1619" s="5" t="str">
        <f>IF($D1619="flavor", IF($B1619=VLOOKUP($A1619, eventinfo!B:E, 4, FALSE), "YES", "NO"), "" )</f>
        <v>YES</v>
      </c>
      <c r="D1619" s="5" t="str">
        <f>IF(ISNA(VLOOKUP(A1619,eventinfo!B:B,1,FALSE)), IF(F1619="mod", "mod", VLOOKUP(B1619, genericlist!A:B, 2, FALSE)), "flavor")</f>
        <v>flavor</v>
      </c>
      <c r="E1619" s="3" t="s">
        <v>1897</v>
      </c>
      <c r="G1619" s="7">
        <v>44569</v>
      </c>
    </row>
    <row r="1620" spans="1:7" x14ac:dyDescent="0.25">
      <c r="A1620" s="3" t="s">
        <v>3054</v>
      </c>
      <c r="B1620" s="3" t="s">
        <v>2543</v>
      </c>
      <c r="C1620" s="5" t="str">
        <f>IF($D1620="flavor", IF($B1620=VLOOKUP($A1620, eventinfo!B:E, 4, FALSE), "YES", "NO"), "" )</f>
        <v>YES</v>
      </c>
      <c r="D1620" s="5" t="str">
        <f>IF(ISNA(VLOOKUP(A1620,eventinfo!B:B,1,FALSE)), IF(F1620="mod", "mod", VLOOKUP(B1620, genericlist!A:B, 2, FALSE)), "flavor")</f>
        <v>flavor</v>
      </c>
      <c r="E1620" s="3" t="s">
        <v>1899</v>
      </c>
      <c r="G1620" s="7">
        <v>44569</v>
      </c>
    </row>
    <row r="1621" spans="1:7" x14ac:dyDescent="0.25">
      <c r="A1621" s="3" t="s">
        <v>3055</v>
      </c>
      <c r="B1621" s="3" t="s">
        <v>2421</v>
      </c>
      <c r="C1621" s="5" t="str">
        <f>IF($D1621="flavor", IF($B1621=VLOOKUP($A1621, eventinfo!B:E, 4, FALSE), "YES", "NO"), "" )</f>
        <v>YES</v>
      </c>
      <c r="D1621" s="5" t="str">
        <f>IF(ISNA(VLOOKUP(A1621,eventinfo!B:B,1,FALSE)), IF(F1621="mod", "mod", VLOOKUP(B1621, genericlist!A:B, 2, FALSE)), "flavor")</f>
        <v>flavor</v>
      </c>
      <c r="E1621" s="3" t="s">
        <v>1900</v>
      </c>
      <c r="G1621" s="7">
        <v>44569</v>
      </c>
    </row>
    <row r="1622" spans="1:7" x14ac:dyDescent="0.25">
      <c r="A1622" s="3" t="s">
        <v>3056</v>
      </c>
      <c r="B1622" s="3" t="s">
        <v>2421</v>
      </c>
      <c r="C1622" s="5" t="str">
        <f>IF($D1622="flavor", IF($B1622=VLOOKUP($A1622, eventinfo!B:E, 4, FALSE), "YES", "NO"), "" )</f>
        <v>YES</v>
      </c>
      <c r="D1622" s="5" t="str">
        <f>IF(ISNA(VLOOKUP(A1622,eventinfo!B:B,1,FALSE)), IF(F1622="mod", "mod", VLOOKUP(B1622, genericlist!A:B, 2, FALSE)), "flavor")</f>
        <v>flavor</v>
      </c>
      <c r="E1622" s="3" t="s">
        <v>1901</v>
      </c>
      <c r="G1622" s="7">
        <v>44569</v>
      </c>
    </row>
    <row r="1623" spans="1:7" x14ac:dyDescent="0.25">
      <c r="A1623" s="3" t="s">
        <v>3058</v>
      </c>
      <c r="B1623" s="3" t="s">
        <v>2464</v>
      </c>
      <c r="C1623" s="5" t="str">
        <f>IF($D1623="flavor", IF($B1623=VLOOKUP($A1623, eventinfo!B:E, 4, FALSE), "YES", "NO"), "" )</f>
        <v>YES</v>
      </c>
      <c r="D1623" s="5" t="str">
        <f>IF(ISNA(VLOOKUP(A1623,eventinfo!B:B,1,FALSE)), IF(F1623="mod", "mod", VLOOKUP(B1623, genericlist!A:B, 2, FALSE)), "flavor")</f>
        <v>flavor</v>
      </c>
      <c r="E1623" s="3" t="s">
        <v>1885</v>
      </c>
      <c r="G1623" s="7">
        <v>44569</v>
      </c>
    </row>
    <row r="1624" spans="1:7" x14ac:dyDescent="0.25">
      <c r="A1624" s="3" t="s">
        <v>3060</v>
      </c>
      <c r="B1624" s="3" t="s">
        <v>2466</v>
      </c>
      <c r="C1624" s="5" t="str">
        <f>IF($D1624="flavor", IF($B1624=VLOOKUP($A1624, eventinfo!B:E, 4, FALSE), "YES", "NO"), "" )</f>
        <v>YES</v>
      </c>
      <c r="D1624" s="5" t="str">
        <f>IF(ISNA(VLOOKUP(A1624,eventinfo!B:B,1,FALSE)), IF(F1624="mod", "mod", VLOOKUP(B1624, genericlist!A:B, 2, FALSE)), "flavor")</f>
        <v>flavor</v>
      </c>
      <c r="E1624" s="3" t="s">
        <v>1904</v>
      </c>
      <c r="G1624" s="7">
        <v>44569</v>
      </c>
    </row>
    <row r="1625" spans="1:7" x14ac:dyDescent="0.25">
      <c r="A1625" s="3" t="s">
        <v>3061</v>
      </c>
      <c r="B1625" s="3" t="s">
        <v>1143</v>
      </c>
      <c r="C1625" s="5" t="str">
        <f>IF($D1625="flavor", IF($B1625=VLOOKUP($A1625, eventinfo!B:E, 4, FALSE), "YES", "NO"), "" )</f>
        <v>YES</v>
      </c>
      <c r="D1625" s="5" t="str">
        <f>IF(ISNA(VLOOKUP(A1625,eventinfo!B:B,1,FALSE)), IF(F1625="mod", "mod", VLOOKUP(B1625, genericlist!A:B, 2, FALSE)), "flavor")</f>
        <v>flavor</v>
      </c>
      <c r="E1625" s="3" t="s">
        <v>1905</v>
      </c>
      <c r="G1625" s="7">
        <v>44569</v>
      </c>
    </row>
    <row r="1626" spans="1:7" x14ac:dyDescent="0.25">
      <c r="A1626" s="3" t="s">
        <v>3062</v>
      </c>
      <c r="B1626" s="3" t="s">
        <v>2498</v>
      </c>
      <c r="C1626" s="5" t="str">
        <f>IF($D1626="flavor", IF($B1626=VLOOKUP($A1626, eventinfo!B:E, 4, FALSE), "YES", "NO"), "" )</f>
        <v>YES</v>
      </c>
      <c r="D1626" s="5" t="str">
        <f>IF(ISNA(VLOOKUP(A1626,eventinfo!B:B,1,FALSE)), IF(F1626="mod", "mod", VLOOKUP(B1626, genericlist!A:B, 2, FALSE)), "flavor")</f>
        <v>flavor</v>
      </c>
      <c r="E1626" s="3" t="s">
        <v>2706</v>
      </c>
      <c r="G1626" s="7">
        <v>44569</v>
      </c>
    </row>
    <row r="1627" spans="1:7" x14ac:dyDescent="0.25">
      <c r="A1627" s="3" t="s">
        <v>3064</v>
      </c>
      <c r="B1627" s="3" t="s">
        <v>2464</v>
      </c>
      <c r="C1627" s="5" t="str">
        <f>IF($D1627="flavor", IF($B1627=VLOOKUP($A1627, eventinfo!B:E, 4, FALSE), "YES", "NO"), "" )</f>
        <v>YES</v>
      </c>
      <c r="D1627" s="5" t="str">
        <f>IF(ISNA(VLOOKUP(A1627,eventinfo!B:B,1,FALSE)), IF(F1627="mod", "mod", VLOOKUP(B1627, genericlist!A:B, 2, FALSE)), "flavor")</f>
        <v>flavor</v>
      </c>
      <c r="E1627" s="3" t="s">
        <v>1907</v>
      </c>
      <c r="G1627" s="7">
        <v>44569</v>
      </c>
    </row>
    <row r="1628" spans="1:7" x14ac:dyDescent="0.25">
      <c r="A1628" s="3" t="s">
        <v>3065</v>
      </c>
      <c r="B1628" s="3" t="s">
        <v>2456</v>
      </c>
      <c r="C1628" s="5" t="str">
        <f>IF($D1628="flavor", IF($B1628=VLOOKUP($A1628, eventinfo!B:E, 4, FALSE), "YES", "NO"), "" )</f>
        <v>YES</v>
      </c>
      <c r="D1628" s="5" t="str">
        <f>IF(ISNA(VLOOKUP(A1628,eventinfo!B:B,1,FALSE)), IF(F1628="mod", "mod", VLOOKUP(B1628, genericlist!A:B, 2, FALSE)), "flavor")</f>
        <v>flavor</v>
      </c>
      <c r="E1628" s="3" t="s">
        <v>1908</v>
      </c>
      <c r="G1628" s="7">
        <v>44569</v>
      </c>
    </row>
    <row r="1629" spans="1:7" x14ac:dyDescent="0.25">
      <c r="A1629" s="3" t="s">
        <v>3066</v>
      </c>
      <c r="B1629" s="3" t="s">
        <v>2456</v>
      </c>
      <c r="C1629" s="5" t="str">
        <f>IF($D1629="flavor", IF($B1629=VLOOKUP($A1629, eventinfo!B:E, 4, FALSE), "YES", "NO"), "" )</f>
        <v>YES</v>
      </c>
      <c r="D1629" s="5" t="str">
        <f>IF(ISNA(VLOOKUP(A1629,eventinfo!B:B,1,FALSE)), IF(F1629="mod", "mod", VLOOKUP(B1629, genericlist!A:B, 2, FALSE)), "flavor")</f>
        <v>flavor</v>
      </c>
      <c r="E1629" s="3" t="s">
        <v>1909</v>
      </c>
      <c r="G1629" s="7">
        <v>44569</v>
      </c>
    </row>
    <row r="1630" spans="1:7" x14ac:dyDescent="0.25">
      <c r="A1630" s="3" t="s">
        <v>3069</v>
      </c>
      <c r="B1630" s="3" t="s">
        <v>2456</v>
      </c>
      <c r="C1630" s="5" t="str">
        <f>IF($D1630="flavor", IF($B1630=VLOOKUP($A1630, eventinfo!B:E, 4, FALSE), "YES", "NO"), "" )</f>
        <v>YES</v>
      </c>
      <c r="D1630" s="5" t="str">
        <f>IF(ISNA(VLOOKUP(A1630,eventinfo!B:B,1,FALSE)), IF(F1630="mod", "mod", VLOOKUP(B1630, genericlist!A:B, 2, FALSE)), "flavor")</f>
        <v>flavor</v>
      </c>
      <c r="E1630" s="3" t="s">
        <v>1886</v>
      </c>
      <c r="G1630" s="7">
        <v>44569</v>
      </c>
    </row>
    <row r="1631" spans="1:7" x14ac:dyDescent="0.25">
      <c r="A1631" s="3" t="s">
        <v>3070</v>
      </c>
      <c r="B1631" s="3" t="s">
        <v>2543</v>
      </c>
      <c r="C1631" s="5" t="str">
        <f>IF($D1631="flavor", IF($B1631=VLOOKUP($A1631, eventinfo!B:E, 4, FALSE), "YES", "NO"), "" )</f>
        <v>YES</v>
      </c>
      <c r="D1631" s="5" t="str">
        <f>IF(ISNA(VLOOKUP(A1631,eventinfo!B:B,1,FALSE)), IF(F1631="mod", "mod", VLOOKUP(B1631, genericlist!A:B, 2, FALSE)), "flavor")</f>
        <v>flavor</v>
      </c>
      <c r="E1631" s="3" t="s">
        <v>2681</v>
      </c>
      <c r="G1631" s="7">
        <v>44569</v>
      </c>
    </row>
    <row r="1632" spans="1:7" x14ac:dyDescent="0.25">
      <c r="A1632" s="3" t="s">
        <v>3071</v>
      </c>
      <c r="B1632" s="3" t="s">
        <v>2480</v>
      </c>
      <c r="C1632" s="5" t="str">
        <f>IF($D1632="flavor", IF($B1632=VLOOKUP($A1632, eventinfo!B:E, 4, FALSE), "YES", "NO"), "" )</f>
        <v>YES</v>
      </c>
      <c r="D1632" s="5" t="str">
        <f>IF(ISNA(VLOOKUP(A1632,eventinfo!B:B,1,FALSE)), IF(F1632="mod", "mod", VLOOKUP(B1632, genericlist!A:B, 2, FALSE)), "flavor")</f>
        <v>flavor</v>
      </c>
      <c r="E1632" s="3" t="s">
        <v>2707</v>
      </c>
      <c r="G1632" s="7">
        <v>44569</v>
      </c>
    </row>
    <row r="1633" spans="1:7" x14ac:dyDescent="0.25">
      <c r="A1633" s="3" t="s">
        <v>3072</v>
      </c>
      <c r="B1633" s="3" t="s">
        <v>2421</v>
      </c>
      <c r="C1633" s="5" t="str">
        <f>IF($D1633="flavor", IF($B1633=VLOOKUP($A1633, eventinfo!B:E, 4, FALSE), "YES", "NO"), "" )</f>
        <v>YES</v>
      </c>
      <c r="D1633" s="5" t="str">
        <f>IF(ISNA(VLOOKUP(A1633,eventinfo!B:B,1,FALSE)), IF(F1633="mod", "mod", VLOOKUP(B1633, genericlist!A:B, 2, FALSE)), "flavor")</f>
        <v>flavor</v>
      </c>
      <c r="E1633" s="3" t="s">
        <v>1912</v>
      </c>
      <c r="G1633" s="7">
        <v>44569</v>
      </c>
    </row>
    <row r="1634" spans="1:7" x14ac:dyDescent="0.25">
      <c r="A1634" s="3" t="s">
        <v>3073</v>
      </c>
      <c r="B1634" s="3" t="s">
        <v>2438</v>
      </c>
      <c r="C1634" s="5" t="str">
        <f>IF($D1634="flavor", IF($B1634=VLOOKUP($A1634, eventinfo!B:E, 4, FALSE), "YES", "NO"), "" )</f>
        <v>YES</v>
      </c>
      <c r="D1634" s="5" t="str">
        <f>IF(ISNA(VLOOKUP(A1634,eventinfo!B:B,1,FALSE)), IF(F1634="mod", "mod", VLOOKUP(B1634, genericlist!A:B, 2, FALSE)), "flavor")</f>
        <v>flavor</v>
      </c>
      <c r="E1634" s="3" t="s">
        <v>1913</v>
      </c>
      <c r="G1634" s="7">
        <v>44569</v>
      </c>
    </row>
    <row r="1635" spans="1:7" x14ac:dyDescent="0.25">
      <c r="A1635" s="3" t="s">
        <v>3075</v>
      </c>
      <c r="B1635" s="3" t="s">
        <v>2462</v>
      </c>
      <c r="C1635" s="5" t="str">
        <f>IF($D1635="flavor", IF($B1635=VLOOKUP($A1635, eventinfo!B:E, 4, FALSE), "YES", "NO"), "" )</f>
        <v>YES</v>
      </c>
      <c r="D1635" s="5" t="str">
        <f>IF(ISNA(VLOOKUP(A1635,eventinfo!B:B,1,FALSE)), IF(F1635="mod", "mod", VLOOKUP(B1635, genericlist!A:B, 2, FALSE)), "flavor")</f>
        <v>flavor</v>
      </c>
      <c r="E1635" s="3" t="s">
        <v>2708</v>
      </c>
      <c r="G1635" s="7">
        <v>44569</v>
      </c>
    </row>
    <row r="1636" spans="1:7" x14ac:dyDescent="0.25">
      <c r="A1636" s="3" t="s">
        <v>3076</v>
      </c>
      <c r="B1636" s="3" t="s">
        <v>2489</v>
      </c>
      <c r="C1636" s="5" t="str">
        <f>IF($D1636="flavor", IF($B1636=VLOOKUP($A1636, eventinfo!B:E, 4, FALSE), "YES", "NO"), "" )</f>
        <v>YES</v>
      </c>
      <c r="D1636" s="5" t="str">
        <f>IF(ISNA(VLOOKUP(A1636,eventinfo!B:B,1,FALSE)), IF(F1636="mod", "mod", VLOOKUP(B1636, genericlist!A:B, 2, FALSE)), "flavor")</f>
        <v>flavor</v>
      </c>
      <c r="E1636" s="3" t="s">
        <v>1915</v>
      </c>
      <c r="G1636" s="7">
        <v>44569</v>
      </c>
    </row>
    <row r="1637" spans="1:7" x14ac:dyDescent="0.25">
      <c r="A1637" s="3" t="s">
        <v>3077</v>
      </c>
      <c r="B1637" s="3" t="s">
        <v>2543</v>
      </c>
      <c r="C1637" s="5" t="str">
        <f>IF($D1637="flavor", IF($B1637=VLOOKUP($A1637, eventinfo!B:E, 4, FALSE), "YES", "NO"), "" )</f>
        <v>YES</v>
      </c>
      <c r="D1637" s="5" t="str">
        <f>IF(ISNA(VLOOKUP(A1637,eventinfo!B:B,1,FALSE)), IF(F1637="mod", "mod", VLOOKUP(B1637, genericlist!A:B, 2, FALSE)), "flavor")</f>
        <v>flavor</v>
      </c>
      <c r="E1637" s="3" t="s">
        <v>1916</v>
      </c>
      <c r="G1637" s="7">
        <v>44569</v>
      </c>
    </row>
    <row r="1638" spans="1:7" x14ac:dyDescent="0.25">
      <c r="A1638" s="3" t="s">
        <v>3078</v>
      </c>
      <c r="B1638" s="3" t="s">
        <v>2543</v>
      </c>
      <c r="C1638" s="5" t="str">
        <f>IF($D1638="flavor", IF($B1638=VLOOKUP($A1638, eventinfo!B:E, 4, FALSE), "YES", "NO"), "" )</f>
        <v>YES</v>
      </c>
      <c r="D1638" s="5" t="str">
        <f>IF(ISNA(VLOOKUP(A1638,eventinfo!B:B,1,FALSE)), IF(F1638="mod", "mod", VLOOKUP(B1638, genericlist!A:B, 2, FALSE)), "flavor")</f>
        <v>flavor</v>
      </c>
      <c r="E1638" s="3" t="s">
        <v>1917</v>
      </c>
      <c r="G1638" s="7">
        <v>44569</v>
      </c>
    </row>
    <row r="1639" spans="1:7" x14ac:dyDescent="0.25">
      <c r="A1639" s="3" t="s">
        <v>3079</v>
      </c>
      <c r="B1639" s="3" t="s">
        <v>2466</v>
      </c>
      <c r="C1639" s="5" t="str">
        <f>IF($D1639="flavor", IF($B1639=VLOOKUP($A1639, eventinfo!B:E, 4, FALSE), "YES", "NO"), "" )</f>
        <v>YES</v>
      </c>
      <c r="D1639" s="5" t="str">
        <f>IF(ISNA(VLOOKUP(A1639,eventinfo!B:B,1,FALSE)), IF(F1639="mod", "mod", VLOOKUP(B1639, genericlist!A:B, 2, FALSE)), "flavor")</f>
        <v>flavor</v>
      </c>
      <c r="E1639" s="3" t="s">
        <v>1918</v>
      </c>
      <c r="G1639" s="7">
        <v>44569</v>
      </c>
    </row>
    <row r="1640" spans="1:7" x14ac:dyDescent="0.25">
      <c r="A1640" s="3" t="s">
        <v>3080</v>
      </c>
      <c r="B1640" s="3" t="s">
        <v>2460</v>
      </c>
      <c r="C1640" s="5" t="str">
        <f>IF($D1640="flavor", IF($B1640=VLOOKUP($A1640, eventinfo!B:E, 4, FALSE), "YES", "NO"), "" )</f>
        <v>YES</v>
      </c>
      <c r="D1640" s="5" t="str">
        <f>IF(ISNA(VLOOKUP(A1640,eventinfo!B:B,1,FALSE)), IF(F1640="mod", "mod", VLOOKUP(B1640, genericlist!A:B, 2, FALSE)), "flavor")</f>
        <v>flavor</v>
      </c>
      <c r="E1640" s="3" t="s">
        <v>1887</v>
      </c>
      <c r="G1640" s="7">
        <v>44569</v>
      </c>
    </row>
    <row r="1641" spans="1:7" x14ac:dyDescent="0.25">
      <c r="A1641" s="3" t="s">
        <v>3081</v>
      </c>
      <c r="B1641" s="3" t="s">
        <v>2456</v>
      </c>
      <c r="C1641" s="5" t="str">
        <f>IF($D1641="flavor", IF($B1641=VLOOKUP($A1641, eventinfo!B:E, 4, FALSE), "YES", "NO"), "" )</f>
        <v>YES</v>
      </c>
      <c r="D1641" s="5" t="str">
        <f>IF(ISNA(VLOOKUP(A1641,eventinfo!B:B,1,FALSE)), IF(F1641="mod", "mod", VLOOKUP(B1641, genericlist!A:B, 2, FALSE)), "flavor")</f>
        <v>flavor</v>
      </c>
      <c r="E1641" s="3" t="s">
        <v>2709</v>
      </c>
      <c r="G1641" s="7">
        <v>44569</v>
      </c>
    </row>
    <row r="1642" spans="1:7" x14ac:dyDescent="0.25">
      <c r="A1642" s="3" t="s">
        <v>3082</v>
      </c>
      <c r="B1642" s="3" t="s">
        <v>2478</v>
      </c>
      <c r="C1642" s="5" t="str">
        <f>IF($D1642="flavor", IF($B1642=VLOOKUP($A1642, eventinfo!B:E, 4, FALSE), "YES", "NO"), "" )</f>
        <v>YES</v>
      </c>
      <c r="D1642" s="5" t="str">
        <f>IF(ISNA(VLOOKUP(A1642,eventinfo!B:B,1,FALSE)), IF(F1642="mod", "mod", VLOOKUP(B1642, genericlist!A:B, 2, FALSE)), "flavor")</f>
        <v>flavor</v>
      </c>
      <c r="E1642" s="3" t="s">
        <v>1919</v>
      </c>
      <c r="G1642" s="7">
        <v>44569</v>
      </c>
    </row>
    <row r="1643" spans="1:7" x14ac:dyDescent="0.25">
      <c r="A1643" s="3" t="s">
        <v>3084</v>
      </c>
      <c r="B1643" s="3" t="s">
        <v>2480</v>
      </c>
      <c r="C1643" s="5" t="str">
        <f>IF($D1643="flavor", IF($B1643=VLOOKUP($A1643, eventinfo!B:E, 4, FALSE), "YES", "NO"), "" )</f>
        <v>YES</v>
      </c>
      <c r="D1643" s="5" t="str">
        <f>IF(ISNA(VLOOKUP(A1643,eventinfo!B:B,1,FALSE)), IF(F1643="mod", "mod", VLOOKUP(B1643, genericlist!A:B, 2, FALSE)), "flavor")</f>
        <v>flavor</v>
      </c>
      <c r="E1643" s="3" t="s">
        <v>1921</v>
      </c>
      <c r="G1643" s="7">
        <v>44569</v>
      </c>
    </row>
    <row r="1644" spans="1:7" x14ac:dyDescent="0.25">
      <c r="A1644" s="3" t="s">
        <v>3086</v>
      </c>
      <c r="B1644" s="3" t="s">
        <v>2423</v>
      </c>
      <c r="C1644" s="5" t="str">
        <f>IF($D1644="flavor", IF($B1644=VLOOKUP($A1644, eventinfo!B:E, 4, FALSE), "YES", "NO"), "" )</f>
        <v>YES</v>
      </c>
      <c r="D1644" s="5" t="str">
        <f>IF(ISNA(VLOOKUP(A1644,eventinfo!B:B,1,FALSE)), IF(F1644="mod", "mod", VLOOKUP(B1644, genericlist!A:B, 2, FALSE)), "flavor")</f>
        <v>flavor</v>
      </c>
      <c r="E1644" s="3" t="s">
        <v>1923</v>
      </c>
      <c r="G1644" s="7">
        <v>44569</v>
      </c>
    </row>
    <row r="1645" spans="1:7" x14ac:dyDescent="0.25">
      <c r="A1645" s="3" t="s">
        <v>3087</v>
      </c>
      <c r="B1645" s="3" t="s">
        <v>2428</v>
      </c>
      <c r="C1645" s="5" t="str">
        <f>IF($D1645="flavor", IF($B1645=VLOOKUP($A1645, eventinfo!B:E, 4, FALSE), "YES", "NO"), "" )</f>
        <v>YES</v>
      </c>
      <c r="D1645" s="5" t="str">
        <f>IF(ISNA(VLOOKUP(A1645,eventinfo!B:B,1,FALSE)), IF(F1645="mod", "mod", VLOOKUP(B1645, genericlist!A:B, 2, FALSE)), "flavor")</f>
        <v>flavor</v>
      </c>
      <c r="E1645" s="3" t="s">
        <v>1924</v>
      </c>
      <c r="G1645" s="7">
        <v>44569</v>
      </c>
    </row>
    <row r="1646" spans="1:7" x14ac:dyDescent="0.25">
      <c r="A1646" s="3" t="s">
        <v>3089</v>
      </c>
      <c r="B1646" s="3" t="s">
        <v>2456</v>
      </c>
      <c r="C1646" s="5" t="str">
        <f>IF($D1646="flavor", IF($B1646=VLOOKUP($A1646, eventinfo!B:E, 4, FALSE), "YES", "NO"), "" )</f>
        <v>YES</v>
      </c>
      <c r="D1646" s="5" t="str">
        <f>IF(ISNA(VLOOKUP(A1646,eventinfo!B:B,1,FALSE)), IF(F1646="mod", "mod", VLOOKUP(B1646, genericlist!A:B, 2, FALSE)), "flavor")</f>
        <v>flavor</v>
      </c>
      <c r="E1646" s="3" t="s">
        <v>1926</v>
      </c>
      <c r="G1646" s="7">
        <v>44569</v>
      </c>
    </row>
    <row r="1647" spans="1:7" x14ac:dyDescent="0.25">
      <c r="A1647" s="3" t="s">
        <v>3090</v>
      </c>
      <c r="B1647" s="3" t="s">
        <v>2428</v>
      </c>
      <c r="C1647" s="5" t="str">
        <f>IF($D1647="flavor", IF($B1647=VLOOKUP($A1647, eventinfo!B:E, 4, FALSE), "YES", "NO"), "" )</f>
        <v>YES</v>
      </c>
      <c r="D1647" s="5" t="str">
        <f>IF(ISNA(VLOOKUP(A1647,eventinfo!B:B,1,FALSE)), IF(F1647="mod", "mod", VLOOKUP(B1647, genericlist!A:B, 2, FALSE)), "flavor")</f>
        <v>flavor</v>
      </c>
      <c r="E1647" s="3" t="s">
        <v>1927</v>
      </c>
      <c r="G1647" s="7">
        <v>44569</v>
      </c>
    </row>
    <row r="1648" spans="1:7" x14ac:dyDescent="0.25">
      <c r="A1648" s="3" t="s">
        <v>3091</v>
      </c>
      <c r="B1648" s="3" t="s">
        <v>2236</v>
      </c>
      <c r="C1648" s="5" t="str">
        <f>IF($D1648="flavor", IF($B1648=VLOOKUP($A1648, eventinfo!B:E, 4, FALSE), "YES", "NO"), "" )</f>
        <v>YES</v>
      </c>
      <c r="D1648" s="5" t="str">
        <f>IF(ISNA(VLOOKUP(A1648,eventinfo!B:B,1,FALSE)), IF(F1648="mod", "mod", VLOOKUP(B1648, genericlist!A:B, 2, FALSE)), "flavor")</f>
        <v>flavor</v>
      </c>
      <c r="E1648" s="3" t="s">
        <v>1888</v>
      </c>
      <c r="G1648" s="7">
        <v>44569</v>
      </c>
    </row>
    <row r="1649" spans="1:7" x14ac:dyDescent="0.25">
      <c r="A1649" s="3" t="s">
        <v>3092</v>
      </c>
      <c r="B1649" s="3" t="s">
        <v>2421</v>
      </c>
      <c r="C1649" s="5" t="str">
        <f>IF($D1649="flavor", IF($B1649=VLOOKUP($A1649, eventinfo!B:E, 4, FALSE), "YES", "NO"), "" )</f>
        <v>YES</v>
      </c>
      <c r="D1649" s="5" t="str">
        <f>IF(ISNA(VLOOKUP(A1649,eventinfo!B:B,1,FALSE)), IF(F1649="mod", "mod", VLOOKUP(B1649, genericlist!A:B, 2, FALSE)), "flavor")</f>
        <v>flavor</v>
      </c>
      <c r="E1649" s="3" t="s">
        <v>1928</v>
      </c>
      <c r="G1649" s="7">
        <v>44569</v>
      </c>
    </row>
    <row r="1650" spans="1:7" x14ac:dyDescent="0.25">
      <c r="A1650" s="3" t="s">
        <v>3093</v>
      </c>
      <c r="B1650" s="3" t="s">
        <v>2428</v>
      </c>
      <c r="C1650" s="5" t="str">
        <f>IF($D1650="flavor", IF($B1650=VLOOKUP($A1650, eventinfo!B:E, 4, FALSE), "YES", "NO"), "" )</f>
        <v>YES</v>
      </c>
      <c r="D1650" s="5" t="str">
        <f>IF(ISNA(VLOOKUP(A1650,eventinfo!B:B,1,FALSE)), IF(F1650="mod", "mod", VLOOKUP(B1650, genericlist!A:B, 2, FALSE)), "flavor")</f>
        <v>flavor</v>
      </c>
      <c r="E1650" s="3" t="s">
        <v>1929</v>
      </c>
      <c r="G1650" s="7">
        <v>44569</v>
      </c>
    </row>
    <row r="1651" spans="1:7" x14ac:dyDescent="0.25">
      <c r="A1651" s="3" t="s">
        <v>3096</v>
      </c>
      <c r="B1651" s="3" t="s">
        <v>2504</v>
      </c>
      <c r="C1651" s="5" t="str">
        <f>IF($D1651="flavor", IF($B1651=VLOOKUP($A1651, eventinfo!B:E, 4, FALSE), "YES", "NO"), "" )</f>
        <v>YES</v>
      </c>
      <c r="D1651" s="5" t="str">
        <f>IF(ISNA(VLOOKUP(A1651,eventinfo!B:B,1,FALSE)), IF(F1651="mod", "mod", VLOOKUP(B1651, genericlist!A:B, 2, FALSE)), "flavor")</f>
        <v>flavor</v>
      </c>
      <c r="E1651" s="3" t="s">
        <v>1932</v>
      </c>
      <c r="G1651" s="7">
        <v>44569</v>
      </c>
    </row>
    <row r="1652" spans="1:7" x14ac:dyDescent="0.25">
      <c r="A1652" s="3" t="s">
        <v>3097</v>
      </c>
      <c r="B1652" s="3" t="s">
        <v>2432</v>
      </c>
      <c r="C1652" s="5" t="str">
        <f>IF($D1652="flavor", IF($B1652=VLOOKUP($A1652, eventinfo!B:E, 4, FALSE), "YES", "NO"), "" )</f>
        <v>YES</v>
      </c>
      <c r="D1652" s="5" t="str">
        <f>IF(ISNA(VLOOKUP(A1652,eventinfo!B:B,1,FALSE)), IF(F1652="mod", "mod", VLOOKUP(B1652, genericlist!A:B, 2, FALSE)), "flavor")</f>
        <v>flavor</v>
      </c>
      <c r="E1652" s="3" t="s">
        <v>1933</v>
      </c>
      <c r="G1652" s="7">
        <v>44569</v>
      </c>
    </row>
    <row r="1653" spans="1:7" x14ac:dyDescent="0.25">
      <c r="A1653" s="3" t="s">
        <v>3098</v>
      </c>
      <c r="B1653" s="3" t="s">
        <v>2428</v>
      </c>
      <c r="C1653" s="5" t="str">
        <f>IF($D1653="flavor", IF($B1653=VLOOKUP($A1653, eventinfo!B:E, 4, FALSE), "YES", "NO"), "" )</f>
        <v>YES</v>
      </c>
      <c r="D1653" s="5" t="str">
        <f>IF(ISNA(VLOOKUP(A1653,eventinfo!B:B,1,FALSE)), IF(F1653="mod", "mod", VLOOKUP(B1653, genericlist!A:B, 2, FALSE)), "flavor")</f>
        <v>flavor</v>
      </c>
      <c r="E1653" s="3" t="s">
        <v>1934</v>
      </c>
      <c r="G1653" s="7">
        <v>44569</v>
      </c>
    </row>
    <row r="1654" spans="1:7" x14ac:dyDescent="0.25">
      <c r="A1654" s="3" t="s">
        <v>3099</v>
      </c>
      <c r="B1654" s="3" t="s">
        <v>2428</v>
      </c>
      <c r="C1654" s="5" t="str">
        <f>IF($D1654="flavor", IF($B1654=VLOOKUP($A1654, eventinfo!B:E, 4, FALSE), "YES", "NO"), "" )</f>
        <v>YES</v>
      </c>
      <c r="D1654" s="5" t="str">
        <f>IF(ISNA(VLOOKUP(A1654,eventinfo!B:B,1,FALSE)), IF(F1654="mod", "mod", VLOOKUP(B1654, genericlist!A:B, 2, FALSE)), "flavor")</f>
        <v>flavor</v>
      </c>
      <c r="E1654" s="3" t="s">
        <v>2710</v>
      </c>
      <c r="G1654" s="7">
        <v>44569</v>
      </c>
    </row>
    <row r="1655" spans="1:7" x14ac:dyDescent="0.25">
      <c r="A1655" s="3" t="s">
        <v>3100</v>
      </c>
      <c r="B1655" s="3" t="s">
        <v>2421</v>
      </c>
      <c r="C1655" s="5" t="str">
        <f>IF($D1655="flavor", IF($B1655=VLOOKUP($A1655, eventinfo!B:E, 4, FALSE), "YES", "NO"), "" )</f>
        <v>YES</v>
      </c>
      <c r="D1655" s="5" t="str">
        <f>IF(ISNA(VLOOKUP(A1655,eventinfo!B:B,1,FALSE)), IF(F1655="mod", "mod", VLOOKUP(B1655, genericlist!A:B, 2, FALSE)), "flavor")</f>
        <v>flavor</v>
      </c>
      <c r="E1655" s="3" t="s">
        <v>1935</v>
      </c>
      <c r="G1655" s="7">
        <v>44569</v>
      </c>
    </row>
    <row r="1656" spans="1:7" x14ac:dyDescent="0.25">
      <c r="A1656" s="3" t="s">
        <v>3101</v>
      </c>
      <c r="B1656" s="3" t="s">
        <v>2428</v>
      </c>
      <c r="C1656" s="5" t="str">
        <f>IF($D1656="flavor", IF($B1656=VLOOKUP($A1656, eventinfo!B:E, 4, FALSE), "YES", "NO"), "" )</f>
        <v>YES</v>
      </c>
      <c r="D1656" s="5" t="str">
        <f>IF(ISNA(VLOOKUP(A1656,eventinfo!B:B,1,FALSE)), IF(F1656="mod", "mod", VLOOKUP(B1656, genericlist!A:B, 2, FALSE)), "flavor")</f>
        <v>flavor</v>
      </c>
      <c r="E1656" s="3" t="s">
        <v>1936</v>
      </c>
      <c r="G1656" s="7">
        <v>44569</v>
      </c>
    </row>
    <row r="1657" spans="1:7" x14ac:dyDescent="0.25">
      <c r="A1657" s="3" t="s">
        <v>3102</v>
      </c>
      <c r="B1657" s="3" t="s">
        <v>2489</v>
      </c>
      <c r="C1657" s="5" t="str">
        <f>IF($D1657="flavor", IF($B1657=VLOOKUP($A1657, eventinfo!B:E, 4, FALSE), "YES", "NO"), "" )</f>
        <v>YES</v>
      </c>
      <c r="D1657" s="5" t="str">
        <f>IF(ISNA(VLOOKUP(A1657,eventinfo!B:B,1,FALSE)), IF(F1657="mod", "mod", VLOOKUP(B1657, genericlist!A:B, 2, FALSE)), "flavor")</f>
        <v>flavor</v>
      </c>
      <c r="E1657" s="3" t="s">
        <v>1889</v>
      </c>
      <c r="G1657" s="7">
        <v>44569</v>
      </c>
    </row>
    <row r="1658" spans="1:7" x14ac:dyDescent="0.25">
      <c r="A1658" s="3" t="s">
        <v>3103</v>
      </c>
      <c r="B1658" s="3" t="s">
        <v>2428</v>
      </c>
      <c r="C1658" s="5" t="str">
        <f>IF($D1658="flavor", IF($B1658=VLOOKUP($A1658, eventinfo!B:E, 4, FALSE), "YES", "NO"), "" )</f>
        <v>YES</v>
      </c>
      <c r="D1658" s="5" t="str">
        <f>IF(ISNA(VLOOKUP(A1658,eventinfo!B:B,1,FALSE)), IF(F1658="mod", "mod", VLOOKUP(B1658, genericlist!A:B, 2, FALSE)), "flavor")</f>
        <v>flavor</v>
      </c>
      <c r="E1658" s="3" t="s">
        <v>1937</v>
      </c>
      <c r="G1658" s="7">
        <v>44569</v>
      </c>
    </row>
    <row r="1659" spans="1:7" x14ac:dyDescent="0.25">
      <c r="A1659" s="3" t="s">
        <v>3104</v>
      </c>
      <c r="B1659" s="3" t="s">
        <v>2428</v>
      </c>
      <c r="C1659" s="5" t="str">
        <f>IF($D1659="flavor", IF($B1659=VLOOKUP($A1659, eventinfo!B:E, 4, FALSE), "YES", "NO"), "" )</f>
        <v>YES</v>
      </c>
      <c r="D1659" s="5" t="str">
        <f>IF(ISNA(VLOOKUP(A1659,eventinfo!B:B,1,FALSE)), IF(F1659="mod", "mod", VLOOKUP(B1659, genericlist!A:B, 2, FALSE)), "flavor")</f>
        <v>flavor</v>
      </c>
      <c r="E1659" s="3" t="s">
        <v>2711</v>
      </c>
      <c r="G1659" s="7">
        <v>44569</v>
      </c>
    </row>
    <row r="1660" spans="1:7" x14ac:dyDescent="0.25">
      <c r="A1660" s="3" t="s">
        <v>3105</v>
      </c>
      <c r="B1660" s="3" t="s">
        <v>2428</v>
      </c>
      <c r="C1660" s="5" t="str">
        <f>IF($D1660="flavor", IF($B1660=VLOOKUP($A1660, eventinfo!B:E, 4, FALSE), "YES", "NO"), "" )</f>
        <v>YES</v>
      </c>
      <c r="D1660" s="5" t="str">
        <f>IF(ISNA(VLOOKUP(A1660,eventinfo!B:B,1,FALSE)), IF(F1660="mod", "mod", VLOOKUP(B1660, genericlist!A:B, 2, FALSE)), "flavor")</f>
        <v>flavor</v>
      </c>
      <c r="E1660" s="3" t="s">
        <v>1938</v>
      </c>
      <c r="G1660" s="7">
        <v>44569</v>
      </c>
    </row>
    <row r="1661" spans="1:7" x14ac:dyDescent="0.25">
      <c r="A1661" s="3" t="s">
        <v>3108</v>
      </c>
      <c r="B1661" s="3" t="s">
        <v>2421</v>
      </c>
      <c r="C1661" s="5" t="str">
        <f>IF($D1661="flavor", IF($B1661=VLOOKUP($A1661, eventinfo!B:E, 4, FALSE), "YES", "NO"), "" )</f>
        <v>YES</v>
      </c>
      <c r="D1661" s="5" t="str">
        <f>IF(ISNA(VLOOKUP(A1661,eventinfo!B:B,1,FALSE)), IF(F1661="mod", "mod", VLOOKUP(B1661, genericlist!A:B, 2, FALSE)), "flavor")</f>
        <v>flavor</v>
      </c>
      <c r="E1661" s="3" t="s">
        <v>1892</v>
      </c>
      <c r="G1661" s="7">
        <v>44569</v>
      </c>
    </row>
    <row r="1662" spans="1:7" x14ac:dyDescent="0.25">
      <c r="A1662" s="3" t="s">
        <v>3111</v>
      </c>
      <c r="B1662" s="3" t="s">
        <v>2236</v>
      </c>
      <c r="C1662" s="5" t="str">
        <f>IF($D1662="flavor", IF($B1662=VLOOKUP($A1662, eventinfo!B:E, 4, FALSE), "YES", "NO"), "" )</f>
        <v>YES</v>
      </c>
      <c r="D1662" s="5" t="str">
        <f>IF(ISNA(VLOOKUP(A1662,eventinfo!B:B,1,FALSE)), IF(F1662="mod", "mod", VLOOKUP(B1662, genericlist!A:B, 2, FALSE)), "flavor")</f>
        <v>flavor</v>
      </c>
      <c r="E1662" s="3" t="s">
        <v>1479</v>
      </c>
      <c r="G1662" s="7">
        <v>44569</v>
      </c>
    </row>
    <row r="1663" spans="1:7" x14ac:dyDescent="0.25">
      <c r="A1663" s="3" t="s">
        <v>3113</v>
      </c>
      <c r="B1663" s="3" t="s">
        <v>2542</v>
      </c>
      <c r="C1663" s="5" t="str">
        <f>IF($D1663="flavor", IF($B1663=VLOOKUP($A1663, eventinfo!B:E, 4, FALSE), "YES", "NO"), "" )</f>
        <v>YES</v>
      </c>
      <c r="D1663" s="5" t="str">
        <f>IF(ISNA(VLOOKUP(A1663,eventinfo!B:B,1,FALSE)), IF(F1663="mod", "mod", VLOOKUP(B1663, genericlist!A:B, 2, FALSE)), "flavor")</f>
        <v>flavor</v>
      </c>
      <c r="E1663" s="3" t="s">
        <v>1481</v>
      </c>
      <c r="G1663" s="7">
        <v>44569</v>
      </c>
    </row>
    <row r="1664" spans="1:7" x14ac:dyDescent="0.25">
      <c r="A1664" s="3" t="s">
        <v>3114</v>
      </c>
      <c r="B1664" s="3" t="s">
        <v>2542</v>
      </c>
      <c r="C1664" s="5" t="str">
        <f>IF($D1664="flavor", IF($B1664=VLOOKUP($A1664, eventinfo!B:E, 4, FALSE), "YES", "NO"), "" )</f>
        <v>YES</v>
      </c>
      <c r="D1664" s="5" t="str">
        <f>IF(ISNA(VLOOKUP(A1664,eventinfo!B:B,1,FALSE)), IF(F1664="mod", "mod", VLOOKUP(B1664, genericlist!A:B, 2, FALSE)), "flavor")</f>
        <v>flavor</v>
      </c>
      <c r="E1664" s="3" t="s">
        <v>1481</v>
      </c>
      <c r="G1664" s="7">
        <v>44569</v>
      </c>
    </row>
    <row r="1665" spans="1:7" x14ac:dyDescent="0.25">
      <c r="A1665" s="3" t="s">
        <v>3115</v>
      </c>
      <c r="B1665" s="3" t="s">
        <v>2542</v>
      </c>
      <c r="C1665" s="5" t="str">
        <f>IF($D1665="flavor", IF($B1665=VLOOKUP($A1665, eventinfo!B:E, 4, FALSE), "YES", "NO"), "" )</f>
        <v>YES</v>
      </c>
      <c r="D1665" s="5" t="str">
        <f>IF(ISNA(VLOOKUP(A1665,eventinfo!B:B,1,FALSE)), IF(F1665="mod", "mod", VLOOKUP(B1665, genericlist!A:B, 2, FALSE)), "flavor")</f>
        <v>flavor</v>
      </c>
      <c r="E1665" s="3" t="s">
        <v>1482</v>
      </c>
      <c r="G1665" s="7">
        <v>44569</v>
      </c>
    </row>
    <row r="1666" spans="1:7" x14ac:dyDescent="0.25">
      <c r="A1666" s="3" t="s">
        <v>3116</v>
      </c>
      <c r="B1666" s="3" t="s">
        <v>2542</v>
      </c>
      <c r="C1666" s="5" t="str">
        <f>IF($D1666="flavor", IF($B1666=VLOOKUP($A1666, eventinfo!B:E, 4, FALSE), "YES", "NO"), "" )</f>
        <v>YES</v>
      </c>
      <c r="D1666" s="5" t="str">
        <f>IF(ISNA(VLOOKUP(A1666,eventinfo!B:B,1,FALSE)), IF(F1666="mod", "mod", VLOOKUP(B1666, genericlist!A:B, 2, FALSE)), "flavor")</f>
        <v>flavor</v>
      </c>
      <c r="E1666" s="3" t="s">
        <v>1482</v>
      </c>
      <c r="G1666" s="7">
        <v>44569</v>
      </c>
    </row>
    <row r="1667" spans="1:7" x14ac:dyDescent="0.25">
      <c r="A1667" s="3" t="s">
        <v>3117</v>
      </c>
      <c r="B1667" s="3" t="s">
        <v>2542</v>
      </c>
      <c r="C1667" s="5" t="str">
        <f>IF($D1667="flavor", IF($B1667=VLOOKUP($A1667, eventinfo!B:E, 4, FALSE), "YES", "NO"), "" )</f>
        <v>YES</v>
      </c>
      <c r="D1667" s="5" t="str">
        <f>IF(ISNA(VLOOKUP(A1667,eventinfo!B:B,1,FALSE)), IF(F1667="mod", "mod", VLOOKUP(B1667, genericlist!A:B, 2, FALSE)), "flavor")</f>
        <v>flavor</v>
      </c>
      <c r="E1667" s="3" t="s">
        <v>1483</v>
      </c>
      <c r="G1667" s="7">
        <v>44569</v>
      </c>
    </row>
    <row r="1668" spans="1:7" x14ac:dyDescent="0.25">
      <c r="A1668" s="3" t="s">
        <v>3118</v>
      </c>
      <c r="B1668" s="3" t="s">
        <v>2542</v>
      </c>
      <c r="C1668" s="5" t="str">
        <f>IF($D1668="flavor", IF($B1668=VLOOKUP($A1668, eventinfo!B:E, 4, FALSE), "YES", "NO"), "" )</f>
        <v>YES</v>
      </c>
      <c r="D1668" s="5" t="str">
        <f>IF(ISNA(VLOOKUP(A1668,eventinfo!B:B,1,FALSE)), IF(F1668="mod", "mod", VLOOKUP(B1668, genericlist!A:B, 2, FALSE)), "flavor")</f>
        <v>flavor</v>
      </c>
      <c r="E1668" s="3" t="s">
        <v>1483</v>
      </c>
      <c r="G1668" s="7">
        <v>44569</v>
      </c>
    </row>
    <row r="1669" spans="1:7" x14ac:dyDescent="0.25">
      <c r="A1669" s="3" t="s">
        <v>3121</v>
      </c>
      <c r="B1669" s="3" t="s">
        <v>659</v>
      </c>
      <c r="C1669" s="5" t="str">
        <f>IF($D1669="flavor", IF($B1669=VLOOKUP($A1669, eventinfo!B:E, 4, FALSE), "YES", "NO"), "" )</f>
        <v>YES</v>
      </c>
      <c r="D1669" s="5" t="str">
        <f>IF(ISNA(VLOOKUP(A1669,eventinfo!B:B,1,FALSE)), IF(F1669="mod", "mod", VLOOKUP(B1669, genericlist!A:B, 2, FALSE)), "flavor")</f>
        <v>flavor</v>
      </c>
      <c r="E1669" s="3" t="s">
        <v>1485</v>
      </c>
      <c r="G1669" s="7">
        <v>44569</v>
      </c>
    </row>
    <row r="1670" spans="1:7" x14ac:dyDescent="0.25">
      <c r="A1670" s="3" t="s">
        <v>3122</v>
      </c>
      <c r="B1670" s="3" t="s">
        <v>659</v>
      </c>
      <c r="C1670" s="5" t="str">
        <f>IF($D1670="flavor", IF($B1670=VLOOKUP($A1670, eventinfo!B:E, 4, FALSE), "YES", "NO"), "" )</f>
        <v>YES</v>
      </c>
      <c r="D1670" s="5" t="str">
        <f>IF(ISNA(VLOOKUP(A1670,eventinfo!B:B,1,FALSE)), IF(F1670="mod", "mod", VLOOKUP(B1670, genericlist!A:B, 2, FALSE)), "flavor")</f>
        <v>flavor</v>
      </c>
      <c r="E1670" s="3" t="s">
        <v>1485</v>
      </c>
      <c r="G1670" s="7">
        <v>44569</v>
      </c>
    </row>
    <row r="1671" spans="1:7" x14ac:dyDescent="0.25">
      <c r="A1671" s="3" t="s">
        <v>3123</v>
      </c>
      <c r="B1671" s="3" t="s">
        <v>659</v>
      </c>
      <c r="C1671" s="5" t="str">
        <f>IF($D1671="flavor", IF($B1671=VLOOKUP($A1671, eventinfo!B:E, 4, FALSE), "YES", "NO"), "" )</f>
        <v>YES</v>
      </c>
      <c r="D1671" s="5" t="str">
        <f>IF(ISNA(VLOOKUP(A1671,eventinfo!B:B,1,FALSE)), IF(F1671="mod", "mod", VLOOKUP(B1671, genericlist!A:B, 2, FALSE)), "flavor")</f>
        <v>flavor</v>
      </c>
      <c r="E1671" s="3" t="s">
        <v>1479</v>
      </c>
      <c r="G1671" s="7">
        <v>44569</v>
      </c>
    </row>
    <row r="1672" spans="1:7" x14ac:dyDescent="0.25">
      <c r="A1672" s="3" t="s">
        <v>3124</v>
      </c>
      <c r="B1672" s="3" t="s">
        <v>659</v>
      </c>
      <c r="C1672" s="5" t="str">
        <f>IF($D1672="flavor", IF($B1672=VLOOKUP($A1672, eventinfo!B:E, 4, FALSE), "YES", "NO"), "" )</f>
        <v>YES</v>
      </c>
      <c r="D1672" s="5" t="str">
        <f>IF(ISNA(VLOOKUP(A1672,eventinfo!B:B,1,FALSE)), IF(F1672="mod", "mod", VLOOKUP(B1672, genericlist!A:B, 2, FALSE)), "flavor")</f>
        <v>flavor</v>
      </c>
      <c r="E1672" s="3" t="s">
        <v>1479</v>
      </c>
      <c r="G1672" s="7">
        <v>44569</v>
      </c>
    </row>
    <row r="1673" spans="1:7" x14ac:dyDescent="0.25">
      <c r="A1673" s="3" t="s">
        <v>3125</v>
      </c>
      <c r="B1673" s="3" t="s">
        <v>659</v>
      </c>
      <c r="C1673" s="5" t="str">
        <f>IF($D1673="flavor", IF($B1673=VLOOKUP($A1673, eventinfo!B:E, 4, FALSE), "YES", "NO"), "" )</f>
        <v>YES</v>
      </c>
      <c r="D1673" s="5" t="str">
        <f>IF(ISNA(VLOOKUP(A1673,eventinfo!B:B,1,FALSE)), IF(F1673="mod", "mod", VLOOKUP(B1673, genericlist!A:B, 2, FALSE)), "flavor")</f>
        <v>flavor</v>
      </c>
      <c r="E1673" s="3" t="s">
        <v>1486</v>
      </c>
      <c r="G1673" s="7">
        <v>44569</v>
      </c>
    </row>
    <row r="1674" spans="1:7" x14ac:dyDescent="0.25">
      <c r="A1674" s="3" t="s">
        <v>3126</v>
      </c>
      <c r="B1674" s="3" t="s">
        <v>659</v>
      </c>
      <c r="C1674" s="5" t="str">
        <f>IF($D1674="flavor", IF($B1674=VLOOKUP($A1674, eventinfo!B:E, 4, FALSE), "YES", "NO"), "" )</f>
        <v>YES</v>
      </c>
      <c r="D1674" s="5" t="str">
        <f>IF(ISNA(VLOOKUP(A1674,eventinfo!B:B,1,FALSE)), IF(F1674="mod", "mod", VLOOKUP(B1674, genericlist!A:B, 2, FALSE)), "flavor")</f>
        <v>flavor</v>
      </c>
      <c r="E1674" s="3" t="s">
        <v>1486</v>
      </c>
      <c r="G1674" s="7">
        <v>44569</v>
      </c>
    </row>
    <row r="1675" spans="1:7" x14ac:dyDescent="0.25">
      <c r="A1675" s="3" t="s">
        <v>3127</v>
      </c>
      <c r="B1675" s="3" t="s">
        <v>2542</v>
      </c>
      <c r="C1675" s="5" t="str">
        <f>IF($D1675="flavor", IF($B1675=VLOOKUP($A1675, eventinfo!B:E, 4, FALSE), "YES", "NO"), "" )</f>
        <v>YES</v>
      </c>
      <c r="D1675" s="5" t="str">
        <f>IF(ISNA(VLOOKUP(A1675,eventinfo!B:B,1,FALSE)), IF(F1675="mod", "mod", VLOOKUP(B1675, genericlist!A:B, 2, FALSE)), "flavor")</f>
        <v>flavor</v>
      </c>
      <c r="E1675" s="3" t="s">
        <v>1487</v>
      </c>
      <c r="G1675" s="7">
        <v>44569</v>
      </c>
    </row>
    <row r="1676" spans="1:7" x14ac:dyDescent="0.25">
      <c r="A1676" s="3" t="s">
        <v>3128</v>
      </c>
      <c r="B1676" s="3" t="s">
        <v>2542</v>
      </c>
      <c r="C1676" s="5" t="str">
        <f>IF($D1676="flavor", IF($B1676=VLOOKUP($A1676, eventinfo!B:E, 4, FALSE), "YES", "NO"), "" )</f>
        <v>YES</v>
      </c>
      <c r="D1676" s="5" t="str">
        <f>IF(ISNA(VLOOKUP(A1676,eventinfo!B:B,1,FALSE)), IF(F1676="mod", "mod", VLOOKUP(B1676, genericlist!A:B, 2, FALSE)), "flavor")</f>
        <v>flavor</v>
      </c>
      <c r="E1676" s="3" t="s">
        <v>1487</v>
      </c>
      <c r="G1676" s="7">
        <v>44569</v>
      </c>
    </row>
    <row r="1677" spans="1:7" x14ac:dyDescent="0.25">
      <c r="A1677" s="3" t="s">
        <v>3131</v>
      </c>
      <c r="B1677" s="3" t="s">
        <v>658</v>
      </c>
      <c r="C1677" s="5" t="str">
        <f>IF($D1677="flavor", IF($B1677=VLOOKUP($A1677, eventinfo!B:E, 4, FALSE), "YES", "NO"), "" )</f>
        <v>YES</v>
      </c>
      <c r="D1677" s="5" t="str">
        <f>IF(ISNA(VLOOKUP(A1677,eventinfo!B:B,1,FALSE)), IF(F1677="mod", "mod", VLOOKUP(B1677, genericlist!A:B, 2, FALSE)), "flavor")</f>
        <v>flavor</v>
      </c>
      <c r="E1677" s="3" t="s">
        <v>1489</v>
      </c>
      <c r="G1677" s="7">
        <v>44569</v>
      </c>
    </row>
    <row r="1678" spans="1:7" x14ac:dyDescent="0.25">
      <c r="A1678" s="3" t="s">
        <v>3132</v>
      </c>
      <c r="B1678" s="3" t="s">
        <v>658</v>
      </c>
      <c r="C1678" s="5" t="str">
        <f>IF($D1678="flavor", IF($B1678=VLOOKUP($A1678, eventinfo!B:E, 4, FALSE), "YES", "NO"), "" )</f>
        <v>YES</v>
      </c>
      <c r="D1678" s="5" t="str">
        <f>IF(ISNA(VLOOKUP(A1678,eventinfo!B:B,1,FALSE)), IF(F1678="mod", "mod", VLOOKUP(B1678, genericlist!A:B, 2, FALSE)), "flavor")</f>
        <v>flavor</v>
      </c>
      <c r="E1678" s="3" t="s">
        <v>1489</v>
      </c>
      <c r="G1678" s="7">
        <v>44569</v>
      </c>
    </row>
    <row r="1679" spans="1:7" x14ac:dyDescent="0.25">
      <c r="A1679" s="3" t="s">
        <v>3133</v>
      </c>
      <c r="B1679" s="3" t="s">
        <v>657</v>
      </c>
      <c r="C1679" s="5" t="str">
        <f>IF($D1679="flavor", IF($B1679=VLOOKUP($A1679, eventinfo!B:E, 4, FALSE), "YES", "NO"), "" )</f>
        <v>YES</v>
      </c>
      <c r="D1679" s="5" t="str">
        <f>IF(ISNA(VLOOKUP(A1679,eventinfo!B:B,1,FALSE)), IF(F1679="mod", "mod", VLOOKUP(B1679, genericlist!A:B, 2, FALSE)), "flavor")</f>
        <v>flavor</v>
      </c>
      <c r="E1679" s="3" t="s">
        <v>1490</v>
      </c>
      <c r="G1679" s="7">
        <v>44569</v>
      </c>
    </row>
    <row r="1680" spans="1:7" x14ac:dyDescent="0.25">
      <c r="A1680" s="3" t="s">
        <v>3134</v>
      </c>
      <c r="B1680" s="3" t="s">
        <v>657</v>
      </c>
      <c r="C1680" s="5" t="str">
        <f>IF($D1680="flavor", IF($B1680=VLOOKUP($A1680, eventinfo!B:E, 4, FALSE), "YES", "NO"), "" )</f>
        <v>YES</v>
      </c>
      <c r="D1680" s="5" t="str">
        <f>IF(ISNA(VLOOKUP(A1680,eventinfo!B:B,1,FALSE)), IF(F1680="mod", "mod", VLOOKUP(B1680, genericlist!A:B, 2, FALSE)), "flavor")</f>
        <v>flavor</v>
      </c>
      <c r="E1680" s="3" t="s">
        <v>1490</v>
      </c>
      <c r="G1680" s="7">
        <v>44569</v>
      </c>
    </row>
    <row r="1681" spans="1:7" x14ac:dyDescent="0.25">
      <c r="A1681" s="3" t="s">
        <v>3135</v>
      </c>
      <c r="B1681" s="3" t="s">
        <v>657</v>
      </c>
      <c r="C1681" s="5" t="str">
        <f>IF($D1681="flavor", IF($B1681=VLOOKUP($A1681, eventinfo!B:E, 4, FALSE), "YES", "NO"), "" )</f>
        <v>YES</v>
      </c>
      <c r="D1681" s="5" t="str">
        <f>IF(ISNA(VLOOKUP(A1681,eventinfo!B:B,1,FALSE)), IF(F1681="mod", "mod", VLOOKUP(B1681, genericlist!A:B, 2, FALSE)), "flavor")</f>
        <v>flavor</v>
      </c>
      <c r="E1681" s="3" t="s">
        <v>1491</v>
      </c>
      <c r="G1681" s="7">
        <v>44569</v>
      </c>
    </row>
    <row r="1682" spans="1:7" x14ac:dyDescent="0.25">
      <c r="A1682" s="3" t="s">
        <v>3136</v>
      </c>
      <c r="B1682" s="3" t="s">
        <v>657</v>
      </c>
      <c r="C1682" s="5" t="str">
        <f>IF($D1682="flavor", IF($B1682=VLOOKUP($A1682, eventinfo!B:E, 4, FALSE), "YES", "NO"), "" )</f>
        <v>YES</v>
      </c>
      <c r="D1682" s="5" t="str">
        <f>IF(ISNA(VLOOKUP(A1682,eventinfo!B:B,1,FALSE)), IF(F1682="mod", "mod", VLOOKUP(B1682, genericlist!A:B, 2, FALSE)), "flavor")</f>
        <v>flavor</v>
      </c>
      <c r="E1682" s="3" t="s">
        <v>1491</v>
      </c>
      <c r="G1682" s="7">
        <v>44569</v>
      </c>
    </row>
    <row r="1683" spans="1:7" x14ac:dyDescent="0.25">
      <c r="A1683" s="3" t="s">
        <v>3139</v>
      </c>
      <c r="B1683" s="3" t="s">
        <v>657</v>
      </c>
      <c r="C1683" s="5" t="str">
        <f>IF($D1683="flavor", IF($B1683=VLOOKUP($A1683, eventinfo!B:E, 4, FALSE), "YES", "NO"), "" )</f>
        <v>YES</v>
      </c>
      <c r="D1683" s="5" t="str">
        <f>IF(ISNA(VLOOKUP(A1683,eventinfo!B:B,1,FALSE)), IF(F1683="mod", "mod", VLOOKUP(B1683, genericlist!A:B, 2, FALSE)), "flavor")</f>
        <v>flavor</v>
      </c>
      <c r="E1683" s="3" t="s">
        <v>1493</v>
      </c>
      <c r="G1683" s="7">
        <v>44569</v>
      </c>
    </row>
    <row r="1684" spans="1:7" x14ac:dyDescent="0.25">
      <c r="A1684" s="3" t="s">
        <v>3140</v>
      </c>
      <c r="B1684" s="3" t="s">
        <v>657</v>
      </c>
      <c r="C1684" s="5" t="str">
        <f>IF($D1684="flavor", IF($B1684=VLOOKUP($A1684, eventinfo!B:E, 4, FALSE), "YES", "NO"), "" )</f>
        <v>YES</v>
      </c>
      <c r="D1684" s="5" t="str">
        <f>IF(ISNA(VLOOKUP(A1684,eventinfo!B:B,1,FALSE)), IF(F1684="mod", "mod", VLOOKUP(B1684, genericlist!A:B, 2, FALSE)), "flavor")</f>
        <v>flavor</v>
      </c>
      <c r="E1684" s="3" t="s">
        <v>1493</v>
      </c>
      <c r="G1684" s="7">
        <v>44569</v>
      </c>
    </row>
    <row r="1685" spans="1:7" x14ac:dyDescent="0.25">
      <c r="A1685" s="3" t="s">
        <v>3145</v>
      </c>
      <c r="B1685" s="3" t="s">
        <v>657</v>
      </c>
      <c r="C1685" s="5" t="str">
        <f>IF($D1685="flavor", IF($B1685=VLOOKUP($A1685, eventinfo!B:E, 4, FALSE), "YES", "NO"), "" )</f>
        <v>YES</v>
      </c>
      <c r="D1685" s="5" t="str">
        <f>IF(ISNA(VLOOKUP(A1685,eventinfo!B:B,1,FALSE)), IF(F1685="mod", "mod", VLOOKUP(B1685, genericlist!A:B, 2, FALSE)), "flavor")</f>
        <v>flavor</v>
      </c>
      <c r="E1685" s="3" t="s">
        <v>1495</v>
      </c>
      <c r="G1685" s="7">
        <v>44569</v>
      </c>
    </row>
    <row r="1686" spans="1:7" x14ac:dyDescent="0.25">
      <c r="A1686" s="3" t="s">
        <v>3146</v>
      </c>
      <c r="B1686" s="3" t="s">
        <v>657</v>
      </c>
      <c r="C1686" s="5" t="str">
        <f>IF($D1686="flavor", IF($B1686=VLOOKUP($A1686, eventinfo!B:E, 4, FALSE), "YES", "NO"), "" )</f>
        <v>YES</v>
      </c>
      <c r="D1686" s="5" t="str">
        <f>IF(ISNA(VLOOKUP(A1686,eventinfo!B:B,1,FALSE)), IF(F1686="mod", "mod", VLOOKUP(B1686, genericlist!A:B, 2, FALSE)), "flavor")</f>
        <v>flavor</v>
      </c>
      <c r="E1686" s="3" t="s">
        <v>1495</v>
      </c>
      <c r="G1686" s="7">
        <v>44569</v>
      </c>
    </row>
    <row r="1687" spans="1:7" x14ac:dyDescent="0.25">
      <c r="A1687" s="3" t="s">
        <v>3147</v>
      </c>
      <c r="B1687" s="3" t="s">
        <v>657</v>
      </c>
      <c r="C1687" s="5" t="str">
        <f>IF($D1687="flavor", IF($B1687=VLOOKUP($A1687, eventinfo!B:E, 4, FALSE), "YES", "NO"), "" )</f>
        <v>YES</v>
      </c>
      <c r="D1687" s="5" t="str">
        <f>IF(ISNA(VLOOKUP(A1687,eventinfo!B:B,1,FALSE)), IF(F1687="mod", "mod", VLOOKUP(B1687, genericlist!A:B, 2, FALSE)), "flavor")</f>
        <v>flavor</v>
      </c>
      <c r="E1687" s="3" t="s">
        <v>1496</v>
      </c>
      <c r="G1687" s="7">
        <v>44569</v>
      </c>
    </row>
    <row r="1688" spans="1:7" x14ac:dyDescent="0.25">
      <c r="A1688" s="3" t="s">
        <v>3148</v>
      </c>
      <c r="B1688" s="3" t="s">
        <v>657</v>
      </c>
      <c r="C1688" s="5" t="str">
        <f>IF($D1688="flavor", IF($B1688=VLOOKUP($A1688, eventinfo!B:E, 4, FALSE), "YES", "NO"), "" )</f>
        <v>YES</v>
      </c>
      <c r="D1688" s="5" t="str">
        <f>IF(ISNA(VLOOKUP(A1688,eventinfo!B:B,1,FALSE)), IF(F1688="mod", "mod", VLOOKUP(B1688, genericlist!A:B, 2, FALSE)), "flavor")</f>
        <v>flavor</v>
      </c>
      <c r="E1688" s="3" t="s">
        <v>1496</v>
      </c>
      <c r="G1688" s="7">
        <v>44569</v>
      </c>
    </row>
    <row r="1689" spans="1:7" x14ac:dyDescent="0.25">
      <c r="A1689" s="3" t="s">
        <v>3151</v>
      </c>
      <c r="B1689" s="3" t="s">
        <v>2542</v>
      </c>
      <c r="C1689" s="5" t="str">
        <f>IF($D1689="flavor", IF($B1689=VLOOKUP($A1689, eventinfo!B:E, 4, FALSE), "YES", "NO"), "" )</f>
        <v>YES</v>
      </c>
      <c r="D1689" s="5" t="str">
        <f>IF(ISNA(VLOOKUP(A1689,eventinfo!B:B,1,FALSE)), IF(F1689="mod", "mod", VLOOKUP(B1689, genericlist!A:B, 2, FALSE)), "flavor")</f>
        <v>flavor</v>
      </c>
      <c r="E1689" s="3" t="s">
        <v>1481</v>
      </c>
      <c r="G1689" s="7">
        <v>44569</v>
      </c>
    </row>
    <row r="1690" spans="1:7" x14ac:dyDescent="0.25">
      <c r="A1690" s="3" t="s">
        <v>3152</v>
      </c>
      <c r="B1690" s="3" t="s">
        <v>2542</v>
      </c>
      <c r="C1690" s="5" t="str">
        <f>IF($D1690="flavor", IF($B1690=VLOOKUP($A1690, eventinfo!B:E, 4, FALSE), "YES", "NO"), "" )</f>
        <v>YES</v>
      </c>
      <c r="D1690" s="5" t="str">
        <f>IF(ISNA(VLOOKUP(A1690,eventinfo!B:B,1,FALSE)), IF(F1690="mod", "mod", VLOOKUP(B1690, genericlist!A:B, 2, FALSE)), "flavor")</f>
        <v>flavor</v>
      </c>
      <c r="E1690" s="3" t="s">
        <v>1481</v>
      </c>
      <c r="G1690" s="7">
        <v>44569</v>
      </c>
    </row>
    <row r="1691" spans="1:7" x14ac:dyDescent="0.25">
      <c r="A1691" s="3" t="s">
        <v>3153</v>
      </c>
      <c r="B1691" s="3" t="s">
        <v>2542</v>
      </c>
      <c r="C1691" s="5" t="str">
        <f>IF($D1691="flavor", IF($B1691=VLOOKUP($A1691, eventinfo!B:E, 4, FALSE), "YES", "NO"), "" )</f>
        <v>YES</v>
      </c>
      <c r="D1691" s="5" t="str">
        <f>IF(ISNA(VLOOKUP(A1691,eventinfo!B:B,1,FALSE)), IF(F1691="mod", "mod", VLOOKUP(B1691, genericlist!A:B, 2, FALSE)), "flavor")</f>
        <v>flavor</v>
      </c>
      <c r="E1691" s="3" t="s">
        <v>1482</v>
      </c>
      <c r="G1691" s="7">
        <v>44569</v>
      </c>
    </row>
    <row r="1692" spans="1:7" x14ac:dyDescent="0.25">
      <c r="A1692" s="3" t="s">
        <v>3154</v>
      </c>
      <c r="B1692" s="3" t="s">
        <v>2542</v>
      </c>
      <c r="C1692" s="5" t="str">
        <f>IF($D1692="flavor", IF($B1692=VLOOKUP($A1692, eventinfo!B:E, 4, FALSE), "YES", "NO"), "" )</f>
        <v>YES</v>
      </c>
      <c r="D1692" s="5" t="str">
        <f>IF(ISNA(VLOOKUP(A1692,eventinfo!B:B,1,FALSE)), IF(F1692="mod", "mod", VLOOKUP(B1692, genericlist!A:B, 2, FALSE)), "flavor")</f>
        <v>flavor</v>
      </c>
      <c r="E1692" s="3" t="s">
        <v>1482</v>
      </c>
      <c r="G1692" s="7">
        <v>44569</v>
      </c>
    </row>
    <row r="1693" spans="1:7" x14ac:dyDescent="0.25">
      <c r="A1693" s="3" t="s">
        <v>3155</v>
      </c>
      <c r="B1693" s="3" t="s">
        <v>2542</v>
      </c>
      <c r="C1693" s="5" t="str">
        <f>IF($D1693="flavor", IF($B1693=VLOOKUP($A1693, eventinfo!B:E, 4, FALSE), "YES", "NO"), "" )</f>
        <v>YES</v>
      </c>
      <c r="D1693" s="5" t="str">
        <f>IF(ISNA(VLOOKUP(A1693,eventinfo!B:B,1,FALSE)), IF(F1693="mod", "mod", VLOOKUP(B1693, genericlist!A:B, 2, FALSE)), "flavor")</f>
        <v>flavor</v>
      </c>
      <c r="E1693" s="3" t="s">
        <v>1483</v>
      </c>
      <c r="G1693" s="7">
        <v>44569</v>
      </c>
    </row>
    <row r="1694" spans="1:7" x14ac:dyDescent="0.25">
      <c r="A1694" s="3" t="s">
        <v>3156</v>
      </c>
      <c r="B1694" s="3" t="s">
        <v>2542</v>
      </c>
      <c r="C1694" s="5" t="str">
        <f>IF($D1694="flavor", IF($B1694=VLOOKUP($A1694, eventinfo!B:E, 4, FALSE), "YES", "NO"), "" )</f>
        <v>YES</v>
      </c>
      <c r="D1694" s="5" t="str">
        <f>IF(ISNA(VLOOKUP(A1694,eventinfo!B:B,1,FALSE)), IF(F1694="mod", "mod", VLOOKUP(B1694, genericlist!A:B, 2, FALSE)), "flavor")</f>
        <v>flavor</v>
      </c>
      <c r="E1694" s="3" t="s">
        <v>1483</v>
      </c>
      <c r="G1694" s="7">
        <v>44569</v>
      </c>
    </row>
    <row r="1695" spans="1:7" x14ac:dyDescent="0.25">
      <c r="A1695" s="3" t="s">
        <v>3159</v>
      </c>
      <c r="B1695" s="3" t="s">
        <v>659</v>
      </c>
      <c r="C1695" s="5" t="str">
        <f>IF($D1695="flavor", IF($B1695=VLOOKUP($A1695, eventinfo!B:E, 4, FALSE), "YES", "NO"), "" )</f>
        <v>YES</v>
      </c>
      <c r="D1695" s="5" t="str">
        <f>IF(ISNA(VLOOKUP(A1695,eventinfo!B:B,1,FALSE)), IF(F1695="mod", "mod", VLOOKUP(B1695, genericlist!A:B, 2, FALSE)), "flavor")</f>
        <v>flavor</v>
      </c>
      <c r="E1695" s="3" t="s">
        <v>1485</v>
      </c>
      <c r="G1695" s="7">
        <v>44569</v>
      </c>
    </row>
    <row r="1696" spans="1:7" x14ac:dyDescent="0.25">
      <c r="A1696" s="3" t="s">
        <v>3160</v>
      </c>
      <c r="B1696" s="3" t="s">
        <v>659</v>
      </c>
      <c r="C1696" s="5" t="str">
        <f>IF($D1696="flavor", IF($B1696=VLOOKUP($A1696, eventinfo!B:E, 4, FALSE), "YES", "NO"), "" )</f>
        <v>YES</v>
      </c>
      <c r="D1696" s="5" t="str">
        <f>IF(ISNA(VLOOKUP(A1696,eventinfo!B:B,1,FALSE)), IF(F1696="mod", "mod", VLOOKUP(B1696, genericlist!A:B, 2, FALSE)), "flavor")</f>
        <v>flavor</v>
      </c>
      <c r="E1696" s="3" t="s">
        <v>1485</v>
      </c>
      <c r="G1696" s="7">
        <v>44569</v>
      </c>
    </row>
    <row r="1697" spans="1:7" x14ac:dyDescent="0.25">
      <c r="A1697" s="3" t="s">
        <v>3171</v>
      </c>
      <c r="B1697" s="3" t="s">
        <v>2542</v>
      </c>
      <c r="C1697" s="5" t="str">
        <f>IF($D1697="flavor", IF($B1697=VLOOKUP($A1697, eventinfo!B:E, 4, FALSE), "YES", "NO"), "" )</f>
        <v>YES</v>
      </c>
      <c r="D1697" s="5" t="str">
        <f>IF(ISNA(VLOOKUP(A1697,eventinfo!B:B,1,FALSE)), IF(F1697="mod", "mod", VLOOKUP(B1697, genericlist!A:B, 2, FALSE)), "flavor")</f>
        <v>flavor</v>
      </c>
      <c r="E1697" s="3" t="s">
        <v>1490</v>
      </c>
      <c r="G1697" s="7">
        <v>44569</v>
      </c>
    </row>
    <row r="1698" spans="1:7" x14ac:dyDescent="0.25">
      <c r="A1698" s="3" t="s">
        <v>3172</v>
      </c>
      <c r="B1698" s="3" t="s">
        <v>2542</v>
      </c>
      <c r="C1698" s="5" t="str">
        <f>IF($D1698="flavor", IF($B1698=VLOOKUP($A1698, eventinfo!B:E, 4, FALSE), "YES", "NO"), "" )</f>
        <v>YES</v>
      </c>
      <c r="D1698" s="5" t="str">
        <f>IF(ISNA(VLOOKUP(A1698,eventinfo!B:B,1,FALSE)), IF(F1698="mod", "mod", VLOOKUP(B1698, genericlist!A:B, 2, FALSE)), "flavor")</f>
        <v>flavor</v>
      </c>
      <c r="E1698" s="3" t="s">
        <v>1490</v>
      </c>
      <c r="G1698" s="7">
        <v>44569</v>
      </c>
    </row>
    <row r="1699" spans="1:7" x14ac:dyDescent="0.25">
      <c r="A1699" s="3" t="s">
        <v>3173</v>
      </c>
      <c r="B1699" s="3" t="s">
        <v>657</v>
      </c>
      <c r="C1699" s="5" t="str">
        <f>IF($D1699="flavor", IF($B1699=VLOOKUP($A1699, eventinfo!B:E, 4, FALSE), "YES", "NO"), "" )</f>
        <v>YES</v>
      </c>
      <c r="D1699" s="5" t="str">
        <f>IF(ISNA(VLOOKUP(A1699,eventinfo!B:B,1,FALSE)), IF(F1699="mod", "mod", VLOOKUP(B1699, genericlist!A:B, 2, FALSE)), "flavor")</f>
        <v>flavor</v>
      </c>
      <c r="E1699" s="3" t="s">
        <v>1491</v>
      </c>
      <c r="G1699" s="7">
        <v>44569</v>
      </c>
    </row>
    <row r="1700" spans="1:7" x14ac:dyDescent="0.25">
      <c r="A1700" s="3" t="s">
        <v>3174</v>
      </c>
      <c r="B1700" s="3" t="s">
        <v>657</v>
      </c>
      <c r="C1700" s="5" t="str">
        <f>IF($D1700="flavor", IF($B1700=VLOOKUP($A1700, eventinfo!B:E, 4, FALSE), "YES", "NO"), "" )</f>
        <v>YES</v>
      </c>
      <c r="D1700" s="5" t="str">
        <f>IF(ISNA(VLOOKUP(A1700,eventinfo!B:B,1,FALSE)), IF(F1700="mod", "mod", VLOOKUP(B1700, genericlist!A:B, 2, FALSE)), "flavor")</f>
        <v>flavor</v>
      </c>
      <c r="E1700" s="3" t="s">
        <v>1491</v>
      </c>
      <c r="G1700" s="7">
        <v>44569</v>
      </c>
    </row>
    <row r="1701" spans="1:7" x14ac:dyDescent="0.25">
      <c r="A1701" s="3" t="s">
        <v>3177</v>
      </c>
      <c r="B1701" s="3" t="s">
        <v>657</v>
      </c>
      <c r="C1701" s="5" t="str">
        <f>IF($D1701="flavor", IF($B1701=VLOOKUP($A1701, eventinfo!B:E, 4, FALSE), "YES", "NO"), "" )</f>
        <v>YES</v>
      </c>
      <c r="D1701" s="5" t="str">
        <f>IF(ISNA(VLOOKUP(A1701,eventinfo!B:B,1,FALSE)), IF(F1701="mod", "mod", VLOOKUP(B1701, genericlist!A:B, 2, FALSE)), "flavor")</f>
        <v>flavor</v>
      </c>
      <c r="E1701" s="3" t="s">
        <v>1493</v>
      </c>
      <c r="G1701" s="7">
        <v>44569</v>
      </c>
    </row>
    <row r="1702" spans="1:7" x14ac:dyDescent="0.25">
      <c r="A1702" s="3" t="s">
        <v>3178</v>
      </c>
      <c r="B1702" s="3" t="s">
        <v>657</v>
      </c>
      <c r="C1702" s="5" t="str">
        <f>IF($D1702="flavor", IF($B1702=VLOOKUP($A1702, eventinfo!B:E, 4, FALSE), "YES", "NO"), "" )</f>
        <v>YES</v>
      </c>
      <c r="D1702" s="5" t="str">
        <f>IF(ISNA(VLOOKUP(A1702,eventinfo!B:B,1,FALSE)), IF(F1702="mod", "mod", VLOOKUP(B1702, genericlist!A:B, 2, FALSE)), "flavor")</f>
        <v>flavor</v>
      </c>
      <c r="E1702" s="3" t="s">
        <v>1493</v>
      </c>
      <c r="G1702" s="7">
        <v>44569</v>
      </c>
    </row>
    <row r="1703" spans="1:7" x14ac:dyDescent="0.25">
      <c r="A1703" s="3" t="s">
        <v>3183</v>
      </c>
      <c r="B1703" s="3" t="s">
        <v>657</v>
      </c>
      <c r="C1703" s="5" t="str">
        <f>IF($D1703="flavor", IF($B1703=VLOOKUP($A1703, eventinfo!B:E, 4, FALSE), "YES", "NO"), "" )</f>
        <v>YES</v>
      </c>
      <c r="D1703" s="5" t="str">
        <f>IF(ISNA(VLOOKUP(A1703,eventinfo!B:B,1,FALSE)), IF(F1703="mod", "mod", VLOOKUP(B1703, genericlist!A:B, 2, FALSE)), "flavor")</f>
        <v>flavor</v>
      </c>
      <c r="E1703" s="3" t="s">
        <v>1495</v>
      </c>
      <c r="G1703" s="7">
        <v>44569</v>
      </c>
    </row>
    <row r="1704" spans="1:7" x14ac:dyDescent="0.25">
      <c r="A1704" s="3" t="s">
        <v>3184</v>
      </c>
      <c r="B1704" s="3" t="s">
        <v>657</v>
      </c>
      <c r="C1704" s="5" t="str">
        <f>IF($D1704="flavor", IF($B1704=VLOOKUP($A1704, eventinfo!B:E, 4, FALSE), "YES", "NO"), "" )</f>
        <v>YES</v>
      </c>
      <c r="D1704" s="5" t="str">
        <f>IF(ISNA(VLOOKUP(A1704,eventinfo!B:B,1,FALSE)), IF(F1704="mod", "mod", VLOOKUP(B1704, genericlist!A:B, 2, FALSE)), "flavor")</f>
        <v>flavor</v>
      </c>
      <c r="E1704" s="3" t="s">
        <v>1495</v>
      </c>
      <c r="G1704" s="7">
        <v>44569</v>
      </c>
    </row>
    <row r="1705" spans="1:7" x14ac:dyDescent="0.25">
      <c r="A1705" s="3" t="s">
        <v>3185</v>
      </c>
      <c r="B1705" s="3" t="s">
        <v>657</v>
      </c>
      <c r="C1705" s="5" t="str">
        <f>IF($D1705="flavor", IF($B1705=VLOOKUP($A1705, eventinfo!B:E, 4, FALSE), "YES", "NO"), "" )</f>
        <v>YES</v>
      </c>
      <c r="D1705" s="5" t="str">
        <f>IF(ISNA(VLOOKUP(A1705,eventinfo!B:B,1,FALSE)), IF(F1705="mod", "mod", VLOOKUP(B1705, genericlist!A:B, 2, FALSE)), "flavor")</f>
        <v>flavor</v>
      </c>
      <c r="E1705" s="3" t="s">
        <v>1496</v>
      </c>
      <c r="G1705" s="7">
        <v>44569</v>
      </c>
    </row>
    <row r="1706" spans="1:7" x14ac:dyDescent="0.25">
      <c r="A1706" s="3" t="s">
        <v>3186</v>
      </c>
      <c r="B1706" s="3" t="s">
        <v>657</v>
      </c>
      <c r="C1706" s="5" t="str">
        <f>IF($D1706="flavor", IF($B1706=VLOOKUP($A1706, eventinfo!B:E, 4, FALSE), "YES", "NO"), "" )</f>
        <v>YES</v>
      </c>
      <c r="D1706" s="5" t="str">
        <f>IF(ISNA(VLOOKUP(A1706,eventinfo!B:B,1,FALSE)), IF(F1706="mod", "mod", VLOOKUP(B1706, genericlist!A:B, 2, FALSE)), "flavor")</f>
        <v>flavor</v>
      </c>
      <c r="E1706" s="3" t="s">
        <v>1496</v>
      </c>
      <c r="G1706" s="7">
        <v>44569</v>
      </c>
    </row>
    <row r="1707" spans="1:7" x14ac:dyDescent="0.25">
      <c r="A1707" s="3" t="s">
        <v>3190</v>
      </c>
      <c r="B1707" s="3" t="s">
        <v>261</v>
      </c>
      <c r="C1707" s="5" t="str">
        <f>IF($D1707="flavor", IF($B1707=VLOOKUP($A1707, eventinfo!B:E, 4, FALSE), "YES", "NO"), "" )</f>
        <v>YES</v>
      </c>
      <c r="D1707" s="5" t="str">
        <f>IF(ISNA(VLOOKUP(A1707,eventinfo!B:B,1,FALSE)), IF(F1707="mod", "mod", VLOOKUP(B1707, genericlist!A:B, 2, FALSE)), "flavor")</f>
        <v>flavor</v>
      </c>
      <c r="E1707" s="3" t="s">
        <v>1948</v>
      </c>
      <c r="G1707" s="7">
        <v>44569</v>
      </c>
    </row>
    <row r="1708" spans="1:7" x14ac:dyDescent="0.25">
      <c r="A1708" s="3" t="s">
        <v>3191</v>
      </c>
      <c r="B1708" s="3" t="s">
        <v>256</v>
      </c>
      <c r="C1708" s="5" t="str">
        <f>IF($D1708="flavor", IF($B1708=VLOOKUP($A1708, eventinfo!B:E, 4, FALSE), "YES", "NO"), "" )</f>
        <v>YES</v>
      </c>
      <c r="D1708" s="5" t="str">
        <f>IF(ISNA(VLOOKUP(A1708,eventinfo!B:B,1,FALSE)), IF(F1708="mod", "mod", VLOOKUP(B1708, genericlist!A:B, 2, FALSE)), "flavor")</f>
        <v>flavor</v>
      </c>
      <c r="E1708" s="3" t="s">
        <v>1949</v>
      </c>
      <c r="G1708" s="7">
        <v>44569</v>
      </c>
    </row>
    <row r="1709" spans="1:7" x14ac:dyDescent="0.25">
      <c r="A1709" s="3" t="s">
        <v>3192</v>
      </c>
      <c r="B1709" s="3" t="s">
        <v>256</v>
      </c>
      <c r="C1709" s="5" t="str">
        <f>IF($D1709="flavor", IF($B1709=VLOOKUP($A1709, eventinfo!B:E, 4, FALSE), "YES", "NO"), "" )</f>
        <v>YES</v>
      </c>
      <c r="D1709" s="5" t="str">
        <f>IF(ISNA(VLOOKUP(A1709,eventinfo!B:B,1,FALSE)), IF(F1709="mod", "mod", VLOOKUP(B1709, genericlist!A:B, 2, FALSE)), "flavor")</f>
        <v>flavor</v>
      </c>
      <c r="E1709" s="3" t="s">
        <v>1950</v>
      </c>
      <c r="G1709" s="7">
        <v>44569</v>
      </c>
    </row>
    <row r="1710" spans="1:7" x14ac:dyDescent="0.25">
      <c r="A1710" s="3" t="s">
        <v>3193</v>
      </c>
      <c r="B1710" s="3" t="s">
        <v>256</v>
      </c>
      <c r="C1710" s="5" t="str">
        <f>IF($D1710="flavor", IF($B1710=VLOOKUP($A1710, eventinfo!B:E, 4, FALSE), "YES", "NO"), "" )</f>
        <v>YES</v>
      </c>
      <c r="D1710" s="5" t="str">
        <f>IF(ISNA(VLOOKUP(A1710,eventinfo!B:B,1,FALSE)), IF(F1710="mod", "mod", VLOOKUP(B1710, genericlist!A:B, 2, FALSE)), "flavor")</f>
        <v>flavor</v>
      </c>
      <c r="E1710" s="3" t="s">
        <v>1951</v>
      </c>
      <c r="G1710" s="7">
        <v>44569</v>
      </c>
    </row>
    <row r="1711" spans="1:7" x14ac:dyDescent="0.25">
      <c r="A1711" s="3" t="s">
        <v>3194</v>
      </c>
      <c r="B1711" s="3" t="s">
        <v>259</v>
      </c>
      <c r="C1711" s="5" t="str">
        <f>IF($D1711="flavor", IF($B1711=VLOOKUP($A1711, eventinfo!B:E, 4, FALSE), "YES", "NO"), "" )</f>
        <v>YES</v>
      </c>
      <c r="D1711" s="5" t="str">
        <f>IF(ISNA(VLOOKUP(A1711,eventinfo!B:B,1,FALSE)), IF(F1711="mod", "mod", VLOOKUP(B1711, genericlist!A:B, 2, FALSE)), "flavor")</f>
        <v>flavor</v>
      </c>
      <c r="E1711" s="3" t="s">
        <v>1952</v>
      </c>
      <c r="G1711" s="7">
        <v>44569</v>
      </c>
    </row>
    <row r="1712" spans="1:7" x14ac:dyDescent="0.25">
      <c r="A1712" s="3" t="s">
        <v>3195</v>
      </c>
      <c r="B1712" s="3" t="s">
        <v>259</v>
      </c>
      <c r="C1712" s="5" t="str">
        <f>IF($D1712="flavor", IF($B1712=VLOOKUP($A1712, eventinfo!B:E, 4, FALSE), "YES", "NO"), "" )</f>
        <v>YES</v>
      </c>
      <c r="D1712" s="5" t="str">
        <f>IF(ISNA(VLOOKUP(A1712,eventinfo!B:B,1,FALSE)), IF(F1712="mod", "mod", VLOOKUP(B1712, genericlist!A:B, 2, FALSE)), "flavor")</f>
        <v>flavor</v>
      </c>
      <c r="E1712" s="3" t="s">
        <v>1953</v>
      </c>
      <c r="G1712" s="7">
        <v>44569</v>
      </c>
    </row>
    <row r="1713" spans="1:7" x14ac:dyDescent="0.25">
      <c r="A1713" s="3" t="s">
        <v>3197</v>
      </c>
      <c r="B1713" s="3" t="s">
        <v>259</v>
      </c>
      <c r="C1713" s="5" t="str">
        <f>IF($D1713="flavor", IF($B1713=VLOOKUP($A1713, eventinfo!B:E, 4, FALSE), "YES", "NO"), "" )</f>
        <v>YES</v>
      </c>
      <c r="D1713" s="5" t="str">
        <f>IF(ISNA(VLOOKUP(A1713,eventinfo!B:B,1,FALSE)), IF(F1713="mod", "mod", VLOOKUP(B1713, genericlist!A:B, 2, FALSE)), "flavor")</f>
        <v>flavor</v>
      </c>
      <c r="E1713" s="3" t="s">
        <v>1955</v>
      </c>
      <c r="G1713" s="7">
        <v>44569</v>
      </c>
    </row>
    <row r="1714" spans="1:7" x14ac:dyDescent="0.25">
      <c r="A1714" s="3" t="s">
        <v>3198</v>
      </c>
      <c r="B1714" s="3" t="s">
        <v>259</v>
      </c>
      <c r="C1714" s="5" t="str">
        <f>IF($D1714="flavor", IF($B1714=VLOOKUP($A1714, eventinfo!B:E, 4, FALSE), "YES", "NO"), "" )</f>
        <v>YES</v>
      </c>
      <c r="D1714" s="5" t="str">
        <f>IF(ISNA(VLOOKUP(A1714,eventinfo!B:B,1,FALSE)), IF(F1714="mod", "mod", VLOOKUP(B1714, genericlist!A:B, 2, FALSE)), "flavor")</f>
        <v>flavor</v>
      </c>
      <c r="E1714" s="3" t="s">
        <v>1956</v>
      </c>
      <c r="G1714" s="7">
        <v>44569</v>
      </c>
    </row>
    <row r="1715" spans="1:7" x14ac:dyDescent="0.25">
      <c r="A1715" s="3" t="s">
        <v>3200</v>
      </c>
      <c r="B1715" s="3" t="s">
        <v>261</v>
      </c>
      <c r="C1715" s="5" t="str">
        <f>IF($D1715="flavor", IF($B1715=VLOOKUP($A1715, eventinfo!B:E, 4, FALSE), "YES", "NO"), "" )</f>
        <v>YES</v>
      </c>
      <c r="D1715" s="5" t="str">
        <f>IF(ISNA(VLOOKUP(A1715,eventinfo!B:B,1,FALSE)), IF(F1715="mod", "mod", VLOOKUP(B1715, genericlist!A:B, 2, FALSE)), "flavor")</f>
        <v>flavor</v>
      </c>
      <c r="E1715" s="3" t="s">
        <v>1940</v>
      </c>
      <c r="G1715" s="7">
        <v>44569</v>
      </c>
    </row>
    <row r="1716" spans="1:7" x14ac:dyDescent="0.25">
      <c r="A1716" s="3" t="s">
        <v>3202</v>
      </c>
      <c r="B1716" s="3" t="s">
        <v>257</v>
      </c>
      <c r="C1716" s="5" t="str">
        <f>IF($D1716="flavor", IF($B1716=VLOOKUP($A1716, eventinfo!B:E, 4, FALSE), "YES", "NO"), "" )</f>
        <v>YES</v>
      </c>
      <c r="D1716" s="5" t="str">
        <f>IF(ISNA(VLOOKUP(A1716,eventinfo!B:B,1,FALSE)), IF(F1716="mod", "mod", VLOOKUP(B1716, genericlist!A:B, 2, FALSE)), "flavor")</f>
        <v>flavor</v>
      </c>
      <c r="E1716" s="3" t="s">
        <v>1959</v>
      </c>
      <c r="G1716" s="7">
        <v>44569</v>
      </c>
    </row>
    <row r="1717" spans="1:7" x14ac:dyDescent="0.25">
      <c r="A1717" s="3" t="s">
        <v>3203</v>
      </c>
      <c r="B1717" s="3" t="s">
        <v>261</v>
      </c>
      <c r="C1717" s="5" t="str">
        <f>IF($D1717="flavor", IF($B1717=VLOOKUP($A1717, eventinfo!B:E, 4, FALSE), "YES", "NO"), "" )</f>
        <v>YES</v>
      </c>
      <c r="D1717" s="5" t="str">
        <f>IF(ISNA(VLOOKUP(A1717,eventinfo!B:B,1,FALSE)), IF(F1717="mod", "mod", VLOOKUP(B1717, genericlist!A:B, 2, FALSE)), "flavor")</f>
        <v>flavor</v>
      </c>
      <c r="E1717" s="3" t="s">
        <v>1941</v>
      </c>
      <c r="G1717" s="7">
        <v>44569</v>
      </c>
    </row>
    <row r="1718" spans="1:7" x14ac:dyDescent="0.25">
      <c r="A1718" s="3" t="s">
        <v>3204</v>
      </c>
      <c r="B1718" s="3" t="s">
        <v>261</v>
      </c>
      <c r="C1718" s="5" t="str">
        <f>IF($D1718="flavor", IF($B1718=VLOOKUP($A1718, eventinfo!B:E, 4, FALSE), "YES", "NO"), "" )</f>
        <v>YES</v>
      </c>
      <c r="D1718" s="5" t="str">
        <f>IF(ISNA(VLOOKUP(A1718,eventinfo!B:B,1,FALSE)), IF(F1718="mod", "mod", VLOOKUP(B1718, genericlist!A:B, 2, FALSE)), "flavor")</f>
        <v>flavor</v>
      </c>
      <c r="E1718" s="3" t="s">
        <v>1942</v>
      </c>
      <c r="G1718" s="7">
        <v>44569</v>
      </c>
    </row>
    <row r="1719" spans="1:7" x14ac:dyDescent="0.25">
      <c r="A1719" s="3" t="s">
        <v>3205</v>
      </c>
      <c r="B1719" s="3" t="s">
        <v>261</v>
      </c>
      <c r="C1719" s="5" t="str">
        <f>IF($D1719="flavor", IF($B1719=VLOOKUP($A1719, eventinfo!B:E, 4, FALSE), "YES", "NO"), "" )</f>
        <v>YES</v>
      </c>
      <c r="D1719" s="5" t="str">
        <f>IF(ISNA(VLOOKUP(A1719,eventinfo!B:B,1,FALSE)), IF(F1719="mod", "mod", VLOOKUP(B1719, genericlist!A:B, 2, FALSE)), "flavor")</f>
        <v>flavor</v>
      </c>
      <c r="E1719" s="3" t="s">
        <v>1943</v>
      </c>
      <c r="G1719" s="7">
        <v>44569</v>
      </c>
    </row>
    <row r="1720" spans="1:7" x14ac:dyDescent="0.25">
      <c r="A1720" s="3" t="s">
        <v>3206</v>
      </c>
      <c r="B1720" s="3" t="s">
        <v>261</v>
      </c>
      <c r="C1720" s="5" t="str">
        <f>IF($D1720="flavor", IF($B1720=VLOOKUP($A1720, eventinfo!B:E, 4, FALSE), "YES", "NO"), "" )</f>
        <v>YES</v>
      </c>
      <c r="D1720" s="5" t="str">
        <f>IF(ISNA(VLOOKUP(A1720,eventinfo!B:B,1,FALSE)), IF(F1720="mod", "mod", VLOOKUP(B1720, genericlist!A:B, 2, FALSE)), "flavor")</f>
        <v>flavor</v>
      </c>
      <c r="E1720" s="3" t="s">
        <v>1944</v>
      </c>
      <c r="G1720" s="7">
        <v>44569</v>
      </c>
    </row>
    <row r="1721" spans="1:7" x14ac:dyDescent="0.25">
      <c r="A1721" s="3" t="s">
        <v>3208</v>
      </c>
      <c r="B1721" s="3" t="s">
        <v>261</v>
      </c>
      <c r="C1721" s="5" t="str">
        <f>IF($D1721="flavor", IF($B1721=VLOOKUP($A1721, eventinfo!B:E, 4, FALSE), "YES", "NO"), "" )</f>
        <v>YES</v>
      </c>
      <c r="D1721" s="5" t="str">
        <f>IF(ISNA(VLOOKUP(A1721,eventinfo!B:B,1,FALSE)), IF(F1721="mod", "mod", VLOOKUP(B1721, genericlist!A:B, 2, FALSE)), "flavor")</f>
        <v>flavor</v>
      </c>
      <c r="E1721" s="3" t="s">
        <v>1946</v>
      </c>
      <c r="G1721" s="7">
        <v>44569</v>
      </c>
    </row>
    <row r="1722" spans="1:7" x14ac:dyDescent="0.25">
      <c r="A1722" s="3" t="s">
        <v>3209</v>
      </c>
      <c r="B1722" s="3" t="s">
        <v>261</v>
      </c>
      <c r="C1722" s="5" t="str">
        <f>IF($D1722="flavor", IF($B1722=VLOOKUP($A1722, eventinfo!B:E, 4, FALSE), "YES", "NO"), "" )</f>
        <v>YES</v>
      </c>
      <c r="D1722" s="5" t="str">
        <f>IF(ISNA(VLOOKUP(A1722,eventinfo!B:B,1,FALSE)), IF(F1722="mod", "mod", VLOOKUP(B1722, genericlist!A:B, 2, FALSE)), "flavor")</f>
        <v>flavor</v>
      </c>
      <c r="E1722" s="3" t="s">
        <v>1947</v>
      </c>
      <c r="G1722" s="7">
        <v>44569</v>
      </c>
    </row>
    <row r="1723" spans="1:7" x14ac:dyDescent="0.25">
      <c r="A1723" s="3" t="s">
        <v>3214</v>
      </c>
      <c r="B1723" s="3" t="s">
        <v>2456</v>
      </c>
      <c r="C1723" s="5" t="str">
        <f>IF($D1723="flavor", IF($B1723=VLOOKUP($A1723, eventinfo!B:E, 4, FALSE), "YES", "NO"), "" )</f>
        <v>YES</v>
      </c>
      <c r="D1723" s="5" t="str">
        <f>IF(ISNA(VLOOKUP(A1723,eventinfo!B:B,1,FALSE)), IF(F1723="mod", "mod", VLOOKUP(B1723, genericlist!A:B, 2, FALSE)), "flavor")</f>
        <v>flavor</v>
      </c>
      <c r="E1723" s="3" t="s">
        <v>1529</v>
      </c>
      <c r="G1723" s="7">
        <v>44569</v>
      </c>
    </row>
    <row r="1724" spans="1:7" x14ac:dyDescent="0.25">
      <c r="A1724" s="3" t="s">
        <v>3215</v>
      </c>
      <c r="B1724" s="3" t="s">
        <v>2423</v>
      </c>
      <c r="C1724" s="5" t="str">
        <f>IF($D1724="flavor", IF($B1724=VLOOKUP($A1724, eventinfo!B:E, 4, FALSE), "YES", "NO"), "" )</f>
        <v>YES</v>
      </c>
      <c r="D1724" s="5" t="str">
        <f>IF(ISNA(VLOOKUP(A1724,eventinfo!B:B,1,FALSE)), IF(F1724="mod", "mod", VLOOKUP(B1724, genericlist!A:B, 2, FALSE)), "flavor")</f>
        <v>flavor</v>
      </c>
      <c r="E1724" s="3" t="s">
        <v>2712</v>
      </c>
      <c r="G1724" s="7">
        <v>44569</v>
      </c>
    </row>
    <row r="1725" spans="1:7" x14ac:dyDescent="0.25">
      <c r="A1725" s="3" t="s">
        <v>3221</v>
      </c>
      <c r="B1725" s="3" t="s">
        <v>2489</v>
      </c>
      <c r="C1725" s="5" t="str">
        <f>IF($D1725="flavor", IF($B1725=VLOOKUP($A1725, eventinfo!B:E, 4, FALSE), "YES", "NO"), "" )</f>
        <v>YES</v>
      </c>
      <c r="D1725" s="5" t="str">
        <f>IF(ISNA(VLOOKUP(A1725,eventinfo!B:B,1,FALSE)), IF(F1725="mod", "mod", VLOOKUP(B1725, genericlist!A:B, 2, FALSE)), "flavor")</f>
        <v>flavor</v>
      </c>
      <c r="E1725" s="3" t="s">
        <v>290</v>
      </c>
      <c r="G1725" s="7">
        <v>44569</v>
      </c>
    </row>
    <row r="1726" spans="1:7" x14ac:dyDescent="0.25">
      <c r="A1726" s="3" t="s">
        <v>3224</v>
      </c>
      <c r="B1726" s="3" t="s">
        <v>2982</v>
      </c>
      <c r="C1726" s="5" t="str">
        <f>IF($D1726="flavor", IF($B1726=VLOOKUP($A1726, eventinfo!B:E, 4, FALSE), "YES", "NO"), "" )</f>
        <v>YES</v>
      </c>
      <c r="D1726" s="5" t="str">
        <f>IF(ISNA(VLOOKUP(A1726,eventinfo!B:B,1,FALSE)), IF(F1726="mod", "mod", VLOOKUP(B1726, genericlist!A:B, 2, FALSE)), "flavor")</f>
        <v>flavor</v>
      </c>
      <c r="E1726" s="3" t="s">
        <v>868</v>
      </c>
      <c r="G1726" s="7">
        <v>44569</v>
      </c>
    </row>
    <row r="1727" spans="1:7" x14ac:dyDescent="0.25">
      <c r="A1727" s="3" t="s">
        <v>3225</v>
      </c>
      <c r="B1727" s="3" t="s">
        <v>2982</v>
      </c>
      <c r="C1727" s="5" t="str">
        <f>IF($D1727="flavor", IF($B1727=VLOOKUP($A1727, eventinfo!B:E, 4, FALSE), "YES", "NO"), "" )</f>
        <v>YES</v>
      </c>
      <c r="D1727" s="5" t="str">
        <f>IF(ISNA(VLOOKUP(A1727,eventinfo!B:B,1,FALSE)), IF(F1727="mod", "mod", VLOOKUP(B1727, genericlist!A:B, 2, FALSE)), "flavor")</f>
        <v>flavor</v>
      </c>
      <c r="E1727" s="3" t="s">
        <v>868</v>
      </c>
      <c r="G1727" s="7">
        <v>44569</v>
      </c>
    </row>
    <row r="1728" spans="1:7" x14ac:dyDescent="0.25">
      <c r="A1728" s="3" t="s">
        <v>3226</v>
      </c>
      <c r="B1728" s="3" t="s">
        <v>2982</v>
      </c>
      <c r="C1728" s="5" t="str">
        <f>IF($D1728="flavor", IF($B1728=VLOOKUP($A1728, eventinfo!B:E, 4, FALSE), "YES", "NO"), "" )</f>
        <v>YES</v>
      </c>
      <c r="D1728" s="5" t="str">
        <f>IF(ISNA(VLOOKUP(A1728,eventinfo!B:B,1,FALSE)), IF(F1728="mod", "mod", VLOOKUP(B1728, genericlist!A:B, 2, FALSE)), "flavor")</f>
        <v>flavor</v>
      </c>
      <c r="E1728" s="3" t="s">
        <v>866</v>
      </c>
      <c r="G1728" s="7">
        <v>44569</v>
      </c>
    </row>
    <row r="1729" spans="1:7" x14ac:dyDescent="0.25">
      <c r="A1729" s="3" t="s">
        <v>3227</v>
      </c>
      <c r="B1729" s="3" t="s">
        <v>2982</v>
      </c>
      <c r="C1729" s="5" t="str">
        <f>IF($D1729="flavor", IF($B1729=VLOOKUP($A1729, eventinfo!B:E, 4, FALSE), "YES", "NO"), "" )</f>
        <v>YES</v>
      </c>
      <c r="D1729" s="5" t="str">
        <f>IF(ISNA(VLOOKUP(A1729,eventinfo!B:B,1,FALSE)), IF(F1729="mod", "mod", VLOOKUP(B1729, genericlist!A:B, 2, FALSE)), "flavor")</f>
        <v>flavor</v>
      </c>
      <c r="E1729" s="3" t="s">
        <v>866</v>
      </c>
      <c r="G1729" s="7">
        <v>44569</v>
      </c>
    </row>
    <row r="1730" spans="1:7" x14ac:dyDescent="0.25">
      <c r="A1730" s="3" t="s">
        <v>3228</v>
      </c>
      <c r="B1730" s="3" t="s">
        <v>2982</v>
      </c>
      <c r="C1730" s="5" t="str">
        <f>IF($D1730="flavor", IF($B1730=VLOOKUP($A1730, eventinfo!B:E, 4, FALSE), "YES", "NO"), "" )</f>
        <v>YES</v>
      </c>
      <c r="D1730" s="5" t="str">
        <f>IF(ISNA(VLOOKUP(A1730,eventinfo!B:B,1,FALSE)), IF(F1730="mod", "mod", VLOOKUP(B1730, genericlist!A:B, 2, FALSE)), "flavor")</f>
        <v>flavor</v>
      </c>
      <c r="E1730" s="3" t="s">
        <v>867</v>
      </c>
      <c r="G1730" s="7">
        <v>44569</v>
      </c>
    </row>
    <row r="1731" spans="1:7" x14ac:dyDescent="0.25">
      <c r="A1731" s="3" t="s">
        <v>3231</v>
      </c>
      <c r="B1731" s="3" t="s">
        <v>2519</v>
      </c>
      <c r="C1731" s="5" t="str">
        <f>IF($D1731="flavor", IF($B1731=VLOOKUP($A1731, eventinfo!B:E, 4, FALSE), "YES", "NO"), "" )</f>
        <v>YES</v>
      </c>
      <c r="D1731" s="5" t="str">
        <f>IF(ISNA(VLOOKUP(A1731,eventinfo!B:B,1,FALSE)), IF(F1731="mod", "mod", VLOOKUP(B1731, genericlist!A:B, 2, FALSE)), "flavor")</f>
        <v>flavor</v>
      </c>
      <c r="E1731" s="3" t="s">
        <v>1320</v>
      </c>
      <c r="G1731" s="7">
        <v>44569</v>
      </c>
    </row>
    <row r="1732" spans="1:7" x14ac:dyDescent="0.25">
      <c r="A1732" s="3" t="s">
        <v>3232</v>
      </c>
      <c r="B1732" s="3" t="s">
        <v>2519</v>
      </c>
      <c r="C1732" s="5" t="str">
        <f>IF($D1732="flavor", IF($B1732=VLOOKUP($A1732, eventinfo!B:E, 4, FALSE), "YES", "NO"), "" )</f>
        <v>YES</v>
      </c>
      <c r="D1732" s="5" t="str">
        <f>IF(ISNA(VLOOKUP(A1732,eventinfo!B:B,1,FALSE)), IF(F1732="mod", "mod", VLOOKUP(B1732, genericlist!A:B, 2, FALSE)), "flavor")</f>
        <v>flavor</v>
      </c>
      <c r="E1732" s="3" t="s">
        <v>2728</v>
      </c>
      <c r="G1732" s="7">
        <v>44569</v>
      </c>
    </row>
    <row r="1733" spans="1:7" x14ac:dyDescent="0.25">
      <c r="A1733" s="3" t="s">
        <v>3233</v>
      </c>
      <c r="B1733" s="3" t="s">
        <v>2519</v>
      </c>
      <c r="C1733" s="5" t="str">
        <f>IF($D1733="flavor", IF($B1733=VLOOKUP($A1733, eventinfo!B:E, 4, FALSE), "YES", "NO"), "" )</f>
        <v>YES</v>
      </c>
      <c r="D1733" s="5" t="str">
        <f>IF(ISNA(VLOOKUP(A1733,eventinfo!B:B,1,FALSE)), IF(F1733="mod", "mod", VLOOKUP(B1733, genericlist!A:B, 2, FALSE)), "flavor")</f>
        <v>flavor</v>
      </c>
      <c r="E1733" s="3" t="s">
        <v>1321</v>
      </c>
      <c r="G1733" s="7">
        <v>44569</v>
      </c>
    </row>
    <row r="1734" spans="1:7" x14ac:dyDescent="0.25">
      <c r="A1734" s="3" t="s">
        <v>3234</v>
      </c>
      <c r="B1734" s="3" t="s">
        <v>2474</v>
      </c>
      <c r="C1734" s="5" t="str">
        <f>IF($D1734="flavor", IF($B1734=VLOOKUP($A1734, eventinfo!B:E, 4, FALSE), "YES", "NO"), "" )</f>
        <v>YES</v>
      </c>
      <c r="D1734" s="5" t="str">
        <f>IF(ISNA(VLOOKUP(A1734,eventinfo!B:B,1,FALSE)), IF(F1734="mod", "mod", VLOOKUP(B1734, genericlist!A:B, 2, FALSE)), "flavor")</f>
        <v>flavor</v>
      </c>
      <c r="E1734" s="3" t="s">
        <v>1322</v>
      </c>
      <c r="G1734" s="7">
        <v>44569</v>
      </c>
    </row>
    <row r="1735" spans="1:7" x14ac:dyDescent="0.25">
      <c r="A1735" s="3" t="s">
        <v>3235</v>
      </c>
      <c r="B1735" s="3" t="s">
        <v>2436</v>
      </c>
      <c r="C1735" s="5" t="str">
        <f>IF($D1735="flavor", IF($B1735=VLOOKUP($A1735, eventinfo!B:E, 4, FALSE), "YES", "NO"), "" )</f>
        <v>YES</v>
      </c>
      <c r="D1735" s="5" t="str">
        <f>IF(ISNA(VLOOKUP(A1735,eventinfo!B:B,1,FALSE)), IF(F1735="mod", "mod", VLOOKUP(B1735, genericlist!A:B, 2, FALSE)), "flavor")</f>
        <v>flavor</v>
      </c>
      <c r="E1735" s="3" t="s">
        <v>1323</v>
      </c>
      <c r="G1735" s="7">
        <v>44569</v>
      </c>
    </row>
    <row r="1736" spans="1:7" x14ac:dyDescent="0.25">
      <c r="A1736" s="3" t="s">
        <v>3237</v>
      </c>
      <c r="B1736" s="3" t="s">
        <v>2519</v>
      </c>
      <c r="C1736" s="5" t="str">
        <f>IF($D1736="flavor", IF($B1736=VLOOKUP($A1736, eventinfo!B:E, 4, FALSE), "YES", "NO"), "" )</f>
        <v>YES</v>
      </c>
      <c r="D1736" s="5" t="str">
        <f>IF(ISNA(VLOOKUP(A1736,eventinfo!B:B,1,FALSE)), IF(F1736="mod", "mod", VLOOKUP(B1736, genericlist!A:B, 2, FALSE)), "flavor")</f>
        <v>flavor</v>
      </c>
      <c r="E1736" s="3" t="s">
        <v>1325</v>
      </c>
      <c r="G1736" s="7">
        <v>44569</v>
      </c>
    </row>
    <row r="1737" spans="1:7" x14ac:dyDescent="0.25">
      <c r="A1737" s="3" t="s">
        <v>3238</v>
      </c>
      <c r="B1737" s="3" t="s">
        <v>2452</v>
      </c>
      <c r="C1737" s="5" t="str">
        <f>IF($D1737="flavor", IF($B1737=VLOOKUP($A1737, eventinfo!B:E, 4, FALSE), "YES", "NO"), "" )</f>
        <v>YES</v>
      </c>
      <c r="D1737" s="5" t="str">
        <f>IF(ISNA(VLOOKUP(A1737,eventinfo!B:B,1,FALSE)), IF(F1737="mod", "mod", VLOOKUP(B1737, genericlist!A:B, 2, FALSE)), "flavor")</f>
        <v>flavor</v>
      </c>
      <c r="E1737" s="3" t="s">
        <v>1326</v>
      </c>
      <c r="G1737" s="7">
        <v>44569</v>
      </c>
    </row>
    <row r="1738" spans="1:7" x14ac:dyDescent="0.25">
      <c r="A1738" s="3" t="s">
        <v>3239</v>
      </c>
      <c r="B1738" s="3" t="s">
        <v>2419</v>
      </c>
      <c r="C1738" s="5" t="str">
        <f>IF($D1738="flavor", IF($B1738=VLOOKUP($A1738, eventinfo!B:E, 4, FALSE), "YES", "NO"), "" )</f>
        <v>YES</v>
      </c>
      <c r="D1738" s="5" t="str">
        <f>IF(ISNA(VLOOKUP(A1738,eventinfo!B:B,1,FALSE)), IF(F1738="mod", "mod", VLOOKUP(B1738, genericlist!A:B, 2, FALSE)), "flavor")</f>
        <v>flavor</v>
      </c>
      <c r="E1738" s="3" t="s">
        <v>1327</v>
      </c>
      <c r="G1738" s="7">
        <v>44569</v>
      </c>
    </row>
    <row r="1739" spans="1:7" x14ac:dyDescent="0.25">
      <c r="A1739" s="3" t="s">
        <v>3240</v>
      </c>
      <c r="B1739" s="3" t="s">
        <v>2423</v>
      </c>
      <c r="C1739" s="5" t="str">
        <f>IF($D1739="flavor", IF($B1739=VLOOKUP($A1739, eventinfo!B:E, 4, FALSE), "YES", "NO"), "" )</f>
        <v>YES</v>
      </c>
      <c r="D1739" s="5" t="str">
        <f>IF(ISNA(VLOOKUP(A1739,eventinfo!B:B,1,FALSE)), IF(F1739="mod", "mod", VLOOKUP(B1739, genericlist!A:B, 2, FALSE)), "flavor")</f>
        <v>flavor</v>
      </c>
      <c r="E1739" s="3" t="s">
        <v>1328</v>
      </c>
      <c r="G1739" s="7">
        <v>44569</v>
      </c>
    </row>
    <row r="1740" spans="1:7" x14ac:dyDescent="0.25">
      <c r="A1740" s="3" t="s">
        <v>3241</v>
      </c>
      <c r="B1740" s="3" t="s">
        <v>2462</v>
      </c>
      <c r="C1740" s="5" t="str">
        <f>IF($D1740="flavor", IF($B1740=VLOOKUP($A1740, eventinfo!B:E, 4, FALSE), "YES", "NO"), "" )</f>
        <v>YES</v>
      </c>
      <c r="D1740" s="5" t="str">
        <f>IF(ISNA(VLOOKUP(A1740,eventinfo!B:B,1,FALSE)), IF(F1740="mod", "mod", VLOOKUP(B1740, genericlist!A:B, 2, FALSE)), "flavor")</f>
        <v>flavor</v>
      </c>
      <c r="E1740" s="3" t="s">
        <v>1329</v>
      </c>
      <c r="G1740" s="7">
        <v>44569</v>
      </c>
    </row>
    <row r="1741" spans="1:7" ht="15" customHeight="1" x14ac:dyDescent="0.25">
      <c r="A1741" s="3" t="s">
        <v>3242</v>
      </c>
      <c r="B1741" s="3" t="s">
        <v>2519</v>
      </c>
      <c r="C1741" s="5" t="str">
        <f>IF($D1741="flavor", IF($B1741=VLOOKUP($A1741, eventinfo!B:E, 4, FALSE), "YES", "NO"), "" )</f>
        <v>YES</v>
      </c>
      <c r="D1741" s="5" t="str">
        <f>IF(ISNA(VLOOKUP(A1741,eventinfo!B:B,1,FALSE)), IF(F1741="mod", "mod", VLOOKUP(B1741, genericlist!A:B, 2, FALSE)), "flavor")</f>
        <v>flavor</v>
      </c>
      <c r="E1741" s="3" t="s">
        <v>1330</v>
      </c>
      <c r="G1741" s="7">
        <v>44569</v>
      </c>
    </row>
    <row r="1742" spans="1:7" ht="15" customHeight="1" x14ac:dyDescent="0.25">
      <c r="A1742" s="3" t="s">
        <v>3243</v>
      </c>
      <c r="B1742" s="3" t="s">
        <v>2519</v>
      </c>
      <c r="C1742" s="5" t="str">
        <f>IF($D1742="flavor", IF($B1742=VLOOKUP($A1742, eventinfo!B:E, 4, FALSE), "YES", "NO"), "" )</f>
        <v>YES</v>
      </c>
      <c r="D1742" s="5" t="str">
        <f>IF(ISNA(VLOOKUP(A1742,eventinfo!B:B,1,FALSE)), IF(F1742="mod", "mod", VLOOKUP(B1742, genericlist!A:B, 2, FALSE)), "flavor")</f>
        <v>flavor</v>
      </c>
      <c r="E1742" s="3" t="s">
        <v>1331</v>
      </c>
      <c r="G1742" s="7">
        <v>44569</v>
      </c>
    </row>
    <row r="1743" spans="1:7" x14ac:dyDescent="0.25">
      <c r="A1743" s="3" t="s">
        <v>3244</v>
      </c>
      <c r="B1743" s="3" t="s">
        <v>2462</v>
      </c>
      <c r="C1743" s="5" t="str">
        <f>IF($D1743="flavor", IF($B1743=VLOOKUP($A1743, eventinfo!B:E, 4, FALSE), "YES", "NO"), "" )</f>
        <v>YES</v>
      </c>
      <c r="D1743" s="5" t="str">
        <f>IF(ISNA(VLOOKUP(A1743,eventinfo!B:B,1,FALSE)), IF(F1743="mod", "mod", VLOOKUP(B1743, genericlist!A:B, 2, FALSE)), "flavor")</f>
        <v>flavor</v>
      </c>
      <c r="E1743" s="3" t="s">
        <v>1332</v>
      </c>
      <c r="G1743" s="7">
        <v>44569</v>
      </c>
    </row>
    <row r="1744" spans="1:7" x14ac:dyDescent="0.25">
      <c r="A1744" s="3" t="s">
        <v>3245</v>
      </c>
      <c r="B1744" s="3" t="s">
        <v>2419</v>
      </c>
      <c r="C1744" s="5" t="str">
        <f>IF($D1744="flavor", IF($B1744=VLOOKUP($A1744, eventinfo!B:E, 4, FALSE), "YES", "NO"), "" )</f>
        <v>YES</v>
      </c>
      <c r="D1744" s="5" t="str">
        <f>IF(ISNA(VLOOKUP(A1744,eventinfo!B:B,1,FALSE)), IF(F1744="mod", "mod", VLOOKUP(B1744, genericlist!A:B, 2, FALSE)), "flavor")</f>
        <v>flavor</v>
      </c>
      <c r="E1744" s="3" t="s">
        <v>1333</v>
      </c>
      <c r="G1744" s="7">
        <v>44569</v>
      </c>
    </row>
    <row r="1745" spans="1:7" x14ac:dyDescent="0.25">
      <c r="A1745" s="3" t="s">
        <v>3246</v>
      </c>
      <c r="B1745" s="3" t="s">
        <v>2519</v>
      </c>
      <c r="C1745" s="5" t="str">
        <f>IF($D1745="flavor", IF($B1745=VLOOKUP($A1745, eventinfo!B:E, 4, FALSE), "YES", "NO"), "" )</f>
        <v>YES</v>
      </c>
      <c r="D1745" s="5" t="str">
        <f>IF(ISNA(VLOOKUP(A1745,eventinfo!B:B,1,FALSE)), IF(F1745="mod", "mod", VLOOKUP(B1745, genericlist!A:B, 2, FALSE)), "flavor")</f>
        <v>flavor</v>
      </c>
      <c r="E1745" s="3" t="s">
        <v>1334</v>
      </c>
      <c r="G1745" s="7">
        <v>44569</v>
      </c>
    </row>
    <row r="1746" spans="1:7" x14ac:dyDescent="0.25">
      <c r="A1746" s="3" t="s">
        <v>3248</v>
      </c>
      <c r="B1746" s="3" t="s">
        <v>2517</v>
      </c>
      <c r="C1746" s="5" t="str">
        <f>IF($D1746="flavor", IF($B1746=VLOOKUP($A1746, eventinfo!B:E, 4, FALSE), "YES", "NO"), "" )</f>
        <v>YES</v>
      </c>
      <c r="D1746" s="5" t="str">
        <f>IF(ISNA(VLOOKUP(A1746,eventinfo!B:B,1,FALSE)), IF(F1746="mod", "mod", VLOOKUP(B1746, genericlist!A:B, 2, FALSE)), "flavor")</f>
        <v>flavor</v>
      </c>
      <c r="E1746" s="3" t="s">
        <v>1336</v>
      </c>
      <c r="G1746" s="7">
        <v>44569</v>
      </c>
    </row>
    <row r="1747" spans="1:7" x14ac:dyDescent="0.25">
      <c r="A1747" s="3" t="s">
        <v>3249</v>
      </c>
      <c r="B1747" s="3" t="s">
        <v>2543</v>
      </c>
      <c r="C1747" s="5" t="str">
        <f>IF($D1747="flavor", IF($B1747=VLOOKUP($A1747, eventinfo!B:E, 4, FALSE), "YES", "NO"), "" )</f>
        <v>YES</v>
      </c>
      <c r="D1747" s="5" t="str">
        <f>IF(ISNA(VLOOKUP(A1747,eventinfo!B:B,1,FALSE)), IF(F1747="mod", "mod", VLOOKUP(B1747, genericlist!A:B, 2, FALSE)), "flavor")</f>
        <v>flavor</v>
      </c>
      <c r="E1747" s="3" t="s">
        <v>1337</v>
      </c>
      <c r="G1747" s="7">
        <v>44569</v>
      </c>
    </row>
    <row r="1748" spans="1:7" x14ac:dyDescent="0.25">
      <c r="A1748" s="3" t="s">
        <v>3250</v>
      </c>
      <c r="B1748" s="3" t="s">
        <v>2464</v>
      </c>
      <c r="C1748" s="5" t="str">
        <f>IF($D1748="flavor", IF($B1748=VLOOKUP($A1748, eventinfo!B:E, 4, FALSE), "YES", "NO"), "" )</f>
        <v>YES</v>
      </c>
      <c r="D1748" s="5" t="str">
        <f>IF(ISNA(VLOOKUP(A1748,eventinfo!B:B,1,FALSE)), IF(F1748="mod", "mod", VLOOKUP(B1748, genericlist!A:B, 2, FALSE)), "flavor")</f>
        <v>flavor</v>
      </c>
      <c r="E1748" s="3" t="s">
        <v>1338</v>
      </c>
      <c r="G1748" s="7">
        <v>44569</v>
      </c>
    </row>
    <row r="1749" spans="1:7" x14ac:dyDescent="0.25">
      <c r="A1749" s="3" t="s">
        <v>3251</v>
      </c>
      <c r="B1749" s="3" t="s">
        <v>2519</v>
      </c>
      <c r="C1749" s="5" t="str">
        <f>IF($D1749="flavor", IF($B1749=VLOOKUP($A1749, eventinfo!B:E, 4, FALSE), "YES", "NO"), "" )</f>
        <v>YES</v>
      </c>
      <c r="D1749" s="5" t="str">
        <f>IF(ISNA(VLOOKUP(A1749,eventinfo!B:B,1,FALSE)), IF(F1749="mod", "mod", VLOOKUP(B1749, genericlist!A:B, 2, FALSE)), "flavor")</f>
        <v>flavor</v>
      </c>
      <c r="E1749" s="3" t="s">
        <v>1339</v>
      </c>
      <c r="G1749" s="7">
        <v>44569</v>
      </c>
    </row>
    <row r="1750" spans="1:7" x14ac:dyDescent="0.25">
      <c r="A1750" s="3" t="s">
        <v>3252</v>
      </c>
      <c r="B1750" s="3" t="s">
        <v>2174</v>
      </c>
      <c r="C1750" s="5" t="str">
        <f>IF($D1750="flavor", IF($B1750=VLOOKUP($A1750, eventinfo!B:E, 4, FALSE), "YES", "NO"), "" )</f>
        <v>YES</v>
      </c>
      <c r="D1750" s="5" t="str">
        <f>IF(ISNA(VLOOKUP(A1750,eventinfo!B:B,1,FALSE)), IF(F1750="mod", "mod", VLOOKUP(B1750, genericlist!A:B, 2, FALSE)), "flavor")</f>
        <v>flavor</v>
      </c>
      <c r="E1750" s="3" t="s">
        <v>1344</v>
      </c>
      <c r="G1750" s="7">
        <v>44569</v>
      </c>
    </row>
    <row r="1751" spans="1:7" x14ac:dyDescent="0.25">
      <c r="A1751" s="3" t="s">
        <v>3253</v>
      </c>
      <c r="B1751" s="3" t="s">
        <v>2174</v>
      </c>
      <c r="C1751" s="5" t="str">
        <f>IF($D1751="flavor", IF($B1751=VLOOKUP($A1751, eventinfo!B:E, 4, FALSE), "YES", "NO"), "" )</f>
        <v>YES</v>
      </c>
      <c r="D1751" s="5" t="str">
        <f>IF(ISNA(VLOOKUP(A1751,eventinfo!B:B,1,FALSE)), IF(F1751="mod", "mod", VLOOKUP(B1751, genericlist!A:B, 2, FALSE)), "flavor")</f>
        <v>flavor</v>
      </c>
      <c r="E1751" s="3" t="s">
        <v>1345</v>
      </c>
      <c r="G1751" s="7">
        <v>44569</v>
      </c>
    </row>
    <row r="1752" spans="1:7" x14ac:dyDescent="0.25">
      <c r="A1752" s="3" t="s">
        <v>3254</v>
      </c>
      <c r="B1752" s="3" t="s">
        <v>2172</v>
      </c>
      <c r="C1752" s="5" t="str">
        <f>IF($D1752="flavor", IF($B1752=VLOOKUP($A1752, eventinfo!B:E, 4, FALSE), "YES", "NO"), "" )</f>
        <v>YES</v>
      </c>
      <c r="D1752" s="5" t="str">
        <f>IF(ISNA(VLOOKUP(A1752,eventinfo!B:B,1,FALSE)), IF(F1752="mod", "mod", VLOOKUP(B1752, genericlist!A:B, 2, FALSE)), "flavor")</f>
        <v>flavor</v>
      </c>
      <c r="E1752" s="3" t="s">
        <v>1346</v>
      </c>
      <c r="G1752" s="7">
        <v>44569</v>
      </c>
    </row>
    <row r="1753" spans="1:7" x14ac:dyDescent="0.25">
      <c r="A1753" s="3" t="s">
        <v>3255</v>
      </c>
      <c r="B1753" s="3" t="s">
        <v>2172</v>
      </c>
      <c r="C1753" s="5" t="str">
        <f>IF($D1753="flavor", IF($B1753=VLOOKUP($A1753, eventinfo!B:E, 4, FALSE), "YES", "NO"), "" )</f>
        <v>YES</v>
      </c>
      <c r="D1753" s="5" t="str">
        <f>IF(ISNA(VLOOKUP(A1753,eventinfo!B:B,1,FALSE)), IF(F1753="mod", "mod", VLOOKUP(B1753, genericlist!A:B, 2, FALSE)), "flavor")</f>
        <v>flavor</v>
      </c>
      <c r="E1753" s="3" t="s">
        <v>1347</v>
      </c>
      <c r="G1753" s="7">
        <v>44569</v>
      </c>
    </row>
    <row r="1754" spans="1:7" x14ac:dyDescent="0.25">
      <c r="A1754" s="3" t="s">
        <v>3257</v>
      </c>
      <c r="B1754" s="3" t="s">
        <v>2172</v>
      </c>
      <c r="C1754" s="5" t="str">
        <f>IF($D1754="flavor", IF($B1754=VLOOKUP($A1754, eventinfo!B:E, 4, FALSE), "YES", "NO"), "" )</f>
        <v>YES</v>
      </c>
      <c r="D1754" s="5" t="str">
        <f>IF(ISNA(VLOOKUP(A1754,eventinfo!B:B,1,FALSE)), IF(F1754="mod", "mod", VLOOKUP(B1754, genericlist!A:B, 2, FALSE)), "flavor")</f>
        <v>flavor</v>
      </c>
      <c r="E1754" s="3" t="s">
        <v>1349</v>
      </c>
      <c r="G1754" s="7">
        <v>44569</v>
      </c>
    </row>
    <row r="1755" spans="1:7" x14ac:dyDescent="0.25">
      <c r="A1755" s="3" t="s">
        <v>3258</v>
      </c>
      <c r="B1755" s="3" t="s">
        <v>2174</v>
      </c>
      <c r="C1755" s="5" t="str">
        <f>IF($D1755="flavor", IF($B1755=VLOOKUP($A1755, eventinfo!B:E, 4, FALSE), "YES", "NO"), "" )</f>
        <v>YES</v>
      </c>
      <c r="D1755" s="5" t="str">
        <f>IF(ISNA(VLOOKUP(A1755,eventinfo!B:B,1,FALSE)), IF(F1755="mod", "mod", VLOOKUP(B1755, genericlist!A:B, 2, FALSE)), "flavor")</f>
        <v>flavor</v>
      </c>
      <c r="E1755" s="3" t="s">
        <v>1350</v>
      </c>
      <c r="G1755" s="7">
        <v>44569</v>
      </c>
    </row>
    <row r="1756" spans="1:7" x14ac:dyDescent="0.25">
      <c r="A1756" s="3" t="s">
        <v>3260</v>
      </c>
      <c r="B1756" s="3" t="s">
        <v>2174</v>
      </c>
      <c r="C1756" s="5" t="str">
        <f>IF($D1756="flavor", IF($B1756=VLOOKUP($A1756, eventinfo!B:E, 4, FALSE), "YES", "NO"), "" )</f>
        <v>YES</v>
      </c>
      <c r="D1756" s="5" t="str">
        <f>IF(ISNA(VLOOKUP(A1756,eventinfo!B:B,1,FALSE)), IF(F1756="mod", "mod", VLOOKUP(B1756, genericlist!A:B, 2, FALSE)), "flavor")</f>
        <v>flavor</v>
      </c>
      <c r="E1756" s="3" t="s">
        <v>1352</v>
      </c>
      <c r="G1756" s="7">
        <v>44569</v>
      </c>
    </row>
    <row r="1757" spans="1:7" x14ac:dyDescent="0.25">
      <c r="A1757" s="3" t="s">
        <v>3262</v>
      </c>
      <c r="B1757" s="3" t="s">
        <v>2480</v>
      </c>
      <c r="C1757" s="5" t="str">
        <f>IF($D1757="flavor", IF($B1757=VLOOKUP($A1757, eventinfo!B:E, 4, FALSE), "YES", "NO"), "" )</f>
        <v>YES</v>
      </c>
      <c r="D1757" s="5" t="str">
        <f>IF(ISNA(VLOOKUP(A1757,eventinfo!B:B,1,FALSE)), IF(F1757="mod", "mod", VLOOKUP(B1757, genericlist!A:B, 2, FALSE)), "flavor")</f>
        <v>flavor</v>
      </c>
      <c r="E1757" s="3" t="s">
        <v>292</v>
      </c>
      <c r="G1757" s="7">
        <v>44569</v>
      </c>
    </row>
    <row r="1758" spans="1:7" x14ac:dyDescent="0.25">
      <c r="A1758" s="3" t="s">
        <v>3263</v>
      </c>
      <c r="B1758" s="3" t="s">
        <v>2496</v>
      </c>
      <c r="C1758" s="5" t="str">
        <f>IF($D1758="flavor", IF($B1758=VLOOKUP($A1758, eventinfo!B:E, 4, FALSE), "YES", "NO"), "" )</f>
        <v>YES</v>
      </c>
      <c r="D1758" s="5" t="str">
        <f>IF(ISNA(VLOOKUP(A1758,eventinfo!B:B,1,FALSE)), IF(F1758="mod", "mod", VLOOKUP(B1758, genericlist!A:B, 2, FALSE)), "flavor")</f>
        <v>flavor</v>
      </c>
      <c r="E1758" s="3" t="s">
        <v>293</v>
      </c>
      <c r="G1758" s="7">
        <v>44569</v>
      </c>
    </row>
    <row r="1759" spans="1:7" x14ac:dyDescent="0.25">
      <c r="A1759" s="3" t="s">
        <v>3264</v>
      </c>
      <c r="B1759" s="3" t="s">
        <v>2464</v>
      </c>
      <c r="C1759" s="5" t="str">
        <f>IF($D1759="flavor", IF($B1759=VLOOKUP($A1759, eventinfo!B:E, 4, FALSE), "YES", "NO"), "" )</f>
        <v>YES</v>
      </c>
      <c r="D1759" s="5" t="str">
        <f>IF(ISNA(VLOOKUP(A1759,eventinfo!B:B,1,FALSE)), IF(F1759="mod", "mod", VLOOKUP(B1759, genericlist!A:B, 2, FALSE)), "flavor")</f>
        <v>flavor</v>
      </c>
      <c r="E1759" s="3" t="s">
        <v>294</v>
      </c>
      <c r="G1759" s="7">
        <v>44569</v>
      </c>
    </row>
    <row r="1760" spans="1:7" x14ac:dyDescent="0.25">
      <c r="A1760" s="3" t="s">
        <v>3266</v>
      </c>
      <c r="B1760" s="3" t="s">
        <v>2464</v>
      </c>
      <c r="C1760" s="5" t="str">
        <f>IF($D1760="flavor", IF($B1760=VLOOKUP($A1760, eventinfo!B:E, 4, FALSE), "YES", "NO"), "" )</f>
        <v>YES</v>
      </c>
      <c r="D1760" s="5" t="str">
        <f>IF(ISNA(VLOOKUP(A1760,eventinfo!B:B,1,FALSE)), IF(F1760="mod", "mod", VLOOKUP(B1760, genericlist!A:B, 2, FALSE)), "flavor")</f>
        <v>flavor</v>
      </c>
      <c r="E1760" s="3" t="s">
        <v>296</v>
      </c>
      <c r="G1760" s="7">
        <v>44569</v>
      </c>
    </row>
    <row r="1761" spans="1:7" x14ac:dyDescent="0.25">
      <c r="A1761" s="3" t="s">
        <v>3268</v>
      </c>
      <c r="B1761" s="3" t="s">
        <v>2496</v>
      </c>
      <c r="C1761" s="5" t="str">
        <f>IF($D1761="flavor", IF($B1761=VLOOKUP($A1761, eventinfo!B:E, 4, FALSE), "YES", "NO"), "" )</f>
        <v>YES</v>
      </c>
      <c r="D1761" s="5" t="str">
        <f>IF(ISNA(VLOOKUP(A1761,eventinfo!B:B,1,FALSE)), IF(F1761="mod", "mod", VLOOKUP(B1761, genericlist!A:B, 2, FALSE)), "flavor")</f>
        <v>flavor</v>
      </c>
      <c r="E1761" s="3" t="s">
        <v>298</v>
      </c>
      <c r="G1761" s="7">
        <v>44569</v>
      </c>
    </row>
    <row r="1762" spans="1:7" x14ac:dyDescent="0.25">
      <c r="A1762" s="3" t="s">
        <v>3270</v>
      </c>
      <c r="B1762" s="3" t="s">
        <v>2428</v>
      </c>
      <c r="C1762" s="5" t="str">
        <f>IF($D1762="flavor", IF($B1762=VLOOKUP($A1762, eventinfo!B:E, 4, FALSE), "YES", "NO"), "" )</f>
        <v>YES</v>
      </c>
      <c r="D1762" s="5" t="str">
        <f>IF(ISNA(VLOOKUP(A1762,eventinfo!B:B,1,FALSE)), IF(F1762="mod", "mod", VLOOKUP(B1762, genericlist!A:B, 2, FALSE)), "flavor")</f>
        <v>flavor</v>
      </c>
      <c r="E1762" s="3" t="s">
        <v>300</v>
      </c>
      <c r="G1762" s="7">
        <v>44569</v>
      </c>
    </row>
    <row r="1763" spans="1:7" x14ac:dyDescent="0.25">
      <c r="A1763" s="3" t="s">
        <v>3271</v>
      </c>
      <c r="B1763" s="3" t="s">
        <v>2450</v>
      </c>
      <c r="C1763" s="5" t="str">
        <f>IF($D1763="flavor", IF($B1763=VLOOKUP($A1763, eventinfo!B:E, 4, FALSE), "YES", "NO"), "" )</f>
        <v>YES</v>
      </c>
      <c r="D1763" s="5" t="str">
        <f>IF(ISNA(VLOOKUP(A1763,eventinfo!B:B,1,FALSE)), IF(F1763="mod", "mod", VLOOKUP(B1763, genericlist!A:B, 2, FALSE)), "flavor")</f>
        <v>flavor</v>
      </c>
      <c r="E1763" s="3" t="s">
        <v>2733</v>
      </c>
      <c r="G1763" s="7">
        <v>44569</v>
      </c>
    </row>
    <row r="1764" spans="1:7" x14ac:dyDescent="0.25">
      <c r="A1764" s="3" t="s">
        <v>3272</v>
      </c>
      <c r="B1764" s="3" t="s">
        <v>2462</v>
      </c>
      <c r="C1764" s="5" t="str">
        <f>IF($D1764="flavor", IF($B1764=VLOOKUP($A1764, eventinfo!B:E, 4, FALSE), "YES", "NO"), "" )</f>
        <v>YES</v>
      </c>
      <c r="D1764" s="5" t="str">
        <f>IF(ISNA(VLOOKUP(A1764,eventinfo!B:B,1,FALSE)), IF(F1764="mod", "mod", VLOOKUP(B1764, genericlist!A:B, 2, FALSE)), "flavor")</f>
        <v>flavor</v>
      </c>
      <c r="E1764" s="3" t="s">
        <v>301</v>
      </c>
      <c r="G1764" s="7">
        <v>44569</v>
      </c>
    </row>
    <row r="1765" spans="1:7" x14ac:dyDescent="0.25">
      <c r="A1765" s="3" t="s">
        <v>3273</v>
      </c>
      <c r="B1765" s="3" t="s">
        <v>2421</v>
      </c>
      <c r="C1765" s="5" t="str">
        <f>IF($D1765="flavor", IF($B1765=VLOOKUP($A1765, eventinfo!B:E, 4, FALSE), "YES", "NO"), "" )</f>
        <v>YES</v>
      </c>
      <c r="D1765" s="5" t="str">
        <f>IF(ISNA(VLOOKUP(A1765,eventinfo!B:B,1,FALSE)), IF(F1765="mod", "mod", VLOOKUP(B1765, genericlist!A:B, 2, FALSE)), "flavor")</f>
        <v>flavor</v>
      </c>
      <c r="E1765" s="3" t="s">
        <v>2729</v>
      </c>
      <c r="G1765" s="7">
        <v>44569</v>
      </c>
    </row>
    <row r="1766" spans="1:7" x14ac:dyDescent="0.25">
      <c r="A1766" s="3" t="s">
        <v>3274</v>
      </c>
      <c r="B1766" s="3" t="s">
        <v>2427</v>
      </c>
      <c r="C1766" s="5" t="str">
        <f>IF($D1766="flavor", IF($B1766=VLOOKUP($A1766, eventinfo!B:E, 4, FALSE), "YES", "NO"), "" )</f>
        <v>YES</v>
      </c>
      <c r="D1766" s="5" t="str">
        <f>IF(ISNA(VLOOKUP(A1766,eventinfo!B:B,1,FALSE)), IF(F1766="mod", "mod", VLOOKUP(B1766, genericlist!A:B, 2, FALSE)), "flavor")</f>
        <v>flavor</v>
      </c>
      <c r="E1766" s="3" t="s">
        <v>2734</v>
      </c>
      <c r="G1766" s="7">
        <v>44569</v>
      </c>
    </row>
    <row r="1767" spans="1:7" x14ac:dyDescent="0.25">
      <c r="A1767" s="3" t="s">
        <v>3275</v>
      </c>
      <c r="B1767" s="3" t="s">
        <v>2462</v>
      </c>
      <c r="C1767" s="5" t="str">
        <f>IF($D1767="flavor", IF($B1767=VLOOKUP($A1767, eventinfo!B:E, 4, FALSE), "YES", "NO"), "" )</f>
        <v>YES</v>
      </c>
      <c r="D1767" s="5" t="str">
        <f>IF(ISNA(VLOOKUP(A1767,eventinfo!B:B,1,FALSE)), IF(F1767="mod", "mod", VLOOKUP(B1767, genericlist!A:B, 2, FALSE)), "flavor")</f>
        <v>flavor</v>
      </c>
      <c r="E1767" s="3" t="s">
        <v>2735</v>
      </c>
      <c r="G1767" s="7">
        <v>44569</v>
      </c>
    </row>
    <row r="1768" spans="1:7" x14ac:dyDescent="0.25">
      <c r="A1768" s="3" t="s">
        <v>3276</v>
      </c>
      <c r="B1768" s="3" t="s">
        <v>2432</v>
      </c>
      <c r="C1768" s="5" t="str">
        <f>IF($D1768="flavor", IF($B1768=VLOOKUP($A1768, eventinfo!B:E, 4, FALSE), "YES", "NO"), "" )</f>
        <v>YES</v>
      </c>
      <c r="D1768" s="5" t="str">
        <f>IF(ISNA(VLOOKUP(A1768,eventinfo!B:B,1,FALSE)), IF(F1768="mod", "mod", VLOOKUP(B1768, genericlist!A:B, 2, FALSE)), "flavor")</f>
        <v>flavor</v>
      </c>
      <c r="E1768" s="3" t="s">
        <v>2736</v>
      </c>
      <c r="G1768" s="7">
        <v>44569</v>
      </c>
    </row>
    <row r="1769" spans="1:7" x14ac:dyDescent="0.25">
      <c r="A1769" s="3" t="s">
        <v>3277</v>
      </c>
      <c r="B1769" s="3" t="s">
        <v>2432</v>
      </c>
      <c r="C1769" s="5" t="str">
        <f>IF($D1769="flavor", IF($B1769=VLOOKUP($A1769, eventinfo!B:E, 4, FALSE), "YES", "NO"), "" )</f>
        <v>YES</v>
      </c>
      <c r="D1769" s="5" t="str">
        <f>IF(ISNA(VLOOKUP(A1769,eventinfo!B:B,1,FALSE)), IF(F1769="mod", "mod", VLOOKUP(B1769, genericlist!A:B, 2, FALSE)), "flavor")</f>
        <v>flavor</v>
      </c>
      <c r="E1769" s="3" t="s">
        <v>302</v>
      </c>
      <c r="G1769" s="7">
        <v>44569</v>
      </c>
    </row>
    <row r="1770" spans="1:7" x14ac:dyDescent="0.25">
      <c r="A1770" s="3" t="s">
        <v>3278</v>
      </c>
      <c r="B1770" s="3" t="s">
        <v>2462</v>
      </c>
      <c r="C1770" s="5" t="str">
        <f>IF($D1770="flavor", IF($B1770=VLOOKUP($A1770, eventinfo!B:E, 4, FALSE), "YES", "NO"), "" )</f>
        <v>YES</v>
      </c>
      <c r="D1770" s="5" t="str">
        <f>IF(ISNA(VLOOKUP(A1770,eventinfo!B:B,1,FALSE)), IF(F1770="mod", "mod", VLOOKUP(B1770, genericlist!A:B, 2, FALSE)), "flavor")</f>
        <v>flavor</v>
      </c>
      <c r="E1770" s="3" t="s">
        <v>303</v>
      </c>
      <c r="G1770" s="7">
        <v>44569</v>
      </c>
    </row>
    <row r="1771" spans="1:7" x14ac:dyDescent="0.25">
      <c r="A1771" s="3" t="s">
        <v>3279</v>
      </c>
      <c r="B1771" s="3" t="s">
        <v>2549</v>
      </c>
      <c r="C1771" s="5" t="str">
        <f>IF($D1771="flavor", IF($B1771=VLOOKUP($A1771, eventinfo!B:E, 4, FALSE), "YES", "NO"), "" )</f>
        <v>YES</v>
      </c>
      <c r="D1771" s="5" t="str">
        <f>IF(ISNA(VLOOKUP(A1771,eventinfo!B:B,1,FALSE)), IF(F1771="mod", "mod", VLOOKUP(B1771, genericlist!A:B, 2, FALSE)), "flavor")</f>
        <v>flavor</v>
      </c>
      <c r="E1771" s="3" t="s">
        <v>2737</v>
      </c>
      <c r="G1771" s="7">
        <v>44569</v>
      </c>
    </row>
    <row r="1772" spans="1:7" x14ac:dyDescent="0.25">
      <c r="A1772" s="3" t="s">
        <v>3283</v>
      </c>
      <c r="B1772" s="3" t="s">
        <v>2498</v>
      </c>
      <c r="C1772" s="5" t="str">
        <f>IF($D1772="flavor", IF($B1772=VLOOKUP($A1772, eventinfo!B:E, 4, FALSE), "YES", "NO"), "" )</f>
        <v>YES</v>
      </c>
      <c r="D1772" s="5" t="str">
        <f>IF(ISNA(VLOOKUP(A1772,eventinfo!B:B,1,FALSE)), IF(F1772="mod", "mod", VLOOKUP(B1772, genericlist!A:B, 2, FALSE)), "flavor")</f>
        <v>flavor</v>
      </c>
      <c r="E1772" s="3" t="s">
        <v>306</v>
      </c>
      <c r="G1772" s="7">
        <v>44569</v>
      </c>
    </row>
    <row r="1773" spans="1:7" x14ac:dyDescent="0.25">
      <c r="A1773" s="3" t="s">
        <v>3285</v>
      </c>
      <c r="B1773" s="3" t="s">
        <v>2462</v>
      </c>
      <c r="C1773" s="5" t="str">
        <f>IF($D1773="flavor", IF($B1773=VLOOKUP($A1773, eventinfo!B:E, 4, FALSE), "YES", "NO"), "" )</f>
        <v>YES</v>
      </c>
      <c r="D1773" s="5" t="str">
        <f>IF(ISNA(VLOOKUP(A1773,eventinfo!B:B,1,FALSE)), IF(F1773="mod", "mod", VLOOKUP(B1773, genericlist!A:B, 2, FALSE)), "flavor")</f>
        <v>flavor</v>
      </c>
      <c r="E1773" s="3" t="s">
        <v>2735</v>
      </c>
      <c r="G1773" s="7">
        <v>44569</v>
      </c>
    </row>
    <row r="1774" spans="1:7" x14ac:dyDescent="0.25">
      <c r="A1774" s="3" t="s">
        <v>3286</v>
      </c>
      <c r="B1774" s="3" t="s">
        <v>2419</v>
      </c>
      <c r="C1774" s="5" t="str">
        <f>IF($D1774="flavor", IF($B1774=VLOOKUP($A1774, eventinfo!B:E, 4, FALSE), "YES", "NO"), "" )</f>
        <v>YES</v>
      </c>
      <c r="D1774" s="5" t="str">
        <f>IF(ISNA(VLOOKUP(A1774,eventinfo!B:B,1,FALSE)), IF(F1774="mod", "mod", VLOOKUP(B1774, genericlist!A:B, 2, FALSE)), "flavor")</f>
        <v>flavor</v>
      </c>
      <c r="E1774" s="3" t="s">
        <v>2730</v>
      </c>
      <c r="G1774" s="7">
        <v>44569</v>
      </c>
    </row>
    <row r="1775" spans="1:7" x14ac:dyDescent="0.25">
      <c r="A1775" s="3" t="s">
        <v>3287</v>
      </c>
      <c r="B1775" s="3" t="s">
        <v>2519</v>
      </c>
      <c r="C1775" s="5" t="str">
        <f>IF($D1775="flavor", IF($B1775=VLOOKUP($A1775, eventinfo!B:E, 4, FALSE), "YES", "NO"), "" )</f>
        <v>YES</v>
      </c>
      <c r="D1775" s="5" t="str">
        <f>IF(ISNA(VLOOKUP(A1775,eventinfo!B:B,1,FALSE)), IF(F1775="mod", "mod", VLOOKUP(B1775, genericlist!A:B, 2, FALSE)), "flavor")</f>
        <v>flavor</v>
      </c>
      <c r="E1775" s="3" t="s">
        <v>2731</v>
      </c>
      <c r="G1775" s="7">
        <v>44569</v>
      </c>
    </row>
    <row r="1776" spans="1:7" x14ac:dyDescent="0.25">
      <c r="A1776" s="3" t="s">
        <v>3288</v>
      </c>
      <c r="B1776" s="3" t="s">
        <v>2462</v>
      </c>
      <c r="C1776" s="5" t="str">
        <f>IF($D1776="flavor", IF($B1776=VLOOKUP($A1776, eventinfo!B:E, 4, FALSE), "YES", "NO"), "" )</f>
        <v>YES</v>
      </c>
      <c r="D1776" s="5" t="str">
        <f>IF(ISNA(VLOOKUP(A1776,eventinfo!B:B,1,FALSE)), IF(F1776="mod", "mod", VLOOKUP(B1776, genericlist!A:B, 2, FALSE)), "flavor")</f>
        <v>flavor</v>
      </c>
      <c r="E1776" s="3" t="s">
        <v>308</v>
      </c>
      <c r="G1776" s="7">
        <v>44569</v>
      </c>
    </row>
    <row r="1777" spans="1:7" x14ac:dyDescent="0.25">
      <c r="A1777" s="3" t="s">
        <v>3289</v>
      </c>
      <c r="B1777" s="3" t="s">
        <v>2462</v>
      </c>
      <c r="C1777" s="5" t="str">
        <f>IF($D1777="flavor", IF($B1777=VLOOKUP($A1777, eventinfo!B:E, 4, FALSE), "YES", "NO"), "" )</f>
        <v>YES</v>
      </c>
      <c r="D1777" s="5" t="str">
        <f>IF(ISNA(VLOOKUP(A1777,eventinfo!B:B,1,FALSE)), IF(F1777="mod", "mod", VLOOKUP(B1777, genericlist!A:B, 2, FALSE)), "flavor")</f>
        <v>flavor</v>
      </c>
      <c r="E1777" s="3" t="s">
        <v>309</v>
      </c>
      <c r="G1777" s="7">
        <v>44569</v>
      </c>
    </row>
    <row r="1778" spans="1:7" x14ac:dyDescent="0.25">
      <c r="A1778" s="3" t="s">
        <v>3290</v>
      </c>
      <c r="B1778" s="3" t="s">
        <v>2496</v>
      </c>
      <c r="C1778" s="5" t="str">
        <f>IF($D1778="flavor", IF($B1778=VLOOKUP($A1778, eventinfo!B:E, 4, FALSE), "YES", "NO"), "" )</f>
        <v>YES</v>
      </c>
      <c r="D1778" s="5" t="str">
        <f>IF(ISNA(VLOOKUP(A1778,eventinfo!B:B,1,FALSE)), IF(F1778="mod", "mod", VLOOKUP(B1778, genericlist!A:B, 2, FALSE)), "flavor")</f>
        <v>flavor</v>
      </c>
      <c r="E1778" s="3" t="s">
        <v>310</v>
      </c>
      <c r="G1778" s="7">
        <v>44569</v>
      </c>
    </row>
    <row r="1779" spans="1:7" x14ac:dyDescent="0.25">
      <c r="A1779" s="3" t="s">
        <v>3291</v>
      </c>
      <c r="B1779" s="3" t="s">
        <v>2427</v>
      </c>
      <c r="C1779" s="5" t="str">
        <f>IF($D1779="flavor", IF($B1779=VLOOKUP($A1779, eventinfo!B:E, 4, FALSE), "YES", "NO"), "" )</f>
        <v>YES</v>
      </c>
      <c r="D1779" s="5" t="str">
        <f>IF(ISNA(VLOOKUP(A1779,eventinfo!B:B,1,FALSE)), IF(F1779="mod", "mod", VLOOKUP(B1779, genericlist!A:B, 2, FALSE)), "flavor")</f>
        <v>flavor</v>
      </c>
      <c r="E1779" s="3" t="s">
        <v>2732</v>
      </c>
      <c r="G1779" s="7">
        <v>44569</v>
      </c>
    </row>
    <row r="1780" spans="1:7" x14ac:dyDescent="0.25">
      <c r="A1780" s="3" t="s">
        <v>3295</v>
      </c>
      <c r="B1780" s="3" t="s">
        <v>2468</v>
      </c>
      <c r="C1780" s="5" t="str">
        <f>IF($D1780="flavor", IF($B1780=VLOOKUP($A1780, eventinfo!B:E, 4, FALSE), "YES", "NO"), "" )</f>
        <v>YES</v>
      </c>
      <c r="D1780" s="5" t="str">
        <f>IF(ISNA(VLOOKUP(A1780,eventinfo!B:B,1,FALSE)), IF(F1780="mod", "mod", VLOOKUP(B1780, genericlist!A:B, 2, FALSE)), "flavor")</f>
        <v>flavor</v>
      </c>
      <c r="E1780" s="3" t="s">
        <v>2738</v>
      </c>
      <c r="G1780" s="7">
        <v>44569</v>
      </c>
    </row>
    <row r="1781" spans="1:7" x14ac:dyDescent="0.25">
      <c r="A1781" s="3" t="s">
        <v>3297</v>
      </c>
      <c r="B1781" s="3" t="s">
        <v>2468</v>
      </c>
      <c r="C1781" s="5" t="str">
        <f>IF($D1781="flavor", IF($B1781=VLOOKUP($A1781, eventinfo!B:E, 4, FALSE), "YES", "NO"), "" )</f>
        <v>YES</v>
      </c>
      <c r="D1781" s="5" t="str">
        <f>IF(ISNA(VLOOKUP(A1781,eventinfo!B:B,1,FALSE)), IF(F1781="mod", "mod", VLOOKUP(B1781, genericlist!A:B, 2, FALSE)), "flavor")</f>
        <v>flavor</v>
      </c>
      <c r="E1781" s="3" t="s">
        <v>313</v>
      </c>
      <c r="G1781" s="7">
        <v>44569</v>
      </c>
    </row>
    <row r="1782" spans="1:7" x14ac:dyDescent="0.25">
      <c r="A1782" s="3" t="s">
        <v>3298</v>
      </c>
      <c r="B1782" s="3" t="s">
        <v>2468</v>
      </c>
      <c r="C1782" s="5" t="str">
        <f>IF($D1782="flavor", IF($B1782=VLOOKUP($A1782, eventinfo!B:E, 4, FALSE), "YES", "NO"), "" )</f>
        <v>YES</v>
      </c>
      <c r="D1782" s="5" t="str">
        <f>IF(ISNA(VLOOKUP(A1782,eventinfo!B:B,1,FALSE)), IF(F1782="mod", "mod", VLOOKUP(B1782, genericlist!A:B, 2, FALSE)), "flavor")</f>
        <v>flavor</v>
      </c>
      <c r="E1782" s="3" t="s">
        <v>314</v>
      </c>
      <c r="G1782" s="7">
        <v>44569</v>
      </c>
    </row>
    <row r="1783" spans="1:7" x14ac:dyDescent="0.25">
      <c r="A1783" s="3" t="s">
        <v>3299</v>
      </c>
      <c r="B1783" s="3" t="s">
        <v>2513</v>
      </c>
      <c r="C1783" s="5" t="str">
        <f>IF($D1783="flavor", IF($B1783=VLOOKUP($A1783, eventinfo!B:E, 4, FALSE), "YES", "NO"), "" )</f>
        <v>YES</v>
      </c>
      <c r="D1783" s="5" t="str">
        <f>IF(ISNA(VLOOKUP(A1783,eventinfo!B:B,1,FALSE)), IF(F1783="mod", "mod", VLOOKUP(B1783, genericlist!A:B, 2, FALSE)), "flavor")</f>
        <v>flavor</v>
      </c>
      <c r="E1783" s="3" t="s">
        <v>2940</v>
      </c>
      <c r="G1783" s="7">
        <v>44569</v>
      </c>
    </row>
    <row r="1784" spans="1:7" x14ac:dyDescent="0.25">
      <c r="A1784" s="3" t="s">
        <v>3300</v>
      </c>
      <c r="B1784" s="3" t="s">
        <v>263</v>
      </c>
      <c r="C1784" s="5" t="str">
        <f>IF($D1784="flavor", IF($B1784=VLOOKUP($A1784, eventinfo!B:E, 4, FALSE), "YES", "NO"), "" )</f>
        <v>YES</v>
      </c>
      <c r="D1784" s="5" t="str">
        <f>IF(ISNA(VLOOKUP(A1784,eventinfo!B:B,1,FALSE)), IF(F1784="mod", "mod", VLOOKUP(B1784, genericlist!A:B, 2, FALSE)), "flavor")</f>
        <v>flavor</v>
      </c>
      <c r="E1784" s="3" t="s">
        <v>1960</v>
      </c>
      <c r="G1784" s="7">
        <v>44569</v>
      </c>
    </row>
    <row r="1785" spans="1:7" x14ac:dyDescent="0.25">
      <c r="A1785" s="3" t="s">
        <v>3301</v>
      </c>
      <c r="B1785" s="3" t="s">
        <v>259</v>
      </c>
      <c r="C1785" s="5" t="str">
        <f>IF($D1785="flavor", IF($B1785=VLOOKUP($A1785, eventinfo!B:E, 4, FALSE), "YES", "NO"), "" )</f>
        <v>YES</v>
      </c>
      <c r="D1785" s="5" t="str">
        <f>IF(ISNA(VLOOKUP(A1785,eventinfo!B:B,1,FALSE)), IF(F1785="mod", "mod", VLOOKUP(B1785, genericlist!A:B, 2, FALSE)), "flavor")</f>
        <v>flavor</v>
      </c>
      <c r="E1785" s="3" t="s">
        <v>1961</v>
      </c>
      <c r="G1785" s="7">
        <v>44569</v>
      </c>
    </row>
    <row r="1786" spans="1:7" x14ac:dyDescent="0.25">
      <c r="A1786" s="3" t="s">
        <v>3302</v>
      </c>
      <c r="B1786" s="3" t="s">
        <v>265</v>
      </c>
      <c r="C1786" s="5" t="str">
        <f>IF($D1786="flavor", IF($B1786=VLOOKUP($A1786, eventinfo!B:E, 4, FALSE), "YES", "NO"), "" )</f>
        <v>YES</v>
      </c>
      <c r="D1786" s="5" t="str">
        <f>IF(ISNA(VLOOKUP(A1786,eventinfo!B:B,1,FALSE)), IF(F1786="mod", "mod", VLOOKUP(B1786, genericlist!A:B, 2, FALSE)), "flavor")</f>
        <v>flavor</v>
      </c>
      <c r="E1786" s="3" t="s">
        <v>1233</v>
      </c>
      <c r="G1786" s="7">
        <v>44569</v>
      </c>
    </row>
    <row r="1787" spans="1:7" x14ac:dyDescent="0.25">
      <c r="A1787" s="3" t="s">
        <v>3307</v>
      </c>
      <c r="B1787" s="3" t="s">
        <v>2444</v>
      </c>
      <c r="C1787" s="5" t="str">
        <f>IF($D1787="flavor", IF($B1787=VLOOKUP($A1787, eventinfo!B:E, 4, FALSE), "YES", "NO"), "" )</f>
        <v>YES</v>
      </c>
      <c r="D1787" s="5" t="str">
        <f>IF(ISNA(VLOOKUP(A1787,eventinfo!B:B,1,FALSE)), IF(F1787="mod", "mod", VLOOKUP(B1787, genericlist!A:B, 2, FALSE)), "flavor")</f>
        <v>flavor</v>
      </c>
      <c r="E1787" s="3" t="s">
        <v>1534</v>
      </c>
      <c r="G1787" s="7">
        <v>44569</v>
      </c>
    </row>
    <row r="1788" spans="1:7" x14ac:dyDescent="0.25">
      <c r="A1788" s="3" t="s">
        <v>3310</v>
      </c>
      <c r="B1788" s="3" t="s">
        <v>2432</v>
      </c>
      <c r="C1788" s="5" t="str">
        <f>IF($D1788="flavor", IF($B1788=VLOOKUP($A1788, eventinfo!B:E, 4, FALSE), "YES", "NO"), "" )</f>
        <v>YES</v>
      </c>
      <c r="D1788" s="5" t="str">
        <f>IF(ISNA(VLOOKUP(A1788,eventinfo!B:B,1,FALSE)), IF(F1788="mod", "mod", VLOOKUP(B1788, genericlist!A:B, 2, FALSE)), "flavor")</f>
        <v>flavor</v>
      </c>
      <c r="E1788" s="3" t="s">
        <v>2715</v>
      </c>
      <c r="G1788" s="7">
        <v>44569</v>
      </c>
    </row>
    <row r="1789" spans="1:7" x14ac:dyDescent="0.25">
      <c r="A1789" s="3" t="s">
        <v>3312</v>
      </c>
      <c r="B1789" s="3" t="s">
        <v>2498</v>
      </c>
      <c r="C1789" s="5" t="str">
        <f>IF($D1789="flavor", IF($B1789=VLOOKUP($A1789, eventinfo!B:E, 4, FALSE), "YES", "NO"), "" )</f>
        <v>YES</v>
      </c>
      <c r="D1789" s="5" t="str">
        <f>IF(ISNA(VLOOKUP(A1789,eventinfo!B:B,1,FALSE)), IF(F1789="mod", "mod", VLOOKUP(B1789, genericlist!A:B, 2, FALSE)), "flavor")</f>
        <v>flavor</v>
      </c>
      <c r="E1789" s="3" t="s">
        <v>2713</v>
      </c>
      <c r="G1789" s="7">
        <v>44569</v>
      </c>
    </row>
    <row r="1790" spans="1:7" x14ac:dyDescent="0.25">
      <c r="A1790" s="3" t="s">
        <v>3313</v>
      </c>
      <c r="B1790" s="3" t="s">
        <v>2498</v>
      </c>
      <c r="C1790" s="5" t="str">
        <f>IF($D1790="flavor", IF($B1790=VLOOKUP($A1790, eventinfo!B:E, 4, FALSE), "YES", "NO"), "" )</f>
        <v>YES</v>
      </c>
      <c r="D1790" s="5" t="str">
        <f>IF(ISNA(VLOOKUP(A1790,eventinfo!B:B,1,FALSE)), IF(F1790="mod", "mod", VLOOKUP(B1790, genericlist!A:B, 2, FALSE)), "flavor")</f>
        <v>flavor</v>
      </c>
      <c r="E1790" s="3" t="s">
        <v>2714</v>
      </c>
      <c r="G1790" s="7">
        <v>44569</v>
      </c>
    </row>
    <row r="1791" spans="1:7" x14ac:dyDescent="0.25">
      <c r="A1791" s="3" t="s">
        <v>3315</v>
      </c>
      <c r="B1791" s="3" t="s">
        <v>2423</v>
      </c>
      <c r="C1791" s="5" t="str">
        <f>IF($D1791="flavor", IF($B1791=VLOOKUP($A1791, eventinfo!B:E, 4, FALSE), "YES", "NO"), "" )</f>
        <v>YES</v>
      </c>
      <c r="D1791" s="5" t="str">
        <f>IF(ISNA(VLOOKUP(A1791,eventinfo!B:B,1,FALSE)), IF(F1791="mod", "mod", VLOOKUP(B1791, genericlist!A:B, 2, FALSE)), "flavor")</f>
        <v>flavor</v>
      </c>
      <c r="E1791" s="3" t="s">
        <v>1539</v>
      </c>
      <c r="G1791" s="7">
        <v>44569</v>
      </c>
    </row>
    <row r="1792" spans="1:7" x14ac:dyDescent="0.25">
      <c r="A1792" s="3" t="s">
        <v>3316</v>
      </c>
      <c r="B1792" s="3" t="s">
        <v>2423</v>
      </c>
      <c r="C1792" s="5" t="str">
        <f>IF($D1792="flavor", IF($B1792=VLOOKUP($A1792, eventinfo!B:E, 4, FALSE), "YES", "NO"), "" )</f>
        <v>YES</v>
      </c>
      <c r="D1792" s="5" t="str">
        <f>IF(ISNA(VLOOKUP(A1792,eventinfo!B:B,1,FALSE)), IF(F1792="mod", "mod", VLOOKUP(B1792, genericlist!A:B, 2, FALSE)), "flavor")</f>
        <v>flavor</v>
      </c>
      <c r="E1792" s="3" t="s">
        <v>1540</v>
      </c>
      <c r="G1792" s="7">
        <v>44569</v>
      </c>
    </row>
    <row r="1793" spans="1:7" x14ac:dyDescent="0.25">
      <c r="A1793" s="3" t="s">
        <v>3318</v>
      </c>
      <c r="B1793" s="3" t="s">
        <v>2423</v>
      </c>
      <c r="C1793" s="5" t="str">
        <f>IF($D1793="flavor", IF($B1793=VLOOKUP($A1793, eventinfo!B:E, 4, FALSE), "YES", "NO"), "" )</f>
        <v>YES</v>
      </c>
      <c r="D1793" s="5" t="str">
        <f>IF(ISNA(VLOOKUP(A1793,eventinfo!B:B,1,FALSE)), IF(F1793="mod", "mod", VLOOKUP(B1793, genericlist!A:B, 2, FALSE)), "flavor")</f>
        <v>flavor</v>
      </c>
      <c r="E1793" s="3" t="s">
        <v>1542</v>
      </c>
      <c r="G1793" s="7">
        <v>44569</v>
      </c>
    </row>
    <row r="1794" spans="1:7" x14ac:dyDescent="0.25">
      <c r="A1794" s="3" t="s">
        <v>3319</v>
      </c>
      <c r="B1794" s="3" t="s">
        <v>2423</v>
      </c>
      <c r="C1794" s="5" t="str">
        <f>IF($D1794="flavor", IF($B1794=VLOOKUP($A1794, eventinfo!B:E, 4, FALSE), "YES", "NO"), "" )</f>
        <v>YES</v>
      </c>
      <c r="D1794" s="5" t="str">
        <f>IF(ISNA(VLOOKUP(A1794,eventinfo!B:B,1,FALSE)), IF(F1794="mod", "mod", VLOOKUP(B1794, genericlist!A:B, 2, FALSE)), "flavor")</f>
        <v>flavor</v>
      </c>
      <c r="E1794" s="3" t="s">
        <v>1543</v>
      </c>
      <c r="G1794" s="7">
        <v>44569</v>
      </c>
    </row>
    <row r="1795" spans="1:7" x14ac:dyDescent="0.25">
      <c r="A1795" s="3" t="s">
        <v>3331</v>
      </c>
      <c r="B1795" s="3" t="s">
        <v>88</v>
      </c>
      <c r="C1795" s="5" t="str">
        <f>IF($D1795="flavor", IF($B1795=VLOOKUP($A1795, eventinfo!B:E, 4, FALSE), "YES", "NO"), "" )</f>
        <v>YES</v>
      </c>
      <c r="D1795" s="5" t="str">
        <f>IF(ISNA(VLOOKUP(A1795,eventinfo!B:B,1,FALSE)), IF(F1795="mod", "mod", VLOOKUP(B1795, genericlist!A:B, 2, FALSE)), "flavor")</f>
        <v>flavor</v>
      </c>
      <c r="E1795" s="3" t="s">
        <v>911</v>
      </c>
      <c r="G1795" s="7">
        <v>44569</v>
      </c>
    </row>
    <row r="1796" spans="1:7" x14ac:dyDescent="0.25">
      <c r="A1796" s="3" t="s">
        <v>3332</v>
      </c>
      <c r="B1796" s="3" t="s">
        <v>88</v>
      </c>
      <c r="C1796" s="5" t="str">
        <f>IF($D1796="flavor", IF($B1796=VLOOKUP($A1796, eventinfo!B:E, 4, FALSE), "YES", "NO"), "" )</f>
        <v>YES</v>
      </c>
      <c r="D1796" s="5" t="str">
        <f>IF(ISNA(VLOOKUP(A1796,eventinfo!B:B,1,FALSE)), IF(F1796="mod", "mod", VLOOKUP(B1796, genericlist!A:B, 2, FALSE)), "flavor")</f>
        <v>flavor</v>
      </c>
      <c r="E1796" s="3" t="s">
        <v>913</v>
      </c>
      <c r="G1796" s="7">
        <v>44569</v>
      </c>
    </row>
    <row r="1797" spans="1:7" x14ac:dyDescent="0.25">
      <c r="A1797" s="3" t="s">
        <v>3333</v>
      </c>
      <c r="B1797" s="3" t="s">
        <v>110</v>
      </c>
      <c r="C1797" s="5" t="str">
        <f>IF($D1797="flavor", IF($B1797=VLOOKUP($A1797, eventinfo!B:E, 4, FALSE), "YES", "NO"), "" )</f>
        <v>YES</v>
      </c>
      <c r="D1797" s="5" t="str">
        <f>IF(ISNA(VLOOKUP(A1797,eventinfo!B:B,1,FALSE)), IF(F1797="mod", "mod", VLOOKUP(B1797, genericlist!A:B, 2, FALSE)), "flavor")</f>
        <v>flavor</v>
      </c>
      <c r="E1797" s="3" t="s">
        <v>914</v>
      </c>
      <c r="G1797" s="7">
        <v>44569</v>
      </c>
    </row>
    <row r="1798" spans="1:7" x14ac:dyDescent="0.25">
      <c r="A1798" s="3" t="s">
        <v>3334</v>
      </c>
      <c r="B1798" s="3" t="s">
        <v>110</v>
      </c>
      <c r="C1798" s="5" t="str">
        <f>IF($D1798="flavor", IF($B1798=VLOOKUP($A1798, eventinfo!B:E, 4, FALSE), "YES", "NO"), "" )</f>
        <v>YES</v>
      </c>
      <c r="D1798" s="5" t="str">
        <f>IF(ISNA(VLOOKUP(A1798,eventinfo!B:B,1,FALSE)), IF(F1798="mod", "mod", VLOOKUP(B1798, genericlist!A:B, 2, FALSE)), "flavor")</f>
        <v>flavor</v>
      </c>
      <c r="E1798" s="3" t="s">
        <v>913</v>
      </c>
      <c r="G1798" s="7">
        <v>44569</v>
      </c>
    </row>
    <row r="1799" spans="1:7" x14ac:dyDescent="0.25">
      <c r="A1799" s="3" t="s">
        <v>3335</v>
      </c>
      <c r="B1799" s="3" t="s">
        <v>110</v>
      </c>
      <c r="C1799" s="5" t="str">
        <f>IF($D1799="flavor", IF($B1799=VLOOKUP($A1799, eventinfo!B:E, 4, FALSE), "YES", "NO"), "" )</f>
        <v>YES</v>
      </c>
      <c r="D1799" s="5" t="str">
        <f>IF(ISNA(VLOOKUP(A1799,eventinfo!B:B,1,FALSE)), IF(F1799="mod", "mod", VLOOKUP(B1799, genericlist!A:B, 2, FALSE)), "flavor")</f>
        <v>flavor</v>
      </c>
      <c r="E1799" s="3" t="s">
        <v>915</v>
      </c>
      <c r="G1799" s="7">
        <v>44569</v>
      </c>
    </row>
    <row r="1800" spans="1:7" x14ac:dyDescent="0.25">
      <c r="A1800" s="3" t="s">
        <v>3336</v>
      </c>
      <c r="B1800" s="3" t="s">
        <v>2474</v>
      </c>
      <c r="C1800" s="5" t="str">
        <f>IF($D1800="flavor", IF($B1800=VLOOKUP($A1800, eventinfo!B:E, 4, FALSE), "YES", "NO"), "" )</f>
        <v>YES</v>
      </c>
      <c r="D1800" s="5" t="str">
        <f>IF(ISNA(VLOOKUP(A1800,eventinfo!B:B,1,FALSE)), IF(F1800="mod", "mod", VLOOKUP(B1800, genericlist!A:B, 2, FALSE)), "flavor")</f>
        <v>flavor</v>
      </c>
      <c r="E1800" s="3" t="s">
        <v>2964</v>
      </c>
      <c r="G1800" s="7">
        <v>44569</v>
      </c>
    </row>
    <row r="1801" spans="1:7" x14ac:dyDescent="0.25">
      <c r="A1801" s="3" t="s">
        <v>3337</v>
      </c>
      <c r="B1801" s="3" t="s">
        <v>88</v>
      </c>
      <c r="C1801" s="5" t="str">
        <f>IF($D1801="flavor", IF($B1801=VLOOKUP($A1801, eventinfo!B:E, 4, FALSE), "YES", "NO"), "" )</f>
        <v>YES</v>
      </c>
      <c r="D1801" s="5" t="str">
        <f>IF(ISNA(VLOOKUP(A1801,eventinfo!B:B,1,FALSE)), IF(F1801="mod", "mod", VLOOKUP(B1801, genericlist!A:B, 2, FALSE)), "flavor")</f>
        <v>flavor</v>
      </c>
      <c r="E1801" s="3" t="s">
        <v>2963</v>
      </c>
      <c r="G1801" s="7">
        <v>44569</v>
      </c>
    </row>
    <row r="1802" spans="1:7" x14ac:dyDescent="0.25">
      <c r="A1802" s="3" t="s">
        <v>3338</v>
      </c>
      <c r="B1802" s="3" t="s">
        <v>2513</v>
      </c>
      <c r="C1802" s="5" t="str">
        <f>IF($D1802="flavor", IF($B1802=VLOOKUP($A1802, eventinfo!B:E, 4, FALSE), "YES", "NO"), "" )</f>
        <v>YES</v>
      </c>
      <c r="D1802" s="5" t="str">
        <f>IF(ISNA(VLOOKUP(A1802,eventinfo!B:B,1,FALSE)), IF(F1802="mod", "mod", VLOOKUP(B1802, genericlist!A:B, 2, FALSE)), "flavor")</f>
        <v>flavor</v>
      </c>
      <c r="E1802" s="3" t="s">
        <v>917</v>
      </c>
      <c r="G1802" s="7">
        <v>44569</v>
      </c>
    </row>
    <row r="1803" spans="1:7" x14ac:dyDescent="0.25">
      <c r="A1803" s="3" t="s">
        <v>3339</v>
      </c>
      <c r="B1803" s="3" t="s">
        <v>2515</v>
      </c>
      <c r="C1803" s="5" t="str">
        <f>IF($D1803="flavor", IF($B1803=VLOOKUP($A1803, eventinfo!B:E, 4, FALSE), "YES", "NO"), "" )</f>
        <v>YES</v>
      </c>
      <c r="D1803" s="5" t="str">
        <f>IF(ISNA(VLOOKUP(A1803,eventinfo!B:B,1,FALSE)), IF(F1803="mod", "mod", VLOOKUP(B1803, genericlist!A:B, 2, FALSE)), "flavor")</f>
        <v>flavor</v>
      </c>
      <c r="E1803" s="3" t="s">
        <v>918</v>
      </c>
      <c r="G1803" s="7">
        <v>44569</v>
      </c>
    </row>
    <row r="1804" spans="1:7" x14ac:dyDescent="0.25">
      <c r="A1804" s="3" t="s">
        <v>3340</v>
      </c>
      <c r="B1804" s="3" t="s">
        <v>2438</v>
      </c>
      <c r="C1804" s="5" t="str">
        <f>IF($D1804="flavor", IF($B1804=VLOOKUP($A1804, eventinfo!B:E, 4, FALSE), "YES", "NO"), "" )</f>
        <v>YES</v>
      </c>
      <c r="D1804" s="5" t="str">
        <f>IF(ISNA(VLOOKUP(A1804,eventinfo!B:B,1,FALSE)), IF(F1804="mod", "mod", VLOOKUP(B1804, genericlist!A:B, 2, FALSE)), "flavor")</f>
        <v>flavor</v>
      </c>
      <c r="E1804" s="3" t="s">
        <v>919</v>
      </c>
      <c r="G1804" s="7">
        <v>44569</v>
      </c>
    </row>
    <row r="1805" spans="1:7" x14ac:dyDescent="0.25">
      <c r="A1805" s="3" t="s">
        <v>3341</v>
      </c>
      <c r="B1805" s="3" t="s">
        <v>2504</v>
      </c>
      <c r="C1805" s="5" t="str">
        <f>IF($D1805="flavor", IF($B1805=VLOOKUP($A1805, eventinfo!B:E, 4, FALSE), "YES", "NO"), "" )</f>
        <v>YES</v>
      </c>
      <c r="D1805" s="5" t="str">
        <f>IF(ISNA(VLOOKUP(A1805,eventinfo!B:B,1,FALSE)), IF(F1805="mod", "mod", VLOOKUP(B1805, genericlist!A:B, 2, FALSE)), "flavor")</f>
        <v>flavor</v>
      </c>
      <c r="E1805" s="3" t="s">
        <v>920</v>
      </c>
      <c r="G1805" s="7">
        <v>44569</v>
      </c>
    </row>
    <row r="1806" spans="1:7" x14ac:dyDescent="0.25">
      <c r="A1806" s="3" t="s">
        <v>3342</v>
      </c>
      <c r="B1806" s="3" t="s">
        <v>2448</v>
      </c>
      <c r="C1806" s="5" t="str">
        <f>IF($D1806="flavor", IF($B1806=VLOOKUP($A1806, eventinfo!B:E, 4, FALSE), "YES", "NO"), "" )</f>
        <v>YES</v>
      </c>
      <c r="D1806" s="5" t="str">
        <f>IF(ISNA(VLOOKUP(A1806,eventinfo!B:B,1,FALSE)), IF(F1806="mod", "mod", VLOOKUP(B1806, genericlist!A:B, 2, FALSE)), "flavor")</f>
        <v>flavor</v>
      </c>
      <c r="E1806" s="3" t="s">
        <v>921</v>
      </c>
      <c r="G1806" s="7">
        <v>44569</v>
      </c>
    </row>
    <row r="1807" spans="1:7" x14ac:dyDescent="0.25">
      <c r="A1807" s="3" t="s">
        <v>3343</v>
      </c>
      <c r="B1807" s="3" t="s">
        <v>2485</v>
      </c>
      <c r="C1807" s="5" t="str">
        <f>IF($D1807="flavor", IF($B1807=VLOOKUP($A1807, eventinfo!B:E, 4, FALSE), "YES", "NO"), "" )</f>
        <v>YES</v>
      </c>
      <c r="D1807" s="5" t="str">
        <f>IF(ISNA(VLOOKUP(A1807,eventinfo!B:B,1,FALSE)), IF(F1807="mod", "mod", VLOOKUP(B1807, genericlist!A:B, 2, FALSE)), "flavor")</f>
        <v>flavor</v>
      </c>
      <c r="E1807" s="3" t="s">
        <v>922</v>
      </c>
      <c r="G1807" s="7">
        <v>44569</v>
      </c>
    </row>
    <row r="1808" spans="1:7" x14ac:dyDescent="0.25">
      <c r="A1808" s="3" t="s">
        <v>3344</v>
      </c>
      <c r="B1808" s="3" t="s">
        <v>2436</v>
      </c>
      <c r="C1808" s="5" t="str">
        <f>IF($D1808="flavor", IF($B1808=VLOOKUP($A1808, eventinfo!B:E, 4, FALSE), "YES", "NO"), "" )</f>
        <v>YES</v>
      </c>
      <c r="D1808" s="5" t="str">
        <f>IF(ISNA(VLOOKUP(A1808,eventinfo!B:B,1,FALSE)), IF(F1808="mod", "mod", VLOOKUP(B1808, genericlist!A:B, 2, FALSE)), "flavor")</f>
        <v>flavor</v>
      </c>
      <c r="E1808" s="3" t="s">
        <v>923</v>
      </c>
      <c r="G1808" s="7">
        <v>44569</v>
      </c>
    </row>
    <row r="1809" spans="1:7" x14ac:dyDescent="0.25">
      <c r="A1809" s="3" t="s">
        <v>3345</v>
      </c>
      <c r="B1809" s="3" t="s">
        <v>2515</v>
      </c>
      <c r="C1809" s="5" t="str">
        <f>IF($D1809="flavor", IF($B1809=VLOOKUP($A1809, eventinfo!B:E, 4, FALSE), "YES", "NO"), "" )</f>
        <v>YES</v>
      </c>
      <c r="D1809" s="5" t="str">
        <f>IF(ISNA(VLOOKUP(A1809,eventinfo!B:B,1,FALSE)), IF(F1809="mod", "mod", VLOOKUP(B1809, genericlist!A:B, 2, FALSE)), "flavor")</f>
        <v>flavor</v>
      </c>
      <c r="E1809" s="3" t="s">
        <v>924</v>
      </c>
      <c r="G1809" s="7">
        <v>44569</v>
      </c>
    </row>
    <row r="1810" spans="1:7" x14ac:dyDescent="0.25">
      <c r="A1810" s="3" t="s">
        <v>3346</v>
      </c>
      <c r="B1810" s="3" t="s">
        <v>2513</v>
      </c>
      <c r="C1810" s="5" t="str">
        <f>IF($D1810="flavor", IF($B1810=VLOOKUP($A1810, eventinfo!B:E, 4, FALSE), "YES", "NO"), "" )</f>
        <v>YES</v>
      </c>
      <c r="D1810" s="5" t="str">
        <f>IF(ISNA(VLOOKUP(A1810,eventinfo!B:B,1,FALSE)), IF(F1810="mod", "mod", VLOOKUP(B1810, genericlist!A:B, 2, FALSE)), "flavor")</f>
        <v>flavor</v>
      </c>
      <c r="E1810" s="3" t="s">
        <v>925</v>
      </c>
      <c r="G1810" s="7">
        <v>44569</v>
      </c>
    </row>
    <row r="1811" spans="1:7" x14ac:dyDescent="0.25">
      <c r="A1811" s="3" t="s">
        <v>3348</v>
      </c>
      <c r="B1811" s="3" t="s">
        <v>2491</v>
      </c>
      <c r="C1811" s="5" t="str">
        <f>IF($D1811="flavor", IF($B1811=VLOOKUP($A1811, eventinfo!B:E, 4, FALSE), "YES", "NO"), "" )</f>
        <v>YES</v>
      </c>
      <c r="D1811" s="5" t="str">
        <f>IF(ISNA(VLOOKUP(A1811,eventinfo!B:B,1,FALSE)), IF(F1811="mod", "mod", VLOOKUP(B1811, genericlist!A:B, 2, FALSE)), "flavor")</f>
        <v>flavor</v>
      </c>
      <c r="E1811" s="3" t="s">
        <v>927</v>
      </c>
      <c r="G1811" s="7">
        <v>44569</v>
      </c>
    </row>
    <row r="1812" spans="1:7" x14ac:dyDescent="0.25">
      <c r="A1812" s="3" t="s">
        <v>3350</v>
      </c>
      <c r="B1812" s="3" t="s">
        <v>1009</v>
      </c>
      <c r="C1812" s="5" t="str">
        <f>IF($D1812="flavor", IF($B1812=VLOOKUP($A1812, eventinfo!B:E, 4, FALSE), "YES", "NO"), "" )</f>
        <v>YES</v>
      </c>
      <c r="D1812" s="5" t="str">
        <f>IF(ISNA(VLOOKUP(A1812,eventinfo!B:B,1,FALSE)), IF(F1812="mod", "mod", VLOOKUP(B1812, genericlist!A:B, 2, FALSE)), "flavor")</f>
        <v>flavor</v>
      </c>
      <c r="E1812" s="3" t="s">
        <v>2704</v>
      </c>
      <c r="G1812" s="7">
        <v>44569</v>
      </c>
    </row>
    <row r="1813" spans="1:7" x14ac:dyDescent="0.25">
      <c r="A1813" s="3" t="s">
        <v>3351</v>
      </c>
      <c r="B1813" s="3" t="s">
        <v>2519</v>
      </c>
      <c r="C1813" s="5" t="str">
        <f>IF($D1813="flavor", IF($B1813=VLOOKUP($A1813, eventinfo!B:E, 4, FALSE), "YES", "NO"), "" )</f>
        <v>YES</v>
      </c>
      <c r="D1813" s="5" t="str">
        <f>IF(ISNA(VLOOKUP(A1813,eventinfo!B:B,1,FALSE)), IF(F1813="mod", "mod", VLOOKUP(B1813, genericlist!A:B, 2, FALSE)), "flavor")</f>
        <v>flavor</v>
      </c>
      <c r="E1813" s="3" t="s">
        <v>652</v>
      </c>
      <c r="G1813" s="7">
        <v>44569</v>
      </c>
    </row>
    <row r="1814" spans="1:7" x14ac:dyDescent="0.25">
      <c r="A1814" s="3" t="s">
        <v>3353</v>
      </c>
      <c r="B1814" s="3" t="s">
        <v>2482</v>
      </c>
      <c r="C1814" s="5" t="str">
        <f>IF($D1814="flavor", IF($B1814=VLOOKUP($A1814, eventinfo!B:E, 4, FALSE), "YES", "NO"), "" )</f>
        <v>YES</v>
      </c>
      <c r="D1814" s="5" t="str">
        <f>IF(ISNA(VLOOKUP(A1814,eventinfo!B:B,1,FALSE)), IF(F1814="mod", "mod", VLOOKUP(B1814, genericlist!A:B, 2, FALSE)), "flavor")</f>
        <v>flavor</v>
      </c>
      <c r="E1814" s="3" t="s">
        <v>952</v>
      </c>
      <c r="G1814" s="7">
        <v>44569</v>
      </c>
    </row>
    <row r="1815" spans="1:7" x14ac:dyDescent="0.25">
      <c r="A1815" s="3" t="s">
        <v>3354</v>
      </c>
      <c r="B1815" s="3" t="s">
        <v>2482</v>
      </c>
      <c r="C1815" s="5" t="str">
        <f>IF($D1815="flavor", IF($B1815=VLOOKUP($A1815, eventinfo!B:E, 4, FALSE), "YES", "NO"), "" )</f>
        <v>YES</v>
      </c>
      <c r="D1815" s="5" t="str">
        <f>IF(ISNA(VLOOKUP(A1815,eventinfo!B:B,1,FALSE)), IF(F1815="mod", "mod", VLOOKUP(B1815, genericlist!A:B, 2, FALSE)), "flavor")</f>
        <v>flavor</v>
      </c>
      <c r="E1815" s="3" t="s">
        <v>952</v>
      </c>
      <c r="G1815" s="7">
        <v>44569</v>
      </c>
    </row>
    <row r="1816" spans="1:7" x14ac:dyDescent="0.25">
      <c r="A1816" s="3" t="s">
        <v>3355</v>
      </c>
      <c r="B1816" s="3" t="s">
        <v>2448</v>
      </c>
      <c r="C1816" s="5" t="str">
        <f>IF($D1816="flavor", IF($B1816=VLOOKUP($A1816, eventinfo!B:E, 4, FALSE), "YES", "NO"), "" )</f>
        <v>YES</v>
      </c>
      <c r="D1816" s="5" t="str">
        <f>IF(ISNA(VLOOKUP(A1816,eventinfo!B:B,1,FALSE)), IF(F1816="mod", "mod", VLOOKUP(B1816, genericlist!A:B, 2, FALSE)), "flavor")</f>
        <v>flavor</v>
      </c>
      <c r="E1816" s="3" t="s">
        <v>953</v>
      </c>
      <c r="G1816" s="7">
        <v>44569</v>
      </c>
    </row>
    <row r="1817" spans="1:7" x14ac:dyDescent="0.25">
      <c r="A1817" s="3" t="s">
        <v>3356</v>
      </c>
      <c r="B1817" s="3" t="s">
        <v>2513</v>
      </c>
      <c r="C1817" s="5" t="str">
        <f>IF($D1817="flavor", IF($B1817=VLOOKUP($A1817, eventinfo!B:E, 4, FALSE), "YES", "NO"), "" )</f>
        <v>YES</v>
      </c>
      <c r="D1817" s="5" t="str">
        <f>IF(ISNA(VLOOKUP(A1817,eventinfo!B:B,1,FALSE)), IF(F1817="mod", "mod", VLOOKUP(B1817, genericlist!A:B, 2, FALSE)), "flavor")</f>
        <v>flavor</v>
      </c>
      <c r="E1817" s="3" t="s">
        <v>315</v>
      </c>
      <c r="G1817" s="7">
        <v>44569</v>
      </c>
    </row>
    <row r="1818" spans="1:7" x14ac:dyDescent="0.25">
      <c r="A1818" s="3" t="s">
        <v>3357</v>
      </c>
      <c r="B1818" s="3" t="s">
        <v>2456</v>
      </c>
      <c r="C1818" s="5" t="str">
        <f>IF($D1818="flavor", IF($B1818=VLOOKUP($A1818, eventinfo!B:E, 4, FALSE), "YES", "NO"), "" )</f>
        <v>YES</v>
      </c>
      <c r="D1818" s="5" t="str">
        <f>IF(ISNA(VLOOKUP(A1818,eventinfo!B:B,1,FALSE)), IF(F1818="mod", "mod", VLOOKUP(B1818, genericlist!A:B, 2, FALSE)), "flavor")</f>
        <v>flavor</v>
      </c>
      <c r="E1818" s="3" t="s">
        <v>2739</v>
      </c>
      <c r="G1818" s="7">
        <v>44569</v>
      </c>
    </row>
    <row r="1819" spans="1:7" x14ac:dyDescent="0.25">
      <c r="A1819" s="3" t="s">
        <v>3358</v>
      </c>
      <c r="B1819" s="3" t="s">
        <v>2491</v>
      </c>
      <c r="C1819" s="5" t="str">
        <f>IF($D1819="flavor", IF($B1819=VLOOKUP($A1819, eventinfo!B:E, 4, FALSE), "YES", "NO"), "" )</f>
        <v>YES</v>
      </c>
      <c r="D1819" s="5" t="str">
        <f>IF(ISNA(VLOOKUP(A1819,eventinfo!B:B,1,FALSE)), IF(F1819="mod", "mod", VLOOKUP(B1819, genericlist!A:B, 2, FALSE)), "flavor")</f>
        <v>flavor</v>
      </c>
      <c r="E1819" s="3" t="s">
        <v>316</v>
      </c>
      <c r="G1819" s="7">
        <v>44569</v>
      </c>
    </row>
    <row r="1820" spans="1:7" x14ac:dyDescent="0.25">
      <c r="A1820" s="3" t="s">
        <v>3359</v>
      </c>
      <c r="B1820" s="3" t="s">
        <v>2519</v>
      </c>
      <c r="C1820" s="5" t="str">
        <f>IF($D1820="flavor", IF($B1820=VLOOKUP($A1820, eventinfo!B:E, 4, FALSE), "YES", "NO"), "" )</f>
        <v>YES</v>
      </c>
      <c r="D1820" s="5" t="str">
        <f>IF(ISNA(VLOOKUP(A1820,eventinfo!B:B,1,FALSE)), IF(F1820="mod", "mod", VLOOKUP(B1820, genericlist!A:B, 2, FALSE)), "flavor")</f>
        <v>flavor</v>
      </c>
      <c r="E1820" s="3" t="s">
        <v>317</v>
      </c>
      <c r="G1820" s="7">
        <v>44569</v>
      </c>
    </row>
    <row r="1821" spans="1:7" x14ac:dyDescent="0.25">
      <c r="A1821" s="3" t="s">
        <v>3360</v>
      </c>
      <c r="B1821" s="3" t="s">
        <v>2489</v>
      </c>
      <c r="C1821" s="5" t="str">
        <f>IF($D1821="flavor", IF($B1821=VLOOKUP($A1821, eventinfo!B:E, 4, FALSE), "YES", "NO"), "" )</f>
        <v>YES</v>
      </c>
      <c r="D1821" s="5" t="str">
        <f>IF(ISNA(VLOOKUP(A1821,eventinfo!B:B,1,FALSE)), IF(F1821="mod", "mod", VLOOKUP(B1821, genericlist!A:B, 2, FALSE)), "flavor")</f>
        <v>flavor</v>
      </c>
      <c r="E1821" s="3" t="s">
        <v>2740</v>
      </c>
      <c r="G1821" s="7">
        <v>44569</v>
      </c>
    </row>
    <row r="1822" spans="1:7" x14ac:dyDescent="0.25">
      <c r="A1822" s="3" t="s">
        <v>3361</v>
      </c>
      <c r="B1822" s="5" t="s">
        <v>22210</v>
      </c>
      <c r="C1822" s="5" t="str">
        <f>IF($D1822="flavor", IF($B1822=VLOOKUP($A1822, eventinfo!B:E, 4, FALSE), "YES", "NO"), "" )</f>
        <v>YES</v>
      </c>
      <c r="D1822" s="5" t="str">
        <f>IF(ISNA(VLOOKUP(A1822,eventinfo!B:B,1,FALSE)), IF(F1822="mod", "mod", VLOOKUP(B1822, genericlist!A:B, 2, FALSE)), "flavor")</f>
        <v>flavor</v>
      </c>
      <c r="E1822" s="3" t="s">
        <v>318</v>
      </c>
      <c r="G1822" s="7">
        <v>44569</v>
      </c>
    </row>
    <row r="1823" spans="1:7" x14ac:dyDescent="0.25">
      <c r="A1823" s="3" t="s">
        <v>3362</v>
      </c>
      <c r="B1823" s="1" t="s">
        <v>22254</v>
      </c>
      <c r="C1823" s="2" t="str">
        <f>IF($D1823="flavor", IF($B1823=VLOOKUP($A1823, eventinfo!B:E, 4, FALSE), "YES", "NO"), "" )</f>
        <v>YES</v>
      </c>
      <c r="D1823" s="5" t="str">
        <f>IF(ISNA(VLOOKUP(A1823,eventinfo!B:B,1,FALSE)), IF(F1823="mod", "mod", VLOOKUP(B1823, genericlist!A:B, 2, FALSE)), "flavor")</f>
        <v>flavor</v>
      </c>
      <c r="E1823" s="3" t="s">
        <v>319</v>
      </c>
      <c r="G1823" s="7">
        <v>44569</v>
      </c>
    </row>
    <row r="1824" spans="1:7" x14ac:dyDescent="0.25">
      <c r="A1824" s="3" t="s">
        <v>3363</v>
      </c>
      <c r="B1824" s="1" t="s">
        <v>22254</v>
      </c>
      <c r="C1824" s="2" t="str">
        <f>IF($D1824="flavor", IF($B1824=VLOOKUP($A1824, eventinfo!B:E, 4, FALSE), "YES", "NO"), "" )</f>
        <v>YES</v>
      </c>
      <c r="D1824" s="5" t="str">
        <f>IF(ISNA(VLOOKUP(A1824,eventinfo!B:B,1,FALSE)), IF(F1824="mod", "mod", VLOOKUP(B1824, genericlist!A:B, 2, FALSE)), "flavor")</f>
        <v>flavor</v>
      </c>
      <c r="E1824" s="3" t="s">
        <v>320</v>
      </c>
      <c r="G1824" s="7">
        <v>44569</v>
      </c>
    </row>
    <row r="1825" spans="1:7" x14ac:dyDescent="0.25">
      <c r="A1825" s="3" t="s">
        <v>3364</v>
      </c>
      <c r="B1825" s="1" t="s">
        <v>22254</v>
      </c>
      <c r="C1825" s="2" t="str">
        <f>IF($D1825="flavor", IF($B1825=VLOOKUP($A1825, eventinfo!B:E, 4, FALSE), "YES", "NO"), "" )</f>
        <v>YES</v>
      </c>
      <c r="D1825" s="5" t="str">
        <f>IF(ISNA(VLOOKUP(A1825,eventinfo!B:B,1,FALSE)), IF(F1825="mod", "mod", VLOOKUP(B1825, genericlist!A:B, 2, FALSE)), "flavor")</f>
        <v>flavor</v>
      </c>
      <c r="E1825" s="3" t="s">
        <v>986</v>
      </c>
      <c r="G1825" s="7">
        <v>44569</v>
      </c>
    </row>
    <row r="1826" spans="1:7" x14ac:dyDescent="0.25">
      <c r="A1826" s="3" t="s">
        <v>3365</v>
      </c>
      <c r="B1826" s="1" t="s">
        <v>22211</v>
      </c>
      <c r="C1826" s="2" t="str">
        <f>IF($D1826="flavor", IF($B1826=VLOOKUP($A1826, eventinfo!B:E, 4, FALSE), "YES", "NO"), "" )</f>
        <v>YES</v>
      </c>
      <c r="D1826" s="5" t="str">
        <f>IF(ISNA(VLOOKUP(A1826,eventinfo!B:B,1,FALSE)), IF(F1826="mod", "mod", VLOOKUP(B1826, genericlist!A:B, 2, FALSE)), "flavor")</f>
        <v>flavor</v>
      </c>
      <c r="E1826" s="3" t="s">
        <v>2741</v>
      </c>
      <c r="G1826" s="7">
        <v>44569</v>
      </c>
    </row>
    <row r="1827" spans="1:7" x14ac:dyDescent="0.25">
      <c r="A1827" s="3" t="s">
        <v>3366</v>
      </c>
      <c r="B1827" s="1" t="s">
        <v>22207</v>
      </c>
      <c r="C1827" s="2" t="str">
        <f>IF($D1827="flavor", IF($B1827=VLOOKUP($A1827, eventinfo!B:E, 4, FALSE), "YES", "NO"), "" )</f>
        <v>YES</v>
      </c>
      <c r="D1827" s="5" t="str">
        <f>IF(ISNA(VLOOKUP(A1827,eventinfo!B:B,1,FALSE)), IF(F1827="mod", "mod", VLOOKUP(B1827, genericlist!A:B, 2, FALSE)), "flavor")</f>
        <v>flavor</v>
      </c>
      <c r="E1827" s="3" t="s">
        <v>321</v>
      </c>
      <c r="G1827" s="7">
        <v>44569</v>
      </c>
    </row>
    <row r="1828" spans="1:7" x14ac:dyDescent="0.25">
      <c r="A1828" s="3" t="s">
        <v>3367</v>
      </c>
      <c r="B1828" s="3" t="s">
        <v>2478</v>
      </c>
      <c r="C1828" s="5" t="str">
        <f>IF($D1828="flavor", IF($B1828=VLOOKUP($A1828, eventinfo!B:E, 4, FALSE), "YES", "NO"), "" )</f>
        <v>YES</v>
      </c>
      <c r="D1828" s="5" t="str">
        <f>IF(ISNA(VLOOKUP(A1828,eventinfo!B:B,1,FALSE)), IF(F1828="mod", "mod", VLOOKUP(B1828, genericlist!A:B, 2, FALSE)), "flavor")</f>
        <v>flavor</v>
      </c>
      <c r="E1828" s="3" t="s">
        <v>322</v>
      </c>
      <c r="G1828" s="7">
        <v>44569</v>
      </c>
    </row>
    <row r="1829" spans="1:7" x14ac:dyDescent="0.25">
      <c r="A1829" s="3" t="s">
        <v>3368</v>
      </c>
      <c r="B1829" s="3" t="s">
        <v>2462</v>
      </c>
      <c r="C1829" s="5" t="str">
        <f>IF($D1829="flavor", IF($B1829=VLOOKUP($A1829, eventinfo!B:E, 4, FALSE), "YES", "NO"), "" )</f>
        <v>YES</v>
      </c>
      <c r="D1829" s="5" t="str">
        <f>IF(ISNA(VLOOKUP(A1829,eventinfo!B:B,1,FALSE)), IF(F1829="mod", "mod", VLOOKUP(B1829, genericlist!A:B, 2, FALSE)), "flavor")</f>
        <v>flavor</v>
      </c>
      <c r="E1829" s="3" t="s">
        <v>2742</v>
      </c>
      <c r="G1829" s="7">
        <v>44569</v>
      </c>
    </row>
    <row r="1830" spans="1:7" x14ac:dyDescent="0.25">
      <c r="A1830" s="3" t="s">
        <v>3369</v>
      </c>
      <c r="B1830" s="3" t="s">
        <v>2491</v>
      </c>
      <c r="C1830" s="5" t="str">
        <f>IF($D1830="flavor", IF($B1830=VLOOKUP($A1830, eventinfo!B:E, 4, FALSE), "YES", "NO"), "" )</f>
        <v>YES</v>
      </c>
      <c r="D1830" s="5" t="str">
        <f>IF(ISNA(VLOOKUP(A1830,eventinfo!B:B,1,FALSE)), IF(F1830="mod", "mod", VLOOKUP(B1830, genericlist!A:B, 2, FALSE)), "flavor")</f>
        <v>flavor</v>
      </c>
      <c r="E1830" s="3" t="s">
        <v>323</v>
      </c>
      <c r="G1830" s="7">
        <v>44569</v>
      </c>
    </row>
    <row r="1831" spans="1:7" x14ac:dyDescent="0.25">
      <c r="A1831" s="3" t="s">
        <v>3370</v>
      </c>
      <c r="B1831" s="1" t="s">
        <v>22254</v>
      </c>
      <c r="C1831" s="5" t="str">
        <f>IF($D1831="flavor", IF($B1831=VLOOKUP($A1831, eventinfo!B:E, 4, FALSE), "YES", "NO"), "" )</f>
        <v>YES</v>
      </c>
      <c r="D1831" s="5" t="str">
        <f>IF(ISNA(VLOOKUP(A1831,eventinfo!B:B,1,FALSE)), IF(F1831="mod", "mod", VLOOKUP(B1831, genericlist!A:B, 2, FALSE)), "flavor")</f>
        <v>flavor</v>
      </c>
      <c r="E1831" s="3" t="s">
        <v>324</v>
      </c>
      <c r="G1831" s="7">
        <v>44569</v>
      </c>
    </row>
    <row r="1832" spans="1:7" x14ac:dyDescent="0.25">
      <c r="A1832" s="3" t="s">
        <v>3371</v>
      </c>
      <c r="B1832" s="3" t="s">
        <v>2456</v>
      </c>
      <c r="C1832" s="5" t="str">
        <f>IF($D1832="flavor", IF($B1832=VLOOKUP($A1832, eventinfo!B:E, 4, FALSE), "YES", "NO"), "" )</f>
        <v>YES</v>
      </c>
      <c r="D1832" s="5" t="str">
        <f>IF(ISNA(VLOOKUP(A1832,eventinfo!B:B,1,FALSE)), IF(F1832="mod", "mod", VLOOKUP(B1832, genericlist!A:B, 2, FALSE)), "flavor")</f>
        <v>flavor</v>
      </c>
      <c r="E1832" s="3" t="s">
        <v>2743</v>
      </c>
      <c r="G1832" s="7">
        <v>44569</v>
      </c>
    </row>
    <row r="1833" spans="1:7" x14ac:dyDescent="0.25">
      <c r="A1833" s="3" t="s">
        <v>3372</v>
      </c>
      <c r="B1833" s="1" t="s">
        <v>22254</v>
      </c>
      <c r="C1833" s="2" t="str">
        <f>IF($D1833="flavor", IF($B1833=VLOOKUP($A1833, eventinfo!B:E, 4, FALSE), "YES", "NO"), "" )</f>
        <v>YES</v>
      </c>
      <c r="D1833" s="5" t="str">
        <f>IF(ISNA(VLOOKUP(A1833,eventinfo!B:B,1,FALSE)), IF(F1833="mod", "mod", VLOOKUP(B1833, genericlist!A:B, 2, FALSE)), "flavor")</f>
        <v>flavor</v>
      </c>
      <c r="E1833" s="3" t="s">
        <v>2744</v>
      </c>
      <c r="G1833" s="7">
        <v>44569</v>
      </c>
    </row>
    <row r="1834" spans="1:7" x14ac:dyDescent="0.25">
      <c r="A1834" s="3" t="s">
        <v>3373</v>
      </c>
      <c r="B1834" s="3" t="s">
        <v>2464</v>
      </c>
      <c r="C1834" s="5" t="str">
        <f>IF($D1834="flavor", IF($B1834=VLOOKUP($A1834, eventinfo!B:E, 4, FALSE), "YES", "NO"), "" )</f>
        <v>YES</v>
      </c>
      <c r="D1834" s="5" t="str">
        <f>IF(ISNA(VLOOKUP(A1834,eventinfo!B:B,1,FALSE)), IF(F1834="mod", "mod", VLOOKUP(B1834, genericlist!A:B, 2, FALSE)), "flavor")</f>
        <v>flavor</v>
      </c>
      <c r="E1834" s="3" t="s">
        <v>2745</v>
      </c>
      <c r="G1834" s="7">
        <v>44569</v>
      </c>
    </row>
    <row r="1835" spans="1:7" x14ac:dyDescent="0.25">
      <c r="A1835" s="3" t="s">
        <v>3374</v>
      </c>
      <c r="B1835" s="3" t="s">
        <v>2513</v>
      </c>
      <c r="C1835" s="5" t="str">
        <f>IF($D1835="flavor", IF($B1835=VLOOKUP($A1835, eventinfo!B:E, 4, FALSE), "YES", "NO"), "" )</f>
        <v>YES</v>
      </c>
      <c r="D1835" s="5" t="str">
        <f>IF(ISNA(VLOOKUP(A1835,eventinfo!B:B,1,FALSE)), IF(F1835="mod", "mod", VLOOKUP(B1835, genericlist!A:B, 2, FALSE)), "flavor")</f>
        <v>flavor</v>
      </c>
      <c r="E1835" s="3" t="s">
        <v>326</v>
      </c>
      <c r="G1835" s="7">
        <v>44569</v>
      </c>
    </row>
    <row r="1836" spans="1:7" x14ac:dyDescent="0.25">
      <c r="A1836" s="3" t="s">
        <v>3375</v>
      </c>
      <c r="B1836" s="3" t="s">
        <v>2543</v>
      </c>
      <c r="C1836" s="5" t="str">
        <f>IF($D1836="flavor", IF($B1836=VLOOKUP($A1836, eventinfo!B:E, 4, FALSE), "YES", "NO"), "" )</f>
        <v>YES</v>
      </c>
      <c r="D1836" s="5" t="str">
        <f>IF(ISNA(VLOOKUP(A1836,eventinfo!B:B,1,FALSE)), IF(F1836="mod", "mod", VLOOKUP(B1836, genericlist!A:B, 2, FALSE)), "flavor")</f>
        <v>flavor</v>
      </c>
      <c r="E1836" s="3" t="s">
        <v>327</v>
      </c>
      <c r="G1836" s="7">
        <v>44569</v>
      </c>
    </row>
    <row r="1837" spans="1:7" x14ac:dyDescent="0.25">
      <c r="A1837" s="3" t="s">
        <v>3376</v>
      </c>
      <c r="B1837" s="3" t="s">
        <v>2466</v>
      </c>
      <c r="C1837" s="5" t="str">
        <f>IF($D1837="flavor", IF($B1837=VLOOKUP($A1837, eventinfo!B:E, 4, FALSE), "YES", "NO"), "" )</f>
        <v>YES</v>
      </c>
      <c r="D1837" s="5" t="str">
        <f>IF(ISNA(VLOOKUP(A1837,eventinfo!B:B,1,FALSE)), IF(F1837="mod", "mod", VLOOKUP(B1837, genericlist!A:B, 2, FALSE)), "flavor")</f>
        <v>flavor</v>
      </c>
      <c r="E1837" s="3" t="s">
        <v>328</v>
      </c>
      <c r="G1837" s="7">
        <v>44569</v>
      </c>
    </row>
    <row r="1838" spans="1:7" x14ac:dyDescent="0.25">
      <c r="A1838" s="3" t="s">
        <v>3377</v>
      </c>
      <c r="B1838" s="3" t="s">
        <v>2421</v>
      </c>
      <c r="C1838" s="5" t="str">
        <f>IF($D1838="flavor", IF($B1838=VLOOKUP($A1838, eventinfo!B:E, 4, FALSE), "YES", "NO"), "" )</f>
        <v>YES</v>
      </c>
      <c r="D1838" s="5" t="str">
        <f>IF(ISNA(VLOOKUP(A1838,eventinfo!B:B,1,FALSE)), IF(F1838="mod", "mod", VLOOKUP(B1838, genericlist!A:B, 2, FALSE)), "flavor")</f>
        <v>flavor</v>
      </c>
      <c r="E1838" s="3" t="s">
        <v>2747</v>
      </c>
      <c r="G1838" s="7">
        <v>44569</v>
      </c>
    </row>
    <row r="1839" spans="1:7" x14ac:dyDescent="0.25">
      <c r="A1839" s="3" t="s">
        <v>3378</v>
      </c>
      <c r="B1839" s="3" t="s">
        <v>2491</v>
      </c>
      <c r="C1839" s="5" t="str">
        <f>IF($D1839="flavor", IF($B1839=VLOOKUP($A1839, eventinfo!B:E, 4, FALSE), "YES", "NO"), "" )</f>
        <v>YES</v>
      </c>
      <c r="D1839" s="5" t="str">
        <f>IF(ISNA(VLOOKUP(A1839,eventinfo!B:B,1,FALSE)), IF(F1839="mod", "mod", VLOOKUP(B1839, genericlist!A:B, 2, FALSE)), "flavor")</f>
        <v>flavor</v>
      </c>
      <c r="E1839" s="3" t="s">
        <v>2748</v>
      </c>
      <c r="G1839" s="7">
        <v>44569</v>
      </c>
    </row>
    <row r="1840" spans="1:7" x14ac:dyDescent="0.25">
      <c r="A1840" s="3" t="s">
        <v>3379</v>
      </c>
      <c r="B1840" s="3" t="s">
        <v>2464</v>
      </c>
      <c r="C1840" s="5" t="str">
        <f>IF($D1840="flavor", IF($B1840=VLOOKUP($A1840, eventinfo!B:E, 4, FALSE), "YES", "NO"), "" )</f>
        <v>YES</v>
      </c>
      <c r="D1840" s="5" t="str">
        <f>IF(ISNA(VLOOKUP(A1840,eventinfo!B:B,1,FALSE)), IF(F1840="mod", "mod", VLOOKUP(B1840, genericlist!A:B, 2, FALSE)), "flavor")</f>
        <v>flavor</v>
      </c>
      <c r="E1840" s="3" t="s">
        <v>329</v>
      </c>
      <c r="G1840" s="7">
        <v>44569</v>
      </c>
    </row>
    <row r="1841" spans="1:7" x14ac:dyDescent="0.25">
      <c r="A1841" s="3" t="s">
        <v>3380</v>
      </c>
      <c r="B1841" s="3" t="s">
        <v>2464</v>
      </c>
      <c r="C1841" s="5" t="str">
        <f>IF($D1841="flavor", IF($B1841=VLOOKUP($A1841, eventinfo!B:E, 4, FALSE), "YES", "NO"), "" )</f>
        <v>YES</v>
      </c>
      <c r="D1841" s="5" t="str">
        <f>IF(ISNA(VLOOKUP(A1841,eventinfo!B:B,1,FALSE)), IF(F1841="mod", "mod", VLOOKUP(B1841, genericlist!A:B, 2, FALSE)), "flavor")</f>
        <v>flavor</v>
      </c>
      <c r="E1841" s="3" t="s">
        <v>330</v>
      </c>
      <c r="G1841" s="7">
        <v>44569</v>
      </c>
    </row>
    <row r="1842" spans="1:7" x14ac:dyDescent="0.25">
      <c r="A1842" s="3" t="s">
        <v>3381</v>
      </c>
      <c r="B1842" s="3" t="s">
        <v>2464</v>
      </c>
      <c r="C1842" s="5" t="str">
        <f>IF($D1842="flavor", IF($B1842=VLOOKUP($A1842, eventinfo!B:E, 4, FALSE), "YES", "NO"), "" )</f>
        <v>YES</v>
      </c>
      <c r="D1842" s="5" t="str">
        <f>IF(ISNA(VLOOKUP(A1842,eventinfo!B:B,1,FALSE)), IF(F1842="mod", "mod", VLOOKUP(B1842, genericlist!A:B, 2, FALSE)), "flavor")</f>
        <v>flavor</v>
      </c>
      <c r="E1842" s="3" t="s">
        <v>331</v>
      </c>
      <c r="G1842" s="7">
        <v>44569</v>
      </c>
    </row>
    <row r="1843" spans="1:7" x14ac:dyDescent="0.25">
      <c r="A1843" s="3" t="s">
        <v>3382</v>
      </c>
      <c r="B1843" s="3" t="s">
        <v>2464</v>
      </c>
      <c r="C1843" s="5" t="str">
        <f>IF($D1843="flavor", IF($B1843=VLOOKUP($A1843, eventinfo!B:E, 4, FALSE), "YES", "NO"), "" )</f>
        <v>YES</v>
      </c>
      <c r="D1843" s="5" t="str">
        <f>IF(ISNA(VLOOKUP(A1843,eventinfo!B:B,1,FALSE)), IF(F1843="mod", "mod", VLOOKUP(B1843, genericlist!A:B, 2, FALSE)), "flavor")</f>
        <v>flavor</v>
      </c>
      <c r="E1843" s="3" t="s">
        <v>332</v>
      </c>
      <c r="G1843" s="7">
        <v>44569</v>
      </c>
    </row>
    <row r="1844" spans="1:7" x14ac:dyDescent="0.25">
      <c r="A1844" s="3" t="s">
        <v>3383</v>
      </c>
      <c r="B1844" s="3" t="s">
        <v>2464</v>
      </c>
      <c r="C1844" s="5" t="str">
        <f>IF($D1844="flavor", IF($B1844=VLOOKUP($A1844, eventinfo!B:E, 4, FALSE), "YES", "NO"), "" )</f>
        <v>YES</v>
      </c>
      <c r="D1844" s="5" t="str">
        <f>IF(ISNA(VLOOKUP(A1844,eventinfo!B:B,1,FALSE)), IF(F1844="mod", "mod", VLOOKUP(B1844, genericlist!A:B, 2, FALSE)), "flavor")</f>
        <v>flavor</v>
      </c>
      <c r="E1844" s="3" t="s">
        <v>333</v>
      </c>
      <c r="G1844" s="7">
        <v>44569</v>
      </c>
    </row>
    <row r="1845" spans="1:7" x14ac:dyDescent="0.25">
      <c r="A1845" s="3" t="s">
        <v>3384</v>
      </c>
      <c r="B1845" s="3" t="s">
        <v>2498</v>
      </c>
      <c r="C1845" s="5" t="str">
        <f>IF($D1845="flavor", IF($B1845=VLOOKUP($A1845, eventinfo!B:E, 4, FALSE), "YES", "NO"), "" )</f>
        <v>YES</v>
      </c>
      <c r="D1845" s="5" t="str">
        <f>IF(ISNA(VLOOKUP(A1845,eventinfo!B:B,1,FALSE)), IF(F1845="mod", "mod", VLOOKUP(B1845, genericlist!A:B, 2, FALSE)), "flavor")</f>
        <v>flavor</v>
      </c>
      <c r="E1845" s="3" t="s">
        <v>2745</v>
      </c>
      <c r="G1845" s="7">
        <v>44569</v>
      </c>
    </row>
    <row r="1846" spans="1:7" x14ac:dyDescent="0.25">
      <c r="A1846" s="3" t="s">
        <v>3385</v>
      </c>
      <c r="B1846" s="3" t="s">
        <v>2440</v>
      </c>
      <c r="C1846" s="5" t="str">
        <f>IF($D1846="flavor", IF($B1846=VLOOKUP($A1846, eventinfo!B:E, 4, FALSE), "YES", "NO"), "" )</f>
        <v>YES</v>
      </c>
      <c r="D1846" s="5" t="str">
        <f>IF(ISNA(VLOOKUP(A1846,eventinfo!B:B,1,FALSE)), IF(F1846="mod", "mod", VLOOKUP(B1846, genericlist!A:B, 2, FALSE)), "flavor")</f>
        <v>flavor</v>
      </c>
      <c r="E1846" s="3" t="s">
        <v>17732</v>
      </c>
      <c r="G1846" s="7">
        <v>44569</v>
      </c>
    </row>
    <row r="1847" spans="1:7" x14ac:dyDescent="0.25">
      <c r="A1847" s="3" t="s">
        <v>3386</v>
      </c>
      <c r="B1847" s="3" t="s">
        <v>2442</v>
      </c>
      <c r="C1847" s="5" t="str">
        <f>IF($D1847="flavor", IF($B1847=VLOOKUP($A1847, eventinfo!B:E, 4, FALSE), "YES", "NO"), "" )</f>
        <v>YES</v>
      </c>
      <c r="D1847" s="5" t="str">
        <f>IF(ISNA(VLOOKUP(A1847,eventinfo!B:B,1,FALSE)), IF(F1847="mod", "mod", VLOOKUP(B1847, genericlist!A:B, 2, FALSE)), "flavor")</f>
        <v>flavor</v>
      </c>
      <c r="E1847" s="3" t="s">
        <v>2749</v>
      </c>
      <c r="G1847" s="7">
        <v>44569</v>
      </c>
    </row>
    <row r="1848" spans="1:7" x14ac:dyDescent="0.25">
      <c r="A1848" s="3" t="s">
        <v>3387</v>
      </c>
      <c r="B1848" s="3" t="s">
        <v>2442</v>
      </c>
      <c r="C1848" s="5" t="str">
        <f>IF($D1848="flavor", IF($B1848=VLOOKUP($A1848, eventinfo!B:E, 4, FALSE), "YES", "NO"), "" )</f>
        <v>YES</v>
      </c>
      <c r="D1848" s="5" t="str">
        <f>IF(ISNA(VLOOKUP(A1848,eventinfo!B:B,1,FALSE)), IF(F1848="mod", "mod", VLOOKUP(B1848, genericlist!A:B, 2, FALSE)), "flavor")</f>
        <v>flavor</v>
      </c>
      <c r="E1848" s="3" t="s">
        <v>2749</v>
      </c>
      <c r="G1848" s="7">
        <v>44569</v>
      </c>
    </row>
    <row r="1849" spans="1:7" x14ac:dyDescent="0.25">
      <c r="A1849" s="3" t="s">
        <v>3390</v>
      </c>
      <c r="B1849" s="3" t="s">
        <v>2428</v>
      </c>
      <c r="C1849" s="5" t="str">
        <f>IF($D1849="flavor", IF($B1849=VLOOKUP($A1849, eventinfo!B:E, 4, FALSE), "YES", "NO"), "" )</f>
        <v>YES</v>
      </c>
      <c r="D1849" s="5" t="str">
        <f>IF(ISNA(VLOOKUP(A1849,eventinfo!B:B,1,FALSE)), IF(F1849="mod", "mod", VLOOKUP(B1849, genericlist!A:B, 2, FALSE)), "flavor")</f>
        <v>flavor</v>
      </c>
      <c r="E1849" s="3" t="s">
        <v>336</v>
      </c>
      <c r="G1849" s="7">
        <v>44569</v>
      </c>
    </row>
    <row r="1850" spans="1:7" x14ac:dyDescent="0.25">
      <c r="A1850" s="3" t="s">
        <v>3391</v>
      </c>
      <c r="B1850" s="3" t="s">
        <v>2543</v>
      </c>
      <c r="C1850" s="5" t="str">
        <f>IF($D1850="flavor", IF($B1850=VLOOKUP($A1850, eventinfo!B:E, 4, FALSE), "YES", "NO"), "" )</f>
        <v>YES</v>
      </c>
      <c r="D1850" s="5" t="str">
        <f>IF(ISNA(VLOOKUP(A1850,eventinfo!B:B,1,FALSE)), IF(F1850="mod", "mod", VLOOKUP(B1850, genericlist!A:B, 2, FALSE)), "flavor")</f>
        <v>flavor</v>
      </c>
      <c r="E1850" s="3" t="s">
        <v>338</v>
      </c>
      <c r="G1850" s="7">
        <v>44569</v>
      </c>
    </row>
    <row r="1851" spans="1:7" x14ac:dyDescent="0.25">
      <c r="A1851" s="3" t="s">
        <v>3392</v>
      </c>
      <c r="B1851" s="3" t="s">
        <v>2508</v>
      </c>
      <c r="C1851" s="5" t="str">
        <f>IF($D1851="flavor", IF($B1851=VLOOKUP($A1851, eventinfo!B:E, 4, FALSE), "YES", "NO"), "" )</f>
        <v>YES</v>
      </c>
      <c r="D1851" s="5" t="str">
        <f>IF(ISNA(VLOOKUP(A1851,eventinfo!B:B,1,FALSE)), IF(F1851="mod", "mod", VLOOKUP(B1851, genericlist!A:B, 2, FALSE)), "flavor")</f>
        <v>flavor</v>
      </c>
      <c r="E1851" s="3" t="s">
        <v>339</v>
      </c>
      <c r="G1851" s="7">
        <v>44569</v>
      </c>
    </row>
    <row r="1852" spans="1:7" x14ac:dyDescent="0.25">
      <c r="A1852" s="3" t="s">
        <v>3393</v>
      </c>
      <c r="B1852" s="3" t="s">
        <v>2536</v>
      </c>
      <c r="C1852" s="5" t="str">
        <f>IF($D1852="flavor", IF($B1852=VLOOKUP($A1852, eventinfo!B:E, 4, FALSE), "YES", "NO"), "" )</f>
        <v>YES</v>
      </c>
      <c r="D1852" s="5" t="str">
        <f>IF(ISNA(VLOOKUP(A1852,eventinfo!B:B,1,FALSE)), IF(F1852="mod", "mod", VLOOKUP(B1852, genericlist!A:B, 2, FALSE)), "flavor")</f>
        <v>flavor</v>
      </c>
      <c r="E1852" s="3" t="s">
        <v>340</v>
      </c>
      <c r="G1852" s="7">
        <v>44569</v>
      </c>
    </row>
    <row r="1853" spans="1:7" x14ac:dyDescent="0.25">
      <c r="A1853" s="3" t="s">
        <v>3394</v>
      </c>
      <c r="B1853" s="3" t="s">
        <v>2464</v>
      </c>
      <c r="C1853" s="5" t="str">
        <f>IF($D1853="flavor", IF($B1853=VLOOKUP($A1853, eventinfo!B:E, 4, FALSE), "YES", "NO"), "" )</f>
        <v>YES</v>
      </c>
      <c r="D1853" s="5" t="str">
        <f>IF(ISNA(VLOOKUP(A1853,eventinfo!B:B,1,FALSE)), IF(F1853="mod", "mod", VLOOKUP(B1853, genericlist!A:B, 2, FALSE)), "flavor")</f>
        <v>flavor</v>
      </c>
      <c r="E1853" s="3" t="s">
        <v>341</v>
      </c>
      <c r="G1853" s="7">
        <v>44569</v>
      </c>
    </row>
    <row r="1854" spans="1:7" x14ac:dyDescent="0.25">
      <c r="A1854" s="3" t="s">
        <v>3395</v>
      </c>
      <c r="B1854" s="3" t="s">
        <v>2470</v>
      </c>
      <c r="C1854" s="5" t="str">
        <f>IF($D1854="flavor", IF($B1854=VLOOKUP($A1854, eventinfo!B:E, 4, FALSE), "YES", "NO"), "" )</f>
        <v>YES</v>
      </c>
      <c r="D1854" s="5" t="str">
        <f>IF(ISNA(VLOOKUP(A1854,eventinfo!B:B,1,FALSE)), IF(F1854="mod", "mod", VLOOKUP(B1854, genericlist!A:B, 2, FALSE)), "flavor")</f>
        <v>flavor</v>
      </c>
      <c r="E1854" s="3" t="s">
        <v>342</v>
      </c>
      <c r="G1854" s="7">
        <v>44569</v>
      </c>
    </row>
    <row r="1855" spans="1:7" x14ac:dyDescent="0.25">
      <c r="A1855" s="3" t="s">
        <v>3396</v>
      </c>
      <c r="B1855" s="3" t="s">
        <v>2462</v>
      </c>
      <c r="C1855" s="5" t="str">
        <f>IF($D1855="flavor", IF($B1855=VLOOKUP($A1855, eventinfo!B:E, 4, FALSE), "YES", "NO"), "" )</f>
        <v>YES</v>
      </c>
      <c r="D1855" s="5" t="str">
        <f>IF(ISNA(VLOOKUP(A1855,eventinfo!B:B,1,FALSE)), IF(F1855="mod", "mod", VLOOKUP(B1855, genericlist!A:B, 2, FALSE)), "flavor")</f>
        <v>flavor</v>
      </c>
      <c r="E1855" s="3" t="s">
        <v>343</v>
      </c>
      <c r="G1855" s="7">
        <v>44569</v>
      </c>
    </row>
    <row r="1856" spans="1:7" x14ac:dyDescent="0.25">
      <c r="A1856" s="3" t="s">
        <v>3397</v>
      </c>
      <c r="B1856" s="3" t="s">
        <v>2508</v>
      </c>
      <c r="C1856" s="5" t="str">
        <f>IF($D1856="flavor", IF($B1856=VLOOKUP($A1856, eventinfo!B:E, 4, FALSE), "YES", "NO"), "" )</f>
        <v>YES</v>
      </c>
      <c r="D1856" s="5" t="str">
        <f>IF(ISNA(VLOOKUP(A1856,eventinfo!B:B,1,FALSE)), IF(F1856="mod", "mod", VLOOKUP(B1856, genericlist!A:B, 2, FALSE)), "flavor")</f>
        <v>flavor</v>
      </c>
      <c r="E1856" s="3" t="s">
        <v>344</v>
      </c>
      <c r="G1856" s="7">
        <v>44569</v>
      </c>
    </row>
    <row r="1857" spans="1:7" x14ac:dyDescent="0.25">
      <c r="A1857" s="3" t="s">
        <v>3398</v>
      </c>
      <c r="B1857" s="3" t="s">
        <v>2482</v>
      </c>
      <c r="C1857" s="5" t="str">
        <f>IF($D1857="flavor", IF($B1857=VLOOKUP($A1857, eventinfo!B:E, 4, FALSE), "YES", "NO"), "" )</f>
        <v>YES</v>
      </c>
      <c r="D1857" s="5" t="str">
        <f>IF(ISNA(VLOOKUP(A1857,eventinfo!B:B,1,FALSE)), IF(F1857="mod", "mod", VLOOKUP(B1857, genericlist!A:B, 2, FALSE)), "flavor")</f>
        <v>flavor</v>
      </c>
      <c r="E1857" s="3" t="s">
        <v>346</v>
      </c>
      <c r="G1857" s="7">
        <v>44569</v>
      </c>
    </row>
    <row r="1858" spans="1:7" x14ac:dyDescent="0.25">
      <c r="A1858" s="3" t="s">
        <v>3399</v>
      </c>
      <c r="B1858" s="3" t="s">
        <v>2468</v>
      </c>
      <c r="C1858" s="5" t="str">
        <f>IF($D1858="flavor", IF($B1858=VLOOKUP($A1858, eventinfo!B:E, 4, FALSE), "YES", "NO"), "" )</f>
        <v>YES</v>
      </c>
      <c r="D1858" s="5" t="str">
        <f>IF(ISNA(VLOOKUP(A1858,eventinfo!B:B,1,FALSE)), IF(F1858="mod", "mod", VLOOKUP(B1858, genericlist!A:B, 2, FALSE)), "flavor")</f>
        <v>flavor</v>
      </c>
      <c r="E1858" s="3" t="s">
        <v>347</v>
      </c>
      <c r="G1858" s="7">
        <v>44569</v>
      </c>
    </row>
    <row r="1859" spans="1:7" x14ac:dyDescent="0.25">
      <c r="A1859" s="3" t="s">
        <v>3400</v>
      </c>
      <c r="B1859" s="3" t="s">
        <v>2483</v>
      </c>
      <c r="C1859" s="5" t="str">
        <f>IF($D1859="flavor", IF($B1859=VLOOKUP($A1859, eventinfo!B:E, 4, FALSE), "YES", "NO"), "" )</f>
        <v>YES</v>
      </c>
      <c r="D1859" s="5" t="str">
        <f>IF(ISNA(VLOOKUP(A1859,eventinfo!B:B,1,FALSE)), IF(F1859="mod", "mod", VLOOKUP(B1859, genericlist!A:B, 2, FALSE)), "flavor")</f>
        <v>flavor</v>
      </c>
      <c r="E1859" s="3" t="s">
        <v>2750</v>
      </c>
      <c r="G1859" s="7">
        <v>44569</v>
      </c>
    </row>
    <row r="1860" spans="1:7" x14ac:dyDescent="0.25">
      <c r="A1860" s="3" t="s">
        <v>3401</v>
      </c>
      <c r="B1860" s="3" t="s">
        <v>2519</v>
      </c>
      <c r="C1860" s="5" t="str">
        <f>IF($D1860="flavor", IF($B1860=VLOOKUP($A1860, eventinfo!B:E, 4, FALSE), "YES", "NO"), "" )</f>
        <v>YES</v>
      </c>
      <c r="D1860" s="5" t="str">
        <f>IF(ISNA(VLOOKUP(A1860,eventinfo!B:B,1,FALSE)), IF(F1860="mod", "mod", VLOOKUP(B1860, genericlist!A:B, 2, FALSE)), "flavor")</f>
        <v>flavor</v>
      </c>
      <c r="E1860" s="3" t="s">
        <v>348</v>
      </c>
      <c r="G1860" s="7">
        <v>44569</v>
      </c>
    </row>
    <row r="1861" spans="1:7" x14ac:dyDescent="0.25">
      <c r="A1861" s="3" t="s">
        <v>3402</v>
      </c>
      <c r="B1861" s="3" t="s">
        <v>2498</v>
      </c>
      <c r="C1861" s="5" t="str">
        <f>IF($D1861="flavor", IF($B1861=VLOOKUP($A1861, eventinfo!B:E, 4, FALSE), "YES", "NO"), "" )</f>
        <v>YES</v>
      </c>
      <c r="D1861" s="5" t="str">
        <f>IF(ISNA(VLOOKUP(A1861,eventinfo!B:B,1,FALSE)), IF(F1861="mod", "mod", VLOOKUP(B1861, genericlist!A:B, 2, FALSE)), "flavor")</f>
        <v>flavor</v>
      </c>
      <c r="E1861" s="3" t="s">
        <v>349</v>
      </c>
      <c r="G1861" s="7">
        <v>44569</v>
      </c>
    </row>
    <row r="1862" spans="1:7" x14ac:dyDescent="0.25">
      <c r="A1862" s="3" t="s">
        <v>3403</v>
      </c>
      <c r="B1862" s="3" t="s">
        <v>2421</v>
      </c>
      <c r="C1862" s="5" t="str">
        <f>IF($D1862="flavor", IF($B1862=VLOOKUP($A1862, eventinfo!B:E, 4, FALSE), "YES", "NO"), "" )</f>
        <v>YES</v>
      </c>
      <c r="D1862" s="5" t="str">
        <f>IF(ISNA(VLOOKUP(A1862,eventinfo!B:B,1,FALSE)), IF(F1862="mod", "mod", VLOOKUP(B1862, genericlist!A:B, 2, FALSE)), "flavor")</f>
        <v>flavor</v>
      </c>
      <c r="E1862" s="3" t="s">
        <v>350</v>
      </c>
      <c r="G1862" s="7">
        <v>44569</v>
      </c>
    </row>
    <row r="1863" spans="1:7" x14ac:dyDescent="0.25">
      <c r="A1863" s="3" t="s">
        <v>3404</v>
      </c>
      <c r="B1863" s="3" t="s">
        <v>2460</v>
      </c>
      <c r="C1863" s="5" t="str">
        <f>IF($D1863="flavor", IF($B1863=VLOOKUP($A1863, eventinfo!B:E, 4, FALSE), "YES", "NO"), "" )</f>
        <v>YES</v>
      </c>
      <c r="D1863" s="5" t="str">
        <f>IF(ISNA(VLOOKUP(A1863,eventinfo!B:B,1,FALSE)), IF(F1863="mod", "mod", VLOOKUP(B1863, genericlist!A:B, 2, FALSE)), "flavor")</f>
        <v>flavor</v>
      </c>
      <c r="E1863" s="3" t="s">
        <v>351</v>
      </c>
      <c r="G1863" s="7">
        <v>44569</v>
      </c>
    </row>
    <row r="1864" spans="1:7" x14ac:dyDescent="0.25">
      <c r="A1864" s="3" t="s">
        <v>3405</v>
      </c>
      <c r="B1864" s="3" t="s">
        <v>2515</v>
      </c>
      <c r="C1864" s="5" t="str">
        <f>IF($D1864="flavor", IF($B1864=VLOOKUP($A1864, eventinfo!B:E, 4, FALSE), "YES", "NO"), "" )</f>
        <v>YES</v>
      </c>
      <c r="D1864" s="5" t="str">
        <f>IF(ISNA(VLOOKUP(A1864,eventinfo!B:B,1,FALSE)), IF(F1864="mod", "mod", VLOOKUP(B1864, genericlist!A:B, 2, FALSE)), "flavor")</f>
        <v>flavor</v>
      </c>
      <c r="E1864" s="3" t="s">
        <v>352</v>
      </c>
      <c r="G1864" s="7">
        <v>44569</v>
      </c>
    </row>
    <row r="1865" spans="1:7" x14ac:dyDescent="0.25">
      <c r="A1865" s="3" t="s">
        <v>3406</v>
      </c>
      <c r="B1865" s="3" t="s">
        <v>2421</v>
      </c>
      <c r="C1865" s="5" t="str">
        <f>IF($D1865="flavor", IF($B1865=VLOOKUP($A1865, eventinfo!B:E, 4, FALSE), "YES", "NO"), "" )</f>
        <v>YES</v>
      </c>
      <c r="D1865" s="5" t="str">
        <f>IF(ISNA(VLOOKUP(A1865,eventinfo!B:B,1,FALSE)), IF(F1865="mod", "mod", VLOOKUP(B1865, genericlist!A:B, 2, FALSE)), "flavor")</f>
        <v>flavor</v>
      </c>
      <c r="E1865" s="3" t="s">
        <v>353</v>
      </c>
      <c r="G1865" s="7">
        <v>44569</v>
      </c>
    </row>
    <row r="1866" spans="1:7" x14ac:dyDescent="0.25">
      <c r="A1866" s="3" t="s">
        <v>3407</v>
      </c>
      <c r="B1866" s="3" t="s">
        <v>2485</v>
      </c>
      <c r="C1866" s="5" t="str">
        <f>IF($D1866="flavor", IF($B1866=VLOOKUP($A1866, eventinfo!B:E, 4, FALSE), "YES", "NO"), "" )</f>
        <v>YES</v>
      </c>
      <c r="D1866" s="5" t="str">
        <f>IF(ISNA(VLOOKUP(A1866,eventinfo!B:B,1,FALSE)), IF(F1866="mod", "mod", VLOOKUP(B1866, genericlist!A:B, 2, FALSE)), "flavor")</f>
        <v>flavor</v>
      </c>
      <c r="E1866" s="3" t="s">
        <v>354</v>
      </c>
      <c r="G1866" s="7">
        <v>44569</v>
      </c>
    </row>
    <row r="1867" spans="1:7" x14ac:dyDescent="0.25">
      <c r="A1867" s="3" t="s">
        <v>3409</v>
      </c>
      <c r="B1867" s="3" t="s">
        <v>2498</v>
      </c>
      <c r="C1867" s="5" t="str">
        <f>IF($D1867="flavor", IF($B1867=VLOOKUP($A1867, eventinfo!B:E, 4, FALSE), "YES", "NO"), "" )</f>
        <v>YES</v>
      </c>
      <c r="D1867" s="5" t="str">
        <f>IF(ISNA(VLOOKUP(A1867,eventinfo!B:B,1,FALSE)), IF(F1867="mod", "mod", VLOOKUP(B1867, genericlist!A:B, 2, FALSE)), "flavor")</f>
        <v>flavor</v>
      </c>
      <c r="E1867" s="3" t="s">
        <v>356</v>
      </c>
      <c r="G1867" s="7">
        <v>44569</v>
      </c>
    </row>
    <row r="1868" spans="1:7" x14ac:dyDescent="0.25">
      <c r="A1868" s="3" t="s">
        <v>3410</v>
      </c>
      <c r="B1868" s="3" t="s">
        <v>2495</v>
      </c>
      <c r="C1868" s="5" t="str">
        <f>IF($D1868="flavor", IF($B1868=VLOOKUP($A1868, eventinfo!B:E, 4, FALSE), "YES", "NO"), "" )</f>
        <v>YES</v>
      </c>
      <c r="D1868" s="5" t="str">
        <f>IF(ISNA(VLOOKUP(A1868,eventinfo!B:B,1,FALSE)), IF(F1868="mod", "mod", VLOOKUP(B1868, genericlist!A:B, 2, FALSE)), "flavor")</f>
        <v>flavor</v>
      </c>
      <c r="E1868" s="3" t="s">
        <v>357</v>
      </c>
      <c r="G1868" s="7">
        <v>44569</v>
      </c>
    </row>
    <row r="1869" spans="1:7" x14ac:dyDescent="0.25">
      <c r="A1869" s="3" t="s">
        <v>3411</v>
      </c>
      <c r="B1869" s="3" t="s">
        <v>2517</v>
      </c>
      <c r="C1869" s="5" t="str">
        <f>IF($D1869="flavor", IF($B1869=VLOOKUP($A1869, eventinfo!B:E, 4, FALSE), "YES", "NO"), "" )</f>
        <v>YES</v>
      </c>
      <c r="D1869" s="5" t="str">
        <f>IF(ISNA(VLOOKUP(A1869,eventinfo!B:B,1,FALSE)), IF(F1869="mod", "mod", VLOOKUP(B1869, genericlist!A:B, 2, FALSE)), "flavor")</f>
        <v>flavor</v>
      </c>
      <c r="E1869" s="3" t="s">
        <v>358</v>
      </c>
      <c r="G1869" s="7">
        <v>44569</v>
      </c>
    </row>
    <row r="1870" spans="1:7" x14ac:dyDescent="0.25">
      <c r="A1870" s="3" t="s">
        <v>3412</v>
      </c>
      <c r="B1870" s="3" t="s">
        <v>2517</v>
      </c>
      <c r="C1870" s="5" t="str">
        <f>IF($D1870="flavor", IF($B1870=VLOOKUP($A1870, eventinfo!B:E, 4, FALSE), "YES", "NO"), "" )</f>
        <v>YES</v>
      </c>
      <c r="D1870" s="5" t="str">
        <f>IF(ISNA(VLOOKUP(A1870,eventinfo!B:B,1,FALSE)), IF(F1870="mod", "mod", VLOOKUP(B1870, genericlist!A:B, 2, FALSE)), "flavor")</f>
        <v>flavor</v>
      </c>
      <c r="E1870" s="3" t="s">
        <v>359</v>
      </c>
      <c r="G1870" s="7">
        <v>44569</v>
      </c>
    </row>
    <row r="1871" spans="1:7" x14ac:dyDescent="0.25">
      <c r="A1871" s="3" t="s">
        <v>3413</v>
      </c>
      <c r="B1871" s="3" t="s">
        <v>2440</v>
      </c>
      <c r="C1871" s="5" t="str">
        <f>IF($D1871="flavor", IF($B1871=VLOOKUP($A1871, eventinfo!B:E, 4, FALSE), "YES", "NO"), "" )</f>
        <v>YES</v>
      </c>
      <c r="D1871" s="5" t="str">
        <f>IF(ISNA(VLOOKUP(A1871,eventinfo!B:B,1,FALSE)), IF(F1871="mod", "mod", VLOOKUP(B1871, genericlist!A:B, 2, FALSE)), "flavor")</f>
        <v>flavor</v>
      </c>
      <c r="E1871" s="3" t="s">
        <v>2746</v>
      </c>
      <c r="G1871" s="7">
        <v>44569</v>
      </c>
    </row>
    <row r="1872" spans="1:7" x14ac:dyDescent="0.25">
      <c r="A1872" s="3" t="s">
        <v>3415</v>
      </c>
      <c r="B1872" s="3" t="s">
        <v>2423</v>
      </c>
      <c r="C1872" s="5" t="str">
        <f>IF($D1872="flavor", IF($B1872=VLOOKUP($A1872, eventinfo!B:E, 4, FALSE), "YES", "NO"), "" )</f>
        <v>YES</v>
      </c>
      <c r="D1872" s="5" t="str">
        <f>IF(ISNA(VLOOKUP(A1872,eventinfo!B:B,1,FALSE)), IF(F1872="mod", "mod", VLOOKUP(B1872, genericlist!A:B, 2, FALSE)), "flavor")</f>
        <v>flavor</v>
      </c>
      <c r="E1872" s="3" t="s">
        <v>361</v>
      </c>
      <c r="G1872" s="7">
        <v>44569</v>
      </c>
    </row>
    <row r="1873" spans="1:7" x14ac:dyDescent="0.25">
      <c r="A1873" s="3" t="s">
        <v>3416</v>
      </c>
      <c r="B1873" s="3" t="s">
        <v>2498</v>
      </c>
      <c r="C1873" s="5" t="str">
        <f>IF($D1873="flavor", IF($B1873=VLOOKUP($A1873, eventinfo!B:E, 4, FALSE), "YES", "NO"), "" )</f>
        <v>YES</v>
      </c>
      <c r="D1873" s="5" t="str">
        <f>IF(ISNA(VLOOKUP(A1873,eventinfo!B:B,1,FALSE)), IF(F1873="mod", "mod", VLOOKUP(B1873, genericlist!A:B, 2, FALSE)), "flavor")</f>
        <v>flavor</v>
      </c>
      <c r="E1873" s="3" t="s">
        <v>362</v>
      </c>
      <c r="G1873" s="7">
        <v>44569</v>
      </c>
    </row>
    <row r="1874" spans="1:7" x14ac:dyDescent="0.25">
      <c r="A1874" s="3" t="s">
        <v>3417</v>
      </c>
      <c r="B1874" s="3" t="s">
        <v>2464</v>
      </c>
      <c r="C1874" s="5" t="str">
        <f>IF($D1874="flavor", IF($B1874=VLOOKUP($A1874, eventinfo!B:E, 4, FALSE), "YES", "NO"), "" )</f>
        <v>YES</v>
      </c>
      <c r="D1874" s="5" t="str">
        <f>IF(ISNA(VLOOKUP(A1874,eventinfo!B:B,1,FALSE)), IF(F1874="mod", "mod", VLOOKUP(B1874, genericlist!A:B, 2, FALSE)), "flavor")</f>
        <v>flavor</v>
      </c>
      <c r="E1874" s="3" t="s">
        <v>363</v>
      </c>
      <c r="G1874" s="7">
        <v>44569</v>
      </c>
    </row>
    <row r="1875" spans="1:7" x14ac:dyDescent="0.25">
      <c r="A1875" s="3" t="s">
        <v>3418</v>
      </c>
      <c r="B1875" s="3" t="s">
        <v>2464</v>
      </c>
      <c r="C1875" s="5" t="str">
        <f>IF($D1875="flavor", IF($B1875=VLOOKUP($A1875, eventinfo!B:E, 4, FALSE), "YES", "NO"), "" )</f>
        <v>YES</v>
      </c>
      <c r="D1875" s="5" t="str">
        <f>IF(ISNA(VLOOKUP(A1875,eventinfo!B:B,1,FALSE)), IF(F1875="mod", "mod", VLOOKUP(B1875, genericlist!A:B, 2, FALSE)), "flavor")</f>
        <v>flavor</v>
      </c>
      <c r="E1875" s="3" t="s">
        <v>364</v>
      </c>
      <c r="G1875" s="7">
        <v>44569</v>
      </c>
    </row>
    <row r="1876" spans="1:7" x14ac:dyDescent="0.25">
      <c r="A1876" s="3" t="s">
        <v>3419</v>
      </c>
      <c r="B1876" s="3" t="s">
        <v>2423</v>
      </c>
      <c r="C1876" s="5" t="str">
        <f>IF($D1876="flavor", IF($B1876=VLOOKUP($A1876, eventinfo!B:E, 4, FALSE), "YES", "NO"), "" )</f>
        <v>YES</v>
      </c>
      <c r="D1876" s="5" t="str">
        <f>IF(ISNA(VLOOKUP(A1876,eventinfo!B:B,1,FALSE)), IF(F1876="mod", "mod", VLOOKUP(B1876, genericlist!A:B, 2, FALSE)), "flavor")</f>
        <v>flavor</v>
      </c>
      <c r="E1876" s="3" t="s">
        <v>365</v>
      </c>
      <c r="G1876" s="7">
        <v>44569</v>
      </c>
    </row>
    <row r="1877" spans="1:7" x14ac:dyDescent="0.25">
      <c r="A1877" s="3" t="s">
        <v>3420</v>
      </c>
      <c r="B1877" s="3" t="s">
        <v>2464</v>
      </c>
      <c r="C1877" s="5" t="str">
        <f>IF($D1877="flavor", IF($B1877=VLOOKUP($A1877, eventinfo!B:E, 4, FALSE), "YES", "NO"), "" )</f>
        <v>YES</v>
      </c>
      <c r="D1877" s="5" t="str">
        <f>IF(ISNA(VLOOKUP(A1877,eventinfo!B:B,1,FALSE)), IF(F1877="mod", "mod", VLOOKUP(B1877, genericlist!A:B, 2, FALSE)), "flavor")</f>
        <v>flavor</v>
      </c>
      <c r="E1877" s="3" t="s">
        <v>366</v>
      </c>
      <c r="G1877" s="7">
        <v>44569</v>
      </c>
    </row>
    <row r="1878" spans="1:7" x14ac:dyDescent="0.25">
      <c r="A1878" s="3" t="s">
        <v>3421</v>
      </c>
      <c r="B1878" s="3" t="s">
        <v>2464</v>
      </c>
      <c r="C1878" s="5" t="str">
        <f>IF($D1878="flavor", IF($B1878=VLOOKUP($A1878, eventinfo!B:E, 4, FALSE), "YES", "NO"), "" )</f>
        <v>YES</v>
      </c>
      <c r="D1878" s="5" t="str">
        <f>IF(ISNA(VLOOKUP(A1878,eventinfo!B:B,1,FALSE)), IF(F1878="mod", "mod", VLOOKUP(B1878, genericlist!A:B, 2, FALSE)), "flavor")</f>
        <v>flavor</v>
      </c>
      <c r="E1878" s="3" t="s">
        <v>367</v>
      </c>
      <c r="G1878" s="7">
        <v>44569</v>
      </c>
    </row>
    <row r="1879" spans="1:7" x14ac:dyDescent="0.25">
      <c r="A1879" s="3" t="s">
        <v>3422</v>
      </c>
      <c r="B1879" s="3" t="s">
        <v>2464</v>
      </c>
      <c r="C1879" s="5" t="str">
        <f>IF($D1879="flavor", IF($B1879=VLOOKUP($A1879, eventinfo!B:E, 4, FALSE), "YES", "NO"), "" )</f>
        <v>YES</v>
      </c>
      <c r="D1879" s="5" t="str">
        <f>IF(ISNA(VLOOKUP(A1879,eventinfo!B:B,1,FALSE)), IF(F1879="mod", "mod", VLOOKUP(B1879, genericlist!A:B, 2, FALSE)), "flavor")</f>
        <v>flavor</v>
      </c>
      <c r="E1879" s="3" t="s">
        <v>368</v>
      </c>
      <c r="G1879" s="7">
        <v>44569</v>
      </c>
    </row>
    <row r="1880" spans="1:7" x14ac:dyDescent="0.25">
      <c r="A1880" s="3" t="s">
        <v>3423</v>
      </c>
      <c r="B1880" s="3" t="s">
        <v>2432</v>
      </c>
      <c r="C1880" s="5" t="str">
        <f>IF($D1880="flavor", IF($B1880=VLOOKUP($A1880, eventinfo!B:E, 4, FALSE), "YES", "NO"), "" )</f>
        <v>YES</v>
      </c>
      <c r="D1880" s="5" t="str">
        <f>IF(ISNA(VLOOKUP(A1880,eventinfo!B:B,1,FALSE)), IF(F1880="mod", "mod", VLOOKUP(B1880, genericlist!A:B, 2, FALSE)), "flavor")</f>
        <v>flavor</v>
      </c>
      <c r="E1880" s="3" t="s">
        <v>2751</v>
      </c>
      <c r="G1880" s="7">
        <v>44569</v>
      </c>
    </row>
    <row r="1881" spans="1:7" x14ac:dyDescent="0.25">
      <c r="A1881" s="3" t="s">
        <v>3424</v>
      </c>
      <c r="B1881" s="3" t="s">
        <v>2480</v>
      </c>
      <c r="C1881" s="5" t="str">
        <f>IF($D1881="flavor", IF($B1881=VLOOKUP($A1881, eventinfo!B:E, 4, FALSE), "YES", "NO"), "" )</f>
        <v>YES</v>
      </c>
      <c r="D1881" s="5" t="str">
        <f>IF(ISNA(VLOOKUP(A1881,eventinfo!B:B,1,FALSE)), IF(F1881="mod", "mod", VLOOKUP(B1881, genericlist!A:B, 2, FALSE)), "flavor")</f>
        <v>flavor</v>
      </c>
      <c r="E1881" s="3" t="s">
        <v>371</v>
      </c>
      <c r="G1881" s="7">
        <v>44569</v>
      </c>
    </row>
    <row r="1882" spans="1:7" x14ac:dyDescent="0.25">
      <c r="A1882" s="3" t="s">
        <v>3425</v>
      </c>
      <c r="B1882" s="3" t="s">
        <v>2423</v>
      </c>
      <c r="C1882" s="5" t="str">
        <f>IF($D1882="flavor", IF($B1882=VLOOKUP($A1882, eventinfo!B:E, 4, FALSE), "YES", "NO"), "" )</f>
        <v>YES</v>
      </c>
      <c r="D1882" s="5" t="str">
        <f>IF(ISNA(VLOOKUP(A1882,eventinfo!B:B,1,FALSE)), IF(F1882="mod", "mod", VLOOKUP(B1882, genericlist!A:B, 2, FALSE)), "flavor")</f>
        <v>flavor</v>
      </c>
      <c r="E1882" s="3" t="s">
        <v>376</v>
      </c>
      <c r="G1882" s="7">
        <v>44569</v>
      </c>
    </row>
    <row r="1883" spans="1:7" x14ac:dyDescent="0.25">
      <c r="A1883" s="3" t="s">
        <v>3426</v>
      </c>
      <c r="B1883" s="3" t="s">
        <v>2423</v>
      </c>
      <c r="C1883" s="5" t="str">
        <f>IF($D1883="flavor", IF($B1883=VLOOKUP($A1883, eventinfo!B:E, 4, FALSE), "YES", "NO"), "" )</f>
        <v>YES</v>
      </c>
      <c r="D1883" s="5" t="str">
        <f>IF(ISNA(VLOOKUP(A1883,eventinfo!B:B,1,FALSE)), IF(F1883="mod", "mod", VLOOKUP(B1883, genericlist!A:B, 2, FALSE)), "flavor")</f>
        <v>flavor</v>
      </c>
      <c r="E1883" s="3" t="s">
        <v>377</v>
      </c>
      <c r="G1883" s="7">
        <v>44569</v>
      </c>
    </row>
    <row r="1884" spans="1:7" x14ac:dyDescent="0.25">
      <c r="A1884" s="3" t="s">
        <v>3427</v>
      </c>
      <c r="B1884" s="3" t="s">
        <v>2470</v>
      </c>
      <c r="C1884" s="5" t="str">
        <f>IF($D1884="flavor", IF($B1884=VLOOKUP($A1884, eventinfo!B:E, 4, FALSE), "YES", "NO"), "" )</f>
        <v>YES</v>
      </c>
      <c r="D1884" s="5" t="str">
        <f>IF(ISNA(VLOOKUP(A1884,eventinfo!B:B,1,FALSE)), IF(F1884="mod", "mod", VLOOKUP(B1884, genericlist!A:B, 2, FALSE)), "flavor")</f>
        <v>flavor</v>
      </c>
      <c r="E1884" s="3" t="s">
        <v>1109</v>
      </c>
      <c r="G1884" s="7">
        <v>44569</v>
      </c>
    </row>
    <row r="1885" spans="1:7" x14ac:dyDescent="0.25">
      <c r="A1885" s="3" t="s">
        <v>3428</v>
      </c>
      <c r="B1885" s="3" t="s">
        <v>2419</v>
      </c>
      <c r="C1885" s="5" t="str">
        <f>IF($D1885="flavor", IF($B1885=VLOOKUP($A1885, eventinfo!B:E, 4, FALSE), "YES", "NO"), "" )</f>
        <v>YES</v>
      </c>
      <c r="D1885" s="5" t="str">
        <f>IF(ISNA(VLOOKUP(A1885,eventinfo!B:B,1,FALSE)), IF(F1885="mod", "mod", VLOOKUP(B1885, genericlist!A:B, 2, FALSE)), "flavor")</f>
        <v>flavor</v>
      </c>
      <c r="E1885" s="3" t="s">
        <v>1110</v>
      </c>
      <c r="G1885" s="7">
        <v>44569</v>
      </c>
    </row>
    <row r="1886" spans="1:7" x14ac:dyDescent="0.25">
      <c r="A1886" s="3" t="s">
        <v>8849</v>
      </c>
      <c r="B1886" s="3" t="s">
        <v>2512</v>
      </c>
      <c r="C1886" s="5" t="str">
        <f>IF($D1886="flavor", IF($B1886=VLOOKUP($A1886, eventinfo!B:E, 4, FALSE), "YES", "NO"), "" )</f>
        <v>YES</v>
      </c>
      <c r="D1886" s="5" t="str">
        <f>IF(ISNA(VLOOKUP(A1886,eventinfo!B:B,1,FALSE)), IF(F1886="mod", "mod", VLOOKUP(B1886, genericlist!A:B, 2, FALSE)), "flavor")</f>
        <v>flavor</v>
      </c>
      <c r="E1886" s="3" t="s">
        <v>1821</v>
      </c>
      <c r="G1886" s="7">
        <v>44569</v>
      </c>
    </row>
    <row r="1887" spans="1:7" x14ac:dyDescent="0.25">
      <c r="A1887" s="3" t="s">
        <v>3429</v>
      </c>
      <c r="B1887" s="3" t="s">
        <v>2468</v>
      </c>
      <c r="C1887" s="5" t="str">
        <f>IF($D1887="flavor", IF($B1887=VLOOKUP($A1887, eventinfo!B:E, 4, FALSE), "YES", "NO"), "" )</f>
        <v>YES</v>
      </c>
      <c r="D1887" s="5" t="str">
        <f>IF(ISNA(VLOOKUP(A1887,eventinfo!B:B,1,FALSE)), IF(F1887="mod", "mod", VLOOKUP(B1887, genericlist!A:B, 2, FALSE)), "flavor")</f>
        <v>flavor</v>
      </c>
      <c r="E1887" s="3" t="s">
        <v>1111</v>
      </c>
      <c r="G1887" s="7">
        <v>44569</v>
      </c>
    </row>
    <row r="1888" spans="1:7" x14ac:dyDescent="0.25">
      <c r="A1888" s="3" t="s">
        <v>3435</v>
      </c>
      <c r="B1888" s="3" t="s">
        <v>2519</v>
      </c>
      <c r="C1888" s="5" t="str">
        <f>IF($D1888="flavor", IF($B1888=VLOOKUP($A1888, eventinfo!B:E, 4, FALSE), "YES", "NO"), "" )</f>
        <v>YES</v>
      </c>
      <c r="D1888" s="5" t="str">
        <f>IF(ISNA(VLOOKUP(A1888,eventinfo!B:B,1,FALSE)), IF(F1888="mod", "mod", VLOOKUP(B1888, genericlist!A:B, 2, FALSE)), "flavor")</f>
        <v>flavor</v>
      </c>
      <c r="E1888" s="3" t="s">
        <v>1357</v>
      </c>
      <c r="G1888" s="7">
        <v>44569</v>
      </c>
    </row>
    <row r="1889" spans="1:7" x14ac:dyDescent="0.25">
      <c r="A1889" s="3" t="s">
        <v>3436</v>
      </c>
      <c r="B1889" s="3" t="s">
        <v>2519</v>
      </c>
      <c r="C1889" s="5" t="str">
        <f>IF($D1889="flavor", IF($B1889=VLOOKUP($A1889, eventinfo!B:E, 4, FALSE), "YES", "NO"), "" )</f>
        <v>YES</v>
      </c>
      <c r="D1889" s="5" t="str">
        <f>IF(ISNA(VLOOKUP(A1889,eventinfo!B:B,1,FALSE)), IF(F1889="mod", "mod", VLOOKUP(B1889, genericlist!A:B, 2, FALSE)), "flavor")</f>
        <v>flavor</v>
      </c>
      <c r="E1889" s="3" t="s">
        <v>1357</v>
      </c>
      <c r="G1889" s="7">
        <v>44569</v>
      </c>
    </row>
    <row r="1890" spans="1:7" x14ac:dyDescent="0.25">
      <c r="A1890" s="3" t="s">
        <v>3437</v>
      </c>
      <c r="B1890" s="3" t="s">
        <v>2448</v>
      </c>
      <c r="C1890" s="5" t="str">
        <f>IF($D1890="flavor", IF($B1890=VLOOKUP($A1890, eventinfo!B:E, 4, FALSE), "YES", "NO"), "" )</f>
        <v>YES</v>
      </c>
      <c r="D1890" s="5" t="str">
        <f>IF(ISNA(VLOOKUP(A1890,eventinfo!B:B,1,FALSE)), IF(F1890="mod", "mod", VLOOKUP(B1890, genericlist!A:B, 2, FALSE)), "flavor")</f>
        <v>flavor</v>
      </c>
      <c r="E1890" s="3" t="s">
        <v>1564</v>
      </c>
      <c r="G1890" s="7">
        <v>44569</v>
      </c>
    </row>
    <row r="1891" spans="1:7" x14ac:dyDescent="0.25">
      <c r="A1891" s="3" t="s">
        <v>3439</v>
      </c>
      <c r="B1891" s="3" t="s">
        <v>2236</v>
      </c>
      <c r="C1891" s="5" t="str">
        <f>IF($D1891="flavor", IF($B1891=VLOOKUP($A1891, eventinfo!B:E, 4, FALSE), "YES", "NO"), "" )</f>
        <v>YES</v>
      </c>
      <c r="D1891" s="5" t="str">
        <f>IF(ISNA(VLOOKUP(A1891,eventinfo!B:B,1,FALSE)), IF(F1891="mod", "mod", VLOOKUP(B1891, genericlist!A:B, 2, FALSE)), "flavor")</f>
        <v>flavor</v>
      </c>
      <c r="E1891" s="3" t="s">
        <v>1566</v>
      </c>
      <c r="G1891" s="7">
        <v>44569</v>
      </c>
    </row>
    <row r="1892" spans="1:7" x14ac:dyDescent="0.25">
      <c r="A1892" s="3" t="s">
        <v>3440</v>
      </c>
      <c r="B1892" s="3" t="s">
        <v>2236</v>
      </c>
      <c r="C1892" s="5" t="str">
        <f>IF($D1892="flavor", IF($B1892=VLOOKUP($A1892, eventinfo!B:E, 4, FALSE), "YES", "NO"), "" )</f>
        <v>YES</v>
      </c>
      <c r="D1892" s="5" t="str">
        <f>IF(ISNA(VLOOKUP(A1892,eventinfo!B:B,1,FALSE)), IF(F1892="mod", "mod", VLOOKUP(B1892, genericlist!A:B, 2, FALSE)), "flavor")</f>
        <v>flavor</v>
      </c>
      <c r="E1892" s="3" t="s">
        <v>1567</v>
      </c>
      <c r="G1892" s="7">
        <v>44569</v>
      </c>
    </row>
    <row r="1893" spans="1:7" x14ac:dyDescent="0.25">
      <c r="A1893" s="3" t="s">
        <v>3441</v>
      </c>
      <c r="B1893" s="3" t="s">
        <v>2236</v>
      </c>
      <c r="C1893" s="5" t="str">
        <f>IF($D1893="flavor", IF($B1893=VLOOKUP($A1893, eventinfo!B:E, 4, FALSE), "YES", "NO"), "" )</f>
        <v>YES</v>
      </c>
      <c r="D1893" s="5" t="str">
        <f>IF(ISNA(VLOOKUP(A1893,eventinfo!B:B,1,FALSE)), IF(F1893="mod", "mod", VLOOKUP(B1893, genericlist!A:B, 2, FALSE)), "flavor")</f>
        <v>flavor</v>
      </c>
      <c r="E1893" s="3" t="s">
        <v>1568</v>
      </c>
      <c r="G1893" s="7">
        <v>44569</v>
      </c>
    </row>
    <row r="1894" spans="1:7" x14ac:dyDescent="0.25">
      <c r="A1894" s="3" t="s">
        <v>3442</v>
      </c>
      <c r="B1894" s="3" t="s">
        <v>2527</v>
      </c>
      <c r="C1894" s="5" t="str">
        <f>IF($D1894="flavor", IF($B1894=VLOOKUP($A1894, eventinfo!B:E, 4, FALSE), "YES", "NO"), "" )</f>
        <v>YES</v>
      </c>
      <c r="D1894" s="5" t="str">
        <f>IF(ISNA(VLOOKUP(A1894,eventinfo!B:B,1,FALSE)), IF(F1894="mod", "mod", VLOOKUP(B1894, genericlist!A:B, 2, FALSE)), "flavor")</f>
        <v>flavor</v>
      </c>
      <c r="E1894" s="3" t="s">
        <v>1569</v>
      </c>
      <c r="G1894" s="7">
        <v>44569</v>
      </c>
    </row>
    <row r="1895" spans="1:7" x14ac:dyDescent="0.25">
      <c r="A1895" s="3" t="s">
        <v>3445</v>
      </c>
      <c r="B1895" s="3" t="s">
        <v>2421</v>
      </c>
      <c r="C1895" s="5" t="str">
        <f>IF($D1895="flavor", IF($B1895=VLOOKUP($A1895, eventinfo!B:E, 4, FALSE), "YES", "NO"), "" )</f>
        <v>YES</v>
      </c>
      <c r="D1895" s="5" t="str">
        <f>IF(ISNA(VLOOKUP(A1895,eventinfo!B:B,1,FALSE)), IF(F1895="mod", "mod", VLOOKUP(B1895, genericlist!A:B, 2, FALSE)), "flavor")</f>
        <v>flavor</v>
      </c>
      <c r="E1895" s="3" t="s">
        <v>1572</v>
      </c>
      <c r="G1895" s="7">
        <v>44569</v>
      </c>
    </row>
    <row r="1896" spans="1:7" x14ac:dyDescent="0.25">
      <c r="A1896" s="3" t="s">
        <v>3446</v>
      </c>
      <c r="B1896" s="3" t="s">
        <v>2474</v>
      </c>
      <c r="C1896" s="5" t="str">
        <f>IF($D1896="flavor", IF($B1896=VLOOKUP($A1896, eventinfo!B:E, 4, FALSE), "YES", "NO"), "" )</f>
        <v>YES</v>
      </c>
      <c r="D1896" s="5" t="str">
        <f>IF(ISNA(VLOOKUP(A1896,eventinfo!B:B,1,FALSE)), IF(F1896="mod", "mod", VLOOKUP(B1896, genericlist!A:B, 2, FALSE)), "flavor")</f>
        <v>flavor</v>
      </c>
      <c r="E1896" s="3" t="s">
        <v>1573</v>
      </c>
      <c r="G1896" s="7">
        <v>44569</v>
      </c>
    </row>
    <row r="1897" spans="1:7" x14ac:dyDescent="0.25">
      <c r="A1897" s="3" t="s">
        <v>3447</v>
      </c>
      <c r="B1897" s="3" t="s">
        <v>2421</v>
      </c>
      <c r="C1897" s="5" t="str">
        <f>IF($D1897="flavor", IF($B1897=VLOOKUP($A1897, eventinfo!B:E, 4, FALSE), "YES", "NO"), "" )</f>
        <v>YES</v>
      </c>
      <c r="D1897" s="5" t="str">
        <f>IF(ISNA(VLOOKUP(A1897,eventinfo!B:B,1,FALSE)), IF(F1897="mod", "mod", VLOOKUP(B1897, genericlist!A:B, 2, FALSE)), "flavor")</f>
        <v>flavor</v>
      </c>
      <c r="E1897" s="3" t="s">
        <v>1574</v>
      </c>
      <c r="G1897" s="7">
        <v>44569</v>
      </c>
    </row>
    <row r="1898" spans="1:7" x14ac:dyDescent="0.25">
      <c r="A1898" s="3" t="s">
        <v>3448</v>
      </c>
      <c r="B1898" s="3" t="s">
        <v>2543</v>
      </c>
      <c r="C1898" s="5" t="str">
        <f>IF($D1898="flavor", IF($B1898=VLOOKUP($A1898, eventinfo!B:E, 4, FALSE), "YES", "NO"), "" )</f>
        <v>YES</v>
      </c>
      <c r="D1898" s="5" t="str">
        <f>IF(ISNA(VLOOKUP(A1898,eventinfo!B:B,1,FALSE)), IF(F1898="mod", "mod", VLOOKUP(B1898, genericlist!A:B, 2, FALSE)), "flavor")</f>
        <v>flavor</v>
      </c>
      <c r="E1898" s="3" t="s">
        <v>1575</v>
      </c>
      <c r="G1898" s="7">
        <v>44569</v>
      </c>
    </row>
    <row r="1899" spans="1:7" x14ac:dyDescent="0.25">
      <c r="A1899" s="3" t="s">
        <v>3449</v>
      </c>
      <c r="B1899" s="3" t="s">
        <v>2421</v>
      </c>
      <c r="C1899" s="5" t="str">
        <f>IF($D1899="flavor", IF($B1899=VLOOKUP($A1899, eventinfo!B:E, 4, FALSE), "YES", "NO"), "" )</f>
        <v>YES</v>
      </c>
      <c r="D1899" s="5" t="str">
        <f>IF(ISNA(VLOOKUP(A1899,eventinfo!B:B,1,FALSE)), IF(F1899="mod", "mod", VLOOKUP(B1899, genericlist!A:B, 2, FALSE)), "flavor")</f>
        <v>flavor</v>
      </c>
      <c r="E1899" s="3" t="s">
        <v>1576</v>
      </c>
      <c r="G1899" s="7">
        <v>44569</v>
      </c>
    </row>
    <row r="1900" spans="1:7" x14ac:dyDescent="0.25">
      <c r="A1900" s="3" t="s">
        <v>3450</v>
      </c>
      <c r="B1900" s="3" t="s">
        <v>2421</v>
      </c>
      <c r="C1900" s="5" t="str">
        <f>IF($D1900="flavor", IF($B1900=VLOOKUP($A1900, eventinfo!B:E, 4, FALSE), "YES", "NO"), "" )</f>
        <v>YES</v>
      </c>
      <c r="D1900" s="5" t="str">
        <f>IF(ISNA(VLOOKUP(A1900,eventinfo!B:B,1,FALSE)), IF(F1900="mod", "mod", VLOOKUP(B1900, genericlist!A:B, 2, FALSE)), "flavor")</f>
        <v>flavor</v>
      </c>
      <c r="E1900" s="3" t="s">
        <v>1577</v>
      </c>
      <c r="G1900" s="7">
        <v>44569</v>
      </c>
    </row>
    <row r="1901" spans="1:7" x14ac:dyDescent="0.25">
      <c r="A1901" s="3" t="s">
        <v>3451</v>
      </c>
      <c r="B1901" s="3" t="s">
        <v>2421</v>
      </c>
      <c r="C1901" s="5" t="str">
        <f>IF($D1901="flavor", IF($B1901=VLOOKUP($A1901, eventinfo!B:E, 4, FALSE), "YES", "NO"), "" )</f>
        <v>YES</v>
      </c>
      <c r="D1901" s="5" t="str">
        <f>IF(ISNA(VLOOKUP(A1901,eventinfo!B:B,1,FALSE)), IF(F1901="mod", "mod", VLOOKUP(B1901, genericlist!A:B, 2, FALSE)), "flavor")</f>
        <v>flavor</v>
      </c>
      <c r="E1901" s="3" t="s">
        <v>1578</v>
      </c>
      <c r="G1901" s="7">
        <v>44569</v>
      </c>
    </row>
    <row r="1902" spans="1:7" x14ac:dyDescent="0.25">
      <c r="A1902" s="3" t="s">
        <v>3454</v>
      </c>
      <c r="B1902" s="3" t="s">
        <v>2464</v>
      </c>
      <c r="C1902" s="5" t="str">
        <f>IF($D1902="flavor", IF($B1902=VLOOKUP($A1902, eventinfo!B:E, 4, FALSE), "YES", "NO"), "" )</f>
        <v>YES</v>
      </c>
      <c r="D1902" s="5" t="str">
        <f>IF(ISNA(VLOOKUP(A1902,eventinfo!B:B,1,FALSE)), IF(F1902="mod", "mod", VLOOKUP(B1902, genericlist!A:B, 2, FALSE)), "flavor")</f>
        <v>flavor</v>
      </c>
      <c r="E1902" s="3" t="s">
        <v>1581</v>
      </c>
      <c r="G1902" s="7">
        <v>44569</v>
      </c>
    </row>
    <row r="1903" spans="1:7" x14ac:dyDescent="0.25">
      <c r="A1903" s="3" t="s">
        <v>3456</v>
      </c>
      <c r="B1903" s="3" t="s">
        <v>2421</v>
      </c>
      <c r="C1903" s="5" t="str">
        <f>IF($D1903="flavor", IF($B1903=VLOOKUP($A1903, eventinfo!B:E, 4, FALSE), "YES", "NO"), "" )</f>
        <v>YES</v>
      </c>
      <c r="D1903" s="5" t="str">
        <f>IF(ISNA(VLOOKUP(A1903,eventinfo!B:B,1,FALSE)), IF(F1903="mod", "mod", VLOOKUP(B1903, genericlist!A:B, 2, FALSE)), "flavor")</f>
        <v>flavor</v>
      </c>
      <c r="E1903" s="3" t="s">
        <v>1583</v>
      </c>
      <c r="G1903" s="7">
        <v>44569</v>
      </c>
    </row>
    <row r="1904" spans="1:7" x14ac:dyDescent="0.25">
      <c r="A1904" s="3" t="s">
        <v>3458</v>
      </c>
      <c r="B1904" s="3" t="s">
        <v>2456</v>
      </c>
      <c r="C1904" s="5" t="str">
        <f>IF($D1904="flavor", IF($B1904=VLOOKUP($A1904, eventinfo!B:E, 4, FALSE), "YES", "NO"), "" )</f>
        <v>YES</v>
      </c>
      <c r="D1904" s="5" t="str">
        <f>IF(ISNA(VLOOKUP(A1904,eventinfo!B:B,1,FALSE)), IF(F1904="mod", "mod", VLOOKUP(B1904, genericlist!A:B, 2, FALSE)), "flavor")</f>
        <v>flavor</v>
      </c>
      <c r="E1904" s="3" t="s">
        <v>1585</v>
      </c>
      <c r="G1904" s="7">
        <v>44569</v>
      </c>
    </row>
    <row r="1905" spans="1:7" x14ac:dyDescent="0.25">
      <c r="A1905" s="3" t="s">
        <v>3460</v>
      </c>
      <c r="B1905" s="3" t="s">
        <v>2421</v>
      </c>
      <c r="C1905" s="5" t="str">
        <f>IF($D1905="flavor", IF($B1905=VLOOKUP($A1905, eventinfo!B:E, 4, FALSE), "YES", "NO"), "" )</f>
        <v>YES</v>
      </c>
      <c r="D1905" s="5" t="str">
        <f>IF(ISNA(VLOOKUP(A1905,eventinfo!B:B,1,FALSE)), IF(F1905="mod", "mod", VLOOKUP(B1905, genericlist!A:B, 2, FALSE)), "flavor")</f>
        <v>flavor</v>
      </c>
      <c r="E1905" s="3" t="s">
        <v>1587</v>
      </c>
      <c r="G1905" s="7">
        <v>44569</v>
      </c>
    </row>
    <row r="1906" spans="1:7" x14ac:dyDescent="0.25">
      <c r="A1906" s="3" t="s">
        <v>3461</v>
      </c>
      <c r="B1906" s="3" t="s">
        <v>2498</v>
      </c>
      <c r="C1906" s="5" t="str">
        <f>IF($D1906="flavor", IF($B1906=VLOOKUP($A1906, eventinfo!B:E, 4, FALSE), "YES", "NO"), "" )</f>
        <v>YES</v>
      </c>
      <c r="D1906" s="5" t="str">
        <f>IF(ISNA(VLOOKUP(A1906,eventinfo!B:B,1,FALSE)), IF(F1906="mod", "mod", VLOOKUP(B1906, genericlist!A:B, 2, FALSE)), "flavor")</f>
        <v>flavor</v>
      </c>
      <c r="E1906" s="3" t="s">
        <v>1588</v>
      </c>
      <c r="G1906" s="7">
        <v>44569</v>
      </c>
    </row>
    <row r="1907" spans="1:7" x14ac:dyDescent="0.25">
      <c r="A1907" s="3" t="s">
        <v>3462</v>
      </c>
      <c r="B1907" s="3" t="s">
        <v>2517</v>
      </c>
      <c r="C1907" s="5" t="str">
        <f>IF($D1907="flavor", IF($B1907=VLOOKUP($A1907, eventinfo!B:E, 4, FALSE), "YES", "NO"), "" )</f>
        <v>YES</v>
      </c>
      <c r="D1907" s="5" t="str">
        <f>IF(ISNA(VLOOKUP(A1907,eventinfo!B:B,1,FALSE)), IF(F1907="mod", "mod", VLOOKUP(B1907, genericlist!A:B, 2, FALSE)), "flavor")</f>
        <v>flavor</v>
      </c>
      <c r="E1907" s="3" t="s">
        <v>1589</v>
      </c>
      <c r="G1907" s="7">
        <v>44569</v>
      </c>
    </row>
    <row r="1908" spans="1:7" x14ac:dyDescent="0.25">
      <c r="A1908" s="3" t="s">
        <v>3463</v>
      </c>
      <c r="B1908" s="3" t="s">
        <v>2519</v>
      </c>
      <c r="C1908" s="5" t="str">
        <f>IF($D1908="flavor", IF($B1908=VLOOKUP($A1908, eventinfo!B:E, 4, FALSE), "YES", "NO"), "" )</f>
        <v>YES</v>
      </c>
      <c r="D1908" s="5" t="str">
        <f>IF(ISNA(VLOOKUP(A1908,eventinfo!B:B,1,FALSE)), IF(F1908="mod", "mod", VLOOKUP(B1908, genericlist!A:B, 2, FALSE)), "flavor")</f>
        <v>flavor</v>
      </c>
      <c r="E1908" s="3" t="s">
        <v>1590</v>
      </c>
      <c r="G1908" s="7">
        <v>44569</v>
      </c>
    </row>
    <row r="1909" spans="1:7" x14ac:dyDescent="0.25">
      <c r="A1909" s="3" t="s">
        <v>3464</v>
      </c>
      <c r="B1909" s="3" t="s">
        <v>2456</v>
      </c>
      <c r="C1909" s="5" t="str">
        <f>IF($D1909="flavor", IF($B1909=VLOOKUP($A1909, eventinfo!B:E, 4, FALSE), "YES", "NO"), "" )</f>
        <v>YES</v>
      </c>
      <c r="D1909" s="5" t="str">
        <f>IF(ISNA(VLOOKUP(A1909,eventinfo!B:B,1,FALSE)), IF(F1909="mod", "mod", VLOOKUP(B1909, genericlist!A:B, 2, FALSE)), "flavor")</f>
        <v>flavor</v>
      </c>
      <c r="E1909" s="3" t="s">
        <v>1591</v>
      </c>
      <c r="G1909" s="7">
        <v>44569</v>
      </c>
    </row>
    <row r="1910" spans="1:7" x14ac:dyDescent="0.25">
      <c r="A1910" s="3" t="s">
        <v>3466</v>
      </c>
      <c r="B1910" s="3" t="s">
        <v>2517</v>
      </c>
      <c r="C1910" s="5" t="str">
        <f>IF($D1910="flavor", IF($B1910=VLOOKUP($A1910, eventinfo!B:E, 4, FALSE), "YES", "NO"), "" )</f>
        <v>YES</v>
      </c>
      <c r="D1910" s="5" t="str">
        <f>IF(ISNA(VLOOKUP(A1910,eventinfo!B:B,1,FALSE)), IF(F1910="mod", "mod", VLOOKUP(B1910, genericlist!A:B, 2, FALSE)), "flavor")</f>
        <v>flavor</v>
      </c>
      <c r="E1910" s="3" t="s">
        <v>1593</v>
      </c>
      <c r="G1910" s="7">
        <v>44569</v>
      </c>
    </row>
    <row r="1911" spans="1:7" x14ac:dyDescent="0.25">
      <c r="A1911" s="3" t="s">
        <v>3468</v>
      </c>
      <c r="B1911" s="3" t="s">
        <v>2456</v>
      </c>
      <c r="C1911" s="5" t="str">
        <f>IF($D1911="flavor", IF($B1911=VLOOKUP($A1911, eventinfo!B:E, 4, FALSE), "YES", "NO"), "" )</f>
        <v>YES</v>
      </c>
      <c r="D1911" s="5" t="str">
        <f>IF(ISNA(VLOOKUP(A1911,eventinfo!B:B,1,FALSE)), IF(F1911="mod", "mod", VLOOKUP(B1911, genericlist!A:B, 2, FALSE)), "flavor")</f>
        <v>flavor</v>
      </c>
      <c r="E1911" s="3" t="s">
        <v>1595</v>
      </c>
      <c r="G1911" s="7">
        <v>44569</v>
      </c>
    </row>
    <row r="1912" spans="1:7" x14ac:dyDescent="0.25">
      <c r="A1912" s="3" t="s">
        <v>3471</v>
      </c>
      <c r="B1912" s="3" t="s">
        <v>2428</v>
      </c>
      <c r="C1912" s="5" t="str">
        <f>IF($D1912="flavor", IF($B1912=VLOOKUP($A1912, eventinfo!B:E, 4, FALSE), "YES", "NO"), "" )</f>
        <v>YES</v>
      </c>
      <c r="D1912" s="5" t="str">
        <f>IF(ISNA(VLOOKUP(A1912,eventinfo!B:B,1,FALSE)), IF(F1912="mod", "mod", VLOOKUP(B1912, genericlist!A:B, 2, FALSE)), "flavor")</f>
        <v>flavor</v>
      </c>
      <c r="E1912" s="3" t="s">
        <v>1597</v>
      </c>
      <c r="G1912" s="7">
        <v>44569</v>
      </c>
    </row>
    <row r="1913" spans="1:7" x14ac:dyDescent="0.25">
      <c r="A1913" s="3" t="s">
        <v>3474</v>
      </c>
      <c r="B1913" s="3" t="s">
        <v>2236</v>
      </c>
      <c r="C1913" s="5" t="str">
        <f>IF($D1913="flavor", IF($B1913=VLOOKUP($A1913, eventinfo!B:E, 4, FALSE), "YES", "NO"), "" )</f>
        <v>YES</v>
      </c>
      <c r="D1913" s="5" t="str">
        <f>IF(ISNA(VLOOKUP(A1913,eventinfo!B:B,1,FALSE)), IF(F1913="mod", "mod", VLOOKUP(B1913, genericlist!A:B, 2, FALSE)), "flavor")</f>
        <v>flavor</v>
      </c>
      <c r="E1913" s="3" t="s">
        <v>1600</v>
      </c>
      <c r="G1913" s="7">
        <v>44569</v>
      </c>
    </row>
    <row r="1914" spans="1:7" x14ac:dyDescent="0.25">
      <c r="A1914" s="3" t="s">
        <v>3476</v>
      </c>
      <c r="B1914" s="3" t="s">
        <v>2464</v>
      </c>
      <c r="C1914" s="5" t="str">
        <f>IF($D1914="flavor", IF($B1914=VLOOKUP($A1914, eventinfo!B:E, 4, FALSE), "YES", "NO"), "" )</f>
        <v>YES</v>
      </c>
      <c r="D1914" s="5" t="str">
        <f>IF(ISNA(VLOOKUP(A1914,eventinfo!B:B,1,FALSE)), IF(F1914="mod", "mod", VLOOKUP(B1914, genericlist!A:B, 2, FALSE)), "flavor")</f>
        <v>flavor</v>
      </c>
      <c r="E1914" s="3" t="s">
        <v>2753</v>
      </c>
      <c r="G1914" s="7">
        <v>44569</v>
      </c>
    </row>
    <row r="1915" spans="1:7" x14ac:dyDescent="0.25">
      <c r="A1915" s="3" t="s">
        <v>3477</v>
      </c>
      <c r="B1915" s="3" t="s">
        <v>2517</v>
      </c>
      <c r="C1915" s="5" t="str">
        <f>IF($D1915="flavor", IF($B1915=VLOOKUP($A1915, eventinfo!B:E, 4, FALSE), "YES", "NO"), "" )</f>
        <v>YES</v>
      </c>
      <c r="D1915" s="5" t="str">
        <f>IF(ISNA(VLOOKUP(A1915,eventinfo!B:B,1,FALSE)), IF(F1915="mod", "mod", VLOOKUP(B1915, genericlist!A:B, 2, FALSE)), "flavor")</f>
        <v>flavor</v>
      </c>
      <c r="E1915" s="3" t="s">
        <v>1601</v>
      </c>
      <c r="G1915" s="7">
        <v>44569</v>
      </c>
    </row>
    <row r="1916" spans="1:7" x14ac:dyDescent="0.25">
      <c r="A1916" s="3" t="s">
        <v>3478</v>
      </c>
      <c r="B1916" s="3" t="s">
        <v>2456</v>
      </c>
      <c r="C1916" s="5" t="str">
        <f>IF($D1916="flavor", IF($B1916=VLOOKUP($A1916, eventinfo!B:E, 4, FALSE), "YES", "NO"), "" )</f>
        <v>YES</v>
      </c>
      <c r="D1916" s="5" t="str">
        <f>IF(ISNA(VLOOKUP(A1916,eventinfo!B:B,1,FALSE)), IF(F1916="mod", "mod", VLOOKUP(B1916, genericlist!A:B, 2, FALSE)), "flavor")</f>
        <v>flavor</v>
      </c>
      <c r="E1916" s="3" t="s">
        <v>2754</v>
      </c>
      <c r="G1916" s="7">
        <v>44569</v>
      </c>
    </row>
    <row r="1917" spans="1:7" x14ac:dyDescent="0.25">
      <c r="A1917" s="3" t="s">
        <v>3479</v>
      </c>
      <c r="B1917" s="3" t="s">
        <v>2496</v>
      </c>
      <c r="C1917" s="5" t="str">
        <f>IF($D1917="flavor", IF($B1917=VLOOKUP($A1917, eventinfo!B:E, 4, FALSE), "YES", "NO"), "" )</f>
        <v>YES</v>
      </c>
      <c r="D1917" s="5" t="str">
        <f>IF(ISNA(VLOOKUP(A1917,eventinfo!B:B,1,FALSE)), IF(F1917="mod", "mod", VLOOKUP(B1917, genericlist!A:B, 2, FALSE)), "flavor")</f>
        <v>flavor</v>
      </c>
      <c r="E1917" s="3" t="s">
        <v>1602</v>
      </c>
      <c r="G1917" s="7">
        <v>44569</v>
      </c>
    </row>
    <row r="1918" spans="1:7" x14ac:dyDescent="0.25">
      <c r="A1918" s="3" t="s">
        <v>3480</v>
      </c>
      <c r="B1918" s="3" t="s">
        <v>2517</v>
      </c>
      <c r="C1918" s="5" t="str">
        <f>IF($D1918="flavor", IF($B1918=VLOOKUP($A1918, eventinfo!B:E, 4, FALSE), "YES", "NO"), "" )</f>
        <v>YES</v>
      </c>
      <c r="D1918" s="5" t="str">
        <f>IF(ISNA(VLOOKUP(A1918,eventinfo!B:B,1,FALSE)), IF(F1918="mod", "mod", VLOOKUP(B1918, genericlist!A:B, 2, FALSE)), "flavor")</f>
        <v>flavor</v>
      </c>
      <c r="E1918" s="3" t="s">
        <v>1603</v>
      </c>
      <c r="G1918" s="7">
        <v>44569</v>
      </c>
    </row>
    <row r="1919" spans="1:7" x14ac:dyDescent="0.25">
      <c r="A1919" s="3" t="s">
        <v>3481</v>
      </c>
      <c r="B1919" s="3" t="s">
        <v>2513</v>
      </c>
      <c r="C1919" s="5" t="str">
        <f>IF($D1919="flavor", IF($B1919=VLOOKUP($A1919, eventinfo!B:E, 4, FALSE), "YES", "NO"), "" )</f>
        <v>YES</v>
      </c>
      <c r="D1919" s="5" t="str">
        <f>IF(ISNA(VLOOKUP(A1919,eventinfo!B:B,1,FALSE)), IF(F1919="mod", "mod", VLOOKUP(B1919, genericlist!A:B, 2, FALSE)), "flavor")</f>
        <v>flavor</v>
      </c>
      <c r="E1919" s="3" t="s">
        <v>1604</v>
      </c>
      <c r="G1919" s="7">
        <v>44569</v>
      </c>
    </row>
    <row r="1920" spans="1:7" x14ac:dyDescent="0.25">
      <c r="A1920" s="3" t="s">
        <v>3482</v>
      </c>
      <c r="B1920" s="3" t="s">
        <v>2502</v>
      </c>
      <c r="C1920" s="5" t="str">
        <f>IF($D1920="flavor", IF($B1920=VLOOKUP($A1920, eventinfo!B:E, 4, FALSE), "YES", "NO"), "" )</f>
        <v>YES</v>
      </c>
      <c r="D1920" s="5" t="str">
        <f>IF(ISNA(VLOOKUP(A1920,eventinfo!B:B,1,FALSE)), IF(F1920="mod", "mod", VLOOKUP(B1920, genericlist!A:B, 2, FALSE)), "flavor")</f>
        <v>flavor</v>
      </c>
      <c r="E1920" s="3" t="s">
        <v>2755</v>
      </c>
      <c r="G1920" s="7">
        <v>44569</v>
      </c>
    </row>
    <row r="1921" spans="1:7" x14ac:dyDescent="0.25">
      <c r="A1921" s="3" t="s">
        <v>3483</v>
      </c>
      <c r="B1921" s="3" t="s">
        <v>2498</v>
      </c>
      <c r="C1921" s="5" t="str">
        <f>IF($D1921="flavor", IF($B1921=VLOOKUP($A1921, eventinfo!B:E, 4, FALSE), "YES", "NO"), "" )</f>
        <v>YES</v>
      </c>
      <c r="D1921" s="5" t="str">
        <f>IF(ISNA(VLOOKUP(A1921,eventinfo!B:B,1,FALSE)), IF(F1921="mod", "mod", VLOOKUP(B1921, genericlist!A:B, 2, FALSE)), "flavor")</f>
        <v>flavor</v>
      </c>
      <c r="E1921" s="3" t="s">
        <v>1605</v>
      </c>
      <c r="G1921" s="7">
        <v>44569</v>
      </c>
    </row>
    <row r="1922" spans="1:7" x14ac:dyDescent="0.25">
      <c r="A1922" s="3" t="s">
        <v>3484</v>
      </c>
      <c r="B1922" s="3" t="s">
        <v>2456</v>
      </c>
      <c r="C1922" s="5" t="str">
        <f>IF($D1922="flavor", IF($B1922=VLOOKUP($A1922, eventinfo!B:E, 4, FALSE), "YES", "NO"), "" )</f>
        <v>YES</v>
      </c>
      <c r="D1922" s="5" t="str">
        <f>IF(ISNA(VLOOKUP(A1922,eventinfo!B:B,1,FALSE)), IF(F1922="mod", "mod", VLOOKUP(B1922, genericlist!A:B, 2, FALSE)), "flavor")</f>
        <v>flavor</v>
      </c>
      <c r="E1922" s="3" t="s">
        <v>1606</v>
      </c>
      <c r="G1922" s="7">
        <v>44569</v>
      </c>
    </row>
    <row r="1923" spans="1:7" x14ac:dyDescent="0.25">
      <c r="A1923" s="3" t="s">
        <v>3485</v>
      </c>
      <c r="B1923" s="3" t="s">
        <v>2456</v>
      </c>
      <c r="C1923" s="5" t="str">
        <f>IF($D1923="flavor", IF($B1923=VLOOKUP($A1923, eventinfo!B:E, 4, FALSE), "YES", "NO"), "" )</f>
        <v>YES</v>
      </c>
      <c r="D1923" s="5" t="str">
        <f>IF(ISNA(VLOOKUP(A1923,eventinfo!B:B,1,FALSE)), IF(F1923="mod", "mod", VLOOKUP(B1923, genericlist!A:B, 2, FALSE)), "flavor")</f>
        <v>flavor</v>
      </c>
      <c r="E1923" s="3" t="s">
        <v>22572</v>
      </c>
      <c r="G1923" s="7">
        <v>44569</v>
      </c>
    </row>
    <row r="1924" spans="1:7" x14ac:dyDescent="0.25">
      <c r="A1924" s="3" t="s">
        <v>3487</v>
      </c>
      <c r="B1924" s="3" t="s">
        <v>2421</v>
      </c>
      <c r="C1924" s="5" t="str">
        <f>IF($D1924="flavor", IF($B1924=VLOOKUP($A1924, eventinfo!B:E, 4, FALSE), "YES", "NO"), "" )</f>
        <v>YES</v>
      </c>
      <c r="D1924" s="5" t="str">
        <f>IF(ISNA(VLOOKUP(A1924,eventinfo!B:B,1,FALSE)), IF(F1924="mod", "mod", VLOOKUP(B1924, genericlist!A:B, 2, FALSE)), "flavor")</f>
        <v>flavor</v>
      </c>
      <c r="E1924" s="3" t="s">
        <v>1608</v>
      </c>
      <c r="G1924" s="7">
        <v>44569</v>
      </c>
    </row>
    <row r="1925" spans="1:7" x14ac:dyDescent="0.25">
      <c r="A1925" s="3" t="s">
        <v>3488</v>
      </c>
      <c r="B1925" s="3" t="s">
        <v>2421</v>
      </c>
      <c r="C1925" s="5" t="str">
        <f>IF($D1925="flavor", IF($B1925=VLOOKUP($A1925, eventinfo!B:E, 4, FALSE), "YES", "NO"), "" )</f>
        <v>YES</v>
      </c>
      <c r="D1925" s="5" t="str">
        <f>IF(ISNA(VLOOKUP(A1925,eventinfo!B:B,1,FALSE)), IF(F1925="mod", "mod", VLOOKUP(B1925, genericlist!A:B, 2, FALSE)), "flavor")</f>
        <v>flavor</v>
      </c>
      <c r="E1925" s="3" t="s">
        <v>1609</v>
      </c>
      <c r="G1925" s="7">
        <v>44569</v>
      </c>
    </row>
    <row r="1926" spans="1:7" x14ac:dyDescent="0.25">
      <c r="A1926" s="3" t="s">
        <v>3489</v>
      </c>
      <c r="B1926" s="3" t="s">
        <v>2423</v>
      </c>
      <c r="C1926" s="5" t="str">
        <f>IF($D1926="flavor", IF($B1926=VLOOKUP($A1926, eventinfo!B:E, 4, FALSE), "YES", "NO"), "" )</f>
        <v>YES</v>
      </c>
      <c r="D1926" s="5" t="str">
        <f>IF(ISNA(VLOOKUP(A1926,eventinfo!B:B,1,FALSE)), IF(F1926="mod", "mod", VLOOKUP(B1926, genericlist!A:B, 2, FALSE)), "flavor")</f>
        <v>flavor</v>
      </c>
      <c r="E1926" s="3" t="s">
        <v>1610</v>
      </c>
      <c r="G1926" s="7">
        <v>44569</v>
      </c>
    </row>
    <row r="1927" spans="1:7" x14ac:dyDescent="0.25">
      <c r="A1927" s="3" t="s">
        <v>3490</v>
      </c>
      <c r="B1927" s="3" t="s">
        <v>2466</v>
      </c>
      <c r="C1927" s="5" t="str">
        <f>IF($D1927="flavor", IF($B1927=VLOOKUP($A1927, eventinfo!B:E, 4, FALSE), "YES", "NO"), "" )</f>
        <v>YES</v>
      </c>
      <c r="D1927" s="5" t="str">
        <f>IF(ISNA(VLOOKUP(A1927,eventinfo!B:B,1,FALSE)), IF(F1927="mod", "mod", VLOOKUP(B1927, genericlist!A:B, 2, FALSE)), "flavor")</f>
        <v>flavor</v>
      </c>
      <c r="E1927" s="3" t="s">
        <v>1611</v>
      </c>
      <c r="G1927" s="7">
        <v>44569</v>
      </c>
    </row>
    <row r="1928" spans="1:7" x14ac:dyDescent="0.25">
      <c r="A1928" s="3" t="s">
        <v>3492</v>
      </c>
      <c r="B1928" s="3" t="s">
        <v>2423</v>
      </c>
      <c r="C1928" s="5" t="str">
        <f>IF($D1928="flavor", IF($B1928=VLOOKUP($A1928, eventinfo!B:E, 4, FALSE), "YES", "NO"), "" )</f>
        <v>YES</v>
      </c>
      <c r="D1928" s="5" t="str">
        <f>IF(ISNA(VLOOKUP(A1928,eventinfo!B:B,1,FALSE)), IF(F1928="mod", "mod", VLOOKUP(B1928, genericlist!A:B, 2, FALSE)), "flavor")</f>
        <v>flavor</v>
      </c>
      <c r="E1928" s="3" t="s">
        <v>1613</v>
      </c>
      <c r="G1928" s="7">
        <v>44569</v>
      </c>
    </row>
    <row r="1929" spans="1:7" x14ac:dyDescent="0.25">
      <c r="A1929" s="3" t="s">
        <v>3494</v>
      </c>
      <c r="B1929" s="3" t="s">
        <v>2496</v>
      </c>
      <c r="C1929" s="5" t="str">
        <f>IF($D1929="flavor", IF($B1929=VLOOKUP($A1929, eventinfo!B:E, 4, FALSE), "YES", "NO"), "" )</f>
        <v>YES</v>
      </c>
      <c r="D1929" s="5" t="str">
        <f>IF(ISNA(VLOOKUP(A1929,eventinfo!B:B,1,FALSE)), IF(F1929="mod", "mod", VLOOKUP(B1929, genericlist!A:B, 2, FALSE)), "flavor")</f>
        <v>flavor</v>
      </c>
      <c r="E1929" s="3" t="s">
        <v>1615</v>
      </c>
      <c r="G1929" s="7">
        <v>44569</v>
      </c>
    </row>
    <row r="1930" spans="1:7" x14ac:dyDescent="0.25">
      <c r="A1930" s="3" t="s">
        <v>3495</v>
      </c>
      <c r="B1930" s="3" t="s">
        <v>2528</v>
      </c>
      <c r="C1930" s="5" t="str">
        <f>IF($D1930="flavor", IF($B1930=VLOOKUP($A1930, eventinfo!B:E, 4, FALSE), "YES", "NO"), "" )</f>
        <v>YES</v>
      </c>
      <c r="D1930" s="5" t="str">
        <f>IF(ISNA(VLOOKUP(A1930,eventinfo!B:B,1,FALSE)), IF(F1930="mod", "mod", VLOOKUP(B1930, genericlist!A:B, 2, FALSE)), "flavor")</f>
        <v>flavor</v>
      </c>
      <c r="E1930" s="3" t="s">
        <v>1616</v>
      </c>
      <c r="G1930" s="7">
        <v>44569</v>
      </c>
    </row>
    <row r="1931" spans="1:7" x14ac:dyDescent="0.25">
      <c r="A1931" s="3" t="s">
        <v>3497</v>
      </c>
      <c r="B1931" s="3" t="s">
        <v>2466</v>
      </c>
      <c r="C1931" s="5" t="str">
        <f>IF($D1931="flavor", IF($B1931=VLOOKUP($A1931, eventinfo!B:E, 4, FALSE), "YES", "NO"), "" )</f>
        <v>YES</v>
      </c>
      <c r="D1931" s="5" t="str">
        <f>IF(ISNA(VLOOKUP(A1931,eventinfo!B:B,1,FALSE)), IF(F1931="mod", "mod", VLOOKUP(B1931, genericlist!A:B, 2, FALSE)), "flavor")</f>
        <v>flavor</v>
      </c>
      <c r="E1931" s="3" t="s">
        <v>2757</v>
      </c>
      <c r="G1931" s="7">
        <v>44569</v>
      </c>
    </row>
    <row r="1932" spans="1:7" x14ac:dyDescent="0.25">
      <c r="A1932" s="3" t="s">
        <v>3498</v>
      </c>
      <c r="B1932" s="3" t="s">
        <v>2423</v>
      </c>
      <c r="C1932" s="5" t="str">
        <f>IF($D1932="flavor", IF($B1932=VLOOKUP($A1932, eventinfo!B:E, 4, FALSE), "YES", "NO"), "" )</f>
        <v>YES</v>
      </c>
      <c r="D1932" s="5" t="str">
        <f>IF(ISNA(VLOOKUP(A1932,eventinfo!B:B,1,FALSE)), IF(F1932="mod", "mod", VLOOKUP(B1932, genericlist!A:B, 2, FALSE)), "flavor")</f>
        <v>flavor</v>
      </c>
      <c r="E1932" s="3" t="s">
        <v>1618</v>
      </c>
      <c r="G1932" s="7">
        <v>44569</v>
      </c>
    </row>
    <row r="1933" spans="1:7" x14ac:dyDescent="0.25">
      <c r="A1933" s="3" t="s">
        <v>3499</v>
      </c>
      <c r="B1933" s="3" t="s">
        <v>2421</v>
      </c>
      <c r="C1933" s="5" t="str">
        <f>IF($D1933="flavor", IF($B1933=VLOOKUP($A1933, eventinfo!B:E, 4, FALSE), "YES", "NO"), "" )</f>
        <v>YES</v>
      </c>
      <c r="D1933" s="5" t="str">
        <f>IF(ISNA(VLOOKUP(A1933,eventinfo!B:B,1,FALSE)), IF(F1933="mod", "mod", VLOOKUP(B1933, genericlist!A:B, 2, FALSE)), "flavor")</f>
        <v>flavor</v>
      </c>
      <c r="E1933" s="3" t="s">
        <v>1619</v>
      </c>
      <c r="G1933" s="7">
        <v>44569</v>
      </c>
    </row>
    <row r="1934" spans="1:7" x14ac:dyDescent="0.25">
      <c r="A1934" s="3" t="s">
        <v>3501</v>
      </c>
      <c r="B1934" s="3" t="s">
        <v>2423</v>
      </c>
      <c r="C1934" s="5" t="str">
        <f>IF($D1934="flavor", IF($B1934=VLOOKUP($A1934, eventinfo!B:E, 4, FALSE), "YES", "NO"), "" )</f>
        <v>YES</v>
      </c>
      <c r="D1934" s="5" t="str">
        <f>IF(ISNA(VLOOKUP(A1934,eventinfo!B:B,1,FALSE)), IF(F1934="mod", "mod", VLOOKUP(B1934, genericlist!A:B, 2, FALSE)), "flavor")</f>
        <v>flavor</v>
      </c>
      <c r="E1934" s="3" t="s">
        <v>17704</v>
      </c>
      <c r="G1934" s="7">
        <v>44569</v>
      </c>
    </row>
    <row r="1935" spans="1:7" x14ac:dyDescent="0.25">
      <c r="A1935" s="3" t="s">
        <v>3502</v>
      </c>
      <c r="B1935" s="3" t="s">
        <v>2421</v>
      </c>
      <c r="C1935" s="5" t="str">
        <f>IF($D1935="flavor", IF($B1935=VLOOKUP($A1935, eventinfo!B:E, 4, FALSE), "YES", "NO"), "" )</f>
        <v>YES</v>
      </c>
      <c r="D1935" s="5" t="str">
        <f>IF(ISNA(VLOOKUP(A1935,eventinfo!B:B,1,FALSE)), IF(F1935="mod", "mod", VLOOKUP(B1935, genericlist!A:B, 2, FALSE)), "flavor")</f>
        <v>flavor</v>
      </c>
      <c r="E1935" s="3" t="s">
        <v>1622</v>
      </c>
      <c r="G1935" s="7">
        <v>44569</v>
      </c>
    </row>
    <row r="1936" spans="1:7" x14ac:dyDescent="0.25">
      <c r="A1936" s="3" t="s">
        <v>3504</v>
      </c>
      <c r="B1936" s="3" t="s">
        <v>2421</v>
      </c>
      <c r="C1936" s="5" t="str">
        <f>IF($D1936="flavor", IF($B1936=VLOOKUP($A1936, eventinfo!B:E, 4, FALSE), "YES", "NO"), "" )</f>
        <v>YES</v>
      </c>
      <c r="D1936" s="5" t="str">
        <f>IF(ISNA(VLOOKUP(A1936,eventinfo!B:B,1,FALSE)), IF(F1936="mod", "mod", VLOOKUP(B1936, genericlist!A:B, 2, FALSE)), "flavor")</f>
        <v>flavor</v>
      </c>
      <c r="E1936" s="3" t="s">
        <v>1624</v>
      </c>
      <c r="G1936" s="7">
        <v>44569</v>
      </c>
    </row>
    <row r="1937" spans="1:7" x14ac:dyDescent="0.25">
      <c r="A1937" s="3" t="s">
        <v>3505</v>
      </c>
      <c r="B1937" s="3" t="s">
        <v>2427</v>
      </c>
      <c r="C1937" s="5" t="str">
        <f>IF($D1937="flavor", IF($B1937=VLOOKUP($A1937, eventinfo!B:E, 4, FALSE), "YES", "NO"), "" )</f>
        <v>YES</v>
      </c>
      <c r="D1937" s="5" t="str">
        <f>IF(ISNA(VLOOKUP(A1937,eventinfo!B:B,1,FALSE)), IF(F1937="mod", "mod", VLOOKUP(B1937, genericlist!A:B, 2, FALSE)), "flavor")</f>
        <v>flavor</v>
      </c>
      <c r="E1937" s="3" t="s">
        <v>1625</v>
      </c>
      <c r="G1937" s="7">
        <v>44569</v>
      </c>
    </row>
    <row r="1938" spans="1:7" x14ac:dyDescent="0.25">
      <c r="A1938" s="3" t="s">
        <v>3506</v>
      </c>
      <c r="B1938" s="3" t="s">
        <v>2464</v>
      </c>
      <c r="C1938" s="5" t="str">
        <f>IF($D1938="flavor", IF($B1938=VLOOKUP($A1938, eventinfo!B:E, 4, FALSE), "YES", "NO"), "" )</f>
        <v>YES</v>
      </c>
      <c r="D1938" s="5" t="str">
        <f>IF(ISNA(VLOOKUP(A1938,eventinfo!B:B,1,FALSE)), IF(F1938="mod", "mod", VLOOKUP(B1938, genericlist!A:B, 2, FALSE)), "flavor")</f>
        <v>flavor</v>
      </c>
      <c r="E1938" s="3" t="s">
        <v>1626</v>
      </c>
      <c r="G1938" s="7">
        <v>44569</v>
      </c>
    </row>
    <row r="1939" spans="1:7" x14ac:dyDescent="0.25">
      <c r="A1939" s="3" t="s">
        <v>3507</v>
      </c>
      <c r="B1939" s="3" t="s">
        <v>2466</v>
      </c>
      <c r="C1939" s="5" t="str">
        <f>IF($D1939="flavor", IF($B1939=VLOOKUP($A1939, eventinfo!B:E, 4, FALSE), "YES", "NO"), "" )</f>
        <v>YES</v>
      </c>
      <c r="D1939" s="5" t="str">
        <f>IF(ISNA(VLOOKUP(A1939,eventinfo!B:B,1,FALSE)), IF(F1939="mod", "mod", VLOOKUP(B1939, genericlist!A:B, 2, FALSE)), "flavor")</f>
        <v>flavor</v>
      </c>
      <c r="E1939" s="3" t="s">
        <v>1627</v>
      </c>
      <c r="G1939" s="7">
        <v>44569</v>
      </c>
    </row>
    <row r="1940" spans="1:7" x14ac:dyDescent="0.25">
      <c r="A1940" s="3" t="s">
        <v>3508</v>
      </c>
      <c r="B1940" s="3" t="s">
        <v>2466</v>
      </c>
      <c r="C1940" s="5" t="str">
        <f>IF($D1940="flavor", IF($B1940=VLOOKUP($A1940, eventinfo!B:E, 4, FALSE), "YES", "NO"), "" )</f>
        <v>YES</v>
      </c>
      <c r="D1940" s="5" t="str">
        <f>IF(ISNA(VLOOKUP(A1940,eventinfo!B:B,1,FALSE)), IF(F1940="mod", "mod", VLOOKUP(B1940, genericlist!A:B, 2, FALSE)), "flavor")</f>
        <v>flavor</v>
      </c>
      <c r="E1940" s="3" t="s">
        <v>2758</v>
      </c>
      <c r="G1940" s="7">
        <v>44569</v>
      </c>
    </row>
    <row r="1941" spans="1:7" x14ac:dyDescent="0.25">
      <c r="A1941" s="3" t="s">
        <v>3509</v>
      </c>
      <c r="B1941" s="3" t="s">
        <v>2491</v>
      </c>
      <c r="C1941" s="5" t="str">
        <f>IF($D1941="flavor", IF($B1941=VLOOKUP($A1941, eventinfo!B:E, 4, FALSE), "YES", "NO"), "" )</f>
        <v>YES</v>
      </c>
      <c r="D1941" s="5" t="str">
        <f>IF(ISNA(VLOOKUP(A1941,eventinfo!B:B,1,FALSE)), IF(F1941="mod", "mod", VLOOKUP(B1941, genericlist!A:B, 2, FALSE)), "flavor")</f>
        <v>flavor</v>
      </c>
      <c r="E1941" s="3" t="s">
        <v>2759</v>
      </c>
      <c r="G1941" s="7">
        <v>44569</v>
      </c>
    </row>
    <row r="1942" spans="1:7" x14ac:dyDescent="0.25">
      <c r="A1942" s="3" t="s">
        <v>3510</v>
      </c>
      <c r="B1942" s="3" t="s">
        <v>2466</v>
      </c>
      <c r="C1942" s="5" t="str">
        <f>IF($D1942="flavor", IF($B1942=VLOOKUP($A1942, eventinfo!B:E, 4, FALSE), "YES", "NO"), "" )</f>
        <v>YES</v>
      </c>
      <c r="D1942" s="5" t="str">
        <f>IF(ISNA(VLOOKUP(A1942,eventinfo!B:B,1,FALSE)), IF(F1942="mod", "mod", VLOOKUP(B1942, genericlist!A:B, 2, FALSE)), "flavor")</f>
        <v>flavor</v>
      </c>
      <c r="E1942" s="3" t="s">
        <v>1628</v>
      </c>
      <c r="G1942" s="7">
        <v>44569</v>
      </c>
    </row>
    <row r="1943" spans="1:7" x14ac:dyDescent="0.25">
      <c r="A1943" s="3" t="s">
        <v>3511</v>
      </c>
      <c r="B1943" s="3" t="s">
        <v>2491</v>
      </c>
      <c r="C1943" s="5" t="str">
        <f>IF($D1943="flavor", IF($B1943=VLOOKUP($A1943, eventinfo!B:E, 4, FALSE), "YES", "NO"), "" )</f>
        <v>YES</v>
      </c>
      <c r="D1943" s="5" t="str">
        <f>IF(ISNA(VLOOKUP(A1943,eventinfo!B:B,1,FALSE)), IF(F1943="mod", "mod", VLOOKUP(B1943, genericlist!A:B, 2, FALSE)), "flavor")</f>
        <v>flavor</v>
      </c>
      <c r="E1943" s="3" t="s">
        <v>1629</v>
      </c>
      <c r="G1943" s="7">
        <v>44569</v>
      </c>
    </row>
    <row r="1944" spans="1:7" x14ac:dyDescent="0.25">
      <c r="A1944" s="3" t="s">
        <v>3512</v>
      </c>
      <c r="B1944" s="3" t="s">
        <v>2466</v>
      </c>
      <c r="C1944" s="5" t="str">
        <f>IF($D1944="flavor", IF($B1944=VLOOKUP($A1944, eventinfo!B:E, 4, FALSE), "YES", "NO"), "" )</f>
        <v>YES</v>
      </c>
      <c r="D1944" s="5" t="str">
        <f>IF(ISNA(VLOOKUP(A1944,eventinfo!B:B,1,FALSE)), IF(F1944="mod", "mod", VLOOKUP(B1944, genericlist!A:B, 2, FALSE)), "flavor")</f>
        <v>flavor</v>
      </c>
      <c r="E1944" s="3" t="s">
        <v>1630</v>
      </c>
      <c r="G1944" s="7">
        <v>44569</v>
      </c>
    </row>
    <row r="1945" spans="1:7" x14ac:dyDescent="0.25">
      <c r="A1945" s="3" t="s">
        <v>3513</v>
      </c>
      <c r="B1945" s="3" t="s">
        <v>2464</v>
      </c>
      <c r="C1945" s="5" t="str">
        <f>IF($D1945="flavor", IF($B1945=VLOOKUP($A1945, eventinfo!B:E, 4, FALSE), "YES", "NO"), "" )</f>
        <v>YES</v>
      </c>
      <c r="D1945" s="5" t="str">
        <f>IF(ISNA(VLOOKUP(A1945,eventinfo!B:B,1,FALSE)), IF(F1945="mod", "mod", VLOOKUP(B1945, genericlist!A:B, 2, FALSE)), "flavor")</f>
        <v>flavor</v>
      </c>
      <c r="E1945" s="3" t="s">
        <v>1631</v>
      </c>
      <c r="G1945" s="7">
        <v>44569</v>
      </c>
    </row>
    <row r="1946" spans="1:7" x14ac:dyDescent="0.25">
      <c r="A1946" s="3" t="s">
        <v>3514</v>
      </c>
      <c r="B1946" s="3" t="s">
        <v>2545</v>
      </c>
      <c r="C1946" s="5" t="str">
        <f>IF($D1946="flavor", IF($B1946=VLOOKUP($A1946, eventinfo!B:E, 4, FALSE), "YES", "NO"), "" )</f>
        <v>YES</v>
      </c>
      <c r="D1946" s="5" t="str">
        <f>IF(ISNA(VLOOKUP(A1946,eventinfo!B:B,1,FALSE)), IF(F1946="mod", "mod", VLOOKUP(B1946, genericlist!A:B, 2, FALSE)), "flavor")</f>
        <v>flavor</v>
      </c>
      <c r="E1946" s="3" t="s">
        <v>1632</v>
      </c>
      <c r="G1946" s="7">
        <v>44569</v>
      </c>
    </row>
    <row r="1947" spans="1:7" x14ac:dyDescent="0.25">
      <c r="A1947" s="3" t="s">
        <v>3515</v>
      </c>
      <c r="B1947" s="3" t="s">
        <v>2545</v>
      </c>
      <c r="C1947" s="5" t="str">
        <f>IF($D1947="flavor", IF($B1947=VLOOKUP($A1947, eventinfo!B:E, 4, FALSE), "YES", "NO"), "" )</f>
        <v>YES</v>
      </c>
      <c r="D1947" s="5" t="str">
        <f>IF(ISNA(VLOOKUP(A1947,eventinfo!B:B,1,FALSE)), IF(F1947="mod", "mod", VLOOKUP(B1947, genericlist!A:B, 2, FALSE)), "flavor")</f>
        <v>flavor</v>
      </c>
      <c r="E1947" s="3" t="s">
        <v>2760</v>
      </c>
      <c r="G1947" s="7">
        <v>44569</v>
      </c>
    </row>
    <row r="1948" spans="1:7" x14ac:dyDescent="0.25">
      <c r="A1948" s="3" t="s">
        <v>3516</v>
      </c>
      <c r="B1948" s="3" t="s">
        <v>2464</v>
      </c>
      <c r="C1948" s="5" t="str">
        <f>IF($D1948="flavor", IF($B1948=VLOOKUP($A1948, eventinfo!B:E, 4, FALSE), "YES", "NO"), "" )</f>
        <v>YES</v>
      </c>
      <c r="D1948" s="5" t="str">
        <f>IF(ISNA(VLOOKUP(A1948,eventinfo!B:B,1,FALSE)), IF(F1948="mod", "mod", VLOOKUP(B1948, genericlist!A:B, 2, FALSE)), "flavor")</f>
        <v>flavor</v>
      </c>
      <c r="E1948" s="3" t="s">
        <v>676</v>
      </c>
      <c r="G1948" s="7">
        <v>44569</v>
      </c>
    </row>
    <row r="1949" spans="1:7" x14ac:dyDescent="0.25">
      <c r="A1949" s="3" t="s">
        <v>3517</v>
      </c>
      <c r="B1949" s="3" t="s">
        <v>2519</v>
      </c>
      <c r="C1949" s="5" t="str">
        <f>IF($D1949="flavor", IF($B1949=VLOOKUP($A1949, eventinfo!B:E, 4, FALSE), "YES", "NO"), "" )</f>
        <v>YES</v>
      </c>
      <c r="D1949" s="5" t="str">
        <f>IF(ISNA(VLOOKUP(A1949,eventinfo!B:B,1,FALSE)), IF(F1949="mod", "mod", VLOOKUP(B1949, genericlist!A:B, 2, FALSE)), "flavor")</f>
        <v>flavor</v>
      </c>
      <c r="E1949" s="3" t="s">
        <v>1162</v>
      </c>
      <c r="G1949" s="7">
        <v>44569</v>
      </c>
    </row>
    <row r="1950" spans="1:7" x14ac:dyDescent="0.25">
      <c r="A1950" s="3" t="s">
        <v>3518</v>
      </c>
      <c r="B1950" s="3" t="s">
        <v>2519</v>
      </c>
      <c r="C1950" s="5" t="str">
        <f>IF($D1950="flavor", IF($B1950=VLOOKUP($A1950, eventinfo!B:E, 4, FALSE), "YES", "NO"), "" )</f>
        <v>YES</v>
      </c>
      <c r="D1950" s="5" t="str">
        <f>IF(ISNA(VLOOKUP(A1950,eventinfo!B:B,1,FALSE)), IF(F1950="mod", "mod", VLOOKUP(B1950, genericlist!A:B, 2, FALSE)), "flavor")</f>
        <v>flavor</v>
      </c>
      <c r="E1950" s="3" t="s">
        <v>1162</v>
      </c>
      <c r="G1950" s="7">
        <v>44569</v>
      </c>
    </row>
    <row r="1951" spans="1:7" x14ac:dyDescent="0.25">
      <c r="A1951" s="3" t="s">
        <v>3519</v>
      </c>
      <c r="B1951" s="1" t="s">
        <v>22212</v>
      </c>
      <c r="C1951" s="2" t="str">
        <f>IF($D1951="flavor", IF($B1951=VLOOKUP($A1951, eventinfo!B:E, 4, FALSE), "YES", "NO"), "" )</f>
        <v>YES</v>
      </c>
      <c r="D1951" s="5" t="str">
        <f>IF(ISNA(VLOOKUP(A1951,eventinfo!B:B,1,FALSE)), IF(F1951="mod", "mod", VLOOKUP(B1951, genericlist!A:B, 2, FALSE)), "flavor")</f>
        <v>flavor</v>
      </c>
      <c r="E1951" s="3" t="s">
        <v>2761</v>
      </c>
      <c r="G1951" s="7">
        <v>44569</v>
      </c>
    </row>
    <row r="1952" spans="1:7" x14ac:dyDescent="0.25">
      <c r="A1952" s="3" t="s">
        <v>3521</v>
      </c>
      <c r="B1952" s="3" t="s">
        <v>2423</v>
      </c>
      <c r="C1952" s="5" t="str">
        <f>IF($D1952="flavor", IF($B1952=VLOOKUP($A1952, eventinfo!B:E, 4, FALSE), "YES", "NO"), "" )</f>
        <v>YES</v>
      </c>
      <c r="D1952" s="5" t="str">
        <f>IF(ISNA(VLOOKUP(A1952,eventinfo!B:B,1,FALSE)), IF(F1952="mod", "mod", VLOOKUP(B1952, genericlist!A:B, 2, FALSE)), "flavor")</f>
        <v>flavor</v>
      </c>
      <c r="E1952" s="3" t="s">
        <v>1163</v>
      </c>
      <c r="G1952" s="7">
        <v>44569</v>
      </c>
    </row>
    <row r="1953" spans="1:7" x14ac:dyDescent="0.25">
      <c r="A1953" s="3" t="s">
        <v>3522</v>
      </c>
      <c r="B1953" s="3" t="s">
        <v>2423</v>
      </c>
      <c r="C1953" s="5" t="str">
        <f>IF($D1953="flavor", IF($B1953=VLOOKUP($A1953, eventinfo!B:E, 4, FALSE), "YES", "NO"), "" )</f>
        <v>YES</v>
      </c>
      <c r="D1953" s="5" t="str">
        <f>IF(ISNA(VLOOKUP(A1953,eventinfo!B:B,1,FALSE)), IF(F1953="mod", "mod", VLOOKUP(B1953, genericlist!A:B, 2, FALSE)), "flavor")</f>
        <v>flavor</v>
      </c>
      <c r="E1953" s="3" t="s">
        <v>716</v>
      </c>
      <c r="G1953" s="7">
        <v>44569</v>
      </c>
    </row>
    <row r="1954" spans="1:7" x14ac:dyDescent="0.25">
      <c r="A1954" s="3" t="s">
        <v>3523</v>
      </c>
      <c r="B1954" s="3" t="s">
        <v>2421</v>
      </c>
      <c r="C1954" s="5" t="str">
        <f>IF($D1954="flavor", IF($B1954=VLOOKUP($A1954, eventinfo!B:E, 4, FALSE), "YES", "NO"), "" )</f>
        <v>YES</v>
      </c>
      <c r="D1954" s="5" t="str">
        <f>IF(ISNA(VLOOKUP(A1954,eventinfo!B:B,1,FALSE)), IF(F1954="mod", "mod", VLOOKUP(B1954, genericlist!A:B, 2, FALSE)), "flavor")</f>
        <v>flavor</v>
      </c>
      <c r="E1954" s="3" t="s">
        <v>718</v>
      </c>
      <c r="G1954" s="7">
        <v>44569</v>
      </c>
    </row>
    <row r="1955" spans="1:7" x14ac:dyDescent="0.25">
      <c r="A1955" s="3" t="s">
        <v>3524</v>
      </c>
      <c r="B1955" s="3" t="s">
        <v>2423</v>
      </c>
      <c r="C1955" s="5" t="str">
        <f>IF($D1955="flavor", IF($B1955=VLOOKUP($A1955, eventinfo!B:E, 4, FALSE), "YES", "NO"), "" )</f>
        <v>YES</v>
      </c>
      <c r="D1955" s="5" t="str">
        <f>IF(ISNA(VLOOKUP(A1955,eventinfo!B:B,1,FALSE)), IF(F1955="mod", "mod", VLOOKUP(B1955, genericlist!A:B, 2, FALSE)), "flavor")</f>
        <v>flavor</v>
      </c>
      <c r="E1955" s="3" t="s">
        <v>717</v>
      </c>
      <c r="G1955" s="7">
        <v>44569</v>
      </c>
    </row>
    <row r="1956" spans="1:7" x14ac:dyDescent="0.25">
      <c r="A1956" s="3" t="s">
        <v>3525</v>
      </c>
      <c r="B1956" s="3" t="s">
        <v>2543</v>
      </c>
      <c r="C1956" s="5" t="str">
        <f>IF($D1956="flavor", IF($B1956=VLOOKUP($A1956, eventinfo!B:E, 4, FALSE), "YES", "NO"), "" )</f>
        <v>YES</v>
      </c>
      <c r="D1956" s="5" t="str">
        <f>IF(ISNA(VLOOKUP(A1956,eventinfo!B:B,1,FALSE)), IF(F1956="mod", "mod", VLOOKUP(B1956, genericlist!A:B, 2, FALSE)), "flavor")</f>
        <v>flavor</v>
      </c>
      <c r="E1956" s="3" t="s">
        <v>725</v>
      </c>
      <c r="G1956" s="7">
        <v>44569</v>
      </c>
    </row>
    <row r="1957" spans="1:7" x14ac:dyDescent="0.25">
      <c r="A1957" s="3" t="s">
        <v>3527</v>
      </c>
      <c r="B1957" s="3" t="s">
        <v>2543</v>
      </c>
      <c r="C1957" s="5" t="str">
        <f>IF($D1957="flavor", IF($B1957=VLOOKUP($A1957, eventinfo!B:E, 4, FALSE), "YES", "NO"), "" )</f>
        <v>YES</v>
      </c>
      <c r="D1957" s="5" t="str">
        <f>IF(ISNA(VLOOKUP(A1957,eventinfo!B:B,1,FALSE)), IF(F1957="mod", "mod", VLOOKUP(B1957, genericlist!A:B, 2, FALSE)), "flavor")</f>
        <v>flavor</v>
      </c>
      <c r="E1957" s="3" t="s">
        <v>711</v>
      </c>
      <c r="G1957" s="7">
        <v>44569</v>
      </c>
    </row>
    <row r="1958" spans="1:7" x14ac:dyDescent="0.25">
      <c r="A1958" s="3" t="s">
        <v>3528</v>
      </c>
      <c r="B1958" s="3" t="s">
        <v>2464</v>
      </c>
      <c r="C1958" s="5" t="str">
        <f>IF($D1958="flavor", IF($B1958=VLOOKUP($A1958, eventinfo!B:E, 4, FALSE), "YES", "NO"), "" )</f>
        <v>YES</v>
      </c>
      <c r="D1958" s="5" t="str">
        <f>IF(ISNA(VLOOKUP(A1958,eventinfo!B:B,1,FALSE)), IF(F1958="mod", "mod", VLOOKUP(B1958, genericlist!A:B, 2, FALSE)), "flavor")</f>
        <v>flavor</v>
      </c>
      <c r="E1958" s="3" t="s">
        <v>2762</v>
      </c>
      <c r="G1958" s="7">
        <v>44569</v>
      </c>
    </row>
    <row r="1959" spans="1:7" x14ac:dyDescent="0.25">
      <c r="A1959" s="3" t="s">
        <v>3529</v>
      </c>
      <c r="B1959" s="3" t="s">
        <v>2519</v>
      </c>
      <c r="C1959" s="5" t="str">
        <f>IF($D1959="flavor", IF($B1959=VLOOKUP($A1959, eventinfo!B:E, 4, FALSE), "YES", "NO"), "" )</f>
        <v>YES</v>
      </c>
      <c r="D1959" s="5" t="str">
        <f>IF(ISNA(VLOOKUP(A1959,eventinfo!B:B,1,FALSE)), IF(F1959="mod", "mod", VLOOKUP(B1959, genericlist!A:B, 2, FALSE)), "flavor")</f>
        <v>flavor</v>
      </c>
      <c r="E1959" s="3" t="s">
        <v>1162</v>
      </c>
      <c r="G1959" s="7">
        <v>44569</v>
      </c>
    </row>
    <row r="1960" spans="1:7" x14ac:dyDescent="0.25">
      <c r="A1960" s="3" t="s">
        <v>3530</v>
      </c>
      <c r="B1960" s="3" t="s">
        <v>2236</v>
      </c>
      <c r="C1960" s="5" t="str">
        <f>IF($D1960="flavor", IF($B1960=VLOOKUP($A1960, eventinfo!B:E, 4, FALSE), "YES", "NO"), "" )</f>
        <v>YES</v>
      </c>
      <c r="D1960" s="5" t="str">
        <f>IF(ISNA(VLOOKUP(A1960,eventinfo!B:B,1,FALSE)), IF(F1960="mod", "mod", VLOOKUP(B1960, genericlist!A:B, 2, FALSE)), "flavor")</f>
        <v>flavor</v>
      </c>
      <c r="E1960" s="3" t="s">
        <v>713</v>
      </c>
      <c r="G1960" s="7">
        <v>44569</v>
      </c>
    </row>
    <row r="1961" spans="1:7" x14ac:dyDescent="0.25">
      <c r="A1961" s="3" t="s">
        <v>3531</v>
      </c>
      <c r="B1961" s="3" t="s">
        <v>2430</v>
      </c>
      <c r="C1961" s="5" t="str">
        <f>IF($D1961="flavor", IF($B1961=VLOOKUP($A1961, eventinfo!B:E, 4, FALSE), "YES", "NO"), "" )</f>
        <v>YES</v>
      </c>
      <c r="D1961" s="5" t="str">
        <f>IF(ISNA(VLOOKUP(A1961,eventinfo!B:B,1,FALSE)), IF(F1961="mod", "mod", VLOOKUP(B1961, genericlist!A:B, 2, FALSE)), "flavor")</f>
        <v>flavor</v>
      </c>
      <c r="E1961" s="3" t="s">
        <v>714</v>
      </c>
      <c r="G1961" s="7">
        <v>44569</v>
      </c>
    </row>
    <row r="1962" spans="1:7" x14ac:dyDescent="0.25">
      <c r="A1962" s="3" t="s">
        <v>3533</v>
      </c>
      <c r="B1962" s="3" t="s">
        <v>2421</v>
      </c>
      <c r="C1962" s="5" t="str">
        <f>IF($D1962="flavor", IF($B1962=VLOOKUP($A1962, eventinfo!B:E, 4, FALSE), "YES", "NO"), "" )</f>
        <v>YES</v>
      </c>
      <c r="D1962" s="5" t="str">
        <f>IF(ISNA(VLOOKUP(A1962,eventinfo!B:B,1,FALSE)), IF(F1962="mod", "mod", VLOOKUP(B1962, genericlist!A:B, 2, FALSE)), "flavor")</f>
        <v>flavor</v>
      </c>
      <c r="E1962" s="3" t="s">
        <v>720</v>
      </c>
      <c r="G1962" s="7">
        <v>44569</v>
      </c>
    </row>
    <row r="1963" spans="1:7" x14ac:dyDescent="0.25">
      <c r="A1963" s="3" t="s">
        <v>3534</v>
      </c>
      <c r="B1963" s="3" t="s">
        <v>2466</v>
      </c>
      <c r="C1963" s="5" t="str">
        <f>IF($D1963="flavor", IF($B1963=VLOOKUP($A1963, eventinfo!B:E, 4, FALSE), "YES", "NO"), "" )</f>
        <v>YES</v>
      </c>
      <c r="D1963" s="5" t="str">
        <f>IF(ISNA(VLOOKUP(A1963,eventinfo!B:B,1,FALSE)), IF(F1963="mod", "mod", VLOOKUP(B1963, genericlist!A:B, 2, FALSE)), "flavor")</f>
        <v>flavor</v>
      </c>
      <c r="E1963" s="3" t="s">
        <v>728</v>
      </c>
      <c r="G1963" s="7">
        <v>44569</v>
      </c>
    </row>
    <row r="1964" spans="1:7" x14ac:dyDescent="0.25">
      <c r="A1964" s="3" t="s">
        <v>3535</v>
      </c>
      <c r="B1964" s="3" t="s">
        <v>2466</v>
      </c>
      <c r="C1964" s="5" t="str">
        <f>IF($D1964="flavor", IF($B1964=VLOOKUP($A1964, eventinfo!B:E, 4, FALSE), "YES", "NO"), "" )</f>
        <v>YES</v>
      </c>
      <c r="D1964" s="5" t="str">
        <f>IF(ISNA(VLOOKUP(A1964,eventinfo!B:B,1,FALSE)), IF(F1964="mod", "mod", VLOOKUP(B1964, genericlist!A:B, 2, FALSE)), "flavor")</f>
        <v>flavor</v>
      </c>
      <c r="E1964" s="3" t="s">
        <v>727</v>
      </c>
      <c r="G1964" s="7">
        <v>44569</v>
      </c>
    </row>
    <row r="1965" spans="1:7" x14ac:dyDescent="0.25">
      <c r="A1965" s="3" t="s">
        <v>3536</v>
      </c>
      <c r="B1965" s="3" t="s">
        <v>2464</v>
      </c>
      <c r="C1965" s="5" t="str">
        <f>IF($D1965="flavor", IF($B1965=VLOOKUP($A1965, eventinfo!B:E, 4, FALSE), "YES", "NO"), "" )</f>
        <v>YES</v>
      </c>
      <c r="D1965" s="5" t="str">
        <f>IF(ISNA(VLOOKUP(A1965,eventinfo!B:B,1,FALSE)), IF(F1965="mod", "mod", VLOOKUP(B1965, genericlist!A:B, 2, FALSE)), "flavor")</f>
        <v>flavor</v>
      </c>
      <c r="E1965" s="3" t="s">
        <v>2763</v>
      </c>
      <c r="G1965" s="7">
        <v>44569</v>
      </c>
    </row>
    <row r="1966" spans="1:7" x14ac:dyDescent="0.25">
      <c r="A1966" s="3" t="s">
        <v>3537</v>
      </c>
      <c r="B1966" s="3" t="s">
        <v>2495</v>
      </c>
      <c r="C1966" s="5" t="str">
        <f>IF($D1966="flavor", IF($B1966=VLOOKUP($A1966, eventinfo!B:E, 4, FALSE), "YES", "NO"), "" )</f>
        <v>YES</v>
      </c>
      <c r="D1966" s="5" t="str">
        <f>IF(ISNA(VLOOKUP(A1966,eventinfo!B:B,1,FALSE)), IF(F1966="mod", "mod", VLOOKUP(B1966, genericlist!A:B, 2, FALSE)), "flavor")</f>
        <v>flavor</v>
      </c>
      <c r="E1966" s="3" t="s">
        <v>726</v>
      </c>
      <c r="G1966" s="7">
        <v>44569</v>
      </c>
    </row>
    <row r="1967" spans="1:7" x14ac:dyDescent="0.25">
      <c r="A1967" s="3" t="s">
        <v>3538</v>
      </c>
      <c r="B1967" s="3" t="s">
        <v>2466</v>
      </c>
      <c r="C1967" s="5" t="str">
        <f>IF($D1967="flavor", IF($B1967=VLOOKUP($A1967, eventinfo!B:E, 4, FALSE), "YES", "NO"), "" )</f>
        <v>YES</v>
      </c>
      <c r="D1967" s="5" t="str">
        <f>IF(ISNA(VLOOKUP(A1967,eventinfo!B:B,1,FALSE)), IF(F1967="mod", "mod", VLOOKUP(B1967, genericlist!A:B, 2, FALSE)), "flavor")</f>
        <v>flavor</v>
      </c>
      <c r="E1967" s="3" t="s">
        <v>721</v>
      </c>
      <c r="G1967" s="7">
        <v>44569</v>
      </c>
    </row>
    <row r="1968" spans="1:7" x14ac:dyDescent="0.25">
      <c r="A1968" s="3" t="s">
        <v>3539</v>
      </c>
      <c r="B1968" s="3" t="s">
        <v>2466</v>
      </c>
      <c r="C1968" s="5" t="str">
        <f>IF($D1968="flavor", IF($B1968=VLOOKUP($A1968, eventinfo!B:E, 4, FALSE), "YES", "NO"), "" )</f>
        <v>YES</v>
      </c>
      <c r="D1968" s="5" t="str">
        <f>IF(ISNA(VLOOKUP(A1968,eventinfo!B:B,1,FALSE)), IF(F1968="mod", "mod", VLOOKUP(B1968, genericlist!A:B, 2, FALSE)), "flavor")</f>
        <v>flavor</v>
      </c>
      <c r="E1968" s="3" t="s">
        <v>722</v>
      </c>
      <c r="G1968" s="7">
        <v>44569</v>
      </c>
    </row>
    <row r="1969" spans="1:7" x14ac:dyDescent="0.25">
      <c r="A1969" s="3" t="s">
        <v>3540</v>
      </c>
      <c r="B1969" s="3" t="s">
        <v>2466</v>
      </c>
      <c r="C1969" s="5" t="str">
        <f>IF($D1969="flavor", IF($B1969=VLOOKUP($A1969, eventinfo!B:E, 4, FALSE), "YES", "NO"), "" )</f>
        <v>YES</v>
      </c>
      <c r="D1969" s="5" t="str">
        <f>IF(ISNA(VLOOKUP(A1969,eventinfo!B:B,1,FALSE)), IF(F1969="mod", "mod", VLOOKUP(B1969, genericlist!A:B, 2, FALSE)), "flavor")</f>
        <v>flavor</v>
      </c>
      <c r="E1969" s="3" t="s">
        <v>723</v>
      </c>
      <c r="G1969" s="7">
        <v>44569</v>
      </c>
    </row>
    <row r="1970" spans="1:7" x14ac:dyDescent="0.25">
      <c r="A1970" s="3" t="s">
        <v>3542</v>
      </c>
      <c r="B1970" s="3" t="s">
        <v>2491</v>
      </c>
      <c r="C1970" s="5" t="str">
        <f>IF($D1970="flavor", IF($B1970=VLOOKUP($A1970, eventinfo!B:E, 4, FALSE), "YES", "NO"), "" )</f>
        <v>YES</v>
      </c>
      <c r="D1970" s="5" t="str">
        <f>IF(ISNA(VLOOKUP(A1970,eventinfo!B:B,1,FALSE)), IF(F1970="mod", "mod", VLOOKUP(B1970, genericlist!A:B, 2, FALSE)), "flavor")</f>
        <v>flavor</v>
      </c>
      <c r="E1970" s="3" t="s">
        <v>701</v>
      </c>
      <c r="G1970" s="7">
        <v>44569</v>
      </c>
    </row>
    <row r="1971" spans="1:7" x14ac:dyDescent="0.25">
      <c r="A1971" s="3" t="s">
        <v>3543</v>
      </c>
      <c r="B1971" s="3" t="s">
        <v>2517</v>
      </c>
      <c r="C1971" s="5" t="str">
        <f>IF($D1971="flavor", IF($B1971=VLOOKUP($A1971, eventinfo!B:E, 4, FALSE), "YES", "NO"), "" )</f>
        <v>YES</v>
      </c>
      <c r="D1971" s="5" t="str">
        <f>IF(ISNA(VLOOKUP(A1971,eventinfo!B:B,1,FALSE)), IF(F1971="mod", "mod", VLOOKUP(B1971, genericlist!A:B, 2, FALSE)), "flavor")</f>
        <v>flavor</v>
      </c>
      <c r="E1971" s="3" t="s">
        <v>724</v>
      </c>
      <c r="G1971" s="7">
        <v>44569</v>
      </c>
    </row>
    <row r="1972" spans="1:7" x14ac:dyDescent="0.25">
      <c r="A1972" s="3" t="s">
        <v>3544</v>
      </c>
      <c r="B1972" s="3" t="s">
        <v>2466</v>
      </c>
      <c r="C1972" s="5" t="str">
        <f>IF($D1972="flavor", IF($B1972=VLOOKUP($A1972, eventinfo!B:E, 4, FALSE), "YES", "NO"), "" )</f>
        <v>YES</v>
      </c>
      <c r="D1972" s="5" t="str">
        <f>IF(ISNA(VLOOKUP(A1972,eventinfo!B:B,1,FALSE)), IF(F1972="mod", "mod", VLOOKUP(B1972, genericlist!A:B, 2, FALSE)), "flavor")</f>
        <v>flavor</v>
      </c>
      <c r="E1972" s="3" t="s">
        <v>729</v>
      </c>
      <c r="G1972" s="7">
        <v>44569</v>
      </c>
    </row>
    <row r="1973" spans="1:7" x14ac:dyDescent="0.25">
      <c r="A1973" s="3" t="s">
        <v>3545</v>
      </c>
      <c r="B1973" s="3" t="s">
        <v>2464</v>
      </c>
      <c r="C1973" s="5" t="str">
        <f>IF($D1973="flavor", IF($B1973=VLOOKUP($A1973, eventinfo!B:E, 4, FALSE), "YES", "NO"), "" )</f>
        <v>YES</v>
      </c>
      <c r="D1973" s="5" t="str">
        <f>IF(ISNA(VLOOKUP(A1973,eventinfo!B:B,1,FALSE)), IF(F1973="mod", "mod", VLOOKUP(B1973, genericlist!A:B, 2, FALSE)), "flavor")</f>
        <v>flavor</v>
      </c>
      <c r="E1973" s="3" t="s">
        <v>2753</v>
      </c>
      <c r="G1973" s="7">
        <v>44569</v>
      </c>
    </row>
    <row r="1974" spans="1:7" x14ac:dyDescent="0.25">
      <c r="A1974" s="3" t="s">
        <v>3546</v>
      </c>
      <c r="B1974" s="3" t="s">
        <v>2236</v>
      </c>
      <c r="C1974" s="5" t="str">
        <f>IF($D1974="flavor", IF($B1974=VLOOKUP($A1974, eventinfo!B:E, 4, FALSE), "YES", "NO"), "" )</f>
        <v>YES</v>
      </c>
      <c r="D1974" s="5" t="str">
        <f>IF(ISNA(VLOOKUP(A1974,eventinfo!B:B,1,FALSE)), IF(F1974="mod", "mod", VLOOKUP(B1974, genericlist!A:B, 2, FALSE)), "flavor")</f>
        <v>flavor</v>
      </c>
      <c r="E1974" s="3" t="s">
        <v>795</v>
      </c>
      <c r="G1974" s="7">
        <v>44569</v>
      </c>
    </row>
    <row r="1975" spans="1:7" x14ac:dyDescent="0.25">
      <c r="A1975" s="3" t="s">
        <v>3547</v>
      </c>
      <c r="B1975" s="3" t="s">
        <v>2462</v>
      </c>
      <c r="C1975" s="5" t="str">
        <f>IF($D1975="flavor", IF($B1975=VLOOKUP($A1975, eventinfo!B:E, 4, FALSE), "YES", "NO"), "" )</f>
        <v>YES</v>
      </c>
      <c r="D1975" s="5" t="str">
        <f>IF(ISNA(VLOOKUP(A1975,eventinfo!B:B,1,FALSE)), IF(F1975="mod", "mod", VLOOKUP(B1975, genericlist!A:B, 2, FALSE)), "flavor")</f>
        <v>flavor</v>
      </c>
      <c r="E1975" s="3" t="s">
        <v>2765</v>
      </c>
      <c r="G1975" s="7">
        <v>44569</v>
      </c>
    </row>
    <row r="1976" spans="1:7" x14ac:dyDescent="0.25">
      <c r="A1976" s="3" t="s">
        <v>3548</v>
      </c>
      <c r="B1976" s="3" t="s">
        <v>2468</v>
      </c>
      <c r="C1976" s="5" t="str">
        <f>IF($D1976="flavor", IF($B1976=VLOOKUP($A1976, eventinfo!B:E, 4, FALSE), "YES", "NO"), "" )</f>
        <v>YES</v>
      </c>
      <c r="D1976" s="5" t="str">
        <f>IF(ISNA(VLOOKUP(A1976,eventinfo!B:B,1,FALSE)), IF(F1976="mod", "mod", VLOOKUP(B1976, genericlist!A:B, 2, FALSE)), "flavor")</f>
        <v>flavor</v>
      </c>
      <c r="E1976" s="3" t="s">
        <v>2765</v>
      </c>
      <c r="G1976" s="7">
        <v>44569</v>
      </c>
    </row>
    <row r="1977" spans="1:7" x14ac:dyDescent="0.25">
      <c r="A1977" s="3" t="s">
        <v>3549</v>
      </c>
      <c r="B1977" s="3" t="s">
        <v>2466</v>
      </c>
      <c r="C1977" s="5" t="str">
        <f>IF($D1977="flavor", IF($B1977=VLOOKUP($A1977, eventinfo!B:E, 4, FALSE), "YES", "NO"), "" )</f>
        <v>YES</v>
      </c>
      <c r="D1977" s="5" t="str">
        <f>IF(ISNA(VLOOKUP(A1977,eventinfo!B:B,1,FALSE)), IF(F1977="mod", "mod", VLOOKUP(B1977, genericlist!A:B, 2, FALSE)), "flavor")</f>
        <v>flavor</v>
      </c>
      <c r="E1977" s="3" t="s">
        <v>825</v>
      </c>
      <c r="G1977" s="7">
        <v>44569</v>
      </c>
    </row>
    <row r="1978" spans="1:7" x14ac:dyDescent="0.25">
      <c r="A1978" s="3" t="s">
        <v>3550</v>
      </c>
      <c r="B1978" s="3" t="s">
        <v>2236</v>
      </c>
      <c r="C1978" s="5" t="str">
        <f>IF($D1978="flavor", IF($B1978=VLOOKUP($A1978, eventinfo!B:E, 4, FALSE), "YES", "NO"), "" )</f>
        <v>YES</v>
      </c>
      <c r="D1978" s="5" t="str">
        <f>IF(ISNA(VLOOKUP(A1978,eventinfo!B:B,1,FALSE)), IF(F1978="mod", "mod", VLOOKUP(B1978, genericlist!A:B, 2, FALSE)), "flavor")</f>
        <v>flavor</v>
      </c>
      <c r="E1978" s="3" t="s">
        <v>2764</v>
      </c>
      <c r="G1978" s="7">
        <v>44569</v>
      </c>
    </row>
    <row r="1979" spans="1:7" x14ac:dyDescent="0.25">
      <c r="A1979" s="3" t="s">
        <v>3551</v>
      </c>
      <c r="B1979" s="3" t="s">
        <v>2236</v>
      </c>
      <c r="C1979" s="5" t="str">
        <f>IF($D1979="flavor", IF($B1979=VLOOKUP($A1979, eventinfo!B:E, 4, FALSE), "YES", "NO"), "" )</f>
        <v>YES</v>
      </c>
      <c r="D1979" s="5" t="str">
        <f>IF(ISNA(VLOOKUP(A1979,eventinfo!B:B,1,FALSE)), IF(F1979="mod", "mod", VLOOKUP(B1979, genericlist!A:B, 2, FALSE)), "flavor")</f>
        <v>flavor</v>
      </c>
      <c r="E1979" s="3" t="s">
        <v>826</v>
      </c>
      <c r="G1979" s="7">
        <v>44569</v>
      </c>
    </row>
    <row r="1980" spans="1:7" x14ac:dyDescent="0.25">
      <c r="A1980" s="3" t="s">
        <v>3552</v>
      </c>
      <c r="B1980" s="3" t="s">
        <v>2236</v>
      </c>
      <c r="C1980" s="5" t="str">
        <f>IF($D1980="flavor", IF($B1980=VLOOKUP($A1980, eventinfo!B:E, 4, FALSE), "YES", "NO"), "" )</f>
        <v>YES</v>
      </c>
      <c r="D1980" s="5" t="str">
        <f>IF(ISNA(VLOOKUP(A1980,eventinfo!B:B,1,FALSE)), IF(F1980="mod", "mod", VLOOKUP(B1980, genericlist!A:B, 2, FALSE)), "flavor")</f>
        <v>flavor</v>
      </c>
      <c r="E1980" s="3" t="s">
        <v>821</v>
      </c>
      <c r="G1980" s="7">
        <v>44569</v>
      </c>
    </row>
    <row r="1981" spans="1:7" x14ac:dyDescent="0.25">
      <c r="A1981" s="3" t="s">
        <v>3553</v>
      </c>
      <c r="B1981" s="3" t="s">
        <v>2236</v>
      </c>
      <c r="C1981" s="5" t="str">
        <f>IF($D1981="flavor", IF($B1981=VLOOKUP($A1981, eventinfo!B:E, 4, FALSE), "YES", "NO"), "" )</f>
        <v>YES</v>
      </c>
      <c r="D1981" s="5" t="str">
        <f>IF(ISNA(VLOOKUP(A1981,eventinfo!B:B,1,FALSE)), IF(F1981="mod", "mod", VLOOKUP(B1981, genericlist!A:B, 2, FALSE)), "flavor")</f>
        <v>flavor</v>
      </c>
      <c r="E1981" s="3" t="s">
        <v>822</v>
      </c>
      <c r="G1981" s="7">
        <v>44569</v>
      </c>
    </row>
    <row r="1982" spans="1:7" x14ac:dyDescent="0.25">
      <c r="A1982" s="3" t="s">
        <v>3554</v>
      </c>
      <c r="B1982" s="3" t="s">
        <v>2236</v>
      </c>
      <c r="C1982" s="5" t="str">
        <f>IF($D1982="flavor", IF($B1982=VLOOKUP($A1982, eventinfo!B:E, 4, FALSE), "YES", "NO"), "" )</f>
        <v>YES</v>
      </c>
      <c r="D1982" s="5" t="str">
        <f>IF(ISNA(VLOOKUP(A1982,eventinfo!B:B,1,FALSE)), IF(F1982="mod", "mod", VLOOKUP(B1982, genericlist!A:B, 2, FALSE)), "flavor")</f>
        <v>flavor</v>
      </c>
      <c r="E1982" s="3" t="s">
        <v>823</v>
      </c>
      <c r="G1982" s="7">
        <v>44569</v>
      </c>
    </row>
    <row r="1983" spans="1:7" x14ac:dyDescent="0.25">
      <c r="A1983" s="3" t="s">
        <v>3555</v>
      </c>
      <c r="B1983" s="3" t="s">
        <v>2464</v>
      </c>
      <c r="C1983" s="5" t="str">
        <f>IF($D1983="flavor", IF($B1983=VLOOKUP($A1983, eventinfo!B:E, 4, FALSE), "YES", "NO"), "" )</f>
        <v>YES</v>
      </c>
      <c r="D1983" s="5" t="str">
        <f>IF(ISNA(VLOOKUP(A1983,eventinfo!B:B,1,FALSE)), IF(F1983="mod", "mod", VLOOKUP(B1983, genericlist!A:B, 2, FALSE)), "flavor")</f>
        <v>flavor</v>
      </c>
      <c r="E1983" s="3" t="s">
        <v>794</v>
      </c>
      <c r="G1983" s="7">
        <v>44569</v>
      </c>
    </row>
    <row r="1984" spans="1:7" x14ac:dyDescent="0.25">
      <c r="A1984" s="3" t="s">
        <v>3556</v>
      </c>
      <c r="B1984" s="3" t="s">
        <v>2236</v>
      </c>
      <c r="C1984" s="5" t="str">
        <f>IF($D1984="flavor", IF($B1984=VLOOKUP($A1984, eventinfo!B:E, 4, FALSE), "YES", "NO"), "" )</f>
        <v>YES</v>
      </c>
      <c r="D1984" s="5" t="str">
        <f>IF(ISNA(VLOOKUP(A1984,eventinfo!B:B,1,FALSE)), IF(F1984="mod", "mod", VLOOKUP(B1984, genericlist!A:B, 2, FALSE)), "flavor")</f>
        <v>flavor</v>
      </c>
      <c r="E1984" s="3" t="s">
        <v>2764</v>
      </c>
      <c r="G1984" s="7">
        <v>44569</v>
      </c>
    </row>
    <row r="1985" spans="1:7" x14ac:dyDescent="0.25">
      <c r="A1985" s="3" t="s">
        <v>3557</v>
      </c>
      <c r="B1985" s="3" t="s">
        <v>2236</v>
      </c>
      <c r="C1985" s="5" t="str">
        <f>IF($D1985="flavor", IF($B1985=VLOOKUP($A1985, eventinfo!B:E, 4, FALSE), "YES", "NO"), "" )</f>
        <v>YES</v>
      </c>
      <c r="D1985" s="5" t="str">
        <f>IF(ISNA(VLOOKUP(A1985,eventinfo!B:B,1,FALSE)), IF(F1985="mod", "mod", VLOOKUP(B1985, genericlist!A:B, 2, FALSE)), "flavor")</f>
        <v>flavor</v>
      </c>
      <c r="E1985" s="3" t="s">
        <v>2764</v>
      </c>
      <c r="G1985" s="7">
        <v>44569</v>
      </c>
    </row>
    <row r="1986" spans="1:7" x14ac:dyDescent="0.25">
      <c r="A1986" s="3" t="s">
        <v>3559</v>
      </c>
      <c r="B1986" s="3" t="s">
        <v>2513</v>
      </c>
      <c r="C1986" s="5" t="str">
        <f>IF($D1986="flavor", IF($B1986=VLOOKUP($A1986, eventinfo!B:E, 4, FALSE), "YES", "NO"), "" )</f>
        <v>YES</v>
      </c>
      <c r="D1986" s="5" t="str">
        <f>IF(ISNA(VLOOKUP(A1986,eventinfo!B:B,1,FALSE)), IF(F1986="mod", "mod", VLOOKUP(B1986, genericlist!A:B, 2, FALSE)), "flavor")</f>
        <v>flavor</v>
      </c>
      <c r="E1986" s="3" t="s">
        <v>781</v>
      </c>
      <c r="G1986" s="7">
        <v>44569</v>
      </c>
    </row>
    <row r="1987" spans="1:7" x14ac:dyDescent="0.25">
      <c r="A1987" s="3" t="s">
        <v>3560</v>
      </c>
      <c r="B1987" s="3" t="s">
        <v>2436</v>
      </c>
      <c r="C1987" s="5" t="str">
        <f>IF($D1987="flavor", IF($B1987=VLOOKUP($A1987, eventinfo!B:E, 4, FALSE), "YES", "NO"), "" )</f>
        <v>YES</v>
      </c>
      <c r="D1987" s="5" t="str">
        <f>IF(ISNA(VLOOKUP(A1987,eventinfo!B:B,1,FALSE)), IF(F1987="mod", "mod", VLOOKUP(B1987, genericlist!A:B, 2, FALSE)), "flavor")</f>
        <v>flavor</v>
      </c>
      <c r="E1987" s="3" t="s">
        <v>1236</v>
      </c>
      <c r="G1987" s="7">
        <v>44569</v>
      </c>
    </row>
    <row r="1988" spans="1:7" x14ac:dyDescent="0.25">
      <c r="A1988" s="3" t="s">
        <v>3561</v>
      </c>
      <c r="B1988" s="3" t="s">
        <v>2446</v>
      </c>
      <c r="C1988" s="5" t="str">
        <f>IF($D1988="flavor", IF($B1988=VLOOKUP($A1988, eventinfo!B:E, 4, FALSE), "YES", "NO"), "" )</f>
        <v>YES</v>
      </c>
      <c r="D1988" s="5" t="str">
        <f>IF(ISNA(VLOOKUP(A1988,eventinfo!B:B,1,FALSE)), IF(F1988="mod", "mod", VLOOKUP(B1988, genericlist!A:B, 2, FALSE)), "flavor")</f>
        <v>flavor</v>
      </c>
      <c r="E1988" s="3" t="s">
        <v>378</v>
      </c>
      <c r="G1988" s="7">
        <v>44569</v>
      </c>
    </row>
    <row r="1989" spans="1:7" x14ac:dyDescent="0.25">
      <c r="A1989" s="3" t="s">
        <v>3562</v>
      </c>
      <c r="B1989" s="3" t="s">
        <v>22249</v>
      </c>
      <c r="C1989" s="5" t="str">
        <f>IF($D1989="flavor", IF($B1989=VLOOKUP($A1989, eventinfo!B:E, 4, FALSE), "YES", "NO"), "" )</f>
        <v>YES</v>
      </c>
      <c r="D1989" s="5" t="str">
        <f>IF(ISNA(VLOOKUP(A1989,eventinfo!B:B,1,FALSE)), IF(F1989="mod", "mod", VLOOKUP(B1989, genericlist!A:B, 2, FALSE)), "flavor")</f>
        <v>flavor</v>
      </c>
      <c r="E1989" s="3" t="s">
        <v>2766</v>
      </c>
      <c r="G1989" s="7">
        <v>44569</v>
      </c>
    </row>
    <row r="1990" spans="1:7" x14ac:dyDescent="0.25">
      <c r="A1990" s="3" t="s">
        <v>3564</v>
      </c>
      <c r="B1990" s="1" t="s">
        <v>22249</v>
      </c>
      <c r="C1990" s="2" t="str">
        <f>IF($D1990="flavor", IF($B1990=VLOOKUP($A1990, eventinfo!B:E, 4, FALSE), "YES", "NO"), "" )</f>
        <v>YES</v>
      </c>
      <c r="D1990" s="5" t="str">
        <f>IF(ISNA(VLOOKUP(A1990,eventinfo!B:B,1,FALSE)), IF(F1990="mod", "mod", VLOOKUP(B1990, genericlist!A:B, 2, FALSE)), "flavor")</f>
        <v>flavor</v>
      </c>
      <c r="E1990" s="3" t="s">
        <v>380</v>
      </c>
      <c r="G1990" s="7">
        <v>44569</v>
      </c>
    </row>
    <row r="1991" spans="1:7" x14ac:dyDescent="0.25">
      <c r="A1991" s="3" t="s">
        <v>3565</v>
      </c>
      <c r="B1991" s="3" t="s">
        <v>2466</v>
      </c>
      <c r="C1991" s="5" t="str">
        <f>IF($D1991="flavor", IF($B1991=VLOOKUP($A1991, eventinfo!B:E, 4, FALSE), "YES", "NO"), "" )</f>
        <v>YES</v>
      </c>
      <c r="D1991" s="5" t="str">
        <f>IF(ISNA(VLOOKUP(A1991,eventinfo!B:B,1,FALSE)), IF(F1991="mod", "mod", VLOOKUP(B1991, genericlist!A:B, 2, FALSE)), "flavor")</f>
        <v>flavor</v>
      </c>
      <c r="E1991" s="3" t="s">
        <v>381</v>
      </c>
      <c r="G1991" s="7">
        <v>44569</v>
      </c>
    </row>
    <row r="1992" spans="1:7" x14ac:dyDescent="0.25">
      <c r="A1992" s="3" t="s">
        <v>3567</v>
      </c>
      <c r="B1992" s="3" t="s">
        <v>2512</v>
      </c>
      <c r="C1992" s="5" t="str">
        <f>IF($D1992="flavor", IF($B1992=VLOOKUP($A1992, eventinfo!B:E, 4, FALSE), "YES", "NO"), "" )</f>
        <v>YES</v>
      </c>
      <c r="D1992" s="5" t="str">
        <f>IF(ISNA(VLOOKUP(A1992,eventinfo!B:B,1,FALSE)), IF(F1992="mod", "mod", VLOOKUP(B1992, genericlist!A:B, 2, FALSE)), "flavor")</f>
        <v>flavor</v>
      </c>
      <c r="E1992" s="3" t="s">
        <v>383</v>
      </c>
      <c r="G1992" s="7">
        <v>44569</v>
      </c>
    </row>
    <row r="1993" spans="1:7" x14ac:dyDescent="0.25">
      <c r="A1993" s="3" t="s">
        <v>3568</v>
      </c>
      <c r="B1993" s="3" t="s">
        <v>2489</v>
      </c>
      <c r="C1993" s="5" t="str">
        <f>IF($D1993="flavor", IF($B1993=VLOOKUP($A1993, eventinfo!B:E, 4, FALSE), "YES", "NO"), "" )</f>
        <v>YES</v>
      </c>
      <c r="D1993" s="5" t="str">
        <f>IF(ISNA(VLOOKUP(A1993,eventinfo!B:B,1,FALSE)), IF(F1993="mod", "mod", VLOOKUP(B1993, genericlist!A:B, 2, FALSE)), "flavor")</f>
        <v>flavor</v>
      </c>
      <c r="E1993" s="3" t="s">
        <v>384</v>
      </c>
      <c r="G1993" s="7">
        <v>44569</v>
      </c>
    </row>
    <row r="1994" spans="1:7" x14ac:dyDescent="0.25">
      <c r="A1994" s="3" t="s">
        <v>3569</v>
      </c>
      <c r="B1994" s="3" t="s">
        <v>2532</v>
      </c>
      <c r="C1994" s="5" t="str">
        <f>IF($D1994="flavor", IF($B1994=VLOOKUP($A1994, eventinfo!B:E, 4, FALSE), "YES", "NO"), "" )</f>
        <v>YES</v>
      </c>
      <c r="D1994" s="5" t="str">
        <f>IF(ISNA(VLOOKUP(A1994,eventinfo!B:B,1,FALSE)), IF(F1994="mod", "mod", VLOOKUP(B1994, genericlist!A:B, 2, FALSE)), "flavor")</f>
        <v>flavor</v>
      </c>
      <c r="E1994" s="3" t="s">
        <v>385</v>
      </c>
      <c r="G1994" s="7">
        <v>44569</v>
      </c>
    </row>
    <row r="1995" spans="1:7" x14ac:dyDescent="0.25">
      <c r="A1995" s="3" t="s">
        <v>3570</v>
      </c>
      <c r="B1995" s="3" t="s">
        <v>2532</v>
      </c>
      <c r="C1995" s="5" t="str">
        <f>IF($D1995="flavor", IF($B1995=VLOOKUP($A1995, eventinfo!B:E, 4, FALSE), "YES", "NO"), "" )</f>
        <v>YES</v>
      </c>
      <c r="D1995" s="5" t="str">
        <f>IF(ISNA(VLOOKUP(A1995,eventinfo!B:B,1,FALSE)), IF(F1995="mod", "mod", VLOOKUP(B1995, genericlist!A:B, 2, FALSE)), "flavor")</f>
        <v>flavor</v>
      </c>
      <c r="E1995" s="3" t="s">
        <v>386</v>
      </c>
      <c r="G1995" s="7">
        <v>44569</v>
      </c>
    </row>
    <row r="1996" spans="1:7" x14ac:dyDescent="0.25">
      <c r="A1996" s="3" t="s">
        <v>3571</v>
      </c>
      <c r="B1996" s="3" t="s">
        <v>2532</v>
      </c>
      <c r="C1996" s="5" t="str">
        <f>IF($D1996="flavor", IF($B1996=VLOOKUP($A1996, eventinfo!B:E, 4, FALSE), "YES", "NO"), "" )</f>
        <v>YES</v>
      </c>
      <c r="D1996" s="5" t="str">
        <f>IF(ISNA(VLOOKUP(A1996,eventinfo!B:B,1,FALSE)), IF(F1996="mod", "mod", VLOOKUP(B1996, genericlist!A:B, 2, FALSE)), "flavor")</f>
        <v>flavor</v>
      </c>
      <c r="E1996" s="3" t="s">
        <v>387</v>
      </c>
      <c r="G1996" s="7">
        <v>44569</v>
      </c>
    </row>
    <row r="1997" spans="1:7" x14ac:dyDescent="0.25">
      <c r="A1997" s="3" t="s">
        <v>3572</v>
      </c>
      <c r="B1997" s="3" t="s">
        <v>2528</v>
      </c>
      <c r="C1997" s="5" t="str">
        <f>IF($D1997="flavor", IF($B1997=VLOOKUP($A1997, eventinfo!B:E, 4, FALSE), "YES", "NO"), "" )</f>
        <v>YES</v>
      </c>
      <c r="D1997" s="5" t="str">
        <f>IF(ISNA(VLOOKUP(A1997,eventinfo!B:B,1,FALSE)), IF(F1997="mod", "mod", VLOOKUP(B1997, genericlist!A:B, 2, FALSE)), "flavor")</f>
        <v>flavor</v>
      </c>
      <c r="E1997" s="3" t="s">
        <v>388</v>
      </c>
      <c r="G1997" s="7">
        <v>44569</v>
      </c>
    </row>
    <row r="1998" spans="1:7" x14ac:dyDescent="0.25">
      <c r="A1998" s="3" t="s">
        <v>3573</v>
      </c>
      <c r="B1998" s="3" t="s">
        <v>2528</v>
      </c>
      <c r="C1998" s="5" t="str">
        <f>IF($D1998="flavor", IF($B1998=VLOOKUP($A1998, eventinfo!B:E, 4, FALSE), "YES", "NO"), "" )</f>
        <v>YES</v>
      </c>
      <c r="D1998" s="5" t="str">
        <f>IF(ISNA(VLOOKUP(A1998,eventinfo!B:B,1,FALSE)), IF(F1998="mod", "mod", VLOOKUP(B1998, genericlist!A:B, 2, FALSE)), "flavor")</f>
        <v>flavor</v>
      </c>
      <c r="E1998" s="3" t="s">
        <v>389</v>
      </c>
      <c r="G1998" s="7">
        <v>44569</v>
      </c>
    </row>
    <row r="1999" spans="1:7" x14ac:dyDescent="0.25">
      <c r="A1999" s="3" t="s">
        <v>3574</v>
      </c>
      <c r="B1999" s="3" t="s">
        <v>2543</v>
      </c>
      <c r="C1999" s="5" t="str">
        <f>IF($D1999="flavor", IF($B1999=VLOOKUP($A1999, eventinfo!B:E, 4, FALSE), "YES", "NO"), "" )</f>
        <v>YES</v>
      </c>
      <c r="D1999" s="5" t="str">
        <f>IF(ISNA(VLOOKUP(A1999,eventinfo!B:B,1,FALSE)), IF(F1999="mod", "mod", VLOOKUP(B1999, genericlist!A:B, 2, FALSE)), "flavor")</f>
        <v>flavor</v>
      </c>
      <c r="E1999" s="3" t="s">
        <v>390</v>
      </c>
      <c r="G1999" s="7">
        <v>44569</v>
      </c>
    </row>
    <row r="2000" spans="1:7" x14ac:dyDescent="0.25">
      <c r="A2000" s="3" t="s">
        <v>3575</v>
      </c>
      <c r="B2000" s="3" t="s">
        <v>2423</v>
      </c>
      <c r="C2000" s="5" t="str">
        <f>IF($D2000="flavor", IF($B2000=VLOOKUP($A2000, eventinfo!B:E, 4, FALSE), "YES", "NO"), "" )</f>
        <v>YES</v>
      </c>
      <c r="D2000" s="5" t="str">
        <f>IF(ISNA(VLOOKUP(A2000,eventinfo!B:B,1,FALSE)), IF(F2000="mod", "mod", VLOOKUP(B2000, genericlist!A:B, 2, FALSE)), "flavor")</f>
        <v>flavor</v>
      </c>
      <c r="E2000" s="3" t="s">
        <v>391</v>
      </c>
      <c r="G2000" s="7">
        <v>44569</v>
      </c>
    </row>
    <row r="2001" spans="1:7" x14ac:dyDescent="0.25">
      <c r="A2001" s="3" t="s">
        <v>3576</v>
      </c>
      <c r="B2001" s="3" t="s">
        <v>2487</v>
      </c>
      <c r="C2001" s="5" t="str">
        <f>IF($D2001="flavor", IF($B2001=VLOOKUP($A2001, eventinfo!B:E, 4, FALSE), "YES", "NO"), "" )</f>
        <v>YES</v>
      </c>
      <c r="D2001" s="5" t="str">
        <f>IF(ISNA(VLOOKUP(A2001,eventinfo!B:B,1,FALSE)), IF(F2001="mod", "mod", VLOOKUP(B2001, genericlist!A:B, 2, FALSE)), "flavor")</f>
        <v>flavor</v>
      </c>
      <c r="E2001" s="3" t="s">
        <v>392</v>
      </c>
      <c r="G2001" s="7">
        <v>44569</v>
      </c>
    </row>
    <row r="2002" spans="1:7" x14ac:dyDescent="0.25">
      <c r="A2002" s="3" t="s">
        <v>3577</v>
      </c>
      <c r="B2002" s="3" t="s">
        <v>2517</v>
      </c>
      <c r="C2002" s="5" t="str">
        <f>IF($D2002="flavor", IF($B2002=VLOOKUP($A2002, eventinfo!B:E, 4, FALSE), "YES", "NO"), "" )</f>
        <v>YES</v>
      </c>
      <c r="D2002" s="5" t="str">
        <f>IF(ISNA(VLOOKUP(A2002,eventinfo!B:B,1,FALSE)), IF(F2002="mod", "mod", VLOOKUP(B2002, genericlist!A:B, 2, FALSE)), "flavor")</f>
        <v>flavor</v>
      </c>
      <c r="E2002" s="3" t="s">
        <v>393</v>
      </c>
      <c r="G2002" s="7">
        <v>44569</v>
      </c>
    </row>
    <row r="2003" spans="1:7" x14ac:dyDescent="0.25">
      <c r="A2003" s="3" t="s">
        <v>3579</v>
      </c>
      <c r="B2003" s="3" t="s">
        <v>2423</v>
      </c>
      <c r="C2003" s="5" t="str">
        <f>IF($D2003="flavor", IF($B2003=VLOOKUP($A2003, eventinfo!B:E, 4, FALSE), "YES", "NO"), "" )</f>
        <v>YES</v>
      </c>
      <c r="D2003" s="5" t="str">
        <f>IF(ISNA(VLOOKUP(A2003,eventinfo!B:B,1,FALSE)), IF(F2003="mod", "mod", VLOOKUP(B2003, genericlist!A:B, 2, FALSE)), "flavor")</f>
        <v>flavor</v>
      </c>
      <c r="E2003" s="3" t="s">
        <v>395</v>
      </c>
      <c r="G2003" s="7">
        <v>44569</v>
      </c>
    </row>
    <row r="2004" spans="1:7" x14ac:dyDescent="0.25">
      <c r="A2004" s="3" t="s">
        <v>3580</v>
      </c>
      <c r="B2004" s="3" t="s">
        <v>2423</v>
      </c>
      <c r="C2004" s="5" t="str">
        <f>IF($D2004="flavor", IF($B2004=VLOOKUP($A2004, eventinfo!B:E, 4, FALSE), "YES", "NO"), "" )</f>
        <v>YES</v>
      </c>
      <c r="D2004" s="5" t="str">
        <f>IF(ISNA(VLOOKUP(A2004,eventinfo!B:B,1,FALSE)), IF(F2004="mod", "mod", VLOOKUP(B2004, genericlist!A:B, 2, FALSE)), "flavor")</f>
        <v>flavor</v>
      </c>
      <c r="E2004" s="3" t="s">
        <v>2308</v>
      </c>
      <c r="G2004" s="7">
        <v>45245</v>
      </c>
    </row>
    <row r="2005" spans="1:7" x14ac:dyDescent="0.25">
      <c r="A2005" s="3" t="s">
        <v>3581</v>
      </c>
      <c r="B2005" s="3" t="s">
        <v>2423</v>
      </c>
      <c r="C2005" s="5" t="str">
        <f>IF($D2005="flavor", IF($B2005=VLOOKUP($A2005, eventinfo!B:E, 4, FALSE), "YES", "NO"), "" )</f>
        <v>YES</v>
      </c>
      <c r="D2005" s="5" t="str">
        <f>IF(ISNA(VLOOKUP(A2005,eventinfo!B:B,1,FALSE)), IF(F2005="mod", "mod", VLOOKUP(B2005, genericlist!A:B, 2, FALSE)), "flavor")</f>
        <v>flavor</v>
      </c>
      <c r="E2005" s="3" t="s">
        <v>396</v>
      </c>
      <c r="G2005" s="7">
        <v>44569</v>
      </c>
    </row>
    <row r="2006" spans="1:7" x14ac:dyDescent="0.25">
      <c r="A2006" s="3" t="s">
        <v>3582</v>
      </c>
      <c r="B2006" s="3" t="s">
        <v>2421</v>
      </c>
      <c r="C2006" s="5" t="str">
        <f>IF($D2006="flavor", IF($B2006=VLOOKUP($A2006, eventinfo!B:E, 4, FALSE), "YES", "NO"), "" )</f>
        <v>YES</v>
      </c>
      <c r="D2006" s="5" t="str">
        <f>IF(ISNA(VLOOKUP(A2006,eventinfo!B:B,1,FALSE)), IF(F2006="mod", "mod", VLOOKUP(B2006, genericlist!A:B, 2, FALSE)), "flavor")</f>
        <v>flavor</v>
      </c>
      <c r="E2006" s="3" t="s">
        <v>397</v>
      </c>
      <c r="G2006" s="7">
        <v>44569</v>
      </c>
    </row>
    <row r="2007" spans="1:7" x14ac:dyDescent="0.25">
      <c r="A2007" s="3" t="s">
        <v>3583</v>
      </c>
      <c r="B2007" s="3" t="s">
        <v>2421</v>
      </c>
      <c r="C2007" s="5" t="str">
        <f>IF($D2007="flavor", IF($B2007=VLOOKUP($A2007, eventinfo!B:E, 4, FALSE), "YES", "NO"), "" )</f>
        <v>YES</v>
      </c>
      <c r="D2007" s="5" t="str">
        <f>IF(ISNA(VLOOKUP(A2007,eventinfo!B:B,1,FALSE)), IF(F2007="mod", "mod", VLOOKUP(B2007, genericlist!A:B, 2, FALSE)), "flavor")</f>
        <v>flavor</v>
      </c>
      <c r="E2007" s="3" t="s">
        <v>398</v>
      </c>
      <c r="G2007" s="7">
        <v>44569</v>
      </c>
    </row>
    <row r="2008" spans="1:7" x14ac:dyDescent="0.25">
      <c r="A2008" s="3" t="s">
        <v>3584</v>
      </c>
      <c r="B2008" s="3" t="s">
        <v>2517</v>
      </c>
      <c r="C2008" s="5" t="str">
        <f>IF($D2008="flavor", IF($B2008=VLOOKUP($A2008, eventinfo!B:E, 4, FALSE), "YES", "NO"), "" )</f>
        <v>YES</v>
      </c>
      <c r="D2008" s="5" t="str">
        <f>IF(ISNA(VLOOKUP(A2008,eventinfo!B:B,1,FALSE)), IF(F2008="mod", "mod", VLOOKUP(B2008, genericlist!A:B, 2, FALSE)), "flavor")</f>
        <v>flavor</v>
      </c>
      <c r="E2008" s="3" t="s">
        <v>399</v>
      </c>
      <c r="G2008" s="7">
        <v>44569</v>
      </c>
    </row>
    <row r="2009" spans="1:7" x14ac:dyDescent="0.25">
      <c r="A2009" s="3" t="s">
        <v>3585</v>
      </c>
      <c r="B2009" s="3" t="s">
        <v>2462</v>
      </c>
      <c r="C2009" s="5" t="str">
        <f>IF($D2009="flavor", IF($B2009=VLOOKUP($A2009, eventinfo!B:E, 4, FALSE), "YES", "NO"), "" )</f>
        <v>YES</v>
      </c>
      <c r="D2009" s="5" t="str">
        <f>IF(ISNA(VLOOKUP(A2009,eventinfo!B:B,1,FALSE)), IF(F2009="mod", "mod", VLOOKUP(B2009, genericlist!A:B, 2, FALSE)), "flavor")</f>
        <v>flavor</v>
      </c>
      <c r="E2009" s="3" t="s">
        <v>400</v>
      </c>
      <c r="G2009" s="7">
        <v>44569</v>
      </c>
    </row>
    <row r="2010" spans="1:7" x14ac:dyDescent="0.25">
      <c r="A2010" s="3" t="s">
        <v>3586</v>
      </c>
      <c r="B2010" s="3" t="s">
        <v>2462</v>
      </c>
      <c r="C2010" s="5" t="str">
        <f>IF($D2010="flavor", IF($B2010=VLOOKUP($A2010, eventinfo!B:E, 4, FALSE), "YES", "NO"), "" )</f>
        <v>YES</v>
      </c>
      <c r="D2010" s="5" t="str">
        <f>IF(ISNA(VLOOKUP(A2010,eventinfo!B:B,1,FALSE)), IF(F2010="mod", "mod", VLOOKUP(B2010, genericlist!A:B, 2, FALSE)), "flavor")</f>
        <v>flavor</v>
      </c>
      <c r="E2010" s="3" t="s">
        <v>401</v>
      </c>
      <c r="G2010" s="7">
        <v>44569</v>
      </c>
    </row>
    <row r="2011" spans="1:7" x14ac:dyDescent="0.25">
      <c r="A2011" s="3" t="s">
        <v>3587</v>
      </c>
      <c r="B2011" s="3" t="s">
        <v>2498</v>
      </c>
      <c r="C2011" s="5" t="str">
        <f>IF($D2011="flavor", IF($B2011=VLOOKUP($A2011, eventinfo!B:E, 4, FALSE), "YES", "NO"), "" )</f>
        <v>YES</v>
      </c>
      <c r="D2011" s="5" t="str">
        <f>IF(ISNA(VLOOKUP(A2011,eventinfo!B:B,1,FALSE)), IF(F2011="mod", "mod", VLOOKUP(B2011, genericlist!A:B, 2, FALSE)), "flavor")</f>
        <v>flavor</v>
      </c>
      <c r="E2011" s="3" t="s">
        <v>402</v>
      </c>
      <c r="G2011" s="7">
        <v>44569</v>
      </c>
    </row>
    <row r="2012" spans="1:7" x14ac:dyDescent="0.25">
      <c r="A2012" s="3" t="s">
        <v>3588</v>
      </c>
      <c r="B2012" s="3" t="s">
        <v>2421</v>
      </c>
      <c r="C2012" s="5" t="str">
        <f>IF($D2012="flavor", IF($B2012=VLOOKUP($A2012, eventinfo!B:E, 4, FALSE), "YES", "NO"), "" )</f>
        <v>YES</v>
      </c>
      <c r="D2012" s="5" t="str">
        <f>IF(ISNA(VLOOKUP(A2012,eventinfo!B:B,1,FALSE)), IF(F2012="mod", "mod", VLOOKUP(B2012, genericlist!A:B, 2, FALSE)), "flavor")</f>
        <v>flavor</v>
      </c>
      <c r="E2012" s="3" t="s">
        <v>403</v>
      </c>
      <c r="G2012" s="7">
        <v>44569</v>
      </c>
    </row>
    <row r="2013" spans="1:7" x14ac:dyDescent="0.25">
      <c r="A2013" s="3" t="s">
        <v>3589</v>
      </c>
      <c r="B2013" s="3" t="s">
        <v>2517</v>
      </c>
      <c r="C2013" s="5" t="str">
        <f>IF($D2013="flavor", IF($B2013=VLOOKUP($A2013, eventinfo!B:E, 4, FALSE), "YES", "NO"), "" )</f>
        <v>YES</v>
      </c>
      <c r="D2013" s="5" t="str">
        <f>IF(ISNA(VLOOKUP(A2013,eventinfo!B:B,1,FALSE)), IF(F2013="mod", "mod", VLOOKUP(B2013, genericlist!A:B, 2, FALSE)), "flavor")</f>
        <v>flavor</v>
      </c>
      <c r="E2013" s="3" t="s">
        <v>404</v>
      </c>
      <c r="G2013" s="7">
        <v>44569</v>
      </c>
    </row>
    <row r="2014" spans="1:7" x14ac:dyDescent="0.25">
      <c r="A2014" s="3" t="s">
        <v>3590</v>
      </c>
      <c r="B2014" s="3" t="s">
        <v>2489</v>
      </c>
      <c r="C2014" s="5" t="str">
        <f>IF($D2014="flavor", IF($B2014=VLOOKUP($A2014, eventinfo!B:E, 4, FALSE), "YES", "NO"), "" )</f>
        <v>YES</v>
      </c>
      <c r="D2014" s="5" t="str">
        <f>IF(ISNA(VLOOKUP(A2014,eventinfo!B:B,1,FALSE)), IF(F2014="mod", "mod", VLOOKUP(B2014, genericlist!A:B, 2, FALSE)), "flavor")</f>
        <v>flavor</v>
      </c>
      <c r="E2014" s="3" t="s">
        <v>405</v>
      </c>
      <c r="G2014" s="7">
        <v>44569</v>
      </c>
    </row>
    <row r="2015" spans="1:7" x14ac:dyDescent="0.25">
      <c r="A2015" s="3" t="s">
        <v>3591</v>
      </c>
      <c r="B2015" s="3" t="s">
        <v>2423</v>
      </c>
      <c r="C2015" s="5" t="str">
        <f>IF($D2015="flavor", IF($B2015=VLOOKUP($A2015, eventinfo!B:E, 4, FALSE), "YES", "NO"), "" )</f>
        <v>YES</v>
      </c>
      <c r="D2015" s="5" t="str">
        <f>IF(ISNA(VLOOKUP(A2015,eventinfo!B:B,1,FALSE)), IF(F2015="mod", "mod", VLOOKUP(B2015, genericlist!A:B, 2, FALSE)), "flavor")</f>
        <v>flavor</v>
      </c>
      <c r="E2015" s="3" t="s">
        <v>406</v>
      </c>
      <c r="G2015" s="7">
        <v>44569</v>
      </c>
    </row>
    <row r="2016" spans="1:7" x14ac:dyDescent="0.25">
      <c r="A2016" s="3" t="s">
        <v>3592</v>
      </c>
      <c r="B2016" s="3" t="s">
        <v>2538</v>
      </c>
      <c r="C2016" s="5" t="str">
        <f>IF($D2016="flavor", IF($B2016=VLOOKUP($A2016, eventinfo!B:E, 4, FALSE), "YES", "NO"), "" )</f>
        <v>YES</v>
      </c>
      <c r="D2016" s="5" t="str">
        <f>IF(ISNA(VLOOKUP(A2016,eventinfo!B:B,1,FALSE)), IF(F2016="mod", "mod", VLOOKUP(B2016, genericlist!A:B, 2, FALSE)), "flavor")</f>
        <v>flavor</v>
      </c>
      <c r="E2016" s="3" t="s">
        <v>2767</v>
      </c>
      <c r="G2016" s="7">
        <v>44569</v>
      </c>
    </row>
    <row r="2017" spans="1:7" x14ac:dyDescent="0.25">
      <c r="A2017" s="3" t="s">
        <v>3593</v>
      </c>
      <c r="B2017" s="3" t="s">
        <v>2538</v>
      </c>
      <c r="C2017" s="5" t="str">
        <f>IF($D2017="flavor", IF($B2017=VLOOKUP($A2017, eventinfo!B:E, 4, FALSE), "YES", "NO"), "" )</f>
        <v>YES</v>
      </c>
      <c r="D2017" s="5" t="str">
        <f>IF(ISNA(VLOOKUP(A2017,eventinfo!B:B,1,FALSE)), IF(F2017="mod", "mod", VLOOKUP(B2017, genericlist!A:B, 2, FALSE)), "flavor")</f>
        <v>flavor</v>
      </c>
      <c r="E2017" s="3" t="s">
        <v>407</v>
      </c>
      <c r="G2017" s="7">
        <v>44569</v>
      </c>
    </row>
    <row r="2018" spans="1:7" x14ac:dyDescent="0.25">
      <c r="A2018" s="3" t="s">
        <v>3594</v>
      </c>
      <c r="B2018" s="3" t="s">
        <v>2448</v>
      </c>
      <c r="C2018" s="5" t="str">
        <f>IF($D2018="flavor", IF($B2018=VLOOKUP($A2018, eventinfo!B:E, 4, FALSE), "YES", "NO"), "" )</f>
        <v>YES</v>
      </c>
      <c r="D2018" s="5" t="str">
        <f>IF(ISNA(VLOOKUP(A2018,eventinfo!B:B,1,FALSE)), IF(F2018="mod", "mod", VLOOKUP(B2018, genericlist!A:B, 2, FALSE)), "flavor")</f>
        <v>flavor</v>
      </c>
      <c r="E2018" s="3" t="s">
        <v>408</v>
      </c>
      <c r="G2018" s="7">
        <v>44569</v>
      </c>
    </row>
    <row r="2019" spans="1:7" x14ac:dyDescent="0.25">
      <c r="A2019" s="3" t="s">
        <v>3596</v>
      </c>
      <c r="B2019" s="3" t="s">
        <v>2421</v>
      </c>
      <c r="C2019" s="5" t="str">
        <f>IF($D2019="flavor", IF($B2019=VLOOKUP($A2019, eventinfo!B:E, 4, FALSE), "YES", "NO"), "" )</f>
        <v>YES</v>
      </c>
      <c r="D2019" s="5" t="str">
        <f>IF(ISNA(VLOOKUP(A2019,eventinfo!B:B,1,FALSE)), IF(F2019="mod", "mod", VLOOKUP(B2019, genericlist!A:B, 2, FALSE)), "flavor")</f>
        <v>flavor</v>
      </c>
      <c r="E2019" s="3" t="s">
        <v>410</v>
      </c>
      <c r="G2019" s="7">
        <v>44569</v>
      </c>
    </row>
    <row r="2020" spans="1:7" x14ac:dyDescent="0.25">
      <c r="A2020" s="3" t="s">
        <v>3597</v>
      </c>
      <c r="B2020" s="3" t="s">
        <v>2543</v>
      </c>
      <c r="C2020" s="5" t="str">
        <f>IF($D2020="flavor", IF($B2020=VLOOKUP($A2020, eventinfo!B:E, 4, FALSE), "YES", "NO"), "" )</f>
        <v>YES</v>
      </c>
      <c r="D2020" s="5" t="str">
        <f>IF(ISNA(VLOOKUP(A2020,eventinfo!B:B,1,FALSE)), IF(F2020="mod", "mod", VLOOKUP(B2020, genericlist!A:B, 2, FALSE)), "flavor")</f>
        <v>flavor</v>
      </c>
      <c r="E2020" s="3" t="s">
        <v>411</v>
      </c>
      <c r="G2020" s="7">
        <v>44569</v>
      </c>
    </row>
    <row r="2021" spans="1:7" x14ac:dyDescent="0.25">
      <c r="A2021" s="3" t="s">
        <v>3598</v>
      </c>
      <c r="B2021" s="3" t="s">
        <v>2502</v>
      </c>
      <c r="C2021" s="5" t="str">
        <f>IF($D2021="flavor", IF($B2021=VLOOKUP($A2021, eventinfo!B:E, 4, FALSE), "YES", "NO"), "" )</f>
        <v>YES</v>
      </c>
      <c r="D2021" s="5" t="str">
        <f>IF(ISNA(VLOOKUP(A2021,eventinfo!B:B,1,FALSE)), IF(F2021="mod", "mod", VLOOKUP(B2021, genericlist!A:B, 2, FALSE)), "flavor")</f>
        <v>flavor</v>
      </c>
      <c r="E2021" s="3" t="s">
        <v>412</v>
      </c>
      <c r="G2021" s="7">
        <v>44569</v>
      </c>
    </row>
    <row r="2022" spans="1:7" x14ac:dyDescent="0.25">
      <c r="A2022" s="3" t="s">
        <v>3599</v>
      </c>
      <c r="B2022" s="3" t="s">
        <v>2502</v>
      </c>
      <c r="C2022" s="5" t="str">
        <f>IF($D2022="flavor", IF($B2022=VLOOKUP($A2022, eventinfo!B:E, 4, FALSE), "YES", "NO"), "" )</f>
        <v>YES</v>
      </c>
      <c r="D2022" s="5" t="str">
        <f>IF(ISNA(VLOOKUP(A2022,eventinfo!B:B,1,FALSE)), IF(F2022="mod", "mod", VLOOKUP(B2022, genericlist!A:B, 2, FALSE)), "flavor")</f>
        <v>flavor</v>
      </c>
      <c r="E2022" s="3" t="s">
        <v>413</v>
      </c>
      <c r="G2022" s="7">
        <v>44569</v>
      </c>
    </row>
    <row r="2023" spans="1:7" x14ac:dyDescent="0.25">
      <c r="A2023" s="3" t="s">
        <v>3601</v>
      </c>
      <c r="B2023" s="3" t="s">
        <v>2430</v>
      </c>
      <c r="C2023" s="5" t="str">
        <f>IF($D2023="flavor", IF($B2023=VLOOKUP($A2023, eventinfo!B:E, 4, FALSE), "YES", "NO"), "" )</f>
        <v>YES</v>
      </c>
      <c r="D2023" s="5" t="str">
        <f>IF(ISNA(VLOOKUP(A2023,eventinfo!B:B,1,FALSE)), IF(F2023="mod", "mod", VLOOKUP(B2023, genericlist!A:B, 2, FALSE)), "flavor")</f>
        <v>flavor</v>
      </c>
      <c r="E2023" s="3" t="s">
        <v>2771</v>
      </c>
      <c r="G2023" s="7">
        <v>44569</v>
      </c>
    </row>
    <row r="2024" spans="1:7" x14ac:dyDescent="0.25">
      <c r="A2024" s="3" t="s">
        <v>3602</v>
      </c>
      <c r="B2024" s="3" t="s">
        <v>2532</v>
      </c>
      <c r="C2024" s="5" t="str">
        <f>IF($D2024="flavor", IF($B2024=VLOOKUP($A2024, eventinfo!B:E, 4, FALSE), "YES", "NO"), "" )</f>
        <v>YES</v>
      </c>
      <c r="D2024" s="5" t="str">
        <f>IF(ISNA(VLOOKUP(A2024,eventinfo!B:B,1,FALSE)), IF(F2024="mod", "mod", VLOOKUP(B2024, genericlist!A:B, 2, FALSE)), "flavor")</f>
        <v>flavor</v>
      </c>
      <c r="E2024" s="3" t="s">
        <v>415</v>
      </c>
      <c r="G2024" s="7">
        <v>44569</v>
      </c>
    </row>
    <row r="2025" spans="1:7" x14ac:dyDescent="0.25">
      <c r="A2025" s="3" t="s">
        <v>3603</v>
      </c>
      <c r="B2025" s="3" t="s">
        <v>2532</v>
      </c>
      <c r="C2025" s="5" t="str">
        <f>IF($D2025="flavor", IF($B2025=VLOOKUP($A2025, eventinfo!B:E, 4, FALSE), "YES", "NO"), "" )</f>
        <v>YES</v>
      </c>
      <c r="D2025" s="5" t="str">
        <f>IF(ISNA(VLOOKUP(A2025,eventinfo!B:B,1,FALSE)), IF(F2025="mod", "mod", VLOOKUP(B2025, genericlist!A:B, 2, FALSE)), "flavor")</f>
        <v>flavor</v>
      </c>
      <c r="E2025" s="3" t="s">
        <v>416</v>
      </c>
      <c r="G2025" s="7">
        <v>44569</v>
      </c>
    </row>
    <row r="2026" spans="1:7" x14ac:dyDescent="0.25">
      <c r="A2026" s="3" t="s">
        <v>3604</v>
      </c>
      <c r="B2026" s="3" t="s">
        <v>2421</v>
      </c>
      <c r="C2026" s="5" t="str">
        <f>IF($D2026="flavor", IF($B2026=VLOOKUP($A2026, eventinfo!B:E, 4, FALSE), "YES", "NO"), "" )</f>
        <v>YES</v>
      </c>
      <c r="D2026" s="5" t="str">
        <f>IF(ISNA(VLOOKUP(A2026,eventinfo!B:B,1,FALSE)), IF(F2026="mod", "mod", VLOOKUP(B2026, genericlist!A:B, 2, FALSE)), "flavor")</f>
        <v>flavor</v>
      </c>
      <c r="E2026" s="3" t="s">
        <v>417</v>
      </c>
      <c r="G2026" s="7">
        <v>44569</v>
      </c>
    </row>
    <row r="2027" spans="1:7" x14ac:dyDescent="0.25">
      <c r="A2027" s="3" t="s">
        <v>3605</v>
      </c>
      <c r="B2027" s="3" t="s">
        <v>2532</v>
      </c>
      <c r="C2027" s="5" t="str">
        <f>IF($D2027="flavor", IF($B2027=VLOOKUP($A2027, eventinfo!B:E, 4, FALSE), "YES", "NO"), "" )</f>
        <v>YES</v>
      </c>
      <c r="D2027" s="5" t="str">
        <f>IF(ISNA(VLOOKUP(A2027,eventinfo!B:B,1,FALSE)), IF(F2027="mod", "mod", VLOOKUP(B2027, genericlist!A:B, 2, FALSE)), "flavor")</f>
        <v>flavor</v>
      </c>
      <c r="E2027" s="3" t="s">
        <v>418</v>
      </c>
      <c r="G2027" s="7">
        <v>44569</v>
      </c>
    </row>
    <row r="2028" spans="1:7" x14ac:dyDescent="0.25">
      <c r="A2028" s="3" t="s">
        <v>3606</v>
      </c>
      <c r="B2028" s="3" t="s">
        <v>2532</v>
      </c>
      <c r="C2028" s="5" t="str">
        <f>IF($D2028="flavor", IF($B2028=VLOOKUP($A2028, eventinfo!B:E, 4, FALSE), "YES", "NO"), "" )</f>
        <v>YES</v>
      </c>
      <c r="D2028" s="5" t="str">
        <f>IF(ISNA(VLOOKUP(A2028,eventinfo!B:B,1,FALSE)), IF(F2028="mod", "mod", VLOOKUP(B2028, genericlist!A:B, 2, FALSE)), "flavor")</f>
        <v>flavor</v>
      </c>
      <c r="E2028" s="3" t="s">
        <v>419</v>
      </c>
      <c r="G2028" s="7">
        <v>44569</v>
      </c>
    </row>
    <row r="2029" spans="1:7" x14ac:dyDescent="0.25">
      <c r="A2029" s="3" t="s">
        <v>3607</v>
      </c>
      <c r="B2029" s="3" t="s">
        <v>2495</v>
      </c>
      <c r="C2029" s="5" t="str">
        <f>IF($D2029="flavor", IF($B2029=VLOOKUP($A2029, eventinfo!B:E, 4, FALSE), "YES", "NO"), "" )</f>
        <v>YES</v>
      </c>
      <c r="D2029" s="5" t="str">
        <f>IF(ISNA(VLOOKUP(A2029,eventinfo!B:B,1,FALSE)), IF(F2029="mod", "mod", VLOOKUP(B2029, genericlist!A:B, 2, FALSE)), "flavor")</f>
        <v>flavor</v>
      </c>
      <c r="E2029" s="3" t="s">
        <v>420</v>
      </c>
      <c r="G2029" s="7">
        <v>44569</v>
      </c>
    </row>
    <row r="2030" spans="1:7" x14ac:dyDescent="0.25">
      <c r="A2030" s="3" t="s">
        <v>3608</v>
      </c>
      <c r="B2030" s="3" t="s">
        <v>2495</v>
      </c>
      <c r="C2030" s="5" t="str">
        <f>IF($D2030="flavor", IF($B2030=VLOOKUP($A2030, eventinfo!B:E, 4, FALSE), "YES", "NO"), "" )</f>
        <v>YES</v>
      </c>
      <c r="D2030" s="5" t="str">
        <f>IF(ISNA(VLOOKUP(A2030,eventinfo!B:B,1,FALSE)), IF(F2030="mod", "mod", VLOOKUP(B2030, genericlist!A:B, 2, FALSE)), "flavor")</f>
        <v>flavor</v>
      </c>
      <c r="E2030" s="3" t="s">
        <v>421</v>
      </c>
      <c r="G2030" s="7">
        <v>44569</v>
      </c>
    </row>
    <row r="2031" spans="1:7" x14ac:dyDescent="0.25">
      <c r="A2031" s="3" t="s">
        <v>3609</v>
      </c>
      <c r="B2031" s="3" t="s">
        <v>2519</v>
      </c>
      <c r="C2031" s="5" t="str">
        <f>IF($D2031="flavor", IF($B2031=VLOOKUP($A2031, eventinfo!B:E, 4, FALSE), "YES", "NO"), "" )</f>
        <v>YES</v>
      </c>
      <c r="D2031" s="5" t="str">
        <f>IF(ISNA(VLOOKUP(A2031,eventinfo!B:B,1,FALSE)), IF(F2031="mod", "mod", VLOOKUP(B2031, genericlist!A:B, 2, FALSE)), "flavor")</f>
        <v>flavor</v>
      </c>
      <c r="E2031" s="3" t="s">
        <v>422</v>
      </c>
      <c r="G2031" s="7">
        <v>44569</v>
      </c>
    </row>
    <row r="2032" spans="1:7" x14ac:dyDescent="0.25">
      <c r="A2032" s="3" t="s">
        <v>3610</v>
      </c>
      <c r="B2032" s="3" t="s">
        <v>2236</v>
      </c>
      <c r="C2032" s="5" t="str">
        <f>IF($D2032="flavor", IF($B2032=VLOOKUP($A2032, eventinfo!B:E, 4, FALSE), "YES", "NO"), "" )</f>
        <v>YES</v>
      </c>
      <c r="D2032" s="5" t="str">
        <f>IF(ISNA(VLOOKUP(A2032,eventinfo!B:B,1,FALSE)), IF(F2032="mod", "mod", VLOOKUP(B2032, genericlist!A:B, 2, FALSE)), "flavor")</f>
        <v>flavor</v>
      </c>
      <c r="E2032" s="3" t="s">
        <v>1963</v>
      </c>
      <c r="G2032" s="7">
        <v>44569</v>
      </c>
    </row>
    <row r="2033" spans="1:7" x14ac:dyDescent="0.25">
      <c r="A2033" s="3" t="s">
        <v>3611</v>
      </c>
      <c r="B2033" s="3" t="s">
        <v>2236</v>
      </c>
      <c r="C2033" s="5" t="str">
        <f>IF($D2033="flavor", IF($B2033=VLOOKUP($A2033, eventinfo!B:E, 4, FALSE), "YES", "NO"), "" )</f>
        <v>YES</v>
      </c>
      <c r="D2033" s="5" t="str">
        <f>IF(ISNA(VLOOKUP(A2033,eventinfo!B:B,1,FALSE)), IF(F2033="mod", "mod", VLOOKUP(B2033, genericlist!A:B, 2, FALSE)), "flavor")</f>
        <v>flavor</v>
      </c>
      <c r="E2033" s="3" t="s">
        <v>1964</v>
      </c>
      <c r="G2033" s="7">
        <v>44569</v>
      </c>
    </row>
    <row r="2034" spans="1:7" x14ac:dyDescent="0.25">
      <c r="A2034" s="3" t="s">
        <v>3612</v>
      </c>
      <c r="B2034" s="3" t="s">
        <v>2423</v>
      </c>
      <c r="C2034" s="5" t="str">
        <f>IF($D2034="flavor", IF($B2034=VLOOKUP($A2034, eventinfo!B:E, 4, FALSE), "YES", "NO"), "" )</f>
        <v>YES</v>
      </c>
      <c r="D2034" s="5" t="str">
        <f>IF(ISNA(VLOOKUP(A2034,eventinfo!B:B,1,FALSE)), IF(F2034="mod", "mod", VLOOKUP(B2034, genericlist!A:B, 2, FALSE)), "flavor")</f>
        <v>flavor</v>
      </c>
      <c r="E2034" s="3" t="s">
        <v>423</v>
      </c>
      <c r="G2034" s="7">
        <v>44569</v>
      </c>
    </row>
    <row r="2035" spans="1:7" x14ac:dyDescent="0.25">
      <c r="A2035" s="3" t="s">
        <v>3613</v>
      </c>
      <c r="B2035" s="3" t="s">
        <v>2425</v>
      </c>
      <c r="C2035" s="5" t="str">
        <f>IF($D2035="flavor", IF($B2035=VLOOKUP($A2035, eventinfo!B:E, 4, FALSE), "YES", "NO"), "" )</f>
        <v>YES</v>
      </c>
      <c r="D2035" s="5" t="str">
        <f>IF(ISNA(VLOOKUP(A2035,eventinfo!B:B,1,FALSE)), IF(F2035="mod", "mod", VLOOKUP(B2035, genericlist!A:B, 2, FALSE)), "flavor")</f>
        <v>flavor</v>
      </c>
      <c r="E2035" s="3" t="s">
        <v>424</v>
      </c>
      <c r="G2035" s="7">
        <v>44569</v>
      </c>
    </row>
    <row r="2036" spans="1:7" x14ac:dyDescent="0.25">
      <c r="A2036" s="3" t="s">
        <v>3614</v>
      </c>
      <c r="B2036" s="3" t="s">
        <v>2425</v>
      </c>
      <c r="C2036" s="5" t="str">
        <f>IF($D2036="flavor", IF($B2036=VLOOKUP($A2036, eventinfo!B:E, 4, FALSE), "YES", "NO"), "" )</f>
        <v>YES</v>
      </c>
      <c r="D2036" s="5" t="str">
        <f>IF(ISNA(VLOOKUP(A2036,eventinfo!B:B,1,FALSE)), IF(F2036="mod", "mod", VLOOKUP(B2036, genericlist!A:B, 2, FALSE)), "flavor")</f>
        <v>flavor</v>
      </c>
      <c r="E2036" s="3" t="s">
        <v>425</v>
      </c>
      <c r="G2036" s="7">
        <v>44569</v>
      </c>
    </row>
    <row r="2037" spans="1:7" x14ac:dyDescent="0.25">
      <c r="A2037" s="3" t="s">
        <v>3615</v>
      </c>
      <c r="B2037" s="3" t="s">
        <v>2519</v>
      </c>
      <c r="C2037" s="5" t="str">
        <f>IF($D2037="flavor", IF($B2037=VLOOKUP($A2037, eventinfo!B:E, 4, FALSE), "YES", "NO"), "" )</f>
        <v>YES</v>
      </c>
      <c r="D2037" s="5" t="str">
        <f>IF(ISNA(VLOOKUP(A2037,eventinfo!B:B,1,FALSE)), IF(F2037="mod", "mod", VLOOKUP(B2037, genericlist!A:B, 2, FALSE)), "flavor")</f>
        <v>flavor</v>
      </c>
      <c r="E2037" s="3" t="s">
        <v>2770</v>
      </c>
      <c r="G2037" s="7">
        <v>44569</v>
      </c>
    </row>
    <row r="2038" spans="1:7" x14ac:dyDescent="0.25">
      <c r="A2038" s="3" t="s">
        <v>3616</v>
      </c>
      <c r="B2038" s="3" t="s">
        <v>2468</v>
      </c>
      <c r="C2038" s="5" t="str">
        <f>IF($D2038="flavor", IF($B2038=VLOOKUP($A2038, eventinfo!B:E, 4, FALSE), "YES", "NO"), "" )</f>
        <v>YES</v>
      </c>
      <c r="D2038" s="5" t="str">
        <f>IF(ISNA(VLOOKUP(A2038,eventinfo!B:B,1,FALSE)), IF(F2038="mod", "mod", VLOOKUP(B2038, genericlist!A:B, 2, FALSE)), "flavor")</f>
        <v>flavor</v>
      </c>
      <c r="E2038" s="3" t="s">
        <v>426</v>
      </c>
      <c r="G2038" s="7">
        <v>44569</v>
      </c>
    </row>
    <row r="2039" spans="1:7" x14ac:dyDescent="0.25">
      <c r="A2039" s="3" t="s">
        <v>3617</v>
      </c>
      <c r="B2039" s="3" t="s">
        <v>2466</v>
      </c>
      <c r="C2039" s="5" t="str">
        <f>IF($D2039="flavor", IF($B2039=VLOOKUP($A2039, eventinfo!B:E, 4, FALSE), "YES", "NO"), "" )</f>
        <v>YES</v>
      </c>
      <c r="D2039" s="5" t="str">
        <f>IF(ISNA(VLOOKUP(A2039,eventinfo!B:B,1,FALSE)), IF(F2039="mod", "mod", VLOOKUP(B2039, genericlist!A:B, 2, FALSE)), "flavor")</f>
        <v>flavor</v>
      </c>
      <c r="E2039" s="3" t="s">
        <v>2768</v>
      </c>
      <c r="G2039" s="7">
        <v>44569</v>
      </c>
    </row>
    <row r="2040" spans="1:7" x14ac:dyDescent="0.25">
      <c r="A2040" s="3" t="s">
        <v>3618</v>
      </c>
      <c r="B2040" s="3" t="s">
        <v>2528</v>
      </c>
      <c r="C2040" s="5" t="str">
        <f>IF($D2040="flavor", IF($B2040=VLOOKUP($A2040, eventinfo!B:E, 4, FALSE), "YES", "NO"), "" )</f>
        <v>YES</v>
      </c>
      <c r="D2040" s="5" t="str">
        <f>IF(ISNA(VLOOKUP(A2040,eventinfo!B:B,1,FALSE)), IF(F2040="mod", "mod", VLOOKUP(B2040, genericlist!A:B, 2, FALSE)), "flavor")</f>
        <v>flavor</v>
      </c>
      <c r="E2040" s="3" t="s">
        <v>427</v>
      </c>
      <c r="G2040" s="7">
        <v>44569</v>
      </c>
    </row>
    <row r="2041" spans="1:7" x14ac:dyDescent="0.25">
      <c r="A2041" s="3" t="s">
        <v>3619</v>
      </c>
      <c r="B2041" s="3" t="s">
        <v>2517</v>
      </c>
      <c r="C2041" s="5" t="str">
        <f>IF($D2041="flavor", IF($B2041=VLOOKUP($A2041, eventinfo!B:E, 4, FALSE), "YES", "NO"), "" )</f>
        <v>YES</v>
      </c>
      <c r="D2041" s="5" t="str">
        <f>IF(ISNA(VLOOKUP(A2041,eventinfo!B:B,1,FALSE)), IF(F2041="mod", "mod", VLOOKUP(B2041, genericlist!A:B, 2, FALSE)), "flavor")</f>
        <v>flavor</v>
      </c>
      <c r="E2041" s="3" t="s">
        <v>428</v>
      </c>
      <c r="G2041" s="7">
        <v>44569</v>
      </c>
    </row>
    <row r="2042" spans="1:7" x14ac:dyDescent="0.25">
      <c r="A2042" s="3" t="s">
        <v>3620</v>
      </c>
      <c r="B2042" s="3" t="s">
        <v>2519</v>
      </c>
      <c r="C2042" s="5" t="str">
        <f>IF($D2042="flavor", IF($B2042=VLOOKUP($A2042, eventinfo!B:E, 4, FALSE), "YES", "NO"), "" )</f>
        <v>YES</v>
      </c>
      <c r="D2042" s="5" t="str">
        <f>IF(ISNA(VLOOKUP(A2042,eventinfo!B:B,1,FALSE)), IF(F2042="mod", "mod", VLOOKUP(B2042, genericlist!A:B, 2, FALSE)), "flavor")</f>
        <v>flavor</v>
      </c>
      <c r="E2042" s="3" t="s">
        <v>2769</v>
      </c>
      <c r="G2042" s="7">
        <v>44569</v>
      </c>
    </row>
    <row r="2043" spans="1:7" x14ac:dyDescent="0.25">
      <c r="A2043" s="3" t="s">
        <v>3621</v>
      </c>
      <c r="B2043" s="3" t="s">
        <v>2456</v>
      </c>
      <c r="C2043" s="5" t="str">
        <f>IF($D2043="flavor", IF($B2043=VLOOKUP($A2043, eventinfo!B:E, 4, FALSE), "YES", "NO"), "" )</f>
        <v>YES</v>
      </c>
      <c r="D2043" s="5" t="str">
        <f>IF(ISNA(VLOOKUP(A2043,eventinfo!B:B,1,FALSE)), IF(F2043="mod", "mod", VLOOKUP(B2043, genericlist!A:B, 2, FALSE)), "flavor")</f>
        <v>flavor</v>
      </c>
      <c r="E2043" s="3" t="s">
        <v>429</v>
      </c>
      <c r="G2043" s="7">
        <v>44569</v>
      </c>
    </row>
    <row r="2044" spans="1:7" x14ac:dyDescent="0.25">
      <c r="A2044" s="3" t="s">
        <v>3622</v>
      </c>
      <c r="B2044" s="3" t="s">
        <v>2462</v>
      </c>
      <c r="C2044" s="5" t="str">
        <f>IF($D2044="flavor", IF($B2044=VLOOKUP($A2044, eventinfo!B:E, 4, FALSE), "YES", "NO"), "" )</f>
        <v>YES</v>
      </c>
      <c r="D2044" s="5" t="str">
        <f>IF(ISNA(VLOOKUP(A2044,eventinfo!B:B,1,FALSE)), IF(F2044="mod", "mod", VLOOKUP(B2044, genericlist!A:B, 2, FALSE)), "flavor")</f>
        <v>flavor</v>
      </c>
      <c r="E2044" s="3" t="s">
        <v>430</v>
      </c>
      <c r="G2044" s="7">
        <v>44569</v>
      </c>
    </row>
    <row r="2045" spans="1:7" x14ac:dyDescent="0.25">
      <c r="A2045" s="3" t="s">
        <v>3624</v>
      </c>
      <c r="B2045" s="3" t="s">
        <v>2491</v>
      </c>
      <c r="C2045" s="5" t="str">
        <f>IF($D2045="flavor", IF($B2045=VLOOKUP($A2045, eventinfo!B:E, 4, FALSE), "YES", "NO"), "" )</f>
        <v>YES</v>
      </c>
      <c r="D2045" s="5" t="str">
        <f>IF(ISNA(VLOOKUP(A2045,eventinfo!B:B,1,FALSE)), IF(F2045="mod", "mod", VLOOKUP(B2045, genericlist!A:B, 2, FALSE)), "flavor")</f>
        <v>flavor</v>
      </c>
      <c r="E2045" s="3" t="s">
        <v>432</v>
      </c>
      <c r="G2045" s="7">
        <v>44569</v>
      </c>
    </row>
    <row r="2046" spans="1:7" x14ac:dyDescent="0.25">
      <c r="A2046" s="3" t="s">
        <v>3625</v>
      </c>
      <c r="B2046" s="3" t="s">
        <v>2421</v>
      </c>
      <c r="C2046" s="5" t="str">
        <f>IF($D2046="flavor", IF($B2046=VLOOKUP($A2046, eventinfo!B:E, 4, FALSE), "YES", "NO"), "" )</f>
        <v>YES</v>
      </c>
      <c r="D2046" s="5" t="str">
        <f>IF(ISNA(VLOOKUP(A2046,eventinfo!B:B,1,FALSE)), IF(F2046="mod", "mod", VLOOKUP(B2046, genericlist!A:B, 2, FALSE)), "flavor")</f>
        <v>flavor</v>
      </c>
      <c r="E2046" s="3" t="s">
        <v>433</v>
      </c>
      <c r="G2046" s="7">
        <v>44569</v>
      </c>
    </row>
    <row r="2047" spans="1:7" x14ac:dyDescent="0.25">
      <c r="A2047" s="3" t="s">
        <v>3627</v>
      </c>
      <c r="B2047" s="3" t="s">
        <v>2421</v>
      </c>
      <c r="C2047" s="5" t="str">
        <f>IF($D2047="flavor", IF($B2047=VLOOKUP($A2047, eventinfo!B:E, 4, FALSE), "YES", "NO"), "" )</f>
        <v>YES</v>
      </c>
      <c r="D2047" s="5" t="str">
        <f>IF(ISNA(VLOOKUP(A2047,eventinfo!B:B,1,FALSE)), IF(F2047="mod", "mod", VLOOKUP(B2047, genericlist!A:B, 2, FALSE)), "flavor")</f>
        <v>flavor</v>
      </c>
      <c r="E2047" s="3" t="s">
        <v>435</v>
      </c>
      <c r="G2047" s="7">
        <v>44569</v>
      </c>
    </row>
    <row r="2048" spans="1:7" x14ac:dyDescent="0.25">
      <c r="A2048" s="3" t="s">
        <v>3628</v>
      </c>
      <c r="B2048" s="3" t="s">
        <v>2466</v>
      </c>
      <c r="C2048" s="5" t="str">
        <f>IF($D2048="flavor", IF($B2048=VLOOKUP($A2048, eventinfo!B:E, 4, FALSE), "YES", "NO"), "" )</f>
        <v>YES</v>
      </c>
      <c r="D2048" s="5" t="str">
        <f>IF(ISNA(VLOOKUP(A2048,eventinfo!B:B,1,FALSE)), IF(F2048="mod", "mod", VLOOKUP(B2048, genericlist!A:B, 2, FALSE)), "flavor")</f>
        <v>flavor</v>
      </c>
      <c r="E2048" s="3" t="s">
        <v>436</v>
      </c>
      <c r="G2048" s="7">
        <v>44569</v>
      </c>
    </row>
    <row r="2049" spans="1:7" x14ac:dyDescent="0.25">
      <c r="A2049" s="3" t="s">
        <v>3629</v>
      </c>
      <c r="B2049" s="3" t="s">
        <v>2421</v>
      </c>
      <c r="C2049" s="5" t="str">
        <f>IF($D2049="flavor", IF($B2049=VLOOKUP($A2049, eventinfo!B:E, 4, FALSE), "YES", "NO"), "" )</f>
        <v>YES</v>
      </c>
      <c r="D2049" s="5" t="str">
        <f>IF(ISNA(VLOOKUP(A2049,eventinfo!B:B,1,FALSE)), IF(F2049="mod", "mod", VLOOKUP(B2049, genericlist!A:B, 2, FALSE)), "flavor")</f>
        <v>flavor</v>
      </c>
      <c r="E2049" s="3" t="s">
        <v>437</v>
      </c>
      <c r="G2049" s="7">
        <v>44569</v>
      </c>
    </row>
    <row r="2050" spans="1:7" x14ac:dyDescent="0.25">
      <c r="A2050" s="3" t="s">
        <v>3630</v>
      </c>
      <c r="B2050" s="3" t="s">
        <v>2456</v>
      </c>
      <c r="C2050" s="5" t="str">
        <f>IF($D2050="flavor", IF($B2050=VLOOKUP($A2050, eventinfo!B:E, 4, FALSE), "YES", "NO"), "" )</f>
        <v>YES</v>
      </c>
      <c r="D2050" s="5" t="str">
        <f>IF(ISNA(VLOOKUP(A2050,eventinfo!B:B,1,FALSE)), IF(F2050="mod", "mod", VLOOKUP(B2050, genericlist!A:B, 2, FALSE)), "flavor")</f>
        <v>flavor</v>
      </c>
      <c r="E2050" s="3" t="s">
        <v>438</v>
      </c>
      <c r="G2050" s="7">
        <v>44569</v>
      </c>
    </row>
    <row r="2051" spans="1:7" x14ac:dyDescent="0.25">
      <c r="A2051" s="3" t="s">
        <v>3632</v>
      </c>
      <c r="B2051" s="3" t="s">
        <v>2470</v>
      </c>
      <c r="C2051" s="5" t="str">
        <f>IF($D2051="flavor", IF($B2051=VLOOKUP($A2051, eventinfo!B:E, 4, FALSE), "YES", "NO"), "" )</f>
        <v>YES</v>
      </c>
      <c r="D2051" s="5" t="str">
        <f>IF(ISNA(VLOOKUP(A2051,eventinfo!B:B,1,FALSE)), IF(F2051="mod", "mod", VLOOKUP(B2051, genericlist!A:B, 2, FALSE)), "flavor")</f>
        <v>flavor</v>
      </c>
      <c r="E2051" s="3" t="s">
        <v>440</v>
      </c>
      <c r="G2051" s="7">
        <v>44569</v>
      </c>
    </row>
    <row r="2052" spans="1:7" x14ac:dyDescent="0.25">
      <c r="A2052" s="3" t="s">
        <v>3633</v>
      </c>
      <c r="B2052" s="3" t="s">
        <v>2528</v>
      </c>
      <c r="C2052" s="5" t="str">
        <f>IF($D2052="flavor", IF($B2052=VLOOKUP($A2052, eventinfo!B:E, 4, FALSE), "YES", "NO"), "" )</f>
        <v>YES</v>
      </c>
      <c r="D2052" s="5" t="str">
        <f>IF(ISNA(VLOOKUP(A2052,eventinfo!B:B,1,FALSE)), IF(F2052="mod", "mod", VLOOKUP(B2052, genericlist!A:B, 2, FALSE)), "flavor")</f>
        <v>flavor</v>
      </c>
      <c r="E2052" s="3" t="s">
        <v>441</v>
      </c>
      <c r="G2052" s="7">
        <v>44569</v>
      </c>
    </row>
    <row r="2053" spans="1:7" x14ac:dyDescent="0.25">
      <c r="A2053" s="3" t="s">
        <v>3634</v>
      </c>
      <c r="B2053" s="3" t="s">
        <v>2421</v>
      </c>
      <c r="C2053" s="5" t="str">
        <f>IF($D2053="flavor", IF($B2053=VLOOKUP($A2053, eventinfo!B:E, 4, FALSE), "YES", "NO"), "" )</f>
        <v>YES</v>
      </c>
      <c r="D2053" s="5" t="str">
        <f>IF(ISNA(VLOOKUP(A2053,eventinfo!B:B,1,FALSE)), IF(F2053="mod", "mod", VLOOKUP(B2053, genericlist!A:B, 2, FALSE)), "flavor")</f>
        <v>flavor</v>
      </c>
      <c r="E2053" s="3" t="s">
        <v>442</v>
      </c>
      <c r="G2053" s="7">
        <v>44569</v>
      </c>
    </row>
    <row r="2054" spans="1:7" x14ac:dyDescent="0.25">
      <c r="A2054" s="3" t="s">
        <v>3635</v>
      </c>
      <c r="B2054" s="3" t="s">
        <v>2528</v>
      </c>
      <c r="C2054" s="5" t="str">
        <f>IF($D2054="flavor", IF($B2054=VLOOKUP($A2054, eventinfo!B:E, 4, FALSE), "YES", "NO"), "" )</f>
        <v>YES</v>
      </c>
      <c r="D2054" s="5" t="str">
        <f>IF(ISNA(VLOOKUP(A2054,eventinfo!B:B,1,FALSE)), IF(F2054="mod", "mod", VLOOKUP(B2054, genericlist!A:B, 2, FALSE)), "flavor")</f>
        <v>flavor</v>
      </c>
      <c r="E2054" s="3" t="s">
        <v>443</v>
      </c>
      <c r="G2054" s="7">
        <v>44569</v>
      </c>
    </row>
    <row r="2055" spans="1:7" x14ac:dyDescent="0.25">
      <c r="A2055" s="3" t="s">
        <v>3636</v>
      </c>
      <c r="B2055" s="3" t="s">
        <v>2468</v>
      </c>
      <c r="C2055" s="5" t="str">
        <f>IF($D2055="flavor", IF($B2055=VLOOKUP($A2055, eventinfo!B:E, 4, FALSE), "YES", "NO"), "" )</f>
        <v>YES</v>
      </c>
      <c r="D2055" s="5" t="str">
        <f>IF(ISNA(VLOOKUP(A2055,eventinfo!B:B,1,FALSE)), IF(F2055="mod", "mod", VLOOKUP(B2055, genericlist!A:B, 2, FALSE)), "flavor")</f>
        <v>flavor</v>
      </c>
      <c r="E2055" s="3" t="s">
        <v>444</v>
      </c>
      <c r="G2055" s="7">
        <v>44569</v>
      </c>
    </row>
    <row r="2056" spans="1:7" x14ac:dyDescent="0.25">
      <c r="A2056" s="3" t="s">
        <v>3637</v>
      </c>
      <c r="B2056" s="3" t="s">
        <v>2421</v>
      </c>
      <c r="C2056" s="5" t="str">
        <f>IF($D2056="flavor", IF($B2056=VLOOKUP($A2056, eventinfo!B:E, 4, FALSE), "YES", "NO"), "" )</f>
        <v>YES</v>
      </c>
      <c r="D2056" s="5" t="str">
        <f>IF(ISNA(VLOOKUP(A2056,eventinfo!B:B,1,FALSE)), IF(F2056="mod", "mod", VLOOKUP(B2056, genericlist!A:B, 2, FALSE)), "flavor")</f>
        <v>flavor</v>
      </c>
      <c r="E2056" s="3" t="s">
        <v>445</v>
      </c>
      <c r="G2056" s="7">
        <v>44569</v>
      </c>
    </row>
    <row r="2057" spans="1:7" x14ac:dyDescent="0.25">
      <c r="A2057" s="3" t="s">
        <v>3638</v>
      </c>
      <c r="B2057" s="3" t="s">
        <v>2462</v>
      </c>
      <c r="C2057" s="5" t="str">
        <f>IF($D2057="flavor", IF($B2057=VLOOKUP($A2057, eventinfo!B:E, 4, FALSE), "YES", "NO"), "" )</f>
        <v>YES</v>
      </c>
      <c r="D2057" s="5" t="str">
        <f>IF(ISNA(VLOOKUP(A2057,eventinfo!B:B,1,FALSE)), IF(F2057="mod", "mod", VLOOKUP(B2057, genericlist!A:B, 2, FALSE)), "flavor")</f>
        <v>flavor</v>
      </c>
      <c r="E2057" s="3" t="s">
        <v>879</v>
      </c>
      <c r="G2057" s="7">
        <v>44569</v>
      </c>
    </row>
    <row r="2058" spans="1:7" x14ac:dyDescent="0.25">
      <c r="A2058" s="3" t="s">
        <v>3640</v>
      </c>
      <c r="B2058" s="3" t="s">
        <v>2498</v>
      </c>
      <c r="C2058" s="5" t="str">
        <f>IF($D2058="flavor", IF($B2058=VLOOKUP($A2058, eventinfo!B:E, 4, FALSE), "YES", "NO"), "" )</f>
        <v>YES</v>
      </c>
      <c r="D2058" s="5" t="str">
        <f>IF(ISNA(VLOOKUP(A2058,eventinfo!B:B,1,FALSE)), IF(F2058="mod", "mod", VLOOKUP(B2058, genericlist!A:B, 2, FALSE)), "flavor")</f>
        <v>flavor</v>
      </c>
      <c r="E2058" s="3" t="s">
        <v>17852</v>
      </c>
      <c r="G2058" s="7">
        <v>44569</v>
      </c>
    </row>
    <row r="2059" spans="1:7" x14ac:dyDescent="0.25">
      <c r="A2059" s="3" t="s">
        <v>3641</v>
      </c>
      <c r="B2059" s="3" t="s">
        <v>2434</v>
      </c>
      <c r="C2059" s="5" t="str">
        <f>IF($D2059="flavor", IF($B2059=VLOOKUP($A2059, eventinfo!B:E, 4, FALSE), "YES", "NO"), "" )</f>
        <v>YES</v>
      </c>
      <c r="D2059" s="5" t="str">
        <f>IF(ISNA(VLOOKUP(A2059,eventinfo!B:B,1,FALSE)), IF(F2059="mod", "mod", VLOOKUP(B2059, genericlist!A:B, 2, FALSE)), "flavor")</f>
        <v>flavor</v>
      </c>
      <c r="E2059" s="3" t="s">
        <v>883</v>
      </c>
      <c r="G2059" s="7">
        <v>44569</v>
      </c>
    </row>
    <row r="2060" spans="1:7" x14ac:dyDescent="0.25">
      <c r="A2060" s="3" t="s">
        <v>3642</v>
      </c>
      <c r="B2060" s="3" t="s">
        <v>2421</v>
      </c>
      <c r="C2060" s="5" t="str">
        <f>IF($D2060="flavor", IF($B2060=VLOOKUP($A2060, eventinfo!B:E, 4, FALSE), "YES", "NO"), "" )</f>
        <v>YES</v>
      </c>
      <c r="D2060" s="5" t="str">
        <f>IF(ISNA(VLOOKUP(A2060,eventinfo!B:B,1,FALSE)), IF(F2060="mod", "mod", VLOOKUP(B2060, genericlist!A:B, 2, FALSE)), "flavor")</f>
        <v>flavor</v>
      </c>
      <c r="E2060" s="3" t="s">
        <v>884</v>
      </c>
      <c r="G2060" s="7">
        <v>44569</v>
      </c>
    </row>
    <row r="2061" spans="1:7" x14ac:dyDescent="0.25">
      <c r="A2061" s="3" t="s">
        <v>3643</v>
      </c>
      <c r="B2061" s="3" t="s">
        <v>2434</v>
      </c>
      <c r="C2061" s="5" t="str">
        <f>IF($D2061="flavor", IF($B2061=VLOOKUP($A2061, eventinfo!B:E, 4, FALSE), "YES", "NO"), "" )</f>
        <v>YES</v>
      </c>
      <c r="D2061" s="5" t="str">
        <f>IF(ISNA(VLOOKUP(A2061,eventinfo!B:B,1,FALSE)), IF(F2061="mod", "mod", VLOOKUP(B2061, genericlist!A:B, 2, FALSE)), "flavor")</f>
        <v>flavor</v>
      </c>
      <c r="E2061" s="3" t="s">
        <v>885</v>
      </c>
      <c r="G2061" s="7">
        <v>44569</v>
      </c>
    </row>
    <row r="2062" spans="1:7" x14ac:dyDescent="0.25">
      <c r="A2062" s="3" t="s">
        <v>3644</v>
      </c>
      <c r="B2062" s="3" t="s">
        <v>2468</v>
      </c>
      <c r="C2062" s="5" t="str">
        <f>IF($D2062="flavor", IF($B2062=VLOOKUP($A2062, eventinfo!B:E, 4, FALSE), "YES", "NO"), "" )</f>
        <v>YES</v>
      </c>
      <c r="D2062" s="5" t="str">
        <f>IF(ISNA(VLOOKUP(A2062,eventinfo!B:B,1,FALSE)), IF(F2062="mod", "mod", VLOOKUP(B2062, genericlist!A:B, 2, FALSE)), "flavor")</f>
        <v>flavor</v>
      </c>
      <c r="E2062" s="3" t="s">
        <v>886</v>
      </c>
      <c r="G2062" s="7">
        <v>44569</v>
      </c>
    </row>
    <row r="2063" spans="1:7" x14ac:dyDescent="0.25">
      <c r="A2063" s="3" t="s">
        <v>3645</v>
      </c>
      <c r="B2063" s="3" t="s">
        <v>2468</v>
      </c>
      <c r="C2063" s="5" t="str">
        <f>IF($D2063="flavor", IF($B2063=VLOOKUP($A2063, eventinfo!B:E, 4, FALSE), "YES", "NO"), "" )</f>
        <v>YES</v>
      </c>
      <c r="D2063" s="5" t="str">
        <f>IF(ISNA(VLOOKUP(A2063,eventinfo!B:B,1,FALSE)), IF(F2063="mod", "mod", VLOOKUP(B2063, genericlist!A:B, 2, FALSE)), "flavor")</f>
        <v>flavor</v>
      </c>
      <c r="E2063" s="3" t="s">
        <v>886</v>
      </c>
      <c r="G2063" s="7">
        <v>44569</v>
      </c>
    </row>
    <row r="2064" spans="1:7" x14ac:dyDescent="0.25">
      <c r="A2064" s="3" t="s">
        <v>3646</v>
      </c>
      <c r="B2064" s="3" t="s">
        <v>2468</v>
      </c>
      <c r="C2064" s="5" t="str">
        <f>IF($D2064="flavor", IF($B2064=VLOOKUP($A2064, eventinfo!B:E, 4, FALSE), "YES", "NO"), "" )</f>
        <v>YES</v>
      </c>
      <c r="D2064" s="5" t="str">
        <f>IF(ISNA(VLOOKUP(A2064,eventinfo!B:B,1,FALSE)), IF(F2064="mod", "mod", VLOOKUP(B2064, genericlist!A:B, 2, FALSE)), "flavor")</f>
        <v>flavor</v>
      </c>
      <c r="E2064" s="3" t="s">
        <v>887</v>
      </c>
      <c r="G2064" s="7">
        <v>44569</v>
      </c>
    </row>
    <row r="2065" spans="1:7" x14ac:dyDescent="0.25">
      <c r="A2065" s="3" t="s">
        <v>3647</v>
      </c>
      <c r="B2065" s="3" t="s">
        <v>2468</v>
      </c>
      <c r="C2065" s="5" t="str">
        <f>IF($D2065="flavor", IF($B2065=VLOOKUP($A2065, eventinfo!B:E, 4, FALSE), "YES", "NO"), "" )</f>
        <v>YES</v>
      </c>
      <c r="D2065" s="5" t="str">
        <f>IF(ISNA(VLOOKUP(A2065,eventinfo!B:B,1,FALSE)), IF(F2065="mod", "mod", VLOOKUP(B2065, genericlist!A:B, 2, FALSE)), "flavor")</f>
        <v>flavor</v>
      </c>
      <c r="E2065" s="3" t="s">
        <v>887</v>
      </c>
      <c r="G2065" s="7">
        <v>44569</v>
      </c>
    </row>
    <row r="2066" spans="1:7" x14ac:dyDescent="0.25">
      <c r="A2066" s="3" t="s">
        <v>3648</v>
      </c>
      <c r="B2066" s="3" t="s">
        <v>2517</v>
      </c>
      <c r="C2066" s="5" t="str">
        <f>IF($D2066="flavor", IF($B2066=VLOOKUP($A2066, eventinfo!B:E, 4, FALSE), "YES", "NO"), "" )</f>
        <v>YES</v>
      </c>
      <c r="D2066" s="5" t="str">
        <f>IF(ISNA(VLOOKUP(A2066,eventinfo!B:B,1,FALSE)), IF(F2066="mod", "mod", VLOOKUP(B2066, genericlist!A:B, 2, FALSE)), "flavor")</f>
        <v>flavor</v>
      </c>
      <c r="E2066" s="3" t="s">
        <v>881</v>
      </c>
      <c r="G2066" s="7">
        <v>44569</v>
      </c>
    </row>
    <row r="2067" spans="1:7" x14ac:dyDescent="0.25">
      <c r="A2067" s="3" t="s">
        <v>3650</v>
      </c>
      <c r="B2067" s="3" t="s">
        <v>2432</v>
      </c>
      <c r="C2067" s="5" t="str">
        <f>IF($D2067="flavor", IF($B2067=VLOOKUP($A2067, eventinfo!B:E, 4, FALSE), "YES", "NO"), "" )</f>
        <v>YES</v>
      </c>
      <c r="D2067" s="5" t="str">
        <f>IF(ISNA(VLOOKUP(A2067,eventinfo!B:B,1,FALSE)), IF(F2067="mod", "mod", VLOOKUP(B2067, genericlist!A:B, 2, FALSE)), "flavor")</f>
        <v>flavor</v>
      </c>
      <c r="E2067" s="3" t="s">
        <v>2772</v>
      </c>
      <c r="G2067" s="7">
        <v>44569</v>
      </c>
    </row>
    <row r="2068" spans="1:7" x14ac:dyDescent="0.25">
      <c r="A2068" s="3" t="s">
        <v>3651</v>
      </c>
      <c r="B2068" s="3" t="s">
        <v>2432</v>
      </c>
      <c r="C2068" s="5" t="str">
        <f>IF($D2068="flavor", IF($B2068=VLOOKUP($A2068, eventinfo!B:E, 4, FALSE), "YES", "NO"), "" )</f>
        <v>YES</v>
      </c>
      <c r="D2068" s="5" t="str">
        <f>IF(ISNA(VLOOKUP(A2068,eventinfo!B:B,1,FALSE)), IF(F2068="mod", "mod", VLOOKUP(B2068, genericlist!A:B, 2, FALSE)), "flavor")</f>
        <v>flavor</v>
      </c>
      <c r="E2068" s="3" t="s">
        <v>1965</v>
      </c>
      <c r="G2068" s="7">
        <v>44569</v>
      </c>
    </row>
    <row r="2069" spans="1:7" x14ac:dyDescent="0.25">
      <c r="A2069" s="3" t="s">
        <v>3652</v>
      </c>
      <c r="B2069" s="3" t="s">
        <v>2427</v>
      </c>
      <c r="C2069" s="5" t="str">
        <f>IF($D2069="flavor", IF($B2069=VLOOKUP($A2069, eventinfo!B:E, 4, FALSE), "YES", "NO"), "" )</f>
        <v>YES</v>
      </c>
      <c r="D2069" s="5" t="str">
        <f>IF(ISNA(VLOOKUP(A2069,eventinfo!B:B,1,FALSE)), IF(F2069="mod", "mod", VLOOKUP(B2069, genericlist!A:B, 2, FALSE)), "flavor")</f>
        <v>flavor</v>
      </c>
      <c r="E2069" s="3" t="s">
        <v>1974</v>
      </c>
      <c r="G2069" s="7">
        <v>44569</v>
      </c>
    </row>
    <row r="2070" spans="1:7" x14ac:dyDescent="0.25">
      <c r="A2070" s="3" t="s">
        <v>3654</v>
      </c>
      <c r="B2070" s="3" t="s">
        <v>2538</v>
      </c>
      <c r="C2070" s="5" t="str">
        <f>IF($D2070="flavor", IF($B2070=VLOOKUP($A2070, eventinfo!B:E, 4, FALSE), "YES", "NO"), "" )</f>
        <v>YES</v>
      </c>
      <c r="D2070" s="5" t="str">
        <f>IF(ISNA(VLOOKUP(A2070,eventinfo!B:B,1,FALSE)), IF(F2070="mod", "mod", VLOOKUP(B2070, genericlist!A:B, 2, FALSE)), "flavor")</f>
        <v>flavor</v>
      </c>
      <c r="E2070" s="3" t="s">
        <v>1976</v>
      </c>
      <c r="G2070" s="7">
        <v>44569</v>
      </c>
    </row>
    <row r="2071" spans="1:7" x14ac:dyDescent="0.25">
      <c r="A2071" s="3" t="s">
        <v>3655</v>
      </c>
      <c r="B2071" s="3" t="s">
        <v>2543</v>
      </c>
      <c r="C2071" s="5" t="str">
        <f>IF($D2071="flavor", IF($B2071=VLOOKUP($A2071, eventinfo!B:E, 4, FALSE), "YES", "NO"), "" )</f>
        <v>YES</v>
      </c>
      <c r="D2071" s="5" t="str">
        <f>IF(ISNA(VLOOKUP(A2071,eventinfo!B:B,1,FALSE)), IF(F2071="mod", "mod", VLOOKUP(B2071, genericlist!A:B, 2, FALSE)), "flavor")</f>
        <v>flavor</v>
      </c>
      <c r="E2071" s="3" t="s">
        <v>943</v>
      </c>
      <c r="G2071" s="7">
        <v>44569</v>
      </c>
    </row>
    <row r="2072" spans="1:7" x14ac:dyDescent="0.25">
      <c r="A2072" s="3" t="s">
        <v>3656</v>
      </c>
      <c r="B2072" s="3" t="s">
        <v>2495</v>
      </c>
      <c r="C2072" s="5" t="str">
        <f>IF($D2072="flavor", IF($B2072=VLOOKUP($A2072, eventinfo!B:E, 4, FALSE), "YES", "NO"), "" )</f>
        <v>YES</v>
      </c>
      <c r="D2072" s="5" t="str">
        <f>IF(ISNA(VLOOKUP(A2072,eventinfo!B:B,1,FALSE)), IF(F2072="mod", "mod", VLOOKUP(B2072, genericlist!A:B, 2, FALSE)), "flavor")</f>
        <v>flavor</v>
      </c>
      <c r="E2072" s="3" t="s">
        <v>2773</v>
      </c>
      <c r="G2072" s="7">
        <v>44569</v>
      </c>
    </row>
    <row r="2073" spans="1:7" x14ac:dyDescent="0.25">
      <c r="A2073" s="3" t="s">
        <v>3657</v>
      </c>
      <c r="B2073" s="3" t="s">
        <v>2236</v>
      </c>
      <c r="C2073" s="5" t="str">
        <f>IF($D2073="flavor", IF($B2073=VLOOKUP($A2073, eventinfo!B:E, 4, FALSE), "YES", "NO"), "" )</f>
        <v>YES</v>
      </c>
      <c r="D2073" s="5" t="str">
        <f>IF(ISNA(VLOOKUP(A2073,eventinfo!B:B,1,FALSE)), IF(F2073="mod", "mod", VLOOKUP(B2073, genericlist!A:B, 2, FALSE)), "flavor")</f>
        <v>flavor</v>
      </c>
      <c r="E2073" s="3" t="s">
        <v>1977</v>
      </c>
      <c r="G2073" s="7">
        <v>44569</v>
      </c>
    </row>
    <row r="2074" spans="1:7" x14ac:dyDescent="0.25">
      <c r="A2074" s="3" t="s">
        <v>3659</v>
      </c>
      <c r="B2074" s="3" t="s">
        <v>2538</v>
      </c>
      <c r="C2074" s="5" t="str">
        <f>IF($D2074="flavor", IF($B2074=VLOOKUP($A2074, eventinfo!B:E, 4, FALSE), "YES", "NO"), "" )</f>
        <v>YES</v>
      </c>
      <c r="D2074" s="5" t="str">
        <f>IF(ISNA(VLOOKUP(A2074,eventinfo!B:B,1,FALSE)), IF(F2074="mod", "mod", VLOOKUP(B2074, genericlist!A:B, 2, FALSE)), "flavor")</f>
        <v>flavor</v>
      </c>
      <c r="E2074" s="3" t="s">
        <v>1979</v>
      </c>
      <c r="G2074" s="7">
        <v>44569</v>
      </c>
    </row>
    <row r="2075" spans="1:7" x14ac:dyDescent="0.25">
      <c r="A2075" s="3" t="s">
        <v>3660</v>
      </c>
      <c r="B2075" s="3" t="s">
        <v>2489</v>
      </c>
      <c r="C2075" s="5" t="str">
        <f>IF($D2075="flavor", IF($B2075=VLOOKUP($A2075, eventinfo!B:E, 4, FALSE), "YES", "NO"), "" )</f>
        <v>YES</v>
      </c>
      <c r="D2075" s="5" t="str">
        <f>IF(ISNA(VLOOKUP(A2075,eventinfo!B:B,1,FALSE)), IF(F2075="mod", "mod", VLOOKUP(B2075, genericlist!A:B, 2, FALSE)), "flavor")</f>
        <v>flavor</v>
      </c>
      <c r="E2075" s="3" t="s">
        <v>1980</v>
      </c>
      <c r="G2075" s="7">
        <v>44569</v>
      </c>
    </row>
    <row r="2076" spans="1:7" x14ac:dyDescent="0.25">
      <c r="A2076" s="3" t="s">
        <v>3661</v>
      </c>
      <c r="B2076" s="3" t="s">
        <v>2423</v>
      </c>
      <c r="C2076" s="5" t="str">
        <f>IF($D2076="flavor", IF($B2076=VLOOKUP($A2076, eventinfo!B:E, 4, FALSE), "YES", "NO"), "" )</f>
        <v>YES</v>
      </c>
      <c r="D2076" s="5" t="str">
        <f>IF(ISNA(VLOOKUP(A2076,eventinfo!B:B,1,FALSE)), IF(F2076="mod", "mod", VLOOKUP(B2076, genericlist!A:B, 2, FALSE)), "flavor")</f>
        <v>flavor</v>
      </c>
      <c r="E2076" s="3" t="s">
        <v>1981</v>
      </c>
      <c r="G2076" s="7">
        <v>44569</v>
      </c>
    </row>
    <row r="2077" spans="1:7" x14ac:dyDescent="0.25">
      <c r="A2077" s="3" t="s">
        <v>3662</v>
      </c>
      <c r="B2077" s="3" t="s">
        <v>2423</v>
      </c>
      <c r="C2077" s="5" t="str">
        <f>IF($D2077="flavor", IF($B2077=VLOOKUP($A2077, eventinfo!B:E, 4, FALSE), "YES", "NO"), "" )</f>
        <v>YES</v>
      </c>
      <c r="D2077" s="5" t="str">
        <f>IF(ISNA(VLOOKUP(A2077,eventinfo!B:B,1,FALSE)), IF(F2077="mod", "mod", VLOOKUP(B2077, genericlist!A:B, 2, FALSE)), "flavor")</f>
        <v>flavor</v>
      </c>
      <c r="E2077" s="3" t="s">
        <v>1966</v>
      </c>
      <c r="G2077" s="7">
        <v>44569</v>
      </c>
    </row>
    <row r="2078" spans="1:7" x14ac:dyDescent="0.25">
      <c r="A2078" s="3" t="s">
        <v>3663</v>
      </c>
      <c r="B2078" s="3" t="s">
        <v>2517</v>
      </c>
      <c r="C2078" s="5" t="str">
        <f>IF($D2078="flavor", IF($B2078=VLOOKUP($A2078, eventinfo!B:E, 4, FALSE), "YES", "NO"), "" )</f>
        <v>YES</v>
      </c>
      <c r="D2078" s="5" t="str">
        <f>IF(ISNA(VLOOKUP(A2078,eventinfo!B:B,1,FALSE)), IF(F2078="mod", "mod", VLOOKUP(B2078, genericlist!A:B, 2, FALSE)), "flavor")</f>
        <v>flavor</v>
      </c>
      <c r="E2078" s="3" t="s">
        <v>1982</v>
      </c>
      <c r="G2078" s="7">
        <v>44569</v>
      </c>
    </row>
    <row r="2079" spans="1:7" x14ac:dyDescent="0.25">
      <c r="A2079" s="3" t="s">
        <v>3664</v>
      </c>
      <c r="B2079" s="3" t="s">
        <v>2517</v>
      </c>
      <c r="C2079" s="5" t="str">
        <f>IF($D2079="flavor", IF($B2079=VLOOKUP($A2079, eventinfo!B:E, 4, FALSE), "YES", "NO"), "" )</f>
        <v>YES</v>
      </c>
      <c r="D2079" s="5" t="str">
        <f>IF(ISNA(VLOOKUP(A2079,eventinfo!B:B,1,FALSE)), IF(F2079="mod", "mod", VLOOKUP(B2079, genericlist!A:B, 2, FALSE)), "flavor")</f>
        <v>flavor</v>
      </c>
      <c r="E2079" s="3" t="s">
        <v>1982</v>
      </c>
      <c r="G2079" s="7">
        <v>44569</v>
      </c>
    </row>
    <row r="2080" spans="1:7" x14ac:dyDescent="0.25">
      <c r="A2080" s="3" t="s">
        <v>3665</v>
      </c>
      <c r="B2080" s="3" t="s">
        <v>2517</v>
      </c>
      <c r="C2080" s="5" t="str">
        <f>IF($D2080="flavor", IF($B2080=VLOOKUP($A2080, eventinfo!B:E, 4, FALSE), "YES", "NO"), "" )</f>
        <v>YES</v>
      </c>
      <c r="D2080" s="5" t="str">
        <f>IF(ISNA(VLOOKUP(A2080,eventinfo!B:B,1,FALSE)), IF(F2080="mod", "mod", VLOOKUP(B2080, genericlist!A:B, 2, FALSE)), "flavor")</f>
        <v>flavor</v>
      </c>
      <c r="E2080" s="3" t="s">
        <v>1983</v>
      </c>
      <c r="G2080" s="7">
        <v>44569</v>
      </c>
    </row>
    <row r="2081" spans="1:7" x14ac:dyDescent="0.25">
      <c r="A2081" s="3" t="s">
        <v>3666</v>
      </c>
      <c r="B2081" s="3" t="s">
        <v>2517</v>
      </c>
      <c r="C2081" s="5" t="str">
        <f>IF($D2081="flavor", IF($B2081=VLOOKUP($A2081, eventinfo!B:E, 4, FALSE), "YES", "NO"), "" )</f>
        <v>YES</v>
      </c>
      <c r="D2081" s="5" t="str">
        <f>IF(ISNA(VLOOKUP(A2081,eventinfo!B:B,1,FALSE)), IF(F2081="mod", "mod", VLOOKUP(B2081, genericlist!A:B, 2, FALSE)), "flavor")</f>
        <v>flavor</v>
      </c>
      <c r="E2081" s="3" t="s">
        <v>1984</v>
      </c>
      <c r="G2081" s="7">
        <v>44569</v>
      </c>
    </row>
    <row r="2082" spans="1:7" x14ac:dyDescent="0.25">
      <c r="A2082" s="3" t="s">
        <v>3667</v>
      </c>
      <c r="B2082" s="3" t="s">
        <v>2456</v>
      </c>
      <c r="C2082" s="5" t="str">
        <f>IF($D2082="flavor", IF($B2082=VLOOKUP($A2082, eventinfo!B:E, 4, FALSE), "YES", "NO"), "" )</f>
        <v>YES</v>
      </c>
      <c r="D2082" s="5" t="str">
        <f>IF(ISNA(VLOOKUP(A2082,eventinfo!B:B,1,FALSE)), IF(F2082="mod", "mod", VLOOKUP(B2082, genericlist!A:B, 2, FALSE)), "flavor")</f>
        <v>flavor</v>
      </c>
      <c r="E2082" s="3" t="s">
        <v>1985</v>
      </c>
      <c r="G2082" s="7">
        <v>44569</v>
      </c>
    </row>
    <row r="2083" spans="1:7" x14ac:dyDescent="0.25">
      <c r="A2083" s="3" t="s">
        <v>3670</v>
      </c>
      <c r="B2083" s="3" t="s">
        <v>2456</v>
      </c>
      <c r="C2083" s="5" t="str">
        <f>IF($D2083="flavor", IF($B2083=VLOOKUP($A2083, eventinfo!B:E, 4, FALSE), "YES", "NO"), "" )</f>
        <v>YES</v>
      </c>
      <c r="D2083" s="5" t="str">
        <f>IF(ISNA(VLOOKUP(A2083,eventinfo!B:B,1,FALSE)), IF(F2083="mod", "mod", VLOOKUP(B2083, genericlist!A:B, 2, FALSE)), "flavor")</f>
        <v>flavor</v>
      </c>
      <c r="E2083" s="3" t="s">
        <v>1988</v>
      </c>
      <c r="G2083" s="7">
        <v>44569</v>
      </c>
    </row>
    <row r="2084" spans="1:7" x14ac:dyDescent="0.25">
      <c r="A2084" s="3" t="s">
        <v>3671</v>
      </c>
      <c r="B2084" s="3" t="s">
        <v>2456</v>
      </c>
      <c r="C2084" s="5" t="str">
        <f>IF($D2084="flavor", IF($B2084=VLOOKUP($A2084, eventinfo!B:E, 4, FALSE), "YES", "NO"), "" )</f>
        <v>YES</v>
      </c>
      <c r="D2084" s="5" t="str">
        <f>IF(ISNA(VLOOKUP(A2084,eventinfo!B:B,1,FALSE)), IF(F2084="mod", "mod", VLOOKUP(B2084, genericlist!A:B, 2, FALSE)), "flavor")</f>
        <v>flavor</v>
      </c>
      <c r="E2084" s="3" t="s">
        <v>1989</v>
      </c>
      <c r="G2084" s="7">
        <v>44569</v>
      </c>
    </row>
    <row r="2085" spans="1:7" x14ac:dyDescent="0.25">
      <c r="A2085" s="3" t="s">
        <v>3672</v>
      </c>
      <c r="B2085" s="3" t="s">
        <v>2456</v>
      </c>
      <c r="C2085" s="5" t="str">
        <f>IF($D2085="flavor", IF($B2085=VLOOKUP($A2085, eventinfo!B:E, 4, FALSE), "YES", "NO"), "" )</f>
        <v>YES</v>
      </c>
      <c r="D2085" s="5" t="str">
        <f>IF(ISNA(VLOOKUP(A2085,eventinfo!B:B,1,FALSE)), IF(F2085="mod", "mod", VLOOKUP(B2085, genericlist!A:B, 2, FALSE)), "flavor")</f>
        <v>flavor</v>
      </c>
      <c r="E2085" s="3" t="s">
        <v>1990</v>
      </c>
      <c r="G2085" s="7">
        <v>44569</v>
      </c>
    </row>
    <row r="2086" spans="1:7" x14ac:dyDescent="0.25">
      <c r="A2086" s="3" t="s">
        <v>3673</v>
      </c>
      <c r="B2086" s="3" t="s">
        <v>2423</v>
      </c>
      <c r="C2086" s="5" t="str">
        <f>IF($D2086="flavor", IF($B2086=VLOOKUP($A2086, eventinfo!B:E, 4, FALSE), "YES", "NO"), "" )</f>
        <v>YES</v>
      </c>
      <c r="D2086" s="5" t="str">
        <f>IF(ISNA(VLOOKUP(A2086,eventinfo!B:B,1,FALSE)), IF(F2086="mod", "mod", VLOOKUP(B2086, genericlist!A:B, 2, FALSE)), "flavor")</f>
        <v>flavor</v>
      </c>
      <c r="E2086" s="3" t="s">
        <v>1967</v>
      </c>
      <c r="G2086" s="7">
        <v>44569</v>
      </c>
    </row>
    <row r="2087" spans="1:7" x14ac:dyDescent="0.25">
      <c r="A2087" s="3" t="s">
        <v>3674</v>
      </c>
      <c r="B2087" s="3" t="s">
        <v>2456</v>
      </c>
      <c r="C2087" s="5" t="str">
        <f>IF($D2087="flavor", IF($B2087=VLOOKUP($A2087, eventinfo!B:E, 4, FALSE), "YES", "NO"), "" )</f>
        <v>YES</v>
      </c>
      <c r="D2087" s="5" t="str">
        <f>IF(ISNA(VLOOKUP(A2087,eventinfo!B:B,1,FALSE)), IF(F2087="mod", "mod", VLOOKUP(B2087, genericlist!A:B, 2, FALSE)), "flavor")</f>
        <v>flavor</v>
      </c>
      <c r="E2087" s="3" t="s">
        <v>1991</v>
      </c>
      <c r="G2087" s="7">
        <v>44569</v>
      </c>
    </row>
    <row r="2088" spans="1:7" x14ac:dyDescent="0.25">
      <c r="A2088" s="3" t="s">
        <v>3675</v>
      </c>
      <c r="B2088" s="3" t="s">
        <v>2432</v>
      </c>
      <c r="C2088" s="5" t="str">
        <f>IF($D2088="flavor", IF($B2088=VLOOKUP($A2088, eventinfo!B:E, 4, FALSE), "YES", "NO"), "" )</f>
        <v>YES</v>
      </c>
      <c r="D2088" s="5" t="str">
        <f>IF(ISNA(VLOOKUP(A2088,eventinfo!B:B,1,FALSE)), IF(F2088="mod", "mod", VLOOKUP(B2088, genericlist!A:B, 2, FALSE)), "flavor")</f>
        <v>flavor</v>
      </c>
      <c r="E2088" s="3" t="s">
        <v>1992</v>
      </c>
      <c r="G2088" s="7">
        <v>44569</v>
      </c>
    </row>
    <row r="2089" spans="1:7" x14ac:dyDescent="0.25">
      <c r="A2089" s="3" t="s">
        <v>3676</v>
      </c>
      <c r="B2089" s="3" t="s">
        <v>2423</v>
      </c>
      <c r="C2089" s="5" t="str">
        <f>IF($D2089="flavor", IF($B2089=VLOOKUP($A2089, eventinfo!B:E, 4, FALSE), "YES", "NO"), "" )</f>
        <v>YES</v>
      </c>
      <c r="D2089" s="5" t="str">
        <f>IF(ISNA(VLOOKUP(A2089,eventinfo!B:B,1,FALSE)), IF(F2089="mod", "mod", VLOOKUP(B2089, genericlist!A:B, 2, FALSE)), "flavor")</f>
        <v>flavor</v>
      </c>
      <c r="E2089" s="3" t="s">
        <v>2774</v>
      </c>
      <c r="G2089" s="7">
        <v>44569</v>
      </c>
    </row>
    <row r="2090" spans="1:7" x14ac:dyDescent="0.25">
      <c r="A2090" s="3" t="s">
        <v>3677</v>
      </c>
      <c r="B2090" s="3" t="s">
        <v>2423</v>
      </c>
      <c r="C2090" s="5" t="str">
        <f>IF($D2090="flavor", IF($B2090=VLOOKUP($A2090, eventinfo!B:E, 4, FALSE), "YES", "NO"), "" )</f>
        <v>YES</v>
      </c>
      <c r="D2090" s="5" t="str">
        <f>IF(ISNA(VLOOKUP(A2090,eventinfo!B:B,1,FALSE)), IF(F2090="mod", "mod", VLOOKUP(B2090, genericlist!A:B, 2, FALSE)), "flavor")</f>
        <v>flavor</v>
      </c>
      <c r="E2090" s="3" t="s">
        <v>1993</v>
      </c>
      <c r="G2090" s="7">
        <v>44569</v>
      </c>
    </row>
    <row r="2091" spans="1:7" x14ac:dyDescent="0.25">
      <c r="A2091" s="3" t="s">
        <v>3678</v>
      </c>
      <c r="B2091" s="3" t="s">
        <v>2423</v>
      </c>
      <c r="C2091" s="5" t="str">
        <f>IF($D2091="flavor", IF($B2091=VLOOKUP($A2091, eventinfo!B:E, 4, FALSE), "YES", "NO"), "" )</f>
        <v>YES</v>
      </c>
      <c r="D2091" s="5" t="str">
        <f>IF(ISNA(VLOOKUP(A2091,eventinfo!B:B,1,FALSE)), IF(F2091="mod", "mod", VLOOKUP(B2091, genericlist!A:B, 2, FALSE)), "flavor")</f>
        <v>flavor</v>
      </c>
      <c r="E2091" s="3" t="s">
        <v>1994</v>
      </c>
      <c r="G2091" s="7">
        <v>44569</v>
      </c>
    </row>
    <row r="2092" spans="1:7" x14ac:dyDescent="0.25">
      <c r="A2092" s="3" t="s">
        <v>3680</v>
      </c>
      <c r="B2092" s="3" t="s">
        <v>2427</v>
      </c>
      <c r="C2092" s="5" t="str">
        <f>IF($D2092="flavor", IF($B2092=VLOOKUP($A2092, eventinfo!B:E, 4, FALSE), "YES", "NO"), "" )</f>
        <v>YES</v>
      </c>
      <c r="D2092" s="5" t="str">
        <f>IF(ISNA(VLOOKUP(A2092,eventinfo!B:B,1,FALSE)), IF(F2092="mod", "mod", VLOOKUP(B2092, genericlist!A:B, 2, FALSE)), "flavor")</f>
        <v>flavor</v>
      </c>
      <c r="E2092" s="3" t="s">
        <v>1996</v>
      </c>
      <c r="G2092" s="7">
        <v>44569</v>
      </c>
    </row>
    <row r="2093" spans="1:7" x14ac:dyDescent="0.25">
      <c r="A2093" s="3" t="s">
        <v>3681</v>
      </c>
      <c r="B2093" s="3" t="s">
        <v>2427</v>
      </c>
      <c r="C2093" s="5" t="str">
        <f>IF($D2093="flavor", IF($B2093=VLOOKUP($A2093, eventinfo!B:E, 4, FALSE), "YES", "NO"), "" )</f>
        <v>YES</v>
      </c>
      <c r="D2093" s="5" t="str">
        <f>IF(ISNA(VLOOKUP(A2093,eventinfo!B:B,1,FALSE)), IF(F2093="mod", "mod", VLOOKUP(B2093, genericlist!A:B, 2, FALSE)), "flavor")</f>
        <v>flavor</v>
      </c>
      <c r="E2093" s="3" t="s">
        <v>1997</v>
      </c>
      <c r="G2093" s="7">
        <v>44569</v>
      </c>
    </row>
    <row r="2094" spans="1:7" x14ac:dyDescent="0.25">
      <c r="A2094" s="3" t="s">
        <v>3682</v>
      </c>
      <c r="B2094" s="3" t="s">
        <v>2427</v>
      </c>
      <c r="C2094" s="5" t="str">
        <f>IF($D2094="flavor", IF($B2094=VLOOKUP($A2094, eventinfo!B:E, 4, FALSE), "YES", "NO"), "" )</f>
        <v>YES</v>
      </c>
      <c r="D2094" s="5" t="str">
        <f>IF(ISNA(VLOOKUP(A2094,eventinfo!B:B,1,FALSE)), IF(F2094="mod", "mod", VLOOKUP(B2094, genericlist!A:B, 2, FALSE)), "flavor")</f>
        <v>flavor</v>
      </c>
      <c r="E2094" s="3" t="s">
        <v>1998</v>
      </c>
      <c r="G2094" s="7">
        <v>44569</v>
      </c>
    </row>
    <row r="2095" spans="1:7" x14ac:dyDescent="0.25">
      <c r="A2095" s="3" t="s">
        <v>3683</v>
      </c>
      <c r="B2095" s="3" t="s">
        <v>2456</v>
      </c>
      <c r="C2095" s="5" t="str">
        <f>IF($D2095="flavor", IF($B2095=VLOOKUP($A2095, eventinfo!B:E, 4, FALSE), "YES", "NO"), "" )</f>
        <v>YES</v>
      </c>
      <c r="D2095" s="5" t="str">
        <f>IF(ISNA(VLOOKUP(A2095,eventinfo!B:B,1,FALSE)), IF(F2095="mod", "mod", VLOOKUP(B2095, genericlist!A:B, 2, FALSE)), "flavor")</f>
        <v>flavor</v>
      </c>
      <c r="E2095" s="3" t="s">
        <v>1999</v>
      </c>
      <c r="G2095" s="7">
        <v>44569</v>
      </c>
    </row>
    <row r="2096" spans="1:7" x14ac:dyDescent="0.25">
      <c r="A2096" s="3" t="s">
        <v>3684</v>
      </c>
      <c r="B2096" s="3" t="s">
        <v>2502</v>
      </c>
      <c r="C2096" s="5" t="str">
        <f>IF($D2096="flavor", IF($B2096=VLOOKUP($A2096, eventinfo!B:E, 4, FALSE), "YES", "NO"), "" )</f>
        <v>YES</v>
      </c>
      <c r="D2096" s="5" t="str">
        <f>IF(ISNA(VLOOKUP(A2096,eventinfo!B:B,1,FALSE)), IF(F2096="mod", "mod", VLOOKUP(B2096, genericlist!A:B, 2, FALSE)), "flavor")</f>
        <v>flavor</v>
      </c>
      <c r="E2096" s="3" t="s">
        <v>1968</v>
      </c>
      <c r="G2096" s="7">
        <v>44569</v>
      </c>
    </row>
    <row r="2097" spans="1:7" x14ac:dyDescent="0.25">
      <c r="A2097" s="3" t="s">
        <v>3685</v>
      </c>
      <c r="B2097" s="3" t="s">
        <v>2456</v>
      </c>
      <c r="C2097" s="5" t="str">
        <f>IF($D2097="flavor", IF($B2097=VLOOKUP($A2097, eventinfo!B:E, 4, FALSE), "YES", "NO"), "" )</f>
        <v>YES</v>
      </c>
      <c r="D2097" s="5" t="str">
        <f>IF(ISNA(VLOOKUP(A2097,eventinfo!B:B,1,FALSE)), IF(F2097="mod", "mod", VLOOKUP(B2097, genericlist!A:B, 2, FALSE)), "flavor")</f>
        <v>flavor</v>
      </c>
      <c r="E2097" s="3" t="s">
        <v>2000</v>
      </c>
      <c r="G2097" s="7">
        <v>44569</v>
      </c>
    </row>
    <row r="2098" spans="1:7" x14ac:dyDescent="0.25">
      <c r="A2098" s="3" t="s">
        <v>3686</v>
      </c>
      <c r="B2098" s="3" t="s">
        <v>2504</v>
      </c>
      <c r="C2098" s="5" t="str">
        <f>IF($D2098="flavor", IF($B2098=VLOOKUP($A2098, eventinfo!B:E, 4, FALSE), "YES", "NO"), "" )</f>
        <v>YES</v>
      </c>
      <c r="D2098" s="5" t="str">
        <f>IF(ISNA(VLOOKUP(A2098,eventinfo!B:B,1,FALSE)), IF(F2098="mod", "mod", VLOOKUP(B2098, genericlist!A:B, 2, FALSE)), "flavor")</f>
        <v>flavor</v>
      </c>
      <c r="E2098" s="3" t="s">
        <v>2001</v>
      </c>
      <c r="G2098" s="7">
        <v>44569</v>
      </c>
    </row>
    <row r="2099" spans="1:7" x14ac:dyDescent="0.25">
      <c r="A2099" s="3" t="s">
        <v>3687</v>
      </c>
      <c r="B2099" s="3" t="s">
        <v>2456</v>
      </c>
      <c r="C2099" s="5" t="str">
        <f>IF($D2099="flavor", IF($B2099=VLOOKUP($A2099, eventinfo!B:E, 4, FALSE), "YES", "NO"), "" )</f>
        <v>YES</v>
      </c>
      <c r="D2099" s="5" t="str">
        <f>IF(ISNA(VLOOKUP(A2099,eventinfo!B:B,1,FALSE)), IF(F2099="mod", "mod", VLOOKUP(B2099, genericlist!A:B, 2, FALSE)), "flavor")</f>
        <v>flavor</v>
      </c>
      <c r="E2099" s="3" t="s">
        <v>2002</v>
      </c>
      <c r="G2099" s="7">
        <v>44569</v>
      </c>
    </row>
    <row r="2100" spans="1:7" x14ac:dyDescent="0.25">
      <c r="A2100" s="3" t="s">
        <v>3688</v>
      </c>
      <c r="B2100" s="3" t="s">
        <v>2456</v>
      </c>
      <c r="C2100" s="5" t="str">
        <f>IF($D2100="flavor", IF($B2100=VLOOKUP($A2100, eventinfo!B:E, 4, FALSE), "YES", "NO"), "" )</f>
        <v>YES</v>
      </c>
      <c r="D2100" s="5" t="str">
        <f>IF(ISNA(VLOOKUP(A2100,eventinfo!B:B,1,FALSE)), IF(F2100="mod", "mod", VLOOKUP(B2100, genericlist!A:B, 2, FALSE)), "flavor")</f>
        <v>flavor</v>
      </c>
      <c r="E2100" s="3" t="s">
        <v>2003</v>
      </c>
      <c r="G2100" s="7">
        <v>44569</v>
      </c>
    </row>
    <row r="2101" spans="1:7" x14ac:dyDescent="0.25">
      <c r="A2101" s="3" t="s">
        <v>3689</v>
      </c>
      <c r="B2101" s="3" t="s">
        <v>2456</v>
      </c>
      <c r="C2101" s="5" t="str">
        <f>IF($D2101="flavor", IF($B2101=VLOOKUP($A2101, eventinfo!B:E, 4, FALSE), "YES", "NO"), "" )</f>
        <v>YES</v>
      </c>
      <c r="D2101" s="5" t="str">
        <f>IF(ISNA(VLOOKUP(A2101,eventinfo!B:B,1,FALSE)), IF(F2101="mod", "mod", VLOOKUP(B2101, genericlist!A:B, 2, FALSE)), "flavor")</f>
        <v>flavor</v>
      </c>
      <c r="E2101" s="3" t="s">
        <v>2775</v>
      </c>
      <c r="G2101" s="7">
        <v>44569</v>
      </c>
    </row>
    <row r="2102" spans="1:7" x14ac:dyDescent="0.25">
      <c r="A2102" s="3" t="s">
        <v>3690</v>
      </c>
      <c r="B2102" s="3" t="s">
        <v>2456</v>
      </c>
      <c r="C2102" s="5" t="str">
        <f>IF($D2102="flavor", IF($B2102=VLOOKUP($A2102, eventinfo!B:E, 4, FALSE), "YES", "NO"), "" )</f>
        <v>YES</v>
      </c>
      <c r="D2102" s="5" t="str">
        <f>IF(ISNA(VLOOKUP(A2102,eventinfo!B:B,1,FALSE)), IF(F2102="mod", "mod", VLOOKUP(B2102, genericlist!A:B, 2, FALSE)), "flavor")</f>
        <v>flavor</v>
      </c>
      <c r="E2102" s="3" t="s">
        <v>2004</v>
      </c>
      <c r="G2102" s="7">
        <v>44569</v>
      </c>
    </row>
    <row r="2103" spans="1:7" x14ac:dyDescent="0.25">
      <c r="A2103" s="3" t="s">
        <v>3691</v>
      </c>
      <c r="B2103" s="3" t="s">
        <v>2456</v>
      </c>
      <c r="C2103" s="5" t="str">
        <f>IF($D2103="flavor", IF($B2103=VLOOKUP($A2103, eventinfo!B:E, 4, FALSE), "YES", "NO"), "" )</f>
        <v>YES</v>
      </c>
      <c r="D2103" s="5" t="str">
        <f>IF(ISNA(VLOOKUP(A2103,eventinfo!B:B,1,FALSE)), IF(F2103="mod", "mod", VLOOKUP(B2103, genericlist!A:B, 2, FALSE)), "flavor")</f>
        <v>flavor</v>
      </c>
      <c r="E2103" s="3" t="s">
        <v>2005</v>
      </c>
      <c r="G2103" s="7">
        <v>44569</v>
      </c>
    </row>
    <row r="2104" spans="1:7" x14ac:dyDescent="0.25">
      <c r="A2104" s="3" t="s">
        <v>3692</v>
      </c>
      <c r="B2104" s="3" t="s">
        <v>2495</v>
      </c>
      <c r="C2104" s="5" t="str">
        <f>IF($D2104="flavor", IF($B2104=VLOOKUP($A2104, eventinfo!B:E, 4, FALSE), "YES", "NO"), "" )</f>
        <v>YES</v>
      </c>
      <c r="D2104" s="5" t="str">
        <f>IF(ISNA(VLOOKUP(A2104,eventinfo!B:B,1,FALSE)), IF(F2104="mod", "mod", VLOOKUP(B2104, genericlist!A:B, 2, FALSE)), "flavor")</f>
        <v>flavor</v>
      </c>
      <c r="E2104" s="3" t="s">
        <v>2006</v>
      </c>
      <c r="G2104" s="7">
        <v>44569</v>
      </c>
    </row>
    <row r="2105" spans="1:7" x14ac:dyDescent="0.25">
      <c r="A2105" s="3" t="s">
        <v>3694</v>
      </c>
      <c r="B2105" s="3" t="s">
        <v>2468</v>
      </c>
      <c r="C2105" s="5" t="str">
        <f>IF($D2105="flavor", IF($B2105=VLOOKUP($A2105, eventinfo!B:E, 4, FALSE), "YES", "NO"), "" )</f>
        <v>YES</v>
      </c>
      <c r="D2105" s="5" t="str">
        <f>IF(ISNA(VLOOKUP(A2105,eventinfo!B:B,1,FALSE)), IF(F2105="mod", "mod", VLOOKUP(B2105, genericlist!A:B, 2, FALSE)), "flavor")</f>
        <v>flavor</v>
      </c>
      <c r="E2105" s="3" t="s">
        <v>2008</v>
      </c>
      <c r="G2105" s="7">
        <v>44569</v>
      </c>
    </row>
    <row r="2106" spans="1:7" x14ac:dyDescent="0.25">
      <c r="A2106" s="3" t="s">
        <v>3695</v>
      </c>
      <c r="B2106" s="3" t="s">
        <v>2528</v>
      </c>
      <c r="C2106" s="5" t="str">
        <f>IF($D2106="flavor", IF($B2106=VLOOKUP($A2106, eventinfo!B:E, 4, FALSE), "YES", "NO"), "" )</f>
        <v>YES</v>
      </c>
      <c r="D2106" s="5" t="str">
        <f>IF(ISNA(VLOOKUP(A2106,eventinfo!B:B,1,FALSE)), IF(F2106="mod", "mod", VLOOKUP(B2106, genericlist!A:B, 2, FALSE)), "flavor")</f>
        <v>flavor</v>
      </c>
      <c r="E2106" s="3" t="s">
        <v>1969</v>
      </c>
      <c r="G2106" s="7">
        <v>44569</v>
      </c>
    </row>
    <row r="2107" spans="1:7" x14ac:dyDescent="0.25">
      <c r="A2107" s="3" t="s">
        <v>3696</v>
      </c>
      <c r="B2107" s="3" t="s">
        <v>2504</v>
      </c>
      <c r="C2107" s="5" t="str">
        <f>IF($D2107="flavor", IF($B2107=VLOOKUP($A2107, eventinfo!B:E, 4, FALSE), "YES", "NO"), "" )</f>
        <v>YES</v>
      </c>
      <c r="D2107" s="5" t="str">
        <f>IF(ISNA(VLOOKUP(A2107,eventinfo!B:B,1,FALSE)), IF(F2107="mod", "mod", VLOOKUP(B2107, genericlist!A:B, 2, FALSE)), "flavor")</f>
        <v>flavor</v>
      </c>
      <c r="E2107" s="3" t="s">
        <v>2009</v>
      </c>
      <c r="G2107" s="7">
        <v>44569</v>
      </c>
    </row>
    <row r="2108" spans="1:7" x14ac:dyDescent="0.25">
      <c r="A2108" s="3" t="s">
        <v>3697</v>
      </c>
      <c r="B2108" s="3" t="s">
        <v>2498</v>
      </c>
      <c r="C2108" s="5" t="str">
        <f>IF($D2108="flavor", IF($B2108=VLOOKUP($A2108, eventinfo!B:E, 4, FALSE), "YES", "NO"), "" )</f>
        <v>YES</v>
      </c>
      <c r="D2108" s="5" t="str">
        <f>IF(ISNA(VLOOKUP(A2108,eventinfo!B:B,1,FALSE)), IF(F2108="mod", "mod", VLOOKUP(B2108, genericlist!A:B, 2, FALSE)), "flavor")</f>
        <v>flavor</v>
      </c>
      <c r="E2108" s="3" t="s">
        <v>2010</v>
      </c>
      <c r="G2108" s="7">
        <v>44569</v>
      </c>
    </row>
    <row r="2109" spans="1:7" x14ac:dyDescent="0.25">
      <c r="A2109" s="3" t="s">
        <v>3698</v>
      </c>
      <c r="B2109" s="3" t="s">
        <v>2423</v>
      </c>
      <c r="C2109" s="5" t="str">
        <f>IF($D2109="flavor", IF($B2109=VLOOKUP($A2109, eventinfo!B:E, 4, FALSE), "YES", "NO"), "" )</f>
        <v>YES</v>
      </c>
      <c r="D2109" s="5" t="str">
        <f>IF(ISNA(VLOOKUP(A2109,eventinfo!B:B,1,FALSE)), IF(F2109="mod", "mod", VLOOKUP(B2109, genericlist!A:B, 2, FALSE)), "flavor")</f>
        <v>flavor</v>
      </c>
      <c r="E2109" s="3" t="s">
        <v>2011</v>
      </c>
      <c r="G2109" s="7">
        <v>44569</v>
      </c>
    </row>
    <row r="2110" spans="1:7" x14ac:dyDescent="0.25">
      <c r="A2110" s="3" t="s">
        <v>3699</v>
      </c>
      <c r="B2110" s="3" t="s">
        <v>2498</v>
      </c>
      <c r="C2110" s="5" t="str">
        <f>IF($D2110="flavor", IF($B2110=VLOOKUP($A2110, eventinfo!B:E, 4, FALSE), "YES", "NO"), "" )</f>
        <v>YES</v>
      </c>
      <c r="D2110" s="5" t="str">
        <f>IF(ISNA(VLOOKUP(A2110,eventinfo!B:B,1,FALSE)), IF(F2110="mod", "mod", VLOOKUP(B2110, genericlist!A:B, 2, FALSE)), "flavor")</f>
        <v>flavor</v>
      </c>
      <c r="E2110" s="3" t="s">
        <v>2012</v>
      </c>
      <c r="G2110" s="7">
        <v>44569</v>
      </c>
    </row>
    <row r="2111" spans="1:7" x14ac:dyDescent="0.25">
      <c r="A2111" s="3" t="s">
        <v>3700</v>
      </c>
      <c r="B2111" s="3" t="s">
        <v>2495</v>
      </c>
      <c r="C2111" s="5" t="str">
        <f>IF($D2111="flavor", IF($B2111=VLOOKUP($A2111, eventinfo!B:E, 4, FALSE), "YES", "NO"), "" )</f>
        <v>YES</v>
      </c>
      <c r="D2111" s="5" t="str">
        <f>IF(ISNA(VLOOKUP(A2111,eventinfo!B:B,1,FALSE)), IF(F2111="mod", "mod", VLOOKUP(B2111, genericlist!A:B, 2, FALSE)), "flavor")</f>
        <v>flavor</v>
      </c>
      <c r="E2111" s="3" t="s">
        <v>2013</v>
      </c>
      <c r="G2111" s="7">
        <v>44569</v>
      </c>
    </row>
    <row r="2112" spans="1:7" x14ac:dyDescent="0.25">
      <c r="A2112" s="3" t="s">
        <v>3701</v>
      </c>
      <c r="B2112" s="3" t="s">
        <v>2423</v>
      </c>
      <c r="C2112" s="5" t="str">
        <f>IF($D2112="flavor", IF($B2112=VLOOKUP($A2112, eventinfo!B:E, 4, FALSE), "YES", "NO"), "" )</f>
        <v>YES</v>
      </c>
      <c r="D2112" s="5" t="str">
        <f>IF(ISNA(VLOOKUP(A2112,eventinfo!B:B,1,FALSE)), IF(F2112="mod", "mod", VLOOKUP(B2112, genericlist!A:B, 2, FALSE)), "flavor")</f>
        <v>flavor</v>
      </c>
      <c r="E2112" s="3" t="s">
        <v>2014</v>
      </c>
      <c r="G2112" s="7">
        <v>44569</v>
      </c>
    </row>
    <row r="2113" spans="1:7" x14ac:dyDescent="0.25">
      <c r="A2113" s="3" t="s">
        <v>3702</v>
      </c>
      <c r="B2113" s="3" t="s">
        <v>2432</v>
      </c>
      <c r="C2113" s="5" t="str">
        <f>IF($D2113="flavor", IF($B2113=VLOOKUP($A2113, eventinfo!B:E, 4, FALSE), "YES", "NO"), "" )</f>
        <v>YES</v>
      </c>
      <c r="D2113" s="5" t="str">
        <f>IF(ISNA(VLOOKUP(A2113,eventinfo!B:B,1,FALSE)), IF(F2113="mod", "mod", VLOOKUP(B2113, genericlist!A:B, 2, FALSE)), "flavor")</f>
        <v>flavor</v>
      </c>
      <c r="E2113" s="3" t="s">
        <v>2015</v>
      </c>
      <c r="G2113" s="7">
        <v>44569</v>
      </c>
    </row>
    <row r="2114" spans="1:7" x14ac:dyDescent="0.25">
      <c r="A2114" s="3" t="s">
        <v>3703</v>
      </c>
      <c r="B2114" s="3" t="s">
        <v>2432</v>
      </c>
      <c r="C2114" s="5" t="str">
        <f>IF($D2114="flavor", IF($B2114=VLOOKUP($A2114, eventinfo!B:E, 4, FALSE), "YES", "NO"), "" )</f>
        <v>YES</v>
      </c>
      <c r="D2114" s="5" t="str">
        <f>IF(ISNA(VLOOKUP(A2114,eventinfo!B:B,1,FALSE)), IF(F2114="mod", "mod", VLOOKUP(B2114, genericlist!A:B, 2, FALSE)), "flavor")</f>
        <v>flavor</v>
      </c>
      <c r="E2114" s="3" t="s">
        <v>2003</v>
      </c>
      <c r="G2114" s="7">
        <v>44569</v>
      </c>
    </row>
    <row r="2115" spans="1:7" x14ac:dyDescent="0.25">
      <c r="A2115" s="3" t="s">
        <v>3704</v>
      </c>
      <c r="B2115" s="3" t="s">
        <v>2432</v>
      </c>
      <c r="C2115" s="5" t="str">
        <f>IF($D2115="flavor", IF($B2115=VLOOKUP($A2115, eventinfo!B:E, 4, FALSE), "YES", "NO"), "" )</f>
        <v>YES</v>
      </c>
      <c r="D2115" s="5" t="str">
        <f>IF(ISNA(VLOOKUP(A2115,eventinfo!B:B,1,FALSE)), IF(F2115="mod", "mod", VLOOKUP(B2115, genericlist!A:B, 2, FALSE)), "flavor")</f>
        <v>flavor</v>
      </c>
      <c r="E2115" s="3" t="s">
        <v>2776</v>
      </c>
      <c r="G2115" s="7">
        <v>44569</v>
      </c>
    </row>
    <row r="2116" spans="1:7" x14ac:dyDescent="0.25">
      <c r="A2116" s="3" t="s">
        <v>3705</v>
      </c>
      <c r="B2116" s="3" t="s">
        <v>2519</v>
      </c>
      <c r="C2116" s="5" t="str">
        <f>IF($D2116="flavor", IF($B2116=VLOOKUP($A2116, eventinfo!B:E, 4, FALSE), "YES", "NO"), "" )</f>
        <v>YES</v>
      </c>
      <c r="D2116" s="5" t="str">
        <f>IF(ISNA(VLOOKUP(A2116,eventinfo!B:B,1,FALSE)), IF(F2116="mod", "mod", VLOOKUP(B2116, genericlist!A:B, 2, FALSE)), "flavor")</f>
        <v>flavor</v>
      </c>
      <c r="E2116" s="3" t="s">
        <v>2016</v>
      </c>
      <c r="G2116" s="7">
        <v>44569</v>
      </c>
    </row>
    <row r="2117" spans="1:7" x14ac:dyDescent="0.25">
      <c r="A2117" s="3" t="s">
        <v>3706</v>
      </c>
      <c r="B2117" s="3" t="s">
        <v>2528</v>
      </c>
      <c r="C2117" s="5" t="str">
        <f>IF($D2117="flavor", IF($B2117=VLOOKUP($A2117, eventinfo!B:E, 4, FALSE), "YES", "NO"), "" )</f>
        <v>YES</v>
      </c>
      <c r="D2117" s="5" t="str">
        <f>IF(ISNA(VLOOKUP(A2117,eventinfo!B:B,1,FALSE)), IF(F2117="mod", "mod", VLOOKUP(B2117, genericlist!A:B, 2, FALSE)), "flavor")</f>
        <v>flavor</v>
      </c>
      <c r="E2117" s="3" t="s">
        <v>1970</v>
      </c>
      <c r="G2117" s="7">
        <v>44569</v>
      </c>
    </row>
    <row r="2118" spans="1:7" x14ac:dyDescent="0.25">
      <c r="A2118" s="3" t="s">
        <v>3707</v>
      </c>
      <c r="B2118" s="3" t="s">
        <v>2456</v>
      </c>
      <c r="C2118" s="5" t="str">
        <f>IF($D2118="flavor", IF($B2118=VLOOKUP($A2118, eventinfo!B:E, 4, FALSE), "YES", "NO"), "" )</f>
        <v>YES</v>
      </c>
      <c r="D2118" s="5" t="str">
        <f>IF(ISNA(VLOOKUP(A2118,eventinfo!B:B,1,FALSE)), IF(F2118="mod", "mod", VLOOKUP(B2118, genericlist!A:B, 2, FALSE)), "flavor")</f>
        <v>flavor</v>
      </c>
      <c r="E2118" s="3" t="s">
        <v>2017</v>
      </c>
      <c r="G2118" s="7">
        <v>44569</v>
      </c>
    </row>
    <row r="2119" spans="1:7" x14ac:dyDescent="0.25">
      <c r="A2119" s="3" t="s">
        <v>3708</v>
      </c>
      <c r="B2119" s="3" t="s">
        <v>2456</v>
      </c>
      <c r="C2119" s="5" t="str">
        <f>IF($D2119="flavor", IF($B2119=VLOOKUP($A2119, eventinfo!B:E, 4, FALSE), "YES", "NO"), "" )</f>
        <v>YES</v>
      </c>
      <c r="D2119" s="5" t="str">
        <f>IF(ISNA(VLOOKUP(A2119,eventinfo!B:B,1,FALSE)), IF(F2119="mod", "mod", VLOOKUP(B2119, genericlist!A:B, 2, FALSE)), "flavor")</f>
        <v>flavor</v>
      </c>
      <c r="E2119" s="3" t="s">
        <v>2018</v>
      </c>
      <c r="G2119" s="7">
        <v>44569</v>
      </c>
    </row>
    <row r="2120" spans="1:7" x14ac:dyDescent="0.25">
      <c r="A2120" s="3" t="s">
        <v>3710</v>
      </c>
      <c r="B2120" s="3" t="s">
        <v>2528</v>
      </c>
      <c r="C2120" s="5" t="str">
        <f>IF($D2120="flavor", IF($B2120=VLOOKUP($A2120, eventinfo!B:E, 4, FALSE), "YES", "NO"), "" )</f>
        <v>YES</v>
      </c>
      <c r="D2120" s="5" t="str">
        <f>IF(ISNA(VLOOKUP(A2120,eventinfo!B:B,1,FALSE)), IF(F2120="mod", "mod", VLOOKUP(B2120, genericlist!A:B, 2, FALSE)), "flavor")</f>
        <v>flavor</v>
      </c>
      <c r="E2120" s="3" t="s">
        <v>1972</v>
      </c>
      <c r="G2120" s="7">
        <v>44569</v>
      </c>
    </row>
    <row r="2121" spans="1:7" x14ac:dyDescent="0.25">
      <c r="A2121" s="3" t="s">
        <v>3711</v>
      </c>
      <c r="B2121" s="3" t="s">
        <v>2519</v>
      </c>
      <c r="C2121" s="5" t="str">
        <f>IF($D2121="flavor", IF($B2121=VLOOKUP($A2121, eventinfo!B:E, 4, FALSE), "YES", "NO"), "" )</f>
        <v>YES</v>
      </c>
      <c r="D2121" s="5" t="str">
        <f>IF(ISNA(VLOOKUP(A2121,eventinfo!B:B,1,FALSE)), IF(F2121="mod", "mod", VLOOKUP(B2121, genericlist!A:B, 2, FALSE)), "flavor")</f>
        <v>flavor</v>
      </c>
      <c r="E2121" s="3" t="s">
        <v>1973</v>
      </c>
      <c r="G2121" s="7">
        <v>44569</v>
      </c>
    </row>
    <row r="2122" spans="1:7" x14ac:dyDescent="0.25">
      <c r="A2122" s="3" t="s">
        <v>3712</v>
      </c>
      <c r="B2122" s="3" t="s">
        <v>2519</v>
      </c>
      <c r="C2122" s="5" t="str">
        <f>IF($D2122="flavor", IF($B2122=VLOOKUP($A2122, eventinfo!B:E, 4, FALSE), "YES", "NO"), "" )</f>
        <v>YES</v>
      </c>
      <c r="D2122" s="5" t="str">
        <f>IF(ISNA(VLOOKUP(A2122,eventinfo!B:B,1,FALSE)), IF(F2122="mod", "mod", VLOOKUP(B2122, genericlist!A:B, 2, FALSE)), "flavor")</f>
        <v>flavor</v>
      </c>
      <c r="E2122" s="3" t="s">
        <v>1105</v>
      </c>
      <c r="G2122" s="7">
        <v>44569</v>
      </c>
    </row>
    <row r="2123" spans="1:7" x14ac:dyDescent="0.25">
      <c r="A2123" s="3" t="s">
        <v>3717</v>
      </c>
      <c r="B2123" s="3" t="s">
        <v>2517</v>
      </c>
      <c r="C2123" s="5" t="str">
        <f>IF($D2123="flavor", IF($B2123=VLOOKUP($A2123, eventinfo!B:E, 4, FALSE), "YES", "NO"), "" )</f>
        <v>YES</v>
      </c>
      <c r="D2123" s="5" t="str">
        <f>IF(ISNA(VLOOKUP(A2123,eventinfo!B:B,1,FALSE)), IF(F2123="mod", "mod", VLOOKUP(B2123, genericlist!A:B, 2, FALSE)), "flavor")</f>
        <v>flavor</v>
      </c>
      <c r="E2123" s="3" t="s">
        <v>2019</v>
      </c>
      <c r="G2123" s="7">
        <v>44569</v>
      </c>
    </row>
    <row r="2124" spans="1:7" x14ac:dyDescent="0.25">
      <c r="A2124" s="3" t="s">
        <v>3718</v>
      </c>
      <c r="B2124" s="3" t="s">
        <v>2517</v>
      </c>
      <c r="C2124" s="5" t="str">
        <f>IF($D2124="flavor", IF($B2124=VLOOKUP($A2124, eventinfo!B:E, 4, FALSE), "YES", "NO"), "" )</f>
        <v>YES</v>
      </c>
      <c r="D2124" s="5" t="str">
        <f>IF(ISNA(VLOOKUP(A2124,eventinfo!B:B,1,FALSE)), IF(F2124="mod", "mod", VLOOKUP(B2124, genericlist!A:B, 2, FALSE)), "flavor")</f>
        <v>flavor</v>
      </c>
      <c r="E2124" s="3" t="s">
        <v>2020</v>
      </c>
      <c r="G2124" s="7">
        <v>44569</v>
      </c>
    </row>
    <row r="2125" spans="1:7" x14ac:dyDescent="0.25">
      <c r="A2125" s="3" t="s">
        <v>3719</v>
      </c>
      <c r="B2125" s="3" t="s">
        <v>2517</v>
      </c>
      <c r="C2125" s="5" t="str">
        <f>IF($D2125="flavor", IF($B2125=VLOOKUP($A2125, eventinfo!B:E, 4, FALSE), "YES", "NO"), "" )</f>
        <v>YES</v>
      </c>
      <c r="D2125" s="5" t="str">
        <f>IF(ISNA(VLOOKUP(A2125,eventinfo!B:B,1,FALSE)), IF(F2125="mod", "mod", VLOOKUP(B2125, genericlist!A:B, 2, FALSE)), "flavor")</f>
        <v>flavor</v>
      </c>
      <c r="E2125" s="3" t="s">
        <v>2021</v>
      </c>
      <c r="G2125" s="7">
        <v>44569</v>
      </c>
    </row>
    <row r="2126" spans="1:7" x14ac:dyDescent="0.25">
      <c r="A2126" s="3" t="s">
        <v>3720</v>
      </c>
      <c r="B2126" s="3" t="s">
        <v>2517</v>
      </c>
      <c r="C2126" s="5" t="str">
        <f>IF($D2126="flavor", IF($B2126=VLOOKUP($A2126, eventinfo!B:E, 4, FALSE), "YES", "NO"), "" )</f>
        <v>YES</v>
      </c>
      <c r="D2126" s="5" t="str">
        <f>IF(ISNA(VLOOKUP(A2126,eventinfo!B:B,1,FALSE)), IF(F2126="mod", "mod", VLOOKUP(B2126, genericlist!A:B, 2, FALSE)), "flavor")</f>
        <v>flavor</v>
      </c>
      <c r="E2126" s="3" t="s">
        <v>2022</v>
      </c>
      <c r="G2126" s="7">
        <v>44569</v>
      </c>
    </row>
    <row r="2127" spans="1:7" x14ac:dyDescent="0.25">
      <c r="A2127" s="3" t="s">
        <v>3721</v>
      </c>
      <c r="B2127" s="3" t="s">
        <v>2421</v>
      </c>
      <c r="C2127" s="5" t="str">
        <f>IF($D2127="flavor", IF($B2127=VLOOKUP($A2127, eventinfo!B:E, 4, FALSE), "YES", "NO"), "" )</f>
        <v>YES</v>
      </c>
      <c r="D2127" s="5" t="str">
        <f>IF(ISNA(VLOOKUP(A2127,eventinfo!B:B,1,FALSE)), IF(F2127="mod", "mod", VLOOKUP(B2127, genericlist!A:B, 2, FALSE)), "flavor")</f>
        <v>flavor</v>
      </c>
      <c r="E2127" s="3" t="s">
        <v>2023</v>
      </c>
      <c r="G2127" s="7">
        <v>44569</v>
      </c>
    </row>
    <row r="2128" spans="1:7" x14ac:dyDescent="0.25">
      <c r="A2128" s="3" t="s">
        <v>3722</v>
      </c>
      <c r="B2128" s="3" t="s">
        <v>2491</v>
      </c>
      <c r="C2128" s="5" t="str">
        <f>IF($D2128="flavor", IF($B2128=VLOOKUP($A2128, eventinfo!B:E, 4, FALSE), "YES", "NO"), "" )</f>
        <v>YES</v>
      </c>
      <c r="D2128" s="5" t="str">
        <f>IF(ISNA(VLOOKUP(A2128,eventinfo!B:B,1,FALSE)), IF(F2128="mod", "mod", VLOOKUP(B2128, genericlist!A:B, 2, FALSE)), "flavor")</f>
        <v>flavor</v>
      </c>
      <c r="E2128" s="3" t="s">
        <v>447</v>
      </c>
      <c r="G2128" s="7">
        <v>44569</v>
      </c>
    </row>
    <row r="2129" spans="1:7" x14ac:dyDescent="0.25">
      <c r="A2129" s="3" t="s">
        <v>3723</v>
      </c>
      <c r="B2129" s="3" t="s">
        <v>2984</v>
      </c>
      <c r="C2129" s="5" t="str">
        <f>IF($D2129="flavor", IF($B2129=VLOOKUP($A2129, eventinfo!B:E, 4, FALSE), "YES", "NO"), "" )</f>
        <v>YES</v>
      </c>
      <c r="D2129" s="5" t="str">
        <f>IF(ISNA(VLOOKUP(A2129,eventinfo!B:B,1,FALSE)), IF(F2129="mod", "mod", VLOOKUP(B2129, genericlist!A:B, 2, FALSE)), "flavor")</f>
        <v>flavor</v>
      </c>
      <c r="E2129" s="3" t="s">
        <v>2777</v>
      </c>
      <c r="G2129" s="7">
        <v>44569</v>
      </c>
    </row>
    <row r="2130" spans="1:7" x14ac:dyDescent="0.25">
      <c r="A2130" s="3" t="s">
        <v>3724</v>
      </c>
      <c r="B2130" s="3" t="s">
        <v>2485</v>
      </c>
      <c r="C2130" s="5" t="str">
        <f>IF($D2130="flavor", IF($B2130=VLOOKUP($A2130, eventinfo!B:E, 4, FALSE), "YES", "NO"), "" )</f>
        <v>YES</v>
      </c>
      <c r="D2130" s="5" t="str">
        <f>IF(ISNA(VLOOKUP(A2130,eventinfo!B:B,1,FALSE)), IF(F2130="mod", "mod", VLOOKUP(B2130, genericlist!A:B, 2, FALSE)), "flavor")</f>
        <v>flavor</v>
      </c>
      <c r="E2130" s="3" t="s">
        <v>1237</v>
      </c>
      <c r="G2130" s="7">
        <v>44569</v>
      </c>
    </row>
    <row r="2131" spans="1:7" x14ac:dyDescent="0.25">
      <c r="A2131" s="3" t="s">
        <v>3725</v>
      </c>
      <c r="B2131" s="3" t="s">
        <v>2527</v>
      </c>
      <c r="C2131" s="5" t="str">
        <f>IF($D2131="flavor", IF($B2131=VLOOKUP($A2131, eventinfo!B:E, 4, FALSE), "YES", "NO"), "" )</f>
        <v>YES</v>
      </c>
      <c r="D2131" s="5" t="str">
        <f>IF(ISNA(VLOOKUP(A2131,eventinfo!B:B,1,FALSE)), IF(F2131="mod", "mod", VLOOKUP(B2131, genericlist!A:B, 2, FALSE)), "flavor")</f>
        <v>flavor</v>
      </c>
      <c r="E2131" s="3" t="s">
        <v>1238</v>
      </c>
      <c r="G2131" s="7">
        <v>44569</v>
      </c>
    </row>
    <row r="2132" spans="1:7" x14ac:dyDescent="0.25">
      <c r="A2132" s="3" t="s">
        <v>3726</v>
      </c>
      <c r="B2132" s="3" t="s">
        <v>2464</v>
      </c>
      <c r="C2132" s="5" t="str">
        <f>IF($D2132="flavor", IF($B2132=VLOOKUP($A2132, eventinfo!B:E, 4, FALSE), "YES", "NO"), "" )</f>
        <v>YES</v>
      </c>
      <c r="D2132" s="5" t="str">
        <f>IF(ISNA(VLOOKUP(A2132,eventinfo!B:B,1,FALSE)), IF(F2132="mod", "mod", VLOOKUP(B2132, genericlist!A:B, 2, FALSE)), "flavor")</f>
        <v>flavor</v>
      </c>
      <c r="E2132" s="3" t="s">
        <v>1239</v>
      </c>
      <c r="G2132" s="7">
        <v>44569</v>
      </c>
    </row>
    <row r="2133" spans="1:7" x14ac:dyDescent="0.25">
      <c r="A2133" s="3" t="s">
        <v>3727</v>
      </c>
      <c r="B2133" s="3" t="s">
        <v>2464</v>
      </c>
      <c r="C2133" s="5" t="str">
        <f>IF($D2133="flavor", IF($B2133=VLOOKUP($A2133, eventinfo!B:E, 4, FALSE), "YES", "NO"), "" )</f>
        <v>YES</v>
      </c>
      <c r="D2133" s="5" t="str">
        <f>IF(ISNA(VLOOKUP(A2133,eventinfo!B:B,1,FALSE)), IF(F2133="mod", "mod", VLOOKUP(B2133, genericlist!A:B, 2, FALSE)), "flavor")</f>
        <v>flavor</v>
      </c>
      <c r="E2133" s="3" t="s">
        <v>1239</v>
      </c>
      <c r="G2133" s="7">
        <v>44569</v>
      </c>
    </row>
    <row r="2134" spans="1:7" x14ac:dyDescent="0.25">
      <c r="A2134" s="3" t="s">
        <v>3728</v>
      </c>
      <c r="B2134" s="3" t="s">
        <v>2512</v>
      </c>
      <c r="C2134" s="5" t="str">
        <f>IF($D2134="flavor", IF($B2134=VLOOKUP($A2134, eventinfo!B:E, 4, FALSE), "YES", "NO"), "" )</f>
        <v>YES</v>
      </c>
      <c r="D2134" s="5" t="str">
        <f>IF(ISNA(VLOOKUP(A2134,eventinfo!B:B,1,FALSE)), IF(F2134="mod", "mod", VLOOKUP(B2134, genericlist!A:B, 2, FALSE)), "flavor")</f>
        <v>flavor</v>
      </c>
      <c r="E2134" s="3" t="s">
        <v>17819</v>
      </c>
      <c r="G2134" s="7">
        <v>44569</v>
      </c>
    </row>
    <row r="2135" spans="1:7" x14ac:dyDescent="0.25">
      <c r="A2135" s="3" t="s">
        <v>3730</v>
      </c>
      <c r="B2135" s="3" t="s">
        <v>2236</v>
      </c>
      <c r="C2135" s="5" t="str">
        <f>IF($D2135="flavor", IF($B2135=VLOOKUP($A2135, eventinfo!B:E, 4, FALSE), "YES", "NO"), "" )</f>
        <v>YES</v>
      </c>
      <c r="D2135" s="5" t="str">
        <f>IF(ISNA(VLOOKUP(A2135,eventinfo!B:B,1,FALSE)), IF(F2135="mod", "mod", VLOOKUP(B2135, genericlist!A:B, 2, FALSE)), "flavor")</f>
        <v>flavor</v>
      </c>
      <c r="E2135" s="3" t="s">
        <v>2705</v>
      </c>
      <c r="G2135" s="7">
        <v>44569</v>
      </c>
    </row>
    <row r="2136" spans="1:7" x14ac:dyDescent="0.25">
      <c r="A2136" s="3" t="s">
        <v>3731</v>
      </c>
      <c r="B2136" s="3" t="s">
        <v>2236</v>
      </c>
      <c r="C2136" s="5" t="str">
        <f>IF($D2136="flavor", IF($B2136=VLOOKUP($A2136, eventinfo!B:E, 4, FALSE), "YES", "NO"), "" )</f>
        <v>YES</v>
      </c>
      <c r="D2136" s="5" t="str">
        <f>IF(ISNA(VLOOKUP(A2136,eventinfo!B:B,1,FALSE)), IF(F2136="mod", "mod", VLOOKUP(B2136, genericlist!A:B, 2, FALSE)), "flavor")</f>
        <v>flavor</v>
      </c>
      <c r="E2136" s="3" t="s">
        <v>2705</v>
      </c>
      <c r="G2136" s="7">
        <v>44569</v>
      </c>
    </row>
    <row r="2137" spans="1:7" x14ac:dyDescent="0.25">
      <c r="A2137" s="3" t="s">
        <v>3732</v>
      </c>
      <c r="B2137" s="3" t="s">
        <v>2464</v>
      </c>
      <c r="C2137" s="5" t="str">
        <f>IF($D2137="flavor", IF($B2137=VLOOKUP($A2137, eventinfo!B:E, 4, FALSE), "YES", "NO"), "" )</f>
        <v>YES</v>
      </c>
      <c r="D2137" s="5" t="str">
        <f>IF(ISNA(VLOOKUP(A2137,eventinfo!B:B,1,FALSE)), IF(F2137="mod", "mod", VLOOKUP(B2137, genericlist!A:B, 2, FALSE)), "flavor")</f>
        <v>flavor</v>
      </c>
      <c r="E2137" s="3" t="s">
        <v>1242</v>
      </c>
      <c r="G2137" s="7">
        <v>44569</v>
      </c>
    </row>
    <row r="2138" spans="1:7" x14ac:dyDescent="0.25">
      <c r="A2138" s="3" t="s">
        <v>3733</v>
      </c>
      <c r="B2138" s="3" t="s">
        <v>2464</v>
      </c>
      <c r="C2138" s="5" t="str">
        <f>IF($D2138="flavor", IF($B2138=VLOOKUP($A2138, eventinfo!B:E, 4, FALSE), "YES", "NO"), "" )</f>
        <v>YES</v>
      </c>
      <c r="D2138" s="5" t="str">
        <f>IF(ISNA(VLOOKUP(A2138,eventinfo!B:B,1,FALSE)), IF(F2138="mod", "mod", VLOOKUP(B2138, genericlist!A:B, 2, FALSE)), "flavor")</f>
        <v>flavor</v>
      </c>
      <c r="E2138" s="3" t="s">
        <v>1242</v>
      </c>
      <c r="G2138" s="7">
        <v>44569</v>
      </c>
    </row>
    <row r="2139" spans="1:7" x14ac:dyDescent="0.25">
      <c r="A2139" s="3" t="s">
        <v>3734</v>
      </c>
      <c r="B2139" s="3" t="s">
        <v>2464</v>
      </c>
      <c r="C2139" s="5" t="str">
        <f>IF($D2139="flavor", IF($B2139=VLOOKUP($A2139, eventinfo!B:E, 4, FALSE), "YES", "NO"), "" )</f>
        <v>YES</v>
      </c>
      <c r="D2139" s="5" t="str">
        <f>IF(ISNA(VLOOKUP(A2139,eventinfo!B:B,1,FALSE)), IF(F2139="mod", "mod", VLOOKUP(B2139, genericlist!A:B, 2, FALSE)), "flavor")</f>
        <v>flavor</v>
      </c>
      <c r="E2139" s="3" t="s">
        <v>1242</v>
      </c>
      <c r="G2139" s="7">
        <v>44569</v>
      </c>
    </row>
    <row r="2140" spans="1:7" x14ac:dyDescent="0.25">
      <c r="A2140" s="3" t="s">
        <v>3735</v>
      </c>
      <c r="B2140" s="3" t="s">
        <v>2543</v>
      </c>
      <c r="C2140" s="5" t="str">
        <f>IF($D2140="flavor", IF($B2140=VLOOKUP($A2140, eventinfo!B:E, 4, FALSE), "YES", "NO"), "" )</f>
        <v>YES</v>
      </c>
      <c r="D2140" s="5" t="str">
        <f>IF(ISNA(VLOOKUP(A2140,eventinfo!B:B,1,FALSE)), IF(F2140="mod", "mod", VLOOKUP(B2140, genericlist!A:B, 2, FALSE)), "flavor")</f>
        <v>flavor</v>
      </c>
      <c r="E2140" s="3" t="s">
        <v>1243</v>
      </c>
      <c r="G2140" s="7">
        <v>44569</v>
      </c>
    </row>
    <row r="2141" spans="1:7" x14ac:dyDescent="0.25">
      <c r="A2141" s="3" t="s">
        <v>3736</v>
      </c>
      <c r="B2141" s="3" t="s">
        <v>2464</v>
      </c>
      <c r="C2141" s="5" t="str">
        <f>IF($D2141="flavor", IF($B2141=VLOOKUP($A2141, eventinfo!B:E, 4, FALSE), "YES", "NO"), "" )</f>
        <v>YES</v>
      </c>
      <c r="D2141" s="5" t="str">
        <f>IF(ISNA(VLOOKUP(A2141,eventinfo!B:B,1,FALSE)), IF(F2141="mod", "mod", VLOOKUP(B2141, genericlist!A:B, 2, FALSE)), "flavor")</f>
        <v>flavor</v>
      </c>
      <c r="E2141" s="3" t="s">
        <v>2780</v>
      </c>
      <c r="G2141" s="7">
        <v>44569</v>
      </c>
    </row>
    <row r="2142" spans="1:7" x14ac:dyDescent="0.25">
      <c r="A2142" s="3" t="s">
        <v>3737</v>
      </c>
      <c r="B2142" s="3" t="s">
        <v>2464</v>
      </c>
      <c r="C2142" s="5" t="str">
        <f>IF($D2142="flavor", IF($B2142=VLOOKUP($A2142, eventinfo!B:E, 4, FALSE), "YES", "NO"), "" )</f>
        <v>YES</v>
      </c>
      <c r="D2142" s="5" t="str">
        <f>IF(ISNA(VLOOKUP(A2142,eventinfo!B:B,1,FALSE)), IF(F2142="mod", "mod", VLOOKUP(B2142, genericlist!A:B, 2, FALSE)), "flavor")</f>
        <v>flavor</v>
      </c>
      <c r="E2142" s="3" t="s">
        <v>1242</v>
      </c>
      <c r="G2142" s="7">
        <v>44569</v>
      </c>
    </row>
    <row r="2143" spans="1:7" x14ac:dyDescent="0.25">
      <c r="A2143" s="3" t="s">
        <v>3738</v>
      </c>
      <c r="B2143" s="3" t="s">
        <v>2464</v>
      </c>
      <c r="C2143" s="5" t="str">
        <f>IF($D2143="flavor", IF($B2143=VLOOKUP($A2143, eventinfo!B:E, 4, FALSE), "YES", "NO"), "" )</f>
        <v>YES</v>
      </c>
      <c r="D2143" s="5" t="str">
        <f>IF(ISNA(VLOOKUP(A2143,eventinfo!B:B,1,FALSE)), IF(F2143="mod", "mod", VLOOKUP(B2143, genericlist!A:B, 2, FALSE)), "flavor")</f>
        <v>flavor</v>
      </c>
      <c r="E2143" s="3" t="s">
        <v>1242</v>
      </c>
      <c r="G2143" s="7">
        <v>44569</v>
      </c>
    </row>
    <row r="2144" spans="1:7" x14ac:dyDescent="0.25">
      <c r="A2144" s="3" t="s">
        <v>3739</v>
      </c>
      <c r="B2144" s="3" t="s">
        <v>2504</v>
      </c>
      <c r="C2144" s="5" t="str">
        <f>IF($D2144="flavor", IF($B2144=VLOOKUP($A2144, eventinfo!B:E, 4, FALSE), "YES", "NO"), "" )</f>
        <v>YES</v>
      </c>
      <c r="D2144" s="5" t="str">
        <f>IF(ISNA(VLOOKUP(A2144,eventinfo!B:B,1,FALSE)), IF(F2144="mod", "mod", VLOOKUP(B2144, genericlist!A:B, 2, FALSE)), "flavor")</f>
        <v>flavor</v>
      </c>
      <c r="E2144" s="3" t="s">
        <v>2778</v>
      </c>
      <c r="G2144" s="7">
        <v>44569</v>
      </c>
    </row>
    <row r="2145" spans="1:7" x14ac:dyDescent="0.25">
      <c r="A2145" s="3" t="s">
        <v>3740</v>
      </c>
      <c r="B2145" s="3" t="s">
        <v>2464</v>
      </c>
      <c r="C2145" s="5" t="str">
        <f>IF($D2145="flavor", IF($B2145=VLOOKUP($A2145, eventinfo!B:E, 4, FALSE), "YES", "NO"), "" )</f>
        <v>YES</v>
      </c>
      <c r="D2145" s="5" t="str">
        <f>IF(ISNA(VLOOKUP(A2145,eventinfo!B:B,1,FALSE)), IF(F2145="mod", "mod", VLOOKUP(B2145, genericlist!A:B, 2, FALSE)), "flavor")</f>
        <v>flavor</v>
      </c>
      <c r="E2145" s="3" t="s">
        <v>1244</v>
      </c>
      <c r="G2145" s="7">
        <v>44569</v>
      </c>
    </row>
    <row r="2146" spans="1:7" x14ac:dyDescent="0.25">
      <c r="A2146" s="3" t="s">
        <v>3741</v>
      </c>
      <c r="B2146" s="3" t="s">
        <v>2504</v>
      </c>
      <c r="C2146" s="5" t="str">
        <f>IF($D2146="flavor", IF($B2146=VLOOKUP($A2146, eventinfo!B:E, 4, FALSE), "YES", "NO"), "" )</f>
        <v>YES</v>
      </c>
      <c r="D2146" s="5" t="str">
        <f>IF(ISNA(VLOOKUP(A2146,eventinfo!B:B,1,FALSE)), IF(F2146="mod", "mod", VLOOKUP(B2146, genericlist!A:B, 2, FALSE)), "flavor")</f>
        <v>flavor</v>
      </c>
      <c r="E2146" s="3" t="s">
        <v>1245</v>
      </c>
      <c r="G2146" s="7">
        <v>44569</v>
      </c>
    </row>
    <row r="2147" spans="1:7" x14ac:dyDescent="0.25">
      <c r="A2147" s="3" t="s">
        <v>3742</v>
      </c>
      <c r="B2147" s="3" t="s">
        <v>2464</v>
      </c>
      <c r="C2147" s="5" t="str">
        <f>IF($D2147="flavor", IF($B2147=VLOOKUP($A2147, eventinfo!B:E, 4, FALSE), "YES", "NO"), "" )</f>
        <v>YES</v>
      </c>
      <c r="D2147" s="5" t="str">
        <f>IF(ISNA(VLOOKUP(A2147,eventinfo!B:B,1,FALSE)), IF(F2147="mod", "mod", VLOOKUP(B2147, genericlist!A:B, 2, FALSE)), "flavor")</f>
        <v>flavor</v>
      </c>
      <c r="E2147" s="3" t="s">
        <v>1246</v>
      </c>
      <c r="G2147" s="7">
        <v>44569</v>
      </c>
    </row>
    <row r="2148" spans="1:7" x14ac:dyDescent="0.25">
      <c r="A2148" s="3" t="s">
        <v>3743</v>
      </c>
      <c r="B2148" s="3" t="s">
        <v>2464</v>
      </c>
      <c r="C2148" s="5" t="str">
        <f>IF($D2148="flavor", IF($B2148=VLOOKUP($A2148, eventinfo!B:E, 4, FALSE), "YES", "NO"), "" )</f>
        <v>YES</v>
      </c>
      <c r="D2148" s="5" t="str">
        <f>IF(ISNA(VLOOKUP(A2148,eventinfo!B:B,1,FALSE)), IF(F2148="mod", "mod", VLOOKUP(B2148, genericlist!A:B, 2, FALSE)), "flavor")</f>
        <v>flavor</v>
      </c>
      <c r="E2148" s="3" t="s">
        <v>1247</v>
      </c>
      <c r="G2148" s="7">
        <v>44569</v>
      </c>
    </row>
    <row r="2149" spans="1:7" x14ac:dyDescent="0.25">
      <c r="A2149" s="3" t="s">
        <v>3744</v>
      </c>
      <c r="B2149" s="3" t="s">
        <v>2421</v>
      </c>
      <c r="C2149" s="5" t="str">
        <f>IF($D2149="flavor", IF($B2149=VLOOKUP($A2149, eventinfo!B:E, 4, FALSE), "YES", "NO"), "" )</f>
        <v>YES</v>
      </c>
      <c r="D2149" s="5" t="str">
        <f>IF(ISNA(VLOOKUP(A2149,eventinfo!B:B,1,FALSE)), IF(F2149="mod", "mod", VLOOKUP(B2149, genericlist!A:B, 2, FALSE)), "flavor")</f>
        <v>flavor</v>
      </c>
      <c r="E2149" s="3" t="s">
        <v>1248</v>
      </c>
      <c r="G2149" s="7">
        <v>44569</v>
      </c>
    </row>
    <row r="2150" spans="1:7" x14ac:dyDescent="0.25">
      <c r="A2150" s="3" t="s">
        <v>3745</v>
      </c>
      <c r="B2150" s="3" t="s">
        <v>2462</v>
      </c>
      <c r="C2150" s="5" t="str">
        <f>IF($D2150="flavor", IF($B2150=VLOOKUP($A2150, eventinfo!B:E, 4, FALSE), "YES", "NO"), "" )</f>
        <v>YES</v>
      </c>
      <c r="D2150" s="5" t="str">
        <f>IF(ISNA(VLOOKUP(A2150,eventinfo!B:B,1,FALSE)), IF(F2150="mod", "mod", VLOOKUP(B2150, genericlist!A:B, 2, FALSE)), "flavor")</f>
        <v>flavor</v>
      </c>
      <c r="E2150" s="3" t="s">
        <v>2779</v>
      </c>
      <c r="G2150" s="7">
        <v>44569</v>
      </c>
    </row>
    <row r="2151" spans="1:7" x14ac:dyDescent="0.25">
      <c r="A2151" s="3" t="s">
        <v>3746</v>
      </c>
      <c r="B2151" s="3" t="s">
        <v>2517</v>
      </c>
      <c r="C2151" s="5" t="str">
        <f>IF($D2151="flavor", IF($B2151=VLOOKUP($A2151, eventinfo!B:E, 4, FALSE), "YES", "NO"), "" )</f>
        <v>YES</v>
      </c>
      <c r="D2151" s="5" t="str">
        <f>IF(ISNA(VLOOKUP(A2151,eventinfo!B:B,1,FALSE)), IF(F2151="mod", "mod", VLOOKUP(B2151, genericlist!A:B, 2, FALSE)), "flavor")</f>
        <v>flavor</v>
      </c>
      <c r="E2151" s="3" t="s">
        <v>2024</v>
      </c>
      <c r="G2151" s="7">
        <v>44569</v>
      </c>
    </row>
    <row r="2152" spans="1:7" x14ac:dyDescent="0.25">
      <c r="A2152" s="3" t="s">
        <v>3747</v>
      </c>
      <c r="B2152" s="3" t="s">
        <v>2485</v>
      </c>
      <c r="C2152" s="5" t="str">
        <f>IF($D2152="flavor", IF($B2152=VLOOKUP($A2152, eventinfo!B:E, 4, FALSE), "YES", "NO"), "" )</f>
        <v>YES</v>
      </c>
      <c r="D2152" s="5" t="str">
        <f>IF(ISNA(VLOOKUP(A2152,eventinfo!B:B,1,FALSE)), IF(F2152="mod", "mod", VLOOKUP(B2152, genericlist!A:B, 2, FALSE)), "flavor")</f>
        <v>flavor</v>
      </c>
      <c r="E2152" s="3" t="s">
        <v>2025</v>
      </c>
      <c r="G2152" s="7">
        <v>44569</v>
      </c>
    </row>
    <row r="2153" spans="1:7" x14ac:dyDescent="0.25">
      <c r="A2153" s="3" t="s">
        <v>3749</v>
      </c>
      <c r="B2153" s="3" t="s">
        <v>2495</v>
      </c>
      <c r="C2153" s="5" t="str">
        <f>IF($D2153="flavor", IF($B2153=VLOOKUP($A2153, eventinfo!B:E, 4, FALSE), "YES", "NO"), "" )</f>
        <v>YES</v>
      </c>
      <c r="D2153" s="5" t="str">
        <f>IF(ISNA(VLOOKUP(A2153,eventinfo!B:B,1,FALSE)), IF(F2153="mod", "mod", VLOOKUP(B2153, genericlist!A:B, 2, FALSE)), "flavor")</f>
        <v>flavor</v>
      </c>
      <c r="E2153" s="3" t="s">
        <v>2027</v>
      </c>
      <c r="G2153" s="7">
        <v>44569</v>
      </c>
    </row>
    <row r="2154" spans="1:7" x14ac:dyDescent="0.25">
      <c r="A2154" s="3" t="s">
        <v>3750</v>
      </c>
      <c r="B2154" s="3" t="s">
        <v>2432</v>
      </c>
      <c r="C2154" s="5" t="str">
        <f>IF($D2154="flavor", IF($B2154=VLOOKUP($A2154, eventinfo!B:E, 4, FALSE), "YES", "NO"), "" )</f>
        <v>YES</v>
      </c>
      <c r="D2154" s="5" t="str">
        <f>IF(ISNA(VLOOKUP(A2154,eventinfo!B:B,1,FALSE)), IF(F2154="mod", "mod", VLOOKUP(B2154, genericlist!A:B, 2, FALSE)), "flavor")</f>
        <v>flavor</v>
      </c>
      <c r="E2154" s="3" t="s">
        <v>2711</v>
      </c>
      <c r="G2154" s="7">
        <v>44569</v>
      </c>
    </row>
    <row r="2155" spans="1:7" x14ac:dyDescent="0.25">
      <c r="A2155" s="3" t="s">
        <v>3751</v>
      </c>
      <c r="B2155" s="3" t="s">
        <v>2519</v>
      </c>
      <c r="C2155" s="5" t="str">
        <f>IF($D2155="flavor", IF($B2155=VLOOKUP($A2155, eventinfo!B:E, 4, FALSE), "YES", "NO"), "" )</f>
        <v>YES</v>
      </c>
      <c r="D2155" s="5" t="str">
        <f>IF(ISNA(VLOOKUP(A2155,eventinfo!B:B,1,FALSE)), IF(F2155="mod", "mod", VLOOKUP(B2155, genericlist!A:B, 2, FALSE)), "flavor")</f>
        <v>flavor</v>
      </c>
      <c r="E2155" s="3" t="s">
        <v>2028</v>
      </c>
      <c r="G2155" s="7">
        <v>44569</v>
      </c>
    </row>
    <row r="2156" spans="1:7" x14ac:dyDescent="0.25">
      <c r="A2156" s="3" t="s">
        <v>3754</v>
      </c>
      <c r="B2156" s="3" t="s">
        <v>2423</v>
      </c>
      <c r="C2156" s="5" t="str">
        <f>IF($D2156="flavor", IF($B2156=VLOOKUP($A2156, eventinfo!B:E, 4, FALSE), "YES", "NO"), "" )</f>
        <v>YES</v>
      </c>
      <c r="D2156" s="5" t="str">
        <f>IF(ISNA(VLOOKUP(A2156,eventinfo!B:B,1,FALSE)), IF(F2156="mod", "mod", VLOOKUP(B2156, genericlist!A:B, 2, FALSE)), "flavor")</f>
        <v>flavor</v>
      </c>
      <c r="E2156" s="3" t="s">
        <v>675</v>
      </c>
      <c r="G2156" s="7">
        <v>44569</v>
      </c>
    </row>
    <row r="2157" spans="1:7" x14ac:dyDescent="0.25">
      <c r="A2157" s="3" t="s">
        <v>3755</v>
      </c>
      <c r="B2157" s="3" t="s">
        <v>2462</v>
      </c>
      <c r="C2157" s="5" t="str">
        <f>IF($D2157="flavor", IF($B2157=VLOOKUP($A2157, eventinfo!B:E, 4, FALSE), "YES", "NO"), "" )</f>
        <v>YES</v>
      </c>
      <c r="D2157" s="5" t="str">
        <f>IF(ISNA(VLOOKUP(A2157,eventinfo!B:B,1,FALSE)), IF(F2157="mod", "mod", VLOOKUP(B2157, genericlist!A:B, 2, FALSE)), "flavor")</f>
        <v>flavor</v>
      </c>
      <c r="E2157" s="3" t="s">
        <v>780</v>
      </c>
      <c r="G2157" s="7">
        <v>44569</v>
      </c>
    </row>
    <row r="2158" spans="1:7" x14ac:dyDescent="0.25">
      <c r="A2158" s="3" t="s">
        <v>3756</v>
      </c>
      <c r="B2158" s="3" t="s">
        <v>2456</v>
      </c>
      <c r="C2158" s="5" t="str">
        <f>IF($D2158="flavor", IF($B2158=VLOOKUP($A2158, eventinfo!B:E, 4, FALSE), "YES", "NO"), "" )</f>
        <v>YES</v>
      </c>
      <c r="D2158" s="5" t="str">
        <f>IF(ISNA(VLOOKUP(A2158,eventinfo!B:B,1,FALSE)), IF(F2158="mod", "mod", VLOOKUP(B2158, genericlist!A:B, 2, FALSE)), "flavor")</f>
        <v>flavor</v>
      </c>
      <c r="E2158" s="3" t="s">
        <v>786</v>
      </c>
      <c r="G2158" s="7">
        <v>44569</v>
      </c>
    </row>
    <row r="2159" spans="1:7" x14ac:dyDescent="0.25">
      <c r="A2159" s="3" t="s">
        <v>3757</v>
      </c>
      <c r="B2159" s="3" t="s">
        <v>2432</v>
      </c>
      <c r="C2159" s="5" t="str">
        <f>IF($D2159="flavor", IF($B2159=VLOOKUP($A2159, eventinfo!B:E, 4, FALSE), "YES", "NO"), "" )</f>
        <v>YES</v>
      </c>
      <c r="D2159" s="5" t="str">
        <f>IF(ISNA(VLOOKUP(A2159,eventinfo!B:B,1,FALSE)), IF(F2159="mod", "mod", VLOOKUP(B2159, genericlist!A:B, 2, FALSE)), "flavor")</f>
        <v>flavor</v>
      </c>
      <c r="E2159" s="3" t="s">
        <v>787</v>
      </c>
      <c r="G2159" s="7">
        <v>44569</v>
      </c>
    </row>
    <row r="2160" spans="1:7" x14ac:dyDescent="0.25">
      <c r="A2160" s="3" t="s">
        <v>3758</v>
      </c>
      <c r="B2160" s="3" t="s">
        <v>2462</v>
      </c>
      <c r="C2160" s="5" t="str">
        <f>IF($D2160="flavor", IF($B2160=VLOOKUP($A2160, eventinfo!B:E, 4, FALSE), "YES", "NO"), "" )</f>
        <v>YES</v>
      </c>
      <c r="D2160" s="5" t="str">
        <f>IF(ISNA(VLOOKUP(A2160,eventinfo!B:B,1,FALSE)), IF(F2160="mod", "mod", VLOOKUP(B2160, genericlist!A:B, 2, FALSE)), "flavor")</f>
        <v>flavor</v>
      </c>
      <c r="E2160" s="3" t="s">
        <v>781</v>
      </c>
      <c r="G2160" s="7">
        <v>44569</v>
      </c>
    </row>
    <row r="2161" spans="1:7" x14ac:dyDescent="0.25">
      <c r="A2161" s="3" t="s">
        <v>3759</v>
      </c>
      <c r="B2161" s="3" t="s">
        <v>2543</v>
      </c>
      <c r="C2161" s="5" t="str">
        <f>IF($D2161="flavor", IF($B2161=VLOOKUP($A2161, eventinfo!B:E, 4, FALSE), "YES", "NO"), "" )</f>
        <v>YES</v>
      </c>
      <c r="D2161" s="5" t="str">
        <f>IF(ISNA(VLOOKUP(A2161,eventinfo!B:B,1,FALSE)), IF(F2161="mod", "mod", VLOOKUP(B2161, genericlist!A:B, 2, FALSE)), "flavor")</f>
        <v>flavor</v>
      </c>
      <c r="E2161" s="3" t="s">
        <v>782</v>
      </c>
      <c r="G2161" s="7">
        <v>44569</v>
      </c>
    </row>
    <row r="2162" spans="1:7" x14ac:dyDescent="0.25">
      <c r="A2162" s="3" t="s">
        <v>3760</v>
      </c>
      <c r="B2162" s="3" t="s">
        <v>2421</v>
      </c>
      <c r="C2162" s="5" t="str">
        <f>IF($D2162="flavor", IF($B2162=VLOOKUP($A2162, eventinfo!B:E, 4, FALSE), "YES", "NO"), "" )</f>
        <v>YES</v>
      </c>
      <c r="D2162" s="5" t="str">
        <f>IF(ISNA(VLOOKUP(A2162,eventinfo!B:B,1,FALSE)), IF(F2162="mod", "mod", VLOOKUP(B2162, genericlist!A:B, 2, FALSE)), "flavor")</f>
        <v>flavor</v>
      </c>
      <c r="E2162" s="3" t="s">
        <v>783</v>
      </c>
      <c r="G2162" s="7">
        <v>44569</v>
      </c>
    </row>
    <row r="2163" spans="1:7" x14ac:dyDescent="0.25">
      <c r="A2163" s="3" t="s">
        <v>3761</v>
      </c>
      <c r="B2163" s="3" t="s">
        <v>2421</v>
      </c>
      <c r="C2163" s="5" t="str">
        <f>IF($D2163="flavor", IF($B2163=VLOOKUP($A2163, eventinfo!B:E, 4, FALSE), "YES", "NO"), "" )</f>
        <v>YES</v>
      </c>
      <c r="D2163" s="5" t="str">
        <f>IF(ISNA(VLOOKUP(A2163,eventinfo!B:B,1,FALSE)), IF(F2163="mod", "mod", VLOOKUP(B2163, genericlist!A:B, 2, FALSE)), "flavor")</f>
        <v>flavor</v>
      </c>
      <c r="E2163" s="3" t="s">
        <v>784</v>
      </c>
      <c r="G2163" s="7">
        <v>44569</v>
      </c>
    </row>
    <row r="2164" spans="1:7" x14ac:dyDescent="0.25">
      <c r="A2164" s="3" t="s">
        <v>3762</v>
      </c>
      <c r="B2164" s="3" t="s">
        <v>2421</v>
      </c>
      <c r="C2164" s="5" t="str">
        <f>IF($D2164="flavor", IF($B2164=VLOOKUP($A2164, eventinfo!B:E, 4, FALSE), "YES", "NO"), "" )</f>
        <v>YES</v>
      </c>
      <c r="D2164" s="5" t="str">
        <f>IF(ISNA(VLOOKUP(A2164,eventinfo!B:B,1,FALSE)), IF(F2164="mod", "mod", VLOOKUP(B2164, genericlist!A:B, 2, FALSE)), "flavor")</f>
        <v>flavor</v>
      </c>
      <c r="E2164" s="3" t="s">
        <v>784</v>
      </c>
      <c r="G2164" s="7">
        <v>44569</v>
      </c>
    </row>
    <row r="2165" spans="1:7" x14ac:dyDescent="0.25">
      <c r="A2165" s="3" t="s">
        <v>3764</v>
      </c>
      <c r="B2165" s="3" t="s">
        <v>2236</v>
      </c>
      <c r="C2165" s="5" t="str">
        <f>IF($D2165="flavor", IF($B2165=VLOOKUP($A2165, eventinfo!B:E, 4, FALSE), "YES", "NO"), "" )</f>
        <v>YES</v>
      </c>
      <c r="D2165" s="5" t="str">
        <f>IF(ISNA(VLOOKUP(A2165,eventinfo!B:B,1,FALSE)), IF(F2165="mod", "mod", VLOOKUP(B2165, genericlist!A:B, 2, FALSE)), "flavor")</f>
        <v>flavor</v>
      </c>
      <c r="E2165" s="3" t="s">
        <v>2030</v>
      </c>
      <c r="G2165" s="7">
        <v>44569</v>
      </c>
    </row>
    <row r="2166" spans="1:7" x14ac:dyDescent="0.25">
      <c r="A2166" s="3" t="s">
        <v>3765</v>
      </c>
      <c r="B2166" s="3" t="s">
        <v>2423</v>
      </c>
      <c r="C2166" s="5" t="str">
        <f>IF($D2166="flavor", IF($B2166=VLOOKUP($A2166, eventinfo!B:E, 4, FALSE), "YES", "NO"), "" )</f>
        <v>YES</v>
      </c>
      <c r="D2166" s="5" t="str">
        <f>IF(ISNA(VLOOKUP(A2166,eventinfo!B:B,1,FALSE)), IF(F2166="mod", "mod", VLOOKUP(B2166, genericlist!A:B, 2, FALSE)), "flavor")</f>
        <v>flavor</v>
      </c>
      <c r="E2166" s="3" t="s">
        <v>2781</v>
      </c>
      <c r="G2166" s="7">
        <v>44569</v>
      </c>
    </row>
    <row r="2167" spans="1:7" x14ac:dyDescent="0.25">
      <c r="A2167" s="3" t="s">
        <v>3766</v>
      </c>
      <c r="B2167" s="3" t="s">
        <v>2466</v>
      </c>
      <c r="C2167" s="5" t="str">
        <f>IF($D2167="flavor", IF($B2167=VLOOKUP($A2167, eventinfo!B:E, 4, FALSE), "YES", "NO"), "" )</f>
        <v>YES</v>
      </c>
      <c r="D2167" s="5" t="str">
        <f>IF(ISNA(VLOOKUP(A2167,eventinfo!B:B,1,FALSE)), IF(F2167="mod", "mod", VLOOKUP(B2167, genericlist!A:B, 2, FALSE)), "flavor")</f>
        <v>flavor</v>
      </c>
      <c r="E2167" s="3" t="s">
        <v>2038</v>
      </c>
      <c r="G2167" s="7">
        <v>44569</v>
      </c>
    </row>
    <row r="2168" spans="1:7" x14ac:dyDescent="0.25">
      <c r="A2168" s="3" t="s">
        <v>3767</v>
      </c>
      <c r="B2168" s="3" t="s">
        <v>2519</v>
      </c>
      <c r="C2168" s="5" t="str">
        <f>IF($D2168="flavor", IF($B2168=VLOOKUP($A2168, eventinfo!B:E, 4, FALSE), "YES", "NO"), "" )</f>
        <v>YES</v>
      </c>
      <c r="D2168" s="5" t="str">
        <f>IF(ISNA(VLOOKUP(A2168,eventinfo!B:B,1,FALSE)), IF(F2168="mod", "mod", VLOOKUP(B2168, genericlist!A:B, 2, FALSE)), "flavor")</f>
        <v>flavor</v>
      </c>
      <c r="E2168" s="3" t="s">
        <v>2040</v>
      </c>
      <c r="G2168" s="7">
        <v>44569</v>
      </c>
    </row>
    <row r="2169" spans="1:7" x14ac:dyDescent="0.25">
      <c r="A2169" s="3" t="s">
        <v>3768</v>
      </c>
      <c r="B2169" s="3" t="s">
        <v>2464</v>
      </c>
      <c r="C2169" s="5" t="str">
        <f>IF($D2169="flavor", IF($B2169=VLOOKUP($A2169, eventinfo!B:E, 4, FALSE), "YES", "NO"), "" )</f>
        <v>YES</v>
      </c>
      <c r="D2169" s="5" t="str">
        <f>IF(ISNA(VLOOKUP(A2169,eventinfo!B:B,1,FALSE)), IF(F2169="mod", "mod", VLOOKUP(B2169, genericlist!A:B, 2, FALSE)), "flavor")</f>
        <v>flavor</v>
      </c>
      <c r="E2169" s="3" t="s">
        <v>2042</v>
      </c>
      <c r="G2169" s="7">
        <v>44569</v>
      </c>
    </row>
    <row r="2170" spans="1:7" x14ac:dyDescent="0.25">
      <c r="A2170" s="3" t="s">
        <v>3769</v>
      </c>
      <c r="B2170" s="3" t="s">
        <v>2423</v>
      </c>
      <c r="C2170" s="5" t="str">
        <f>IF($D2170="flavor", IF($B2170=VLOOKUP($A2170, eventinfo!B:E, 4, FALSE), "YES", "NO"), "" )</f>
        <v>YES</v>
      </c>
      <c r="D2170" s="5" t="str">
        <f>IF(ISNA(VLOOKUP(A2170,eventinfo!B:B,1,FALSE)), IF(F2170="mod", "mod", VLOOKUP(B2170, genericlist!A:B, 2, FALSE)), "flavor")</f>
        <v>flavor</v>
      </c>
      <c r="E2170" s="3" t="s">
        <v>2781</v>
      </c>
      <c r="G2170" s="7">
        <v>44569</v>
      </c>
    </row>
    <row r="2171" spans="1:7" x14ac:dyDescent="0.25">
      <c r="A2171" s="3" t="s">
        <v>3771</v>
      </c>
      <c r="B2171" s="3" t="s">
        <v>2464</v>
      </c>
      <c r="C2171" s="5" t="str">
        <f>IF($D2171="flavor", IF($B2171=VLOOKUP($A2171, eventinfo!B:E, 4, FALSE), "YES", "NO"), "" )</f>
        <v>YES</v>
      </c>
      <c r="D2171" s="5" t="str">
        <f>IF(ISNA(VLOOKUP(A2171,eventinfo!B:B,1,FALSE)), IF(F2171="mod", "mod", VLOOKUP(B2171, genericlist!A:B, 2, FALSE)), "flavor")</f>
        <v>flavor</v>
      </c>
      <c r="E2171" s="3" t="s">
        <v>2044</v>
      </c>
      <c r="G2171" s="7">
        <v>44569</v>
      </c>
    </row>
    <row r="2172" spans="1:7" x14ac:dyDescent="0.25">
      <c r="A2172" s="3" t="s">
        <v>3772</v>
      </c>
      <c r="B2172" s="3" t="s">
        <v>2436</v>
      </c>
      <c r="C2172" s="5" t="str">
        <f>IF($D2172="flavor", IF($B2172=VLOOKUP($A2172, eventinfo!B:E, 4, FALSE), "YES", "NO"), "" )</f>
        <v>YES</v>
      </c>
      <c r="D2172" s="5" t="str">
        <f>IF(ISNA(VLOOKUP(A2172,eventinfo!B:B,1,FALSE)), IF(F2172="mod", "mod", VLOOKUP(B2172, genericlist!A:B, 2, FALSE)), "flavor")</f>
        <v>flavor</v>
      </c>
      <c r="E2172" s="3" t="s">
        <v>2045</v>
      </c>
      <c r="G2172" s="7">
        <v>44569</v>
      </c>
    </row>
    <row r="2173" spans="1:7" x14ac:dyDescent="0.25">
      <c r="A2173" s="3" t="s">
        <v>3773</v>
      </c>
      <c r="B2173" s="3" t="s">
        <v>2527</v>
      </c>
      <c r="C2173" s="5" t="str">
        <f>IF($D2173="flavor", IF($B2173=VLOOKUP($A2173, eventinfo!B:E, 4, FALSE), "YES", "NO"), "" )</f>
        <v>YES</v>
      </c>
      <c r="D2173" s="5" t="str">
        <f>IF(ISNA(VLOOKUP(A2173,eventinfo!B:B,1,FALSE)), IF(F2173="mod", "mod", VLOOKUP(B2173, genericlist!A:B, 2, FALSE)), "flavor")</f>
        <v>flavor</v>
      </c>
      <c r="E2173" s="3" t="s">
        <v>2031</v>
      </c>
      <c r="G2173" s="7">
        <v>44569</v>
      </c>
    </row>
    <row r="2174" spans="1:7" x14ac:dyDescent="0.25">
      <c r="A2174" s="3" t="s">
        <v>3774</v>
      </c>
      <c r="B2174" s="3" t="s">
        <v>2543</v>
      </c>
      <c r="C2174" s="5" t="str">
        <f>IF($D2174="flavor", IF($B2174=VLOOKUP($A2174, eventinfo!B:E, 4, FALSE), "YES", "NO"), "" )</f>
        <v>YES</v>
      </c>
      <c r="D2174" s="5" t="str">
        <f>IF(ISNA(VLOOKUP(A2174,eventinfo!B:B,1,FALSE)), IF(F2174="mod", "mod", VLOOKUP(B2174, genericlist!A:B, 2, FALSE)), "flavor")</f>
        <v>flavor</v>
      </c>
      <c r="E2174" s="3" t="s">
        <v>2782</v>
      </c>
      <c r="G2174" s="7">
        <v>44569</v>
      </c>
    </row>
    <row r="2175" spans="1:7" x14ac:dyDescent="0.25">
      <c r="A2175" s="3" t="s">
        <v>3775</v>
      </c>
      <c r="B2175" s="3" t="s">
        <v>2438</v>
      </c>
      <c r="C2175" s="5" t="str">
        <f>IF($D2175="flavor", IF($B2175=VLOOKUP($A2175, eventinfo!B:E, 4, FALSE), "YES", "NO"), "" )</f>
        <v>YES</v>
      </c>
      <c r="D2175" s="5" t="str">
        <f>IF(ISNA(VLOOKUP(A2175,eventinfo!B:B,1,FALSE)), IF(F2175="mod", "mod", VLOOKUP(B2175, genericlist!A:B, 2, FALSE)), "flavor")</f>
        <v>flavor</v>
      </c>
      <c r="E2175" s="3" t="s">
        <v>2046</v>
      </c>
      <c r="G2175" s="7">
        <v>44569</v>
      </c>
    </row>
    <row r="2176" spans="1:7" x14ac:dyDescent="0.25">
      <c r="A2176" s="3" t="s">
        <v>3776</v>
      </c>
      <c r="B2176" s="3" t="s">
        <v>2534</v>
      </c>
      <c r="C2176" s="5" t="str">
        <f>IF($D2176="flavor", IF($B2176=VLOOKUP($A2176, eventinfo!B:E, 4, FALSE), "YES", "NO"), "" )</f>
        <v>YES</v>
      </c>
      <c r="D2176" s="5" t="str">
        <f>IF(ISNA(VLOOKUP(A2176,eventinfo!B:B,1,FALSE)), IF(F2176="mod", "mod", VLOOKUP(B2176, genericlist!A:B, 2, FALSE)), "flavor")</f>
        <v>flavor</v>
      </c>
      <c r="E2176" s="3" t="s">
        <v>2783</v>
      </c>
      <c r="G2176" s="7">
        <v>44569</v>
      </c>
    </row>
    <row r="2177" spans="1:7" x14ac:dyDescent="0.25">
      <c r="A2177" s="3" t="s">
        <v>3777</v>
      </c>
      <c r="B2177" s="3" t="s">
        <v>2534</v>
      </c>
      <c r="C2177" s="5" t="str">
        <f>IF($D2177="flavor", IF($B2177=VLOOKUP($A2177, eventinfo!B:E, 4, FALSE), "YES", "NO"), "" )</f>
        <v>YES</v>
      </c>
      <c r="D2177" s="5" t="str">
        <f>IF(ISNA(VLOOKUP(A2177,eventinfo!B:B,1,FALSE)), IF(F2177="mod", "mod", VLOOKUP(B2177, genericlist!A:B, 2, FALSE)), "flavor")</f>
        <v>flavor</v>
      </c>
      <c r="E2177" s="3" t="s">
        <v>2783</v>
      </c>
      <c r="G2177" s="7">
        <v>44569</v>
      </c>
    </row>
    <row r="2178" spans="1:7" x14ac:dyDescent="0.25">
      <c r="A2178" s="3" t="s">
        <v>3781</v>
      </c>
      <c r="B2178" s="3" t="s">
        <v>2527</v>
      </c>
      <c r="C2178" s="5" t="str">
        <f>IF($D2178="flavor", IF($B2178=VLOOKUP($A2178, eventinfo!B:E, 4, FALSE), "YES", "NO"), "" )</f>
        <v>YES</v>
      </c>
      <c r="D2178" s="5" t="str">
        <f>IF(ISNA(VLOOKUP(A2178,eventinfo!B:B,1,FALSE)), IF(F2178="mod", "mod", VLOOKUP(B2178, genericlist!A:B, 2, FALSE)), "flavor")</f>
        <v>flavor</v>
      </c>
      <c r="E2178" s="3" t="s">
        <v>2031</v>
      </c>
      <c r="G2178" s="7">
        <v>44569</v>
      </c>
    </row>
    <row r="2179" spans="1:7" x14ac:dyDescent="0.25">
      <c r="A2179" s="3" t="s">
        <v>3783</v>
      </c>
      <c r="B2179" s="3" t="s">
        <v>2236</v>
      </c>
      <c r="C2179" s="5" t="str">
        <f>IF($D2179="flavor", IF($B2179=VLOOKUP($A2179, eventinfo!B:E, 4, FALSE), "YES", "NO"), "" )</f>
        <v>YES</v>
      </c>
      <c r="D2179" s="5" t="str">
        <f>IF(ISNA(VLOOKUP(A2179,eventinfo!B:B,1,FALSE)), IF(F2179="mod", "mod", VLOOKUP(B2179, genericlist!A:B, 2, FALSE)), "flavor")</f>
        <v>flavor</v>
      </c>
      <c r="E2179" s="3" t="s">
        <v>2033</v>
      </c>
      <c r="G2179" s="7">
        <v>44569</v>
      </c>
    </row>
    <row r="2180" spans="1:7" x14ac:dyDescent="0.25">
      <c r="A2180" s="3" t="s">
        <v>3784</v>
      </c>
      <c r="B2180" s="3" t="s">
        <v>2517</v>
      </c>
      <c r="C2180" s="5" t="str">
        <f>IF($D2180="flavor", IF($B2180=VLOOKUP($A2180, eventinfo!B:E, 4, FALSE), "YES", "NO"), "" )</f>
        <v>YES</v>
      </c>
      <c r="D2180" s="5" t="str">
        <f>IF(ISNA(VLOOKUP(A2180,eventinfo!B:B,1,FALSE)), IF(F2180="mod", "mod", VLOOKUP(B2180, genericlist!A:B, 2, FALSE)), "flavor")</f>
        <v>flavor</v>
      </c>
      <c r="E2180" s="3" t="s">
        <v>2034</v>
      </c>
      <c r="G2180" s="7">
        <v>44569</v>
      </c>
    </row>
    <row r="2181" spans="1:7" x14ac:dyDescent="0.25">
      <c r="A2181" s="3" t="s">
        <v>3785</v>
      </c>
      <c r="B2181" s="3" t="s">
        <v>2519</v>
      </c>
      <c r="C2181" s="5" t="str">
        <f>IF($D2181="flavor", IF($B2181=VLOOKUP($A2181, eventinfo!B:E, 4, FALSE), "YES", "NO"), "" )</f>
        <v>YES</v>
      </c>
      <c r="D2181" s="5" t="str">
        <f>IF(ISNA(VLOOKUP(A2181,eventinfo!B:B,1,FALSE)), IF(F2181="mod", "mod", VLOOKUP(B2181, genericlist!A:B, 2, FALSE)), "flavor")</f>
        <v>flavor</v>
      </c>
      <c r="E2181" s="3" t="s">
        <v>2035</v>
      </c>
      <c r="G2181" s="7">
        <v>44569</v>
      </c>
    </row>
    <row r="2182" spans="1:7" x14ac:dyDescent="0.25">
      <c r="A2182" s="3" t="s">
        <v>3786</v>
      </c>
      <c r="B2182" s="3" t="s">
        <v>2472</v>
      </c>
      <c r="C2182" s="5" t="str">
        <f>IF($D2182="flavor", IF($B2182=VLOOKUP($A2182, eventinfo!B:E, 4, FALSE), "YES", "NO"), "" )</f>
        <v>YES</v>
      </c>
      <c r="D2182" s="5" t="str">
        <f>IF(ISNA(VLOOKUP(A2182,eventinfo!B:B,1,FALSE)), IF(F2182="mod", "mod", VLOOKUP(B2182, genericlist!A:B, 2, FALSE)), "flavor")</f>
        <v>flavor</v>
      </c>
      <c r="E2182" s="3" t="s">
        <v>2036</v>
      </c>
      <c r="G2182" s="7">
        <v>44569</v>
      </c>
    </row>
    <row r="2183" spans="1:7" x14ac:dyDescent="0.25">
      <c r="A2183" s="3" t="s">
        <v>3787</v>
      </c>
      <c r="B2183" s="3" t="s">
        <v>2423</v>
      </c>
      <c r="C2183" s="5" t="str">
        <f>IF($D2183="flavor", IF($B2183=VLOOKUP($A2183, eventinfo!B:E, 4, FALSE), "YES", "NO"), "" )</f>
        <v>YES</v>
      </c>
      <c r="D2183" s="5" t="str">
        <f>IF(ISNA(VLOOKUP(A2183,eventinfo!B:B,1,FALSE)), IF(F2183="mod", "mod", VLOOKUP(B2183, genericlist!A:B, 2, FALSE)), "flavor")</f>
        <v>flavor</v>
      </c>
      <c r="E2183" s="3" t="s">
        <v>2037</v>
      </c>
      <c r="G2183" s="7">
        <v>44569</v>
      </c>
    </row>
    <row r="2184" spans="1:7" x14ac:dyDescent="0.25">
      <c r="A2184" s="3" t="s">
        <v>3788</v>
      </c>
      <c r="B2184" s="3" t="s">
        <v>2472</v>
      </c>
      <c r="C2184" s="5" t="str">
        <f>IF($D2184="flavor", IF($B2184=VLOOKUP($A2184, eventinfo!B:E, 4, FALSE), "YES", "NO"), "" )</f>
        <v>YES</v>
      </c>
      <c r="D2184" s="5" t="str">
        <f>IF(ISNA(VLOOKUP(A2184,eventinfo!B:B,1,FALSE)), IF(F2184="mod", "mod", VLOOKUP(B2184, genericlist!A:B, 2, FALSE)), "flavor")</f>
        <v>flavor</v>
      </c>
      <c r="E2184" s="3" t="s">
        <v>2784</v>
      </c>
      <c r="G2184" s="7">
        <v>44569</v>
      </c>
    </row>
    <row r="2185" spans="1:7" x14ac:dyDescent="0.25">
      <c r="A2185" s="3" t="s">
        <v>3789</v>
      </c>
      <c r="B2185" s="3" t="s">
        <v>2434</v>
      </c>
      <c r="C2185" s="5" t="str">
        <f>IF($D2185="flavor", IF($B2185=VLOOKUP($A2185, eventinfo!B:E, 4, FALSE), "YES", "NO"), "" )</f>
        <v>YES</v>
      </c>
      <c r="D2185" s="5" t="str">
        <f>IF(ISNA(VLOOKUP(A2185,eventinfo!B:B,1,FALSE)), IF(F2185="mod", "mod", VLOOKUP(B2185, genericlist!A:B, 2, FALSE)), "flavor")</f>
        <v>flavor</v>
      </c>
      <c r="E2185" s="3" t="s">
        <v>1249</v>
      </c>
      <c r="G2185" s="7">
        <v>44569</v>
      </c>
    </row>
    <row r="2186" spans="1:7" x14ac:dyDescent="0.25">
      <c r="A2186" s="3" t="s">
        <v>3790</v>
      </c>
      <c r="B2186" s="3" t="s">
        <v>2472</v>
      </c>
      <c r="C2186" s="5" t="str">
        <f>IF($D2186="flavor", IF($B2186=VLOOKUP($A2186, eventinfo!B:E, 4, FALSE), "YES", "NO"), "" )</f>
        <v>YES</v>
      </c>
      <c r="D2186" s="5" t="str">
        <f>IF(ISNA(VLOOKUP(A2186,eventinfo!B:B,1,FALSE)), IF(F2186="mod", "mod", VLOOKUP(B2186, genericlist!A:B, 2, FALSE)), "flavor")</f>
        <v>flavor</v>
      </c>
      <c r="E2186" s="3" t="s">
        <v>2784</v>
      </c>
      <c r="G2186" s="7">
        <v>44569</v>
      </c>
    </row>
    <row r="2187" spans="1:7" x14ac:dyDescent="0.25">
      <c r="A2187" s="3" t="s">
        <v>3791</v>
      </c>
      <c r="B2187" s="3" t="s">
        <v>2483</v>
      </c>
      <c r="C2187" s="5" t="str">
        <f>IF($D2187="flavor", IF($B2187=VLOOKUP($A2187, eventinfo!B:E, 4, FALSE), "YES", "NO"), "" )</f>
        <v>YES</v>
      </c>
      <c r="D2187" s="5" t="str">
        <f>IF(ISNA(VLOOKUP(A2187,eventinfo!B:B,1,FALSE)), IF(F2187="mod", "mod", VLOOKUP(B2187, genericlist!A:B, 2, FALSE)), "flavor")</f>
        <v>flavor</v>
      </c>
      <c r="E2187" s="3" t="s">
        <v>1250</v>
      </c>
      <c r="G2187" s="7">
        <v>44569</v>
      </c>
    </row>
    <row r="2188" spans="1:7" x14ac:dyDescent="0.25">
      <c r="A2188" s="3" t="s">
        <v>3792</v>
      </c>
      <c r="B2188" s="3" t="s">
        <v>2436</v>
      </c>
      <c r="C2188" s="5" t="str">
        <f>IF($D2188="flavor", IF($B2188=VLOOKUP($A2188, eventinfo!B:E, 4, FALSE), "YES", "NO"), "" )</f>
        <v>YES</v>
      </c>
      <c r="D2188" s="5" t="str">
        <f>IF(ISNA(VLOOKUP(A2188,eventinfo!B:B,1,FALSE)), IF(F2188="mod", "mod", VLOOKUP(B2188, genericlist!A:B, 2, FALSE)), "flavor")</f>
        <v>flavor</v>
      </c>
      <c r="E2188" s="3" t="s">
        <v>1251</v>
      </c>
      <c r="G2188" s="7">
        <v>44569</v>
      </c>
    </row>
    <row r="2189" spans="1:7" x14ac:dyDescent="0.25">
      <c r="A2189" s="3" t="s">
        <v>3793</v>
      </c>
      <c r="B2189" s="3" t="s">
        <v>2521</v>
      </c>
      <c r="C2189" s="5" t="str">
        <f>IF($D2189="flavor", IF($B2189=VLOOKUP($A2189, eventinfo!B:E, 4, FALSE), "YES", "NO"), "" )</f>
        <v>YES</v>
      </c>
      <c r="D2189" s="5" t="str">
        <f>IF(ISNA(VLOOKUP(A2189,eventinfo!B:B,1,FALSE)), IF(F2189="mod", "mod", VLOOKUP(B2189, genericlist!A:B, 2, FALSE)), "flavor")</f>
        <v>flavor</v>
      </c>
      <c r="E2189" s="3" t="s">
        <v>1252</v>
      </c>
      <c r="G2189" s="7">
        <v>44569</v>
      </c>
    </row>
    <row r="2190" spans="1:7" x14ac:dyDescent="0.25">
      <c r="A2190" s="3" t="s">
        <v>3794</v>
      </c>
      <c r="B2190" s="3" t="s">
        <v>2493</v>
      </c>
      <c r="C2190" s="5" t="str">
        <f>IF($D2190="flavor", IF($B2190=VLOOKUP($A2190, eventinfo!B:E, 4, FALSE), "YES", "NO"), "" )</f>
        <v>YES</v>
      </c>
      <c r="D2190" s="5" t="str">
        <f>IF(ISNA(VLOOKUP(A2190,eventinfo!B:B,1,FALSE)), IF(F2190="mod", "mod", VLOOKUP(B2190, genericlist!A:B, 2, FALSE)), "flavor")</f>
        <v>flavor</v>
      </c>
      <c r="E2190" s="3" t="s">
        <v>1253</v>
      </c>
      <c r="G2190" s="7">
        <v>44569</v>
      </c>
    </row>
    <row r="2191" spans="1:7" x14ac:dyDescent="0.25">
      <c r="A2191" s="3" t="s">
        <v>3795</v>
      </c>
      <c r="B2191" s="3" t="s">
        <v>2419</v>
      </c>
      <c r="C2191" s="5" t="str">
        <f>IF($D2191="flavor", IF($B2191=VLOOKUP($A2191, eventinfo!B:E, 4, FALSE), "YES", "NO"), "" )</f>
        <v>YES</v>
      </c>
      <c r="D2191" s="5" t="str">
        <f>IF(ISNA(VLOOKUP(A2191,eventinfo!B:B,1,FALSE)), IF(F2191="mod", "mod", VLOOKUP(B2191, genericlist!A:B, 2, FALSE)), "flavor")</f>
        <v>flavor</v>
      </c>
      <c r="E2191" s="3" t="s">
        <v>1254</v>
      </c>
      <c r="G2191" s="7">
        <v>44569</v>
      </c>
    </row>
    <row r="2192" spans="1:7" x14ac:dyDescent="0.25">
      <c r="A2192" s="3" t="s">
        <v>3796</v>
      </c>
      <c r="B2192" s="3" t="s">
        <v>2444</v>
      </c>
      <c r="C2192" s="5" t="str">
        <f>IF($D2192="flavor", IF($B2192=VLOOKUP($A2192, eventinfo!B:E, 4, FALSE), "YES", "NO"), "" )</f>
        <v>YES</v>
      </c>
      <c r="D2192" s="5" t="str">
        <f>IF(ISNA(VLOOKUP(A2192,eventinfo!B:B,1,FALSE)), IF(F2192="mod", "mod", VLOOKUP(B2192, genericlist!A:B, 2, FALSE)), "flavor")</f>
        <v>flavor</v>
      </c>
      <c r="E2192" s="3" t="s">
        <v>2785</v>
      </c>
      <c r="G2192" s="7">
        <v>44569</v>
      </c>
    </row>
    <row r="2193" spans="1:7" x14ac:dyDescent="0.25">
      <c r="A2193" s="3" t="s">
        <v>3797</v>
      </c>
      <c r="B2193" s="3" t="s">
        <v>2444</v>
      </c>
      <c r="C2193" s="5" t="str">
        <f>IF($D2193="flavor", IF($B2193=VLOOKUP($A2193, eventinfo!B:E, 4, FALSE), "YES", "NO"), "" )</f>
        <v>YES</v>
      </c>
      <c r="D2193" s="5" t="str">
        <f>IF(ISNA(VLOOKUP(A2193,eventinfo!B:B,1,FALSE)), IF(F2193="mod", "mod", VLOOKUP(B2193, genericlist!A:B, 2, FALSE)), "flavor")</f>
        <v>flavor</v>
      </c>
      <c r="E2193" s="3" t="s">
        <v>1255</v>
      </c>
      <c r="G2193" s="7">
        <v>44569</v>
      </c>
    </row>
    <row r="2194" spans="1:7" x14ac:dyDescent="0.25">
      <c r="A2194" s="3" t="s">
        <v>3798</v>
      </c>
      <c r="B2194" s="3" t="s">
        <v>2470</v>
      </c>
      <c r="C2194" s="5" t="str">
        <f>IF($D2194="flavor", IF($B2194=VLOOKUP($A2194, eventinfo!B:E, 4, FALSE), "YES", "NO"), "" )</f>
        <v>YES</v>
      </c>
      <c r="D2194" s="5" t="str">
        <f>IF(ISNA(VLOOKUP(A2194,eventinfo!B:B,1,FALSE)), IF(F2194="mod", "mod", VLOOKUP(B2194, genericlist!A:B, 2, FALSE)), "flavor")</f>
        <v>flavor</v>
      </c>
      <c r="E2194" s="3" t="s">
        <v>1256</v>
      </c>
      <c r="G2194" s="7">
        <v>44569</v>
      </c>
    </row>
    <row r="2195" spans="1:7" x14ac:dyDescent="0.25">
      <c r="A2195" s="3" t="s">
        <v>3799</v>
      </c>
      <c r="B2195" s="3" t="s">
        <v>2456</v>
      </c>
      <c r="C2195" s="5" t="str">
        <f>IF($D2195="flavor", IF($B2195=VLOOKUP($A2195, eventinfo!B:E, 4, FALSE), "YES", "NO"), "" )</f>
        <v>YES</v>
      </c>
      <c r="D2195" s="5" t="str">
        <f>IF(ISNA(VLOOKUP(A2195,eventinfo!B:B,1,FALSE)), IF(F2195="mod", "mod", VLOOKUP(B2195, genericlist!A:B, 2, FALSE)), "flavor")</f>
        <v>flavor</v>
      </c>
      <c r="E2195" s="3" t="s">
        <v>843</v>
      </c>
      <c r="G2195" s="7">
        <v>44569</v>
      </c>
    </row>
    <row r="2196" spans="1:7" x14ac:dyDescent="0.25">
      <c r="A2196" s="3" t="s">
        <v>3801</v>
      </c>
      <c r="B2196" s="3" t="s">
        <v>2489</v>
      </c>
      <c r="C2196" s="5" t="str">
        <f>IF($D2196="flavor", IF($B2196=VLOOKUP($A2196, eventinfo!B:E, 4, FALSE), "YES", "NO"), "" )</f>
        <v>YES</v>
      </c>
      <c r="D2196" s="5" t="str">
        <f>IF(ISNA(VLOOKUP(A2196,eventinfo!B:B,1,FALSE)), IF(F2196="mod", "mod", VLOOKUP(B2196, genericlist!A:B, 2, FALSE)), "flavor")</f>
        <v>flavor</v>
      </c>
      <c r="E2196" s="3" t="s">
        <v>845</v>
      </c>
      <c r="G2196" s="7">
        <v>44569</v>
      </c>
    </row>
    <row r="2197" spans="1:7" x14ac:dyDescent="0.25">
      <c r="A2197" s="3" t="s">
        <v>3802</v>
      </c>
      <c r="B2197" s="3" t="s">
        <v>2423</v>
      </c>
      <c r="C2197" s="5" t="str">
        <f>IF($D2197="flavor", IF($B2197=VLOOKUP($A2197, eventinfo!B:E, 4, FALSE), "YES", "NO"), "" )</f>
        <v>YES</v>
      </c>
      <c r="D2197" s="5" t="str">
        <f>IF(ISNA(VLOOKUP(A2197,eventinfo!B:B,1,FALSE)), IF(F2197="mod", "mod", VLOOKUP(B2197, genericlist!A:B, 2, FALSE)), "flavor")</f>
        <v>flavor</v>
      </c>
      <c r="E2197" s="3" t="s">
        <v>846</v>
      </c>
      <c r="G2197" s="7">
        <v>44569</v>
      </c>
    </row>
    <row r="2198" spans="1:7" x14ac:dyDescent="0.25">
      <c r="A2198" s="3" t="s">
        <v>3803</v>
      </c>
      <c r="B2198" s="3" t="s">
        <v>2512</v>
      </c>
      <c r="C2198" s="5" t="str">
        <f>IF($D2198="flavor", IF($B2198=VLOOKUP($A2198, eventinfo!B:E, 4, FALSE), "YES", "NO"), "" )</f>
        <v>YES</v>
      </c>
      <c r="D2198" s="5" t="str">
        <f>IF(ISNA(VLOOKUP(A2198,eventinfo!B:B,1,FALSE)), IF(F2198="mod", "mod", VLOOKUP(B2198, genericlist!A:B, 2, FALSE)), "flavor")</f>
        <v>flavor</v>
      </c>
      <c r="E2198" s="3" t="s">
        <v>847</v>
      </c>
      <c r="G2198" s="7">
        <v>44569</v>
      </c>
    </row>
    <row r="2199" spans="1:7" x14ac:dyDescent="0.25">
      <c r="A2199" s="3" t="s">
        <v>3804</v>
      </c>
      <c r="B2199" s="3" t="s">
        <v>2421</v>
      </c>
      <c r="C2199" s="5" t="str">
        <f>IF($D2199="flavor", IF($B2199=VLOOKUP($A2199, eventinfo!B:E, 4, FALSE), "YES", "NO"), "" )</f>
        <v>YES</v>
      </c>
      <c r="D2199" s="5" t="str">
        <f>IF(ISNA(VLOOKUP(A2199,eventinfo!B:B,1,FALSE)), IF(F2199="mod", "mod", VLOOKUP(B2199, genericlist!A:B, 2, FALSE)), "flavor")</f>
        <v>flavor</v>
      </c>
      <c r="E2199" s="3" t="s">
        <v>1633</v>
      </c>
      <c r="G2199" s="7">
        <v>44569</v>
      </c>
    </row>
    <row r="2200" spans="1:7" x14ac:dyDescent="0.25">
      <c r="A2200" s="3" t="s">
        <v>3805</v>
      </c>
      <c r="B2200" s="3" t="s">
        <v>2528</v>
      </c>
      <c r="C2200" s="5" t="str">
        <f>IF($D2200="flavor", IF($B2200=VLOOKUP($A2200, eventinfo!B:E, 4, FALSE), "YES", "NO"), "" )</f>
        <v>YES</v>
      </c>
      <c r="D2200" s="5" t="str">
        <f>IF(ISNA(VLOOKUP(A2200,eventinfo!B:B,1,FALSE)), IF(F2200="mod", "mod", VLOOKUP(B2200, genericlist!A:B, 2, FALSE)), "flavor")</f>
        <v>flavor</v>
      </c>
      <c r="E2200" s="3" t="s">
        <v>2789</v>
      </c>
      <c r="G2200" s="7">
        <v>44569</v>
      </c>
    </row>
    <row r="2201" spans="1:7" x14ac:dyDescent="0.25">
      <c r="A2201" s="3" t="s">
        <v>3806</v>
      </c>
      <c r="B2201" s="3" t="s">
        <v>2527</v>
      </c>
      <c r="C2201" s="5" t="str">
        <f>IF($D2201="flavor", IF($B2201=VLOOKUP($A2201, eventinfo!B:E, 4, FALSE), "YES", "NO"), "" )</f>
        <v>YES</v>
      </c>
      <c r="D2201" s="5" t="str">
        <f>IF(ISNA(VLOOKUP(A2201,eventinfo!B:B,1,FALSE)), IF(F2201="mod", "mod", VLOOKUP(B2201, genericlist!A:B, 2, FALSE)), "flavor")</f>
        <v>flavor</v>
      </c>
      <c r="E2201" s="3" t="s">
        <v>1634</v>
      </c>
      <c r="G2201" s="7">
        <v>44569</v>
      </c>
    </row>
    <row r="2202" spans="1:7" x14ac:dyDescent="0.25">
      <c r="A2202" s="3" t="s">
        <v>3807</v>
      </c>
      <c r="B2202" s="3" t="s">
        <v>2527</v>
      </c>
      <c r="C2202" s="5" t="str">
        <f>IF($D2202="flavor", IF($B2202=VLOOKUP($A2202, eventinfo!B:E, 4, FALSE), "YES", "NO"), "" )</f>
        <v>YES</v>
      </c>
      <c r="D2202" s="5" t="str">
        <f>IF(ISNA(VLOOKUP(A2202,eventinfo!B:B,1,FALSE)), IF(F2202="mod", "mod", VLOOKUP(B2202, genericlist!A:B, 2, FALSE)), "flavor")</f>
        <v>flavor</v>
      </c>
      <c r="E2202" s="3" t="s">
        <v>1635</v>
      </c>
      <c r="G2202" s="7">
        <v>44569</v>
      </c>
    </row>
    <row r="2203" spans="1:7" x14ac:dyDescent="0.25">
      <c r="A2203" s="3" t="s">
        <v>3808</v>
      </c>
      <c r="B2203" s="3" t="s">
        <v>2527</v>
      </c>
      <c r="C2203" s="5" t="str">
        <f>IF($D2203="flavor", IF($B2203=VLOOKUP($A2203, eventinfo!B:E, 4, FALSE), "YES", "NO"), "" )</f>
        <v>YES</v>
      </c>
      <c r="D2203" s="5" t="str">
        <f>IF(ISNA(VLOOKUP(A2203,eventinfo!B:B,1,FALSE)), IF(F2203="mod", "mod", VLOOKUP(B2203, genericlist!A:B, 2, FALSE)), "flavor")</f>
        <v>flavor</v>
      </c>
      <c r="E2203" s="3" t="s">
        <v>2790</v>
      </c>
      <c r="G2203" s="7">
        <v>44569</v>
      </c>
    </row>
    <row r="2204" spans="1:7" x14ac:dyDescent="0.25">
      <c r="A2204" s="3" t="s">
        <v>3809</v>
      </c>
      <c r="B2204" s="3" t="s">
        <v>2527</v>
      </c>
      <c r="C2204" s="5" t="str">
        <f>IF($D2204="flavor", IF($B2204=VLOOKUP($A2204, eventinfo!B:E, 4, FALSE), "YES", "NO"), "" )</f>
        <v>YES</v>
      </c>
      <c r="D2204" s="5" t="str">
        <f>IF(ISNA(VLOOKUP(A2204,eventinfo!B:B,1,FALSE)), IF(F2204="mod", "mod", VLOOKUP(B2204, genericlist!A:B, 2, FALSE)), "flavor")</f>
        <v>flavor</v>
      </c>
      <c r="E2204" s="3" t="s">
        <v>1636</v>
      </c>
      <c r="G2204" s="7">
        <v>44569</v>
      </c>
    </row>
    <row r="2205" spans="1:7" x14ac:dyDescent="0.25">
      <c r="A2205" s="3" t="s">
        <v>3810</v>
      </c>
      <c r="B2205" s="3" t="s">
        <v>2527</v>
      </c>
      <c r="C2205" s="5" t="str">
        <f>IF($D2205="flavor", IF($B2205=VLOOKUP($A2205, eventinfo!B:E, 4, FALSE), "YES", "NO"), "" )</f>
        <v>YES</v>
      </c>
      <c r="D2205" s="5" t="str">
        <f>IF(ISNA(VLOOKUP(A2205,eventinfo!B:B,1,FALSE)), IF(F2205="mod", "mod", VLOOKUP(B2205, genericlist!A:B, 2, FALSE)), "flavor")</f>
        <v>flavor</v>
      </c>
      <c r="E2205" s="3" t="s">
        <v>2791</v>
      </c>
      <c r="G2205" s="7">
        <v>44569</v>
      </c>
    </row>
    <row r="2206" spans="1:7" x14ac:dyDescent="0.25">
      <c r="A2206" s="3" t="s">
        <v>3811</v>
      </c>
      <c r="B2206" s="3" t="s">
        <v>2528</v>
      </c>
      <c r="C2206" s="5" t="str">
        <f>IF($D2206="flavor", IF($B2206=VLOOKUP($A2206, eventinfo!B:E, 4, FALSE), "YES", "NO"), "" )</f>
        <v>YES</v>
      </c>
      <c r="D2206" s="5" t="str">
        <f>IF(ISNA(VLOOKUP(A2206,eventinfo!B:B,1,FALSE)), IF(F2206="mod", "mod", VLOOKUP(B2206, genericlist!A:B, 2, FALSE)), "flavor")</f>
        <v>flavor</v>
      </c>
      <c r="E2206" s="3" t="s">
        <v>1637</v>
      </c>
      <c r="G2206" s="7">
        <v>44569</v>
      </c>
    </row>
    <row r="2207" spans="1:7" x14ac:dyDescent="0.25">
      <c r="A2207" s="3" t="s">
        <v>3812</v>
      </c>
      <c r="B2207" s="3" t="s">
        <v>2421</v>
      </c>
      <c r="C2207" s="5" t="str">
        <f>IF($D2207="flavor", IF($B2207=VLOOKUP($A2207, eventinfo!B:E, 4, FALSE), "YES", "NO"), "" )</f>
        <v>YES</v>
      </c>
      <c r="D2207" s="5" t="str">
        <f>IF(ISNA(VLOOKUP(A2207,eventinfo!B:B,1,FALSE)), IF(F2207="mod", "mod", VLOOKUP(B2207, genericlist!A:B, 2, FALSE)), "flavor")</f>
        <v>flavor</v>
      </c>
      <c r="E2207" s="3" t="s">
        <v>1638</v>
      </c>
      <c r="G2207" s="7">
        <v>44569</v>
      </c>
    </row>
    <row r="2208" spans="1:7" x14ac:dyDescent="0.25">
      <c r="A2208" s="3" t="s">
        <v>3814</v>
      </c>
      <c r="B2208" s="3" t="s">
        <v>658</v>
      </c>
      <c r="C2208" s="5" t="str">
        <f>IF($D2208="flavor", IF($B2208=VLOOKUP($A2208, eventinfo!B:E, 4, FALSE), "YES", "NO"), "" )</f>
        <v>YES</v>
      </c>
      <c r="D2208" s="5" t="str">
        <f>IF(ISNA(VLOOKUP(A2208,eventinfo!B:B,1,FALSE)), IF(F2208="mod", "mod", VLOOKUP(B2208, genericlist!A:B, 2, FALSE)), "flavor")</f>
        <v>flavor</v>
      </c>
      <c r="E2208" s="3" t="s">
        <v>1640</v>
      </c>
      <c r="G2208" s="7">
        <v>44569</v>
      </c>
    </row>
    <row r="2209" spans="1:7" x14ac:dyDescent="0.25">
      <c r="A2209" s="3" t="s">
        <v>3815</v>
      </c>
      <c r="B2209" s="3" t="s">
        <v>2421</v>
      </c>
      <c r="C2209" s="5" t="str">
        <f>IF($D2209="flavor", IF($B2209=VLOOKUP($A2209, eventinfo!B:E, 4, FALSE), "YES", "NO"), "" )</f>
        <v>YES</v>
      </c>
      <c r="D2209" s="5" t="str">
        <f>IF(ISNA(VLOOKUP(A2209,eventinfo!B:B,1,FALSE)), IF(F2209="mod", "mod", VLOOKUP(B2209, genericlist!A:B, 2, FALSE)), "flavor")</f>
        <v>flavor</v>
      </c>
      <c r="E2209" s="3" t="s">
        <v>2786</v>
      </c>
      <c r="G2209" s="7">
        <v>44569</v>
      </c>
    </row>
    <row r="2210" spans="1:7" x14ac:dyDescent="0.25">
      <c r="A2210" s="3" t="s">
        <v>3816</v>
      </c>
      <c r="B2210" s="3" t="s">
        <v>2421</v>
      </c>
      <c r="C2210" s="5" t="str">
        <f>IF($D2210="flavor", IF($B2210=VLOOKUP($A2210, eventinfo!B:E, 4, FALSE), "YES", "NO"), "" )</f>
        <v>YES</v>
      </c>
      <c r="D2210" s="5" t="str">
        <f>IF(ISNA(VLOOKUP(A2210,eventinfo!B:B,1,FALSE)), IF(F2210="mod", "mod", VLOOKUP(B2210, genericlist!A:B, 2, FALSE)), "flavor")</f>
        <v>flavor</v>
      </c>
      <c r="E2210" s="3" t="s">
        <v>1641</v>
      </c>
      <c r="G2210" s="7">
        <v>44569</v>
      </c>
    </row>
    <row r="2211" spans="1:7" x14ac:dyDescent="0.25">
      <c r="A2211" s="3" t="s">
        <v>3817</v>
      </c>
      <c r="B2211" s="3" t="s">
        <v>2502</v>
      </c>
      <c r="C2211" s="5" t="str">
        <f>IF($D2211="flavor", IF($B2211=VLOOKUP($A2211, eventinfo!B:E, 4, FALSE), "YES", "NO"), "" )</f>
        <v>YES</v>
      </c>
      <c r="D2211" s="5" t="str">
        <f>IF(ISNA(VLOOKUP(A2211,eventinfo!B:B,1,FALSE)), IF(F2211="mod", "mod", VLOOKUP(B2211, genericlist!A:B, 2, FALSE)), "flavor")</f>
        <v>flavor</v>
      </c>
      <c r="E2211" s="3" t="s">
        <v>1642</v>
      </c>
      <c r="G2211" s="7">
        <v>44569</v>
      </c>
    </row>
    <row r="2212" spans="1:7" x14ac:dyDescent="0.25">
      <c r="A2212" s="3" t="s">
        <v>3818</v>
      </c>
      <c r="B2212" s="3" t="s">
        <v>2528</v>
      </c>
      <c r="C2212" s="5" t="str">
        <f>IF($D2212="flavor", IF($B2212=VLOOKUP($A2212, eventinfo!B:E, 4, FALSE), "YES", "NO"), "" )</f>
        <v>YES</v>
      </c>
      <c r="D2212" s="5" t="str">
        <f>IF(ISNA(VLOOKUP(A2212,eventinfo!B:B,1,FALSE)), IF(F2212="mod", "mod", VLOOKUP(B2212, genericlist!A:B, 2, FALSE)), "flavor")</f>
        <v>flavor</v>
      </c>
      <c r="E2212" s="3" t="s">
        <v>1643</v>
      </c>
      <c r="G2212" s="7">
        <v>44569</v>
      </c>
    </row>
    <row r="2213" spans="1:7" x14ac:dyDescent="0.25">
      <c r="A2213" s="3" t="s">
        <v>3820</v>
      </c>
      <c r="B2213" s="3" t="s">
        <v>2536</v>
      </c>
      <c r="C2213" s="5" t="str">
        <f>IF($D2213="flavor", IF($B2213=VLOOKUP($A2213, eventinfo!B:E, 4, FALSE), "YES", "NO"), "" )</f>
        <v>YES</v>
      </c>
      <c r="D2213" s="5" t="str">
        <f>IF(ISNA(VLOOKUP(A2213,eventinfo!B:B,1,FALSE)), IF(F2213="mod", "mod", VLOOKUP(B2213, genericlist!A:B, 2, FALSE)), "flavor")</f>
        <v>flavor</v>
      </c>
      <c r="E2213" s="3" t="s">
        <v>1645</v>
      </c>
      <c r="G2213" s="7">
        <v>44569</v>
      </c>
    </row>
    <row r="2214" spans="1:7" x14ac:dyDescent="0.25">
      <c r="A2214" s="3" t="s">
        <v>3821</v>
      </c>
      <c r="B2214" s="3" t="s">
        <v>2536</v>
      </c>
      <c r="C2214" s="5" t="str">
        <f>IF($D2214="flavor", IF($B2214=VLOOKUP($A2214, eventinfo!B:E, 4, FALSE), "YES", "NO"), "" )</f>
        <v>YES</v>
      </c>
      <c r="D2214" s="5" t="str">
        <f>IF(ISNA(VLOOKUP(A2214,eventinfo!B:B,1,FALSE)), IF(F2214="mod", "mod", VLOOKUP(B2214, genericlist!A:B, 2, FALSE)), "flavor")</f>
        <v>flavor</v>
      </c>
      <c r="E2214" s="3" t="s">
        <v>1646</v>
      </c>
      <c r="G2214" s="7">
        <v>44569</v>
      </c>
    </row>
    <row r="2215" spans="1:7" x14ac:dyDescent="0.25">
      <c r="A2215" s="3" t="s">
        <v>3822</v>
      </c>
      <c r="B2215" s="3" t="s">
        <v>2428</v>
      </c>
      <c r="C2215" s="5" t="str">
        <f>IF($D2215="flavor", IF($B2215=VLOOKUP($A2215, eventinfo!B:E, 4, FALSE), "YES", "NO"), "" )</f>
        <v>YES</v>
      </c>
      <c r="D2215" s="5" t="str">
        <f>IF(ISNA(VLOOKUP(A2215,eventinfo!B:B,1,FALSE)), IF(F2215="mod", "mod", VLOOKUP(B2215, genericlist!A:B, 2, FALSE)), "flavor")</f>
        <v>flavor</v>
      </c>
      <c r="E2215" s="3" t="s">
        <v>1647</v>
      </c>
      <c r="G2215" s="7">
        <v>44569</v>
      </c>
    </row>
    <row r="2216" spans="1:7" x14ac:dyDescent="0.25">
      <c r="A2216" s="3" t="s">
        <v>3824</v>
      </c>
      <c r="B2216" s="3" t="s">
        <v>2428</v>
      </c>
      <c r="C2216" s="5" t="str">
        <f>IF($D2216="flavor", IF($B2216=VLOOKUP($A2216, eventinfo!B:E, 4, FALSE), "YES", "NO"), "" )</f>
        <v>YES</v>
      </c>
      <c r="D2216" s="5" t="str">
        <f>IF(ISNA(VLOOKUP(A2216,eventinfo!B:B,1,FALSE)), IF(F2216="mod", "mod", VLOOKUP(B2216, genericlist!A:B, 2, FALSE)), "flavor")</f>
        <v>flavor</v>
      </c>
      <c r="E2216" s="3" t="s">
        <v>1649</v>
      </c>
      <c r="G2216" s="7">
        <v>44569</v>
      </c>
    </row>
    <row r="2217" spans="1:7" x14ac:dyDescent="0.25">
      <c r="A2217" s="3" t="s">
        <v>3825</v>
      </c>
      <c r="B2217" s="3" t="s">
        <v>2480</v>
      </c>
      <c r="C2217" s="5" t="str">
        <f>IF($D2217="flavor", IF($B2217=VLOOKUP($A2217, eventinfo!B:E, 4, FALSE), "YES", "NO"), "" )</f>
        <v>YES</v>
      </c>
      <c r="D2217" s="5" t="str">
        <f>IF(ISNA(VLOOKUP(A2217,eventinfo!B:B,1,FALSE)), IF(F2217="mod", "mod", VLOOKUP(B2217, genericlist!A:B, 2, FALSE)), "flavor")</f>
        <v>flavor</v>
      </c>
      <c r="E2217" s="3" t="s">
        <v>1650</v>
      </c>
      <c r="G2217" s="7">
        <v>44569</v>
      </c>
    </row>
    <row r="2218" spans="1:7" x14ac:dyDescent="0.25">
      <c r="A2218" s="3" t="s">
        <v>3826</v>
      </c>
      <c r="B2218" s="3" t="s">
        <v>2478</v>
      </c>
      <c r="C2218" s="5" t="str">
        <f>IF($D2218="flavor", IF($B2218=VLOOKUP($A2218, eventinfo!B:E, 4, FALSE), "YES", "NO"), "" )</f>
        <v>YES</v>
      </c>
      <c r="D2218" s="5" t="str">
        <f>IF(ISNA(VLOOKUP(A2218,eventinfo!B:B,1,FALSE)), IF(F2218="mod", "mod", VLOOKUP(B2218, genericlist!A:B, 2, FALSE)), "flavor")</f>
        <v>flavor</v>
      </c>
      <c r="E2218" s="3" t="s">
        <v>1651</v>
      </c>
      <c r="G2218" s="7">
        <v>44569</v>
      </c>
    </row>
    <row r="2219" spans="1:7" x14ac:dyDescent="0.25">
      <c r="A2219" s="3" t="s">
        <v>3827</v>
      </c>
      <c r="B2219" s="3" t="s">
        <v>2428</v>
      </c>
      <c r="C2219" s="5" t="str">
        <f>IF($D2219="flavor", IF($B2219=VLOOKUP($A2219, eventinfo!B:E, 4, FALSE), "YES", "NO"), "" )</f>
        <v>YES</v>
      </c>
      <c r="D2219" s="5" t="str">
        <f>IF(ISNA(VLOOKUP(A2219,eventinfo!B:B,1,FALSE)), IF(F2219="mod", "mod", VLOOKUP(B2219, genericlist!A:B, 2, FALSE)), "flavor")</f>
        <v>flavor</v>
      </c>
      <c r="E2219" s="3" t="s">
        <v>1652</v>
      </c>
      <c r="G2219" s="7">
        <v>44569</v>
      </c>
    </row>
    <row r="2220" spans="1:7" x14ac:dyDescent="0.25">
      <c r="A2220" s="3" t="s">
        <v>3828</v>
      </c>
      <c r="B2220" s="3" t="s">
        <v>2530</v>
      </c>
      <c r="C2220" s="5" t="str">
        <f>IF($D2220="flavor", IF($B2220=VLOOKUP($A2220, eventinfo!B:E, 4, FALSE), "YES", "NO"), "" )</f>
        <v>YES</v>
      </c>
      <c r="D2220" s="5" t="str">
        <f>IF(ISNA(VLOOKUP(A2220,eventinfo!B:B,1,FALSE)), IF(F2220="mod", "mod", VLOOKUP(B2220, genericlist!A:B, 2, FALSE)), "flavor")</f>
        <v>flavor</v>
      </c>
      <c r="E2220" s="3" t="s">
        <v>1653</v>
      </c>
      <c r="G2220" s="7">
        <v>44569</v>
      </c>
    </row>
    <row r="2221" spans="1:7" x14ac:dyDescent="0.25">
      <c r="A2221" s="3" t="s">
        <v>3829</v>
      </c>
      <c r="B2221" s="3" t="s">
        <v>2478</v>
      </c>
      <c r="C2221" s="5" t="str">
        <f>IF($D2221="flavor", IF($B2221=VLOOKUP($A2221, eventinfo!B:E, 4, FALSE), "YES", "NO"), "" )</f>
        <v>YES</v>
      </c>
      <c r="D2221" s="5" t="str">
        <f>IF(ISNA(VLOOKUP(A2221,eventinfo!B:B,1,FALSE)), IF(F2221="mod", "mod", VLOOKUP(B2221, genericlist!A:B, 2, FALSE)), "flavor")</f>
        <v>flavor</v>
      </c>
      <c r="E2221" s="3" t="s">
        <v>2787</v>
      </c>
      <c r="G2221" s="7">
        <v>44569</v>
      </c>
    </row>
    <row r="2222" spans="1:7" x14ac:dyDescent="0.25">
      <c r="A2222" s="3" t="s">
        <v>3830</v>
      </c>
      <c r="B2222" s="3" t="s">
        <v>2528</v>
      </c>
      <c r="C2222" s="5" t="str">
        <f>IF($D2222="flavor", IF($B2222=VLOOKUP($A2222, eventinfo!B:E, 4, FALSE), "YES", "NO"), "" )</f>
        <v>YES</v>
      </c>
      <c r="D2222" s="5" t="str">
        <f>IF(ISNA(VLOOKUP(A2222,eventinfo!B:B,1,FALSE)), IF(F2222="mod", "mod", VLOOKUP(B2222, genericlist!A:B, 2, FALSE)), "flavor")</f>
        <v>flavor</v>
      </c>
      <c r="E2222" s="3" t="s">
        <v>2788</v>
      </c>
      <c r="G2222" s="7">
        <v>44569</v>
      </c>
    </row>
    <row r="2223" spans="1:7" x14ac:dyDescent="0.25">
      <c r="A2223" s="3" t="s">
        <v>3831</v>
      </c>
      <c r="B2223" s="3" t="s">
        <v>2528</v>
      </c>
      <c r="C2223" s="5" t="str">
        <f>IF($D2223="flavor", IF($B2223=VLOOKUP($A2223, eventinfo!B:E, 4, FALSE), "YES", "NO"), "" )</f>
        <v>YES</v>
      </c>
      <c r="D2223" s="5" t="str">
        <f>IF(ISNA(VLOOKUP(A2223,eventinfo!B:B,1,FALSE)), IF(F2223="mod", "mod", VLOOKUP(B2223, genericlist!A:B, 2, FALSE)), "flavor")</f>
        <v>flavor</v>
      </c>
      <c r="E2223" s="3" t="s">
        <v>1654</v>
      </c>
      <c r="G2223" s="7">
        <v>44569</v>
      </c>
    </row>
    <row r="2224" spans="1:7" x14ac:dyDescent="0.25">
      <c r="A2224" s="3" t="s">
        <v>3832</v>
      </c>
      <c r="B2224" s="3" t="s">
        <v>2528</v>
      </c>
      <c r="C2224" s="5" t="str">
        <f>IF($D2224="flavor", IF($B2224=VLOOKUP($A2224, eventinfo!B:E, 4, FALSE), "YES", "NO"), "" )</f>
        <v>YES</v>
      </c>
      <c r="D2224" s="5" t="str">
        <f>IF(ISNA(VLOOKUP(A2224,eventinfo!B:B,1,FALSE)), IF(F2224="mod", "mod", VLOOKUP(B2224, genericlist!A:B, 2, FALSE)), "flavor")</f>
        <v>flavor</v>
      </c>
      <c r="E2224" s="3" t="s">
        <v>1655</v>
      </c>
      <c r="G2224" s="7">
        <v>44569</v>
      </c>
    </row>
    <row r="2225" spans="1:7" x14ac:dyDescent="0.25">
      <c r="A2225" s="3" t="s">
        <v>3833</v>
      </c>
      <c r="B2225" s="3" t="s">
        <v>2528</v>
      </c>
      <c r="C2225" s="5" t="str">
        <f>IF($D2225="flavor", IF($B2225=VLOOKUP($A2225, eventinfo!B:E, 4, FALSE), "YES", "NO"), "" )</f>
        <v>YES</v>
      </c>
      <c r="D2225" s="5" t="str">
        <f>IF(ISNA(VLOOKUP(A2225,eventinfo!B:B,1,FALSE)), IF(F2225="mod", "mod", VLOOKUP(B2225, genericlist!A:B, 2, FALSE)), "flavor")</f>
        <v>flavor</v>
      </c>
      <c r="E2225" s="3" t="s">
        <v>1656</v>
      </c>
      <c r="G2225" s="7">
        <v>44569</v>
      </c>
    </row>
    <row r="2226" spans="1:7" x14ac:dyDescent="0.25">
      <c r="A2226" s="3" t="s">
        <v>3834</v>
      </c>
      <c r="B2226" s="3" t="s">
        <v>2528</v>
      </c>
      <c r="C2226" s="5" t="str">
        <f>IF($D2226="flavor", IF($B2226=VLOOKUP($A2226, eventinfo!B:E, 4, FALSE), "YES", "NO"), "" )</f>
        <v>YES</v>
      </c>
      <c r="D2226" s="5" t="str">
        <f>IF(ISNA(VLOOKUP(A2226,eventinfo!B:B,1,FALSE)), IF(F2226="mod", "mod", VLOOKUP(B2226, genericlist!A:B, 2, FALSE)), "flavor")</f>
        <v>flavor</v>
      </c>
      <c r="E2226" s="3" t="s">
        <v>1657</v>
      </c>
      <c r="G2226" s="7">
        <v>44569</v>
      </c>
    </row>
    <row r="2227" spans="1:7" x14ac:dyDescent="0.25">
      <c r="A2227" s="3" t="s">
        <v>3835</v>
      </c>
      <c r="B2227" s="3" t="s">
        <v>2985</v>
      </c>
      <c r="C2227" s="5" t="str">
        <f>IF($D2227="flavor", IF($B2227=VLOOKUP($A2227, eventinfo!B:E, 4, FALSE), "YES", "NO"), "" )</f>
        <v>YES</v>
      </c>
      <c r="D2227" s="5" t="str">
        <f>IF(ISNA(VLOOKUP(A2227,eventinfo!B:B,1,FALSE)), IF(F2227="mod", "mod", VLOOKUP(B2227, genericlist!A:B, 2, FALSE)), "flavor")</f>
        <v>flavor</v>
      </c>
      <c r="E2227" s="3" t="s">
        <v>937</v>
      </c>
      <c r="G2227" s="7">
        <v>44569</v>
      </c>
    </row>
    <row r="2228" spans="1:7" x14ac:dyDescent="0.25">
      <c r="A2228" s="3" t="s">
        <v>3836</v>
      </c>
      <c r="B2228" s="3" t="s">
        <v>2985</v>
      </c>
      <c r="C2228" s="5" t="str">
        <f>IF($D2228="flavor", IF($B2228=VLOOKUP($A2228, eventinfo!B:E, 4, FALSE), "YES", "NO"), "" )</f>
        <v>YES</v>
      </c>
      <c r="D2228" s="5" t="str">
        <f>IF(ISNA(VLOOKUP(A2228,eventinfo!B:B,1,FALSE)), IF(F2228="mod", "mod", VLOOKUP(B2228, genericlist!A:B, 2, FALSE)), "flavor")</f>
        <v>flavor</v>
      </c>
      <c r="E2228" s="3" t="s">
        <v>2792</v>
      </c>
      <c r="G2228" s="7">
        <v>44569</v>
      </c>
    </row>
    <row r="2229" spans="1:7" x14ac:dyDescent="0.25">
      <c r="A2229" s="3" t="s">
        <v>3837</v>
      </c>
      <c r="B2229" s="3" t="s">
        <v>2985</v>
      </c>
      <c r="C2229" s="5" t="str">
        <f>IF($D2229="flavor", IF($B2229=VLOOKUP($A2229, eventinfo!B:E, 4, FALSE), "YES", "NO"), "" )</f>
        <v>YES</v>
      </c>
      <c r="D2229" s="5" t="str">
        <f>IF(ISNA(VLOOKUP(A2229,eventinfo!B:B,1,FALSE)), IF(F2229="mod", "mod", VLOOKUP(B2229, genericlist!A:B, 2, FALSE)), "flavor")</f>
        <v>flavor</v>
      </c>
      <c r="E2229" s="3" t="s">
        <v>2792</v>
      </c>
      <c r="G2229" s="7">
        <v>44569</v>
      </c>
    </row>
    <row r="2230" spans="1:7" x14ac:dyDescent="0.25">
      <c r="A2230" s="3" t="s">
        <v>3838</v>
      </c>
      <c r="B2230" s="3" t="s">
        <v>2985</v>
      </c>
      <c r="C2230" s="5" t="str">
        <f>IF($D2230="flavor", IF($B2230=VLOOKUP($A2230, eventinfo!B:E, 4, FALSE), "YES", "NO"), "" )</f>
        <v>YES</v>
      </c>
      <c r="D2230" s="5" t="str">
        <f>IF(ISNA(VLOOKUP(A2230,eventinfo!B:B,1,FALSE)), IF(F2230="mod", "mod", VLOOKUP(B2230, genericlist!A:B, 2, FALSE)), "flavor")</f>
        <v>flavor</v>
      </c>
      <c r="E2230" s="3" t="s">
        <v>936</v>
      </c>
      <c r="G2230" s="7">
        <v>44569</v>
      </c>
    </row>
    <row r="2231" spans="1:7" x14ac:dyDescent="0.25">
      <c r="A2231" s="3" t="s">
        <v>3839</v>
      </c>
      <c r="B2231" s="3" t="s">
        <v>2496</v>
      </c>
      <c r="C2231" s="5" t="str">
        <f>IF($D2231="flavor", IF($B2231=VLOOKUP($A2231, eventinfo!B:E, 4, FALSE), "YES", "NO"), "" )</f>
        <v>YES</v>
      </c>
      <c r="D2231" s="5" t="str">
        <f>IF(ISNA(VLOOKUP(A2231,eventinfo!B:B,1,FALSE)), IF(F2231="mod", "mod", VLOOKUP(B2231, genericlist!A:B, 2, FALSE)), "flavor")</f>
        <v>flavor</v>
      </c>
      <c r="E2231" s="3" t="s">
        <v>1257</v>
      </c>
      <c r="G2231" s="7">
        <v>44569</v>
      </c>
    </row>
    <row r="2232" spans="1:7" x14ac:dyDescent="0.25">
      <c r="A2232" s="3" t="s">
        <v>3840</v>
      </c>
      <c r="B2232" s="3" t="s">
        <v>2432</v>
      </c>
      <c r="C2232" s="5" t="str">
        <f>IF($D2232="flavor", IF($B2232=VLOOKUP($A2232, eventinfo!B:E, 4, FALSE), "YES", "NO"), "" )</f>
        <v>YES</v>
      </c>
      <c r="D2232" s="5" t="str">
        <f>IF(ISNA(VLOOKUP(A2232,eventinfo!B:B,1,FALSE)), IF(F2232="mod", "mod", VLOOKUP(B2232, genericlist!A:B, 2, FALSE)), "flavor")</f>
        <v>flavor</v>
      </c>
      <c r="E2232" s="3" t="s">
        <v>1258</v>
      </c>
      <c r="G2232" s="7">
        <v>44569</v>
      </c>
    </row>
    <row r="2233" spans="1:7" x14ac:dyDescent="0.25">
      <c r="A2233" s="3" t="s">
        <v>3841</v>
      </c>
      <c r="B2233" s="3" t="s">
        <v>2498</v>
      </c>
      <c r="C2233" s="5" t="str">
        <f>IF($D2233="flavor", IF($B2233=VLOOKUP($A2233, eventinfo!B:E, 4, FALSE), "YES", "NO"), "" )</f>
        <v>YES</v>
      </c>
      <c r="D2233" s="5" t="str">
        <f>IF(ISNA(VLOOKUP(A2233,eventinfo!B:B,1,FALSE)), IF(F2233="mod", "mod", VLOOKUP(B2233, genericlist!A:B, 2, FALSE)), "flavor")</f>
        <v>flavor</v>
      </c>
      <c r="E2233" s="3" t="s">
        <v>1258</v>
      </c>
      <c r="G2233" s="7">
        <v>44569</v>
      </c>
    </row>
    <row r="2234" spans="1:7" x14ac:dyDescent="0.25">
      <c r="A2234" s="3" t="s">
        <v>3842</v>
      </c>
      <c r="B2234" s="3" t="s">
        <v>2528</v>
      </c>
      <c r="C2234" s="5" t="str">
        <f>IF($D2234="flavor", IF($B2234=VLOOKUP($A2234, eventinfo!B:E, 4, FALSE), "YES", "NO"), "" )</f>
        <v>YES</v>
      </c>
      <c r="D2234" s="5" t="str">
        <f>IF(ISNA(VLOOKUP(A2234,eventinfo!B:B,1,FALSE)), IF(F2234="mod", "mod", VLOOKUP(B2234, genericlist!A:B, 2, FALSE)), "flavor")</f>
        <v>flavor</v>
      </c>
      <c r="E2234" s="3" t="s">
        <v>1259</v>
      </c>
      <c r="G2234" s="7">
        <v>44569</v>
      </c>
    </row>
    <row r="2235" spans="1:7" x14ac:dyDescent="0.25">
      <c r="A2235" s="3" t="s">
        <v>3843</v>
      </c>
      <c r="B2235" s="3" t="s">
        <v>2513</v>
      </c>
      <c r="C2235" s="5" t="str">
        <f>IF($D2235="flavor", IF($B2235=VLOOKUP($A2235, eventinfo!B:E, 4, FALSE), "YES", "NO"), "" )</f>
        <v>YES</v>
      </c>
      <c r="D2235" s="5" t="str">
        <f>IF(ISNA(VLOOKUP(A2235,eventinfo!B:B,1,FALSE)), IF(F2235="mod", "mod", VLOOKUP(B2235, genericlist!A:B, 2, FALSE)), "flavor")</f>
        <v>flavor</v>
      </c>
      <c r="E2235" s="3" t="s">
        <v>685</v>
      </c>
      <c r="G2235" s="7">
        <v>44569</v>
      </c>
    </row>
    <row r="2236" spans="1:7" x14ac:dyDescent="0.25">
      <c r="A2236" s="3" t="s">
        <v>3844</v>
      </c>
      <c r="B2236" s="3" t="s">
        <v>2519</v>
      </c>
      <c r="C2236" s="5" t="str">
        <f>IF($D2236="flavor", IF($B2236=VLOOKUP($A2236, eventinfo!B:E, 4, FALSE), "YES", "NO"), "" )</f>
        <v>YES</v>
      </c>
      <c r="D2236" s="5" t="str">
        <f>IF(ISNA(VLOOKUP(A2236,eventinfo!B:B,1,FALSE)), IF(F2236="mod", "mod", VLOOKUP(B2236, genericlist!A:B, 2, FALSE)), "flavor")</f>
        <v>flavor</v>
      </c>
      <c r="E2236" s="3" t="s">
        <v>693</v>
      </c>
      <c r="G2236" s="7">
        <v>44569</v>
      </c>
    </row>
    <row r="2237" spans="1:7" x14ac:dyDescent="0.25">
      <c r="A2237" s="3" t="s">
        <v>3845</v>
      </c>
      <c r="B2237" s="3" t="s">
        <v>2519</v>
      </c>
      <c r="C2237" s="5" t="str">
        <f>IF($D2237="flavor", IF($B2237=VLOOKUP($A2237, eventinfo!B:E, 4, FALSE), "YES", "NO"), "" )</f>
        <v>YES</v>
      </c>
      <c r="D2237" s="5" t="str">
        <f>IF(ISNA(VLOOKUP(A2237,eventinfo!B:B,1,FALSE)), IF(F2237="mod", "mod", VLOOKUP(B2237, genericlist!A:B, 2, FALSE)), "flavor")</f>
        <v>flavor</v>
      </c>
      <c r="E2237" s="3" t="s">
        <v>692</v>
      </c>
      <c r="G2237" s="7">
        <v>44569</v>
      </c>
    </row>
    <row r="2238" spans="1:7" x14ac:dyDescent="0.25">
      <c r="A2238" s="3" t="s">
        <v>3846</v>
      </c>
      <c r="B2238" s="3" t="s">
        <v>22163</v>
      </c>
      <c r="C2238" s="5" t="str">
        <f>IF($D2238="flavor", IF($B2238=VLOOKUP($A2238, eventinfo!B:E, 4, FALSE), "YES", "NO"), "" )</f>
        <v>YES</v>
      </c>
      <c r="D2238" s="5" t="str">
        <f>IF(ISNA(VLOOKUP(A2238,eventinfo!B:B,1,FALSE)), IF(F2238="mod", "mod", VLOOKUP(B2238, genericlist!A:B, 2, FALSE)), "flavor")</f>
        <v>flavor</v>
      </c>
      <c r="E2238" s="3" t="s">
        <v>2793</v>
      </c>
      <c r="G2238" s="7">
        <v>44569</v>
      </c>
    </row>
    <row r="2239" spans="1:7" x14ac:dyDescent="0.25">
      <c r="A2239" s="3" t="s">
        <v>3848</v>
      </c>
      <c r="B2239" s="3" t="s">
        <v>22164</v>
      </c>
      <c r="C2239" s="5" t="str">
        <f>IF($D2239="flavor", IF($B2239=VLOOKUP($A2239, eventinfo!B:E, 4, FALSE), "YES", "NO"), "" )</f>
        <v>YES</v>
      </c>
      <c r="D2239" s="5" t="str">
        <f>IF(ISNA(VLOOKUP(A2239,eventinfo!B:B,1,FALSE)), IF(F2239="mod", "mod", VLOOKUP(B2239, genericlist!A:B, 2, FALSE)), "flavor")</f>
        <v>flavor</v>
      </c>
      <c r="E2239" s="3" t="s">
        <v>2794</v>
      </c>
      <c r="G2239" s="7">
        <v>44569</v>
      </c>
    </row>
    <row r="2240" spans="1:7" x14ac:dyDescent="0.25">
      <c r="A2240" s="3" t="s">
        <v>3850</v>
      </c>
      <c r="B2240" s="3" t="s">
        <v>2519</v>
      </c>
      <c r="C2240" s="5" t="str">
        <f>IF($D2240="flavor", IF($B2240=VLOOKUP($A2240, eventinfo!B:E, 4, FALSE), "YES", "NO"), "" )</f>
        <v>YES</v>
      </c>
      <c r="D2240" s="5" t="str">
        <f>IF(ISNA(VLOOKUP(A2240,eventinfo!B:B,1,FALSE)), IF(F2240="mod", "mod", VLOOKUP(B2240, genericlist!A:B, 2, FALSE)), "flavor")</f>
        <v>flavor</v>
      </c>
      <c r="E2240" s="3" t="s">
        <v>687</v>
      </c>
      <c r="G2240" s="7">
        <v>44569</v>
      </c>
    </row>
    <row r="2241" spans="1:7" x14ac:dyDescent="0.25">
      <c r="A2241" s="3" t="s">
        <v>3852</v>
      </c>
      <c r="B2241" s="1" t="s">
        <v>22261</v>
      </c>
      <c r="C2241" s="2" t="str">
        <f>IF($D2241="flavor", IF($B2241=VLOOKUP($A2241, eventinfo!B:E, 4, FALSE), "YES", "NO"), "" )</f>
        <v>YES</v>
      </c>
      <c r="D2241" s="5" t="str">
        <f>IF(ISNA(VLOOKUP(A2241,eventinfo!B:B,1,FALSE)), IF(F2241="mod", "mod", VLOOKUP(B2241, genericlist!A:B, 2, FALSE)), "flavor")</f>
        <v>flavor</v>
      </c>
      <c r="E2241" s="3" t="s">
        <v>691</v>
      </c>
      <c r="G2241" s="7">
        <v>44569</v>
      </c>
    </row>
    <row r="2242" spans="1:7" x14ac:dyDescent="0.25">
      <c r="A2242" s="3" t="s">
        <v>3853</v>
      </c>
      <c r="B2242" s="3" t="s">
        <v>2519</v>
      </c>
      <c r="C2242" s="5" t="str">
        <f>IF($D2242="flavor", IF($B2242=VLOOKUP($A2242, eventinfo!B:E, 4, FALSE), "YES", "NO"), "" )</f>
        <v>YES</v>
      </c>
      <c r="D2242" s="5" t="str">
        <f>IF(ISNA(VLOOKUP(A2242,eventinfo!B:B,1,FALSE)), IF(F2242="mod", "mod", VLOOKUP(B2242, genericlist!A:B, 2, FALSE)), "flavor")</f>
        <v>flavor</v>
      </c>
      <c r="E2242" s="3" t="s">
        <v>687</v>
      </c>
      <c r="G2242" s="7">
        <v>44569</v>
      </c>
    </row>
    <row r="2243" spans="1:7" x14ac:dyDescent="0.25">
      <c r="A2243" s="3" t="s">
        <v>3854</v>
      </c>
      <c r="B2243" s="3" t="s">
        <v>2519</v>
      </c>
      <c r="C2243" s="5" t="str">
        <f>IF($D2243="flavor", IF($B2243=VLOOKUP($A2243, eventinfo!B:E, 4, FALSE), "YES", "NO"), "" )</f>
        <v>YES</v>
      </c>
      <c r="D2243" s="5" t="str">
        <f>IF(ISNA(VLOOKUP(A2243,eventinfo!B:B,1,FALSE)), IF(F2243="mod", "mod", VLOOKUP(B2243, genericlist!A:B, 2, FALSE)), "flavor")</f>
        <v>flavor</v>
      </c>
      <c r="E2243" s="3" t="s">
        <v>686</v>
      </c>
      <c r="G2243" s="7">
        <v>44569</v>
      </c>
    </row>
    <row r="2244" spans="1:7" x14ac:dyDescent="0.25">
      <c r="A2244" s="3" t="s">
        <v>3855</v>
      </c>
      <c r="B2244" s="3" t="s">
        <v>2519</v>
      </c>
      <c r="C2244" s="5" t="str">
        <f>IF($D2244="flavor", IF($B2244=VLOOKUP($A2244, eventinfo!B:E, 4, FALSE), "YES", "NO"), "" )</f>
        <v>YES</v>
      </c>
      <c r="D2244" s="5" t="str">
        <f>IF(ISNA(VLOOKUP(A2244,eventinfo!B:B,1,FALSE)), IF(F2244="mod", "mod", VLOOKUP(B2244, genericlist!A:B, 2, FALSE)), "flavor")</f>
        <v>flavor</v>
      </c>
      <c r="E2244" s="3" t="s">
        <v>688</v>
      </c>
      <c r="G2244" s="7">
        <v>44569</v>
      </c>
    </row>
    <row r="2245" spans="1:7" x14ac:dyDescent="0.25">
      <c r="A2245" s="3" t="s">
        <v>3856</v>
      </c>
      <c r="B2245" s="3" t="s">
        <v>2517</v>
      </c>
      <c r="C2245" s="5" t="str">
        <f>IF($D2245="flavor", IF($B2245=VLOOKUP($A2245, eventinfo!B:E, 4, FALSE), "YES", "NO"), "" )</f>
        <v>YES</v>
      </c>
      <c r="D2245" s="5" t="str">
        <f>IF(ISNA(VLOOKUP(A2245,eventinfo!B:B,1,FALSE)), IF(F2245="mod", "mod", VLOOKUP(B2245, genericlist!A:B, 2, FALSE)), "flavor")</f>
        <v>flavor</v>
      </c>
      <c r="E2245" s="3" t="s">
        <v>689</v>
      </c>
      <c r="G2245" s="7">
        <v>44569</v>
      </c>
    </row>
    <row r="2246" spans="1:7" x14ac:dyDescent="0.25">
      <c r="A2246" s="3" t="s">
        <v>3857</v>
      </c>
      <c r="B2246" s="1" t="s">
        <v>22261</v>
      </c>
      <c r="C2246" s="2" t="str">
        <f>IF($D2246="flavor", IF($B2246=VLOOKUP($A2246, eventinfo!B:E, 4, FALSE), "YES", "NO"), "" )</f>
        <v>YES</v>
      </c>
      <c r="D2246" s="5" t="str">
        <f>IF(ISNA(VLOOKUP(A2246,eventinfo!B:B,1,FALSE)), IF(F2246="mod", "mod", VLOOKUP(B2246, genericlist!A:B, 2, FALSE)), "flavor")</f>
        <v>flavor</v>
      </c>
      <c r="E2246" s="3" t="s">
        <v>690</v>
      </c>
      <c r="G2246" s="7">
        <v>44569</v>
      </c>
    </row>
    <row r="2247" spans="1:7" x14ac:dyDescent="0.25">
      <c r="A2247" s="3" t="s">
        <v>3858</v>
      </c>
      <c r="B2247" s="3" t="s">
        <v>2513</v>
      </c>
      <c r="C2247" s="5" t="str">
        <f>IF($D2247="flavor", IF($B2247=VLOOKUP($A2247, eventinfo!B:E, 4, FALSE), "YES", "NO"), "" )</f>
        <v>YES</v>
      </c>
      <c r="D2247" s="5" t="str">
        <f>IF(ISNA(VLOOKUP(A2247,eventinfo!B:B,1,FALSE)), IF(F2247="mod", "mod", VLOOKUP(B2247, genericlist!A:B, 2, FALSE)), "flavor")</f>
        <v>flavor</v>
      </c>
      <c r="E2247" s="3" t="s">
        <v>685</v>
      </c>
      <c r="G2247" s="7">
        <v>44569</v>
      </c>
    </row>
    <row r="2248" spans="1:7" x14ac:dyDescent="0.25">
      <c r="A2248" s="3" t="s">
        <v>3859</v>
      </c>
      <c r="B2248" s="3" t="s">
        <v>2517</v>
      </c>
      <c r="C2248" s="5" t="str">
        <f>IF($D2248="flavor", IF($B2248=VLOOKUP($A2248, eventinfo!B:E, 4, FALSE), "YES", "NO"), "" )</f>
        <v>YES</v>
      </c>
      <c r="D2248" s="5" t="str">
        <f>IF(ISNA(VLOOKUP(A2248,eventinfo!B:B,1,FALSE)), IF(F2248="mod", "mod", VLOOKUP(B2248, genericlist!A:B, 2, FALSE)), "flavor")</f>
        <v>flavor</v>
      </c>
      <c r="E2248" s="3" t="s">
        <v>1260</v>
      </c>
      <c r="G2248" s="7">
        <v>44569</v>
      </c>
    </row>
    <row r="2249" spans="1:7" x14ac:dyDescent="0.25">
      <c r="A2249" s="3" t="s">
        <v>3860</v>
      </c>
      <c r="B2249" s="3" t="s">
        <v>2521</v>
      </c>
      <c r="C2249" s="5" t="str">
        <f>IF($D2249="flavor", IF($B2249=VLOOKUP($A2249, eventinfo!B:E, 4, FALSE), "YES", "NO"), "" )</f>
        <v>YES</v>
      </c>
      <c r="D2249" s="5" t="str">
        <f>IF(ISNA(VLOOKUP(A2249,eventinfo!B:B,1,FALSE)), IF(F2249="mod", "mod", VLOOKUP(B2249, genericlist!A:B, 2, FALSE)), "flavor")</f>
        <v>flavor</v>
      </c>
      <c r="E2249" s="3" t="s">
        <v>1261</v>
      </c>
      <c r="G2249" s="7">
        <v>44569</v>
      </c>
    </row>
    <row r="2250" spans="1:7" x14ac:dyDescent="0.25">
      <c r="A2250" s="3" t="s">
        <v>3861</v>
      </c>
      <c r="B2250" s="3" t="s">
        <v>2521</v>
      </c>
      <c r="C2250" s="5" t="str">
        <f>IF($D2250="flavor", IF($B2250=VLOOKUP($A2250, eventinfo!B:E, 4, FALSE), "YES", "NO"), "" )</f>
        <v>YES</v>
      </c>
      <c r="D2250" s="5" t="str">
        <f>IF(ISNA(VLOOKUP(A2250,eventinfo!B:B,1,FALSE)), IF(F2250="mod", "mod", VLOOKUP(B2250, genericlist!A:B, 2, FALSE)), "flavor")</f>
        <v>flavor</v>
      </c>
      <c r="E2250" s="3" t="s">
        <v>1262</v>
      </c>
      <c r="G2250" s="7">
        <v>44569</v>
      </c>
    </row>
    <row r="2251" spans="1:7" x14ac:dyDescent="0.25">
      <c r="A2251" s="3" t="s">
        <v>3863</v>
      </c>
      <c r="B2251" s="3" t="s">
        <v>2521</v>
      </c>
      <c r="C2251" s="5" t="str">
        <f>IF($D2251="flavor", IF($B2251=VLOOKUP($A2251, eventinfo!B:E, 4, FALSE), "YES", "NO"), "" )</f>
        <v>YES</v>
      </c>
      <c r="D2251" s="5" t="str">
        <f>IF(ISNA(VLOOKUP(A2251,eventinfo!B:B,1,FALSE)), IF(F2251="mod", "mod", VLOOKUP(B2251, genericlist!A:B, 2, FALSE)), "flavor")</f>
        <v>flavor</v>
      </c>
      <c r="E2251" s="3" t="s">
        <v>1264</v>
      </c>
      <c r="G2251" s="7">
        <v>44569</v>
      </c>
    </row>
    <row r="2252" spans="1:7" x14ac:dyDescent="0.25">
      <c r="A2252" s="3" t="s">
        <v>3864</v>
      </c>
      <c r="B2252" s="3" t="s">
        <v>2421</v>
      </c>
      <c r="C2252" s="5" t="str">
        <f>IF($D2252="flavor", IF($B2252=VLOOKUP($A2252, eventinfo!B:E, 4, FALSE), "YES", "NO"), "" )</f>
        <v>YES</v>
      </c>
      <c r="D2252" s="5" t="str">
        <f>IF(ISNA(VLOOKUP(A2252,eventinfo!B:B,1,FALSE)), IF(F2252="mod", "mod", VLOOKUP(B2252, genericlist!A:B, 2, FALSE)), "flavor")</f>
        <v>flavor</v>
      </c>
      <c r="E2252" s="3" t="s">
        <v>1265</v>
      </c>
      <c r="G2252" s="7">
        <v>44569</v>
      </c>
    </row>
    <row r="2253" spans="1:7" x14ac:dyDescent="0.25">
      <c r="A2253" s="3" t="s">
        <v>3865</v>
      </c>
      <c r="B2253" s="3" t="s">
        <v>2421</v>
      </c>
      <c r="C2253" s="5" t="str">
        <f>IF($D2253="flavor", IF($B2253=VLOOKUP($A2253, eventinfo!B:E, 4, FALSE), "YES", "NO"), "" )</f>
        <v>YES</v>
      </c>
      <c r="D2253" s="5" t="str">
        <f>IF(ISNA(VLOOKUP(A2253,eventinfo!B:B,1,FALSE)), IF(F2253="mod", "mod", VLOOKUP(B2253, genericlist!A:B, 2, FALSE)), "flavor")</f>
        <v>flavor</v>
      </c>
      <c r="E2253" s="3" t="s">
        <v>1266</v>
      </c>
      <c r="G2253" s="7">
        <v>44569</v>
      </c>
    </row>
    <row r="2254" spans="1:7" x14ac:dyDescent="0.25">
      <c r="A2254" s="3" t="s">
        <v>3866</v>
      </c>
      <c r="B2254" s="3" t="s">
        <v>2442</v>
      </c>
      <c r="C2254" s="5" t="str">
        <f>IF($D2254="flavor", IF($B2254=VLOOKUP($A2254, eventinfo!B:E, 4, FALSE), "YES", "NO"), "" )</f>
        <v>YES</v>
      </c>
      <c r="D2254" s="5" t="str">
        <f>IF(ISNA(VLOOKUP(A2254,eventinfo!B:B,1,FALSE)), IF(F2254="mod", "mod", VLOOKUP(B2254, genericlist!A:B, 2, FALSE)), "flavor")</f>
        <v>flavor</v>
      </c>
      <c r="E2254" s="3" t="s">
        <v>1267</v>
      </c>
      <c r="G2254" s="7">
        <v>44569</v>
      </c>
    </row>
    <row r="2255" spans="1:7" x14ac:dyDescent="0.25">
      <c r="A2255" s="3" t="s">
        <v>3867</v>
      </c>
      <c r="B2255" s="3" t="s">
        <v>2442</v>
      </c>
      <c r="C2255" s="5" t="str">
        <f>IF($D2255="flavor", IF($B2255=VLOOKUP($A2255, eventinfo!B:E, 4, FALSE), "YES", "NO"), "" )</f>
        <v>YES</v>
      </c>
      <c r="D2255" s="5" t="str">
        <f>IF(ISNA(VLOOKUP(A2255,eventinfo!B:B,1,FALSE)), IF(F2255="mod", "mod", VLOOKUP(B2255, genericlist!A:B, 2, FALSE)), "flavor")</f>
        <v>flavor</v>
      </c>
      <c r="E2255" s="3" t="s">
        <v>1268</v>
      </c>
      <c r="G2255" s="7">
        <v>44569</v>
      </c>
    </row>
    <row r="2256" spans="1:7" x14ac:dyDescent="0.25">
      <c r="A2256" s="3" t="s">
        <v>3868</v>
      </c>
      <c r="B2256" s="3" t="s">
        <v>2517</v>
      </c>
      <c r="C2256" s="5" t="str">
        <f>IF($D2256="flavor", IF($B2256=VLOOKUP($A2256, eventinfo!B:E, 4, FALSE), "YES", "NO"), "" )</f>
        <v>YES</v>
      </c>
      <c r="D2256" s="5" t="str">
        <f>IF(ISNA(VLOOKUP(A2256,eventinfo!B:B,1,FALSE)), IF(F2256="mod", "mod", VLOOKUP(B2256, genericlist!A:B, 2, FALSE)), "flavor")</f>
        <v>flavor</v>
      </c>
      <c r="E2256" s="3" t="s">
        <v>1269</v>
      </c>
      <c r="G2256" s="7">
        <v>44569</v>
      </c>
    </row>
    <row r="2257" spans="1:7" x14ac:dyDescent="0.25">
      <c r="A2257" s="3" t="s">
        <v>3869</v>
      </c>
      <c r="B2257" s="3" t="s">
        <v>2421</v>
      </c>
      <c r="C2257" s="5" t="str">
        <f>IF($D2257="flavor", IF($B2257=VLOOKUP($A2257, eventinfo!B:E, 4, FALSE), "YES", "NO"), "" )</f>
        <v>YES</v>
      </c>
      <c r="D2257" s="5" t="str">
        <f>IF(ISNA(VLOOKUP(A2257,eventinfo!B:B,1,FALSE)), IF(F2257="mod", "mod", VLOOKUP(B2257, genericlist!A:B, 2, FALSE)), "flavor")</f>
        <v>flavor</v>
      </c>
      <c r="E2257" s="3" t="s">
        <v>1270</v>
      </c>
      <c r="G2257" s="7">
        <v>44569</v>
      </c>
    </row>
    <row r="2258" spans="1:7" x14ac:dyDescent="0.25">
      <c r="A2258" s="3" t="s">
        <v>3870</v>
      </c>
      <c r="B2258" s="3" t="s">
        <v>2423</v>
      </c>
      <c r="C2258" s="5" t="str">
        <f>IF($D2258="flavor", IF($B2258=VLOOKUP($A2258, eventinfo!B:E, 4, FALSE), "YES", "NO"), "" )</f>
        <v>YES</v>
      </c>
      <c r="D2258" s="5" t="str">
        <f>IF(ISNA(VLOOKUP(A2258,eventinfo!B:B,1,FALSE)), IF(F2258="mod", "mod", VLOOKUP(B2258, genericlist!A:B, 2, FALSE)), "flavor")</f>
        <v>flavor</v>
      </c>
      <c r="E2258" s="3" t="s">
        <v>1271</v>
      </c>
      <c r="G2258" s="7">
        <v>44569</v>
      </c>
    </row>
    <row r="2259" spans="1:7" x14ac:dyDescent="0.25">
      <c r="A2259" s="3" t="s">
        <v>3871</v>
      </c>
      <c r="B2259" s="3" t="s">
        <v>2432</v>
      </c>
      <c r="C2259" s="5" t="str">
        <f>IF($D2259="flavor", IF($B2259=VLOOKUP($A2259, eventinfo!B:E, 4, FALSE), "YES", "NO"), "" )</f>
        <v>YES</v>
      </c>
      <c r="D2259" s="5" t="str">
        <f>IF(ISNA(VLOOKUP(A2259,eventinfo!B:B,1,FALSE)), IF(F2259="mod", "mod", VLOOKUP(B2259, genericlist!A:B, 2, FALSE)), "flavor")</f>
        <v>flavor</v>
      </c>
      <c r="E2259" s="3" t="s">
        <v>1272</v>
      </c>
      <c r="G2259" s="7">
        <v>44569</v>
      </c>
    </row>
    <row r="2260" spans="1:7" x14ac:dyDescent="0.25">
      <c r="A2260" s="3" t="s">
        <v>3872</v>
      </c>
      <c r="B2260" s="3" t="s">
        <v>2495</v>
      </c>
      <c r="C2260" s="5" t="str">
        <f>IF($D2260="flavor", IF($B2260=VLOOKUP($A2260, eventinfo!B:E, 4, FALSE), "YES", "NO"), "" )</f>
        <v>YES</v>
      </c>
      <c r="D2260" s="5" t="str">
        <f>IF(ISNA(VLOOKUP(A2260,eventinfo!B:B,1,FALSE)), IF(F2260="mod", "mod", VLOOKUP(B2260, genericlist!A:B, 2, FALSE)), "flavor")</f>
        <v>flavor</v>
      </c>
      <c r="E2260" s="3" t="s">
        <v>1273</v>
      </c>
      <c r="G2260" s="7">
        <v>44569</v>
      </c>
    </row>
    <row r="2261" spans="1:7" x14ac:dyDescent="0.25">
      <c r="A2261" s="3" t="s">
        <v>3874</v>
      </c>
      <c r="B2261" s="3" t="s">
        <v>2496</v>
      </c>
      <c r="C2261" s="5" t="str">
        <f>IF($D2261="flavor", IF($B2261=VLOOKUP($A2261, eventinfo!B:E, 4, FALSE), "YES", "NO"), "" )</f>
        <v>YES</v>
      </c>
      <c r="D2261" s="5" t="str">
        <f>IF(ISNA(VLOOKUP(A2261,eventinfo!B:B,1,FALSE)), IF(F2261="mod", "mod", VLOOKUP(B2261, genericlist!A:B, 2, FALSE)), "flavor")</f>
        <v>flavor</v>
      </c>
      <c r="E2261" s="3" t="s">
        <v>2795</v>
      </c>
      <c r="G2261" s="7">
        <v>44569</v>
      </c>
    </row>
    <row r="2262" spans="1:7" x14ac:dyDescent="0.25">
      <c r="A2262" s="3" t="s">
        <v>3875</v>
      </c>
      <c r="B2262" s="3" t="s">
        <v>2423</v>
      </c>
      <c r="C2262" s="5" t="str">
        <f>IF($D2262="flavor", IF($B2262=VLOOKUP($A2262, eventinfo!B:E, 4, FALSE), "YES", "NO"), "" )</f>
        <v>YES</v>
      </c>
      <c r="D2262" s="5" t="str">
        <f>IF(ISNA(VLOOKUP(A2262,eventinfo!B:B,1,FALSE)), IF(F2262="mod", "mod", VLOOKUP(B2262, genericlist!A:B, 2, FALSE)), "flavor")</f>
        <v>flavor</v>
      </c>
      <c r="E2262" s="3" t="s">
        <v>1275</v>
      </c>
      <c r="G2262" s="7">
        <v>44569</v>
      </c>
    </row>
    <row r="2263" spans="1:7" x14ac:dyDescent="0.25">
      <c r="A2263" s="3" t="s">
        <v>3876</v>
      </c>
      <c r="B2263" s="3" t="s">
        <v>2436</v>
      </c>
      <c r="C2263" s="5" t="str">
        <f>IF($D2263="flavor", IF($B2263=VLOOKUP($A2263, eventinfo!B:E, 4, FALSE), "YES", "NO"), "" )</f>
        <v>YES</v>
      </c>
      <c r="D2263" s="5" t="str">
        <f>IF(ISNA(VLOOKUP(A2263,eventinfo!B:B,1,FALSE)), IF(F2263="mod", "mod", VLOOKUP(B2263, genericlist!A:B, 2, FALSE)), "flavor")</f>
        <v>flavor</v>
      </c>
      <c r="E2263" s="3" t="s">
        <v>1276</v>
      </c>
      <c r="G2263" s="7">
        <v>44569</v>
      </c>
    </row>
    <row r="2264" spans="1:7" x14ac:dyDescent="0.25">
      <c r="A2264" s="3" t="s">
        <v>3877</v>
      </c>
      <c r="B2264" s="3" t="s">
        <v>2436</v>
      </c>
      <c r="C2264" s="5" t="str">
        <f>IF($D2264="flavor", IF($B2264=VLOOKUP($A2264, eventinfo!B:E, 4, FALSE), "YES", "NO"), "" )</f>
        <v>YES</v>
      </c>
      <c r="D2264" s="5" t="str">
        <f>IF(ISNA(VLOOKUP(A2264,eventinfo!B:B,1,FALSE)), IF(F2264="mod", "mod", VLOOKUP(B2264, genericlist!A:B, 2, FALSE)), "flavor")</f>
        <v>flavor</v>
      </c>
      <c r="E2264" s="3" t="s">
        <v>1277</v>
      </c>
      <c r="G2264" s="7">
        <v>44569</v>
      </c>
    </row>
    <row r="2265" spans="1:7" x14ac:dyDescent="0.25">
      <c r="A2265" s="3" t="s">
        <v>3878</v>
      </c>
      <c r="B2265" s="3" t="s">
        <v>2515</v>
      </c>
      <c r="C2265" s="5" t="str">
        <f>IF($D2265="flavor", IF($B2265=VLOOKUP($A2265, eventinfo!B:E, 4, FALSE), "YES", "NO"), "" )</f>
        <v>YES</v>
      </c>
      <c r="D2265" s="5" t="str">
        <f>IF(ISNA(VLOOKUP(A2265,eventinfo!B:B,1,FALSE)), IF(F2265="mod", "mod", VLOOKUP(B2265, genericlist!A:B, 2, FALSE)), "flavor")</f>
        <v>flavor</v>
      </c>
      <c r="E2265" s="3" t="s">
        <v>1278</v>
      </c>
      <c r="G2265" s="7">
        <v>44569</v>
      </c>
    </row>
    <row r="2266" spans="1:7" x14ac:dyDescent="0.25">
      <c r="A2266" s="3" t="s">
        <v>3879</v>
      </c>
      <c r="B2266" s="3" t="s">
        <v>2617</v>
      </c>
      <c r="C2266" s="5" t="str">
        <f>IF($D2266="flavor", IF($B2266=VLOOKUP($A2266, eventinfo!B:E, 4, FALSE), "YES", "NO"), "" )</f>
        <v>YES</v>
      </c>
      <c r="D2266" s="5" t="str">
        <f>IF(ISNA(VLOOKUP(A2266,eventinfo!B:B,1,FALSE)), IF(F2266="mod", "mod", VLOOKUP(B2266, genericlist!A:B, 2, FALSE)), "flavor")</f>
        <v>flavor</v>
      </c>
      <c r="E2266" s="3" t="s">
        <v>2813</v>
      </c>
      <c r="G2266" s="7">
        <v>44569</v>
      </c>
    </row>
    <row r="2267" spans="1:7" x14ac:dyDescent="0.25">
      <c r="A2267" s="3" t="s">
        <v>3880</v>
      </c>
      <c r="B2267" s="3" t="s">
        <v>2423</v>
      </c>
      <c r="C2267" s="5" t="str">
        <f>IF($D2267="flavor", IF($B2267=VLOOKUP($A2267, eventinfo!B:E, 4, FALSE), "YES", "NO"), "" )</f>
        <v>YES</v>
      </c>
      <c r="D2267" s="5" t="str">
        <f>IF(ISNA(VLOOKUP(A2267,eventinfo!B:B,1,FALSE)), IF(F2267="mod", "mod", VLOOKUP(B2267, genericlist!A:B, 2, FALSE)), "flavor")</f>
        <v>flavor</v>
      </c>
      <c r="E2267" s="3" t="s">
        <v>2814</v>
      </c>
      <c r="G2267" s="7">
        <v>44569</v>
      </c>
    </row>
    <row r="2268" spans="1:7" x14ac:dyDescent="0.25">
      <c r="A2268" s="3" t="s">
        <v>3881</v>
      </c>
      <c r="B2268" s="3" t="s">
        <v>2436</v>
      </c>
      <c r="C2268" s="5" t="str">
        <f>IF($D2268="flavor", IF($B2268=VLOOKUP($A2268, eventinfo!B:E, 4, FALSE), "YES", "NO"), "" )</f>
        <v>YES</v>
      </c>
      <c r="D2268" s="5" t="str">
        <f>IF(ISNA(VLOOKUP(A2268,eventinfo!B:B,1,FALSE)), IF(F2268="mod", "mod", VLOOKUP(B2268, genericlist!A:B, 2, FALSE)), "flavor")</f>
        <v>flavor</v>
      </c>
      <c r="E2268" s="3" t="s">
        <v>2815</v>
      </c>
      <c r="G2268" s="7">
        <v>44569</v>
      </c>
    </row>
    <row r="2269" spans="1:7" x14ac:dyDescent="0.25">
      <c r="A2269" s="3" t="s">
        <v>3882</v>
      </c>
      <c r="B2269" s="3" t="s">
        <v>2496</v>
      </c>
      <c r="C2269" s="5" t="str">
        <f>IF($D2269="flavor", IF($B2269=VLOOKUP($A2269, eventinfo!B:E, 4, FALSE), "YES", "NO"), "" )</f>
        <v>YES</v>
      </c>
      <c r="D2269" s="5" t="str">
        <f>IF(ISNA(VLOOKUP(A2269,eventinfo!B:B,1,FALSE)), IF(F2269="mod", "mod", VLOOKUP(B2269, genericlist!A:B, 2, FALSE)), "flavor")</f>
        <v>flavor</v>
      </c>
      <c r="E2269" s="3" t="s">
        <v>2816</v>
      </c>
      <c r="G2269" s="7">
        <v>44569</v>
      </c>
    </row>
    <row r="2270" spans="1:7" x14ac:dyDescent="0.25">
      <c r="A2270" s="3" t="s">
        <v>3883</v>
      </c>
      <c r="B2270" s="3" t="s">
        <v>2496</v>
      </c>
      <c r="C2270" s="5" t="str">
        <f>IF($D2270="flavor", IF($B2270=VLOOKUP($A2270, eventinfo!B:E, 4, FALSE), "YES", "NO"), "" )</f>
        <v>YES</v>
      </c>
      <c r="D2270" s="5" t="str">
        <f>IF(ISNA(VLOOKUP(A2270,eventinfo!B:B,1,FALSE)), IF(F2270="mod", "mod", VLOOKUP(B2270, genericlist!A:B, 2, FALSE)), "flavor")</f>
        <v>flavor</v>
      </c>
      <c r="E2270" s="3" t="s">
        <v>2817</v>
      </c>
      <c r="G2270" s="7">
        <v>44569</v>
      </c>
    </row>
    <row r="2271" spans="1:7" x14ac:dyDescent="0.25">
      <c r="A2271" s="3" t="s">
        <v>3884</v>
      </c>
      <c r="B2271" s="3" t="s">
        <v>2489</v>
      </c>
      <c r="C2271" s="5" t="str">
        <f>IF($D2271="flavor", IF($B2271=VLOOKUP($A2271, eventinfo!B:E, 4, FALSE), "YES", "NO"), "" )</f>
        <v>YES</v>
      </c>
      <c r="D2271" s="5" t="str">
        <f>IF(ISNA(VLOOKUP(A2271,eventinfo!B:B,1,FALSE)), IF(F2271="mod", "mod", VLOOKUP(B2271, genericlist!A:B, 2, FALSE)), "flavor")</f>
        <v>flavor</v>
      </c>
      <c r="E2271" s="3" t="s">
        <v>1161</v>
      </c>
      <c r="G2271" s="7">
        <v>44569</v>
      </c>
    </row>
    <row r="2272" spans="1:7" x14ac:dyDescent="0.25">
      <c r="A2272" s="3" t="s">
        <v>3885</v>
      </c>
      <c r="B2272" s="3" t="s">
        <v>2496</v>
      </c>
      <c r="C2272" s="5" t="str">
        <f>IF($D2272="flavor", IF($B2272=VLOOKUP($A2272, eventinfo!B:E, 4, FALSE), "YES", "NO"), "" )</f>
        <v>YES</v>
      </c>
      <c r="D2272" s="5" t="str">
        <f>IF(ISNA(VLOOKUP(A2272,eventinfo!B:B,1,FALSE)), IF(F2272="mod", "mod", VLOOKUP(B2272, genericlist!A:B, 2, FALSE)), "flavor")</f>
        <v>flavor</v>
      </c>
      <c r="E2272" s="3" t="s">
        <v>2818</v>
      </c>
      <c r="G2272" s="7">
        <v>44569</v>
      </c>
    </row>
    <row r="2273" spans="1:7" x14ac:dyDescent="0.25">
      <c r="A2273" s="3" t="s">
        <v>3886</v>
      </c>
      <c r="B2273" s="3" t="s">
        <v>2617</v>
      </c>
      <c r="C2273" s="5" t="str">
        <f>IF($D2273="flavor", IF($B2273=VLOOKUP($A2273, eventinfo!B:E, 4, FALSE), "YES", "NO"), "" )</f>
        <v>YES</v>
      </c>
      <c r="D2273" s="5" t="str">
        <f>IF(ISNA(VLOOKUP(A2273,eventinfo!B:B,1,FALSE)), IF(F2273="mod", "mod", VLOOKUP(B2273, genericlist!A:B, 2, FALSE)), "flavor")</f>
        <v>flavor</v>
      </c>
      <c r="E2273" s="3" t="s">
        <v>2819</v>
      </c>
      <c r="G2273" s="7">
        <v>44569</v>
      </c>
    </row>
    <row r="2274" spans="1:7" x14ac:dyDescent="0.25">
      <c r="A2274" s="3" t="s">
        <v>3887</v>
      </c>
      <c r="B2274" s="3" t="s">
        <v>2617</v>
      </c>
      <c r="C2274" s="5" t="str">
        <f>IF($D2274="flavor", IF($B2274=VLOOKUP($A2274, eventinfo!B:E, 4, FALSE), "YES", "NO"), "" )</f>
        <v>YES</v>
      </c>
      <c r="D2274" s="5" t="str">
        <f>IF(ISNA(VLOOKUP(A2274,eventinfo!B:B,1,FALSE)), IF(F2274="mod", "mod", VLOOKUP(B2274, genericlist!A:B, 2, FALSE)), "flavor")</f>
        <v>flavor</v>
      </c>
      <c r="E2274" s="3" t="s">
        <v>2820</v>
      </c>
      <c r="G2274" s="7">
        <v>44569</v>
      </c>
    </row>
    <row r="2275" spans="1:7" x14ac:dyDescent="0.25">
      <c r="A2275" s="3" t="s">
        <v>3888</v>
      </c>
      <c r="B2275" s="3" t="s">
        <v>2517</v>
      </c>
      <c r="C2275" s="5" t="str">
        <f>IF($D2275="flavor", IF($B2275=VLOOKUP($A2275, eventinfo!B:E, 4, FALSE), "YES", "NO"), "" )</f>
        <v>YES</v>
      </c>
      <c r="D2275" s="5" t="str">
        <f>IF(ISNA(VLOOKUP(A2275,eventinfo!B:B,1,FALSE)), IF(F2275="mod", "mod", VLOOKUP(B2275, genericlist!A:B, 2, FALSE)), "flavor")</f>
        <v>flavor</v>
      </c>
      <c r="E2275" s="3" t="s">
        <v>2808</v>
      </c>
      <c r="G2275" s="7">
        <v>44569</v>
      </c>
    </row>
    <row r="2276" spans="1:7" x14ac:dyDescent="0.25">
      <c r="A2276" s="3" t="s">
        <v>3889</v>
      </c>
      <c r="B2276" s="3" t="s">
        <v>2496</v>
      </c>
      <c r="C2276" s="5" t="str">
        <f>IF($D2276="flavor", IF($B2276=VLOOKUP($A2276, eventinfo!B:E, 4, FALSE), "YES", "NO"), "" )</f>
        <v>YES</v>
      </c>
      <c r="D2276" s="5" t="str">
        <f>IF(ISNA(VLOOKUP(A2276,eventinfo!B:B,1,FALSE)), IF(F2276="mod", "mod", VLOOKUP(B2276, genericlist!A:B, 2, FALSE)), "flavor")</f>
        <v>flavor</v>
      </c>
      <c r="E2276" s="3" t="s">
        <v>2796</v>
      </c>
      <c r="G2276" s="7">
        <v>44569</v>
      </c>
    </row>
    <row r="2277" spans="1:7" x14ac:dyDescent="0.25">
      <c r="A2277" s="3" t="s">
        <v>3890</v>
      </c>
      <c r="B2277" s="3" t="s">
        <v>2456</v>
      </c>
      <c r="C2277" s="5" t="str">
        <f>IF($D2277="flavor", IF($B2277=VLOOKUP($A2277, eventinfo!B:E, 4, FALSE), "YES", "NO"), "" )</f>
        <v>YES</v>
      </c>
      <c r="D2277" s="5" t="str">
        <f>IF(ISNA(VLOOKUP(A2277,eventinfo!B:B,1,FALSE)), IF(F2277="mod", "mod", VLOOKUP(B2277, genericlist!A:B, 2, FALSE)), "flavor")</f>
        <v>flavor</v>
      </c>
      <c r="E2277" s="3" t="s">
        <v>2797</v>
      </c>
      <c r="G2277" s="7">
        <v>44569</v>
      </c>
    </row>
    <row r="2278" spans="1:7" x14ac:dyDescent="0.25">
      <c r="A2278" s="3" t="s">
        <v>3891</v>
      </c>
      <c r="B2278" s="3" t="s">
        <v>2517</v>
      </c>
      <c r="C2278" s="5" t="str">
        <f>IF($D2278="flavor", IF($B2278=VLOOKUP($A2278, eventinfo!B:E, 4, FALSE), "YES", "NO"), "" )</f>
        <v>YES</v>
      </c>
      <c r="D2278" s="5" t="str">
        <f>IF(ISNA(VLOOKUP(A2278,eventinfo!B:B,1,FALSE)), IF(F2278="mod", "mod", VLOOKUP(B2278, genericlist!A:B, 2, FALSE)), "flavor")</f>
        <v>flavor</v>
      </c>
      <c r="E2278" s="3" t="s">
        <v>2798</v>
      </c>
      <c r="G2278" s="7">
        <v>44569</v>
      </c>
    </row>
    <row r="2279" spans="1:7" x14ac:dyDescent="0.25">
      <c r="A2279" s="3" t="s">
        <v>3892</v>
      </c>
      <c r="B2279" s="3" t="s">
        <v>2617</v>
      </c>
      <c r="C2279" s="5" t="str">
        <f>IF($D2279="flavor", IF($B2279=VLOOKUP($A2279, eventinfo!B:E, 4, FALSE), "YES", "NO"), "" )</f>
        <v>YES</v>
      </c>
      <c r="D2279" s="5" t="str">
        <f>IF(ISNA(VLOOKUP(A2279,eventinfo!B:B,1,FALSE)), IF(F2279="mod", "mod", VLOOKUP(B2279, genericlist!A:B, 2, FALSE)), "flavor")</f>
        <v>flavor</v>
      </c>
      <c r="E2279" s="3" t="s">
        <v>2812</v>
      </c>
      <c r="G2279" s="7">
        <v>44569</v>
      </c>
    </row>
    <row r="2280" spans="1:7" x14ac:dyDescent="0.25">
      <c r="A2280" s="3" t="s">
        <v>3893</v>
      </c>
      <c r="B2280" s="3" t="s">
        <v>2517</v>
      </c>
      <c r="C2280" s="5" t="str">
        <f>IF($D2280="flavor", IF($B2280=VLOOKUP($A2280, eventinfo!B:E, 4, FALSE), "YES", "NO"), "" )</f>
        <v>YES</v>
      </c>
      <c r="D2280" s="5" t="str">
        <f>IF(ISNA(VLOOKUP(A2280,eventinfo!B:B,1,FALSE)), IF(F2280="mod", "mod", VLOOKUP(B2280, genericlist!A:B, 2, FALSE)), "flavor")</f>
        <v>flavor</v>
      </c>
      <c r="E2280" s="3" t="s">
        <v>2701</v>
      </c>
      <c r="G2280" s="7">
        <v>44569</v>
      </c>
    </row>
    <row r="2281" spans="1:7" x14ac:dyDescent="0.25">
      <c r="A2281" s="3" t="s">
        <v>3894</v>
      </c>
      <c r="B2281" s="3" t="s">
        <v>2464</v>
      </c>
      <c r="C2281" s="5" t="str">
        <f>IF($D2281="flavor", IF($B2281=VLOOKUP($A2281, eventinfo!B:E, 4, FALSE), "YES", "NO"), "" )</f>
        <v>YES</v>
      </c>
      <c r="D2281" s="5" t="str">
        <f>IF(ISNA(VLOOKUP(A2281,eventinfo!B:B,1,FALSE)), IF(F2281="mod", "mod", VLOOKUP(B2281, genericlist!A:B, 2, FALSE)), "flavor")</f>
        <v>flavor</v>
      </c>
      <c r="E2281" s="3" t="s">
        <v>2800</v>
      </c>
      <c r="G2281" s="7">
        <v>44569</v>
      </c>
    </row>
    <row r="2282" spans="1:7" x14ac:dyDescent="0.25">
      <c r="A2282" s="3" t="s">
        <v>3895</v>
      </c>
      <c r="B2282" s="3" t="s">
        <v>2432</v>
      </c>
      <c r="C2282" s="5" t="str">
        <f>IF($D2282="flavor", IF($B2282=VLOOKUP($A2282, eventinfo!B:E, 4, FALSE), "YES", "NO"), "" )</f>
        <v>YES</v>
      </c>
      <c r="D2282" s="5" t="str">
        <f>IF(ISNA(VLOOKUP(A2282,eventinfo!B:B,1,FALSE)), IF(F2282="mod", "mod", VLOOKUP(B2282, genericlist!A:B, 2, FALSE)), "flavor")</f>
        <v>flavor</v>
      </c>
      <c r="E2282" s="3" t="s">
        <v>2799</v>
      </c>
      <c r="G2282" s="7">
        <v>44569</v>
      </c>
    </row>
    <row r="2283" spans="1:7" x14ac:dyDescent="0.25">
      <c r="A2283" s="3" t="s">
        <v>3896</v>
      </c>
      <c r="B2283" s="3" t="s">
        <v>2517</v>
      </c>
      <c r="C2283" s="5" t="str">
        <f>IF($D2283="flavor", IF($B2283=VLOOKUP($A2283, eventinfo!B:E, 4, FALSE), "YES", "NO"), "" )</f>
        <v>YES</v>
      </c>
      <c r="D2283" s="5" t="str">
        <f>IF(ISNA(VLOOKUP(A2283,eventinfo!B:B,1,FALSE)), IF(F2283="mod", "mod", VLOOKUP(B2283, genericlist!A:B, 2, FALSE)), "flavor")</f>
        <v>flavor</v>
      </c>
      <c r="E2283" s="3" t="s">
        <v>2801</v>
      </c>
      <c r="G2283" s="7">
        <v>44569</v>
      </c>
    </row>
    <row r="2284" spans="1:7" x14ac:dyDescent="0.25">
      <c r="A2284" s="3" t="s">
        <v>3897</v>
      </c>
      <c r="B2284" s="3" t="s">
        <v>2517</v>
      </c>
      <c r="C2284" s="5" t="str">
        <f>IF($D2284="flavor", IF($B2284=VLOOKUP($A2284, eventinfo!B:E, 4, FALSE), "YES", "NO"), "" )</f>
        <v>YES</v>
      </c>
      <c r="D2284" s="5" t="str">
        <f>IF(ISNA(VLOOKUP(A2284,eventinfo!B:B,1,FALSE)), IF(F2284="mod", "mod", VLOOKUP(B2284, genericlist!A:B, 2, FALSE)), "flavor")</f>
        <v>flavor</v>
      </c>
      <c r="E2284" s="3" t="s">
        <v>2802</v>
      </c>
      <c r="G2284" s="7">
        <v>44569</v>
      </c>
    </row>
    <row r="2285" spans="1:7" x14ac:dyDescent="0.25">
      <c r="A2285" s="3" t="s">
        <v>3898</v>
      </c>
      <c r="B2285" s="3" t="s">
        <v>2517</v>
      </c>
      <c r="C2285" s="5" t="str">
        <f>IF($D2285="flavor", IF($B2285=VLOOKUP($A2285, eventinfo!B:E, 4, FALSE), "YES", "NO"), "" )</f>
        <v>YES</v>
      </c>
      <c r="D2285" s="5" t="str">
        <f>IF(ISNA(VLOOKUP(A2285,eventinfo!B:B,1,FALSE)), IF(F2285="mod", "mod", VLOOKUP(B2285, genericlist!A:B, 2, FALSE)), "flavor")</f>
        <v>flavor</v>
      </c>
      <c r="E2285" s="3" t="s">
        <v>2803</v>
      </c>
      <c r="G2285" s="7">
        <v>44569</v>
      </c>
    </row>
    <row r="2286" spans="1:7" x14ac:dyDescent="0.25">
      <c r="A2286" s="3" t="s">
        <v>3899</v>
      </c>
      <c r="B2286" s="3" t="s">
        <v>2496</v>
      </c>
      <c r="C2286" s="5" t="str">
        <f>IF($D2286="flavor", IF($B2286=VLOOKUP($A2286, eventinfo!B:E, 4, FALSE), "YES", "NO"), "" )</f>
        <v>YES</v>
      </c>
      <c r="D2286" s="5" t="str">
        <f>IF(ISNA(VLOOKUP(A2286,eventinfo!B:B,1,FALSE)), IF(F2286="mod", "mod", VLOOKUP(B2286, genericlist!A:B, 2, FALSE)), "flavor")</f>
        <v>flavor</v>
      </c>
      <c r="E2286" s="3" t="s">
        <v>2804</v>
      </c>
      <c r="G2286" s="7">
        <v>44569</v>
      </c>
    </row>
    <row r="2287" spans="1:7" x14ac:dyDescent="0.25">
      <c r="A2287" s="3" t="s">
        <v>3900</v>
      </c>
      <c r="B2287" s="3" t="s">
        <v>2496</v>
      </c>
      <c r="C2287" s="5" t="str">
        <f>IF($D2287="flavor", IF($B2287=VLOOKUP($A2287, eventinfo!B:E, 4, FALSE), "YES", "NO"), "" )</f>
        <v>YES</v>
      </c>
      <c r="D2287" s="5" t="str">
        <f>IF(ISNA(VLOOKUP(A2287,eventinfo!B:B,1,FALSE)), IF(F2287="mod", "mod", VLOOKUP(B2287, genericlist!A:B, 2, FALSE)), "flavor")</f>
        <v>flavor</v>
      </c>
      <c r="E2287" s="3" t="s">
        <v>2805</v>
      </c>
      <c r="G2287" s="7">
        <v>44569</v>
      </c>
    </row>
    <row r="2288" spans="1:7" x14ac:dyDescent="0.25">
      <c r="A2288" s="3" t="s">
        <v>3901</v>
      </c>
      <c r="B2288" s="3" t="s">
        <v>2496</v>
      </c>
      <c r="C2288" s="5" t="str">
        <f>IF($D2288="flavor", IF($B2288=VLOOKUP($A2288, eventinfo!B:E, 4, FALSE), "YES", "NO"), "" )</f>
        <v>YES</v>
      </c>
      <c r="D2288" s="5" t="str">
        <f>IF(ISNA(VLOOKUP(A2288,eventinfo!B:B,1,FALSE)), IF(F2288="mod", "mod", VLOOKUP(B2288, genericlist!A:B, 2, FALSE)), "flavor")</f>
        <v>flavor</v>
      </c>
      <c r="E2288" s="3" t="s">
        <v>2806</v>
      </c>
      <c r="G2288" s="7">
        <v>44569</v>
      </c>
    </row>
    <row r="2289" spans="1:7" x14ac:dyDescent="0.25">
      <c r="A2289" s="3" t="s">
        <v>3902</v>
      </c>
      <c r="B2289" s="3" t="s">
        <v>2543</v>
      </c>
      <c r="C2289" s="5" t="str">
        <f>IF($D2289="flavor", IF($B2289=VLOOKUP($A2289, eventinfo!B:E, 4, FALSE), "YES", "NO"), "" )</f>
        <v>YES</v>
      </c>
      <c r="D2289" s="5" t="str">
        <f>IF(ISNA(VLOOKUP(A2289,eventinfo!B:B,1,FALSE)), IF(F2289="mod", "mod", VLOOKUP(B2289, genericlist!A:B, 2, FALSE)), "flavor")</f>
        <v>flavor</v>
      </c>
      <c r="E2289" s="3" t="s">
        <v>2809</v>
      </c>
      <c r="G2289" s="7">
        <v>44569</v>
      </c>
    </row>
    <row r="2290" spans="1:7" x14ac:dyDescent="0.25">
      <c r="A2290" s="3" t="s">
        <v>3903</v>
      </c>
      <c r="B2290" s="3" t="s">
        <v>2421</v>
      </c>
      <c r="C2290" s="5" t="str">
        <f>IF($D2290="flavor", IF($B2290=VLOOKUP($A2290, eventinfo!B:E, 4, FALSE), "YES", "NO"), "" )</f>
        <v>YES</v>
      </c>
      <c r="D2290" s="5" t="str">
        <f>IF(ISNA(VLOOKUP(A2290,eventinfo!B:B,1,FALSE)), IF(F2290="mod", "mod", VLOOKUP(B2290, genericlist!A:B, 2, FALSE)), "flavor")</f>
        <v>flavor</v>
      </c>
      <c r="E2290" s="3" t="s">
        <v>2810</v>
      </c>
      <c r="G2290" s="7">
        <v>44569</v>
      </c>
    </row>
    <row r="2291" spans="1:7" x14ac:dyDescent="0.25">
      <c r="A2291" s="3" t="s">
        <v>3904</v>
      </c>
      <c r="B2291" s="3" t="s">
        <v>2421</v>
      </c>
      <c r="C2291" s="5" t="str">
        <f>IF($D2291="flavor", IF($B2291=VLOOKUP($A2291, eventinfo!B:E, 4, FALSE), "YES", "NO"), "" )</f>
        <v>YES</v>
      </c>
      <c r="D2291" s="5" t="str">
        <f>IF(ISNA(VLOOKUP(A2291,eventinfo!B:B,1,FALSE)), IF(F2291="mod", "mod", VLOOKUP(B2291, genericlist!A:B, 2, FALSE)), "flavor")</f>
        <v>flavor</v>
      </c>
      <c r="E2291" s="3" t="s">
        <v>2807</v>
      </c>
      <c r="G2291" s="7">
        <v>44569</v>
      </c>
    </row>
    <row r="2292" spans="1:7" x14ac:dyDescent="0.25">
      <c r="A2292" s="3" t="s">
        <v>3905</v>
      </c>
      <c r="B2292" s="3" t="s">
        <v>2421</v>
      </c>
      <c r="C2292" s="5" t="str">
        <f>IF($D2292="flavor", IF($B2292=VLOOKUP($A2292, eventinfo!B:E, 4, FALSE), "YES", "NO"), "" )</f>
        <v>YES</v>
      </c>
      <c r="D2292" s="5" t="str">
        <f>IF(ISNA(VLOOKUP(A2292,eventinfo!B:B,1,FALSE)), IF(F2292="mod", "mod", VLOOKUP(B2292, genericlist!A:B, 2, FALSE)), "flavor")</f>
        <v>flavor</v>
      </c>
      <c r="E2292" s="3" t="s">
        <v>2811</v>
      </c>
      <c r="G2292" s="7">
        <v>44569</v>
      </c>
    </row>
    <row r="2293" spans="1:7" x14ac:dyDescent="0.25">
      <c r="A2293" s="3" t="s">
        <v>3906</v>
      </c>
      <c r="B2293" s="3" t="s">
        <v>2534</v>
      </c>
      <c r="C2293" s="5" t="str">
        <f>IF($D2293="flavor", IF($B2293=VLOOKUP($A2293, eventinfo!B:E, 4, FALSE), "YES", "NO"), "" )</f>
        <v>YES</v>
      </c>
      <c r="D2293" s="5" t="str">
        <f>IF(ISNA(VLOOKUP(A2293,eventinfo!B:B,1,FALSE)), IF(F2293="mod", "mod", VLOOKUP(B2293, genericlist!A:B, 2, FALSE)), "flavor")</f>
        <v>flavor</v>
      </c>
      <c r="E2293" s="3" t="s">
        <v>762</v>
      </c>
      <c r="G2293" s="7">
        <v>44569</v>
      </c>
    </row>
    <row r="2294" spans="1:7" x14ac:dyDescent="0.25">
      <c r="A2294" s="3" t="s">
        <v>3908</v>
      </c>
      <c r="B2294" s="3" t="s">
        <v>2500</v>
      </c>
      <c r="C2294" s="5" t="str">
        <f>IF($D2294="flavor", IF($B2294=VLOOKUP($A2294, eventinfo!B:E, 4, FALSE), "YES", "NO"), "" )</f>
        <v>YES</v>
      </c>
      <c r="D2294" s="5" t="str">
        <f>IF(ISNA(VLOOKUP(A2294,eventinfo!B:B,1,FALSE)), IF(F2294="mod", "mod", VLOOKUP(B2294, genericlist!A:B, 2, FALSE)), "flavor")</f>
        <v>flavor</v>
      </c>
      <c r="E2294" s="3" t="s">
        <v>660</v>
      </c>
      <c r="G2294" s="7">
        <v>44569</v>
      </c>
    </row>
    <row r="2295" spans="1:7" x14ac:dyDescent="0.25">
      <c r="A2295" s="3" t="s">
        <v>3909</v>
      </c>
      <c r="B2295" s="3" t="s">
        <v>2519</v>
      </c>
      <c r="C2295" s="5" t="str">
        <f>IF($D2295="flavor", IF($B2295=VLOOKUP($A2295, eventinfo!B:E, 4, FALSE), "YES", "NO"), "" )</f>
        <v>YES</v>
      </c>
      <c r="D2295" s="5" t="str">
        <f>IF(ISNA(VLOOKUP(A2295,eventinfo!B:B,1,FALSE)), IF(F2295="mod", "mod", VLOOKUP(B2295, genericlist!A:B, 2, FALSE)), "flavor")</f>
        <v>flavor</v>
      </c>
      <c r="E2295" s="3" t="s">
        <v>759</v>
      </c>
      <c r="G2295" s="7">
        <v>44569</v>
      </c>
    </row>
    <row r="2296" spans="1:7" x14ac:dyDescent="0.25">
      <c r="A2296" s="3" t="s">
        <v>3910</v>
      </c>
      <c r="B2296" s="3" t="s">
        <v>2236</v>
      </c>
      <c r="C2296" s="5" t="str">
        <f>IF($D2296="flavor", IF($B2296=VLOOKUP($A2296, eventinfo!B:E, 4, FALSE), "YES", "NO"), "" )</f>
        <v>YES</v>
      </c>
      <c r="D2296" s="5" t="str">
        <f>IF(ISNA(VLOOKUP(A2296,eventinfo!B:B,1,FALSE)), IF(F2296="mod", "mod", VLOOKUP(B2296, genericlist!A:B, 2, FALSE)), "flavor")</f>
        <v>flavor</v>
      </c>
      <c r="E2296" s="3" t="s">
        <v>773</v>
      </c>
      <c r="G2296" s="7">
        <v>44569</v>
      </c>
    </row>
    <row r="2297" spans="1:7" x14ac:dyDescent="0.25">
      <c r="A2297" s="3" t="s">
        <v>3911</v>
      </c>
      <c r="B2297" s="3" t="s">
        <v>2513</v>
      </c>
      <c r="C2297" s="5" t="str">
        <f>IF($D2297="flavor", IF($B2297=VLOOKUP($A2297, eventinfo!B:E, 4, FALSE), "YES", "NO"), "" )</f>
        <v>YES</v>
      </c>
      <c r="D2297" s="5" t="str">
        <f>IF(ISNA(VLOOKUP(A2297,eventinfo!B:B,1,FALSE)), IF(F2297="mod", "mod", VLOOKUP(B2297, genericlist!A:B, 2, FALSE)), "flavor")</f>
        <v>flavor</v>
      </c>
      <c r="E2297" s="3" t="s">
        <v>774</v>
      </c>
      <c r="G2297" s="7">
        <v>44569</v>
      </c>
    </row>
    <row r="2298" spans="1:7" x14ac:dyDescent="0.25">
      <c r="A2298" s="3" t="s">
        <v>3912</v>
      </c>
      <c r="B2298" s="3" t="s">
        <v>2528</v>
      </c>
      <c r="C2298" s="5" t="str">
        <f>IF($D2298="flavor", IF($B2298=VLOOKUP($A2298, eventinfo!B:E, 4, FALSE), "YES", "NO"), "" )</f>
        <v>YES</v>
      </c>
      <c r="D2298" s="5" t="str">
        <f>IF(ISNA(VLOOKUP(A2298,eventinfo!B:B,1,FALSE)), IF(F2298="mod", "mod", VLOOKUP(B2298, genericlist!A:B, 2, FALSE)), "flavor")</f>
        <v>flavor</v>
      </c>
      <c r="E2298" s="3" t="s">
        <v>771</v>
      </c>
      <c r="G2298" s="7">
        <v>44569</v>
      </c>
    </row>
    <row r="2299" spans="1:7" x14ac:dyDescent="0.25">
      <c r="A2299" s="3" t="s">
        <v>3913</v>
      </c>
      <c r="B2299" s="3" t="s">
        <v>2464</v>
      </c>
      <c r="C2299" s="5" t="str">
        <f>IF($D2299="flavor", IF($B2299=VLOOKUP($A2299, eventinfo!B:E, 4, FALSE), "YES", "NO"), "" )</f>
        <v>YES</v>
      </c>
      <c r="D2299" s="5" t="str">
        <f>IF(ISNA(VLOOKUP(A2299,eventinfo!B:B,1,FALSE)), IF(F2299="mod", "mod", VLOOKUP(B2299, genericlist!A:B, 2, FALSE)), "flavor")</f>
        <v>flavor</v>
      </c>
      <c r="E2299" s="3" t="s">
        <v>1174</v>
      </c>
      <c r="G2299" s="7">
        <v>44569</v>
      </c>
    </row>
    <row r="2300" spans="1:7" x14ac:dyDescent="0.25">
      <c r="A2300" s="3" t="s">
        <v>3915</v>
      </c>
      <c r="B2300" s="3" t="s">
        <v>2527</v>
      </c>
      <c r="C2300" s="5" t="str">
        <f>IF($D2300="flavor", IF($B2300=VLOOKUP($A2300, eventinfo!B:E, 4, FALSE), "YES", "NO"), "" )</f>
        <v>YES</v>
      </c>
      <c r="D2300" s="5" t="str">
        <f>IF(ISNA(VLOOKUP(A2300,eventinfo!B:B,1,FALSE)), IF(F2300="mod", "mod", VLOOKUP(B2300, genericlist!A:B, 2, FALSE)), "flavor")</f>
        <v>flavor</v>
      </c>
      <c r="E2300" s="3" t="s">
        <v>763</v>
      </c>
      <c r="G2300" s="7">
        <v>44569</v>
      </c>
    </row>
    <row r="2301" spans="1:7" x14ac:dyDescent="0.25">
      <c r="A2301" s="3" t="s">
        <v>3916</v>
      </c>
      <c r="B2301" s="3" t="s">
        <v>2421</v>
      </c>
      <c r="C2301" s="5" t="str">
        <f>IF($D2301="flavor", IF($B2301=VLOOKUP($A2301, eventinfo!B:E, 4, FALSE), "YES", "NO"), "" )</f>
        <v>YES</v>
      </c>
      <c r="D2301" s="5" t="str">
        <f>IF(ISNA(VLOOKUP(A2301,eventinfo!B:B,1,FALSE)), IF(F2301="mod", "mod", VLOOKUP(B2301, genericlist!A:B, 2, FALSE)), "flavor")</f>
        <v>flavor</v>
      </c>
      <c r="E2301" s="3" t="s">
        <v>764</v>
      </c>
      <c r="G2301" s="7">
        <v>44569</v>
      </c>
    </row>
    <row r="2302" spans="1:7" x14ac:dyDescent="0.25">
      <c r="A2302" s="3" t="s">
        <v>3917</v>
      </c>
      <c r="B2302" s="3" t="s">
        <v>2427</v>
      </c>
      <c r="C2302" s="5" t="str">
        <f>IF($D2302="flavor", IF($B2302=VLOOKUP($A2302, eventinfo!B:E, 4, FALSE), "YES", "NO"), "" )</f>
        <v>YES</v>
      </c>
      <c r="D2302" s="5" t="str">
        <f>IF(ISNA(VLOOKUP(A2302,eventinfo!B:B,1,FALSE)), IF(F2302="mod", "mod", VLOOKUP(B2302, genericlist!A:B, 2, FALSE)), "flavor")</f>
        <v>flavor</v>
      </c>
      <c r="E2302" s="3" t="s">
        <v>767</v>
      </c>
      <c r="G2302" s="7">
        <v>44569</v>
      </c>
    </row>
    <row r="2303" spans="1:7" x14ac:dyDescent="0.25">
      <c r="A2303" s="3" t="s">
        <v>3918</v>
      </c>
      <c r="B2303" s="3" t="s">
        <v>2444</v>
      </c>
      <c r="C2303" s="5" t="str">
        <f>IF($D2303="flavor", IF($B2303=VLOOKUP($A2303, eventinfo!B:E, 4, FALSE), "YES", "NO"), "" )</f>
        <v>YES</v>
      </c>
      <c r="D2303" s="5" t="str">
        <f>IF(ISNA(VLOOKUP(A2303,eventinfo!B:B,1,FALSE)), IF(F2303="mod", "mod", VLOOKUP(B2303, genericlist!A:B, 2, FALSE)), "flavor")</f>
        <v>flavor</v>
      </c>
      <c r="E2303" s="3" t="s">
        <v>765</v>
      </c>
      <c r="G2303" s="7">
        <v>44569</v>
      </c>
    </row>
    <row r="2304" spans="1:7" x14ac:dyDescent="0.25">
      <c r="A2304" s="3" t="s">
        <v>3919</v>
      </c>
      <c r="B2304" s="3" t="s">
        <v>2528</v>
      </c>
      <c r="C2304" s="5" t="str">
        <f>IF($D2304="flavor", IF($B2304=VLOOKUP($A2304, eventinfo!B:E, 4, FALSE), "YES", "NO"), "" )</f>
        <v>YES</v>
      </c>
      <c r="D2304" s="5" t="str">
        <f>IF(ISNA(VLOOKUP(A2304,eventinfo!B:B,1,FALSE)), IF(F2304="mod", "mod", VLOOKUP(B2304, genericlist!A:B, 2, FALSE)), "flavor")</f>
        <v>flavor</v>
      </c>
      <c r="E2304" s="3" t="s">
        <v>760</v>
      </c>
      <c r="G2304" s="7">
        <v>44569</v>
      </c>
    </row>
    <row r="2305" spans="1:7" x14ac:dyDescent="0.25">
      <c r="A2305" s="3" t="s">
        <v>3920</v>
      </c>
      <c r="B2305" s="3" t="s">
        <v>2528</v>
      </c>
      <c r="C2305" s="5" t="str">
        <f>IF($D2305="flavor", IF($B2305=VLOOKUP($A2305, eventinfo!B:E, 4, FALSE), "YES", "NO"), "" )</f>
        <v>YES</v>
      </c>
      <c r="D2305" s="5" t="str">
        <f>IF(ISNA(VLOOKUP(A2305,eventinfo!B:B,1,FALSE)), IF(F2305="mod", "mod", VLOOKUP(B2305, genericlist!A:B, 2, FALSE)), "flavor")</f>
        <v>flavor</v>
      </c>
      <c r="E2305" s="3" t="s">
        <v>760</v>
      </c>
      <c r="G2305" s="7">
        <v>44569</v>
      </c>
    </row>
    <row r="2306" spans="1:7" x14ac:dyDescent="0.25">
      <c r="A2306" s="3" t="s">
        <v>3921</v>
      </c>
      <c r="B2306" s="3" t="s">
        <v>2528</v>
      </c>
      <c r="C2306" s="5" t="str">
        <f>IF($D2306="flavor", IF($B2306=VLOOKUP($A2306, eventinfo!B:E, 4, FALSE), "YES", "NO"), "" )</f>
        <v>YES</v>
      </c>
      <c r="D2306" s="5" t="str">
        <f>IF(ISNA(VLOOKUP(A2306,eventinfo!B:B,1,FALSE)), IF(F2306="mod", "mod", VLOOKUP(B2306, genericlist!A:B, 2, FALSE)), "flavor")</f>
        <v>flavor</v>
      </c>
      <c r="E2306" s="3" t="s">
        <v>760</v>
      </c>
      <c r="G2306" s="7">
        <v>44569</v>
      </c>
    </row>
    <row r="2307" spans="1:7" x14ac:dyDescent="0.25">
      <c r="A2307" s="3" t="s">
        <v>3922</v>
      </c>
      <c r="B2307" s="3" t="s">
        <v>2478</v>
      </c>
      <c r="C2307" s="5" t="str">
        <f>IF($D2307="flavor", IF($B2307=VLOOKUP($A2307, eventinfo!B:E, 4, FALSE), "YES", "NO"), "" )</f>
        <v>YES</v>
      </c>
      <c r="D2307" s="5" t="str">
        <f>IF(ISNA(VLOOKUP(A2307,eventinfo!B:B,1,FALSE)), IF(F2307="mod", "mod", VLOOKUP(B2307, genericlist!A:B, 2, FALSE)), "flavor")</f>
        <v>flavor</v>
      </c>
      <c r="E2307" s="3" t="s">
        <v>761</v>
      </c>
      <c r="G2307" s="7">
        <v>44569</v>
      </c>
    </row>
    <row r="2308" spans="1:7" x14ac:dyDescent="0.25">
      <c r="A2308" s="3" t="s">
        <v>3923</v>
      </c>
      <c r="B2308" s="3" t="s">
        <v>2446</v>
      </c>
      <c r="C2308" s="5" t="str">
        <f>IF($D2308="flavor", IF($B2308=VLOOKUP($A2308, eventinfo!B:E, 4, FALSE), "YES", "NO"), "" )</f>
        <v>YES</v>
      </c>
      <c r="D2308" s="5" t="str">
        <f>IF(ISNA(VLOOKUP(A2308,eventinfo!B:B,1,FALSE)), IF(F2308="mod", "mod", VLOOKUP(B2308, genericlist!A:B, 2, FALSE)), "flavor")</f>
        <v>flavor</v>
      </c>
      <c r="E2308" s="3" t="s">
        <v>1112</v>
      </c>
      <c r="G2308" s="7">
        <v>44569</v>
      </c>
    </row>
    <row r="2309" spans="1:7" x14ac:dyDescent="0.25">
      <c r="A2309" s="3" t="s">
        <v>3924</v>
      </c>
      <c r="B2309" s="3" t="s">
        <v>2446</v>
      </c>
      <c r="C2309" s="5" t="str">
        <f>IF($D2309="flavor", IF($B2309=VLOOKUP($A2309, eventinfo!B:E, 4, FALSE), "YES", "NO"), "" )</f>
        <v>YES</v>
      </c>
      <c r="D2309" s="5" t="str">
        <f>IF(ISNA(VLOOKUP(A2309,eventinfo!B:B,1,FALSE)), IF(F2309="mod", "mod", VLOOKUP(B2309, genericlist!A:B, 2, FALSE)), "flavor")</f>
        <v>flavor</v>
      </c>
      <c r="E2309" s="3" t="s">
        <v>1113</v>
      </c>
      <c r="G2309" s="7">
        <v>44569</v>
      </c>
    </row>
    <row r="2310" spans="1:7" x14ac:dyDescent="0.25">
      <c r="A2310" s="3" t="s">
        <v>3925</v>
      </c>
      <c r="B2310" s="3" t="s">
        <v>2432</v>
      </c>
      <c r="C2310" s="5" t="str">
        <f>IF($D2310="flavor", IF($B2310=VLOOKUP($A2310, eventinfo!B:E, 4, FALSE), "YES", "NO"), "" )</f>
        <v>YES</v>
      </c>
      <c r="D2310" s="5" t="str">
        <f>IF(ISNA(VLOOKUP(A2310,eventinfo!B:B,1,FALSE)), IF(F2310="mod", "mod", VLOOKUP(B2310, genericlist!A:B, 2, FALSE)), "flavor")</f>
        <v>flavor</v>
      </c>
      <c r="E2310" s="3" t="s">
        <v>1114</v>
      </c>
      <c r="G2310" s="7">
        <v>44569</v>
      </c>
    </row>
    <row r="2311" spans="1:7" x14ac:dyDescent="0.25">
      <c r="A2311" s="3" t="s">
        <v>3926</v>
      </c>
      <c r="B2311" s="3" t="s">
        <v>2466</v>
      </c>
      <c r="C2311" s="5" t="str">
        <f>IF($D2311="flavor", IF($B2311=VLOOKUP($A2311, eventinfo!B:E, 4, FALSE), "YES", "NO"), "" )</f>
        <v>YES</v>
      </c>
      <c r="D2311" s="5" t="str">
        <f>IF(ISNA(VLOOKUP(A2311,eventinfo!B:B,1,FALSE)), IF(F2311="mod", "mod", VLOOKUP(B2311, genericlist!A:B, 2, FALSE)), "flavor")</f>
        <v>flavor</v>
      </c>
      <c r="E2311" s="3" t="s">
        <v>1115</v>
      </c>
      <c r="G2311" s="7">
        <v>44569</v>
      </c>
    </row>
    <row r="2312" spans="1:7" x14ac:dyDescent="0.25">
      <c r="A2312" s="3" t="s">
        <v>3927</v>
      </c>
      <c r="B2312" s="3" t="s">
        <v>2517</v>
      </c>
      <c r="C2312" s="5" t="str">
        <f>IF($D2312="flavor", IF($B2312=VLOOKUP($A2312, eventinfo!B:E, 4, FALSE), "YES", "NO"), "" )</f>
        <v>YES</v>
      </c>
      <c r="D2312" s="5" t="str">
        <f>IF(ISNA(VLOOKUP(A2312,eventinfo!B:B,1,FALSE)), IF(F2312="mod", "mod", VLOOKUP(B2312, genericlist!A:B, 2, FALSE)), "flavor")</f>
        <v>flavor</v>
      </c>
      <c r="E2312" s="3" t="s">
        <v>2828</v>
      </c>
      <c r="G2312" s="7">
        <v>44569</v>
      </c>
    </row>
    <row r="2313" spans="1:7" x14ac:dyDescent="0.25">
      <c r="A2313" s="3" t="s">
        <v>3935</v>
      </c>
      <c r="B2313" s="3" t="s">
        <v>2421</v>
      </c>
      <c r="C2313" s="5" t="str">
        <f>IF($D2313="flavor", IF($B2313=VLOOKUP($A2313, eventinfo!B:E, 4, FALSE), "YES", "NO"), "" )</f>
        <v>YES</v>
      </c>
      <c r="D2313" s="5" t="str">
        <f>IF(ISNA(VLOOKUP(A2313,eventinfo!B:B,1,FALSE)), IF(F2313="mod", "mod", VLOOKUP(B2313, genericlist!A:B, 2, FALSE)), "flavor")</f>
        <v>flavor</v>
      </c>
      <c r="E2313" s="3" t="s">
        <v>2829</v>
      </c>
      <c r="G2313" s="7">
        <v>44569</v>
      </c>
    </row>
    <row r="2314" spans="1:7" x14ac:dyDescent="0.25">
      <c r="A2314" s="3" t="s">
        <v>3936</v>
      </c>
      <c r="B2314" s="3" t="s">
        <v>2517</v>
      </c>
      <c r="C2314" s="5" t="str">
        <f>IF($D2314="flavor", IF($B2314=VLOOKUP($A2314, eventinfo!B:E, 4, FALSE), "YES", "NO"), "" )</f>
        <v>YES</v>
      </c>
      <c r="D2314" s="5" t="str">
        <f>IF(ISNA(VLOOKUP(A2314,eventinfo!B:B,1,FALSE)), IF(F2314="mod", "mod", VLOOKUP(B2314, genericlist!A:B, 2, FALSE)), "flavor")</f>
        <v>flavor</v>
      </c>
      <c r="E2314" s="3" t="s">
        <v>2830</v>
      </c>
      <c r="G2314" s="7">
        <v>44569</v>
      </c>
    </row>
    <row r="2315" spans="1:7" x14ac:dyDescent="0.25">
      <c r="A2315" s="3" t="s">
        <v>3937</v>
      </c>
      <c r="B2315" s="3" t="s">
        <v>2506</v>
      </c>
      <c r="C2315" s="5" t="str">
        <f>IF($D2315="flavor", IF($B2315=VLOOKUP($A2315, eventinfo!B:E, 4, FALSE), "YES", "NO"), "" )</f>
        <v>YES</v>
      </c>
      <c r="D2315" s="5" t="str">
        <f>IF(ISNA(VLOOKUP(A2315,eventinfo!B:B,1,FALSE)), IF(F2315="mod", "mod", VLOOKUP(B2315, genericlist!A:B, 2, FALSE)), "flavor")</f>
        <v>flavor</v>
      </c>
      <c r="E2315" s="3" t="s">
        <v>2831</v>
      </c>
      <c r="G2315" s="7">
        <v>44569</v>
      </c>
    </row>
    <row r="2316" spans="1:7" x14ac:dyDescent="0.25">
      <c r="A2316" s="3" t="s">
        <v>3938</v>
      </c>
      <c r="B2316" s="3" t="s">
        <v>2517</v>
      </c>
      <c r="C2316" s="5" t="str">
        <f>IF($D2316="flavor", IF($B2316=VLOOKUP($A2316, eventinfo!B:E, 4, FALSE), "YES", "NO"), "" )</f>
        <v>YES</v>
      </c>
      <c r="D2316" s="5" t="str">
        <f>IF(ISNA(VLOOKUP(A2316,eventinfo!B:B,1,FALSE)), IF(F2316="mod", "mod", VLOOKUP(B2316, genericlist!A:B, 2, FALSE)), "flavor")</f>
        <v>flavor</v>
      </c>
      <c r="E2316" s="3" t="s">
        <v>2832</v>
      </c>
      <c r="G2316" s="7">
        <v>44569</v>
      </c>
    </row>
    <row r="2317" spans="1:7" x14ac:dyDescent="0.25">
      <c r="A2317" s="3" t="s">
        <v>3940</v>
      </c>
      <c r="B2317" s="3" t="s">
        <v>2423</v>
      </c>
      <c r="C2317" s="5" t="str">
        <f>IF($D2317="flavor", IF($B2317=VLOOKUP($A2317, eventinfo!B:E, 4, FALSE), "YES", "NO"), "" )</f>
        <v>YES</v>
      </c>
      <c r="D2317" s="5" t="str">
        <f>IF(ISNA(VLOOKUP(A2317,eventinfo!B:B,1,FALSE)), IF(F2317="mod", "mod", VLOOKUP(B2317, genericlist!A:B, 2, FALSE)), "flavor")</f>
        <v>flavor</v>
      </c>
      <c r="E2317" s="3" t="s">
        <v>2834</v>
      </c>
      <c r="G2317" s="7">
        <v>44569</v>
      </c>
    </row>
    <row r="2318" spans="1:7" x14ac:dyDescent="0.25">
      <c r="A2318" s="3" t="s">
        <v>3941</v>
      </c>
      <c r="B2318" s="3" t="s">
        <v>2421</v>
      </c>
      <c r="C2318" s="5" t="str">
        <f>IF($D2318="flavor", IF($B2318=VLOOKUP($A2318, eventinfo!B:E, 4, FALSE), "YES", "NO"), "" )</f>
        <v>YES</v>
      </c>
      <c r="D2318" s="5" t="str">
        <f>IF(ISNA(VLOOKUP(A2318,eventinfo!B:B,1,FALSE)), IF(F2318="mod", "mod", VLOOKUP(B2318, genericlist!A:B, 2, FALSE)), "flavor")</f>
        <v>flavor</v>
      </c>
      <c r="E2318" s="3" t="s">
        <v>2821</v>
      </c>
      <c r="G2318" s="7">
        <v>44569</v>
      </c>
    </row>
    <row r="2319" spans="1:7" x14ac:dyDescent="0.25">
      <c r="A2319" s="3" t="s">
        <v>3942</v>
      </c>
      <c r="B2319" s="3" t="s">
        <v>2464</v>
      </c>
      <c r="C2319" s="5" t="str">
        <f>IF($D2319="flavor", IF($B2319=VLOOKUP($A2319, eventinfo!B:E, 4, FALSE), "YES", "NO"), "" )</f>
        <v>YES</v>
      </c>
      <c r="D2319" s="5" t="str">
        <f>IF(ISNA(VLOOKUP(A2319,eventinfo!B:B,1,FALSE)), IF(F2319="mod", "mod", VLOOKUP(B2319, genericlist!A:B, 2, FALSE)), "flavor")</f>
        <v>flavor</v>
      </c>
      <c r="E2319" s="3" t="s">
        <v>2835</v>
      </c>
      <c r="G2319" s="7">
        <v>44569</v>
      </c>
    </row>
    <row r="2320" spans="1:7" x14ac:dyDescent="0.25">
      <c r="A2320" s="3" t="s">
        <v>3943</v>
      </c>
      <c r="B2320" s="3" t="s">
        <v>2527</v>
      </c>
      <c r="C2320" s="5" t="str">
        <f>IF($D2320="flavor", IF($B2320=VLOOKUP($A2320, eventinfo!B:E, 4, FALSE), "YES", "NO"), "" )</f>
        <v>YES</v>
      </c>
      <c r="D2320" s="5" t="str">
        <f>IF(ISNA(VLOOKUP(A2320,eventinfo!B:B,1,FALSE)), IF(F2320="mod", "mod", VLOOKUP(B2320, genericlist!A:B, 2, FALSE)), "flavor")</f>
        <v>flavor</v>
      </c>
      <c r="E2320" s="3" t="s">
        <v>2853</v>
      </c>
      <c r="G2320" s="7">
        <v>44569</v>
      </c>
    </row>
    <row r="2321" spans="1:7" x14ac:dyDescent="0.25">
      <c r="A2321" s="3" t="s">
        <v>3945</v>
      </c>
      <c r="B2321" s="3" t="s">
        <v>2498</v>
      </c>
      <c r="C2321" s="5" t="str">
        <f>IF($D2321="flavor", IF($B2321=VLOOKUP($A2321, eventinfo!B:E, 4, FALSE), "YES", "NO"), "" )</f>
        <v>YES</v>
      </c>
      <c r="D2321" s="5" t="str">
        <f>IF(ISNA(VLOOKUP(A2321,eventinfo!B:B,1,FALSE)), IF(F2321="mod", "mod", VLOOKUP(B2321, genericlist!A:B, 2, FALSE)), "flavor")</f>
        <v>flavor</v>
      </c>
      <c r="E2321" s="3" t="s">
        <v>2836</v>
      </c>
      <c r="G2321" s="7">
        <v>44569</v>
      </c>
    </row>
    <row r="2322" spans="1:7" x14ac:dyDescent="0.25">
      <c r="A2322" s="3" t="s">
        <v>3946</v>
      </c>
      <c r="B2322" s="3" t="s">
        <v>2517</v>
      </c>
      <c r="C2322" s="5" t="str">
        <f>IF($D2322="flavor", IF($B2322=VLOOKUP($A2322, eventinfo!B:E, 4, FALSE), "YES", "NO"), "" )</f>
        <v>YES</v>
      </c>
      <c r="D2322" s="5" t="str">
        <f>IF(ISNA(VLOOKUP(A2322,eventinfo!B:B,1,FALSE)), IF(F2322="mod", "mod", VLOOKUP(B2322, genericlist!A:B, 2, FALSE)), "flavor")</f>
        <v>flavor</v>
      </c>
      <c r="E2322" s="3" t="s">
        <v>2837</v>
      </c>
      <c r="G2322" s="7">
        <v>44569</v>
      </c>
    </row>
    <row r="2323" spans="1:7" x14ac:dyDescent="0.25">
      <c r="A2323" s="3" t="s">
        <v>18621</v>
      </c>
      <c r="B2323" s="3" t="s">
        <v>2456</v>
      </c>
      <c r="C2323" s="5" t="str">
        <f>IF($D2323="flavor", IF($B2323=VLOOKUP($A2323, eventinfo!B:E, 4, FALSE), "YES", "NO"), "" )</f>
        <v>YES</v>
      </c>
      <c r="D2323" s="5" t="str">
        <f>IF(ISNA(VLOOKUP(A2323,eventinfo!B:B,1,FALSE)), IF(F2323="mod", "mod", VLOOKUP(B2323, genericlist!A:B, 2, FALSE)), "flavor")</f>
        <v>flavor</v>
      </c>
      <c r="E2323" s="3" t="s">
        <v>18453</v>
      </c>
      <c r="G2323" s="7">
        <v>44569</v>
      </c>
    </row>
    <row r="2324" spans="1:7" x14ac:dyDescent="0.25">
      <c r="A2324" s="3" t="s">
        <v>3947</v>
      </c>
      <c r="B2324" s="3" t="s">
        <v>2517</v>
      </c>
      <c r="C2324" s="5" t="str">
        <f>IF($D2324="flavor", IF($B2324=VLOOKUP($A2324, eventinfo!B:E, 4, FALSE), "YES", "NO"), "" )</f>
        <v>YES</v>
      </c>
      <c r="D2324" s="5" t="str">
        <f>IF(ISNA(VLOOKUP(A2324,eventinfo!B:B,1,FALSE)), IF(F2324="mod", "mod", VLOOKUP(B2324, genericlist!A:B, 2, FALSE)), "flavor")</f>
        <v>flavor</v>
      </c>
      <c r="E2324" s="3" t="s">
        <v>2838</v>
      </c>
      <c r="G2324" s="7">
        <v>44569</v>
      </c>
    </row>
    <row r="2325" spans="1:7" x14ac:dyDescent="0.25">
      <c r="A2325" s="3" t="s">
        <v>3948</v>
      </c>
      <c r="B2325" s="3" t="s">
        <v>2423</v>
      </c>
      <c r="C2325" s="5" t="str">
        <f>IF($D2325="flavor", IF($B2325=VLOOKUP($A2325, eventinfo!B:E, 4, FALSE), "YES", "NO"), "" )</f>
        <v>YES</v>
      </c>
      <c r="D2325" s="5" t="str">
        <f>IF(ISNA(VLOOKUP(A2325,eventinfo!B:B,1,FALSE)), IF(F2325="mod", "mod", VLOOKUP(B2325, genericlist!A:B, 2, FALSE)), "flavor")</f>
        <v>flavor</v>
      </c>
      <c r="E2325" s="3" t="s">
        <v>2839</v>
      </c>
      <c r="G2325" s="7">
        <v>44569</v>
      </c>
    </row>
    <row r="2326" spans="1:7" x14ac:dyDescent="0.25">
      <c r="A2326" s="3" t="s">
        <v>3949</v>
      </c>
      <c r="B2326" s="3" t="s">
        <v>2423</v>
      </c>
      <c r="C2326" s="5" t="str">
        <f>IF($D2326="flavor", IF($B2326=VLOOKUP($A2326, eventinfo!B:E, 4, FALSE), "YES", "NO"), "" )</f>
        <v>YES</v>
      </c>
      <c r="D2326" s="5" t="str">
        <f>IF(ISNA(VLOOKUP(A2326,eventinfo!B:B,1,FALSE)), IF(F2326="mod", "mod", VLOOKUP(B2326, genericlist!A:B, 2, FALSE)), "flavor")</f>
        <v>flavor</v>
      </c>
      <c r="E2326" s="3" t="s">
        <v>2840</v>
      </c>
      <c r="G2326" s="7">
        <v>44569</v>
      </c>
    </row>
    <row r="2327" spans="1:7" x14ac:dyDescent="0.25">
      <c r="A2327" s="3" t="s">
        <v>3950</v>
      </c>
      <c r="B2327" s="3" t="s">
        <v>2517</v>
      </c>
      <c r="C2327" s="5" t="str">
        <f>IF($D2327="flavor", IF($B2327=VLOOKUP($A2327, eventinfo!B:E, 4, FALSE), "YES", "NO"), "" )</f>
        <v>YES</v>
      </c>
      <c r="D2327" s="5" t="str">
        <f>IF(ISNA(VLOOKUP(A2327,eventinfo!B:B,1,FALSE)), IF(F2327="mod", "mod", VLOOKUP(B2327, genericlist!A:B, 2, FALSE)), "flavor")</f>
        <v>flavor</v>
      </c>
      <c r="E2327" s="3" t="s">
        <v>2841</v>
      </c>
      <c r="G2327" s="7">
        <v>44569</v>
      </c>
    </row>
    <row r="2328" spans="1:7" x14ac:dyDescent="0.25">
      <c r="A2328" s="3" t="s">
        <v>3951</v>
      </c>
      <c r="B2328" s="3" t="s">
        <v>2498</v>
      </c>
      <c r="C2328" s="5" t="str">
        <f>IF($D2328="flavor", IF($B2328=VLOOKUP($A2328, eventinfo!B:E, 4, FALSE), "YES", "NO"), "" )</f>
        <v>YES</v>
      </c>
      <c r="D2328" s="5" t="str">
        <f>IF(ISNA(VLOOKUP(A2328,eventinfo!B:B,1,FALSE)), IF(F2328="mod", "mod", VLOOKUP(B2328, genericlist!A:B, 2, FALSE)), "flavor")</f>
        <v>flavor</v>
      </c>
      <c r="E2328" s="3" t="s">
        <v>2822</v>
      </c>
      <c r="G2328" s="7">
        <v>44569</v>
      </c>
    </row>
    <row r="2329" spans="1:7" x14ac:dyDescent="0.25">
      <c r="A2329" s="3" t="s">
        <v>18620</v>
      </c>
      <c r="B2329" s="3" t="s">
        <v>2498</v>
      </c>
      <c r="C2329" s="5" t="str">
        <f>IF($D2329="flavor", IF($B2329=VLOOKUP($A2329, eventinfo!B:E, 4, FALSE), "YES", "NO"), "" )</f>
        <v>YES</v>
      </c>
      <c r="D2329" s="5" t="str">
        <f>IF(ISNA(VLOOKUP(A2329,eventinfo!B:B,1,FALSE)), IF(F2329="mod", "mod", VLOOKUP(B2329, genericlist!A:B, 2, FALSE)), "flavor")</f>
        <v>flavor</v>
      </c>
      <c r="E2329" s="3" t="s">
        <v>18516</v>
      </c>
      <c r="G2329" s="7">
        <v>44569</v>
      </c>
    </row>
    <row r="2330" spans="1:7" x14ac:dyDescent="0.25">
      <c r="A2330" s="3" t="s">
        <v>3956</v>
      </c>
      <c r="B2330" s="3" t="s">
        <v>2498</v>
      </c>
      <c r="C2330" s="5" t="str">
        <f>IF($D2330="flavor", IF($B2330=VLOOKUP($A2330, eventinfo!B:E, 4, FALSE), "YES", "NO"), "" )</f>
        <v>YES</v>
      </c>
      <c r="D2330" s="5" t="str">
        <f>IF(ISNA(VLOOKUP(A2330,eventinfo!B:B,1,FALSE)), IF(F2330="mod", "mod", VLOOKUP(B2330, genericlist!A:B, 2, FALSE)), "flavor")</f>
        <v>flavor</v>
      </c>
      <c r="E2330" s="3" t="s">
        <v>2823</v>
      </c>
      <c r="G2330" s="7">
        <v>44569</v>
      </c>
    </row>
    <row r="2331" spans="1:7" x14ac:dyDescent="0.25">
      <c r="A2331" s="3" t="s">
        <v>3957</v>
      </c>
      <c r="B2331" s="3" t="s">
        <v>2421</v>
      </c>
      <c r="C2331" s="5" t="str">
        <f>IF($D2331="flavor", IF($B2331=VLOOKUP($A2331, eventinfo!B:E, 4, FALSE), "YES", "NO"), "" )</f>
        <v>YES</v>
      </c>
      <c r="D2331" s="5" t="str">
        <f>IF(ISNA(VLOOKUP(A2331,eventinfo!B:B,1,FALSE)), IF(F2331="mod", "mod", VLOOKUP(B2331, genericlist!A:B, 2, FALSE)), "flavor")</f>
        <v>flavor</v>
      </c>
      <c r="E2331" s="3" t="s">
        <v>2824</v>
      </c>
      <c r="G2331" s="7">
        <v>44569</v>
      </c>
    </row>
    <row r="2332" spans="1:7" x14ac:dyDescent="0.25">
      <c r="A2332" s="3" t="s">
        <v>3958</v>
      </c>
      <c r="B2332" s="3" t="s">
        <v>2527</v>
      </c>
      <c r="C2332" s="5" t="str">
        <f>IF($D2332="flavor", IF($B2332=VLOOKUP($A2332, eventinfo!B:E, 4, FALSE), "YES", "NO"), "" )</f>
        <v>YES</v>
      </c>
      <c r="D2332" s="5" t="str">
        <f>IF(ISNA(VLOOKUP(A2332,eventinfo!B:B,1,FALSE)), IF(F2332="mod", "mod", VLOOKUP(B2332, genericlist!A:B, 2, FALSE)), "flavor")</f>
        <v>flavor</v>
      </c>
      <c r="E2332" s="3" t="s">
        <v>2825</v>
      </c>
      <c r="G2332" s="7">
        <v>44569</v>
      </c>
    </row>
    <row r="2333" spans="1:7" x14ac:dyDescent="0.25">
      <c r="A2333" s="3" t="s">
        <v>3959</v>
      </c>
      <c r="B2333" s="3" t="s">
        <v>2517</v>
      </c>
      <c r="C2333" s="5" t="str">
        <f>IF($D2333="flavor", IF($B2333=VLOOKUP($A2333, eventinfo!B:E, 4, FALSE), "YES", "NO"), "" )</f>
        <v>YES</v>
      </c>
      <c r="D2333" s="5" t="str">
        <f>IF(ISNA(VLOOKUP(A2333,eventinfo!B:B,1,FALSE)), IF(F2333="mod", "mod", VLOOKUP(B2333, genericlist!A:B, 2, FALSE)), "flavor")</f>
        <v>flavor</v>
      </c>
      <c r="E2333" s="3" t="s">
        <v>2826</v>
      </c>
      <c r="G2333" s="7">
        <v>44569</v>
      </c>
    </row>
    <row r="2334" spans="1:7" x14ac:dyDescent="0.25">
      <c r="A2334" s="3" t="s">
        <v>3960</v>
      </c>
      <c r="B2334" s="3" t="s">
        <v>2506</v>
      </c>
      <c r="C2334" s="5" t="str">
        <f>IF($D2334="flavor", IF($B2334=VLOOKUP($A2334, eventinfo!B:E, 4, FALSE), "YES", "NO"), "" )</f>
        <v>YES</v>
      </c>
      <c r="D2334" s="5" t="str">
        <f>IF(ISNA(VLOOKUP(A2334,eventinfo!B:B,1,FALSE)), IF(F2334="mod", "mod", VLOOKUP(B2334, genericlist!A:B, 2, FALSE)), "flavor")</f>
        <v>flavor</v>
      </c>
      <c r="E2334" s="3" t="s">
        <v>2827</v>
      </c>
      <c r="G2334" s="7">
        <v>44569</v>
      </c>
    </row>
    <row r="2335" spans="1:7" x14ac:dyDescent="0.25">
      <c r="A2335" s="3" t="s">
        <v>3961</v>
      </c>
      <c r="B2335" s="3" t="s">
        <v>2489</v>
      </c>
      <c r="C2335" s="5" t="str">
        <f>IF($D2335="flavor", IF($B2335=VLOOKUP($A2335, eventinfo!B:E, 4, FALSE), "YES", "NO"), "" )</f>
        <v>YES</v>
      </c>
      <c r="D2335" s="5" t="str">
        <f>IF(ISNA(VLOOKUP(A2335,eventinfo!B:B,1,FALSE)), IF(F2335="mod", "mod", VLOOKUP(B2335, genericlist!A:B, 2, FALSE)), "flavor")</f>
        <v>flavor</v>
      </c>
      <c r="E2335" s="3" t="s">
        <v>448</v>
      </c>
      <c r="G2335" s="7">
        <v>44569</v>
      </c>
    </row>
    <row r="2336" spans="1:7" x14ac:dyDescent="0.25">
      <c r="A2336" s="3" t="s">
        <v>3962</v>
      </c>
      <c r="B2336" s="3" t="s">
        <v>2427</v>
      </c>
      <c r="C2336" s="5" t="str">
        <f>IF($D2336="flavor", IF($B2336=VLOOKUP($A2336, eventinfo!B:E, 4, FALSE), "YES", "NO"), "" )</f>
        <v>YES</v>
      </c>
      <c r="D2336" s="5" t="str">
        <f>IF(ISNA(VLOOKUP(A2336,eventinfo!B:B,1,FALSE)), IF(F2336="mod", "mod", VLOOKUP(B2336, genericlist!A:B, 2, FALSE)), "flavor")</f>
        <v>flavor</v>
      </c>
      <c r="E2336" s="3" t="s">
        <v>1659</v>
      </c>
      <c r="G2336" s="7">
        <v>44569</v>
      </c>
    </row>
    <row r="2337" spans="1:7" x14ac:dyDescent="0.25">
      <c r="A2337" s="3" t="s">
        <v>3963</v>
      </c>
      <c r="B2337" s="3" t="s">
        <v>2423</v>
      </c>
      <c r="C2337" s="5" t="str">
        <f>IF($D2337="flavor", IF($B2337=VLOOKUP($A2337, eventinfo!B:E, 4, FALSE), "YES", "NO"), "" )</f>
        <v>YES</v>
      </c>
      <c r="D2337" s="5" t="str">
        <f>IF(ISNA(VLOOKUP(A2337,eventinfo!B:B,1,FALSE)), IF(F2337="mod", "mod", VLOOKUP(B2337, genericlist!A:B, 2, FALSE)), "flavor")</f>
        <v>flavor</v>
      </c>
      <c r="E2337" s="3" t="s">
        <v>1660</v>
      </c>
      <c r="G2337" s="7">
        <v>44569</v>
      </c>
    </row>
    <row r="2338" spans="1:7" x14ac:dyDescent="0.25">
      <c r="A2338" s="3" t="s">
        <v>3964</v>
      </c>
      <c r="B2338" s="3" t="s">
        <v>2440</v>
      </c>
      <c r="C2338" s="5" t="str">
        <f>IF($D2338="flavor", IF($B2338=VLOOKUP($A2338, eventinfo!B:E, 4, FALSE), "YES", "NO"), "" )</f>
        <v>YES</v>
      </c>
      <c r="D2338" s="5" t="str">
        <f>IF(ISNA(VLOOKUP(A2338,eventinfo!B:B,1,FALSE)), IF(F2338="mod", "mod", VLOOKUP(B2338, genericlist!A:B, 2, FALSE)), "flavor")</f>
        <v>flavor</v>
      </c>
      <c r="E2338" s="3" t="s">
        <v>851</v>
      </c>
      <c r="G2338" s="7">
        <v>44569</v>
      </c>
    </row>
    <row r="2339" spans="1:7" x14ac:dyDescent="0.25">
      <c r="A2339" s="3" t="s">
        <v>3965</v>
      </c>
      <c r="B2339" s="3" t="s">
        <v>2464</v>
      </c>
      <c r="C2339" s="5" t="str">
        <f>IF($D2339="flavor", IF($B2339=VLOOKUP($A2339, eventinfo!B:E, 4, FALSE), "YES", "NO"), "" )</f>
        <v>YES</v>
      </c>
      <c r="D2339" s="5" t="str">
        <f>IF(ISNA(VLOOKUP(A2339,eventinfo!B:B,1,FALSE)), IF(F2339="mod", "mod", VLOOKUP(B2339, genericlist!A:B, 2, FALSE)), "flavor")</f>
        <v>flavor</v>
      </c>
      <c r="E2339" s="3" t="s">
        <v>2855</v>
      </c>
      <c r="G2339" s="7">
        <v>44569</v>
      </c>
    </row>
    <row r="2340" spans="1:7" x14ac:dyDescent="0.25">
      <c r="A2340" s="3" t="s">
        <v>3966</v>
      </c>
      <c r="B2340" s="3" t="s">
        <v>2421</v>
      </c>
      <c r="C2340" s="5" t="str">
        <f>IF($D2340="flavor", IF($B2340=VLOOKUP($A2340, eventinfo!B:E, 4, FALSE), "YES", "NO"), "" )</f>
        <v>YES</v>
      </c>
      <c r="D2340" s="5" t="str">
        <f>IF(ISNA(VLOOKUP(A2340,eventinfo!B:B,1,FALSE)), IF(F2340="mod", "mod", VLOOKUP(B2340, genericlist!A:B, 2, FALSE)), "flavor")</f>
        <v>flavor</v>
      </c>
      <c r="E2340" s="3" t="s">
        <v>2856</v>
      </c>
      <c r="G2340" s="7">
        <v>44569</v>
      </c>
    </row>
    <row r="2341" spans="1:7" x14ac:dyDescent="0.25">
      <c r="A2341" s="3" t="s">
        <v>3967</v>
      </c>
      <c r="B2341" s="3" t="s">
        <v>2517</v>
      </c>
      <c r="C2341" s="5" t="str">
        <f>IF($D2341="flavor", IF($B2341=VLOOKUP($A2341, eventinfo!B:E, 4, FALSE), "YES", "NO"), "" )</f>
        <v>YES</v>
      </c>
      <c r="D2341" s="5" t="str">
        <f>IF(ISNA(VLOOKUP(A2341,eventinfo!B:B,1,FALSE)), IF(F2341="mod", "mod", VLOOKUP(B2341, genericlist!A:B, 2, FALSE)), "flavor")</f>
        <v>flavor</v>
      </c>
      <c r="E2341" s="3" t="s">
        <v>1661</v>
      </c>
      <c r="G2341" s="7">
        <v>44569</v>
      </c>
    </row>
    <row r="2342" spans="1:7" x14ac:dyDescent="0.25">
      <c r="A2342" s="3" t="s">
        <v>3969</v>
      </c>
      <c r="B2342" s="3" t="s">
        <v>2528</v>
      </c>
      <c r="C2342" s="5" t="str">
        <f>IF($D2342="flavor", IF($B2342=VLOOKUP($A2342, eventinfo!B:E, 4, FALSE), "YES", "NO"), "" )</f>
        <v>YES</v>
      </c>
      <c r="D2342" s="5" t="str">
        <f>IF(ISNA(VLOOKUP(A2342,eventinfo!B:B,1,FALSE)), IF(F2342="mod", "mod", VLOOKUP(B2342, genericlist!A:B, 2, FALSE)), "flavor")</f>
        <v>flavor</v>
      </c>
      <c r="E2342" s="3" t="s">
        <v>1663</v>
      </c>
      <c r="G2342" s="7">
        <v>44569</v>
      </c>
    </row>
    <row r="2343" spans="1:7" x14ac:dyDescent="0.25">
      <c r="A2343" s="3" t="s">
        <v>3970</v>
      </c>
      <c r="B2343" s="3" t="s">
        <v>2440</v>
      </c>
      <c r="C2343" s="5" t="str">
        <f>IF($D2343="flavor", IF($B2343=VLOOKUP($A2343, eventinfo!B:E, 4, FALSE), "YES", "NO"), "" )</f>
        <v>YES</v>
      </c>
      <c r="D2343" s="5" t="str">
        <f>IF(ISNA(VLOOKUP(A2343,eventinfo!B:B,1,FALSE)), IF(F2343="mod", "mod", VLOOKUP(B2343, genericlist!A:B, 2, FALSE)), "flavor")</f>
        <v>flavor</v>
      </c>
      <c r="E2343" s="3" t="s">
        <v>1664</v>
      </c>
      <c r="G2343" s="7">
        <v>44569</v>
      </c>
    </row>
    <row r="2344" spans="1:7" x14ac:dyDescent="0.25">
      <c r="A2344" s="3" t="s">
        <v>3971</v>
      </c>
      <c r="B2344" s="3" t="s">
        <v>2466</v>
      </c>
      <c r="C2344" s="5" t="str">
        <f>IF($D2344="flavor", IF($B2344=VLOOKUP($A2344, eventinfo!B:E, 4, FALSE), "YES", "NO"), "" )</f>
        <v>YES</v>
      </c>
      <c r="D2344" s="5" t="str">
        <f>IF(ISNA(VLOOKUP(A2344,eventinfo!B:B,1,FALSE)), IF(F2344="mod", "mod", VLOOKUP(B2344, genericlist!A:B, 2, FALSE)), "flavor")</f>
        <v>flavor</v>
      </c>
      <c r="E2344" s="3" t="s">
        <v>1665</v>
      </c>
      <c r="G2344" s="7">
        <v>44569</v>
      </c>
    </row>
    <row r="2345" spans="1:7" x14ac:dyDescent="0.25">
      <c r="A2345" s="3" t="s">
        <v>3974</v>
      </c>
      <c r="B2345" s="3" t="s">
        <v>2472</v>
      </c>
      <c r="C2345" s="5" t="str">
        <f>IF($D2345="flavor", IF($B2345=VLOOKUP($A2345, eventinfo!B:E, 4, FALSE), "YES", "NO"), "" )</f>
        <v>YES</v>
      </c>
      <c r="D2345" s="5" t="str">
        <f>IF(ISNA(VLOOKUP(A2345,eventinfo!B:B,1,FALSE)), IF(F2345="mod", "mod", VLOOKUP(B2345, genericlist!A:B, 2, FALSE)), "flavor")</f>
        <v>flavor</v>
      </c>
      <c r="E2345" s="3" t="s">
        <v>1116</v>
      </c>
      <c r="G2345" s="7">
        <v>44569</v>
      </c>
    </row>
    <row r="2346" spans="1:7" x14ac:dyDescent="0.25">
      <c r="A2346" s="3" t="s">
        <v>11120</v>
      </c>
      <c r="B2346" s="3" t="s">
        <v>2446</v>
      </c>
      <c r="C2346" s="5" t="str">
        <f>IF($D2346="flavor", IF($B2346=VLOOKUP($A2346, eventinfo!B:E, 4, FALSE), "YES", "NO"), "" )</f>
        <v>YES</v>
      </c>
      <c r="D2346" s="5" t="str">
        <f>IF(ISNA(VLOOKUP(A2346,eventinfo!B:B,1,FALSE)), IF(F2346="mod", "mod", VLOOKUP(B2346, genericlist!A:B, 2, FALSE)), "flavor")</f>
        <v>flavor</v>
      </c>
      <c r="E2346" s="3" t="s">
        <v>18390</v>
      </c>
      <c r="G2346" s="7">
        <v>44569</v>
      </c>
    </row>
    <row r="2347" spans="1:7" x14ac:dyDescent="0.25">
      <c r="A2347" s="3" t="s">
        <v>3978</v>
      </c>
      <c r="B2347" s="3" t="s">
        <v>2421</v>
      </c>
      <c r="C2347" s="5" t="str">
        <f>IF($D2347="flavor", IF($B2347=VLOOKUP($A2347, eventinfo!B:E, 4, FALSE), "YES", "NO"), "" )</f>
        <v>YES</v>
      </c>
      <c r="D2347" s="5" t="str">
        <f>IF(ISNA(VLOOKUP(A2347,eventinfo!B:B,1,FALSE)), IF(F2347="mod", "mod", VLOOKUP(B2347, genericlist!A:B, 2, FALSE)), "flavor")</f>
        <v>flavor</v>
      </c>
      <c r="E2347" s="3" t="s">
        <v>736</v>
      </c>
      <c r="G2347" s="7">
        <v>44569</v>
      </c>
    </row>
    <row r="2348" spans="1:7" x14ac:dyDescent="0.25">
      <c r="A2348" s="3" t="s">
        <v>3979</v>
      </c>
      <c r="B2348" s="3" t="s">
        <v>2480</v>
      </c>
      <c r="C2348" s="5" t="str">
        <f>IF($D2348="flavor", IF($B2348=VLOOKUP($A2348, eventinfo!B:E, 4, FALSE), "YES", "NO"), "" )</f>
        <v>YES</v>
      </c>
      <c r="D2348" s="5" t="str">
        <f>IF(ISNA(VLOOKUP(A2348,eventinfo!B:B,1,FALSE)), IF(F2348="mod", "mod", VLOOKUP(B2348, genericlist!A:B, 2, FALSE)), "flavor")</f>
        <v>flavor</v>
      </c>
      <c r="E2348" s="3" t="s">
        <v>751</v>
      </c>
      <c r="G2348" s="7">
        <v>44569</v>
      </c>
    </row>
    <row r="2349" spans="1:7" x14ac:dyDescent="0.25">
      <c r="A2349" s="3" t="s">
        <v>11130</v>
      </c>
      <c r="B2349" s="3" t="s">
        <v>2538</v>
      </c>
      <c r="C2349" s="5" t="str">
        <f>IF($D2349="flavor", IF($B2349=VLOOKUP($A2349, eventinfo!B:E, 4, FALSE), "YES", "NO"), "" )</f>
        <v>YES</v>
      </c>
      <c r="D2349" s="5" t="str">
        <f>IF(ISNA(VLOOKUP(A2349,eventinfo!B:B,1,FALSE)), IF(F2349="mod", "mod", VLOOKUP(B2349, genericlist!A:B, 2, FALSE)), "flavor")</f>
        <v>flavor</v>
      </c>
      <c r="E2349" s="3" t="s">
        <v>18468</v>
      </c>
      <c r="G2349" s="7">
        <v>44569</v>
      </c>
    </row>
    <row r="2350" spans="1:7" x14ac:dyDescent="0.25">
      <c r="A2350" s="3" t="s">
        <v>3981</v>
      </c>
      <c r="B2350" s="3" t="s">
        <v>2513</v>
      </c>
      <c r="C2350" s="5" t="str">
        <f>IF($D2350="flavor", IF($B2350=VLOOKUP($A2350, eventinfo!B:E, 4, FALSE), "YES", "NO"), "" )</f>
        <v>YES</v>
      </c>
      <c r="D2350" s="5" t="str">
        <f>IF(ISNA(VLOOKUP(A2350,eventinfo!B:B,1,FALSE)), IF(F2350="mod", "mod", VLOOKUP(B2350, genericlist!A:B, 2, FALSE)), "flavor")</f>
        <v>flavor</v>
      </c>
      <c r="E2350" s="3" t="s">
        <v>744</v>
      </c>
      <c r="G2350" s="7">
        <v>44569</v>
      </c>
    </row>
    <row r="2351" spans="1:7" x14ac:dyDescent="0.25">
      <c r="A2351" s="3" t="s">
        <v>3982</v>
      </c>
      <c r="B2351" s="3" t="s">
        <v>2466</v>
      </c>
      <c r="C2351" s="5" t="str">
        <f>IF($D2351="flavor", IF($B2351=VLOOKUP($A2351, eventinfo!B:E, 4, FALSE), "YES", "NO"), "" )</f>
        <v>YES</v>
      </c>
      <c r="D2351" s="5" t="str">
        <f>IF(ISNA(VLOOKUP(A2351,eventinfo!B:B,1,FALSE)), IF(F2351="mod", "mod", VLOOKUP(B2351, genericlist!A:B, 2, FALSE)), "flavor")</f>
        <v>flavor</v>
      </c>
      <c r="E2351" s="3" t="s">
        <v>749</v>
      </c>
      <c r="G2351" s="7">
        <v>44569</v>
      </c>
    </row>
    <row r="2352" spans="1:7" x14ac:dyDescent="0.25">
      <c r="A2352" s="3" t="s">
        <v>3983</v>
      </c>
      <c r="B2352" s="3" t="s">
        <v>2466</v>
      </c>
      <c r="C2352" s="5" t="str">
        <f>IF($D2352="flavor", IF($B2352=VLOOKUP($A2352, eventinfo!B:E, 4, FALSE), "YES", "NO"), "" )</f>
        <v>YES</v>
      </c>
      <c r="D2352" s="5" t="str">
        <f>IF(ISNA(VLOOKUP(A2352,eventinfo!B:B,1,FALSE)), IF(F2352="mod", "mod", VLOOKUP(B2352, genericlist!A:B, 2, FALSE)), "flavor")</f>
        <v>flavor</v>
      </c>
      <c r="E2352" s="3" t="s">
        <v>748</v>
      </c>
      <c r="G2352" s="7">
        <v>44569</v>
      </c>
    </row>
    <row r="2353" spans="1:7" x14ac:dyDescent="0.25">
      <c r="A2353" s="3" t="s">
        <v>3984</v>
      </c>
      <c r="B2353" s="3" t="s">
        <v>2543</v>
      </c>
      <c r="C2353" s="5" t="str">
        <f>IF($D2353="flavor", IF($B2353=VLOOKUP($A2353, eventinfo!B:E, 4, FALSE), "YES", "NO"), "" )</f>
        <v>YES</v>
      </c>
      <c r="D2353" s="5" t="str">
        <f>IF(ISNA(VLOOKUP(A2353,eventinfo!B:B,1,FALSE)), IF(F2353="mod", "mod", VLOOKUP(B2353, genericlist!A:B, 2, FALSE)), "flavor")</f>
        <v>flavor</v>
      </c>
      <c r="E2353" s="3" t="s">
        <v>2857</v>
      </c>
      <c r="G2353" s="7">
        <v>44569</v>
      </c>
    </row>
    <row r="2354" spans="1:7" x14ac:dyDescent="0.25">
      <c r="A2354" s="3" t="s">
        <v>3985</v>
      </c>
      <c r="B2354" s="3" t="s">
        <v>2517</v>
      </c>
      <c r="C2354" s="5" t="str">
        <f>IF($D2354="flavor", IF($B2354=VLOOKUP($A2354, eventinfo!B:E, 4, FALSE), "YES", "NO"), "" )</f>
        <v>YES</v>
      </c>
      <c r="D2354" s="5" t="str">
        <f>IF(ISNA(VLOOKUP(A2354,eventinfo!B:B,1,FALSE)), IF(F2354="mod", "mod", VLOOKUP(B2354, genericlist!A:B, 2, FALSE)), "flavor")</f>
        <v>flavor</v>
      </c>
      <c r="E2354" s="3" t="s">
        <v>750</v>
      </c>
      <c r="G2354" s="7">
        <v>44569</v>
      </c>
    </row>
    <row r="2355" spans="1:7" x14ac:dyDescent="0.25">
      <c r="A2355" s="3" t="s">
        <v>3986</v>
      </c>
      <c r="B2355" s="3" t="s">
        <v>2421</v>
      </c>
      <c r="C2355" s="5" t="str">
        <f>IF($D2355="flavor", IF($B2355=VLOOKUP($A2355, eventinfo!B:E, 4, FALSE), "YES", "NO"), "" )</f>
        <v>YES</v>
      </c>
      <c r="D2355" s="5" t="str">
        <f>IF(ISNA(VLOOKUP(A2355,eventinfo!B:B,1,FALSE)), IF(F2355="mod", "mod", VLOOKUP(B2355, genericlist!A:B, 2, FALSE)), "flavor")</f>
        <v>flavor</v>
      </c>
      <c r="E2355" s="3" t="s">
        <v>753</v>
      </c>
      <c r="G2355" s="7">
        <v>44569</v>
      </c>
    </row>
    <row r="2356" spans="1:7" x14ac:dyDescent="0.25">
      <c r="A2356" s="3" t="s">
        <v>3988</v>
      </c>
      <c r="B2356" s="3" t="s">
        <v>2421</v>
      </c>
      <c r="C2356" s="5" t="str">
        <f>IF($D2356="flavor", IF($B2356=VLOOKUP($A2356, eventinfo!B:E, 4, FALSE), "YES", "NO"), "" )</f>
        <v>YES</v>
      </c>
      <c r="D2356" s="5" t="str">
        <f>IF(ISNA(VLOOKUP(A2356,eventinfo!B:B,1,FALSE)), IF(F2356="mod", "mod", VLOOKUP(B2356, genericlist!A:B, 2, FALSE)), "flavor")</f>
        <v>flavor</v>
      </c>
      <c r="E2356" s="3" t="s">
        <v>733</v>
      </c>
      <c r="G2356" s="7">
        <v>44569</v>
      </c>
    </row>
    <row r="2357" spans="1:7" x14ac:dyDescent="0.25">
      <c r="A2357" s="3" t="s">
        <v>3990</v>
      </c>
      <c r="B2357" s="3" t="s">
        <v>2456</v>
      </c>
      <c r="C2357" s="5" t="str">
        <f>IF($D2357="flavor", IF($B2357=VLOOKUP($A2357, eventinfo!B:E, 4, FALSE), "YES", "NO"), "" )</f>
        <v>YES</v>
      </c>
      <c r="D2357" s="5" t="str">
        <f>IF(ISNA(VLOOKUP(A2357,eventinfo!B:B,1,FALSE)), IF(F2357="mod", "mod", VLOOKUP(B2357, genericlist!A:B, 2, FALSE)), "flavor")</f>
        <v>flavor</v>
      </c>
      <c r="E2357" s="3" t="s">
        <v>743</v>
      </c>
      <c r="G2357" s="7">
        <v>44569</v>
      </c>
    </row>
    <row r="2358" spans="1:7" x14ac:dyDescent="0.25">
      <c r="A2358" s="3" t="s">
        <v>3992</v>
      </c>
      <c r="B2358" s="3" t="s">
        <v>2430</v>
      </c>
      <c r="C2358" s="5" t="str">
        <f>IF($D2358="flavor", IF($B2358=VLOOKUP($A2358, eventinfo!B:E, 4, FALSE), "YES", "NO"), "" )</f>
        <v>YES</v>
      </c>
      <c r="D2358" s="5" t="str">
        <f>IF(ISNA(VLOOKUP(A2358,eventinfo!B:B,1,FALSE)), IF(F2358="mod", "mod", VLOOKUP(B2358, genericlist!A:B, 2, FALSE)), "flavor")</f>
        <v>flavor</v>
      </c>
      <c r="E2358" s="3" t="s">
        <v>742</v>
      </c>
      <c r="G2358" s="7">
        <v>44569</v>
      </c>
    </row>
    <row r="2359" spans="1:7" x14ac:dyDescent="0.25">
      <c r="A2359" s="3" t="s">
        <v>3993</v>
      </c>
      <c r="B2359" s="3" t="s">
        <v>2423</v>
      </c>
      <c r="C2359" s="5" t="str">
        <f>IF($D2359="flavor", IF($B2359=VLOOKUP($A2359, eventinfo!B:E, 4, FALSE), "YES", "NO"), "" )</f>
        <v>YES</v>
      </c>
      <c r="D2359" s="5" t="str">
        <f>IF(ISNA(VLOOKUP(A2359,eventinfo!B:B,1,FALSE)), IF(F2359="mod", "mod", VLOOKUP(B2359, genericlist!A:B, 2, FALSE)), "flavor")</f>
        <v>flavor</v>
      </c>
      <c r="E2359" s="3" t="s">
        <v>739</v>
      </c>
      <c r="G2359" s="7">
        <v>44569</v>
      </c>
    </row>
    <row r="2360" spans="1:7" x14ac:dyDescent="0.25">
      <c r="A2360" s="3" t="s">
        <v>3994</v>
      </c>
      <c r="B2360" s="3" t="s">
        <v>2466</v>
      </c>
      <c r="C2360" s="5" t="str">
        <f>IF($D2360="flavor", IF($B2360=VLOOKUP($A2360, eventinfo!B:E, 4, FALSE), "YES", "NO"), "" )</f>
        <v>YES</v>
      </c>
      <c r="D2360" s="5" t="str">
        <f>IF(ISNA(VLOOKUP(A2360,eventinfo!B:B,1,FALSE)), IF(F2360="mod", "mod", VLOOKUP(B2360, genericlist!A:B, 2, FALSE)), "flavor")</f>
        <v>flavor</v>
      </c>
      <c r="E2360" s="3" t="s">
        <v>740</v>
      </c>
      <c r="G2360" s="7">
        <v>44569</v>
      </c>
    </row>
    <row r="2361" spans="1:7" x14ac:dyDescent="0.25">
      <c r="A2361" s="3" t="s">
        <v>3995</v>
      </c>
      <c r="B2361" s="3" t="s">
        <v>2456</v>
      </c>
      <c r="C2361" s="5" t="str">
        <f>IF($D2361="flavor", IF($B2361=VLOOKUP($A2361, eventinfo!B:E, 4, FALSE), "YES", "NO"), "" )</f>
        <v>YES</v>
      </c>
      <c r="D2361" s="5" t="str">
        <f>IF(ISNA(VLOOKUP(A2361,eventinfo!B:B,1,FALSE)), IF(F2361="mod", "mod", VLOOKUP(B2361, genericlist!A:B, 2, FALSE)), "flavor")</f>
        <v>flavor</v>
      </c>
      <c r="E2361" s="3" t="s">
        <v>745</v>
      </c>
      <c r="G2361" s="7">
        <v>44569</v>
      </c>
    </row>
    <row r="2362" spans="1:7" x14ac:dyDescent="0.25">
      <c r="A2362" s="3" t="s">
        <v>3996</v>
      </c>
      <c r="B2362" s="3" t="s">
        <v>2430</v>
      </c>
      <c r="C2362" s="5" t="str">
        <f>IF($D2362="flavor", IF($B2362=VLOOKUP($A2362, eventinfo!B:E, 4, FALSE), "YES", "NO"), "" )</f>
        <v>YES</v>
      </c>
      <c r="D2362" s="5" t="str">
        <f>IF(ISNA(VLOOKUP(A2362,eventinfo!B:B,1,FALSE)), IF(F2362="mod", "mod", VLOOKUP(B2362, genericlist!A:B, 2, FALSE)), "flavor")</f>
        <v>flavor</v>
      </c>
      <c r="E2362" s="3" t="s">
        <v>2858</v>
      </c>
      <c r="G2362" s="7">
        <v>44569</v>
      </c>
    </row>
    <row r="2363" spans="1:7" x14ac:dyDescent="0.25">
      <c r="A2363" s="3" t="s">
        <v>3997</v>
      </c>
      <c r="B2363" s="3" t="s">
        <v>2464</v>
      </c>
      <c r="C2363" s="5" t="str">
        <f>IF($D2363="flavor", IF($B2363=VLOOKUP($A2363, eventinfo!B:E, 4, FALSE), "YES", "NO"), "" )</f>
        <v>YES</v>
      </c>
      <c r="D2363" s="5" t="str">
        <f>IF(ISNA(VLOOKUP(A2363,eventinfo!B:B,1,FALSE)), IF(F2363="mod", "mod", VLOOKUP(B2363, genericlist!A:B, 2, FALSE)), "flavor")</f>
        <v>flavor</v>
      </c>
      <c r="E2363" s="3" t="s">
        <v>756</v>
      </c>
      <c r="G2363" s="7">
        <v>44569</v>
      </c>
    </row>
    <row r="2364" spans="1:7" x14ac:dyDescent="0.25">
      <c r="A2364" s="3" t="s">
        <v>3998</v>
      </c>
      <c r="B2364" s="3" t="s">
        <v>2423</v>
      </c>
      <c r="C2364" s="5" t="str">
        <f>IF($D2364="flavor", IF($B2364=VLOOKUP($A2364, eventinfo!B:E, 4, FALSE), "YES", "NO"), "" )</f>
        <v>YES</v>
      </c>
      <c r="D2364" s="5" t="str">
        <f>IF(ISNA(VLOOKUP(A2364,eventinfo!B:B,1,FALSE)), IF(F2364="mod", "mod", VLOOKUP(B2364, genericlist!A:B, 2, FALSE)), "flavor")</f>
        <v>flavor</v>
      </c>
      <c r="E2364" s="3" t="s">
        <v>755</v>
      </c>
      <c r="G2364" s="7">
        <v>44569</v>
      </c>
    </row>
    <row r="2365" spans="1:7" x14ac:dyDescent="0.25">
      <c r="A2365" s="3" t="s">
        <v>3999</v>
      </c>
      <c r="B2365" s="3" t="s">
        <v>2423</v>
      </c>
      <c r="C2365" s="5" t="str">
        <f>IF($D2365="flavor", IF($B2365=VLOOKUP($A2365, eventinfo!B:E, 4, FALSE), "YES", "NO"), "" )</f>
        <v>YES</v>
      </c>
      <c r="D2365" s="5" t="str">
        <f>IF(ISNA(VLOOKUP(A2365,eventinfo!B:B,1,FALSE)), IF(F2365="mod", "mod", VLOOKUP(B2365, genericlist!A:B, 2, FALSE)), "flavor")</f>
        <v>flavor</v>
      </c>
      <c r="E2365" s="3" t="s">
        <v>757</v>
      </c>
      <c r="G2365" s="7">
        <v>44569</v>
      </c>
    </row>
    <row r="2366" spans="1:7" x14ac:dyDescent="0.25">
      <c r="A2366" s="3" t="s">
        <v>4000</v>
      </c>
      <c r="B2366" s="3" t="s">
        <v>2421</v>
      </c>
      <c r="C2366" s="5" t="str">
        <f>IF($D2366="flavor", IF($B2366=VLOOKUP($A2366, eventinfo!B:E, 4, FALSE), "YES", "NO"), "" )</f>
        <v>YES</v>
      </c>
      <c r="D2366" s="5" t="str">
        <f>IF(ISNA(VLOOKUP(A2366,eventinfo!B:B,1,FALSE)), IF(F2366="mod", "mod", VLOOKUP(B2366, genericlist!A:B, 2, FALSE)), "flavor")</f>
        <v>flavor</v>
      </c>
      <c r="E2366" s="3" t="s">
        <v>2859</v>
      </c>
      <c r="G2366" s="7">
        <v>44569</v>
      </c>
    </row>
    <row r="2367" spans="1:7" x14ac:dyDescent="0.25">
      <c r="A2367" s="3" t="s">
        <v>4002</v>
      </c>
      <c r="B2367" s="3" t="s">
        <v>2421</v>
      </c>
      <c r="C2367" s="5" t="str">
        <f>IF($D2367="flavor", IF($B2367=VLOOKUP($A2367, eventinfo!B:E, 4, FALSE), "YES", "NO"), "" )</f>
        <v>YES</v>
      </c>
      <c r="D2367" s="5" t="str">
        <f>IF(ISNA(VLOOKUP(A2367,eventinfo!B:B,1,FALSE)), IF(F2367="mod", "mod", VLOOKUP(B2367, genericlist!A:B, 2, FALSE)), "flavor")</f>
        <v>flavor</v>
      </c>
      <c r="E2367" s="3" t="s">
        <v>747</v>
      </c>
      <c r="G2367" s="7">
        <v>44569</v>
      </c>
    </row>
    <row r="2368" spans="1:7" x14ac:dyDescent="0.25">
      <c r="A2368" s="3" t="s">
        <v>4003</v>
      </c>
      <c r="B2368" s="3" t="s">
        <v>2464</v>
      </c>
      <c r="C2368" s="5" t="str">
        <f>IF($D2368="flavor", IF($B2368=VLOOKUP($A2368, eventinfo!B:E, 4, FALSE), "YES", "NO"), "" )</f>
        <v>YES</v>
      </c>
      <c r="D2368" s="5" t="str">
        <f>IF(ISNA(VLOOKUP(A2368,eventinfo!B:B,1,FALSE)), IF(F2368="mod", "mod", VLOOKUP(B2368, genericlist!A:B, 2, FALSE)), "flavor")</f>
        <v>flavor</v>
      </c>
      <c r="E2368" s="3" t="s">
        <v>732</v>
      </c>
      <c r="G2368" s="7">
        <v>44569</v>
      </c>
    </row>
    <row r="2369" spans="1:7" x14ac:dyDescent="0.25">
      <c r="A2369" s="3" t="s">
        <v>4004</v>
      </c>
      <c r="B2369" s="3" t="s">
        <v>2440</v>
      </c>
      <c r="C2369" s="5" t="str">
        <f>IF($D2369="flavor", IF($B2369=VLOOKUP($A2369, eventinfo!B:E, 4, FALSE), "YES", "NO"), "" )</f>
        <v>YES</v>
      </c>
      <c r="D2369" s="5" t="str">
        <f>IF(ISNA(VLOOKUP(A2369,eventinfo!B:B,1,FALSE)), IF(F2369="mod", "mod", VLOOKUP(B2369, genericlist!A:B, 2, FALSE)), "flavor")</f>
        <v>flavor</v>
      </c>
      <c r="E2369" s="3" t="s">
        <v>752</v>
      </c>
      <c r="G2369" s="7">
        <v>44569</v>
      </c>
    </row>
    <row r="2370" spans="1:7" x14ac:dyDescent="0.25">
      <c r="A2370" s="3" t="s">
        <v>4008</v>
      </c>
      <c r="B2370" s="3" t="s">
        <v>2527</v>
      </c>
      <c r="C2370" s="5" t="str">
        <f>IF($D2370="flavor", IF($B2370=VLOOKUP($A2370, eventinfo!B:E, 4, FALSE), "YES", "NO"), "" )</f>
        <v>YES</v>
      </c>
      <c r="D2370" s="5" t="str">
        <f>IF(ISNA(VLOOKUP(A2370,eventinfo!B:B,1,FALSE)), IF(F2370="mod", "mod", VLOOKUP(B2370, genericlist!A:B, 2, FALSE)), "flavor")</f>
        <v>flavor</v>
      </c>
      <c r="E2370" s="3" t="s">
        <v>1672</v>
      </c>
      <c r="G2370" s="7">
        <v>44569</v>
      </c>
    </row>
    <row r="2371" spans="1:7" x14ac:dyDescent="0.25">
      <c r="A2371" s="3" t="s">
        <v>4010</v>
      </c>
      <c r="B2371" s="3" t="s">
        <v>2423</v>
      </c>
      <c r="C2371" s="5" t="str">
        <f>IF($D2371="flavor", IF($B2371=VLOOKUP($A2371, eventinfo!B:E, 4, FALSE), "YES", "NO"), "" )</f>
        <v>YES</v>
      </c>
      <c r="D2371" s="5" t="str">
        <f>IF(ISNA(VLOOKUP(A2371,eventinfo!B:B,1,FALSE)), IF(F2371="mod", "mod", VLOOKUP(B2371, genericlist!A:B, 2, FALSE)), "flavor")</f>
        <v>flavor</v>
      </c>
      <c r="E2371" s="3" t="s">
        <v>1674</v>
      </c>
      <c r="G2371" s="7">
        <v>44569</v>
      </c>
    </row>
    <row r="2372" spans="1:7" x14ac:dyDescent="0.25">
      <c r="A2372" s="3" t="s">
        <v>4011</v>
      </c>
      <c r="B2372" s="3" t="s">
        <v>2464</v>
      </c>
      <c r="C2372" s="5" t="str">
        <f>IF($D2372="flavor", IF($B2372=VLOOKUP($A2372, eventinfo!B:E, 4, FALSE), "YES", "NO"), "" )</f>
        <v>YES</v>
      </c>
      <c r="D2372" s="5" t="str">
        <f>IF(ISNA(VLOOKUP(A2372,eventinfo!B:B,1,FALSE)), IF(F2372="mod", "mod", VLOOKUP(B2372, genericlist!A:B, 2, FALSE)), "flavor")</f>
        <v>flavor</v>
      </c>
      <c r="E2372" s="3" t="s">
        <v>1675</v>
      </c>
      <c r="G2372" s="7">
        <v>44569</v>
      </c>
    </row>
    <row r="2373" spans="1:7" x14ac:dyDescent="0.25">
      <c r="A2373" s="3" t="s">
        <v>4012</v>
      </c>
      <c r="B2373" s="3" t="s">
        <v>2464</v>
      </c>
      <c r="C2373" s="5" t="str">
        <f>IF($D2373="flavor", IF($B2373=VLOOKUP($A2373, eventinfo!B:E, 4, FALSE), "YES", "NO"), "" )</f>
        <v>YES</v>
      </c>
      <c r="D2373" s="5" t="str">
        <f>IF(ISNA(VLOOKUP(A2373,eventinfo!B:B,1,FALSE)), IF(F2373="mod", "mod", VLOOKUP(B2373, genericlist!A:B, 2, FALSE)), "flavor")</f>
        <v>flavor</v>
      </c>
      <c r="E2373" s="3" t="s">
        <v>1676</v>
      </c>
      <c r="G2373" s="7">
        <v>44569</v>
      </c>
    </row>
    <row r="2374" spans="1:7" x14ac:dyDescent="0.25">
      <c r="A2374" s="3" t="s">
        <v>4013</v>
      </c>
      <c r="B2374" s="3" t="s">
        <v>2464</v>
      </c>
      <c r="C2374" s="5" t="str">
        <f>IF($D2374="flavor", IF($B2374=VLOOKUP($A2374, eventinfo!B:E, 4, FALSE), "YES", "NO"), "" )</f>
        <v>YES</v>
      </c>
      <c r="D2374" s="5" t="str">
        <f>IF(ISNA(VLOOKUP(A2374,eventinfo!B:B,1,FALSE)), IF(F2374="mod", "mod", VLOOKUP(B2374, genericlist!A:B, 2, FALSE)), "flavor")</f>
        <v>flavor</v>
      </c>
      <c r="E2374" s="3" t="s">
        <v>2860</v>
      </c>
      <c r="G2374" s="7">
        <v>44569</v>
      </c>
    </row>
    <row r="2375" spans="1:7" x14ac:dyDescent="0.25">
      <c r="A2375" s="3" t="s">
        <v>4014</v>
      </c>
      <c r="B2375" s="3" t="s">
        <v>2491</v>
      </c>
      <c r="C2375" s="5" t="str">
        <f>IF($D2375="flavor", IF($B2375=VLOOKUP($A2375, eventinfo!B:E, 4, FALSE), "YES", "NO"), "" )</f>
        <v>YES</v>
      </c>
      <c r="D2375" s="5" t="str">
        <f>IF(ISNA(VLOOKUP(A2375,eventinfo!B:B,1,FALSE)), IF(F2375="mod", "mod", VLOOKUP(B2375, genericlist!A:B, 2, FALSE)), "flavor")</f>
        <v>flavor</v>
      </c>
      <c r="E2375" s="3" t="s">
        <v>1677</v>
      </c>
      <c r="G2375" s="7">
        <v>44569</v>
      </c>
    </row>
    <row r="2376" spans="1:7" x14ac:dyDescent="0.25">
      <c r="A2376" s="3" t="s">
        <v>4015</v>
      </c>
      <c r="B2376" s="3" t="s">
        <v>2517</v>
      </c>
      <c r="C2376" s="5" t="str">
        <f>IF($D2376="flavor", IF($B2376=VLOOKUP($A2376, eventinfo!B:E, 4, FALSE), "YES", "NO"), "" )</f>
        <v>YES</v>
      </c>
      <c r="D2376" s="5" t="str">
        <f>IF(ISNA(VLOOKUP(A2376,eventinfo!B:B,1,FALSE)), IF(F2376="mod", "mod", VLOOKUP(B2376, genericlist!A:B, 2, FALSE)), "flavor")</f>
        <v>flavor</v>
      </c>
      <c r="E2376" s="3" t="s">
        <v>1678</v>
      </c>
      <c r="G2376" s="7">
        <v>44569</v>
      </c>
    </row>
    <row r="2377" spans="1:7" x14ac:dyDescent="0.25">
      <c r="A2377" s="3" t="s">
        <v>4016</v>
      </c>
      <c r="B2377" s="3" t="s">
        <v>2517</v>
      </c>
      <c r="C2377" s="5" t="str">
        <f>IF($D2377="flavor", IF($B2377=VLOOKUP($A2377, eventinfo!B:E, 4, FALSE), "YES", "NO"), "" )</f>
        <v>YES</v>
      </c>
      <c r="D2377" s="5" t="str">
        <f>IF(ISNA(VLOOKUP(A2377,eventinfo!B:B,1,FALSE)), IF(F2377="mod", "mod", VLOOKUP(B2377, genericlist!A:B, 2, FALSE)), "flavor")</f>
        <v>flavor</v>
      </c>
      <c r="E2377" s="3" t="s">
        <v>1679</v>
      </c>
      <c r="G2377" s="7">
        <v>44569</v>
      </c>
    </row>
    <row r="2378" spans="1:7" x14ac:dyDescent="0.25">
      <c r="A2378" s="3" t="s">
        <v>4017</v>
      </c>
      <c r="B2378" s="3" t="s">
        <v>2456</v>
      </c>
      <c r="C2378" s="5" t="str">
        <f>IF($D2378="flavor", IF($B2378=VLOOKUP($A2378, eventinfo!B:E, 4, FALSE), "YES", "NO"), "" )</f>
        <v>YES</v>
      </c>
      <c r="D2378" s="5" t="str">
        <f>IF(ISNA(VLOOKUP(A2378,eventinfo!B:B,1,FALSE)), IF(F2378="mod", "mod", VLOOKUP(B2378, genericlist!A:B, 2, FALSE)), "flavor")</f>
        <v>flavor</v>
      </c>
      <c r="E2378" s="3" t="s">
        <v>1680</v>
      </c>
      <c r="G2378" s="7">
        <v>44569</v>
      </c>
    </row>
    <row r="2379" spans="1:7" x14ac:dyDescent="0.25">
      <c r="A2379" s="3" t="s">
        <v>4018</v>
      </c>
      <c r="B2379" s="3" t="s">
        <v>2421</v>
      </c>
      <c r="C2379" s="5" t="str">
        <f>IF($D2379="flavor", IF($B2379=VLOOKUP($A2379, eventinfo!B:E, 4, FALSE), "YES", "NO"), "" )</f>
        <v>YES</v>
      </c>
      <c r="D2379" s="5" t="str">
        <f>IF(ISNA(VLOOKUP(A2379,eventinfo!B:B,1,FALSE)), IF(F2379="mod", "mod", VLOOKUP(B2379, genericlist!A:B, 2, FALSE)), "flavor")</f>
        <v>flavor</v>
      </c>
      <c r="E2379" s="3" t="s">
        <v>1681</v>
      </c>
      <c r="G2379" s="7">
        <v>44569</v>
      </c>
    </row>
    <row r="2380" spans="1:7" x14ac:dyDescent="0.25">
      <c r="A2380" s="3" t="s">
        <v>4019</v>
      </c>
      <c r="B2380" s="3" t="s">
        <v>2496</v>
      </c>
      <c r="C2380" s="5" t="str">
        <f>IF($D2380="flavor", IF($B2380=VLOOKUP($A2380, eventinfo!B:E, 4, FALSE), "YES", "NO"), "" )</f>
        <v>YES</v>
      </c>
      <c r="D2380" s="5" t="str">
        <f>IF(ISNA(VLOOKUP(A2380,eventinfo!B:B,1,FALSE)), IF(F2380="mod", "mod", VLOOKUP(B2380, genericlist!A:B, 2, FALSE)), "flavor")</f>
        <v>flavor</v>
      </c>
      <c r="E2380" s="3" t="s">
        <v>1682</v>
      </c>
      <c r="G2380" s="7">
        <v>44569</v>
      </c>
    </row>
    <row r="2381" spans="1:7" x14ac:dyDescent="0.25">
      <c r="A2381" s="3" t="s">
        <v>4020</v>
      </c>
      <c r="B2381" s="3" t="s">
        <v>2421</v>
      </c>
      <c r="C2381" s="5" t="str">
        <f>IF($D2381="flavor", IF($B2381=VLOOKUP($A2381, eventinfo!B:E, 4, FALSE), "YES", "NO"), "" )</f>
        <v>YES</v>
      </c>
      <c r="D2381" s="5" t="str">
        <f>IF(ISNA(VLOOKUP(A2381,eventinfo!B:B,1,FALSE)), IF(F2381="mod", "mod", VLOOKUP(B2381, genericlist!A:B, 2, FALSE)), "flavor")</f>
        <v>flavor</v>
      </c>
      <c r="E2381" s="3" t="s">
        <v>1683</v>
      </c>
      <c r="G2381" s="7">
        <v>44569</v>
      </c>
    </row>
    <row r="2382" spans="1:7" x14ac:dyDescent="0.25">
      <c r="A2382" s="3" t="s">
        <v>4023</v>
      </c>
      <c r="B2382" s="3" t="s">
        <v>2462</v>
      </c>
      <c r="C2382" s="5" t="str">
        <f>IF($D2382="flavor", IF($B2382=VLOOKUP($A2382, eventinfo!B:E, 4, FALSE), "YES", "NO"), "" )</f>
        <v>YES</v>
      </c>
      <c r="D2382" s="5" t="str">
        <f>IF(ISNA(VLOOKUP(A2382,eventinfo!B:B,1,FALSE)), IF(F2382="mod", "mod", VLOOKUP(B2382, genericlist!A:B, 2, FALSE)), "flavor")</f>
        <v>flavor</v>
      </c>
      <c r="E2382" s="3" t="s">
        <v>1686</v>
      </c>
      <c r="G2382" s="7">
        <v>44569</v>
      </c>
    </row>
    <row r="2383" spans="1:7" x14ac:dyDescent="0.25">
      <c r="A2383" s="3" t="s">
        <v>4024</v>
      </c>
      <c r="B2383" s="3" t="s">
        <v>2466</v>
      </c>
      <c r="C2383" s="5" t="str">
        <f>IF($D2383="flavor", IF($B2383=VLOOKUP($A2383, eventinfo!B:E, 4, FALSE), "YES", "NO"), "" )</f>
        <v>YES</v>
      </c>
      <c r="D2383" s="5" t="str">
        <f>IF(ISNA(VLOOKUP(A2383,eventinfo!B:B,1,FALSE)), IF(F2383="mod", "mod", VLOOKUP(B2383, genericlist!A:B, 2, FALSE)), "flavor")</f>
        <v>flavor</v>
      </c>
      <c r="E2383" s="3" t="s">
        <v>1687</v>
      </c>
      <c r="G2383" s="7">
        <v>44569</v>
      </c>
    </row>
    <row r="2384" spans="1:7" x14ac:dyDescent="0.25">
      <c r="A2384" s="3" t="s">
        <v>4025</v>
      </c>
      <c r="B2384" s="3" t="s">
        <v>2498</v>
      </c>
      <c r="C2384" s="5" t="str">
        <f>IF($D2384="flavor", IF($B2384=VLOOKUP($A2384, eventinfo!B:E, 4, FALSE), "YES", "NO"), "" )</f>
        <v>YES</v>
      </c>
      <c r="D2384" s="5" t="str">
        <f>IF(ISNA(VLOOKUP(A2384,eventinfo!B:B,1,FALSE)), IF(F2384="mod", "mod", VLOOKUP(B2384, genericlist!A:B, 2, FALSE)), "flavor")</f>
        <v>flavor</v>
      </c>
      <c r="E2384" s="3" t="s">
        <v>1688</v>
      </c>
      <c r="G2384" s="7">
        <v>44569</v>
      </c>
    </row>
    <row r="2385" spans="1:7" x14ac:dyDescent="0.25">
      <c r="A2385" s="3" t="s">
        <v>4026</v>
      </c>
      <c r="B2385" s="3" t="s">
        <v>2462</v>
      </c>
      <c r="C2385" s="5" t="str">
        <f>IF($D2385="flavor", IF($B2385=VLOOKUP($A2385, eventinfo!B:E, 4, FALSE), "YES", "NO"), "" )</f>
        <v>YES</v>
      </c>
      <c r="D2385" s="5" t="str">
        <f>IF(ISNA(VLOOKUP(A2385,eventinfo!B:B,1,FALSE)), IF(F2385="mod", "mod", VLOOKUP(B2385, genericlist!A:B, 2, FALSE)), "flavor")</f>
        <v>flavor</v>
      </c>
      <c r="E2385" s="3" t="s">
        <v>1689</v>
      </c>
      <c r="G2385" s="7">
        <v>44569</v>
      </c>
    </row>
    <row r="2386" spans="1:7" x14ac:dyDescent="0.25">
      <c r="A2386" s="3" t="s">
        <v>4027</v>
      </c>
      <c r="B2386" s="3" t="s">
        <v>2236</v>
      </c>
      <c r="C2386" s="5" t="str">
        <f>IF($D2386="flavor", IF($B2386=VLOOKUP($A2386, eventinfo!B:E, 4, FALSE), "YES", "NO"), "" )</f>
        <v>YES</v>
      </c>
      <c r="D2386" s="5" t="str">
        <f>IF(ISNA(VLOOKUP(A2386,eventinfo!B:B,1,FALSE)), IF(F2386="mod", "mod", VLOOKUP(B2386, genericlist!A:B, 2, FALSE)), "flavor")</f>
        <v>flavor</v>
      </c>
      <c r="E2386" s="3" t="s">
        <v>1690</v>
      </c>
      <c r="G2386" s="7">
        <v>44569</v>
      </c>
    </row>
    <row r="2387" spans="1:7" x14ac:dyDescent="0.25">
      <c r="A2387" s="3" t="s">
        <v>4028</v>
      </c>
      <c r="B2387" s="3" t="s">
        <v>2519</v>
      </c>
      <c r="C2387" s="5" t="str">
        <f>IF($D2387="flavor", IF($B2387=VLOOKUP($A2387, eventinfo!B:E, 4, FALSE), "YES", "NO"), "" )</f>
        <v>YES</v>
      </c>
      <c r="D2387" s="5" t="str">
        <f>IF(ISNA(VLOOKUP(A2387,eventinfo!B:B,1,FALSE)), IF(F2387="mod", "mod", VLOOKUP(B2387, genericlist!A:B, 2, FALSE)), "flavor")</f>
        <v>flavor</v>
      </c>
      <c r="E2387" s="3" t="s">
        <v>1691</v>
      </c>
      <c r="G2387" s="7">
        <v>44569</v>
      </c>
    </row>
    <row r="2388" spans="1:7" x14ac:dyDescent="0.25">
      <c r="A2388" s="3" t="s">
        <v>4029</v>
      </c>
      <c r="B2388" s="3" t="s">
        <v>2466</v>
      </c>
      <c r="C2388" s="5" t="str">
        <f>IF($D2388="flavor", IF($B2388=VLOOKUP($A2388, eventinfo!B:E, 4, FALSE), "YES", "NO"), "" )</f>
        <v>YES</v>
      </c>
      <c r="D2388" s="5" t="str">
        <f>IF(ISNA(VLOOKUP(A2388,eventinfo!B:B,1,FALSE)), IF(F2388="mod", "mod", VLOOKUP(B2388, genericlist!A:B, 2, FALSE)), "flavor")</f>
        <v>flavor</v>
      </c>
      <c r="E2388" s="3" t="s">
        <v>17633</v>
      </c>
      <c r="G2388" s="7">
        <v>44569</v>
      </c>
    </row>
    <row r="2389" spans="1:7" x14ac:dyDescent="0.25">
      <c r="A2389" s="3" t="s">
        <v>4030</v>
      </c>
      <c r="B2389" s="3" t="s">
        <v>2496</v>
      </c>
      <c r="C2389" s="5" t="str">
        <f>IF($D2389="flavor", IF($B2389=VLOOKUP($A2389, eventinfo!B:E, 4, FALSE), "YES", "NO"), "" )</f>
        <v>YES</v>
      </c>
      <c r="D2389" s="5" t="str">
        <f>IF(ISNA(VLOOKUP(A2389,eventinfo!B:B,1,FALSE)), IF(F2389="mod", "mod", VLOOKUP(B2389, genericlist!A:B, 2, FALSE)), "flavor")</f>
        <v>flavor</v>
      </c>
      <c r="E2389" s="3" t="s">
        <v>2863</v>
      </c>
      <c r="G2389" s="7">
        <v>44569</v>
      </c>
    </row>
    <row r="2390" spans="1:7" x14ac:dyDescent="0.25">
      <c r="A2390" s="3" t="s">
        <v>4031</v>
      </c>
      <c r="B2390" s="3" t="s">
        <v>2496</v>
      </c>
      <c r="C2390" s="5" t="str">
        <f>IF($D2390="flavor", IF($B2390=VLOOKUP($A2390, eventinfo!B:E, 4, FALSE), "YES", "NO"), "" )</f>
        <v>YES</v>
      </c>
      <c r="D2390" s="5" t="str">
        <f>IF(ISNA(VLOOKUP(A2390,eventinfo!B:B,1,FALSE)), IF(F2390="mod", "mod", VLOOKUP(B2390, genericlist!A:B, 2, FALSE)), "flavor")</f>
        <v>flavor</v>
      </c>
      <c r="E2390" s="3" t="s">
        <v>1690</v>
      </c>
      <c r="G2390" s="7">
        <v>44569</v>
      </c>
    </row>
    <row r="2391" spans="1:7" x14ac:dyDescent="0.25">
      <c r="A2391" s="3" t="s">
        <v>4032</v>
      </c>
      <c r="B2391" s="3" t="s">
        <v>2427</v>
      </c>
      <c r="C2391" s="5" t="str">
        <f>IF($D2391="flavor", IF($B2391=VLOOKUP($A2391, eventinfo!B:E, 4, FALSE), "YES", "NO"), "" )</f>
        <v>YES</v>
      </c>
      <c r="D2391" s="5" t="str">
        <f>IF(ISNA(VLOOKUP(A2391,eventinfo!B:B,1,FALSE)), IF(F2391="mod", "mod", VLOOKUP(B2391, genericlist!A:B, 2, FALSE)), "flavor")</f>
        <v>flavor</v>
      </c>
      <c r="E2391" s="3" t="s">
        <v>1693</v>
      </c>
      <c r="G2391" s="7">
        <v>44569</v>
      </c>
    </row>
    <row r="2392" spans="1:7" x14ac:dyDescent="0.25">
      <c r="A2392" s="3" t="s">
        <v>4033</v>
      </c>
      <c r="B2392" s="3" t="s">
        <v>2496</v>
      </c>
      <c r="C2392" s="5" t="str">
        <f>IF($D2392="flavor", IF($B2392=VLOOKUP($A2392, eventinfo!B:E, 4, FALSE), "YES", "NO"), "" )</f>
        <v>YES</v>
      </c>
      <c r="D2392" s="5" t="str">
        <f>IF(ISNA(VLOOKUP(A2392,eventinfo!B:B,1,FALSE)), IF(F2392="mod", "mod", VLOOKUP(B2392, genericlist!A:B, 2, FALSE)), "flavor")</f>
        <v>flavor</v>
      </c>
      <c r="E2392" s="3" t="s">
        <v>1694</v>
      </c>
      <c r="G2392" s="7">
        <v>44569</v>
      </c>
    </row>
    <row r="2393" spans="1:7" x14ac:dyDescent="0.25">
      <c r="A2393" s="3" t="s">
        <v>4034</v>
      </c>
      <c r="B2393" s="3" t="s">
        <v>2498</v>
      </c>
      <c r="C2393" s="5" t="str">
        <f>IF($D2393="flavor", IF($B2393=VLOOKUP($A2393, eventinfo!B:E, 4, FALSE), "YES", "NO"), "" )</f>
        <v>YES</v>
      </c>
      <c r="D2393" s="5" t="str">
        <f>IF(ISNA(VLOOKUP(A2393,eventinfo!B:B,1,FALSE)), IF(F2393="mod", "mod", VLOOKUP(B2393, genericlist!A:B, 2, FALSE)), "flavor")</f>
        <v>flavor</v>
      </c>
      <c r="E2393" s="3" t="s">
        <v>1695</v>
      </c>
      <c r="G2393" s="7">
        <v>44569</v>
      </c>
    </row>
    <row r="2394" spans="1:7" x14ac:dyDescent="0.25">
      <c r="A2394" s="3" t="s">
        <v>4035</v>
      </c>
      <c r="B2394" s="3" t="s">
        <v>2456</v>
      </c>
      <c r="C2394" s="5" t="str">
        <f>IF($D2394="flavor", IF($B2394=VLOOKUP($A2394, eventinfo!B:E, 4, FALSE), "YES", "NO"), "" )</f>
        <v>YES</v>
      </c>
      <c r="D2394" s="5" t="str">
        <f>IF(ISNA(VLOOKUP(A2394,eventinfo!B:B,1,FALSE)), IF(F2394="mod", "mod", VLOOKUP(B2394, genericlist!A:B, 2, FALSE)), "flavor")</f>
        <v>flavor</v>
      </c>
      <c r="E2394" s="3" t="s">
        <v>1696</v>
      </c>
      <c r="G2394" s="7">
        <v>44569</v>
      </c>
    </row>
    <row r="2395" spans="1:7" x14ac:dyDescent="0.25">
      <c r="A2395" s="3" t="s">
        <v>4036</v>
      </c>
      <c r="B2395" s="3" t="s">
        <v>2517</v>
      </c>
      <c r="C2395" s="5" t="str">
        <f>IF($D2395="flavor", IF($B2395=VLOOKUP($A2395, eventinfo!B:E, 4, FALSE), "YES", "NO"), "" )</f>
        <v>YES</v>
      </c>
      <c r="D2395" s="5" t="str">
        <f>IF(ISNA(VLOOKUP(A2395,eventinfo!B:B,1,FALSE)), IF(F2395="mod", "mod", VLOOKUP(B2395, genericlist!A:B, 2, FALSE)), "flavor")</f>
        <v>flavor</v>
      </c>
      <c r="E2395" s="3" t="s">
        <v>1697</v>
      </c>
      <c r="G2395" s="7">
        <v>44569</v>
      </c>
    </row>
    <row r="2396" spans="1:7" x14ac:dyDescent="0.25">
      <c r="A2396" s="3" t="s">
        <v>4037</v>
      </c>
      <c r="B2396" s="3" t="s">
        <v>2456</v>
      </c>
      <c r="C2396" s="5" t="str">
        <f>IF($D2396="flavor", IF($B2396=VLOOKUP($A2396, eventinfo!B:E, 4, FALSE), "YES", "NO"), "" )</f>
        <v>YES</v>
      </c>
      <c r="D2396" s="5" t="str">
        <f>IF(ISNA(VLOOKUP(A2396,eventinfo!B:B,1,FALSE)), IF(F2396="mod", "mod", VLOOKUP(B2396, genericlist!A:B, 2, FALSE)), "flavor")</f>
        <v>flavor</v>
      </c>
      <c r="E2396" s="3" t="s">
        <v>1652</v>
      </c>
      <c r="G2396" s="7">
        <v>44569</v>
      </c>
    </row>
    <row r="2397" spans="1:7" x14ac:dyDescent="0.25">
      <c r="A2397" s="3" t="s">
        <v>4038</v>
      </c>
      <c r="B2397" s="3" t="s">
        <v>2517</v>
      </c>
      <c r="C2397" s="5" t="str">
        <f>IF($D2397="flavor", IF($B2397=VLOOKUP($A2397, eventinfo!B:E, 4, FALSE), "YES", "NO"), "" )</f>
        <v>YES</v>
      </c>
      <c r="D2397" s="5" t="str">
        <f>IF(ISNA(VLOOKUP(A2397,eventinfo!B:B,1,FALSE)), IF(F2397="mod", "mod", VLOOKUP(B2397, genericlist!A:B, 2, FALSE)), "flavor")</f>
        <v>flavor</v>
      </c>
      <c r="E2397" s="3" t="s">
        <v>1698</v>
      </c>
      <c r="G2397" s="7">
        <v>44569</v>
      </c>
    </row>
    <row r="2398" spans="1:7" x14ac:dyDescent="0.25">
      <c r="A2398" s="3" t="s">
        <v>4039</v>
      </c>
      <c r="B2398" s="3" t="s">
        <v>2517</v>
      </c>
      <c r="C2398" s="5" t="str">
        <f>IF($D2398="flavor", IF($B2398=VLOOKUP($A2398, eventinfo!B:E, 4, FALSE), "YES", "NO"), "" )</f>
        <v>YES</v>
      </c>
      <c r="D2398" s="5" t="str">
        <f>IF(ISNA(VLOOKUP(A2398,eventinfo!B:B,1,FALSE)), IF(F2398="mod", "mod", VLOOKUP(B2398, genericlist!A:B, 2, FALSE)), "flavor")</f>
        <v>flavor</v>
      </c>
      <c r="E2398" s="3" t="s">
        <v>1699</v>
      </c>
      <c r="G2398" s="7">
        <v>44569</v>
      </c>
    </row>
    <row r="2399" spans="1:7" x14ac:dyDescent="0.25">
      <c r="A2399" s="3" t="s">
        <v>4040</v>
      </c>
      <c r="B2399" s="3" t="s">
        <v>2421</v>
      </c>
      <c r="C2399" s="5" t="str">
        <f>IF($D2399="flavor", IF($B2399=VLOOKUP($A2399, eventinfo!B:E, 4, FALSE), "YES", "NO"), "" )</f>
        <v>YES</v>
      </c>
      <c r="D2399" s="5" t="str">
        <f>IF(ISNA(VLOOKUP(A2399,eventinfo!B:B,1,FALSE)), IF(F2399="mod", "mod", VLOOKUP(B2399, genericlist!A:B, 2, FALSE)), "flavor")</f>
        <v>flavor</v>
      </c>
      <c r="E2399" s="3" t="s">
        <v>1700</v>
      </c>
      <c r="G2399" s="7">
        <v>44569</v>
      </c>
    </row>
    <row r="2400" spans="1:7" x14ac:dyDescent="0.25">
      <c r="A2400" s="3" t="s">
        <v>4041</v>
      </c>
      <c r="B2400" s="3" t="s">
        <v>2421</v>
      </c>
      <c r="C2400" s="5" t="str">
        <f>IF($D2400="flavor", IF($B2400=VLOOKUP($A2400, eventinfo!B:E, 4, FALSE), "YES", "NO"), "" )</f>
        <v>YES</v>
      </c>
      <c r="D2400" s="5" t="str">
        <f>IF(ISNA(VLOOKUP(A2400,eventinfo!B:B,1,FALSE)), IF(F2400="mod", "mod", VLOOKUP(B2400, genericlist!A:B, 2, FALSE)), "flavor")</f>
        <v>flavor</v>
      </c>
      <c r="E2400" s="3" t="s">
        <v>1701</v>
      </c>
      <c r="G2400" s="7">
        <v>44569</v>
      </c>
    </row>
    <row r="2401" spans="1:7" x14ac:dyDescent="0.25">
      <c r="A2401" s="3" t="s">
        <v>4042</v>
      </c>
      <c r="B2401" s="3" t="s">
        <v>2421</v>
      </c>
      <c r="C2401" s="5" t="str">
        <f>IF($D2401="flavor", IF($B2401=VLOOKUP($A2401, eventinfo!B:E, 4, FALSE), "YES", "NO"), "" )</f>
        <v>YES</v>
      </c>
      <c r="D2401" s="5" t="str">
        <f>IF(ISNA(VLOOKUP(A2401,eventinfo!B:B,1,FALSE)), IF(F2401="mod", "mod", VLOOKUP(B2401, genericlist!A:B, 2, FALSE)), "flavor")</f>
        <v>flavor</v>
      </c>
      <c r="E2401" s="3" t="s">
        <v>1702</v>
      </c>
      <c r="G2401" s="7">
        <v>44569</v>
      </c>
    </row>
    <row r="2402" spans="1:7" x14ac:dyDescent="0.25">
      <c r="A2402" s="3" t="s">
        <v>4043</v>
      </c>
      <c r="B2402" s="3" t="s">
        <v>2421</v>
      </c>
      <c r="C2402" s="5" t="str">
        <f>IF($D2402="flavor", IF($B2402=VLOOKUP($A2402, eventinfo!B:E, 4, FALSE), "YES", "NO"), "" )</f>
        <v>YES</v>
      </c>
      <c r="D2402" s="5" t="str">
        <f>IF(ISNA(VLOOKUP(A2402,eventinfo!B:B,1,FALSE)), IF(F2402="mod", "mod", VLOOKUP(B2402, genericlist!A:B, 2, FALSE)), "flavor")</f>
        <v>flavor</v>
      </c>
      <c r="E2402" s="3" t="s">
        <v>2861</v>
      </c>
      <c r="G2402" s="7">
        <v>44569</v>
      </c>
    </row>
    <row r="2403" spans="1:7" x14ac:dyDescent="0.25">
      <c r="A2403" s="3" t="s">
        <v>4044</v>
      </c>
      <c r="B2403" s="3" t="s">
        <v>2421</v>
      </c>
      <c r="C2403" s="5" t="str">
        <f>IF($D2403="flavor", IF($B2403=VLOOKUP($A2403, eventinfo!B:E, 4, FALSE), "YES", "NO"), "" )</f>
        <v>YES</v>
      </c>
      <c r="D2403" s="5" t="str">
        <f>IF(ISNA(VLOOKUP(A2403,eventinfo!B:B,1,FALSE)), IF(F2403="mod", "mod", VLOOKUP(B2403, genericlist!A:B, 2, FALSE)), "flavor")</f>
        <v>flavor</v>
      </c>
      <c r="E2403" s="3" t="s">
        <v>1703</v>
      </c>
      <c r="G2403" s="7">
        <v>44569</v>
      </c>
    </row>
    <row r="2404" spans="1:7" x14ac:dyDescent="0.25">
      <c r="A2404" s="3" t="s">
        <v>4045</v>
      </c>
      <c r="B2404" s="3" t="s">
        <v>2421</v>
      </c>
      <c r="C2404" s="5" t="str">
        <f>IF($D2404="flavor", IF($B2404=VLOOKUP($A2404, eventinfo!B:E, 4, FALSE), "YES", "NO"), "" )</f>
        <v>YES</v>
      </c>
      <c r="D2404" s="5" t="str">
        <f>IF(ISNA(VLOOKUP(A2404,eventinfo!B:B,1,FALSE)), IF(F2404="mod", "mod", VLOOKUP(B2404, genericlist!A:B, 2, FALSE)), "flavor")</f>
        <v>flavor</v>
      </c>
      <c r="E2404" s="3" t="s">
        <v>2862</v>
      </c>
      <c r="G2404" s="7">
        <v>44569</v>
      </c>
    </row>
    <row r="2405" spans="1:7" x14ac:dyDescent="0.25">
      <c r="A2405" s="3" t="s">
        <v>4047</v>
      </c>
      <c r="B2405" s="3" t="s">
        <v>2489</v>
      </c>
      <c r="C2405" s="5" t="str">
        <f>IF($D2405="flavor", IF($B2405=VLOOKUP($A2405, eventinfo!B:E, 4, FALSE), "YES", "NO"), "" )</f>
        <v>YES</v>
      </c>
      <c r="D2405" s="5" t="str">
        <f>IF(ISNA(VLOOKUP(A2405,eventinfo!B:B,1,FALSE)), IF(F2405="mod", "mod", VLOOKUP(B2405, genericlist!A:B, 2, FALSE)), "flavor")</f>
        <v>flavor</v>
      </c>
      <c r="E2405" s="3" t="s">
        <v>1705</v>
      </c>
      <c r="G2405" s="7">
        <v>44569</v>
      </c>
    </row>
    <row r="2406" spans="1:7" x14ac:dyDescent="0.25">
      <c r="A2406" s="3" t="s">
        <v>4048</v>
      </c>
      <c r="B2406" s="3" t="s">
        <v>2421</v>
      </c>
      <c r="C2406" s="5" t="str">
        <f>IF($D2406="flavor", IF($B2406=VLOOKUP($A2406, eventinfo!B:E, 4, FALSE), "YES", "NO"), "" )</f>
        <v>YES</v>
      </c>
      <c r="D2406" s="5" t="str">
        <f>IF(ISNA(VLOOKUP(A2406,eventinfo!B:B,1,FALSE)), IF(F2406="mod", "mod", VLOOKUP(B2406, genericlist!A:B, 2, FALSE)), "flavor")</f>
        <v>flavor</v>
      </c>
      <c r="E2406" s="3" t="s">
        <v>449</v>
      </c>
      <c r="G2406" s="7">
        <v>44569</v>
      </c>
    </row>
    <row r="2407" spans="1:7" x14ac:dyDescent="0.25">
      <c r="A2407" s="3" t="s">
        <v>4049</v>
      </c>
      <c r="B2407" s="3" t="s">
        <v>2495</v>
      </c>
      <c r="C2407" s="5" t="str">
        <f>IF($D2407="flavor", IF($B2407=VLOOKUP($A2407, eventinfo!B:E, 4, FALSE), "YES", "NO"), "" )</f>
        <v>YES</v>
      </c>
      <c r="D2407" s="5" t="str">
        <f>IF(ISNA(VLOOKUP(A2407,eventinfo!B:B,1,FALSE)), IF(F2407="mod", "mod", VLOOKUP(B2407, genericlist!A:B, 2, FALSE)), "flavor")</f>
        <v>flavor</v>
      </c>
      <c r="E2407" s="3" t="s">
        <v>876</v>
      </c>
      <c r="G2407" s="7">
        <v>44569</v>
      </c>
    </row>
    <row r="2408" spans="1:7" x14ac:dyDescent="0.25">
      <c r="A2408" s="3" t="s">
        <v>4051</v>
      </c>
      <c r="B2408" s="3" t="s">
        <v>2137</v>
      </c>
      <c r="C2408" s="5" t="str">
        <f>IF($D2408="flavor", IF($B2408=VLOOKUP($A2408, eventinfo!B:E, 4, FALSE), "YES", "NO"), "" )</f>
        <v>YES</v>
      </c>
      <c r="D2408" s="5" t="str">
        <f>IF(ISNA(VLOOKUP(A2408,eventinfo!B:B,1,FALSE)), IF(F2408="mod", "mod", VLOOKUP(B2408, genericlist!A:B, 2, FALSE)), "flavor")</f>
        <v>flavor</v>
      </c>
      <c r="E2408" s="3" t="s">
        <v>873</v>
      </c>
      <c r="G2408" s="7">
        <v>44569</v>
      </c>
    </row>
    <row r="2409" spans="1:7" x14ac:dyDescent="0.25">
      <c r="A2409" s="3" t="s">
        <v>4053</v>
      </c>
      <c r="B2409" s="3" t="s">
        <v>2137</v>
      </c>
      <c r="C2409" s="5" t="str">
        <f>IF($D2409="flavor", IF($B2409=VLOOKUP($A2409, eventinfo!B:E, 4, FALSE), "YES", "NO"), "" )</f>
        <v>YES</v>
      </c>
      <c r="D2409" s="5" t="str">
        <f>IF(ISNA(VLOOKUP(A2409,eventinfo!B:B,1,FALSE)), IF(F2409="mod", "mod", VLOOKUP(B2409, genericlist!A:B, 2, FALSE)), "flavor")</f>
        <v>flavor</v>
      </c>
      <c r="E2409" s="3" t="s">
        <v>874</v>
      </c>
      <c r="G2409" s="7">
        <v>44569</v>
      </c>
    </row>
    <row r="2410" spans="1:7" x14ac:dyDescent="0.25">
      <c r="A2410" s="3" t="s">
        <v>4054</v>
      </c>
      <c r="B2410" s="3" t="s">
        <v>2495</v>
      </c>
      <c r="C2410" s="5" t="str">
        <f>IF($D2410="flavor", IF($B2410=VLOOKUP($A2410, eventinfo!B:E, 4, FALSE), "YES", "NO"), "" )</f>
        <v>YES</v>
      </c>
      <c r="D2410" s="5" t="str">
        <f>IF(ISNA(VLOOKUP(A2410,eventinfo!B:B,1,FALSE)), IF(F2410="mod", "mod", VLOOKUP(B2410, genericlist!A:B, 2, FALSE)), "flavor")</f>
        <v>flavor</v>
      </c>
      <c r="E2410" s="3" t="s">
        <v>875</v>
      </c>
      <c r="G2410" s="7">
        <v>44569</v>
      </c>
    </row>
    <row r="2411" spans="1:7" x14ac:dyDescent="0.25">
      <c r="A2411" s="3" t="s">
        <v>4055</v>
      </c>
      <c r="B2411" s="3" t="s">
        <v>2446</v>
      </c>
      <c r="C2411" s="5" t="str">
        <f>IF($D2411="flavor", IF($B2411=VLOOKUP($A2411, eventinfo!B:E, 4, FALSE), "YES", "NO"), "" )</f>
        <v>YES</v>
      </c>
      <c r="D2411" s="5" t="str">
        <f>IF(ISNA(VLOOKUP(A2411,eventinfo!B:B,1,FALSE)), IF(F2411="mod", "mod", VLOOKUP(B2411, genericlist!A:B, 2, FALSE)), "flavor")</f>
        <v>flavor</v>
      </c>
      <c r="E2411" s="3" t="s">
        <v>1164</v>
      </c>
      <c r="G2411" s="7">
        <v>44569</v>
      </c>
    </row>
    <row r="2412" spans="1:7" x14ac:dyDescent="0.25">
      <c r="A2412" s="3" t="s">
        <v>4056</v>
      </c>
      <c r="B2412" s="3" t="s">
        <v>2519</v>
      </c>
      <c r="C2412" s="5" t="str">
        <f>IF($D2412="flavor", IF($B2412=VLOOKUP($A2412, eventinfo!B:E, 4, FALSE), "YES", "NO"), "" )</f>
        <v>YES</v>
      </c>
      <c r="D2412" s="5" t="str">
        <f>IF(ISNA(VLOOKUP(A2412,eventinfo!B:B,1,FALSE)), IF(F2412="mod", "mod", VLOOKUP(B2412, genericlist!A:B, 2, FALSE)), "flavor")</f>
        <v>flavor</v>
      </c>
      <c r="E2412" s="3" t="s">
        <v>2050</v>
      </c>
      <c r="G2412" s="7">
        <v>44569</v>
      </c>
    </row>
    <row r="2413" spans="1:7" x14ac:dyDescent="0.25">
      <c r="A2413" s="3" t="s">
        <v>4057</v>
      </c>
      <c r="B2413" s="3" t="s">
        <v>2508</v>
      </c>
      <c r="C2413" s="5" t="str">
        <f>IF($D2413="flavor", IF($B2413=VLOOKUP($A2413, eventinfo!B:E, 4, FALSE), "YES", "NO"), "" )</f>
        <v>YES</v>
      </c>
      <c r="D2413" s="5" t="str">
        <f>IF(ISNA(VLOOKUP(A2413,eventinfo!B:B,1,FALSE)), IF(F2413="mod", "mod", VLOOKUP(B2413, genericlist!A:B, 2, FALSE)), "flavor")</f>
        <v>flavor</v>
      </c>
      <c r="E2413" s="3" t="s">
        <v>1415</v>
      </c>
      <c r="G2413" s="7">
        <v>44569</v>
      </c>
    </row>
    <row r="2414" spans="1:7" x14ac:dyDescent="0.25">
      <c r="A2414" s="3" t="s">
        <v>4058</v>
      </c>
      <c r="B2414" s="3" t="s">
        <v>2460</v>
      </c>
      <c r="C2414" s="5" t="str">
        <f>IF($D2414="flavor", IF($B2414=VLOOKUP($A2414, eventinfo!B:E, 4, FALSE), "YES", "NO"), "" )</f>
        <v>YES</v>
      </c>
      <c r="D2414" s="5" t="str">
        <f>IF(ISNA(VLOOKUP(A2414,eventinfo!B:B,1,FALSE)), IF(F2414="mod", "mod", VLOOKUP(B2414, genericlist!A:B, 2, FALSE)), "flavor")</f>
        <v>flavor</v>
      </c>
      <c r="E2414" s="3" t="s">
        <v>1416</v>
      </c>
      <c r="G2414" s="7">
        <v>44569</v>
      </c>
    </row>
    <row r="2415" spans="1:7" x14ac:dyDescent="0.25">
      <c r="A2415" s="3" t="s">
        <v>4059</v>
      </c>
      <c r="B2415" s="3" t="s">
        <v>2460</v>
      </c>
      <c r="C2415" s="5" t="str">
        <f>IF($D2415="flavor", IF($B2415=VLOOKUP($A2415, eventinfo!B:E, 4, FALSE), "YES", "NO"), "" )</f>
        <v>YES</v>
      </c>
      <c r="D2415" s="5" t="str">
        <f>IF(ISNA(VLOOKUP(A2415,eventinfo!B:B,1,FALSE)), IF(F2415="mod", "mod", VLOOKUP(B2415, genericlist!A:B, 2, FALSE)), "flavor")</f>
        <v>flavor</v>
      </c>
      <c r="E2415" s="3" t="s">
        <v>1417</v>
      </c>
      <c r="G2415" s="7">
        <v>44569</v>
      </c>
    </row>
    <row r="2416" spans="1:7" x14ac:dyDescent="0.25">
      <c r="A2416" s="3" t="s">
        <v>4060</v>
      </c>
      <c r="B2416" s="3" t="s">
        <v>2543</v>
      </c>
      <c r="C2416" s="5" t="str">
        <f>IF($D2416="flavor", IF($B2416=VLOOKUP($A2416, eventinfo!B:E, 4, FALSE), "YES", "NO"), "" )</f>
        <v>YES</v>
      </c>
      <c r="D2416" s="5" t="str">
        <f>IF(ISNA(VLOOKUP(A2416,eventinfo!B:B,1,FALSE)), IF(F2416="mod", "mod", VLOOKUP(B2416, genericlist!A:B, 2, FALSE)), "flavor")</f>
        <v>flavor</v>
      </c>
      <c r="E2416" s="3" t="s">
        <v>1418</v>
      </c>
      <c r="G2416" s="7">
        <v>44569</v>
      </c>
    </row>
    <row r="2417" spans="1:7" x14ac:dyDescent="0.25">
      <c r="A2417" s="3" t="s">
        <v>4061</v>
      </c>
      <c r="B2417" s="3" t="s">
        <v>2508</v>
      </c>
      <c r="C2417" s="5" t="str">
        <f>IF($D2417="flavor", IF($B2417=VLOOKUP($A2417, eventinfo!B:E, 4, FALSE), "YES", "NO"), "" )</f>
        <v>YES</v>
      </c>
      <c r="D2417" s="5" t="str">
        <f>IF(ISNA(VLOOKUP(A2417,eventinfo!B:B,1,FALSE)), IF(F2417="mod", "mod", VLOOKUP(B2417, genericlist!A:B, 2, FALSE)), "flavor")</f>
        <v>flavor</v>
      </c>
      <c r="E2417" s="3" t="s">
        <v>1415</v>
      </c>
      <c r="G2417" s="7">
        <v>44569</v>
      </c>
    </row>
    <row r="2418" spans="1:7" x14ac:dyDescent="0.25">
      <c r="A2418" s="3" t="s">
        <v>4062</v>
      </c>
      <c r="B2418" s="3" t="s">
        <v>997</v>
      </c>
      <c r="C2418" s="5" t="str">
        <f>IF($D2418="flavor", IF($B2418=VLOOKUP($A2418, eventinfo!B:E, 4, FALSE), "YES", "NO"), "" )</f>
        <v>YES</v>
      </c>
      <c r="D2418" s="5" t="str">
        <f>IF(ISNA(VLOOKUP(A2418,eventinfo!B:B,1,FALSE)), IF(F2418="mod", "mod", VLOOKUP(B2418, genericlist!A:B, 2, FALSE)), "flavor")</f>
        <v>flavor</v>
      </c>
      <c r="E2418" s="3" t="s">
        <v>870</v>
      </c>
      <c r="G2418" s="7">
        <v>44569</v>
      </c>
    </row>
    <row r="2419" spans="1:7" x14ac:dyDescent="0.25">
      <c r="A2419" s="3" t="s">
        <v>4063</v>
      </c>
      <c r="B2419" s="3" t="s">
        <v>2464</v>
      </c>
      <c r="C2419" s="5" t="str">
        <f>IF($D2419="flavor", IF($B2419=VLOOKUP($A2419, eventinfo!B:E, 4, FALSE), "YES", "NO"), "" )</f>
        <v>YES</v>
      </c>
      <c r="D2419" s="5" t="str">
        <f>IF(ISNA(VLOOKUP(A2419,eventinfo!B:B,1,FALSE)), IF(F2419="mod", "mod", VLOOKUP(B2419, genericlist!A:B, 2, FALSE)), "flavor")</f>
        <v>flavor</v>
      </c>
      <c r="E2419" s="3" t="s">
        <v>2864</v>
      </c>
      <c r="G2419" s="7">
        <v>44569</v>
      </c>
    </row>
    <row r="2420" spans="1:7" x14ac:dyDescent="0.25">
      <c r="A2420" s="3" t="s">
        <v>4064</v>
      </c>
      <c r="B2420" s="3" t="s">
        <v>2498</v>
      </c>
      <c r="C2420" s="5" t="str">
        <f>IF($D2420="flavor", IF($B2420=VLOOKUP($A2420, eventinfo!B:E, 4, FALSE), "YES", "NO"), "" )</f>
        <v>YES</v>
      </c>
      <c r="D2420" s="5" t="str">
        <f>IF(ISNA(VLOOKUP(A2420,eventinfo!B:B,1,FALSE)), IF(F2420="mod", "mod", VLOOKUP(B2420, genericlist!A:B, 2, FALSE)), "flavor")</f>
        <v>flavor</v>
      </c>
      <c r="E2420" s="3" t="s">
        <v>1358</v>
      </c>
      <c r="G2420" s="7">
        <v>44569</v>
      </c>
    </row>
    <row r="2421" spans="1:7" x14ac:dyDescent="0.25">
      <c r="A2421" s="3" t="s">
        <v>4066</v>
      </c>
      <c r="B2421" s="3" t="s">
        <v>2498</v>
      </c>
      <c r="C2421" s="5" t="str">
        <f>IF($D2421="flavor", IF($B2421=VLOOKUP($A2421, eventinfo!B:E, 4, FALSE), "YES", "NO"), "" )</f>
        <v>YES</v>
      </c>
      <c r="D2421" s="5" t="str">
        <f>IF(ISNA(VLOOKUP(A2421,eventinfo!B:B,1,FALSE)), IF(F2421="mod", "mod", VLOOKUP(B2421, genericlist!A:B, 2, FALSE)), "flavor")</f>
        <v>flavor</v>
      </c>
      <c r="E2421" s="3" t="s">
        <v>1360</v>
      </c>
      <c r="G2421" s="7">
        <v>44569</v>
      </c>
    </row>
    <row r="2422" spans="1:7" x14ac:dyDescent="0.25">
      <c r="A2422" s="3" t="s">
        <v>4067</v>
      </c>
      <c r="B2422" s="3" t="s">
        <v>2498</v>
      </c>
      <c r="C2422" s="5" t="str">
        <f>IF($D2422="flavor", IF($B2422=VLOOKUP($A2422, eventinfo!B:E, 4, FALSE), "YES", "NO"), "" )</f>
        <v>YES</v>
      </c>
      <c r="D2422" s="5" t="str">
        <f>IF(ISNA(VLOOKUP(A2422,eventinfo!B:B,1,FALSE)), IF(F2422="mod", "mod", VLOOKUP(B2422, genericlist!A:B, 2, FALSE)), "flavor")</f>
        <v>flavor</v>
      </c>
      <c r="E2422" s="3" t="s">
        <v>2869</v>
      </c>
      <c r="G2422" s="7">
        <v>44569</v>
      </c>
    </row>
    <row r="2423" spans="1:7" x14ac:dyDescent="0.25">
      <c r="A2423" s="3" t="s">
        <v>4069</v>
      </c>
      <c r="B2423" s="3" t="s">
        <v>2498</v>
      </c>
      <c r="C2423" s="5" t="str">
        <f>IF($D2423="flavor", IF($B2423=VLOOKUP($A2423, eventinfo!B:E, 4, FALSE), "YES", "NO"), "" )</f>
        <v>YES</v>
      </c>
      <c r="D2423" s="5" t="str">
        <f>IF(ISNA(VLOOKUP(A2423,eventinfo!B:B,1,FALSE)), IF(F2423="mod", "mod", VLOOKUP(B2423, genericlist!A:B, 2, FALSE)), "flavor")</f>
        <v>flavor</v>
      </c>
      <c r="E2423" s="3" t="s">
        <v>1419</v>
      </c>
      <c r="G2423" s="7">
        <v>44569</v>
      </c>
    </row>
    <row r="2424" spans="1:7" x14ac:dyDescent="0.25">
      <c r="A2424" s="3" t="s">
        <v>4071</v>
      </c>
      <c r="B2424" s="3" t="s">
        <v>2495</v>
      </c>
      <c r="C2424" s="5" t="str">
        <f>IF($D2424="flavor", IF($B2424=VLOOKUP($A2424, eventinfo!B:E, 4, FALSE), "YES", "NO"), "" )</f>
        <v>YES</v>
      </c>
      <c r="D2424" s="5" t="str">
        <f>IF(ISNA(VLOOKUP(A2424,eventinfo!B:B,1,FALSE)), IF(F2424="mod", "mod", VLOOKUP(B2424, genericlist!A:B, 2, FALSE)), "flavor")</f>
        <v>flavor</v>
      </c>
      <c r="E2424" s="3" t="s">
        <v>1362</v>
      </c>
      <c r="G2424" s="7">
        <v>44569</v>
      </c>
    </row>
    <row r="2425" spans="1:7" x14ac:dyDescent="0.25">
      <c r="A2425" s="3" t="s">
        <v>4072</v>
      </c>
      <c r="B2425" s="3" t="s">
        <v>2464</v>
      </c>
      <c r="C2425" s="5" t="str">
        <f>IF($D2425="flavor", IF($B2425=VLOOKUP($A2425, eventinfo!B:E, 4, FALSE), "YES", "NO"), "" )</f>
        <v>YES</v>
      </c>
      <c r="D2425" s="5" t="str">
        <f>IF(ISNA(VLOOKUP(A2425,eventinfo!B:B,1,FALSE)), IF(F2425="mod", "mod", VLOOKUP(B2425, genericlist!A:B, 2, FALSE)), "flavor")</f>
        <v>flavor</v>
      </c>
      <c r="E2425" s="3" t="s">
        <v>1363</v>
      </c>
      <c r="G2425" s="7">
        <v>44569</v>
      </c>
    </row>
    <row r="2426" spans="1:7" x14ac:dyDescent="0.25">
      <c r="A2426" s="3" t="s">
        <v>4073</v>
      </c>
      <c r="B2426" s="3" t="s">
        <v>2464</v>
      </c>
      <c r="C2426" s="5" t="str">
        <f>IF($D2426="flavor", IF($B2426=VLOOKUP($A2426, eventinfo!B:E, 4, FALSE), "YES", "NO"), "" )</f>
        <v>YES</v>
      </c>
      <c r="D2426" s="5" t="str">
        <f>IF(ISNA(VLOOKUP(A2426,eventinfo!B:B,1,FALSE)), IF(F2426="mod", "mod", VLOOKUP(B2426, genericlist!A:B, 2, FALSE)), "flavor")</f>
        <v>flavor</v>
      </c>
      <c r="E2426" s="3" t="s">
        <v>2865</v>
      </c>
      <c r="G2426" s="7">
        <v>44569</v>
      </c>
    </row>
    <row r="2427" spans="1:7" x14ac:dyDescent="0.25">
      <c r="A2427" s="3" t="s">
        <v>4074</v>
      </c>
      <c r="B2427" s="3" t="s">
        <v>2517</v>
      </c>
      <c r="C2427" s="5" t="str">
        <f>IF($D2427="flavor", IF($B2427=VLOOKUP($A2427, eventinfo!B:E, 4, FALSE), "YES", "NO"), "" )</f>
        <v>YES</v>
      </c>
      <c r="D2427" s="5" t="str">
        <f>IF(ISNA(VLOOKUP(A2427,eventinfo!B:B,1,FALSE)), IF(F2427="mod", "mod", VLOOKUP(B2427, genericlist!A:B, 2, FALSE)), "flavor")</f>
        <v>flavor</v>
      </c>
      <c r="E2427" s="3" t="s">
        <v>1364</v>
      </c>
      <c r="G2427" s="7">
        <v>44569</v>
      </c>
    </row>
    <row r="2428" spans="1:7" x14ac:dyDescent="0.25">
      <c r="A2428" s="3" t="s">
        <v>4075</v>
      </c>
      <c r="B2428" s="3" t="s">
        <v>2517</v>
      </c>
      <c r="C2428" s="5" t="str">
        <f>IF($D2428="flavor", IF($B2428=VLOOKUP($A2428, eventinfo!B:E, 4, FALSE), "YES", "NO"), "" )</f>
        <v>YES</v>
      </c>
      <c r="D2428" s="5" t="str">
        <f>IF(ISNA(VLOOKUP(A2428,eventinfo!B:B,1,FALSE)), IF(F2428="mod", "mod", VLOOKUP(B2428, genericlist!A:B, 2, FALSE)), "flavor")</f>
        <v>flavor</v>
      </c>
      <c r="E2428" s="3" t="s">
        <v>1365</v>
      </c>
      <c r="G2428" s="7">
        <v>44569</v>
      </c>
    </row>
    <row r="2429" spans="1:7" x14ac:dyDescent="0.25">
      <c r="A2429" s="3" t="s">
        <v>4076</v>
      </c>
      <c r="B2429" s="3" t="s">
        <v>2543</v>
      </c>
      <c r="C2429" s="5" t="str">
        <f>IF($D2429="flavor", IF($B2429=VLOOKUP($A2429, eventinfo!B:E, 4, FALSE), "YES", "NO"), "" )</f>
        <v>YES</v>
      </c>
      <c r="D2429" s="5" t="str">
        <f>IF(ISNA(VLOOKUP(A2429,eventinfo!B:B,1,FALSE)), IF(F2429="mod", "mod", VLOOKUP(B2429, genericlist!A:B, 2, FALSE)), "flavor")</f>
        <v>flavor</v>
      </c>
      <c r="E2429" s="3" t="s">
        <v>1366</v>
      </c>
      <c r="G2429" s="7">
        <v>44569</v>
      </c>
    </row>
    <row r="2430" spans="1:7" x14ac:dyDescent="0.25">
      <c r="A2430" s="3" t="s">
        <v>4077</v>
      </c>
      <c r="B2430" s="3" t="s">
        <v>2517</v>
      </c>
      <c r="C2430" s="5" t="str">
        <f>IF($D2430="flavor", IF($B2430=VLOOKUP($A2430, eventinfo!B:E, 4, FALSE), "YES", "NO"), "" )</f>
        <v>YES</v>
      </c>
      <c r="D2430" s="5" t="str">
        <f>IF(ISNA(VLOOKUP(A2430,eventinfo!B:B,1,FALSE)), IF(F2430="mod", "mod", VLOOKUP(B2430, genericlist!A:B, 2, FALSE)), "flavor")</f>
        <v>flavor</v>
      </c>
      <c r="E2430" s="3" t="s">
        <v>1367</v>
      </c>
      <c r="G2430" s="7">
        <v>44569</v>
      </c>
    </row>
    <row r="2431" spans="1:7" x14ac:dyDescent="0.25">
      <c r="A2431" s="3" t="s">
        <v>4079</v>
      </c>
      <c r="B2431" s="3" t="s">
        <v>2423</v>
      </c>
      <c r="C2431" s="5" t="str">
        <f>IF($D2431="flavor", IF($B2431=VLOOKUP($A2431, eventinfo!B:E, 4, FALSE), "YES", "NO"), "" )</f>
        <v>YES</v>
      </c>
      <c r="D2431" s="5" t="str">
        <f>IF(ISNA(VLOOKUP(A2431,eventinfo!B:B,1,FALSE)), IF(F2431="mod", "mod", VLOOKUP(B2431, genericlist!A:B, 2, FALSE)), "flavor")</f>
        <v>flavor</v>
      </c>
      <c r="E2431" s="3" t="s">
        <v>1369</v>
      </c>
      <c r="G2431" s="7">
        <v>44569</v>
      </c>
    </row>
    <row r="2432" spans="1:7" x14ac:dyDescent="0.25">
      <c r="A2432" s="3" t="s">
        <v>4080</v>
      </c>
      <c r="B2432" s="3" t="s">
        <v>2432</v>
      </c>
      <c r="C2432" s="5" t="str">
        <f>IF($D2432="flavor", IF($B2432=VLOOKUP($A2432, eventinfo!B:E, 4, FALSE), "YES", "NO"), "" )</f>
        <v>YES</v>
      </c>
      <c r="D2432" s="5" t="str">
        <f>IF(ISNA(VLOOKUP(A2432,eventinfo!B:B,1,FALSE)), IF(F2432="mod", "mod", VLOOKUP(B2432, genericlist!A:B, 2, FALSE)), "flavor")</f>
        <v>flavor</v>
      </c>
      <c r="E2432" s="3" t="s">
        <v>1370</v>
      </c>
      <c r="G2432" s="7">
        <v>44569</v>
      </c>
    </row>
    <row r="2433" spans="1:7" x14ac:dyDescent="0.25">
      <c r="A2433" s="3" t="s">
        <v>4081</v>
      </c>
      <c r="B2433" s="3" t="s">
        <v>2423</v>
      </c>
      <c r="C2433" s="5" t="str">
        <f>IF($D2433="flavor", IF($B2433=VLOOKUP($A2433, eventinfo!B:E, 4, FALSE), "YES", "NO"), "" )</f>
        <v>YES</v>
      </c>
      <c r="D2433" s="5" t="str">
        <f>IF(ISNA(VLOOKUP(A2433,eventinfo!B:B,1,FALSE)), IF(F2433="mod", "mod", VLOOKUP(B2433, genericlist!A:B, 2, FALSE)), "flavor")</f>
        <v>flavor</v>
      </c>
      <c r="E2433" s="3" t="s">
        <v>1371</v>
      </c>
      <c r="G2433" s="7">
        <v>44569</v>
      </c>
    </row>
    <row r="2434" spans="1:7" x14ac:dyDescent="0.25">
      <c r="A2434" s="3" t="s">
        <v>4082</v>
      </c>
      <c r="B2434" s="3" t="s">
        <v>2456</v>
      </c>
      <c r="C2434" s="5" t="str">
        <f>IF($D2434="flavor", IF($B2434=VLOOKUP($A2434, eventinfo!B:E, 4, FALSE), "YES", "NO"), "" )</f>
        <v>YES</v>
      </c>
      <c r="D2434" s="5" t="str">
        <f>IF(ISNA(VLOOKUP(A2434,eventinfo!B:B,1,FALSE)), IF(F2434="mod", "mod", VLOOKUP(B2434, genericlist!A:B, 2, FALSE)), "flavor")</f>
        <v>flavor</v>
      </c>
      <c r="E2434" s="3" t="s">
        <v>1372</v>
      </c>
      <c r="G2434" s="7">
        <v>44569</v>
      </c>
    </row>
    <row r="2435" spans="1:7" x14ac:dyDescent="0.25">
      <c r="A2435" s="3" t="s">
        <v>4083</v>
      </c>
      <c r="B2435" s="3" t="s">
        <v>2517</v>
      </c>
      <c r="C2435" s="5" t="str">
        <f>IF($D2435="flavor", IF($B2435=VLOOKUP($A2435, eventinfo!B:E, 4, FALSE), "YES", "NO"), "" )</f>
        <v>YES</v>
      </c>
      <c r="D2435" s="5" t="str">
        <f>IF(ISNA(VLOOKUP(A2435,eventinfo!B:B,1,FALSE)), IF(F2435="mod", "mod", VLOOKUP(B2435, genericlist!A:B, 2, FALSE)), "flavor")</f>
        <v>flavor</v>
      </c>
      <c r="E2435" s="3" t="s">
        <v>1373</v>
      </c>
      <c r="G2435" s="7">
        <v>44569</v>
      </c>
    </row>
    <row r="2436" spans="1:7" x14ac:dyDescent="0.25">
      <c r="A2436" s="3" t="s">
        <v>4084</v>
      </c>
      <c r="B2436" s="3" t="s">
        <v>2423</v>
      </c>
      <c r="C2436" s="5" t="str">
        <f>IF($D2436="flavor", IF($B2436=VLOOKUP($A2436, eventinfo!B:E, 4, FALSE), "YES", "NO"), "" )</f>
        <v>YES</v>
      </c>
      <c r="D2436" s="5" t="str">
        <f>IF(ISNA(VLOOKUP(A2436,eventinfo!B:B,1,FALSE)), IF(F2436="mod", "mod", VLOOKUP(B2436, genericlist!A:B, 2, FALSE)), "flavor")</f>
        <v>flavor</v>
      </c>
      <c r="E2436" s="3" t="s">
        <v>1374</v>
      </c>
      <c r="G2436" s="7">
        <v>44569</v>
      </c>
    </row>
    <row r="2437" spans="1:7" x14ac:dyDescent="0.25">
      <c r="A2437" s="3" t="s">
        <v>4085</v>
      </c>
      <c r="B2437" s="3" t="s">
        <v>2423</v>
      </c>
      <c r="C2437" s="5" t="str">
        <f>IF($D2437="flavor", IF($B2437=VLOOKUP($A2437, eventinfo!B:E, 4, FALSE), "YES", "NO"), "" )</f>
        <v>YES</v>
      </c>
      <c r="D2437" s="5" t="str">
        <f>IF(ISNA(VLOOKUP(A2437,eventinfo!B:B,1,FALSE)), IF(F2437="mod", "mod", VLOOKUP(B2437, genericlist!A:B, 2, FALSE)), "flavor")</f>
        <v>flavor</v>
      </c>
      <c r="E2437" s="3" t="s">
        <v>1375</v>
      </c>
      <c r="G2437" s="7">
        <v>44569</v>
      </c>
    </row>
    <row r="2438" spans="1:7" x14ac:dyDescent="0.25">
      <c r="A2438" s="3" t="s">
        <v>4086</v>
      </c>
      <c r="B2438" s="3" t="s">
        <v>2456</v>
      </c>
      <c r="C2438" s="5" t="str">
        <f>IF($D2438="flavor", IF($B2438=VLOOKUP($A2438, eventinfo!B:E, 4, FALSE), "YES", "NO"), "" )</f>
        <v>YES</v>
      </c>
      <c r="D2438" s="5" t="str">
        <f>IF(ISNA(VLOOKUP(A2438,eventinfo!B:B,1,FALSE)), IF(F2438="mod", "mod", VLOOKUP(B2438, genericlist!A:B, 2, FALSE)), "flavor")</f>
        <v>flavor</v>
      </c>
      <c r="E2438" s="3" t="s">
        <v>1376</v>
      </c>
      <c r="G2438" s="7">
        <v>44569</v>
      </c>
    </row>
    <row r="2439" spans="1:7" x14ac:dyDescent="0.25">
      <c r="A2439" s="3" t="s">
        <v>4088</v>
      </c>
      <c r="B2439" s="3" t="s">
        <v>2543</v>
      </c>
      <c r="C2439" s="5" t="str">
        <f>IF($D2439="flavor", IF($B2439=VLOOKUP($A2439, eventinfo!B:E, 4, FALSE), "YES", "NO"), "" )</f>
        <v>YES</v>
      </c>
      <c r="D2439" s="5" t="str">
        <f>IF(ISNA(VLOOKUP(A2439,eventinfo!B:B,1,FALSE)), IF(F2439="mod", "mod", VLOOKUP(B2439, genericlist!A:B, 2, FALSE)), "flavor")</f>
        <v>flavor</v>
      </c>
      <c r="E2439" s="3" t="s">
        <v>1378</v>
      </c>
      <c r="G2439" s="7">
        <v>44569</v>
      </c>
    </row>
    <row r="2440" spans="1:7" x14ac:dyDescent="0.25">
      <c r="A2440" s="3" t="s">
        <v>4089</v>
      </c>
      <c r="B2440" s="3" t="s">
        <v>2517</v>
      </c>
      <c r="C2440" s="5" t="str">
        <f>IF($D2440="flavor", IF($B2440=VLOOKUP($A2440, eventinfo!B:E, 4, FALSE), "YES", "NO"), "" )</f>
        <v>YES</v>
      </c>
      <c r="D2440" s="5" t="str">
        <f>IF(ISNA(VLOOKUP(A2440,eventinfo!B:B,1,FALSE)), IF(F2440="mod", "mod", VLOOKUP(B2440, genericlist!A:B, 2, FALSE)), "flavor")</f>
        <v>flavor</v>
      </c>
      <c r="E2440" s="3" t="s">
        <v>1379</v>
      </c>
      <c r="G2440" s="7">
        <v>44569</v>
      </c>
    </row>
    <row r="2441" spans="1:7" x14ac:dyDescent="0.25">
      <c r="A2441" s="3" t="s">
        <v>4090</v>
      </c>
      <c r="B2441" s="3" t="s">
        <v>2456</v>
      </c>
      <c r="C2441" s="5" t="str">
        <f>IF($D2441="flavor", IF($B2441=VLOOKUP($A2441, eventinfo!B:E, 4, FALSE), "YES", "NO"), "" )</f>
        <v>YES</v>
      </c>
      <c r="D2441" s="5" t="str">
        <f>IF(ISNA(VLOOKUP(A2441,eventinfo!B:B,1,FALSE)), IF(F2441="mod", "mod", VLOOKUP(B2441, genericlist!A:B, 2, FALSE)), "flavor")</f>
        <v>flavor</v>
      </c>
      <c r="E2441" s="3" t="s">
        <v>1022</v>
      </c>
      <c r="G2441" s="7">
        <v>44569</v>
      </c>
    </row>
    <row r="2442" spans="1:7" x14ac:dyDescent="0.25">
      <c r="A2442" s="3" t="s">
        <v>4091</v>
      </c>
      <c r="B2442" s="3" t="s">
        <v>2460</v>
      </c>
      <c r="C2442" s="5" t="str">
        <f>IF($D2442="flavor", IF($B2442=VLOOKUP($A2442, eventinfo!B:E, 4, FALSE), "YES", "NO"), "" )</f>
        <v>YES</v>
      </c>
      <c r="D2442" s="5" t="str">
        <f>IF(ISNA(VLOOKUP(A2442,eventinfo!B:B,1,FALSE)), IF(F2442="mod", "mod", VLOOKUP(B2442, genericlist!A:B, 2, FALSE)), "flavor")</f>
        <v>flavor</v>
      </c>
      <c r="E2442" s="3" t="s">
        <v>1380</v>
      </c>
      <c r="G2442" s="7">
        <v>44569</v>
      </c>
    </row>
    <row r="2443" spans="1:7" x14ac:dyDescent="0.25">
      <c r="A2443" s="3" t="s">
        <v>4092</v>
      </c>
      <c r="B2443" s="3" t="s">
        <v>2421</v>
      </c>
      <c r="C2443" s="5" t="str">
        <f>IF($D2443="flavor", IF($B2443=VLOOKUP($A2443, eventinfo!B:E, 4, FALSE), "YES", "NO"), "" )</f>
        <v>YES</v>
      </c>
      <c r="D2443" s="5" t="str">
        <f>IF(ISNA(VLOOKUP(A2443,eventinfo!B:B,1,FALSE)), IF(F2443="mod", "mod", VLOOKUP(B2443, genericlist!A:B, 2, FALSE)), "flavor")</f>
        <v>flavor</v>
      </c>
      <c r="E2443" s="3" t="s">
        <v>1381</v>
      </c>
      <c r="G2443" s="7">
        <v>44569</v>
      </c>
    </row>
    <row r="2444" spans="1:7" x14ac:dyDescent="0.25">
      <c r="A2444" s="3" t="s">
        <v>4093</v>
      </c>
      <c r="B2444" s="3" t="s">
        <v>2517</v>
      </c>
      <c r="C2444" s="5" t="str">
        <f>IF($D2444="flavor", IF($B2444=VLOOKUP($A2444, eventinfo!B:E, 4, FALSE), "YES", "NO"), "" )</f>
        <v>YES</v>
      </c>
      <c r="D2444" s="5" t="str">
        <f>IF(ISNA(VLOOKUP(A2444,eventinfo!B:B,1,FALSE)), IF(F2444="mod", "mod", VLOOKUP(B2444, genericlist!A:B, 2, FALSE)), "flavor")</f>
        <v>flavor</v>
      </c>
      <c r="E2444" s="3" t="s">
        <v>1382</v>
      </c>
      <c r="G2444" s="7">
        <v>44569</v>
      </c>
    </row>
    <row r="2445" spans="1:7" x14ac:dyDescent="0.25">
      <c r="A2445" s="3" t="s">
        <v>4094</v>
      </c>
      <c r="B2445" s="3" t="s">
        <v>2464</v>
      </c>
      <c r="C2445" s="5" t="str">
        <f>IF($D2445="flavor", IF($B2445=VLOOKUP($A2445, eventinfo!B:E, 4, FALSE), "YES", "NO"), "" )</f>
        <v>YES</v>
      </c>
      <c r="D2445" s="5" t="str">
        <f>IF(ISNA(VLOOKUP(A2445,eventinfo!B:B,1,FALSE)), IF(F2445="mod", "mod", VLOOKUP(B2445, genericlist!A:B, 2, FALSE)), "flavor")</f>
        <v>flavor</v>
      </c>
      <c r="E2445" s="3" t="s">
        <v>2864</v>
      </c>
      <c r="G2445" s="7">
        <v>44569</v>
      </c>
    </row>
    <row r="2446" spans="1:7" x14ac:dyDescent="0.25">
      <c r="A2446" s="3" t="s">
        <v>4095</v>
      </c>
      <c r="B2446" s="3" t="s">
        <v>2423</v>
      </c>
      <c r="C2446" s="5" t="str">
        <f>IF($D2446="flavor", IF($B2446=VLOOKUP($A2446, eventinfo!B:E, 4, FALSE), "YES", "NO"), "" )</f>
        <v>YES</v>
      </c>
      <c r="D2446" s="5" t="str">
        <f>IF(ISNA(VLOOKUP(A2446,eventinfo!B:B,1,FALSE)), IF(F2446="mod", "mod", VLOOKUP(B2446, genericlist!A:B, 2, FALSE)), "flavor")</f>
        <v>flavor</v>
      </c>
      <c r="E2446" s="3" t="s">
        <v>2866</v>
      </c>
      <c r="G2446" s="7">
        <v>44569</v>
      </c>
    </row>
    <row r="2447" spans="1:7" x14ac:dyDescent="0.25">
      <c r="A2447" s="3" t="s">
        <v>4096</v>
      </c>
      <c r="B2447" s="3" t="s">
        <v>2423</v>
      </c>
      <c r="C2447" s="5" t="str">
        <f>IF($D2447="flavor", IF($B2447=VLOOKUP($A2447, eventinfo!B:E, 4, FALSE), "YES", "NO"), "" )</f>
        <v>YES</v>
      </c>
      <c r="D2447" s="5" t="str">
        <f>IF(ISNA(VLOOKUP(A2447,eventinfo!B:B,1,FALSE)), IF(F2447="mod", "mod", VLOOKUP(B2447, genericlist!A:B, 2, FALSE)), "flavor")</f>
        <v>flavor</v>
      </c>
      <c r="E2447" s="3" t="s">
        <v>2867</v>
      </c>
      <c r="G2447" s="7">
        <v>44569</v>
      </c>
    </row>
    <row r="2448" spans="1:7" x14ac:dyDescent="0.25">
      <c r="A2448" s="3" t="s">
        <v>4097</v>
      </c>
      <c r="B2448" s="3" t="s">
        <v>2423</v>
      </c>
      <c r="C2448" s="5" t="str">
        <f>IF($D2448="flavor", IF($B2448=VLOOKUP($A2448, eventinfo!B:E, 4, FALSE), "YES", "NO"), "" )</f>
        <v>YES</v>
      </c>
      <c r="D2448" s="5" t="str">
        <f>IF(ISNA(VLOOKUP(A2448,eventinfo!B:B,1,FALSE)), IF(F2448="mod", "mod", VLOOKUP(B2448, genericlist!A:B, 2, FALSE)), "flavor")</f>
        <v>flavor</v>
      </c>
      <c r="E2448" s="3" t="s">
        <v>1383</v>
      </c>
      <c r="G2448" s="7">
        <v>44569</v>
      </c>
    </row>
    <row r="2449" spans="1:7" x14ac:dyDescent="0.25">
      <c r="A2449" s="3" t="s">
        <v>4098</v>
      </c>
      <c r="B2449" s="3" t="s">
        <v>2512</v>
      </c>
      <c r="C2449" s="5" t="str">
        <f>IF($D2449="flavor", IF($B2449=VLOOKUP($A2449, eventinfo!B:E, 4, FALSE), "YES", "NO"), "" )</f>
        <v>YES</v>
      </c>
      <c r="D2449" s="5" t="str">
        <f>IF(ISNA(VLOOKUP(A2449,eventinfo!B:B,1,FALSE)), IF(F2449="mod", "mod", VLOOKUP(B2449, genericlist!A:B, 2, FALSE)), "flavor")</f>
        <v>flavor</v>
      </c>
      <c r="E2449" s="3" t="s">
        <v>1384</v>
      </c>
      <c r="G2449" s="7">
        <v>44569</v>
      </c>
    </row>
    <row r="2450" spans="1:7" x14ac:dyDescent="0.25">
      <c r="A2450" s="3" t="s">
        <v>4099</v>
      </c>
      <c r="B2450" s="3" t="s">
        <v>2456</v>
      </c>
      <c r="C2450" s="5" t="str">
        <f>IF($D2450="flavor", IF($B2450=VLOOKUP($A2450, eventinfo!B:E, 4, FALSE), "YES", "NO"), "" )</f>
        <v>YES</v>
      </c>
      <c r="D2450" s="5" t="str">
        <f>IF(ISNA(VLOOKUP(A2450,eventinfo!B:B,1,FALSE)), IF(F2450="mod", "mod", VLOOKUP(B2450, genericlist!A:B, 2, FALSE)), "flavor")</f>
        <v>flavor</v>
      </c>
      <c r="E2450" s="3" t="s">
        <v>1385</v>
      </c>
      <c r="G2450" s="7">
        <v>44569</v>
      </c>
    </row>
    <row r="2451" spans="1:7" x14ac:dyDescent="0.25">
      <c r="A2451" s="3" t="s">
        <v>4100</v>
      </c>
      <c r="B2451" s="3" t="s">
        <v>2423</v>
      </c>
      <c r="C2451" s="5" t="str">
        <f>IF($D2451="flavor", IF($B2451=VLOOKUP($A2451, eventinfo!B:E, 4, FALSE), "YES", "NO"), "" )</f>
        <v>YES</v>
      </c>
      <c r="D2451" s="5" t="str">
        <f>IF(ISNA(VLOOKUP(A2451,eventinfo!B:B,1,FALSE)), IF(F2451="mod", "mod", VLOOKUP(B2451, genericlist!A:B, 2, FALSE)), "flavor")</f>
        <v>flavor</v>
      </c>
      <c r="E2451" s="3" t="s">
        <v>2868</v>
      </c>
      <c r="G2451" s="7">
        <v>44569</v>
      </c>
    </row>
    <row r="2452" spans="1:7" x14ac:dyDescent="0.25">
      <c r="A2452" s="3" t="s">
        <v>4101</v>
      </c>
      <c r="B2452" s="3" t="s">
        <v>2456</v>
      </c>
      <c r="C2452" s="5" t="str">
        <f>IF($D2452="flavor", IF($B2452=VLOOKUP($A2452, eventinfo!B:E, 4, FALSE), "YES", "NO"), "" )</f>
        <v>YES</v>
      </c>
      <c r="D2452" s="5" t="str">
        <f>IF(ISNA(VLOOKUP(A2452,eventinfo!B:B,1,FALSE)), IF(F2452="mod", "mod", VLOOKUP(B2452, genericlist!A:B, 2, FALSE)), "flavor")</f>
        <v>flavor</v>
      </c>
      <c r="E2452" s="3" t="s">
        <v>1386</v>
      </c>
      <c r="G2452" s="7">
        <v>44569</v>
      </c>
    </row>
    <row r="2453" spans="1:7" x14ac:dyDescent="0.25">
      <c r="A2453" s="3" t="s">
        <v>4102</v>
      </c>
      <c r="B2453" s="3" t="s">
        <v>2510</v>
      </c>
      <c r="C2453" s="5" t="str">
        <f>IF($D2453="flavor", IF($B2453=VLOOKUP($A2453, eventinfo!B:E, 4, FALSE), "YES", "NO"), "" )</f>
        <v>YES</v>
      </c>
      <c r="D2453" s="5" t="str">
        <f>IF(ISNA(VLOOKUP(A2453,eventinfo!B:B,1,FALSE)), IF(F2453="mod", "mod", VLOOKUP(B2453, genericlist!A:B, 2, FALSE)), "flavor")</f>
        <v>flavor</v>
      </c>
      <c r="E2453" s="3" t="s">
        <v>827</v>
      </c>
      <c r="G2453" s="7">
        <v>44569</v>
      </c>
    </row>
    <row r="2454" spans="1:7" x14ac:dyDescent="0.25">
      <c r="A2454" s="3" t="s">
        <v>4103</v>
      </c>
      <c r="B2454" s="3" t="s">
        <v>22266</v>
      </c>
      <c r="C2454" s="5" t="str">
        <f>IF($D2454="flavor", IF($B2454=VLOOKUP($A2454, eventinfo!B:E, 4, FALSE), "YES", "NO"), "" )</f>
        <v>YES</v>
      </c>
      <c r="D2454" s="5" t="str">
        <f>IF(ISNA(VLOOKUP(A2454,eventinfo!B:B,1,FALSE)), IF(F2454="mod", "mod", VLOOKUP(B2454, genericlist!A:B, 2, FALSE)), "flavor")</f>
        <v>flavor</v>
      </c>
      <c r="E2454" s="3" t="s">
        <v>2871</v>
      </c>
      <c r="G2454" s="7">
        <v>44569</v>
      </c>
    </row>
    <row r="2455" spans="1:7" x14ac:dyDescent="0.25">
      <c r="A2455" s="3" t="s">
        <v>4104</v>
      </c>
      <c r="B2455" s="3" t="s">
        <v>22166</v>
      </c>
      <c r="C2455" s="5" t="str">
        <f>IF($D2455="flavor", IF($B2455=VLOOKUP($A2455, eventinfo!B:E, 4, FALSE), "YES", "NO"), "" )</f>
        <v>YES</v>
      </c>
      <c r="D2455" s="5" t="str">
        <f>IF(ISNA(VLOOKUP(A2455,eventinfo!B:B,1,FALSE)), IF(F2455="mod", "mod", VLOOKUP(B2455, genericlist!A:B, 2, FALSE)), "flavor")</f>
        <v>flavor</v>
      </c>
      <c r="E2455" s="3" t="s">
        <v>832</v>
      </c>
      <c r="G2455" s="7">
        <v>44569</v>
      </c>
    </row>
    <row r="2456" spans="1:7" x14ac:dyDescent="0.25">
      <c r="A2456" s="3" t="s">
        <v>4105</v>
      </c>
      <c r="B2456" s="1" t="s">
        <v>22263</v>
      </c>
      <c r="C2456" s="2" t="str">
        <f>IF($D2456="flavor", IF($B2456=VLOOKUP($A2456, eventinfo!B:E, 4, FALSE), "YES", "NO"), "" )</f>
        <v>YES</v>
      </c>
      <c r="D2456" s="5" t="str">
        <f>IF(ISNA(VLOOKUP(A2456,eventinfo!B:B,1,FALSE)), IF(F2456="mod", "mod", VLOOKUP(B2456, genericlist!A:B, 2, FALSE)), "flavor")</f>
        <v>flavor</v>
      </c>
      <c r="E2456" s="3" t="s">
        <v>833</v>
      </c>
      <c r="G2456" s="7">
        <v>44569</v>
      </c>
    </row>
    <row r="2457" spans="1:7" x14ac:dyDescent="0.25">
      <c r="A2457" s="3" t="s">
        <v>4106</v>
      </c>
      <c r="B2457" s="1" t="s">
        <v>22263</v>
      </c>
      <c r="C2457" s="2" t="str">
        <f>IF($D2457="flavor", IF($B2457=VLOOKUP($A2457, eventinfo!B:E, 4, FALSE), "YES", "NO"), "" )</f>
        <v>YES</v>
      </c>
      <c r="D2457" s="5" t="str">
        <f>IF(ISNA(VLOOKUP(A2457,eventinfo!B:B,1,FALSE)), IF(F2457="mod", "mod", VLOOKUP(B2457, genericlist!A:B, 2, FALSE)), "flavor")</f>
        <v>flavor</v>
      </c>
      <c r="E2457" s="3" t="s">
        <v>834</v>
      </c>
      <c r="G2457" s="7">
        <v>44569</v>
      </c>
    </row>
    <row r="2458" spans="1:7" x14ac:dyDescent="0.25">
      <c r="A2458" s="3" t="s">
        <v>4107</v>
      </c>
      <c r="B2458" s="3" t="s">
        <v>22167</v>
      </c>
      <c r="C2458" s="5" t="str">
        <f>IF($D2458="flavor", IF($B2458=VLOOKUP($A2458, eventinfo!B:E, 4, FALSE), "YES", "NO"), "" )</f>
        <v>YES</v>
      </c>
      <c r="D2458" s="5" t="str">
        <f>IF(ISNA(VLOOKUP(A2458,eventinfo!B:B,1,FALSE)), IF(F2458="mod", "mod", VLOOKUP(B2458, genericlist!A:B, 2, FALSE)), "flavor")</f>
        <v>flavor</v>
      </c>
      <c r="E2458" s="3" t="s">
        <v>835</v>
      </c>
      <c r="G2458" s="7">
        <v>44569</v>
      </c>
    </row>
    <row r="2459" spans="1:7" x14ac:dyDescent="0.25">
      <c r="A2459" s="3" t="s">
        <v>4108</v>
      </c>
      <c r="B2459" s="3" t="s">
        <v>22168</v>
      </c>
      <c r="C2459" s="5" t="str">
        <f>IF($D2459="flavor", IF($B2459=VLOOKUP($A2459, eventinfo!B:E, 4, FALSE), "YES", "NO"), "" )</f>
        <v>YES</v>
      </c>
      <c r="D2459" s="5" t="str">
        <f>IF(ISNA(VLOOKUP(A2459,eventinfo!B:B,1,FALSE)), IF(F2459="mod", "mod", VLOOKUP(B2459, genericlist!A:B, 2, FALSE)), "flavor")</f>
        <v>flavor</v>
      </c>
      <c r="E2459" s="3" t="s">
        <v>836</v>
      </c>
      <c r="G2459" s="7">
        <v>44569</v>
      </c>
    </row>
    <row r="2460" spans="1:7" x14ac:dyDescent="0.25">
      <c r="A2460" s="3" t="s">
        <v>4109</v>
      </c>
      <c r="B2460" s="3" t="s">
        <v>22169</v>
      </c>
      <c r="C2460" s="5" t="str">
        <f>IF($D2460="flavor", IF($B2460=VLOOKUP($A2460, eventinfo!B:E, 4, FALSE), "YES", "NO"), "" )</f>
        <v>YES</v>
      </c>
      <c r="D2460" s="5" t="str">
        <f>IF(ISNA(VLOOKUP(A2460,eventinfo!B:B,1,FALSE)), IF(F2460="mod", "mod", VLOOKUP(B2460, genericlist!A:B, 2, FALSE)), "flavor")</f>
        <v>flavor</v>
      </c>
      <c r="E2460" s="3" t="s">
        <v>837</v>
      </c>
      <c r="G2460" s="7">
        <v>44569</v>
      </c>
    </row>
    <row r="2461" spans="1:7" x14ac:dyDescent="0.25">
      <c r="A2461" s="3" t="s">
        <v>4110</v>
      </c>
      <c r="B2461" s="3" t="s">
        <v>22168</v>
      </c>
      <c r="C2461" s="5" t="str">
        <f>IF($D2461="flavor", IF($B2461=VLOOKUP($A2461, eventinfo!B:E, 4, FALSE), "YES", "NO"), "" )</f>
        <v>YES</v>
      </c>
      <c r="D2461" s="5" t="str">
        <f>IF(ISNA(VLOOKUP(A2461,eventinfo!B:B,1,FALSE)), IF(F2461="mod", "mod", VLOOKUP(B2461, genericlist!A:B, 2, FALSE)), "flavor")</f>
        <v>flavor</v>
      </c>
      <c r="E2461" s="3" t="s">
        <v>838</v>
      </c>
      <c r="G2461" s="7">
        <v>44569</v>
      </c>
    </row>
    <row r="2462" spans="1:7" x14ac:dyDescent="0.25">
      <c r="A2462" s="3" t="s">
        <v>4111</v>
      </c>
      <c r="B2462" s="3" t="s">
        <v>22170</v>
      </c>
      <c r="C2462" s="5" t="str">
        <f>IF($D2462="flavor", IF($B2462=VLOOKUP($A2462, eventinfo!B:E, 4, FALSE), "YES", "NO"), "" )</f>
        <v>YES</v>
      </c>
      <c r="D2462" s="5" t="str">
        <f>IF(ISNA(VLOOKUP(A2462,eventinfo!B:B,1,FALSE)), IF(F2462="mod", "mod", VLOOKUP(B2462, genericlist!A:B, 2, FALSE)), "flavor")</f>
        <v>flavor</v>
      </c>
      <c r="E2462" s="3" t="s">
        <v>839</v>
      </c>
      <c r="G2462" s="7">
        <v>44569</v>
      </c>
    </row>
    <row r="2463" spans="1:7" x14ac:dyDescent="0.25">
      <c r="A2463" s="3" t="s">
        <v>4112</v>
      </c>
      <c r="B2463" s="3" t="s">
        <v>22171</v>
      </c>
      <c r="C2463" s="5" t="str">
        <f>IF($D2463="flavor", IF($B2463=VLOOKUP($A2463, eventinfo!B:E, 4, FALSE), "YES", "NO"), "" )</f>
        <v>YES</v>
      </c>
      <c r="D2463" s="5" t="str">
        <f>IF(ISNA(VLOOKUP(A2463,eventinfo!B:B,1,FALSE)), IF(F2463="mod", "mod", VLOOKUP(B2463, genericlist!A:B, 2, FALSE)), "flavor")</f>
        <v>flavor</v>
      </c>
      <c r="E2463" s="3" t="s">
        <v>840</v>
      </c>
      <c r="G2463" s="7">
        <v>44569</v>
      </c>
    </row>
    <row r="2464" spans="1:7" x14ac:dyDescent="0.25">
      <c r="A2464" s="3" t="s">
        <v>4113</v>
      </c>
      <c r="B2464" s="3" t="s">
        <v>2427</v>
      </c>
      <c r="C2464" s="5" t="str">
        <f>IF($D2464="flavor", IF($B2464=VLOOKUP($A2464, eventinfo!B:E, 4, FALSE), "YES", "NO"), "" )</f>
        <v>YES</v>
      </c>
      <c r="D2464" s="5" t="str">
        <f>IF(ISNA(VLOOKUP(A2464,eventinfo!B:B,1,FALSE)), IF(F2464="mod", "mod", VLOOKUP(B2464, genericlist!A:B, 2, FALSE)), "flavor")</f>
        <v>flavor</v>
      </c>
      <c r="E2464" s="3" t="s">
        <v>841</v>
      </c>
      <c r="G2464" s="7">
        <v>44569</v>
      </c>
    </row>
    <row r="2465" spans="1:7" x14ac:dyDescent="0.25">
      <c r="A2465" s="3" t="s">
        <v>4114</v>
      </c>
      <c r="B2465" s="1" t="s">
        <v>22163</v>
      </c>
      <c r="C2465" s="2" t="str">
        <f>IF($D2465="flavor", IF($B2465=VLOOKUP($A2465, eventinfo!B:E, 4, FALSE), "YES", "NO"), "" )</f>
        <v>YES</v>
      </c>
      <c r="D2465" s="5" t="str">
        <f>IF(ISNA(VLOOKUP(A2465,eventinfo!B:B,1,FALSE)), IF(F2465="mod", "mod", VLOOKUP(B2465, genericlist!A:B, 2, FALSE)), "flavor")</f>
        <v>flavor</v>
      </c>
      <c r="E2465" s="3" t="s">
        <v>842</v>
      </c>
      <c r="G2465" s="7">
        <v>44569</v>
      </c>
    </row>
    <row r="2466" spans="1:7" x14ac:dyDescent="0.25">
      <c r="A2466" s="3" t="s">
        <v>4115</v>
      </c>
      <c r="B2466" s="1" t="s">
        <v>22163</v>
      </c>
      <c r="C2466" s="2" t="str">
        <f>IF($D2466="flavor", IF($B2466=VLOOKUP($A2466, eventinfo!B:E, 4, FALSE), "YES", "NO"), "" )</f>
        <v>YES</v>
      </c>
      <c r="D2466" s="5" t="str">
        <f>IF(ISNA(VLOOKUP(A2466,eventinfo!B:B,1,FALSE)), IF(F2466="mod", "mod", VLOOKUP(B2466, genericlist!A:B, 2, FALSE)), "flavor")</f>
        <v>flavor</v>
      </c>
      <c r="E2466" s="3" t="s">
        <v>842</v>
      </c>
      <c r="G2466" s="7">
        <v>44569</v>
      </c>
    </row>
    <row r="2467" spans="1:7" x14ac:dyDescent="0.25">
      <c r="A2467" s="3" t="s">
        <v>4116</v>
      </c>
      <c r="B2467" s="1" t="s">
        <v>22221</v>
      </c>
      <c r="C2467" s="2" t="str">
        <f>IF($D2467="flavor", IF($B2467=VLOOKUP($A2467, eventinfo!B:E, 4, FALSE), "YES", "NO"), "" )</f>
        <v>YES</v>
      </c>
      <c r="D2467" s="5" t="str">
        <f>IF(ISNA(VLOOKUP(A2467,eventinfo!B:B,1,FALSE)), IF(F2467="mod", "mod", VLOOKUP(B2467, genericlist!A:B, 2, FALSE)), "flavor")</f>
        <v>flavor</v>
      </c>
      <c r="E2467" s="3" t="s">
        <v>842</v>
      </c>
      <c r="G2467" s="7">
        <v>44569</v>
      </c>
    </row>
    <row r="2468" spans="1:7" x14ac:dyDescent="0.25">
      <c r="A2468" s="3" t="s">
        <v>4117</v>
      </c>
      <c r="B2468" s="1" t="s">
        <v>22221</v>
      </c>
      <c r="C2468" s="2" t="str">
        <f>IF($D2468="flavor", IF($B2468=VLOOKUP($A2468, eventinfo!B:E, 4, FALSE), "YES", "NO"), "" )</f>
        <v>YES</v>
      </c>
      <c r="D2468" s="5" t="str">
        <f>IF(ISNA(VLOOKUP(A2468,eventinfo!B:B,1,FALSE)), IF(F2468="mod", "mod", VLOOKUP(B2468, genericlist!A:B, 2, FALSE)), "flavor")</f>
        <v>flavor</v>
      </c>
      <c r="E2468" s="3" t="s">
        <v>842</v>
      </c>
      <c r="G2468" s="7">
        <v>44569</v>
      </c>
    </row>
    <row r="2469" spans="1:7" x14ac:dyDescent="0.25">
      <c r="A2469" s="3" t="s">
        <v>4119</v>
      </c>
      <c r="B2469" s="3" t="s">
        <v>2517</v>
      </c>
      <c r="C2469" s="5" t="str">
        <f>IF($D2469="flavor", IF($B2469=VLOOKUP($A2469, eventinfo!B:E, 4, FALSE), "YES", "NO"), "" )</f>
        <v>YES</v>
      </c>
      <c r="D2469" s="5" t="str">
        <f>IF(ISNA(VLOOKUP(A2469,eventinfo!B:B,1,FALSE)), IF(F2469="mod", "mod", VLOOKUP(B2469, genericlist!A:B, 2, FALSE)), "flavor")</f>
        <v>flavor</v>
      </c>
      <c r="E2469" s="3" t="s">
        <v>829</v>
      </c>
      <c r="G2469" s="7">
        <v>44569</v>
      </c>
    </row>
    <row r="2470" spans="1:7" x14ac:dyDescent="0.25">
      <c r="A2470" s="3" t="s">
        <v>4120</v>
      </c>
      <c r="B2470" s="3" t="s">
        <v>2482</v>
      </c>
      <c r="C2470" s="5" t="str">
        <f>IF($D2470="flavor", IF($B2470=VLOOKUP($A2470, eventinfo!B:E, 4, FALSE), "YES", "NO"), "" )</f>
        <v>YES</v>
      </c>
      <c r="D2470" s="5" t="str">
        <f>IF(ISNA(VLOOKUP(A2470,eventinfo!B:B,1,FALSE)), IF(F2470="mod", "mod", VLOOKUP(B2470, genericlist!A:B, 2, FALSE)), "flavor")</f>
        <v>flavor</v>
      </c>
      <c r="E2470" s="3" t="s">
        <v>2870</v>
      </c>
      <c r="G2470" s="7">
        <v>44569</v>
      </c>
    </row>
    <row r="2471" spans="1:7" x14ac:dyDescent="0.25">
      <c r="A2471" s="3" t="s">
        <v>4121</v>
      </c>
      <c r="B2471" s="3" t="s">
        <v>22170</v>
      </c>
      <c r="C2471" s="5" t="str">
        <f>IF($D2471="flavor", IF($B2471=VLOOKUP($A2471, eventinfo!B:E, 4, FALSE), "YES", "NO"), "" )</f>
        <v>YES</v>
      </c>
      <c r="D2471" s="5" t="str">
        <f>IF(ISNA(VLOOKUP(A2471,eventinfo!B:B,1,FALSE)), IF(F2471="mod", "mod", VLOOKUP(B2471, genericlist!A:B, 2, FALSE)), "flavor")</f>
        <v>flavor</v>
      </c>
      <c r="E2471" s="3" t="s">
        <v>831</v>
      </c>
      <c r="G2471" s="7">
        <v>44569</v>
      </c>
    </row>
    <row r="2472" spans="1:7" x14ac:dyDescent="0.25">
      <c r="A2472" s="3" t="s">
        <v>4122</v>
      </c>
      <c r="B2472" s="3" t="s">
        <v>2432</v>
      </c>
      <c r="C2472" s="5" t="str">
        <f>IF($D2472="flavor", IF($B2472=VLOOKUP($A2472, eventinfo!B:E, 4, FALSE), "YES", "NO"), "" )</f>
        <v>YES</v>
      </c>
      <c r="D2472" s="5" t="str">
        <f>IF(ISNA(VLOOKUP(A2472,eventinfo!B:B,1,FALSE)), IF(F2472="mod", "mod", VLOOKUP(B2472, genericlist!A:B, 2, FALSE)), "flavor")</f>
        <v>flavor</v>
      </c>
      <c r="E2472" s="3" t="s">
        <v>793</v>
      </c>
      <c r="G2472" s="7">
        <v>44569</v>
      </c>
    </row>
    <row r="2473" spans="1:7" x14ac:dyDescent="0.25">
      <c r="A2473" s="3" t="s">
        <v>4123</v>
      </c>
      <c r="B2473" s="3" t="s">
        <v>2466</v>
      </c>
      <c r="C2473" s="5" t="str">
        <f>IF($D2473="flavor", IF($B2473=VLOOKUP($A2473, eventinfo!B:E, 4, FALSE), "YES", "NO"), "" )</f>
        <v>YES</v>
      </c>
      <c r="D2473" s="5" t="str">
        <f>IF(ISNA(VLOOKUP(A2473,eventinfo!B:B,1,FALSE)), IF(F2473="mod", "mod", VLOOKUP(B2473, genericlist!A:B, 2, FALSE)), "flavor")</f>
        <v>flavor</v>
      </c>
      <c r="E2473" s="3" t="s">
        <v>2873</v>
      </c>
      <c r="G2473" s="7">
        <v>44569</v>
      </c>
    </row>
    <row r="2474" spans="1:7" x14ac:dyDescent="0.25">
      <c r="A2474" s="3" t="s">
        <v>4124</v>
      </c>
      <c r="B2474" s="3" t="s">
        <v>2513</v>
      </c>
      <c r="C2474" s="5" t="str">
        <f>IF($D2474="flavor", IF($B2474=VLOOKUP($A2474, eventinfo!B:E, 4, FALSE), "YES", "NO"), "" )</f>
        <v>YES</v>
      </c>
      <c r="D2474" s="5" t="str">
        <f>IF(ISNA(VLOOKUP(A2474,eventinfo!B:B,1,FALSE)), IF(F2474="mod", "mod", VLOOKUP(B2474, genericlist!A:B, 2, FALSE)), "flavor")</f>
        <v>flavor</v>
      </c>
      <c r="E2474" s="3" t="s">
        <v>799</v>
      </c>
      <c r="G2474" s="7">
        <v>44569</v>
      </c>
    </row>
    <row r="2475" spans="1:7" x14ac:dyDescent="0.25">
      <c r="A2475" s="3" t="s">
        <v>4125</v>
      </c>
      <c r="B2475" s="3" t="s">
        <v>2513</v>
      </c>
      <c r="C2475" s="5" t="str">
        <f>IF($D2475="flavor", IF($B2475=VLOOKUP($A2475, eventinfo!B:E, 4, FALSE), "YES", "NO"), "" )</f>
        <v>YES</v>
      </c>
      <c r="D2475" s="5" t="str">
        <f>IF(ISNA(VLOOKUP(A2475,eventinfo!B:B,1,FALSE)), IF(F2475="mod", "mod", VLOOKUP(B2475, genericlist!A:B, 2, FALSE)), "flavor")</f>
        <v>flavor</v>
      </c>
      <c r="E2475" s="3" t="s">
        <v>801</v>
      </c>
      <c r="G2475" s="7">
        <v>44569</v>
      </c>
    </row>
    <row r="2476" spans="1:7" x14ac:dyDescent="0.25">
      <c r="A2476" s="3" t="s">
        <v>4126</v>
      </c>
      <c r="B2476" s="3" t="s">
        <v>2236</v>
      </c>
      <c r="C2476" s="5" t="str">
        <f>IF($D2476="flavor", IF($B2476=VLOOKUP($A2476, eventinfo!B:E, 4, FALSE), "YES", "NO"), "" )</f>
        <v>YES</v>
      </c>
      <c r="D2476" s="5" t="str">
        <f>IF(ISNA(VLOOKUP(A2476,eventinfo!B:B,1,FALSE)), IF(F2476="mod", "mod", VLOOKUP(B2476, genericlist!A:B, 2, FALSE)), "flavor")</f>
        <v>flavor</v>
      </c>
      <c r="E2476" s="3" t="s">
        <v>800</v>
      </c>
      <c r="G2476" s="7">
        <v>44569</v>
      </c>
    </row>
    <row r="2477" spans="1:7" x14ac:dyDescent="0.25">
      <c r="A2477" s="3" t="s">
        <v>4127</v>
      </c>
      <c r="B2477" s="3" t="s">
        <v>2421</v>
      </c>
      <c r="C2477" s="5" t="str">
        <f>IF($D2477="flavor", IF($B2477=VLOOKUP($A2477, eventinfo!B:E, 4, FALSE), "YES", "NO"), "" )</f>
        <v>YES</v>
      </c>
      <c r="D2477" s="5" t="str">
        <f>IF(ISNA(VLOOKUP(A2477,eventinfo!B:B,1,FALSE)), IF(F2477="mod", "mod", VLOOKUP(B2477, genericlist!A:B, 2, FALSE)), "flavor")</f>
        <v>flavor</v>
      </c>
      <c r="E2477" s="3" t="s">
        <v>802</v>
      </c>
      <c r="G2477" s="7">
        <v>44569</v>
      </c>
    </row>
    <row r="2478" spans="1:7" x14ac:dyDescent="0.25">
      <c r="A2478" s="3" t="s">
        <v>4128</v>
      </c>
      <c r="B2478" s="3" t="s">
        <v>2440</v>
      </c>
      <c r="C2478" s="5" t="str">
        <f>IF($D2478="flavor", IF($B2478=VLOOKUP($A2478, eventinfo!B:E, 4, FALSE), "YES", "NO"), "" )</f>
        <v>YES</v>
      </c>
      <c r="D2478" s="5" t="str">
        <f>IF(ISNA(VLOOKUP(A2478,eventinfo!B:B,1,FALSE)), IF(F2478="mod", "mod", VLOOKUP(B2478, genericlist!A:B, 2, FALSE)), "flavor")</f>
        <v>flavor</v>
      </c>
      <c r="E2478" s="3" t="s">
        <v>803</v>
      </c>
      <c r="G2478" s="7">
        <v>44569</v>
      </c>
    </row>
    <row r="2479" spans="1:7" x14ac:dyDescent="0.25">
      <c r="A2479" s="3" t="s">
        <v>4129</v>
      </c>
      <c r="B2479" s="3" t="s">
        <v>2528</v>
      </c>
      <c r="C2479" s="5" t="str">
        <f>IF($D2479="flavor", IF($B2479=VLOOKUP($A2479, eventinfo!B:E, 4, FALSE), "YES", "NO"), "" )</f>
        <v>YES</v>
      </c>
      <c r="D2479" s="5" t="str">
        <f>IF(ISNA(VLOOKUP(A2479,eventinfo!B:B,1,FALSE)), IF(F2479="mod", "mod", VLOOKUP(B2479, genericlist!A:B, 2, FALSE)), "flavor")</f>
        <v>flavor</v>
      </c>
      <c r="E2479" s="3" t="s">
        <v>2874</v>
      </c>
      <c r="G2479" s="7">
        <v>44569</v>
      </c>
    </row>
    <row r="2480" spans="1:7" x14ac:dyDescent="0.25">
      <c r="A2480" s="3" t="s">
        <v>4130</v>
      </c>
      <c r="B2480" s="3" t="s">
        <v>2502</v>
      </c>
      <c r="C2480" s="5" t="str">
        <f>IF($D2480="flavor", IF($B2480=VLOOKUP($A2480, eventinfo!B:E, 4, FALSE), "YES", "NO"), "" )</f>
        <v>YES</v>
      </c>
      <c r="D2480" s="5" t="str">
        <f>IF(ISNA(VLOOKUP(A2480,eventinfo!B:B,1,FALSE)), IF(F2480="mod", "mod", VLOOKUP(B2480, genericlist!A:B, 2, FALSE)), "flavor")</f>
        <v>flavor</v>
      </c>
      <c r="E2480" s="3" t="s">
        <v>804</v>
      </c>
      <c r="G2480" s="7">
        <v>44569</v>
      </c>
    </row>
    <row r="2481" spans="1:7" x14ac:dyDescent="0.25">
      <c r="A2481" s="3" t="s">
        <v>4131</v>
      </c>
      <c r="B2481" s="3" t="s">
        <v>2478</v>
      </c>
      <c r="C2481" s="5" t="str">
        <f>IF($D2481="flavor", IF($B2481=VLOOKUP($A2481, eventinfo!B:E, 4, FALSE), "YES", "NO"), "" )</f>
        <v>YES</v>
      </c>
      <c r="D2481" s="5" t="str">
        <f>IF(ISNA(VLOOKUP(A2481,eventinfo!B:B,1,FALSE)), IF(F2481="mod", "mod", VLOOKUP(B2481, genericlist!A:B, 2, FALSE)), "flavor")</f>
        <v>flavor</v>
      </c>
      <c r="E2481" s="3" t="s">
        <v>805</v>
      </c>
      <c r="G2481" s="7">
        <v>44569</v>
      </c>
    </row>
    <row r="2482" spans="1:7" x14ac:dyDescent="0.25">
      <c r="A2482" s="3" t="s">
        <v>4132</v>
      </c>
      <c r="B2482" s="3" t="s">
        <v>2464</v>
      </c>
      <c r="C2482" s="5" t="str">
        <f>IF($D2482="flavor", IF($B2482=VLOOKUP($A2482, eventinfo!B:E, 4, FALSE), "YES", "NO"), "" )</f>
        <v>YES</v>
      </c>
      <c r="D2482" s="5" t="str">
        <f>IF(ISNA(VLOOKUP(A2482,eventinfo!B:B,1,FALSE)), IF(F2482="mod", "mod", VLOOKUP(B2482, genericlist!A:B, 2, FALSE)), "flavor")</f>
        <v>flavor</v>
      </c>
      <c r="E2482" s="3" t="s">
        <v>794</v>
      </c>
      <c r="G2482" s="7">
        <v>44569</v>
      </c>
    </row>
    <row r="2483" spans="1:7" x14ac:dyDescent="0.25">
      <c r="A2483" s="3" t="s">
        <v>4133</v>
      </c>
      <c r="B2483" s="3" t="s">
        <v>2512</v>
      </c>
      <c r="C2483" s="5" t="str">
        <f>IF($D2483="flavor", IF($B2483=VLOOKUP($A2483, eventinfo!B:E, 4, FALSE), "YES", "NO"), "" )</f>
        <v>YES</v>
      </c>
      <c r="D2483" s="5" t="str">
        <f>IF(ISNA(VLOOKUP(A2483,eventinfo!B:B,1,FALSE)), IF(F2483="mod", "mod", VLOOKUP(B2483, genericlist!A:B, 2, FALSE)), "flavor")</f>
        <v>flavor</v>
      </c>
      <c r="E2483" s="3" t="s">
        <v>806</v>
      </c>
      <c r="G2483" s="7">
        <v>44569</v>
      </c>
    </row>
    <row r="2484" spans="1:7" x14ac:dyDescent="0.25">
      <c r="A2484" s="3" t="s">
        <v>4134</v>
      </c>
      <c r="B2484" s="3" t="s">
        <v>2440</v>
      </c>
      <c r="C2484" s="5" t="str">
        <f>IF($D2484="flavor", IF($B2484=VLOOKUP($A2484, eventinfo!B:E, 4, FALSE), "YES", "NO"), "" )</f>
        <v>YES</v>
      </c>
      <c r="D2484" s="5" t="str">
        <f>IF(ISNA(VLOOKUP(A2484,eventinfo!B:B,1,FALSE)), IF(F2484="mod", "mod", VLOOKUP(B2484, genericlist!A:B, 2, FALSE)), "flavor")</f>
        <v>flavor</v>
      </c>
      <c r="E2484" s="3" t="s">
        <v>807</v>
      </c>
      <c r="G2484" s="7">
        <v>44569</v>
      </c>
    </row>
    <row r="2485" spans="1:7" x14ac:dyDescent="0.25">
      <c r="A2485" s="3" t="s">
        <v>4135</v>
      </c>
      <c r="B2485" s="3" t="s">
        <v>2491</v>
      </c>
      <c r="C2485" s="5" t="str">
        <f>IF($D2485="flavor", IF($B2485=VLOOKUP($A2485, eventinfo!B:E, 4, FALSE), "YES", "NO"), "" )</f>
        <v>YES</v>
      </c>
      <c r="D2485" s="5" t="str">
        <f>IF(ISNA(VLOOKUP(A2485,eventinfo!B:B,1,FALSE)), IF(F2485="mod", "mod", VLOOKUP(B2485, genericlist!A:B, 2, FALSE)), "flavor")</f>
        <v>flavor</v>
      </c>
      <c r="E2485" s="3" t="s">
        <v>808</v>
      </c>
      <c r="G2485" s="7">
        <v>44569</v>
      </c>
    </row>
    <row r="2486" spans="1:7" x14ac:dyDescent="0.25">
      <c r="A2486" s="3" t="s">
        <v>4136</v>
      </c>
      <c r="B2486" s="3" t="s">
        <v>2468</v>
      </c>
      <c r="C2486" s="5" t="str">
        <f>IF($D2486="flavor", IF($B2486=VLOOKUP($A2486, eventinfo!B:E, 4, FALSE), "YES", "NO"), "" )</f>
        <v>YES</v>
      </c>
      <c r="D2486" s="5" t="str">
        <f>IF(ISNA(VLOOKUP(A2486,eventinfo!B:B,1,FALSE)), IF(F2486="mod", "mod", VLOOKUP(B2486, genericlist!A:B, 2, FALSE)), "flavor")</f>
        <v>flavor</v>
      </c>
      <c r="E2486" s="3" t="s">
        <v>809</v>
      </c>
      <c r="G2486" s="7">
        <v>44569</v>
      </c>
    </row>
    <row r="2487" spans="1:7" x14ac:dyDescent="0.25">
      <c r="A2487" s="3" t="s">
        <v>4137</v>
      </c>
      <c r="B2487" s="3" t="s">
        <v>2464</v>
      </c>
      <c r="C2487" s="5" t="str">
        <f>IF($D2487="flavor", IF($B2487=VLOOKUP($A2487, eventinfo!B:E, 4, FALSE), "YES", "NO"), "" )</f>
        <v>YES</v>
      </c>
      <c r="D2487" s="5" t="str">
        <f>IF(ISNA(VLOOKUP(A2487,eventinfo!B:B,1,FALSE)), IF(F2487="mod", "mod", VLOOKUP(B2487, genericlist!A:B, 2, FALSE)), "flavor")</f>
        <v>flavor</v>
      </c>
      <c r="E2487" s="3" t="s">
        <v>810</v>
      </c>
      <c r="G2487" s="7">
        <v>44569</v>
      </c>
    </row>
    <row r="2488" spans="1:7" x14ac:dyDescent="0.25">
      <c r="A2488" s="3" t="s">
        <v>4138</v>
      </c>
      <c r="B2488" s="3" t="s">
        <v>2462</v>
      </c>
      <c r="C2488" s="5" t="str">
        <f>IF($D2488="flavor", IF($B2488=VLOOKUP($A2488, eventinfo!B:E, 4, FALSE), "YES", "NO"), "" )</f>
        <v>YES</v>
      </c>
      <c r="D2488" s="5" t="str">
        <f>IF(ISNA(VLOOKUP(A2488,eventinfo!B:B,1,FALSE)), IF(F2488="mod", "mod", VLOOKUP(B2488, genericlist!A:B, 2, FALSE)), "flavor")</f>
        <v>flavor</v>
      </c>
      <c r="E2488" s="3" t="s">
        <v>811</v>
      </c>
      <c r="G2488" s="7">
        <v>44569</v>
      </c>
    </row>
    <row r="2489" spans="1:7" x14ac:dyDescent="0.25">
      <c r="A2489" s="3" t="s">
        <v>4139</v>
      </c>
      <c r="B2489" s="3" t="s">
        <v>2462</v>
      </c>
      <c r="C2489" s="5" t="str">
        <f>IF($D2489="flavor", IF($B2489=VLOOKUP($A2489, eventinfo!B:E, 4, FALSE), "YES", "NO"), "" )</f>
        <v>YES</v>
      </c>
      <c r="D2489" s="5" t="str">
        <f>IF(ISNA(VLOOKUP(A2489,eventinfo!B:B,1,FALSE)), IF(F2489="mod", "mod", VLOOKUP(B2489, genericlist!A:B, 2, FALSE)), "flavor")</f>
        <v>flavor</v>
      </c>
      <c r="E2489" s="3" t="s">
        <v>2875</v>
      </c>
      <c r="G2489" s="7">
        <v>44569</v>
      </c>
    </row>
    <row r="2490" spans="1:7" x14ac:dyDescent="0.25">
      <c r="A2490" s="3" t="s">
        <v>4140</v>
      </c>
      <c r="B2490" s="3" t="s">
        <v>2462</v>
      </c>
      <c r="C2490" s="5" t="str">
        <f>IF($D2490="flavor", IF($B2490=VLOOKUP($A2490, eventinfo!B:E, 4, FALSE), "YES", "NO"), "" )</f>
        <v>YES</v>
      </c>
      <c r="D2490" s="5" t="str">
        <f>IF(ISNA(VLOOKUP(A2490,eventinfo!B:B,1,FALSE)), IF(F2490="mod", "mod", VLOOKUP(B2490, genericlist!A:B, 2, FALSE)), "flavor")</f>
        <v>flavor</v>
      </c>
      <c r="E2490" s="3" t="s">
        <v>812</v>
      </c>
      <c r="G2490" s="7">
        <v>44569</v>
      </c>
    </row>
    <row r="2491" spans="1:7" x14ac:dyDescent="0.25">
      <c r="A2491" s="3" t="s">
        <v>4141</v>
      </c>
      <c r="B2491" s="3" t="s">
        <v>2464</v>
      </c>
      <c r="C2491" s="5" t="str">
        <f>IF($D2491="flavor", IF($B2491=VLOOKUP($A2491, eventinfo!B:E, 4, FALSE), "YES", "NO"), "" )</f>
        <v>YES</v>
      </c>
      <c r="D2491" s="5" t="str">
        <f>IF(ISNA(VLOOKUP(A2491,eventinfo!B:B,1,FALSE)), IF(F2491="mod", "mod", VLOOKUP(B2491, genericlist!A:B, 2, FALSE)), "flavor")</f>
        <v>flavor</v>
      </c>
      <c r="E2491" s="3" t="s">
        <v>2872</v>
      </c>
      <c r="G2491" s="7">
        <v>44569</v>
      </c>
    </row>
    <row r="2492" spans="1:7" x14ac:dyDescent="0.25">
      <c r="A2492" s="3" t="s">
        <v>4142</v>
      </c>
      <c r="B2492" s="3" t="s">
        <v>2512</v>
      </c>
      <c r="C2492" s="5" t="str">
        <f>IF($D2492="flavor", IF($B2492=VLOOKUP($A2492, eventinfo!B:E, 4, FALSE), "YES", "NO"), "" )</f>
        <v>YES</v>
      </c>
      <c r="D2492" s="5" t="str">
        <f>IF(ISNA(VLOOKUP(A2492,eventinfo!B:B,1,FALSE)), IF(F2492="mod", "mod", VLOOKUP(B2492, genericlist!A:B, 2, FALSE)), "flavor")</f>
        <v>flavor</v>
      </c>
      <c r="E2492" s="3" t="s">
        <v>814</v>
      </c>
      <c r="G2492" s="7">
        <v>44569</v>
      </c>
    </row>
    <row r="2493" spans="1:7" x14ac:dyDescent="0.25">
      <c r="A2493" s="3" t="s">
        <v>4143</v>
      </c>
      <c r="B2493" s="3" t="s">
        <v>2464</v>
      </c>
      <c r="C2493" s="5" t="str">
        <f>IF($D2493="flavor", IF($B2493=VLOOKUP($A2493, eventinfo!B:E, 4, FALSE), "YES", "NO"), "" )</f>
        <v>YES</v>
      </c>
      <c r="D2493" s="5" t="str">
        <f>IF(ISNA(VLOOKUP(A2493,eventinfo!B:B,1,FALSE)), IF(F2493="mod", "mod", VLOOKUP(B2493, genericlist!A:B, 2, FALSE)), "flavor")</f>
        <v>flavor</v>
      </c>
      <c r="E2493" s="3" t="s">
        <v>813</v>
      </c>
      <c r="G2493" s="7">
        <v>44569</v>
      </c>
    </row>
    <row r="2494" spans="1:7" x14ac:dyDescent="0.25">
      <c r="A2494" s="3" t="s">
        <v>4144</v>
      </c>
      <c r="B2494" s="3" t="s">
        <v>2421</v>
      </c>
      <c r="C2494" s="5" t="str">
        <f>IF($D2494="flavor", IF($B2494=VLOOKUP($A2494, eventinfo!B:E, 4, FALSE), "YES", "NO"), "" )</f>
        <v>YES</v>
      </c>
      <c r="D2494" s="5" t="str">
        <f>IF(ISNA(VLOOKUP(A2494,eventinfo!B:B,1,FALSE)), IF(F2494="mod", "mod", VLOOKUP(B2494, genericlist!A:B, 2, FALSE)), "flavor")</f>
        <v>flavor</v>
      </c>
      <c r="E2494" s="3" t="s">
        <v>2876</v>
      </c>
      <c r="G2494" s="7">
        <v>44569</v>
      </c>
    </row>
    <row r="2495" spans="1:7" x14ac:dyDescent="0.25">
      <c r="A2495" s="3" t="s">
        <v>4145</v>
      </c>
      <c r="B2495" s="3" t="s">
        <v>2483</v>
      </c>
      <c r="C2495" s="5" t="str">
        <f>IF($D2495="flavor", IF($B2495=VLOOKUP($A2495, eventinfo!B:E, 4, FALSE), "YES", "NO"), "" )</f>
        <v>YES</v>
      </c>
      <c r="D2495" s="5" t="str">
        <f>IF(ISNA(VLOOKUP(A2495,eventinfo!B:B,1,FALSE)), IF(F2495="mod", "mod", VLOOKUP(B2495, genericlist!A:B, 2, FALSE)), "flavor")</f>
        <v>flavor</v>
      </c>
      <c r="E2495" s="3" t="s">
        <v>815</v>
      </c>
      <c r="G2495" s="7">
        <v>44569</v>
      </c>
    </row>
    <row r="2496" spans="1:7" x14ac:dyDescent="0.25">
      <c r="A2496" s="3" t="s">
        <v>4147</v>
      </c>
      <c r="B2496" s="3" t="s">
        <v>2462</v>
      </c>
      <c r="C2496" s="5" t="str">
        <f>IF($D2496="flavor", IF($B2496=VLOOKUP($A2496, eventinfo!B:E, 4, FALSE), "YES", "NO"), "" )</f>
        <v>YES</v>
      </c>
      <c r="D2496" s="5" t="str">
        <f>IF(ISNA(VLOOKUP(A2496,eventinfo!B:B,1,FALSE)), IF(F2496="mod", "mod", VLOOKUP(B2496, genericlist!A:B, 2, FALSE)), "flavor")</f>
        <v>flavor</v>
      </c>
      <c r="E2496" s="3" t="s">
        <v>817</v>
      </c>
      <c r="G2496" s="7">
        <v>44569</v>
      </c>
    </row>
    <row r="2497" spans="1:7" x14ac:dyDescent="0.25">
      <c r="A2497" s="3" t="s">
        <v>4148</v>
      </c>
      <c r="B2497" s="3" t="s">
        <v>2425</v>
      </c>
      <c r="C2497" s="5" t="str">
        <f>IF($D2497="flavor", IF($B2497=VLOOKUP($A2497, eventinfo!B:E, 4, FALSE), "YES", "NO"), "" )</f>
        <v>YES</v>
      </c>
      <c r="D2497" s="5" t="str">
        <f>IF(ISNA(VLOOKUP(A2497,eventinfo!B:B,1,FALSE)), IF(F2497="mod", "mod", VLOOKUP(B2497, genericlist!A:B, 2, FALSE)), "flavor")</f>
        <v>flavor</v>
      </c>
      <c r="E2497" s="3" t="s">
        <v>818</v>
      </c>
      <c r="G2497" s="7">
        <v>44569</v>
      </c>
    </row>
    <row r="2498" spans="1:7" x14ac:dyDescent="0.25">
      <c r="A2498" s="3" t="s">
        <v>4149</v>
      </c>
      <c r="B2498" s="3" t="s">
        <v>2425</v>
      </c>
      <c r="C2498" s="5" t="str">
        <f>IF($D2498="flavor", IF($B2498=VLOOKUP($A2498, eventinfo!B:E, 4, FALSE), "YES", "NO"), "" )</f>
        <v>YES</v>
      </c>
      <c r="D2498" s="5" t="str">
        <f>IF(ISNA(VLOOKUP(A2498,eventinfo!B:B,1,FALSE)), IF(F2498="mod", "mod", VLOOKUP(B2498, genericlist!A:B, 2, FALSE)), "flavor")</f>
        <v>flavor</v>
      </c>
      <c r="E2498" s="3" t="s">
        <v>819</v>
      </c>
      <c r="G2498" s="7">
        <v>44569</v>
      </c>
    </row>
    <row r="2499" spans="1:7" x14ac:dyDescent="0.25">
      <c r="A2499" s="3" t="s">
        <v>4151</v>
      </c>
      <c r="B2499" s="3" t="s">
        <v>2464</v>
      </c>
      <c r="C2499" s="5" t="str">
        <f>IF($D2499="flavor", IF($B2499=VLOOKUP($A2499, eventinfo!B:E, 4, FALSE), "YES", "NO"), "" )</f>
        <v>YES</v>
      </c>
      <c r="D2499" s="5" t="str">
        <f>IF(ISNA(VLOOKUP(A2499,eventinfo!B:B,1,FALSE)), IF(F2499="mod", "mod", VLOOKUP(B2499, genericlist!A:B, 2, FALSE)), "flavor")</f>
        <v>flavor</v>
      </c>
      <c r="E2499" s="3" t="s">
        <v>795</v>
      </c>
      <c r="G2499" s="7">
        <v>44569</v>
      </c>
    </row>
    <row r="2500" spans="1:7" x14ac:dyDescent="0.25">
      <c r="A2500" s="3" t="s">
        <v>4152</v>
      </c>
      <c r="B2500" s="3" t="s">
        <v>2432</v>
      </c>
      <c r="C2500" s="5" t="str">
        <f>IF($D2500="flavor", IF($B2500=VLOOKUP($A2500, eventinfo!B:E, 4, FALSE), "YES", "NO"), "" )</f>
        <v>YES</v>
      </c>
      <c r="D2500" s="5" t="str">
        <f>IF(ISNA(VLOOKUP(A2500,eventinfo!B:B,1,FALSE)), IF(F2500="mod", "mod", VLOOKUP(B2500, genericlist!A:B, 2, FALSE)), "flavor")</f>
        <v>flavor</v>
      </c>
      <c r="E2500" s="3" t="s">
        <v>796</v>
      </c>
      <c r="G2500" s="7">
        <v>44569</v>
      </c>
    </row>
    <row r="2501" spans="1:7" x14ac:dyDescent="0.25">
      <c r="A2501" s="3" t="s">
        <v>4158</v>
      </c>
      <c r="B2501" s="3" t="s">
        <v>2564</v>
      </c>
      <c r="C2501" s="5" t="str">
        <f>IF($D2501="flavor", IF($B2501=VLOOKUP($A2501, eventinfo!B:E, 4, FALSE), "YES", "NO"), "" )</f>
        <v>YES</v>
      </c>
      <c r="D2501" s="5" t="str">
        <f>IF(ISNA(VLOOKUP(A2501,eventinfo!B:B,1,FALSE)), IF(F2501="mod", "mod", VLOOKUP(B2501, genericlist!A:B, 2, FALSE)), "flavor")</f>
        <v>flavor</v>
      </c>
      <c r="E2501" s="3" t="s">
        <v>2877</v>
      </c>
      <c r="G2501" s="7">
        <v>44569</v>
      </c>
    </row>
    <row r="2502" spans="1:7" x14ac:dyDescent="0.25">
      <c r="A2502" s="3" t="s">
        <v>4159</v>
      </c>
      <c r="B2502" s="3" t="s">
        <v>2564</v>
      </c>
      <c r="C2502" s="5" t="str">
        <f>IF($D2502="flavor", IF($B2502=VLOOKUP($A2502, eventinfo!B:E, 4, FALSE), "YES", "NO"), "" )</f>
        <v>YES</v>
      </c>
      <c r="D2502" s="5" t="str">
        <f>IF(ISNA(VLOOKUP(A2502,eventinfo!B:B,1,FALSE)), IF(F2502="mod", "mod", VLOOKUP(B2502, genericlist!A:B, 2, FALSE)), "flavor")</f>
        <v>flavor</v>
      </c>
      <c r="E2502" s="3" t="s">
        <v>2877</v>
      </c>
      <c r="G2502" s="7">
        <v>44569</v>
      </c>
    </row>
    <row r="2503" spans="1:7" x14ac:dyDescent="0.25">
      <c r="A2503" s="3" t="s">
        <v>4160</v>
      </c>
      <c r="B2503" s="3" t="s">
        <v>2986</v>
      </c>
      <c r="C2503" s="5" t="str">
        <f>IF($D2503="flavor", IF($B2503=VLOOKUP($A2503, eventinfo!B:E, 4, FALSE), "YES", "NO"), "" )</f>
        <v>YES</v>
      </c>
      <c r="D2503" s="5" t="str">
        <f>IF(ISNA(VLOOKUP(A2503,eventinfo!B:B,1,FALSE)), IF(F2503="mod", "mod", VLOOKUP(B2503, genericlist!A:B, 2, FALSE)), "flavor")</f>
        <v>flavor</v>
      </c>
      <c r="E2503" s="3" t="s">
        <v>2878</v>
      </c>
      <c r="G2503" s="7">
        <v>44569</v>
      </c>
    </row>
    <row r="2504" spans="1:7" x14ac:dyDescent="0.25">
      <c r="A2504" s="3" t="s">
        <v>4164</v>
      </c>
      <c r="B2504" s="3" t="s">
        <v>2145</v>
      </c>
      <c r="C2504" s="5" t="str">
        <f>IF($D2504="flavor", IF($B2504=VLOOKUP($A2504, eventinfo!B:E, 4, FALSE), "YES", "NO"), "" )</f>
        <v>YES</v>
      </c>
      <c r="D2504" s="5" t="str">
        <f>IF(ISNA(VLOOKUP(A2504,eventinfo!B:B,1,FALSE)), IF(F2504="mod", "mod", VLOOKUP(B2504, genericlist!A:B, 2, FALSE)), "flavor")</f>
        <v>flavor</v>
      </c>
      <c r="E2504" s="3" t="s">
        <v>451</v>
      </c>
      <c r="G2504" s="7">
        <v>44569</v>
      </c>
    </row>
    <row r="2505" spans="1:7" x14ac:dyDescent="0.25">
      <c r="A2505" s="3" t="s">
        <v>4165</v>
      </c>
      <c r="B2505" s="3" t="s">
        <v>2145</v>
      </c>
      <c r="C2505" s="5" t="str">
        <f>IF($D2505="flavor", IF($B2505=VLOOKUP($A2505, eventinfo!B:E, 4, FALSE), "YES", "NO"), "" )</f>
        <v>YES</v>
      </c>
      <c r="D2505" s="5" t="str">
        <f>IF(ISNA(VLOOKUP(A2505,eventinfo!B:B,1,FALSE)), IF(F2505="mod", "mod", VLOOKUP(B2505, genericlist!A:B, 2, FALSE)), "flavor")</f>
        <v>flavor</v>
      </c>
      <c r="E2505" s="3" t="s">
        <v>452</v>
      </c>
      <c r="G2505" s="7">
        <v>44569</v>
      </c>
    </row>
    <row r="2506" spans="1:7" x14ac:dyDescent="0.25">
      <c r="A2506" s="3" t="s">
        <v>4166</v>
      </c>
      <c r="B2506" s="3" t="s">
        <v>2145</v>
      </c>
      <c r="C2506" s="5" t="str">
        <f>IF($D2506="flavor", IF($B2506=VLOOKUP($A2506, eventinfo!B:E, 4, FALSE), "YES", "NO"), "" )</f>
        <v>YES</v>
      </c>
      <c r="D2506" s="5" t="str">
        <f>IF(ISNA(VLOOKUP(A2506,eventinfo!B:B,1,FALSE)), IF(F2506="mod", "mod", VLOOKUP(B2506, genericlist!A:B, 2, FALSE)), "flavor")</f>
        <v>flavor</v>
      </c>
      <c r="E2506" s="3" t="s">
        <v>453</v>
      </c>
      <c r="G2506" s="7">
        <v>44569</v>
      </c>
    </row>
    <row r="2507" spans="1:7" x14ac:dyDescent="0.25">
      <c r="A2507" s="3" t="s">
        <v>4168</v>
      </c>
      <c r="B2507" s="3" t="s">
        <v>2145</v>
      </c>
      <c r="C2507" s="5" t="str">
        <f>IF($D2507="flavor", IF($B2507=VLOOKUP($A2507, eventinfo!B:E, 4, FALSE), "YES", "NO"), "" )</f>
        <v>YES</v>
      </c>
      <c r="D2507" s="5" t="str">
        <f>IF(ISNA(VLOOKUP(A2507,eventinfo!B:B,1,FALSE)), IF(F2507="mod", "mod", VLOOKUP(B2507, genericlist!A:B, 2, FALSE)), "flavor")</f>
        <v>flavor</v>
      </c>
      <c r="E2507" s="3" t="s">
        <v>455</v>
      </c>
      <c r="G2507" s="7">
        <v>44569</v>
      </c>
    </row>
    <row r="2508" spans="1:7" x14ac:dyDescent="0.25">
      <c r="A2508" s="3" t="s">
        <v>4169</v>
      </c>
      <c r="B2508" s="3" t="s">
        <v>2145</v>
      </c>
      <c r="C2508" s="5" t="str">
        <f>IF($D2508="flavor", IF($B2508=VLOOKUP($A2508, eventinfo!B:E, 4, FALSE), "YES", "NO"), "" )</f>
        <v>YES</v>
      </c>
      <c r="D2508" s="5" t="str">
        <f>IF(ISNA(VLOOKUP(A2508,eventinfo!B:B,1,FALSE)), IF(F2508="mod", "mod", VLOOKUP(B2508, genericlist!A:B, 2, FALSE)), "flavor")</f>
        <v>flavor</v>
      </c>
      <c r="E2508" s="3" t="s">
        <v>456</v>
      </c>
      <c r="G2508" s="7">
        <v>44569</v>
      </c>
    </row>
    <row r="2509" spans="1:7" x14ac:dyDescent="0.25">
      <c r="A2509" s="3" t="s">
        <v>4171</v>
      </c>
      <c r="B2509" s="3" t="s">
        <v>2145</v>
      </c>
      <c r="C2509" s="5" t="str">
        <f>IF($D2509="flavor", IF($B2509=VLOOKUP($A2509, eventinfo!B:E, 4, FALSE), "YES", "NO"), "" )</f>
        <v>YES</v>
      </c>
      <c r="D2509" s="5" t="str">
        <f>IF(ISNA(VLOOKUP(A2509,eventinfo!B:B,1,FALSE)), IF(F2509="mod", "mod", VLOOKUP(B2509, genericlist!A:B, 2, FALSE)), "flavor")</f>
        <v>flavor</v>
      </c>
      <c r="E2509" s="3" t="s">
        <v>458</v>
      </c>
      <c r="G2509" s="7">
        <v>44569</v>
      </c>
    </row>
    <row r="2510" spans="1:7" x14ac:dyDescent="0.25">
      <c r="A2510" s="3" t="s">
        <v>4173</v>
      </c>
      <c r="B2510" s="3" t="s">
        <v>2145</v>
      </c>
      <c r="C2510" s="5" t="str">
        <f>IF($D2510="flavor", IF($B2510=VLOOKUP($A2510, eventinfo!B:E, 4, FALSE), "YES", "NO"), "" )</f>
        <v>YES</v>
      </c>
      <c r="D2510" s="5" t="str">
        <f>IF(ISNA(VLOOKUP(A2510,eventinfo!B:B,1,FALSE)), IF(F2510="mod", "mod", VLOOKUP(B2510, genericlist!A:B, 2, FALSE)), "flavor")</f>
        <v>flavor</v>
      </c>
      <c r="E2510" s="3" t="s">
        <v>460</v>
      </c>
      <c r="G2510" s="7">
        <v>44569</v>
      </c>
    </row>
    <row r="2511" spans="1:7" x14ac:dyDescent="0.25">
      <c r="A2511" s="3" t="s">
        <v>4175</v>
      </c>
      <c r="B2511" s="3" t="s">
        <v>2145</v>
      </c>
      <c r="C2511" s="5" t="str">
        <f>IF($D2511="flavor", IF($B2511=VLOOKUP($A2511, eventinfo!B:E, 4, FALSE), "YES", "NO"), "" )</f>
        <v>YES</v>
      </c>
      <c r="D2511" s="5" t="str">
        <f>IF(ISNA(VLOOKUP(A2511,eventinfo!B:B,1,FALSE)), IF(F2511="mod", "mod", VLOOKUP(B2511, genericlist!A:B, 2, FALSE)), "flavor")</f>
        <v>flavor</v>
      </c>
      <c r="E2511" s="3" t="s">
        <v>2879</v>
      </c>
      <c r="G2511" s="7">
        <v>44569</v>
      </c>
    </row>
    <row r="2512" spans="1:7" x14ac:dyDescent="0.25">
      <c r="A2512" s="3" t="s">
        <v>4177</v>
      </c>
      <c r="B2512" s="3" t="s">
        <v>2145</v>
      </c>
      <c r="C2512" s="5" t="str">
        <f>IF($D2512="flavor", IF($B2512=VLOOKUP($A2512, eventinfo!B:E, 4, FALSE), "YES", "NO"), "" )</f>
        <v>YES</v>
      </c>
      <c r="D2512" s="5" t="str">
        <f>IF(ISNA(VLOOKUP(A2512,eventinfo!B:B,1,FALSE)), IF(F2512="mod", "mod", VLOOKUP(B2512, genericlist!A:B, 2, FALSE)), "flavor")</f>
        <v>flavor</v>
      </c>
      <c r="E2512" s="3" t="s">
        <v>463</v>
      </c>
      <c r="G2512" s="7">
        <v>44569</v>
      </c>
    </row>
    <row r="2513" spans="1:7" x14ac:dyDescent="0.25">
      <c r="A2513" s="3" t="s">
        <v>4178</v>
      </c>
      <c r="B2513" s="3" t="s">
        <v>2145</v>
      </c>
      <c r="C2513" s="5" t="str">
        <f>IF($D2513="flavor", IF($B2513=VLOOKUP($A2513, eventinfo!B:E, 4, FALSE), "YES", "NO"), "" )</f>
        <v>YES</v>
      </c>
      <c r="D2513" s="5" t="str">
        <f>IF(ISNA(VLOOKUP(A2513,eventinfo!B:B,1,FALSE)), IF(F2513="mod", "mod", VLOOKUP(B2513, genericlist!A:B, 2, FALSE)), "flavor")</f>
        <v>flavor</v>
      </c>
      <c r="E2513" s="3" t="s">
        <v>464</v>
      </c>
      <c r="G2513" s="7">
        <v>44569</v>
      </c>
    </row>
    <row r="2514" spans="1:7" x14ac:dyDescent="0.25">
      <c r="A2514" s="3" t="s">
        <v>4179</v>
      </c>
      <c r="B2514" s="3" t="s">
        <v>2145</v>
      </c>
      <c r="C2514" s="5" t="str">
        <f>IF($D2514="flavor", IF($B2514=VLOOKUP($A2514, eventinfo!B:E, 4, FALSE), "YES", "NO"), "" )</f>
        <v>YES</v>
      </c>
      <c r="D2514" s="5" t="str">
        <f>IF(ISNA(VLOOKUP(A2514,eventinfo!B:B,1,FALSE)), IF(F2514="mod", "mod", VLOOKUP(B2514, genericlist!A:B, 2, FALSE)), "flavor")</f>
        <v>flavor</v>
      </c>
      <c r="E2514" s="3" t="s">
        <v>465</v>
      </c>
      <c r="G2514" s="7">
        <v>44569</v>
      </c>
    </row>
    <row r="2515" spans="1:7" x14ac:dyDescent="0.25">
      <c r="A2515" s="3" t="s">
        <v>4180</v>
      </c>
      <c r="B2515" s="3" t="s">
        <v>2145</v>
      </c>
      <c r="C2515" s="5" t="str">
        <f>IF($D2515="flavor", IF($B2515=VLOOKUP($A2515, eventinfo!B:E, 4, FALSE), "YES", "NO"), "" )</f>
        <v>YES</v>
      </c>
      <c r="D2515" s="5" t="str">
        <f>IF(ISNA(VLOOKUP(A2515,eventinfo!B:B,1,FALSE)), IF(F2515="mod", "mod", VLOOKUP(B2515, genericlist!A:B, 2, FALSE)), "flavor")</f>
        <v>flavor</v>
      </c>
      <c r="E2515" s="3" t="s">
        <v>466</v>
      </c>
      <c r="G2515" s="7">
        <v>44569</v>
      </c>
    </row>
    <row r="2516" spans="1:7" x14ac:dyDescent="0.25">
      <c r="A2516" s="3" t="s">
        <v>4181</v>
      </c>
      <c r="B2516" s="3" t="s">
        <v>2145</v>
      </c>
      <c r="C2516" s="5" t="str">
        <f>IF($D2516="flavor", IF($B2516=VLOOKUP($A2516, eventinfo!B:E, 4, FALSE), "YES", "NO"), "" )</f>
        <v>YES</v>
      </c>
      <c r="D2516" s="5" t="str">
        <f>IF(ISNA(VLOOKUP(A2516,eventinfo!B:B,1,FALSE)), IF(F2516="mod", "mod", VLOOKUP(B2516, genericlist!A:B, 2, FALSE)), "flavor")</f>
        <v>flavor</v>
      </c>
      <c r="E2516" s="3" t="s">
        <v>467</v>
      </c>
      <c r="G2516" s="7">
        <v>44569</v>
      </c>
    </row>
    <row r="2517" spans="1:7" x14ac:dyDescent="0.25">
      <c r="A2517" s="3" t="s">
        <v>4183</v>
      </c>
      <c r="B2517" s="3" t="s">
        <v>2496</v>
      </c>
      <c r="C2517" s="5" t="str">
        <f>IF($D2517="flavor", IF($B2517=VLOOKUP($A2517, eventinfo!B:E, 4, FALSE), "YES", "NO"), "" )</f>
        <v>YES</v>
      </c>
      <c r="D2517" s="5" t="str">
        <f>IF(ISNA(VLOOKUP(A2517,eventinfo!B:B,1,FALSE)), IF(F2517="mod", "mod", VLOOKUP(B2517, genericlist!A:B, 2, FALSE)), "flavor")</f>
        <v>flavor</v>
      </c>
      <c r="E2517" s="3" t="s">
        <v>707</v>
      </c>
      <c r="G2517" s="7">
        <v>44569</v>
      </c>
    </row>
    <row r="2518" spans="1:7" x14ac:dyDescent="0.25">
      <c r="A2518" s="3" t="s">
        <v>4184</v>
      </c>
      <c r="B2518" s="3" t="s">
        <v>2489</v>
      </c>
      <c r="C2518" s="5" t="str">
        <f>IF($D2518="flavor", IF($B2518=VLOOKUP($A2518, eventinfo!B:E, 4, FALSE), "YES", "NO"), "" )</f>
        <v>YES</v>
      </c>
      <c r="D2518" s="5" t="str">
        <f>IF(ISNA(VLOOKUP(A2518,eventinfo!B:B,1,FALSE)), IF(F2518="mod", "mod", VLOOKUP(B2518, genericlist!A:B, 2, FALSE)), "flavor")</f>
        <v>flavor</v>
      </c>
      <c r="E2518" s="3" t="s">
        <v>2925</v>
      </c>
      <c r="G2518" s="7">
        <v>44569</v>
      </c>
    </row>
    <row r="2519" spans="1:7" x14ac:dyDescent="0.25">
      <c r="A2519" s="3" t="s">
        <v>4185</v>
      </c>
      <c r="B2519" s="1" t="s">
        <v>22242</v>
      </c>
      <c r="C2519" s="2" t="str">
        <f>IF($D2519="flavor", IF($B2519=VLOOKUP($A2519, eventinfo!B:E, 4, FALSE), "YES", "NO"), "" )</f>
        <v>YES</v>
      </c>
      <c r="D2519" s="5" t="str">
        <f>IF(ISNA(VLOOKUP(A2519,eventinfo!B:B,1,FALSE)), IF(F2519="mod", "mod", VLOOKUP(B2519, genericlist!A:B, 2, FALSE)), "flavor")</f>
        <v>flavor</v>
      </c>
      <c r="E2519" s="3" t="s">
        <v>2926</v>
      </c>
      <c r="G2519" s="7">
        <v>44569</v>
      </c>
    </row>
    <row r="2520" spans="1:7" x14ac:dyDescent="0.25">
      <c r="A2520" s="3" t="s">
        <v>4186</v>
      </c>
      <c r="B2520" s="3" t="s">
        <v>2489</v>
      </c>
      <c r="C2520" s="5" t="str">
        <f>IF($D2520="flavor", IF($B2520=VLOOKUP($A2520, eventinfo!B:E, 4, FALSE), "YES", "NO"), "" )</f>
        <v>YES</v>
      </c>
      <c r="D2520" s="5" t="str">
        <f>IF(ISNA(VLOOKUP(A2520,eventinfo!B:B,1,FALSE)), IF(F2520="mod", "mod", VLOOKUP(B2520, genericlist!A:B, 2, FALSE)), "flavor")</f>
        <v>flavor</v>
      </c>
      <c r="E2520" s="3" t="s">
        <v>2927</v>
      </c>
      <c r="G2520" s="7">
        <v>44569</v>
      </c>
    </row>
    <row r="2521" spans="1:7" x14ac:dyDescent="0.25">
      <c r="A2521" s="3" t="s">
        <v>4187</v>
      </c>
      <c r="B2521" s="3" t="s">
        <v>2489</v>
      </c>
      <c r="C2521" s="5" t="str">
        <f>IF($D2521="flavor", IF($B2521=VLOOKUP($A2521, eventinfo!B:E, 4, FALSE), "YES", "NO"), "" )</f>
        <v>YES</v>
      </c>
      <c r="D2521" s="5" t="str">
        <f>IF(ISNA(VLOOKUP(A2521,eventinfo!B:B,1,FALSE)), IF(F2521="mod", "mod", VLOOKUP(B2521, genericlist!A:B, 2, FALSE)), "flavor")</f>
        <v>flavor</v>
      </c>
      <c r="E2521" s="3" t="s">
        <v>2928</v>
      </c>
      <c r="G2521" s="7">
        <v>44569</v>
      </c>
    </row>
    <row r="2522" spans="1:7" x14ac:dyDescent="0.25">
      <c r="A2522" s="3" t="s">
        <v>4188</v>
      </c>
      <c r="B2522" s="3" t="s">
        <v>2489</v>
      </c>
      <c r="C2522" s="5" t="str">
        <f>IF($D2522="flavor", IF($B2522=VLOOKUP($A2522, eventinfo!B:E, 4, FALSE), "YES", "NO"), "" )</f>
        <v>YES</v>
      </c>
      <c r="D2522" s="5" t="str">
        <f>IF(ISNA(VLOOKUP(A2522,eventinfo!B:B,1,FALSE)), IF(F2522="mod", "mod", VLOOKUP(B2522, genericlist!A:B, 2, FALSE)), "flavor")</f>
        <v>flavor</v>
      </c>
      <c r="E2522" s="3" t="s">
        <v>2929</v>
      </c>
      <c r="G2522" s="7">
        <v>44569</v>
      </c>
    </row>
    <row r="2523" spans="1:7" x14ac:dyDescent="0.25">
      <c r="A2523" s="3" t="s">
        <v>4189</v>
      </c>
      <c r="B2523" s="1" t="s">
        <v>22242</v>
      </c>
      <c r="C2523" s="2" t="str">
        <f>IF($D2523="flavor", IF($B2523=VLOOKUP($A2523, eventinfo!B:E, 4, FALSE), "YES", "NO"), "" )</f>
        <v>YES</v>
      </c>
      <c r="D2523" s="5" t="str">
        <f>IF(ISNA(VLOOKUP(A2523,eventinfo!B:B,1,FALSE)), IF(F2523="mod", "mod", VLOOKUP(B2523, genericlist!A:B, 2, FALSE)), "flavor")</f>
        <v>flavor</v>
      </c>
      <c r="E2523" s="3" t="s">
        <v>2930</v>
      </c>
      <c r="G2523" s="7">
        <v>44569</v>
      </c>
    </row>
    <row r="2524" spans="1:7" x14ac:dyDescent="0.25">
      <c r="A2524" s="3" t="s">
        <v>4190</v>
      </c>
      <c r="B2524" s="3" t="s">
        <v>2432</v>
      </c>
      <c r="C2524" s="5" t="str">
        <f>IF($D2524="flavor", IF($B2524=VLOOKUP($A2524, eventinfo!B:E, 4, FALSE), "YES", "NO"), "" )</f>
        <v>YES</v>
      </c>
      <c r="D2524" s="5" t="str">
        <f>IF(ISNA(VLOOKUP(A2524,eventinfo!B:B,1,FALSE)), IF(F2524="mod", "mod", VLOOKUP(B2524, genericlist!A:B, 2, FALSE)), "flavor")</f>
        <v>flavor</v>
      </c>
      <c r="E2524" s="3" t="s">
        <v>2931</v>
      </c>
      <c r="G2524" s="7">
        <v>44569</v>
      </c>
    </row>
    <row r="2525" spans="1:7" x14ac:dyDescent="0.25">
      <c r="A2525" s="3" t="s">
        <v>4191</v>
      </c>
      <c r="B2525" s="1" t="s">
        <v>22230</v>
      </c>
      <c r="C2525" s="2" t="str">
        <f>IF($D2525="flavor", IF($B2525=VLOOKUP($A2525, eventinfo!B:E, 4, FALSE), "YES", "NO"), "" )</f>
        <v>YES</v>
      </c>
      <c r="D2525" s="5" t="str">
        <f>IF(ISNA(VLOOKUP(A2525,eventinfo!B:B,1,FALSE)), IF(F2525="mod", "mod", VLOOKUP(B2525, genericlist!A:B, 2, FALSE)), "flavor")</f>
        <v>flavor</v>
      </c>
      <c r="E2525" s="3" t="s">
        <v>2932</v>
      </c>
      <c r="G2525" s="7">
        <v>44569</v>
      </c>
    </row>
    <row r="2526" spans="1:7" x14ac:dyDescent="0.25">
      <c r="A2526" s="3" t="s">
        <v>4192</v>
      </c>
      <c r="B2526" s="3" t="s">
        <v>2527</v>
      </c>
      <c r="C2526" s="5" t="str">
        <f>IF($D2526="flavor", IF($B2526=VLOOKUP($A2526, eventinfo!B:E, 4, FALSE), "YES", "NO"), "" )</f>
        <v>YES</v>
      </c>
      <c r="D2526" s="5" t="str">
        <f>IF(ISNA(VLOOKUP(A2526,eventinfo!B:B,1,FALSE)), IF(F2526="mod", "mod", VLOOKUP(B2526, genericlist!A:B, 2, FALSE)), "flavor")</f>
        <v>flavor</v>
      </c>
      <c r="E2526" s="3" t="s">
        <v>909</v>
      </c>
      <c r="G2526" s="7">
        <v>44569</v>
      </c>
    </row>
    <row r="2527" spans="1:7" x14ac:dyDescent="0.25">
      <c r="A2527" s="3" t="s">
        <v>4193</v>
      </c>
      <c r="B2527" s="1" t="s">
        <v>22172</v>
      </c>
      <c r="C2527" s="2" t="str">
        <f>IF($D2527="flavor", IF($B2527=VLOOKUP($A2527, eventinfo!B:E, 4, FALSE), "YES", "NO"), "" )</f>
        <v>YES</v>
      </c>
      <c r="D2527" s="5" t="str">
        <f>IF(ISNA(VLOOKUP(A2527,eventinfo!B:B,1,FALSE)), IF(F2527="mod", "mod", VLOOKUP(B2527, genericlist!A:B, 2, FALSE)), "flavor")</f>
        <v>flavor</v>
      </c>
      <c r="E2527" s="3" t="s">
        <v>2924</v>
      </c>
      <c r="G2527" s="7">
        <v>44569</v>
      </c>
    </row>
    <row r="2528" spans="1:7" x14ac:dyDescent="0.25">
      <c r="A2528" s="3" t="s">
        <v>4194</v>
      </c>
      <c r="B2528" s="1" t="s">
        <v>22172</v>
      </c>
      <c r="C2528" s="2" t="str">
        <f>IF($D2528="flavor", IF($B2528=VLOOKUP($A2528, eventinfo!B:E, 4, FALSE), "YES", "NO"), "" )</f>
        <v>YES</v>
      </c>
      <c r="D2528" s="5" t="str">
        <f>IF(ISNA(VLOOKUP(A2528,eventinfo!B:B,1,FALSE)), IF(F2528="mod", "mod", VLOOKUP(B2528, genericlist!A:B, 2, FALSE)), "flavor")</f>
        <v>flavor</v>
      </c>
      <c r="E2528" s="3" t="s">
        <v>706</v>
      </c>
      <c r="G2528" s="7">
        <v>44569</v>
      </c>
    </row>
    <row r="2529" spans="1:7" x14ac:dyDescent="0.25">
      <c r="A2529" s="3" t="s">
        <v>4195</v>
      </c>
      <c r="B2529" s="1" t="s">
        <v>22172</v>
      </c>
      <c r="C2529" s="2" t="str">
        <f>IF($D2529="flavor", IF($B2529=VLOOKUP($A2529, eventinfo!B:E, 4, FALSE), "YES", "NO"), "" )</f>
        <v>YES</v>
      </c>
      <c r="D2529" s="5" t="str">
        <f>IF(ISNA(VLOOKUP(A2529,eventinfo!B:B,1,FALSE)), IF(F2529="mod", "mod", VLOOKUP(B2529, genericlist!A:B, 2, FALSE)), "flavor")</f>
        <v>flavor</v>
      </c>
      <c r="E2529" s="3" t="s">
        <v>706</v>
      </c>
      <c r="G2529" s="7">
        <v>44569</v>
      </c>
    </row>
    <row r="2530" spans="1:7" x14ac:dyDescent="0.25">
      <c r="A2530" s="3" t="s">
        <v>4196</v>
      </c>
      <c r="B2530" s="3" t="s">
        <v>2527</v>
      </c>
      <c r="C2530" s="5" t="str">
        <f>IF($D2530="flavor", IF($B2530=VLOOKUP($A2530, eventinfo!B:E, 4, FALSE), "YES", "NO"), "" )</f>
        <v>YES</v>
      </c>
      <c r="D2530" s="5" t="str">
        <f>IF(ISNA(VLOOKUP(A2530,eventinfo!B:B,1,FALSE)), IF(F2530="mod", "mod", VLOOKUP(B2530, genericlist!A:B, 2, FALSE)), "flavor")</f>
        <v>flavor</v>
      </c>
      <c r="E2530" s="3" t="s">
        <v>2922</v>
      </c>
      <c r="G2530" s="7">
        <v>44569</v>
      </c>
    </row>
    <row r="2531" spans="1:7" x14ac:dyDescent="0.25">
      <c r="A2531" s="3" t="s">
        <v>4197</v>
      </c>
      <c r="B2531" s="1" t="s">
        <v>22172</v>
      </c>
      <c r="C2531" s="2" t="str">
        <f>IF($D2531="flavor", IF($B2531=VLOOKUP($A2531, eventinfo!B:E, 4, FALSE), "YES", "NO"), "" )</f>
        <v>YES</v>
      </c>
      <c r="D2531" s="5" t="str">
        <f>IF(ISNA(VLOOKUP(A2531,eventinfo!B:B,1,FALSE)), IF(F2531="mod", "mod", VLOOKUP(B2531, genericlist!A:B, 2, FALSE)), "flavor")</f>
        <v>flavor</v>
      </c>
      <c r="E2531" s="3" t="s">
        <v>705</v>
      </c>
      <c r="G2531" s="7">
        <v>44569</v>
      </c>
    </row>
    <row r="2532" spans="1:7" x14ac:dyDescent="0.25">
      <c r="A2532" s="3" t="s">
        <v>4198</v>
      </c>
      <c r="B2532" s="3" t="s">
        <v>2423</v>
      </c>
      <c r="C2532" s="5" t="str">
        <f>IF($D2532="flavor", IF($B2532=VLOOKUP($A2532, eventinfo!B:E, 4, FALSE), "YES", "NO"), "" )</f>
        <v>YES</v>
      </c>
      <c r="D2532" s="5" t="str">
        <f>IF(ISNA(VLOOKUP(A2532,eventinfo!B:B,1,FALSE)), IF(F2532="mod", "mod", VLOOKUP(B2532, genericlist!A:B, 2, FALSE)), "flavor")</f>
        <v>flavor</v>
      </c>
      <c r="E2532" s="3" t="s">
        <v>2923</v>
      </c>
      <c r="G2532" s="7">
        <v>44569</v>
      </c>
    </row>
    <row r="2533" spans="1:7" x14ac:dyDescent="0.25">
      <c r="A2533" s="3" t="s">
        <v>4199</v>
      </c>
      <c r="B2533" s="3" t="s">
        <v>2489</v>
      </c>
      <c r="C2533" s="5" t="str">
        <f>IF($D2533="flavor", IF($B2533=VLOOKUP($A2533, eventinfo!B:E, 4, FALSE), "YES", "NO"), "" )</f>
        <v>YES</v>
      </c>
      <c r="D2533" s="5" t="str">
        <f>IF(ISNA(VLOOKUP(A2533,eventinfo!B:B,1,FALSE)), IF(F2533="mod", "mod", VLOOKUP(B2533, genericlist!A:B, 2, FALSE)), "flavor")</f>
        <v>flavor</v>
      </c>
      <c r="E2533" s="3" t="s">
        <v>708</v>
      </c>
      <c r="G2533" s="7">
        <v>44569</v>
      </c>
    </row>
    <row r="2534" spans="1:7" x14ac:dyDescent="0.25">
      <c r="A2534" s="3" t="s">
        <v>4200</v>
      </c>
      <c r="B2534" s="3" t="s">
        <v>2489</v>
      </c>
      <c r="C2534" s="5" t="str">
        <f>IF($D2534="flavor", IF($B2534=VLOOKUP($A2534, eventinfo!B:E, 4, FALSE), "YES", "NO"), "" )</f>
        <v>YES</v>
      </c>
      <c r="D2534" s="5" t="str">
        <f>IF(ISNA(VLOOKUP(A2534,eventinfo!B:B,1,FALSE)), IF(F2534="mod", "mod", VLOOKUP(B2534, genericlist!A:B, 2, FALSE)), "flavor")</f>
        <v>flavor</v>
      </c>
      <c r="E2534" s="3" t="s">
        <v>730</v>
      </c>
      <c r="G2534" s="7">
        <v>44569</v>
      </c>
    </row>
    <row r="2535" spans="1:7" x14ac:dyDescent="0.25">
      <c r="A2535" s="3" t="s">
        <v>4201</v>
      </c>
      <c r="B2535" s="3" t="s">
        <v>2489</v>
      </c>
      <c r="C2535" s="5" t="str">
        <f>IF($D2535="flavor", IF($B2535=VLOOKUP($A2535, eventinfo!B:E, 4, FALSE), "YES", "NO"), "" )</f>
        <v>YES</v>
      </c>
      <c r="D2535" s="5" t="str">
        <f>IF(ISNA(VLOOKUP(A2535,eventinfo!B:B,1,FALSE)), IF(F2535="mod", "mod", VLOOKUP(B2535, genericlist!A:B, 2, FALSE)), "flavor")</f>
        <v>flavor</v>
      </c>
      <c r="E2535" s="3" t="s">
        <v>2978</v>
      </c>
      <c r="G2535" s="7">
        <v>44569</v>
      </c>
    </row>
    <row r="2536" spans="1:7" x14ac:dyDescent="0.25">
      <c r="A2536" s="3" t="s">
        <v>4202</v>
      </c>
      <c r="B2536" s="3" t="s">
        <v>2432</v>
      </c>
      <c r="C2536" s="5" t="str">
        <f>IF($D2536="flavor", IF($B2536=VLOOKUP($A2536, eventinfo!B:E, 4, FALSE), "YES", "NO"), "" )</f>
        <v>YES</v>
      </c>
      <c r="D2536" s="5" t="str">
        <f>IF(ISNA(VLOOKUP(A2536,eventinfo!B:B,1,FALSE)), IF(F2536="mod", "mod", VLOOKUP(B2536, genericlist!A:B, 2, FALSE)), "flavor")</f>
        <v>flavor</v>
      </c>
      <c r="E2536" s="3" t="s">
        <v>2526</v>
      </c>
      <c r="G2536" s="7">
        <v>44569</v>
      </c>
    </row>
    <row r="2537" spans="1:7" x14ac:dyDescent="0.25">
      <c r="A2537" s="3" t="s">
        <v>4203</v>
      </c>
      <c r="B2537" s="3" t="s">
        <v>2432</v>
      </c>
      <c r="C2537" s="5" t="str">
        <f>IF($D2537="flavor", IF($B2537=VLOOKUP($A2537, eventinfo!B:E, 4, FALSE), "YES", "NO"), "" )</f>
        <v>YES</v>
      </c>
      <c r="D2537" s="5" t="str">
        <f>IF(ISNA(VLOOKUP(A2537,eventinfo!B:B,1,FALSE)), IF(F2537="mod", "mod", VLOOKUP(B2537, genericlist!A:B, 2, FALSE)), "flavor")</f>
        <v>flavor</v>
      </c>
      <c r="E2537" s="3" t="s">
        <v>2526</v>
      </c>
      <c r="G2537" s="7">
        <v>44569</v>
      </c>
    </row>
    <row r="2538" spans="1:7" x14ac:dyDescent="0.25">
      <c r="A2538" s="3" t="s">
        <v>4204</v>
      </c>
      <c r="B2538" s="3" t="s">
        <v>2464</v>
      </c>
      <c r="C2538" s="5" t="str">
        <f>IF($D2538="flavor", IF($B2538=VLOOKUP($A2538, eventinfo!B:E, 4, FALSE), "YES", "NO"), "" )</f>
        <v>YES</v>
      </c>
      <c r="D2538" s="5" t="str">
        <f>IF(ISNA(VLOOKUP(A2538,eventinfo!B:B,1,FALSE)), IF(F2538="mod", "mod", VLOOKUP(B2538, genericlist!A:B, 2, FALSE)), "flavor")</f>
        <v>flavor</v>
      </c>
      <c r="E2538" s="3" t="s">
        <v>709</v>
      </c>
      <c r="G2538" s="7">
        <v>44569</v>
      </c>
    </row>
    <row r="2539" spans="1:7" x14ac:dyDescent="0.25">
      <c r="A2539" s="3" t="s">
        <v>4205</v>
      </c>
      <c r="B2539" s="3" t="s">
        <v>2432</v>
      </c>
      <c r="C2539" s="5" t="str">
        <f>IF($D2539="flavor", IF($B2539=VLOOKUP($A2539, eventinfo!B:E, 4, FALSE), "YES", "NO"), "" )</f>
        <v>YES</v>
      </c>
      <c r="D2539" s="5" t="str">
        <f>IF(ISNA(VLOOKUP(A2539,eventinfo!B:B,1,FALSE)), IF(F2539="mod", "mod", VLOOKUP(B2539, genericlist!A:B, 2, FALSE)), "flavor")</f>
        <v>flavor</v>
      </c>
      <c r="E2539" s="3" t="s">
        <v>2936</v>
      </c>
      <c r="G2539" s="7">
        <v>44569</v>
      </c>
    </row>
    <row r="2540" spans="1:7" x14ac:dyDescent="0.25">
      <c r="A2540" s="3" t="s">
        <v>4206</v>
      </c>
      <c r="B2540" s="3" t="s">
        <v>2464</v>
      </c>
      <c r="C2540" s="5" t="str">
        <f>IF($D2540="flavor", IF($B2540=VLOOKUP($A2540, eventinfo!B:E, 4, FALSE), "YES", "NO"), "" )</f>
        <v>YES</v>
      </c>
      <c r="D2540" s="5" t="str">
        <f>IF(ISNA(VLOOKUP(A2540,eventinfo!B:B,1,FALSE)), IF(F2540="mod", "mod", VLOOKUP(B2540, genericlist!A:B, 2, FALSE)), "flavor")</f>
        <v>flavor</v>
      </c>
      <c r="E2540" s="3" t="s">
        <v>2979</v>
      </c>
      <c r="G2540" s="7">
        <v>44569</v>
      </c>
    </row>
    <row r="2541" spans="1:7" x14ac:dyDescent="0.25">
      <c r="A2541" s="3" t="s">
        <v>4207</v>
      </c>
      <c r="B2541" s="3" t="s">
        <v>2464</v>
      </c>
      <c r="C2541" s="5" t="str">
        <f>IF($D2541="flavor", IF($B2541=VLOOKUP($A2541, eventinfo!B:E, 4, FALSE), "YES", "NO"), "" )</f>
        <v>YES</v>
      </c>
      <c r="D2541" s="5" t="str">
        <f>IF(ISNA(VLOOKUP(A2541,eventinfo!B:B,1,FALSE)), IF(F2541="mod", "mod", VLOOKUP(B2541, genericlist!A:B, 2, FALSE)), "flavor")</f>
        <v>flavor</v>
      </c>
      <c r="E2541" s="3" t="s">
        <v>2937</v>
      </c>
      <c r="G2541" s="7">
        <v>44569</v>
      </c>
    </row>
    <row r="2542" spans="1:7" x14ac:dyDescent="0.25">
      <c r="A2542" s="3" t="s">
        <v>4208</v>
      </c>
      <c r="B2542" s="3" t="s">
        <v>2427</v>
      </c>
      <c r="C2542" s="5" t="str">
        <f>IF($D2542="flavor", IF($B2542=VLOOKUP($A2542, eventinfo!B:E, 4, FALSE), "YES", "NO"), "" )</f>
        <v>YES</v>
      </c>
      <c r="D2542" s="5" t="str">
        <f>IF(ISNA(VLOOKUP(A2542,eventinfo!B:B,1,FALSE)), IF(F2542="mod", "mod", VLOOKUP(B2542, genericlist!A:B, 2, FALSE)), "flavor")</f>
        <v>flavor</v>
      </c>
      <c r="E2542" s="3" t="s">
        <v>2938</v>
      </c>
      <c r="G2542" s="7">
        <v>44569</v>
      </c>
    </row>
    <row r="2543" spans="1:7" x14ac:dyDescent="0.25">
      <c r="A2543" s="3" t="s">
        <v>4209</v>
      </c>
      <c r="B2543" s="3" t="s">
        <v>2423</v>
      </c>
      <c r="C2543" s="5" t="str">
        <f>IF($D2543="flavor", IF($B2543=VLOOKUP($A2543, eventinfo!B:E, 4, FALSE), "YES", "NO"), "" )</f>
        <v>YES</v>
      </c>
      <c r="D2543" s="5" t="str">
        <f>IF(ISNA(VLOOKUP(A2543,eventinfo!B:B,1,FALSE)), IF(F2543="mod", "mod", VLOOKUP(B2543, genericlist!A:B, 2, FALSE)), "flavor")</f>
        <v>flavor</v>
      </c>
      <c r="E2543" s="3" t="s">
        <v>2933</v>
      </c>
      <c r="G2543" s="7">
        <v>44569</v>
      </c>
    </row>
    <row r="2544" spans="1:7" x14ac:dyDescent="0.25">
      <c r="A2544" s="3" t="s">
        <v>4210</v>
      </c>
      <c r="B2544" s="3" t="s">
        <v>2519</v>
      </c>
      <c r="C2544" s="5" t="str">
        <f>IF($D2544="flavor", IF($B2544=VLOOKUP($A2544, eventinfo!B:E, 4, FALSE), "YES", "NO"), "" )</f>
        <v>YES</v>
      </c>
      <c r="D2544" s="5" t="str">
        <f>IF(ISNA(VLOOKUP(A2544,eventinfo!B:B,1,FALSE)), IF(F2544="mod", "mod", VLOOKUP(B2544, genericlist!A:B, 2, FALSE)), "flavor")</f>
        <v>flavor</v>
      </c>
      <c r="E2544" s="3" t="s">
        <v>710</v>
      </c>
      <c r="G2544" s="7">
        <v>44569</v>
      </c>
    </row>
    <row r="2545" spans="1:7" x14ac:dyDescent="0.25">
      <c r="A2545" s="3" t="s">
        <v>4211</v>
      </c>
      <c r="B2545" s="3" t="s">
        <v>2427</v>
      </c>
      <c r="C2545" s="5" t="str">
        <f>IF($D2545="flavor", IF($B2545=VLOOKUP($A2545, eventinfo!B:E, 4, FALSE), "YES", "NO"), "" )</f>
        <v>YES</v>
      </c>
      <c r="D2545" s="5" t="str">
        <f>IF(ISNA(VLOOKUP(A2545,eventinfo!B:B,1,FALSE)), IF(F2545="mod", "mod", VLOOKUP(B2545, genericlist!A:B, 2, FALSE)), "flavor")</f>
        <v>flavor</v>
      </c>
      <c r="E2545" s="3" t="s">
        <v>2934</v>
      </c>
      <c r="G2545" s="7">
        <v>44569</v>
      </c>
    </row>
    <row r="2546" spans="1:7" x14ac:dyDescent="0.25">
      <c r="A2546" s="3" t="s">
        <v>4227</v>
      </c>
      <c r="B2546" s="3" t="s">
        <v>108</v>
      </c>
      <c r="C2546" s="5" t="str">
        <f>IF($D2546="flavor", IF($B2546=VLOOKUP($A2546, eventinfo!B:E, 4, FALSE), "YES", "NO"), "" )</f>
        <v>YES</v>
      </c>
      <c r="D2546" s="5" t="str">
        <f>IF(ISNA(VLOOKUP(A2546,eventinfo!B:B,1,FALSE)), IF(F2546="mod", "mod", VLOOKUP(B2546, genericlist!A:B, 2, FALSE)), "flavor")</f>
        <v>flavor</v>
      </c>
      <c r="E2546" s="3" t="s">
        <v>1396</v>
      </c>
      <c r="G2546" s="7">
        <v>44569</v>
      </c>
    </row>
    <row r="2547" spans="1:7" x14ac:dyDescent="0.25">
      <c r="A2547" s="3" t="s">
        <v>4228</v>
      </c>
      <c r="B2547" s="3" t="s">
        <v>82</v>
      </c>
      <c r="C2547" s="5" t="str">
        <f>IF($D2547="flavor", IF($B2547=VLOOKUP($A2547, eventinfo!B:E, 4, FALSE), "YES", "NO"), "" )</f>
        <v>YES</v>
      </c>
      <c r="D2547" s="5" t="str">
        <f>IF(ISNA(VLOOKUP(A2547,eventinfo!B:B,1,FALSE)), IF(F2547="mod", "mod", VLOOKUP(B2547, genericlist!A:B, 2, FALSE)), "flavor")</f>
        <v>flavor</v>
      </c>
      <c r="E2547" s="3" t="s">
        <v>1397</v>
      </c>
      <c r="G2547" s="7">
        <v>44569</v>
      </c>
    </row>
    <row r="2548" spans="1:7" x14ac:dyDescent="0.25">
      <c r="A2548" s="3" t="s">
        <v>4229</v>
      </c>
      <c r="B2548" s="3" t="s">
        <v>82</v>
      </c>
      <c r="C2548" s="5" t="str">
        <f>IF($D2548="flavor", IF($B2548=VLOOKUP($A2548, eventinfo!B:E, 4, FALSE), "YES", "NO"), "" )</f>
        <v>YES</v>
      </c>
      <c r="D2548" s="5" t="str">
        <f>IF(ISNA(VLOOKUP(A2548,eventinfo!B:B,1,FALSE)), IF(F2548="mod", "mod", VLOOKUP(B2548, genericlist!A:B, 2, FALSE)), "flavor")</f>
        <v>flavor</v>
      </c>
      <c r="E2548" s="3" t="s">
        <v>1398</v>
      </c>
      <c r="G2548" s="7">
        <v>44569</v>
      </c>
    </row>
    <row r="2549" spans="1:7" x14ac:dyDescent="0.25">
      <c r="A2549" s="3" t="s">
        <v>4230</v>
      </c>
      <c r="B2549" s="3" t="s">
        <v>74</v>
      </c>
      <c r="C2549" s="5" t="str">
        <f>IF($D2549="flavor", IF($B2549=VLOOKUP($A2549, eventinfo!B:E, 4, FALSE), "YES", "NO"), "" )</f>
        <v>YES</v>
      </c>
      <c r="D2549" s="5" t="str">
        <f>IF(ISNA(VLOOKUP(A2549,eventinfo!B:B,1,FALSE)), IF(F2549="mod", "mod", VLOOKUP(B2549, genericlist!A:B, 2, FALSE)), "flavor")</f>
        <v>flavor</v>
      </c>
      <c r="E2549" s="3" t="s">
        <v>1399</v>
      </c>
      <c r="G2549" s="7">
        <v>44569</v>
      </c>
    </row>
    <row r="2550" spans="1:7" x14ac:dyDescent="0.25">
      <c r="A2550" s="3" t="s">
        <v>4232</v>
      </c>
      <c r="B2550" s="3" t="s">
        <v>84</v>
      </c>
      <c r="C2550" s="5" t="str">
        <f>IF($D2550="flavor", IF($B2550=VLOOKUP($A2550, eventinfo!B:E, 4, FALSE), "YES", "NO"), "" )</f>
        <v>YES</v>
      </c>
      <c r="D2550" s="5" t="str">
        <f>IF(ISNA(VLOOKUP(A2550,eventinfo!B:B,1,FALSE)), IF(F2550="mod", "mod", VLOOKUP(B2550, genericlist!A:B, 2, FALSE)), "flavor")</f>
        <v>flavor</v>
      </c>
      <c r="E2550" s="3" t="s">
        <v>1401</v>
      </c>
      <c r="G2550" s="7">
        <v>44569</v>
      </c>
    </row>
    <row r="2551" spans="1:7" x14ac:dyDescent="0.25">
      <c r="A2551" s="3" t="s">
        <v>11957</v>
      </c>
      <c r="B2551" s="3" t="s">
        <v>72</v>
      </c>
      <c r="C2551" s="5" t="str">
        <f>IF($D2551="flavor", IF($B2551=VLOOKUP($A2551, eventinfo!B:E, 4, FALSE), "YES", "NO"), "" )</f>
        <v>YES</v>
      </c>
      <c r="D2551" s="5" t="str">
        <f>IF(ISNA(VLOOKUP(A2551,eventinfo!B:B,1,FALSE)), IF(F2551="mod", "mod", VLOOKUP(B2551, genericlist!A:B, 2, FALSE)), "flavor")</f>
        <v>flavor</v>
      </c>
      <c r="E2551" s="3" t="s">
        <v>1402</v>
      </c>
      <c r="G2551" s="7">
        <v>44569</v>
      </c>
    </row>
    <row r="2552" spans="1:7" x14ac:dyDescent="0.25">
      <c r="A2552" s="3" t="s">
        <v>11958</v>
      </c>
      <c r="B2552" s="3" t="s">
        <v>72</v>
      </c>
      <c r="C2552" s="5" t="str">
        <f>IF($D2552="flavor", IF($B2552=VLOOKUP($A2552, eventinfo!B:E, 4, FALSE), "YES", "NO"), "" )</f>
        <v>YES</v>
      </c>
      <c r="D2552" s="5" t="str">
        <f>IF(ISNA(VLOOKUP(A2552,eventinfo!B:B,1,FALSE)), IF(F2552="mod", "mod", VLOOKUP(B2552, genericlist!A:B, 2, FALSE)), "flavor")</f>
        <v>flavor</v>
      </c>
      <c r="E2552" s="3" t="s">
        <v>1403</v>
      </c>
      <c r="G2552" s="7">
        <v>44569</v>
      </c>
    </row>
    <row r="2553" spans="1:7" x14ac:dyDescent="0.25">
      <c r="A2553" s="3" t="s">
        <v>11959</v>
      </c>
      <c r="B2553" s="3" t="s">
        <v>72</v>
      </c>
      <c r="C2553" s="5" t="str">
        <f>IF($D2553="flavor", IF($B2553=VLOOKUP($A2553, eventinfo!B:E, 4, FALSE), "YES", "NO"), "" )</f>
        <v>YES</v>
      </c>
      <c r="D2553" s="5" t="str">
        <f>IF(ISNA(VLOOKUP(A2553,eventinfo!B:B,1,FALSE)), IF(F2553="mod", "mod", VLOOKUP(B2553, genericlist!A:B, 2, FALSE)), "flavor")</f>
        <v>flavor</v>
      </c>
      <c r="E2553" s="3" t="s">
        <v>1404</v>
      </c>
      <c r="G2553" s="7">
        <v>44569</v>
      </c>
    </row>
    <row r="2554" spans="1:7" x14ac:dyDescent="0.25">
      <c r="A2554" s="3" t="s">
        <v>11961</v>
      </c>
      <c r="B2554" s="3" t="s">
        <v>72</v>
      </c>
      <c r="C2554" s="5" t="str">
        <f>IF($D2554="flavor", IF($B2554=VLOOKUP($A2554, eventinfo!B:E, 4, FALSE), "YES", "NO"), "" )</f>
        <v>YES</v>
      </c>
      <c r="D2554" s="5" t="str">
        <f>IF(ISNA(VLOOKUP(A2554,eventinfo!B:B,1,FALSE)), IF(F2554="mod", "mod", VLOOKUP(B2554, genericlist!A:B, 2, FALSE)), "flavor")</f>
        <v>flavor</v>
      </c>
      <c r="E2554" s="3" t="s">
        <v>1405</v>
      </c>
      <c r="G2554" s="7">
        <v>44569</v>
      </c>
    </row>
    <row r="2555" spans="1:7" x14ac:dyDescent="0.25">
      <c r="A2555" s="3" t="s">
        <v>4234</v>
      </c>
      <c r="B2555" s="3" t="s">
        <v>102</v>
      </c>
      <c r="C2555" s="5" t="str">
        <f>IF($D2555="flavor", IF($B2555=VLOOKUP($A2555, eventinfo!B:E, 4, FALSE), "YES", "NO"), "" )</f>
        <v>YES</v>
      </c>
      <c r="D2555" s="5" t="str">
        <f>IF(ISNA(VLOOKUP(A2555,eventinfo!B:B,1,FALSE)), IF(F2555="mod", "mod", VLOOKUP(B2555, genericlist!A:B, 2, FALSE)), "flavor")</f>
        <v>flavor</v>
      </c>
      <c r="E2555" s="3" t="s">
        <v>1408</v>
      </c>
      <c r="G2555" s="7">
        <v>44569</v>
      </c>
    </row>
    <row r="2556" spans="1:7" x14ac:dyDescent="0.25">
      <c r="A2556" s="3" t="s">
        <v>4237</v>
      </c>
      <c r="B2556" s="3" t="s">
        <v>2487</v>
      </c>
      <c r="C2556" s="5" t="str">
        <f>IF($D2556="flavor", IF($B2556=VLOOKUP($A2556, eventinfo!B:E, 4, FALSE), "YES", "NO"), "" )</f>
        <v>YES</v>
      </c>
      <c r="D2556" s="5" t="str">
        <f>IF(ISNA(VLOOKUP(A2556,eventinfo!B:B,1,FALSE)), IF(F2556="mod", "mod", VLOOKUP(B2556, genericlist!A:B, 2, FALSE)), "flavor")</f>
        <v>flavor</v>
      </c>
      <c r="E2556" s="3" t="s">
        <v>482</v>
      </c>
      <c r="G2556" s="7">
        <v>44569</v>
      </c>
    </row>
    <row r="2557" spans="1:7" x14ac:dyDescent="0.25">
      <c r="A2557" s="3" t="s">
        <v>12573</v>
      </c>
      <c r="B2557" s="3" t="s">
        <v>22205</v>
      </c>
      <c r="C2557" s="5" t="str">
        <f>IF($D2557="flavor", IF($B2557=VLOOKUP($A2557, eventinfo!B:E, 4, FALSE), "YES", "NO"), "" )</f>
        <v>YES</v>
      </c>
      <c r="D2557" s="5" t="str">
        <f>IF(ISNA(VLOOKUP(A2557,eventinfo!B:B,1,FALSE)), IF(F2557="mod", "mod", VLOOKUP(B2557, genericlist!A:B, 2, FALSE)), "flavor")</f>
        <v>flavor</v>
      </c>
      <c r="E2557" s="3" t="s">
        <v>18248</v>
      </c>
      <c r="G2557" s="7">
        <v>44569</v>
      </c>
    </row>
    <row r="2558" spans="1:7" x14ac:dyDescent="0.25">
      <c r="A2558" s="3" t="s">
        <v>4243</v>
      </c>
      <c r="B2558" s="3" t="s">
        <v>2460</v>
      </c>
      <c r="C2558" s="5" t="str">
        <f>IF($D2558="flavor", IF($B2558=VLOOKUP($A2558, eventinfo!B:E, 4, FALSE), "YES", "NO"), "" )</f>
        <v>YES</v>
      </c>
      <c r="D2558" s="5" t="str">
        <f>IF(ISNA(VLOOKUP(A2558,eventinfo!B:B,1,FALSE)), IF(F2558="mod", "mod", VLOOKUP(B2558, genericlist!A:B, 2, FALSE)), "flavor")</f>
        <v>flavor</v>
      </c>
      <c r="E2558" s="3" t="s">
        <v>871</v>
      </c>
      <c r="G2558" s="7">
        <v>44569</v>
      </c>
    </row>
    <row r="2559" spans="1:7" x14ac:dyDescent="0.25">
      <c r="A2559" s="3" t="s">
        <v>4244</v>
      </c>
      <c r="B2559" s="3" t="s">
        <v>2460</v>
      </c>
      <c r="C2559" s="5" t="str">
        <f>IF($D2559="flavor", IF($B2559=VLOOKUP($A2559, eventinfo!B:E, 4, FALSE), "YES", "NO"), "" )</f>
        <v>YES</v>
      </c>
      <c r="D2559" s="5" t="str">
        <f>IF(ISNA(VLOOKUP(A2559,eventinfo!B:B,1,FALSE)), IF(F2559="mod", "mod", VLOOKUP(B2559, genericlist!A:B, 2, FALSE)), "flavor")</f>
        <v>flavor</v>
      </c>
      <c r="E2559" s="3" t="s">
        <v>871</v>
      </c>
      <c r="G2559" s="7">
        <v>44569</v>
      </c>
    </row>
    <row r="2560" spans="1:7" x14ac:dyDescent="0.25">
      <c r="A2560" s="3" t="s">
        <v>4245</v>
      </c>
      <c r="B2560" s="3" t="s">
        <v>2460</v>
      </c>
      <c r="C2560" s="5" t="str">
        <f>IF($D2560="flavor", IF($B2560=VLOOKUP($A2560, eventinfo!B:E, 4, FALSE), "YES", "NO"), "" )</f>
        <v>YES</v>
      </c>
      <c r="D2560" s="5" t="str">
        <f>IF(ISNA(VLOOKUP(A2560,eventinfo!B:B,1,FALSE)), IF(F2560="mod", "mod", VLOOKUP(B2560, genericlist!A:B, 2, FALSE)), "flavor")</f>
        <v>flavor</v>
      </c>
      <c r="E2560" s="3" t="s">
        <v>871</v>
      </c>
      <c r="G2560" s="7">
        <v>44569</v>
      </c>
    </row>
    <row r="2561" spans="1:7" x14ac:dyDescent="0.25">
      <c r="A2561" s="3" t="s">
        <v>4247</v>
      </c>
      <c r="B2561" s="3" t="s">
        <v>100</v>
      </c>
      <c r="C2561" s="5" t="str">
        <f>IF($D2561="flavor", IF($B2561=VLOOKUP($A2561, eventinfo!B:E, 4, FALSE), "YES", "NO"), "" )</f>
        <v>YES</v>
      </c>
      <c r="D2561" s="5" t="str">
        <f>IF(ISNA(VLOOKUP(A2561,eventinfo!B:B,1,FALSE)), IF(F2561="mod", "mod", VLOOKUP(B2561, genericlist!A:B, 2, FALSE)), "flavor")</f>
        <v>flavor</v>
      </c>
      <c r="E2561" s="3" t="s">
        <v>962</v>
      </c>
      <c r="G2561" s="7">
        <v>44569</v>
      </c>
    </row>
    <row r="2562" spans="1:7" x14ac:dyDescent="0.25">
      <c r="A2562" s="3" t="s">
        <v>4248</v>
      </c>
      <c r="B2562" s="3" t="s">
        <v>125</v>
      </c>
      <c r="C2562" s="5" t="str">
        <f>IF($D2562="flavor", IF($B2562=VLOOKUP($A2562, eventinfo!B:E, 4, FALSE), "YES", "NO"), "" )</f>
        <v>YES</v>
      </c>
      <c r="D2562" s="5" t="str">
        <f>IF(ISNA(VLOOKUP(A2562,eventinfo!B:B,1,FALSE)), IF(F2562="mod", "mod", VLOOKUP(B2562, genericlist!A:B, 2, FALSE)), "flavor")</f>
        <v>flavor</v>
      </c>
      <c r="E2562" s="3" t="s">
        <v>815</v>
      </c>
      <c r="G2562" s="7">
        <v>44569</v>
      </c>
    </row>
    <row r="2563" spans="1:7" x14ac:dyDescent="0.25">
      <c r="A2563" s="3" t="s">
        <v>4249</v>
      </c>
      <c r="B2563" s="3" t="s">
        <v>125</v>
      </c>
      <c r="C2563" s="5" t="str">
        <f>IF($D2563="flavor", IF($B2563=VLOOKUP($A2563, eventinfo!B:E, 4, FALSE), "YES", "NO"), "" )</f>
        <v>YES</v>
      </c>
      <c r="D2563" s="5" t="str">
        <f>IF(ISNA(VLOOKUP(A2563,eventinfo!B:B,1,FALSE)), IF(F2563="mod", "mod", VLOOKUP(B2563, genericlist!A:B, 2, FALSE)), "flavor")</f>
        <v>flavor</v>
      </c>
      <c r="E2563" s="3" t="s">
        <v>969</v>
      </c>
      <c r="G2563" s="7">
        <v>44569</v>
      </c>
    </row>
    <row r="2564" spans="1:7" x14ac:dyDescent="0.25">
      <c r="A2564" s="3" t="s">
        <v>4250</v>
      </c>
      <c r="B2564" s="3" t="s">
        <v>125</v>
      </c>
      <c r="C2564" s="5" t="str">
        <f>IF($D2564="flavor", IF($B2564=VLOOKUP($A2564, eventinfo!B:E, 4, FALSE), "YES", "NO"), "" )</f>
        <v>YES</v>
      </c>
      <c r="D2564" s="5" t="str">
        <f>IF(ISNA(VLOOKUP(A2564,eventinfo!B:B,1,FALSE)), IF(F2564="mod", "mod", VLOOKUP(B2564, genericlist!A:B, 2, FALSE)), "flavor")</f>
        <v>flavor</v>
      </c>
      <c r="E2564" s="3" t="s">
        <v>970</v>
      </c>
      <c r="G2564" s="7">
        <v>44569</v>
      </c>
    </row>
    <row r="2565" spans="1:7" x14ac:dyDescent="0.25">
      <c r="A2565" s="3" t="s">
        <v>4251</v>
      </c>
      <c r="B2565" s="3" t="s">
        <v>121</v>
      </c>
      <c r="C2565" s="5" t="str">
        <f>IF($D2565="flavor", IF($B2565=VLOOKUP($A2565, eventinfo!B:E, 4, FALSE), "YES", "NO"), "" )</f>
        <v>YES</v>
      </c>
      <c r="D2565" s="5" t="str">
        <f>IF(ISNA(VLOOKUP(A2565,eventinfo!B:B,1,FALSE)), IF(F2565="mod", "mod", VLOOKUP(B2565, genericlist!A:B, 2, FALSE)), "flavor")</f>
        <v>flavor</v>
      </c>
      <c r="E2565" s="3" t="s">
        <v>964</v>
      </c>
      <c r="G2565" s="7">
        <v>44569</v>
      </c>
    </row>
    <row r="2566" spans="1:7" x14ac:dyDescent="0.25">
      <c r="A2566" s="3" t="s">
        <v>4254</v>
      </c>
      <c r="B2566" s="3" t="s">
        <v>121</v>
      </c>
      <c r="C2566" s="5" t="str">
        <f>IF($D2566="flavor", IF($B2566=VLOOKUP($A2566, eventinfo!B:E, 4, FALSE), "YES", "NO"), "" )</f>
        <v>YES</v>
      </c>
      <c r="D2566" s="5" t="str">
        <f>IF(ISNA(VLOOKUP(A2566,eventinfo!B:B,1,FALSE)), IF(F2566="mod", "mod", VLOOKUP(B2566, genericlist!A:B, 2, FALSE)), "flavor")</f>
        <v>flavor</v>
      </c>
      <c r="E2566" s="3" t="s">
        <v>967</v>
      </c>
      <c r="G2566" s="7">
        <v>44569</v>
      </c>
    </row>
    <row r="2567" spans="1:7" x14ac:dyDescent="0.25">
      <c r="A2567" s="3" t="s">
        <v>4255</v>
      </c>
      <c r="B2567" s="3" t="s">
        <v>2512</v>
      </c>
      <c r="C2567" s="5" t="str">
        <f>IF($D2567="flavor", IF($B2567=VLOOKUP($A2567, eventinfo!B:E, 4, FALSE), "YES", "NO"), "" )</f>
        <v>YES</v>
      </c>
      <c r="D2567" s="5" t="str">
        <f>IF(ISNA(VLOOKUP(A2567,eventinfo!B:B,1,FALSE)), IF(F2567="mod", "mod", VLOOKUP(B2567, genericlist!A:B, 2, FALSE)), "flavor")</f>
        <v>flavor</v>
      </c>
      <c r="E2567" s="3" t="s">
        <v>966</v>
      </c>
      <c r="G2567" s="7">
        <v>44569</v>
      </c>
    </row>
    <row r="2568" spans="1:7" x14ac:dyDescent="0.25">
      <c r="A2568" s="3" t="s">
        <v>4256</v>
      </c>
      <c r="B2568" s="3" t="s">
        <v>124</v>
      </c>
      <c r="C2568" s="5" t="str">
        <f>IF($D2568="flavor", IF($B2568=VLOOKUP($A2568, eventinfo!B:E, 4, FALSE), "YES", "NO"), "" )</f>
        <v>YES</v>
      </c>
      <c r="D2568" s="5" t="str">
        <f>IF(ISNA(VLOOKUP(A2568,eventinfo!B:B,1,FALSE)), IF(F2568="mod", "mod", VLOOKUP(B2568, genericlist!A:B, 2, FALSE)), "flavor")</f>
        <v>flavor</v>
      </c>
      <c r="E2568" s="3" t="s">
        <v>968</v>
      </c>
      <c r="G2568" s="7">
        <v>44569</v>
      </c>
    </row>
    <row r="2569" spans="1:7" x14ac:dyDescent="0.25">
      <c r="A2569" s="3" t="s">
        <v>4257</v>
      </c>
      <c r="B2569" s="3" t="s">
        <v>113</v>
      </c>
      <c r="C2569" s="5" t="str">
        <f>IF($D2569="flavor", IF($B2569=VLOOKUP($A2569, eventinfo!B:E, 4, FALSE), "YES", "NO"), "" )</f>
        <v>YES</v>
      </c>
      <c r="D2569" s="5" t="str">
        <f>IF(ISNA(VLOOKUP(A2569,eventinfo!B:B,1,FALSE)), IF(F2569="mod", "mod", VLOOKUP(B2569, genericlist!A:B, 2, FALSE)), "flavor")</f>
        <v>flavor</v>
      </c>
      <c r="E2569" s="3" t="s">
        <v>929</v>
      </c>
      <c r="G2569" s="7">
        <v>44569</v>
      </c>
    </row>
    <row r="2570" spans="1:7" x14ac:dyDescent="0.25">
      <c r="A2570" s="3" t="s">
        <v>4258</v>
      </c>
      <c r="B2570" s="3" t="s">
        <v>116</v>
      </c>
      <c r="C2570" s="5" t="str">
        <f>IF($D2570="flavor", IF($B2570=VLOOKUP($A2570, eventinfo!B:E, 4, FALSE), "YES", "NO"), "" )</f>
        <v>YES</v>
      </c>
      <c r="D2570" s="5" t="str">
        <f>IF(ISNA(VLOOKUP(A2570,eventinfo!B:B,1,FALSE)), IF(F2570="mod", "mod", VLOOKUP(B2570, genericlist!A:B, 2, FALSE)), "flavor")</f>
        <v>flavor</v>
      </c>
      <c r="E2570" s="3" t="s">
        <v>958</v>
      </c>
      <c r="G2570" s="7">
        <v>44569</v>
      </c>
    </row>
    <row r="2571" spans="1:7" x14ac:dyDescent="0.25">
      <c r="A2571" s="3" t="s">
        <v>4259</v>
      </c>
      <c r="B2571" s="3" t="s">
        <v>124</v>
      </c>
      <c r="C2571" s="5" t="str">
        <f>IF($D2571="flavor", IF($B2571=VLOOKUP($A2571, eventinfo!B:E, 4, FALSE), "YES", "NO"), "" )</f>
        <v>YES</v>
      </c>
      <c r="D2571" s="5" t="str">
        <f>IF(ISNA(VLOOKUP(A2571,eventinfo!B:B,1,FALSE)), IF(F2571="mod", "mod", VLOOKUP(B2571, genericlist!A:B, 2, FALSE)), "flavor")</f>
        <v>flavor</v>
      </c>
      <c r="E2571" s="3" t="s">
        <v>959</v>
      </c>
      <c r="G2571" s="7">
        <v>44569</v>
      </c>
    </row>
    <row r="2572" spans="1:7" x14ac:dyDescent="0.25">
      <c r="A2572" s="3" t="s">
        <v>4260</v>
      </c>
      <c r="B2572" s="3" t="s">
        <v>124</v>
      </c>
      <c r="C2572" s="5" t="str">
        <f>IF($D2572="flavor", IF($B2572=VLOOKUP($A2572, eventinfo!B:E, 4, FALSE), "YES", "NO"), "" )</f>
        <v>YES</v>
      </c>
      <c r="D2572" s="5" t="str">
        <f>IF(ISNA(VLOOKUP(A2572,eventinfo!B:B,1,FALSE)), IF(F2572="mod", "mod", VLOOKUP(B2572, genericlist!A:B, 2, FALSE)), "flavor")</f>
        <v>flavor</v>
      </c>
      <c r="E2572" s="3" t="s">
        <v>960</v>
      </c>
      <c r="G2572" s="7">
        <v>44569</v>
      </c>
    </row>
    <row r="2573" spans="1:7" x14ac:dyDescent="0.25">
      <c r="A2573" s="3" t="s">
        <v>13084</v>
      </c>
      <c r="B2573" s="3" t="s">
        <v>115</v>
      </c>
      <c r="C2573" s="5" t="str">
        <f>IF($D2573="flavor", IF($B2573=VLOOKUP($A2573, eventinfo!B:E, 4, FALSE), "YES", "NO"), "" )</f>
        <v>YES</v>
      </c>
      <c r="D2573" s="5" t="str">
        <f>IF(ISNA(VLOOKUP(A2573,eventinfo!B:B,1,FALSE)), IF(F2573="mod", "mod", VLOOKUP(B2573, genericlist!A:B, 2, FALSE)), "flavor")</f>
        <v>flavor</v>
      </c>
      <c r="E2573" s="3" t="s">
        <v>18553</v>
      </c>
      <c r="G2573" s="7">
        <v>44569</v>
      </c>
    </row>
    <row r="2574" spans="1:7" x14ac:dyDescent="0.25">
      <c r="A2574" s="3" t="s">
        <v>4262</v>
      </c>
      <c r="B2574" s="3" t="s">
        <v>2528</v>
      </c>
      <c r="C2574" s="5" t="str">
        <f>IF($D2574="flavor", IF($B2574=VLOOKUP($A2574, eventinfo!B:E, 4, FALSE), "YES", "NO"), "" )</f>
        <v>YES</v>
      </c>
      <c r="D2574" s="5" t="str">
        <f>IF(ISNA(VLOOKUP(A2574,eventinfo!B:B,1,FALSE)), IF(F2574="mod", "mod", VLOOKUP(B2574, genericlist!A:B, 2, FALSE)), "flavor")</f>
        <v>flavor</v>
      </c>
      <c r="E2574" s="3" t="s">
        <v>101</v>
      </c>
      <c r="G2574" s="7">
        <v>44569</v>
      </c>
    </row>
    <row r="2575" spans="1:7" x14ac:dyDescent="0.25">
      <c r="A2575" s="3" t="s">
        <v>13257</v>
      </c>
      <c r="B2575" s="3" t="s">
        <v>1834</v>
      </c>
      <c r="C2575" s="5" t="str">
        <f>IF($D2575="flavor", IF($B2575=VLOOKUP($A2575, eventinfo!B:E, 4, FALSE), "YES", "NO"), "" )</f>
        <v>YES</v>
      </c>
      <c r="D2575" s="5" t="str">
        <f>IF(ISNA(VLOOKUP(A2575,eventinfo!B:B,1,FALSE)), IF(F2575="mod", "mod", VLOOKUP(B2575, genericlist!A:B, 2, FALSE)), "flavor")</f>
        <v>flavor</v>
      </c>
      <c r="E2575" s="3" t="s">
        <v>18395</v>
      </c>
      <c r="G2575" s="7">
        <v>44569</v>
      </c>
    </row>
    <row r="2576" spans="1:7" x14ac:dyDescent="0.25">
      <c r="A2576" s="3" t="s">
        <v>13296</v>
      </c>
      <c r="B2576" s="3" t="s">
        <v>1834</v>
      </c>
      <c r="C2576" s="5" t="str">
        <f>IF($D2576="flavor", IF($B2576=VLOOKUP($A2576, eventinfo!B:E, 4, FALSE), "YES", "NO"), "" )</f>
        <v>YES</v>
      </c>
      <c r="D2576" s="5" t="str">
        <f>IF(ISNA(VLOOKUP(A2576,eventinfo!B:B,1,FALSE)), IF(F2576="mod", "mod", VLOOKUP(B2576, genericlist!A:B, 2, FALSE)), "flavor")</f>
        <v>flavor</v>
      </c>
      <c r="E2576" s="3" t="s">
        <v>18396</v>
      </c>
      <c r="G2576" s="7">
        <v>44569</v>
      </c>
    </row>
    <row r="2577" spans="1:7" x14ac:dyDescent="0.25">
      <c r="A2577" s="3" t="s">
        <v>13382</v>
      </c>
      <c r="B2577" s="3" t="s">
        <v>18630</v>
      </c>
      <c r="C2577" s="5" t="str">
        <f>IF($D2577="flavor", IF($B2577=VLOOKUP($A2577, eventinfo!B:E, 4, FALSE), "YES", "NO"), "" )</f>
        <v>YES</v>
      </c>
      <c r="D2577" s="5" t="str">
        <f>IF(ISNA(VLOOKUP(A2577,eventinfo!B:B,1,FALSE)), IF(F2577="mod", "mod", VLOOKUP(B2577, genericlist!A:B, 2, FALSE)), "flavor")</f>
        <v>flavor</v>
      </c>
      <c r="E2577" s="3" t="s">
        <v>668</v>
      </c>
      <c r="G2577" s="7">
        <v>44569</v>
      </c>
    </row>
    <row r="2578" spans="1:7" x14ac:dyDescent="0.25">
      <c r="A2578" s="3" t="s">
        <v>4265</v>
      </c>
      <c r="B2578" s="1" t="s">
        <v>22249</v>
      </c>
      <c r="C2578" s="2" t="str">
        <f>IF($D2578="flavor", IF($B2578=VLOOKUP($A2578, eventinfo!B:E, 4, FALSE), "YES", "NO"), "" )</f>
        <v>YES</v>
      </c>
      <c r="D2578" s="5" t="str">
        <f>IF(ISNA(VLOOKUP(A2578,eventinfo!B:B,1,FALSE)), IF(F2578="mod", "mod", VLOOKUP(B2578, genericlist!A:B, 2, FALSE)), "flavor")</f>
        <v>flavor</v>
      </c>
      <c r="E2578" s="3" t="s">
        <v>17702</v>
      </c>
      <c r="G2578" s="7">
        <v>44569</v>
      </c>
    </row>
    <row r="2579" spans="1:7" x14ac:dyDescent="0.25">
      <c r="A2579" s="3" t="s">
        <v>4266</v>
      </c>
      <c r="B2579" s="1" t="s">
        <v>22249</v>
      </c>
      <c r="C2579" s="2" t="str">
        <f>IF($D2579="flavor", IF($B2579=VLOOKUP($A2579, eventinfo!B:E, 4, FALSE), "YES", "NO"), "" )</f>
        <v>YES</v>
      </c>
      <c r="D2579" s="5" t="str">
        <f>IF(ISNA(VLOOKUP(A2579,eventinfo!B:B,1,FALSE)), IF(F2579="mod", "mod", VLOOKUP(B2579, genericlist!A:B, 2, FALSE)), "flavor")</f>
        <v>flavor</v>
      </c>
      <c r="E2579" s="3" t="s">
        <v>2939</v>
      </c>
      <c r="G2579" s="7">
        <v>44569</v>
      </c>
    </row>
    <row r="2580" spans="1:7" x14ac:dyDescent="0.25">
      <c r="A2580" s="3" t="s">
        <v>4267</v>
      </c>
      <c r="B2580" s="3" t="s">
        <v>2527</v>
      </c>
      <c r="C2580" s="5" t="str">
        <f>IF($D2580="flavor", IF($B2580=VLOOKUP($A2580, eventinfo!B:E, 4, FALSE), "YES", "NO"), "" )</f>
        <v>YES</v>
      </c>
      <c r="D2580" s="5" t="str">
        <f>IF(ISNA(VLOOKUP(A2580,eventinfo!B:B,1,FALSE)), IF(F2580="mod", "mod", VLOOKUP(B2580, genericlist!A:B, 2, FALSE)), "flavor")</f>
        <v>flavor</v>
      </c>
      <c r="E2580" s="3" t="s">
        <v>1340</v>
      </c>
      <c r="G2580" s="7">
        <v>44569</v>
      </c>
    </row>
    <row r="2581" spans="1:7" x14ac:dyDescent="0.25">
      <c r="A2581" s="3" t="s">
        <v>4268</v>
      </c>
      <c r="B2581" s="3" t="s">
        <v>2527</v>
      </c>
      <c r="C2581" s="5" t="str">
        <f>IF($D2581="flavor", IF($B2581=VLOOKUP($A2581, eventinfo!B:E, 4, FALSE), "YES", "NO"), "" )</f>
        <v>YES</v>
      </c>
      <c r="D2581" s="5" t="str">
        <f>IF(ISNA(VLOOKUP(A2581,eventinfo!B:B,1,FALSE)), IF(F2581="mod", "mod", VLOOKUP(B2581, genericlist!A:B, 2, FALSE)), "flavor")</f>
        <v>flavor</v>
      </c>
      <c r="E2581" s="3" t="s">
        <v>1341</v>
      </c>
      <c r="G2581" s="7">
        <v>44569</v>
      </c>
    </row>
    <row r="2582" spans="1:7" x14ac:dyDescent="0.25">
      <c r="A2582" s="3" t="s">
        <v>4270</v>
      </c>
      <c r="B2582" s="3" t="s">
        <v>2527</v>
      </c>
      <c r="C2582" s="5" t="str">
        <f>IF($D2582="flavor", IF($B2582=VLOOKUP($A2582, eventinfo!B:E, 4, FALSE), "YES", "NO"), "" )</f>
        <v>YES</v>
      </c>
      <c r="D2582" s="5" t="str">
        <f>IF(ISNA(VLOOKUP(A2582,eventinfo!B:B,1,FALSE)), IF(F2582="mod", "mod", VLOOKUP(B2582, genericlist!A:B, 2, FALSE)), "flavor")</f>
        <v>flavor</v>
      </c>
      <c r="E2582" s="3" t="s">
        <v>1342</v>
      </c>
      <c r="G2582" s="7">
        <v>44569</v>
      </c>
    </row>
    <row r="2583" spans="1:7" x14ac:dyDescent="0.25">
      <c r="A2583" s="3" t="s">
        <v>4271</v>
      </c>
      <c r="B2583" s="3" t="s">
        <v>2527</v>
      </c>
      <c r="C2583" s="5" t="str">
        <f>IF($D2583="flavor", IF($B2583=VLOOKUP($A2583, eventinfo!B:E, 4, FALSE), "YES", "NO"), "" )</f>
        <v>YES</v>
      </c>
      <c r="D2583" s="5" t="str">
        <f>IF(ISNA(VLOOKUP(A2583,eventinfo!B:B,1,FALSE)), IF(F2583="mod", "mod", VLOOKUP(B2583, genericlist!A:B, 2, FALSE)), "flavor")</f>
        <v>flavor</v>
      </c>
      <c r="E2583" s="3" t="s">
        <v>1343</v>
      </c>
      <c r="G2583" s="7">
        <v>44569</v>
      </c>
    </row>
    <row r="2584" spans="1:7" x14ac:dyDescent="0.25">
      <c r="A2584" s="3" t="s">
        <v>4272</v>
      </c>
      <c r="B2584" s="3" t="s">
        <v>2527</v>
      </c>
      <c r="C2584" s="5" t="str">
        <f>IF($D2584="flavor", IF($B2584=VLOOKUP($A2584, eventinfo!B:E, 4, FALSE), "YES", "NO"), "" )</f>
        <v>YES</v>
      </c>
      <c r="D2584" s="5" t="str">
        <f>IF(ISNA(VLOOKUP(A2584,eventinfo!B:B,1,FALSE)), IF(F2584="mod", "mod", VLOOKUP(B2584, genericlist!A:B, 2, FALSE)), "flavor")</f>
        <v>flavor</v>
      </c>
      <c r="E2584" s="3" t="s">
        <v>1413</v>
      </c>
      <c r="G2584" s="7">
        <v>44569</v>
      </c>
    </row>
    <row r="2585" spans="1:7" x14ac:dyDescent="0.25">
      <c r="A2585" s="3" t="s">
        <v>4274</v>
      </c>
      <c r="B2585" s="3" t="s">
        <v>2527</v>
      </c>
      <c r="C2585" s="5" t="str">
        <f>IF($D2585="flavor", IF($B2585=VLOOKUP($A2585, eventinfo!B:E, 4, FALSE), "YES", "NO"), "" )</f>
        <v>YES</v>
      </c>
      <c r="D2585" s="5" t="str">
        <f>IF(ISNA(VLOOKUP(A2585,eventinfo!B:B,1,FALSE)), IF(F2585="mod", "mod", VLOOKUP(B2585, genericlist!A:B, 2, FALSE)), "flavor")</f>
        <v>flavor</v>
      </c>
      <c r="E2585" s="3" t="s">
        <v>2727</v>
      </c>
      <c r="G2585" s="7">
        <v>44569</v>
      </c>
    </row>
    <row r="2586" spans="1:7" x14ac:dyDescent="0.25">
      <c r="A2586" s="3" t="s">
        <v>4290</v>
      </c>
      <c r="B2586" s="3" t="s">
        <v>2525</v>
      </c>
      <c r="C2586" s="5" t="str">
        <f>IF($D2586="flavor", IF($B2586=VLOOKUP($A2586, eventinfo!B:E, 4, FALSE), "YES", "NO"), "" )</f>
        <v>YES</v>
      </c>
      <c r="D2586" s="5" t="str">
        <f>IF(ISNA(VLOOKUP(A2586,eventinfo!B:B,1,FALSE)), IF(F2586="mod", "mod", VLOOKUP(B2586, genericlist!A:B, 2, FALSE)), "flavor")</f>
        <v>flavor</v>
      </c>
      <c r="E2586" s="3" t="s">
        <v>888</v>
      </c>
      <c r="G2586" s="7">
        <v>44569</v>
      </c>
    </row>
    <row r="2587" spans="1:7" x14ac:dyDescent="0.25">
      <c r="A2587" s="3" t="s">
        <v>4291</v>
      </c>
      <c r="B2587" s="3" t="s">
        <v>2525</v>
      </c>
      <c r="C2587" s="5" t="str">
        <f>IF($D2587="flavor", IF($B2587=VLOOKUP($A2587, eventinfo!B:E, 4, FALSE), "YES", "NO"), "" )</f>
        <v>YES</v>
      </c>
      <c r="D2587" s="5" t="str">
        <f>IF(ISNA(VLOOKUP(A2587,eventinfo!B:B,1,FALSE)), IF(F2587="mod", "mod", VLOOKUP(B2587, genericlist!A:B, 2, FALSE)), "flavor")</f>
        <v>flavor</v>
      </c>
      <c r="E2587" s="3" t="s">
        <v>889</v>
      </c>
      <c r="G2587" s="7">
        <v>44569</v>
      </c>
    </row>
    <row r="2588" spans="1:7" x14ac:dyDescent="0.25">
      <c r="A2588" s="3" t="s">
        <v>4292</v>
      </c>
      <c r="B2588" s="3" t="s">
        <v>2525</v>
      </c>
      <c r="C2588" s="5" t="str">
        <f>IF($D2588="flavor", IF($B2588=VLOOKUP($A2588, eventinfo!B:E, 4, FALSE), "YES", "NO"), "" )</f>
        <v>YES</v>
      </c>
      <c r="D2588" s="5" t="str">
        <f>IF(ISNA(VLOOKUP(A2588,eventinfo!B:B,1,FALSE)), IF(F2588="mod", "mod", VLOOKUP(B2588, genericlist!A:B, 2, FALSE)), "flavor")</f>
        <v>flavor</v>
      </c>
      <c r="E2588" s="3" t="s">
        <v>2941</v>
      </c>
      <c r="G2588" s="7">
        <v>44569</v>
      </c>
    </row>
    <row r="2589" spans="1:7" x14ac:dyDescent="0.25">
      <c r="A2589" s="3" t="s">
        <v>4293</v>
      </c>
      <c r="B2589" s="3" t="s">
        <v>2460</v>
      </c>
      <c r="C2589" s="5" t="str">
        <f>IF($D2589="flavor", IF($B2589=VLOOKUP($A2589, eventinfo!B:E, 4, FALSE), "YES", "NO"), "" )</f>
        <v>YES</v>
      </c>
      <c r="D2589" s="5" t="str">
        <f>IF(ISNA(VLOOKUP(A2589,eventinfo!B:B,1,FALSE)), IF(F2589="mod", "mod", VLOOKUP(B2589, genericlist!A:B, 2, FALSE)), "flavor")</f>
        <v>flavor</v>
      </c>
      <c r="E2589" s="3" t="s">
        <v>2942</v>
      </c>
      <c r="G2589" s="7">
        <v>44569</v>
      </c>
    </row>
    <row r="2590" spans="1:7" x14ac:dyDescent="0.25">
      <c r="A2590" s="3" t="s">
        <v>4311</v>
      </c>
      <c r="B2590" s="3" t="s">
        <v>2419</v>
      </c>
      <c r="C2590" s="5" t="str">
        <f>IF($D2590="flavor", IF($B2590=VLOOKUP($A2590, eventinfo!B:E, 4, FALSE), "YES", "NO"), "" )</f>
        <v>YES</v>
      </c>
      <c r="D2590" s="5" t="str">
        <f>IF(ISNA(VLOOKUP(A2590,eventinfo!B:B,1,FALSE)), IF(F2590="mod", "mod", VLOOKUP(B2590, genericlist!A:B, 2, FALSE)), "flavor")</f>
        <v>flavor</v>
      </c>
      <c r="E2590" s="3" t="s">
        <v>1422</v>
      </c>
      <c r="G2590" s="7">
        <v>44569</v>
      </c>
    </row>
    <row r="2591" spans="1:7" x14ac:dyDescent="0.25">
      <c r="A2591" s="3" t="s">
        <v>4312</v>
      </c>
      <c r="B2591" s="3" t="s">
        <v>2223</v>
      </c>
      <c r="C2591" s="5" t="str">
        <f>IF($D2591="flavor", IF($B2591=VLOOKUP($A2591, eventinfo!B:E, 4, FALSE), "YES", "NO"), "" )</f>
        <v>YES</v>
      </c>
      <c r="D2591" s="5" t="str">
        <f>IF(ISNA(VLOOKUP(A2591,eventinfo!B:B,1,FALSE)), IF(F2591="mod", "mod", VLOOKUP(B2591, genericlist!A:B, 2, FALSE)), "flavor")</f>
        <v>flavor</v>
      </c>
      <c r="E2591" s="3" t="s">
        <v>1431</v>
      </c>
      <c r="G2591" s="7">
        <v>44569</v>
      </c>
    </row>
    <row r="2592" spans="1:7" x14ac:dyDescent="0.25">
      <c r="A2592" s="3" t="s">
        <v>4313</v>
      </c>
      <c r="B2592" s="3" t="s">
        <v>2223</v>
      </c>
      <c r="C2592" s="5" t="str">
        <f>IF($D2592="flavor", IF($B2592=VLOOKUP($A2592, eventinfo!B:E, 4, FALSE), "YES", "NO"), "" )</f>
        <v>YES</v>
      </c>
      <c r="D2592" s="5" t="str">
        <f>IF(ISNA(VLOOKUP(A2592,eventinfo!B:B,1,FALSE)), IF(F2592="mod", "mod", VLOOKUP(B2592, genericlist!A:B, 2, FALSE)), "flavor")</f>
        <v>flavor</v>
      </c>
      <c r="E2592" s="3" t="s">
        <v>1432</v>
      </c>
      <c r="G2592" s="7">
        <v>44569</v>
      </c>
    </row>
    <row r="2593" spans="1:7" x14ac:dyDescent="0.25">
      <c r="A2593" s="3" t="s">
        <v>4314</v>
      </c>
      <c r="B2593" s="3" t="s">
        <v>2208</v>
      </c>
      <c r="C2593" s="5" t="str">
        <f>IF($D2593="flavor", IF($B2593=VLOOKUP($A2593, eventinfo!B:E, 4, FALSE), "YES", "NO"), "" )</f>
        <v>YES</v>
      </c>
      <c r="D2593" s="5" t="str">
        <f>IF(ISNA(VLOOKUP(A2593,eventinfo!B:B,1,FALSE)), IF(F2593="mod", "mod", VLOOKUP(B2593, genericlist!A:B, 2, FALSE)), "flavor")</f>
        <v>flavor</v>
      </c>
      <c r="E2593" s="3" t="s">
        <v>1433</v>
      </c>
      <c r="G2593" s="7">
        <v>44569</v>
      </c>
    </row>
    <row r="2594" spans="1:7" x14ac:dyDescent="0.25">
      <c r="A2594" s="3" t="s">
        <v>4315</v>
      </c>
      <c r="B2594" s="3" t="s">
        <v>2221</v>
      </c>
      <c r="C2594" s="5" t="str">
        <f>IF($D2594="flavor", IF($B2594=VLOOKUP($A2594, eventinfo!B:E, 4, FALSE), "YES", "NO"), "" )</f>
        <v>YES</v>
      </c>
      <c r="D2594" s="5" t="str">
        <f>IF(ISNA(VLOOKUP(A2594,eventinfo!B:B,1,FALSE)), IF(F2594="mod", "mod", VLOOKUP(B2594, genericlist!A:B, 2, FALSE)), "flavor")</f>
        <v>flavor</v>
      </c>
      <c r="E2594" s="3" t="s">
        <v>1423</v>
      </c>
      <c r="G2594" s="7">
        <v>44569</v>
      </c>
    </row>
    <row r="2595" spans="1:7" x14ac:dyDescent="0.25">
      <c r="A2595" s="3" t="s">
        <v>4316</v>
      </c>
      <c r="B2595" s="3" t="s">
        <v>2208</v>
      </c>
      <c r="C2595" s="5" t="str">
        <f>IF($D2595="flavor", IF($B2595=VLOOKUP($A2595, eventinfo!B:E, 4, FALSE), "YES", "NO"), "" )</f>
        <v>YES</v>
      </c>
      <c r="D2595" s="5" t="str">
        <f>IF(ISNA(VLOOKUP(A2595,eventinfo!B:B,1,FALSE)), IF(F2595="mod", "mod", VLOOKUP(B2595, genericlist!A:B, 2, FALSE)), "flavor")</f>
        <v>flavor</v>
      </c>
      <c r="E2595" s="3" t="s">
        <v>1424</v>
      </c>
      <c r="G2595" s="7">
        <v>44569</v>
      </c>
    </row>
    <row r="2596" spans="1:7" x14ac:dyDescent="0.25">
      <c r="A2596" s="3" t="s">
        <v>4317</v>
      </c>
      <c r="B2596" s="3" t="s">
        <v>2223</v>
      </c>
      <c r="C2596" s="5" t="str">
        <f>IF($D2596="flavor", IF($B2596=VLOOKUP($A2596, eventinfo!B:E, 4, FALSE), "YES", "NO"), "" )</f>
        <v>YES</v>
      </c>
      <c r="D2596" s="5" t="str">
        <f>IF(ISNA(VLOOKUP(A2596,eventinfo!B:B,1,FALSE)), IF(F2596="mod", "mod", VLOOKUP(B2596, genericlist!A:B, 2, FALSE)), "flavor")</f>
        <v>flavor</v>
      </c>
      <c r="E2596" s="3" t="s">
        <v>1425</v>
      </c>
      <c r="G2596" s="7">
        <v>44569</v>
      </c>
    </row>
    <row r="2597" spans="1:7" x14ac:dyDescent="0.25">
      <c r="A2597" s="3" t="s">
        <v>4318</v>
      </c>
      <c r="B2597" s="3" t="s">
        <v>2223</v>
      </c>
      <c r="C2597" s="5" t="str">
        <f>IF($D2597="flavor", IF($B2597=VLOOKUP($A2597, eventinfo!B:E, 4, FALSE), "YES", "NO"), "" )</f>
        <v>YES</v>
      </c>
      <c r="D2597" s="5" t="str">
        <f>IF(ISNA(VLOOKUP(A2597,eventinfo!B:B,1,FALSE)), IF(F2597="mod", "mod", VLOOKUP(B2597, genericlist!A:B, 2, FALSE)), "flavor")</f>
        <v>flavor</v>
      </c>
      <c r="E2597" s="3" t="s">
        <v>1426</v>
      </c>
      <c r="G2597" s="7">
        <v>44569</v>
      </c>
    </row>
    <row r="2598" spans="1:7" x14ac:dyDescent="0.25">
      <c r="A2598" s="3" t="s">
        <v>4320</v>
      </c>
      <c r="B2598" s="3" t="s">
        <v>22286</v>
      </c>
      <c r="C2598" s="5" t="str">
        <f>IF($D2598="flavor", IF($B2598=VLOOKUP($A2598, eventinfo!B:E, 4, FALSE), "YES", "NO"), "" )</f>
        <v>YES</v>
      </c>
      <c r="D2598" s="5" t="str">
        <f>IF(ISNA(VLOOKUP(A2598,eventinfo!B:B,1,FALSE)), IF(F2598="mod", "mod", VLOOKUP(B2598, genericlist!A:B, 2, FALSE)), "flavor")</f>
        <v>flavor</v>
      </c>
      <c r="E2598" s="3" t="s">
        <v>1428</v>
      </c>
      <c r="G2598" s="7">
        <v>44569</v>
      </c>
    </row>
    <row r="2599" spans="1:7" x14ac:dyDescent="0.25">
      <c r="A2599" s="3" t="s">
        <v>4322</v>
      </c>
      <c r="B2599" s="3" t="s">
        <v>2209</v>
      </c>
      <c r="C2599" s="5" t="str">
        <f>IF($D2599="flavor", IF($B2599=VLOOKUP($A2599, eventinfo!B:E, 4, FALSE), "YES", "NO"), "" )</f>
        <v>YES</v>
      </c>
      <c r="D2599" s="5" t="str">
        <f>IF(ISNA(VLOOKUP(A2599,eventinfo!B:B,1,FALSE)), IF(F2599="mod", "mod", VLOOKUP(B2599, genericlist!A:B, 2, FALSE)), "flavor")</f>
        <v>flavor</v>
      </c>
      <c r="E2599" s="3" t="s">
        <v>1430</v>
      </c>
      <c r="G2599" s="7">
        <v>44569</v>
      </c>
    </row>
    <row r="2600" spans="1:7" x14ac:dyDescent="0.25">
      <c r="A2600" s="3" t="s">
        <v>4329</v>
      </c>
      <c r="B2600" s="3" t="s">
        <v>657</v>
      </c>
      <c r="C2600" s="5" t="str">
        <f>IF($D2600="flavor", IF($B2600=VLOOKUP($A2600, eventinfo!B:E, 4, FALSE), "YES", "NO"), "" )</f>
        <v>YES</v>
      </c>
      <c r="D2600" s="5" t="str">
        <f>IF(ISNA(VLOOKUP(A2600,eventinfo!B:B,1,FALSE)), IF(F2600="mod", "mod", VLOOKUP(B2600, genericlist!A:B, 2, FALSE)), "flavor")</f>
        <v>flavor</v>
      </c>
      <c r="E2600" s="3" t="s">
        <v>2885</v>
      </c>
      <c r="G2600" s="7">
        <v>44569</v>
      </c>
    </row>
    <row r="2601" spans="1:7" x14ac:dyDescent="0.25">
      <c r="A2601" s="3" t="s">
        <v>4330</v>
      </c>
      <c r="B2601" s="3" t="s">
        <v>2446</v>
      </c>
      <c r="C2601" s="5" t="str">
        <f>IF($D2601="flavor", IF($B2601=VLOOKUP($A2601, eventinfo!B:E, 4, FALSE), "YES", "NO"), "" )</f>
        <v>YES</v>
      </c>
      <c r="D2601" s="5" t="str">
        <f>IF(ISNA(VLOOKUP(A2601,eventinfo!B:B,1,FALSE)), IF(F2601="mod", "mod", VLOOKUP(B2601, genericlist!A:B, 2, FALSE)), "flavor")</f>
        <v>flavor</v>
      </c>
      <c r="E2601" s="3" t="s">
        <v>2886</v>
      </c>
      <c r="G2601" s="7">
        <v>44569</v>
      </c>
    </row>
    <row r="2602" spans="1:7" x14ac:dyDescent="0.25">
      <c r="A2602" s="3" t="s">
        <v>4331</v>
      </c>
      <c r="B2602" s="3" t="s">
        <v>2476</v>
      </c>
      <c r="C2602" s="5" t="str">
        <f>IF($D2602="flavor", IF($B2602=VLOOKUP($A2602, eventinfo!B:E, 4, FALSE), "YES", "NO"), "" )</f>
        <v>YES</v>
      </c>
      <c r="D2602" s="5" t="str">
        <f>IF(ISNA(VLOOKUP(A2602,eventinfo!B:B,1,FALSE)), IF(F2602="mod", "mod", VLOOKUP(B2602, genericlist!A:B, 2, FALSE)), "flavor")</f>
        <v>flavor</v>
      </c>
      <c r="E2602" s="3" t="s">
        <v>2887</v>
      </c>
      <c r="G2602" s="7">
        <v>44569</v>
      </c>
    </row>
    <row r="2603" spans="1:7" x14ac:dyDescent="0.25">
      <c r="A2603" s="3" t="s">
        <v>4332</v>
      </c>
      <c r="B2603" s="3" t="s">
        <v>2476</v>
      </c>
      <c r="C2603" s="5" t="str">
        <f>IF($D2603="flavor", IF($B2603=VLOOKUP($A2603, eventinfo!B:E, 4, FALSE), "YES", "NO"), "" )</f>
        <v>YES</v>
      </c>
      <c r="D2603" s="5" t="str">
        <f>IF(ISNA(VLOOKUP(A2603,eventinfo!B:B,1,FALSE)), IF(F2603="mod", "mod", VLOOKUP(B2603, genericlist!A:B, 2, FALSE)), "flavor")</f>
        <v>flavor</v>
      </c>
      <c r="E2603" s="3" t="s">
        <v>2888</v>
      </c>
      <c r="G2603" s="7">
        <v>44569</v>
      </c>
    </row>
    <row r="2604" spans="1:7" x14ac:dyDescent="0.25">
      <c r="A2604" s="3" t="s">
        <v>4333</v>
      </c>
      <c r="B2604" s="3" t="s">
        <v>257</v>
      </c>
      <c r="C2604" s="5" t="str">
        <f>IF($D2604="flavor", IF($B2604=VLOOKUP($A2604, eventinfo!B:E, 4, FALSE), "YES", "NO"), "" )</f>
        <v>YES</v>
      </c>
      <c r="D2604" s="5" t="str">
        <f>IF(ISNA(VLOOKUP(A2604,eventinfo!B:B,1,FALSE)), IF(F2604="mod", "mod", VLOOKUP(B2604, genericlist!A:B, 2, FALSE)), "flavor")</f>
        <v>flavor</v>
      </c>
      <c r="E2604" s="3" t="s">
        <v>2051</v>
      </c>
      <c r="G2604" s="7">
        <v>44569</v>
      </c>
    </row>
    <row r="2605" spans="1:7" x14ac:dyDescent="0.25">
      <c r="A2605" s="3" t="s">
        <v>4335</v>
      </c>
      <c r="B2605" s="3" t="s">
        <v>256</v>
      </c>
      <c r="C2605" s="5" t="str">
        <f>IF($D2605="flavor", IF($B2605=VLOOKUP($A2605, eventinfo!B:E, 4, FALSE), "YES", "NO"), "" )</f>
        <v>YES</v>
      </c>
      <c r="D2605" s="5" t="str">
        <f>IF(ISNA(VLOOKUP(A2605,eventinfo!B:B,1,FALSE)), IF(F2605="mod", "mod", VLOOKUP(B2605, genericlist!A:B, 2, FALSE)), "flavor")</f>
        <v>flavor</v>
      </c>
      <c r="E2605" s="3" t="s">
        <v>2053</v>
      </c>
      <c r="G2605" s="7">
        <v>44569</v>
      </c>
    </row>
    <row r="2606" spans="1:7" x14ac:dyDescent="0.25">
      <c r="A2606" s="3" t="s">
        <v>4336</v>
      </c>
      <c r="B2606" s="3" t="s">
        <v>257</v>
      </c>
      <c r="C2606" s="5" t="str">
        <f>IF($D2606="flavor", IF($B2606=VLOOKUP($A2606, eventinfo!B:E, 4, FALSE), "YES", "NO"), "" )</f>
        <v>YES</v>
      </c>
      <c r="D2606" s="5" t="str">
        <f>IF(ISNA(VLOOKUP(A2606,eventinfo!B:B,1,FALSE)), IF(F2606="mod", "mod", VLOOKUP(B2606, genericlist!A:B, 2, FALSE)), "flavor")</f>
        <v>flavor</v>
      </c>
      <c r="E2606" s="3" t="s">
        <v>2890</v>
      </c>
      <c r="G2606" s="7">
        <v>44569</v>
      </c>
    </row>
    <row r="2607" spans="1:7" x14ac:dyDescent="0.25">
      <c r="A2607" s="3" t="s">
        <v>4337</v>
      </c>
      <c r="B2607" s="3" t="s">
        <v>256</v>
      </c>
      <c r="C2607" s="5" t="str">
        <f>IF($D2607="flavor", IF($B2607=VLOOKUP($A2607, eventinfo!B:E, 4, FALSE), "YES", "NO"), "" )</f>
        <v>YES</v>
      </c>
      <c r="D2607" s="5" t="str">
        <f>IF(ISNA(VLOOKUP(A2607,eventinfo!B:B,1,FALSE)), IF(F2607="mod", "mod", VLOOKUP(B2607, genericlist!A:B, 2, FALSE)), "flavor")</f>
        <v>flavor</v>
      </c>
      <c r="E2607" s="3" t="s">
        <v>2054</v>
      </c>
      <c r="G2607" s="7">
        <v>44569</v>
      </c>
    </row>
    <row r="2608" spans="1:7" x14ac:dyDescent="0.25">
      <c r="A2608" s="3" t="s">
        <v>4342</v>
      </c>
      <c r="B2608" s="3" t="s">
        <v>2438</v>
      </c>
      <c r="C2608" s="5" t="str">
        <f>IF($D2608="flavor", IF($B2608=VLOOKUP($A2608, eventinfo!B:E, 4, FALSE), "YES", "NO"), "" )</f>
        <v>YES</v>
      </c>
      <c r="D2608" s="5" t="str">
        <f>IF(ISNA(VLOOKUP(A2608,eventinfo!B:B,1,FALSE)), IF(F2608="mod", "mod", VLOOKUP(B2608, genericlist!A:B, 2, FALSE)), "flavor")</f>
        <v>flavor</v>
      </c>
      <c r="E2608" s="3" t="s">
        <v>2977</v>
      </c>
      <c r="G2608" s="7">
        <v>44569</v>
      </c>
    </row>
    <row r="2609" spans="1:7" x14ac:dyDescent="0.25">
      <c r="A2609" s="3" t="s">
        <v>4343</v>
      </c>
      <c r="B2609" s="3" t="s">
        <v>775</v>
      </c>
      <c r="C2609" s="5" t="str">
        <f>IF($D2609="flavor", IF($B2609=VLOOKUP($A2609, eventinfo!B:E, 4, FALSE), "YES", "NO"), "" )</f>
        <v>YES</v>
      </c>
      <c r="D2609" s="5" t="str">
        <f>IF(ISNA(VLOOKUP(A2609,eventinfo!B:B,1,FALSE)), IF(F2609="mod", "mod", VLOOKUP(B2609, genericlist!A:B, 2, FALSE)), "flavor")</f>
        <v>flavor</v>
      </c>
      <c r="E2609" s="3" t="s">
        <v>854</v>
      </c>
      <c r="G2609" s="7">
        <v>44569</v>
      </c>
    </row>
    <row r="2610" spans="1:7" x14ac:dyDescent="0.25">
      <c r="A2610" s="3" t="s">
        <v>4344</v>
      </c>
      <c r="B2610" s="3" t="s">
        <v>775</v>
      </c>
      <c r="C2610" s="5" t="str">
        <f>IF($D2610="flavor", IF($B2610=VLOOKUP($A2610, eventinfo!B:E, 4, FALSE), "YES", "NO"), "" )</f>
        <v>YES</v>
      </c>
      <c r="D2610" s="5" t="str">
        <f>IF(ISNA(VLOOKUP(A2610,eventinfo!B:B,1,FALSE)), IF(F2610="mod", "mod", VLOOKUP(B2610, genericlist!A:B, 2, FALSE)), "flavor")</f>
        <v>flavor</v>
      </c>
      <c r="E2610" s="3" t="s">
        <v>855</v>
      </c>
      <c r="G2610" s="7">
        <v>44569</v>
      </c>
    </row>
    <row r="2611" spans="1:7" x14ac:dyDescent="0.25">
      <c r="A2611" s="3" t="s">
        <v>4345</v>
      </c>
      <c r="B2611" s="3" t="s">
        <v>775</v>
      </c>
      <c r="C2611" s="5" t="str">
        <f>IF($D2611="flavor", IF($B2611=VLOOKUP($A2611, eventinfo!B:E, 4, FALSE), "YES", "NO"), "" )</f>
        <v>YES</v>
      </c>
      <c r="D2611" s="5" t="str">
        <f>IF(ISNA(VLOOKUP(A2611,eventinfo!B:B,1,FALSE)), IF(F2611="mod", "mod", VLOOKUP(B2611, genericlist!A:B, 2, FALSE)), "flavor")</f>
        <v>flavor</v>
      </c>
      <c r="E2611" s="3" t="s">
        <v>768</v>
      </c>
      <c r="G2611" s="7">
        <v>44569</v>
      </c>
    </row>
    <row r="2612" spans="1:7" x14ac:dyDescent="0.25">
      <c r="A2612" s="3" t="s">
        <v>4346</v>
      </c>
      <c r="B2612" s="3" t="s">
        <v>775</v>
      </c>
      <c r="C2612" s="5" t="str">
        <f>IF($D2612="flavor", IF($B2612=VLOOKUP($A2612, eventinfo!B:E, 4, FALSE), "YES", "NO"), "" )</f>
        <v>YES</v>
      </c>
      <c r="D2612" s="5" t="str">
        <f>IF(ISNA(VLOOKUP(A2612,eventinfo!B:B,1,FALSE)), IF(F2612="mod", "mod", VLOOKUP(B2612, genericlist!A:B, 2, FALSE)), "flavor")</f>
        <v>flavor</v>
      </c>
      <c r="E2612" s="3" t="s">
        <v>768</v>
      </c>
      <c r="G2612" s="7">
        <v>44569</v>
      </c>
    </row>
    <row r="2613" spans="1:7" x14ac:dyDescent="0.25">
      <c r="A2613" s="3" t="s">
        <v>4347</v>
      </c>
      <c r="B2613" s="3" t="s">
        <v>775</v>
      </c>
      <c r="C2613" s="5" t="str">
        <f>IF($D2613="flavor", IF($B2613=VLOOKUP($A2613, eventinfo!B:E, 4, FALSE), "YES", "NO"), "" )</f>
        <v>YES</v>
      </c>
      <c r="D2613" s="5" t="str">
        <f>IF(ISNA(VLOOKUP(A2613,eventinfo!B:B,1,FALSE)), IF(F2613="mod", "mod", VLOOKUP(B2613, genericlist!A:B, 2, FALSE)), "flavor")</f>
        <v>flavor</v>
      </c>
      <c r="E2613" s="3" t="s">
        <v>769</v>
      </c>
      <c r="G2613" s="7">
        <v>44569</v>
      </c>
    </row>
    <row r="2614" spans="1:7" x14ac:dyDescent="0.25">
      <c r="A2614" s="3" t="s">
        <v>4351</v>
      </c>
      <c r="B2614" s="3" t="s">
        <v>1279</v>
      </c>
      <c r="C2614" s="5" t="str">
        <f>IF($D2614="flavor", IF($B2614=VLOOKUP($A2614, eventinfo!B:E, 4, FALSE), "YES", "NO"), "" )</f>
        <v>YES</v>
      </c>
      <c r="D2614" s="5" t="str">
        <f>IF(ISNA(VLOOKUP(A2614,eventinfo!B:B,1,FALSE)), IF(F2614="mod", "mod", VLOOKUP(B2614, genericlist!A:B, 2, FALSE)), "flavor")</f>
        <v>flavor</v>
      </c>
      <c r="E2614" s="3" t="s">
        <v>1279</v>
      </c>
      <c r="G2614" s="7">
        <v>44569</v>
      </c>
    </row>
    <row r="2615" spans="1:7" x14ac:dyDescent="0.25">
      <c r="A2615" s="3" t="s">
        <v>4352</v>
      </c>
      <c r="B2615" s="3" t="s">
        <v>2517</v>
      </c>
      <c r="C2615" s="5" t="str">
        <f>IF($D2615="flavor", IF($B2615=VLOOKUP($A2615, eventinfo!B:E, 4, FALSE), "YES", "NO"), "" )</f>
        <v>YES</v>
      </c>
      <c r="D2615" s="5" t="str">
        <f>IF(ISNA(VLOOKUP(A2615,eventinfo!B:B,1,FALSE)), IF(F2615="mod", "mod", VLOOKUP(B2615, genericlist!A:B, 2, FALSE)), "flavor")</f>
        <v>flavor</v>
      </c>
      <c r="E2615" s="3" t="s">
        <v>2892</v>
      </c>
      <c r="G2615" s="7">
        <v>44569</v>
      </c>
    </row>
    <row r="2616" spans="1:7" x14ac:dyDescent="0.25">
      <c r="A2616" s="3" t="s">
        <v>4354</v>
      </c>
      <c r="B2616" s="3" t="s">
        <v>2421</v>
      </c>
      <c r="C2616" s="5" t="str">
        <f>IF($D2616="flavor", IF($B2616=VLOOKUP($A2616, eventinfo!B:E, 4, FALSE), "YES", "NO"), "" )</f>
        <v>YES</v>
      </c>
      <c r="D2616" s="5" t="str">
        <f>IF(ISNA(VLOOKUP(A2616,eventinfo!B:B,1,FALSE)), IF(F2616="mod", "mod", VLOOKUP(B2616, genericlist!A:B, 2, FALSE)), "flavor")</f>
        <v>flavor</v>
      </c>
      <c r="E2616" s="3" t="s">
        <v>1281</v>
      </c>
      <c r="G2616" s="7">
        <v>44569</v>
      </c>
    </row>
    <row r="2617" spans="1:7" x14ac:dyDescent="0.25">
      <c r="A2617" s="3" t="s">
        <v>4356</v>
      </c>
      <c r="B2617" s="3" t="s">
        <v>2519</v>
      </c>
      <c r="C2617" s="5" t="str">
        <f>IF($D2617="flavor", IF($B2617=VLOOKUP($A2617, eventinfo!B:E, 4, FALSE), "YES", "NO"), "" )</f>
        <v>YES</v>
      </c>
      <c r="D2617" s="5" t="str">
        <f>IF(ISNA(VLOOKUP(A2617,eventinfo!B:B,1,FALSE)), IF(F2617="mod", "mod", VLOOKUP(B2617, genericlist!A:B, 2, FALSE)), "flavor")</f>
        <v>flavor</v>
      </c>
      <c r="E2617" s="3" t="s">
        <v>1283</v>
      </c>
      <c r="G2617" s="7">
        <v>44569</v>
      </c>
    </row>
    <row r="2618" spans="1:7" x14ac:dyDescent="0.25">
      <c r="A2618" s="3" t="s">
        <v>4357</v>
      </c>
      <c r="B2618" s="3" t="s">
        <v>2519</v>
      </c>
      <c r="C2618" s="5" t="str">
        <f>IF($D2618="flavor", IF($B2618=VLOOKUP($A2618, eventinfo!B:E, 4, FALSE), "YES", "NO"), "" )</f>
        <v>YES</v>
      </c>
      <c r="D2618" s="5" t="str">
        <f>IF(ISNA(VLOOKUP(A2618,eventinfo!B:B,1,FALSE)), IF(F2618="mod", "mod", VLOOKUP(B2618, genericlist!A:B, 2, FALSE)), "flavor")</f>
        <v>flavor</v>
      </c>
      <c r="E2618" s="3" t="s">
        <v>1284</v>
      </c>
      <c r="G2618" s="7">
        <v>44569</v>
      </c>
    </row>
    <row r="2619" spans="1:7" x14ac:dyDescent="0.25">
      <c r="A2619" s="3" t="s">
        <v>4358</v>
      </c>
      <c r="B2619" s="3" t="s">
        <v>2519</v>
      </c>
      <c r="C2619" s="5" t="str">
        <f>IF($D2619="flavor", IF($B2619=VLOOKUP($A2619, eventinfo!B:E, 4, FALSE), "YES", "NO"), "" )</f>
        <v>YES</v>
      </c>
      <c r="D2619" s="5" t="str">
        <f>IF(ISNA(VLOOKUP(A2619,eventinfo!B:B,1,FALSE)), IF(F2619="mod", "mod", VLOOKUP(B2619, genericlist!A:B, 2, FALSE)), "flavor")</f>
        <v>flavor</v>
      </c>
      <c r="E2619" s="3" t="s">
        <v>1285</v>
      </c>
      <c r="G2619" s="7">
        <v>44569</v>
      </c>
    </row>
    <row r="2620" spans="1:7" x14ac:dyDescent="0.25">
      <c r="A2620" s="3" t="s">
        <v>4359</v>
      </c>
      <c r="B2620" s="3" t="s">
        <v>2527</v>
      </c>
      <c r="C2620" s="5" t="str">
        <f>IF($D2620="flavor", IF($B2620=VLOOKUP($A2620, eventinfo!B:E, 4, FALSE), "YES", "NO"), "" )</f>
        <v>YES</v>
      </c>
      <c r="D2620" s="5" t="str">
        <f>IF(ISNA(VLOOKUP(A2620,eventinfo!B:B,1,FALSE)), IF(F2620="mod", "mod", VLOOKUP(B2620, genericlist!A:B, 2, FALSE)), "flavor")</f>
        <v>flavor</v>
      </c>
      <c r="E2620" s="3" t="s">
        <v>1286</v>
      </c>
      <c r="G2620" s="7">
        <v>44569</v>
      </c>
    </row>
    <row r="2621" spans="1:7" x14ac:dyDescent="0.25">
      <c r="A2621" s="3" t="s">
        <v>4360</v>
      </c>
      <c r="B2621" s="3" t="s">
        <v>2510</v>
      </c>
      <c r="C2621" s="5" t="str">
        <f>IF($D2621="flavor", IF($B2621=VLOOKUP($A2621, eventinfo!B:E, 4, FALSE), "YES", "NO"), "" )</f>
        <v>YES</v>
      </c>
      <c r="D2621" s="5" t="str">
        <f>IF(ISNA(VLOOKUP(A2621,eventinfo!B:B,1,FALSE)), IF(F2621="mod", "mod", VLOOKUP(B2621, genericlist!A:B, 2, FALSE)), "flavor")</f>
        <v>flavor</v>
      </c>
      <c r="E2621" s="3" t="s">
        <v>1287</v>
      </c>
      <c r="G2621" s="7">
        <v>44569</v>
      </c>
    </row>
    <row r="2622" spans="1:7" x14ac:dyDescent="0.25">
      <c r="A2622" s="3" t="s">
        <v>4361</v>
      </c>
      <c r="B2622" s="3" t="s">
        <v>2421</v>
      </c>
      <c r="C2622" s="5" t="str">
        <f>IF($D2622="flavor", IF($B2622=VLOOKUP($A2622, eventinfo!B:E, 4, FALSE), "YES", "NO"), "" )</f>
        <v>YES</v>
      </c>
      <c r="D2622" s="5" t="str">
        <f>IF(ISNA(VLOOKUP(A2622,eventinfo!B:B,1,FALSE)), IF(F2622="mod", "mod", VLOOKUP(B2622, genericlist!A:B, 2, FALSE)), "flavor")</f>
        <v>flavor</v>
      </c>
      <c r="E2622" s="3" t="s">
        <v>1288</v>
      </c>
      <c r="G2622" s="7">
        <v>44569</v>
      </c>
    </row>
    <row r="2623" spans="1:7" x14ac:dyDescent="0.25">
      <c r="A2623" s="3" t="s">
        <v>4362</v>
      </c>
      <c r="B2623" s="3" t="s">
        <v>2519</v>
      </c>
      <c r="C2623" s="5" t="str">
        <f>IF($D2623="flavor", IF($B2623=VLOOKUP($A2623, eventinfo!B:E, 4, FALSE), "YES", "NO"), "" )</f>
        <v>YES</v>
      </c>
      <c r="D2623" s="5" t="str">
        <f>IF(ISNA(VLOOKUP(A2623,eventinfo!B:B,1,FALSE)), IF(F2623="mod", "mod", VLOOKUP(B2623, genericlist!A:B, 2, FALSE)), "flavor")</f>
        <v>flavor</v>
      </c>
      <c r="E2623" s="3" t="s">
        <v>2891</v>
      </c>
      <c r="G2623" s="7">
        <v>44569</v>
      </c>
    </row>
    <row r="2624" spans="1:7" x14ac:dyDescent="0.25">
      <c r="A2624" s="3" t="s">
        <v>4363</v>
      </c>
      <c r="B2624" s="3" t="s">
        <v>2988</v>
      </c>
      <c r="C2624" s="5" t="str">
        <f>IF($D2624="flavor", IF($B2624=VLOOKUP($A2624, eventinfo!B:E, 4, FALSE), "YES", "NO"), "" )</f>
        <v>YES</v>
      </c>
      <c r="D2624" s="5" t="str">
        <f>IF(ISNA(VLOOKUP(A2624,eventinfo!B:B,1,FALSE)), IF(F2624="mod", "mod", VLOOKUP(B2624, genericlist!A:B, 2, FALSE)), "flavor")</f>
        <v>flavor</v>
      </c>
      <c r="E2624" s="3" t="s">
        <v>1289</v>
      </c>
      <c r="G2624" s="7">
        <v>44569</v>
      </c>
    </row>
    <row r="2625" spans="1:7" x14ac:dyDescent="0.25">
      <c r="A2625" s="3" t="s">
        <v>4364</v>
      </c>
      <c r="B2625" s="3" t="s">
        <v>2543</v>
      </c>
      <c r="C2625" s="5" t="str">
        <f>IF($D2625="flavor", IF($B2625=VLOOKUP($A2625, eventinfo!B:E, 4, FALSE), "YES", "NO"), "" )</f>
        <v>YES</v>
      </c>
      <c r="D2625" s="5" t="str">
        <f>IF(ISNA(VLOOKUP(A2625,eventinfo!B:B,1,FALSE)), IF(F2625="mod", "mod", VLOOKUP(B2625, genericlist!A:B, 2, FALSE)), "flavor")</f>
        <v>flavor</v>
      </c>
      <c r="E2625" s="3" t="s">
        <v>1290</v>
      </c>
      <c r="G2625" s="7">
        <v>44569</v>
      </c>
    </row>
    <row r="2626" spans="1:7" x14ac:dyDescent="0.25">
      <c r="A2626" s="3" t="s">
        <v>4365</v>
      </c>
      <c r="B2626" s="3" t="s">
        <v>2519</v>
      </c>
      <c r="C2626" s="5" t="str">
        <f>IF($D2626="flavor", IF($B2626=VLOOKUP($A2626, eventinfo!B:E, 4, FALSE), "YES", "NO"), "" )</f>
        <v>YES</v>
      </c>
      <c r="D2626" s="5" t="str">
        <f>IF(ISNA(VLOOKUP(A2626,eventinfo!B:B,1,FALSE)), IF(F2626="mod", "mod", VLOOKUP(B2626, genericlist!A:B, 2, FALSE)), "flavor")</f>
        <v>flavor</v>
      </c>
      <c r="E2626" s="3" t="s">
        <v>1291</v>
      </c>
      <c r="G2626" s="7">
        <v>44569</v>
      </c>
    </row>
    <row r="2627" spans="1:7" x14ac:dyDescent="0.25">
      <c r="A2627" s="3" t="s">
        <v>4366</v>
      </c>
      <c r="B2627" s="3" t="s">
        <v>2421</v>
      </c>
      <c r="C2627" s="5" t="str">
        <f>IF($D2627="flavor", IF($B2627=VLOOKUP($A2627, eventinfo!B:E, 4, FALSE), "YES", "NO"), "" )</f>
        <v>YES</v>
      </c>
      <c r="D2627" s="5" t="str">
        <f>IF(ISNA(VLOOKUP(A2627,eventinfo!B:B,1,FALSE)), IF(F2627="mod", "mod", VLOOKUP(B2627, genericlist!A:B, 2, FALSE)), "flavor")</f>
        <v>flavor</v>
      </c>
      <c r="E2627" s="3" t="s">
        <v>1292</v>
      </c>
      <c r="G2627" s="7">
        <v>44569</v>
      </c>
    </row>
    <row r="2628" spans="1:7" x14ac:dyDescent="0.25">
      <c r="A2628" s="3" t="s">
        <v>4367</v>
      </c>
      <c r="B2628" s="3" t="s">
        <v>2421</v>
      </c>
      <c r="C2628" s="5" t="str">
        <f>IF($D2628="flavor", IF($B2628=VLOOKUP($A2628, eventinfo!B:E, 4, FALSE), "YES", "NO"), "" )</f>
        <v>YES</v>
      </c>
      <c r="D2628" s="5" t="str">
        <f>IF(ISNA(VLOOKUP(A2628,eventinfo!B:B,1,FALSE)), IF(F2628="mod", "mod", VLOOKUP(B2628, genericlist!A:B, 2, FALSE)), "flavor")</f>
        <v>flavor</v>
      </c>
      <c r="E2628" s="3" t="s">
        <v>1293</v>
      </c>
      <c r="G2628" s="7">
        <v>44569</v>
      </c>
    </row>
    <row r="2629" spans="1:7" x14ac:dyDescent="0.25">
      <c r="A2629" s="3" t="s">
        <v>4368</v>
      </c>
      <c r="B2629" s="3" t="s">
        <v>2519</v>
      </c>
      <c r="C2629" s="5" t="str">
        <f>IF($D2629="flavor", IF($B2629=VLOOKUP($A2629, eventinfo!B:E, 4, FALSE), "YES", "NO"), "" )</f>
        <v>YES</v>
      </c>
      <c r="D2629" s="5" t="str">
        <f>IF(ISNA(VLOOKUP(A2629,eventinfo!B:B,1,FALSE)), IF(F2629="mod", "mod", VLOOKUP(B2629, genericlist!A:B, 2, FALSE)), "flavor")</f>
        <v>flavor</v>
      </c>
      <c r="E2629" s="3" t="s">
        <v>2893</v>
      </c>
      <c r="G2629" s="7">
        <v>44569</v>
      </c>
    </row>
    <row r="2630" spans="1:7" x14ac:dyDescent="0.25">
      <c r="A2630" s="3" t="s">
        <v>4369</v>
      </c>
      <c r="B2630" s="3" t="s">
        <v>2519</v>
      </c>
      <c r="C2630" s="5" t="str">
        <f>IF($D2630="flavor", IF($B2630=VLOOKUP($A2630, eventinfo!B:E, 4, FALSE), "YES", "NO"), "" )</f>
        <v>YES</v>
      </c>
      <c r="D2630" s="5" t="str">
        <f>IF(ISNA(VLOOKUP(A2630,eventinfo!B:B,1,FALSE)), IF(F2630="mod", "mod", VLOOKUP(B2630, genericlist!A:B, 2, FALSE)), "flavor")</f>
        <v>flavor</v>
      </c>
      <c r="E2630" s="3" t="s">
        <v>1294</v>
      </c>
      <c r="G2630" s="7">
        <v>44569</v>
      </c>
    </row>
    <row r="2631" spans="1:7" x14ac:dyDescent="0.25">
      <c r="A2631" s="3" t="s">
        <v>4370</v>
      </c>
      <c r="B2631" s="3" t="s">
        <v>2519</v>
      </c>
      <c r="C2631" s="5" t="str">
        <f>IF($D2631="flavor", IF($B2631=VLOOKUP($A2631, eventinfo!B:E, 4, FALSE), "YES", "NO"), "" )</f>
        <v>YES</v>
      </c>
      <c r="D2631" s="5" t="str">
        <f>IF(ISNA(VLOOKUP(A2631,eventinfo!B:B,1,FALSE)), IF(F2631="mod", "mod", VLOOKUP(B2631, genericlist!A:B, 2, FALSE)), "flavor")</f>
        <v>flavor</v>
      </c>
      <c r="E2631" s="3" t="s">
        <v>1295</v>
      </c>
      <c r="G2631" s="7">
        <v>44569</v>
      </c>
    </row>
    <row r="2632" spans="1:7" x14ac:dyDescent="0.25">
      <c r="A2632" s="3" t="s">
        <v>4371</v>
      </c>
      <c r="B2632" s="3" t="s">
        <v>2519</v>
      </c>
      <c r="C2632" s="5" t="str">
        <f>IF($D2632="flavor", IF($B2632=VLOOKUP($A2632, eventinfo!B:E, 4, FALSE), "YES", "NO"), "" )</f>
        <v>YES</v>
      </c>
      <c r="D2632" s="5" t="str">
        <f>IF(ISNA(VLOOKUP(A2632,eventinfo!B:B,1,FALSE)), IF(F2632="mod", "mod", VLOOKUP(B2632, genericlist!A:B, 2, FALSE)), "flavor")</f>
        <v>flavor</v>
      </c>
      <c r="E2632" s="3" t="s">
        <v>1295</v>
      </c>
      <c r="G2632" s="7">
        <v>44569</v>
      </c>
    </row>
    <row r="2633" spans="1:7" x14ac:dyDescent="0.25">
      <c r="A2633" s="3" t="s">
        <v>4372</v>
      </c>
      <c r="B2633" s="3" t="s">
        <v>2464</v>
      </c>
      <c r="C2633" s="5" t="str">
        <f>IF($D2633="flavor", IF($B2633=VLOOKUP($A2633, eventinfo!B:E, 4, FALSE), "YES", "NO"), "" )</f>
        <v>YES</v>
      </c>
      <c r="D2633" s="5" t="str">
        <f>IF(ISNA(VLOOKUP(A2633,eventinfo!B:B,1,FALSE)), IF(F2633="mod", "mod", VLOOKUP(B2633, genericlist!A:B, 2, FALSE)), "flavor")</f>
        <v>flavor</v>
      </c>
      <c r="E2633" s="3" t="s">
        <v>1296</v>
      </c>
      <c r="G2633" s="7">
        <v>44569</v>
      </c>
    </row>
    <row r="2634" spans="1:7" x14ac:dyDescent="0.25">
      <c r="A2634" s="3" t="s">
        <v>4373</v>
      </c>
      <c r="B2634" s="3" t="s">
        <v>2989</v>
      </c>
      <c r="C2634" s="5" t="str">
        <f>IF($D2634="flavor", IF($B2634=VLOOKUP($A2634, eventinfo!B:E, 4, FALSE), "YES", "NO"), "" )</f>
        <v>YES</v>
      </c>
      <c r="D2634" s="5" t="str">
        <f>IF(ISNA(VLOOKUP(A2634,eventinfo!B:B,1,FALSE)), IF(F2634="mod", "mod", VLOOKUP(B2634, genericlist!A:B, 2, FALSE)), "flavor")</f>
        <v>flavor</v>
      </c>
      <c r="E2634" s="3" t="s">
        <v>1297</v>
      </c>
      <c r="G2634" s="7">
        <v>44569</v>
      </c>
    </row>
    <row r="2635" spans="1:7" x14ac:dyDescent="0.25">
      <c r="A2635" s="3" t="s">
        <v>4374</v>
      </c>
      <c r="B2635" s="3" t="s">
        <v>2989</v>
      </c>
      <c r="C2635" s="5" t="str">
        <f>IF($D2635="flavor", IF($B2635=VLOOKUP($A2635, eventinfo!B:E, 4, FALSE), "YES", "NO"), "" )</f>
        <v>YES</v>
      </c>
      <c r="D2635" s="5" t="str">
        <f>IF(ISNA(VLOOKUP(A2635,eventinfo!B:B,1,FALSE)), IF(F2635="mod", "mod", VLOOKUP(B2635, genericlist!A:B, 2, FALSE)), "flavor")</f>
        <v>flavor</v>
      </c>
      <c r="E2635" s="3" t="s">
        <v>1298</v>
      </c>
      <c r="G2635" s="7">
        <v>44569</v>
      </c>
    </row>
    <row r="2636" spans="1:7" x14ac:dyDescent="0.25">
      <c r="A2636" s="3" t="s">
        <v>4375</v>
      </c>
      <c r="B2636" s="3" t="s">
        <v>2989</v>
      </c>
      <c r="C2636" s="5" t="str">
        <f>IF($D2636="flavor", IF($B2636=VLOOKUP($A2636, eventinfo!B:E, 4, FALSE), "YES", "NO"), "" )</f>
        <v>YES</v>
      </c>
      <c r="D2636" s="5" t="str">
        <f>IF(ISNA(VLOOKUP(A2636,eventinfo!B:B,1,FALSE)), IF(F2636="mod", "mod", VLOOKUP(B2636, genericlist!A:B, 2, FALSE)), "flavor")</f>
        <v>flavor</v>
      </c>
      <c r="E2636" s="3" t="s">
        <v>1299</v>
      </c>
      <c r="G2636" s="7">
        <v>44569</v>
      </c>
    </row>
    <row r="2637" spans="1:7" x14ac:dyDescent="0.25">
      <c r="A2637" s="3" t="s">
        <v>4376</v>
      </c>
      <c r="B2637" s="3" t="s">
        <v>2482</v>
      </c>
      <c r="C2637" s="5" t="str">
        <f>IF($D2637="flavor", IF($B2637=VLOOKUP($A2637, eventinfo!B:E, 4, FALSE), "YES", "NO"), "" )</f>
        <v>YES</v>
      </c>
      <c r="D2637" s="5" t="str">
        <f>IF(ISNA(VLOOKUP(A2637,eventinfo!B:B,1,FALSE)), IF(F2637="mod", "mod", VLOOKUP(B2637, genericlist!A:B, 2, FALSE)), "flavor")</f>
        <v>flavor</v>
      </c>
      <c r="E2637" s="3" t="s">
        <v>1300</v>
      </c>
      <c r="G2637" s="7">
        <v>44569</v>
      </c>
    </row>
    <row r="2638" spans="1:7" x14ac:dyDescent="0.25">
      <c r="A2638" s="3" t="s">
        <v>4377</v>
      </c>
      <c r="B2638" s="3" t="s">
        <v>2519</v>
      </c>
      <c r="C2638" s="5" t="str">
        <f>IF($D2638="flavor", IF($B2638=VLOOKUP($A2638, eventinfo!B:E, 4, FALSE), "YES", "NO"), "" )</f>
        <v>YES</v>
      </c>
      <c r="D2638" s="5" t="str">
        <f>IF(ISNA(VLOOKUP(A2638,eventinfo!B:B,1,FALSE)), IF(F2638="mod", "mod", VLOOKUP(B2638, genericlist!A:B, 2, FALSE)), "flavor")</f>
        <v>flavor</v>
      </c>
      <c r="E2638" s="3" t="s">
        <v>1301</v>
      </c>
      <c r="G2638" s="7">
        <v>44569</v>
      </c>
    </row>
    <row r="2639" spans="1:7" x14ac:dyDescent="0.25">
      <c r="A2639" s="3" t="s">
        <v>4378</v>
      </c>
      <c r="B2639" s="3" t="s">
        <v>2517</v>
      </c>
      <c r="C2639" s="5" t="str">
        <f>IF($D2639="flavor", IF($B2639=VLOOKUP($A2639, eventinfo!B:E, 4, FALSE), "YES", "NO"), "" )</f>
        <v>YES</v>
      </c>
      <c r="D2639" s="5" t="str">
        <f>IF(ISNA(VLOOKUP(A2639,eventinfo!B:B,1,FALSE)), IF(F2639="mod", "mod", VLOOKUP(B2639, genericlist!A:B, 2, FALSE)), "flavor")</f>
        <v>flavor</v>
      </c>
      <c r="E2639" s="3" t="s">
        <v>1302</v>
      </c>
      <c r="G2639" s="7">
        <v>44569</v>
      </c>
    </row>
    <row r="2640" spans="1:7" x14ac:dyDescent="0.25">
      <c r="A2640" s="3" t="s">
        <v>4380</v>
      </c>
      <c r="B2640" s="3" t="s">
        <v>2456</v>
      </c>
      <c r="C2640" s="5" t="str">
        <f>IF($D2640="flavor", IF($B2640=VLOOKUP($A2640, eventinfo!B:E, 4, FALSE), "YES", "NO"), "" )</f>
        <v>YES</v>
      </c>
      <c r="D2640" s="5" t="str">
        <f>IF(ISNA(VLOOKUP(A2640,eventinfo!B:B,1,FALSE)), IF(F2640="mod", "mod", VLOOKUP(B2640, genericlist!A:B, 2, FALSE)), "flavor")</f>
        <v>flavor</v>
      </c>
      <c r="E2640" s="3" t="s">
        <v>1304</v>
      </c>
      <c r="G2640" s="7">
        <v>44569</v>
      </c>
    </row>
    <row r="2641" spans="1:7" x14ac:dyDescent="0.25">
      <c r="A2641" s="3" t="s">
        <v>4381</v>
      </c>
      <c r="B2641" s="3" t="s">
        <v>2517</v>
      </c>
      <c r="C2641" s="5" t="str">
        <f>IF($D2641="flavor", IF($B2641=VLOOKUP($A2641, eventinfo!B:E, 4, FALSE), "YES", "NO"), "" )</f>
        <v>YES</v>
      </c>
      <c r="D2641" s="5" t="str">
        <f>IF(ISNA(VLOOKUP(A2641,eventinfo!B:B,1,FALSE)), IF(F2641="mod", "mod", VLOOKUP(B2641, genericlist!A:B, 2, FALSE)), "flavor")</f>
        <v>flavor</v>
      </c>
      <c r="E2641" s="3" t="s">
        <v>1305</v>
      </c>
      <c r="G2641" s="7">
        <v>44569</v>
      </c>
    </row>
    <row r="2642" spans="1:7" x14ac:dyDescent="0.25">
      <c r="A2642" s="3" t="s">
        <v>4382</v>
      </c>
      <c r="B2642" s="3" t="s">
        <v>2456</v>
      </c>
      <c r="C2642" s="5" t="str">
        <f>IF($D2642="flavor", IF($B2642=VLOOKUP($A2642, eventinfo!B:E, 4, FALSE), "YES", "NO"), "" )</f>
        <v>YES</v>
      </c>
      <c r="D2642" s="5" t="str">
        <f>IF(ISNA(VLOOKUP(A2642,eventinfo!B:B,1,FALSE)), IF(F2642="mod", "mod", VLOOKUP(B2642, genericlist!A:B, 2, FALSE)), "flavor")</f>
        <v>flavor</v>
      </c>
      <c r="E2642" s="3" t="s">
        <v>2894</v>
      </c>
      <c r="G2642" s="7">
        <v>44569</v>
      </c>
    </row>
    <row r="2643" spans="1:7" x14ac:dyDescent="0.25">
      <c r="A2643" s="3" t="s">
        <v>4383</v>
      </c>
      <c r="B2643" s="3" t="s">
        <v>2517</v>
      </c>
      <c r="C2643" s="5" t="str">
        <f>IF($D2643="flavor", IF($B2643=VLOOKUP($A2643, eventinfo!B:E, 4, FALSE), "YES", "NO"), "" )</f>
        <v>YES</v>
      </c>
      <c r="D2643" s="5" t="str">
        <f>IF(ISNA(VLOOKUP(A2643,eventinfo!B:B,1,FALSE)), IF(F2643="mod", "mod", VLOOKUP(B2643, genericlist!A:B, 2, FALSE)), "flavor")</f>
        <v>flavor</v>
      </c>
      <c r="E2643" s="3" t="s">
        <v>1307</v>
      </c>
      <c r="G2643" s="7">
        <v>44569</v>
      </c>
    </row>
    <row r="2644" spans="1:7" x14ac:dyDescent="0.25">
      <c r="A2644" s="3" t="s">
        <v>4384</v>
      </c>
      <c r="B2644" s="3" t="s">
        <v>2452</v>
      </c>
      <c r="C2644" s="5" t="str">
        <f>IF($D2644="flavor", IF($B2644=VLOOKUP($A2644, eventinfo!B:E, 4, FALSE), "YES", "NO"), "" )</f>
        <v>YES</v>
      </c>
      <c r="D2644" s="5" t="str">
        <f>IF(ISNA(VLOOKUP(A2644,eventinfo!B:B,1,FALSE)), IF(F2644="mod", "mod", VLOOKUP(B2644, genericlist!A:B, 2, FALSE)), "flavor")</f>
        <v>flavor</v>
      </c>
      <c r="E2644" s="3" t="s">
        <v>1308</v>
      </c>
      <c r="G2644" s="7">
        <v>44569</v>
      </c>
    </row>
    <row r="2645" spans="1:7" x14ac:dyDescent="0.25">
      <c r="A2645" s="3" t="s">
        <v>4385</v>
      </c>
      <c r="B2645" s="3" t="s">
        <v>2517</v>
      </c>
      <c r="C2645" s="5" t="str">
        <f>IF($D2645="flavor", IF($B2645=VLOOKUP($A2645, eventinfo!B:E, 4, FALSE), "YES", "NO"), "" )</f>
        <v>YES</v>
      </c>
      <c r="D2645" s="5" t="str">
        <f>IF(ISNA(VLOOKUP(A2645,eventinfo!B:B,1,FALSE)), IF(F2645="mod", "mod", VLOOKUP(B2645, genericlist!A:B, 2, FALSE)), "flavor")</f>
        <v>flavor</v>
      </c>
      <c r="E2645" s="3" t="s">
        <v>1309</v>
      </c>
      <c r="G2645" s="7">
        <v>44569</v>
      </c>
    </row>
    <row r="2646" spans="1:7" x14ac:dyDescent="0.25">
      <c r="A2646" s="3" t="s">
        <v>4386</v>
      </c>
      <c r="B2646" s="3" t="s">
        <v>2456</v>
      </c>
      <c r="C2646" s="5" t="str">
        <f>IF($D2646="flavor", IF($B2646=VLOOKUP($A2646, eventinfo!B:E, 4, FALSE), "YES", "NO"), "" )</f>
        <v>YES</v>
      </c>
      <c r="D2646" s="5" t="str">
        <f>IF(ISNA(VLOOKUP(A2646,eventinfo!B:B,1,FALSE)), IF(F2646="mod", "mod", VLOOKUP(B2646, genericlist!A:B, 2, FALSE)), "flavor")</f>
        <v>flavor</v>
      </c>
      <c r="E2646" s="3" t="s">
        <v>1310</v>
      </c>
      <c r="G2646" s="7">
        <v>44569</v>
      </c>
    </row>
    <row r="2647" spans="1:7" x14ac:dyDescent="0.25">
      <c r="A2647" s="3" t="s">
        <v>4388</v>
      </c>
      <c r="B2647" s="3" t="s">
        <v>2436</v>
      </c>
      <c r="C2647" s="5" t="str">
        <f>IF($D2647="flavor", IF($B2647=VLOOKUP($A2647, eventinfo!B:E, 4, FALSE), "YES", "NO"), "" )</f>
        <v>YES</v>
      </c>
      <c r="D2647" s="5" t="str">
        <f>IF(ISNA(VLOOKUP(A2647,eventinfo!B:B,1,FALSE)), IF(F2647="mod", "mod", VLOOKUP(B2647, genericlist!A:B, 2, FALSE)), "flavor")</f>
        <v>flavor</v>
      </c>
      <c r="E2647" s="3" t="s">
        <v>1311</v>
      </c>
      <c r="G2647" s="7">
        <v>44569</v>
      </c>
    </row>
    <row r="2648" spans="1:7" x14ac:dyDescent="0.25">
      <c r="A2648" s="3" t="s">
        <v>4389</v>
      </c>
      <c r="B2648" s="3" t="s">
        <v>2460</v>
      </c>
      <c r="C2648" s="5" t="str">
        <f>IF($D2648="flavor", IF($B2648=VLOOKUP($A2648, eventinfo!B:E, 4, FALSE), "YES", "NO"), "" )</f>
        <v>YES</v>
      </c>
      <c r="D2648" s="5" t="str">
        <f>IF(ISNA(VLOOKUP(A2648,eventinfo!B:B,1,FALSE)), IF(F2648="mod", "mod", VLOOKUP(B2648, genericlist!A:B, 2, FALSE)), "flavor")</f>
        <v>flavor</v>
      </c>
      <c r="E2648" s="3" t="s">
        <v>1312</v>
      </c>
      <c r="G2648" s="7">
        <v>44569</v>
      </c>
    </row>
    <row r="2649" spans="1:7" x14ac:dyDescent="0.25">
      <c r="A2649" s="3" t="s">
        <v>4390</v>
      </c>
      <c r="B2649" s="3" t="s">
        <v>2988</v>
      </c>
      <c r="C2649" s="5" t="str">
        <f>IF($D2649="flavor", IF($B2649=VLOOKUP($A2649, eventinfo!B:E, 4, FALSE), "YES", "NO"), "" )</f>
        <v>YES</v>
      </c>
      <c r="D2649" s="5" t="str">
        <f>IF(ISNA(VLOOKUP(A2649,eventinfo!B:B,1,FALSE)), IF(F2649="mod", "mod", VLOOKUP(B2649, genericlist!A:B, 2, FALSE)), "flavor")</f>
        <v>flavor</v>
      </c>
      <c r="E2649" s="3" t="s">
        <v>1289</v>
      </c>
      <c r="G2649" s="7">
        <v>44569</v>
      </c>
    </row>
    <row r="2650" spans="1:7" x14ac:dyDescent="0.25">
      <c r="A2650" s="3" t="s">
        <v>4391</v>
      </c>
      <c r="B2650" s="3" t="s">
        <v>2515</v>
      </c>
      <c r="C2650" s="5" t="str">
        <f>IF($D2650="flavor", IF($B2650=VLOOKUP($A2650, eventinfo!B:E, 4, FALSE), "YES", "NO"), "" )</f>
        <v>YES</v>
      </c>
      <c r="D2650" s="5" t="str">
        <f>IF(ISNA(VLOOKUP(A2650,eventinfo!B:B,1,FALSE)), IF(F2650="mod", "mod", VLOOKUP(B2650, genericlist!A:B, 2, FALSE)), "flavor")</f>
        <v>flavor</v>
      </c>
      <c r="E2650" s="3" t="s">
        <v>1435</v>
      </c>
      <c r="G2650" s="7">
        <v>44569</v>
      </c>
    </row>
    <row r="2651" spans="1:7" x14ac:dyDescent="0.25">
      <c r="A2651" s="3" t="s">
        <v>4392</v>
      </c>
      <c r="B2651" s="3" t="s">
        <v>2536</v>
      </c>
      <c r="C2651" s="5" t="str">
        <f>IF($D2651="flavor", IF($B2651=VLOOKUP($A2651, eventinfo!B:E, 4, FALSE), "YES", "NO"), "" )</f>
        <v>YES</v>
      </c>
      <c r="D2651" s="5" t="str">
        <f>IF(ISNA(VLOOKUP(A2651,eventinfo!B:B,1,FALSE)), IF(F2651="mod", "mod", VLOOKUP(B2651, genericlist!A:B, 2, FALSE)), "flavor")</f>
        <v>flavor</v>
      </c>
      <c r="E2651" s="3" t="s">
        <v>1313</v>
      </c>
      <c r="G2651" s="7">
        <v>44569</v>
      </c>
    </row>
    <row r="2652" spans="1:7" x14ac:dyDescent="0.25">
      <c r="A2652" s="3" t="s">
        <v>4394</v>
      </c>
      <c r="B2652" s="3" t="s">
        <v>2517</v>
      </c>
      <c r="C2652" s="5" t="str">
        <f>IF($D2652="flavor", IF($B2652=VLOOKUP($A2652, eventinfo!B:E, 4, FALSE), "YES", "NO"), "" )</f>
        <v>YES</v>
      </c>
      <c r="D2652" s="5" t="str">
        <f>IF(ISNA(VLOOKUP(A2652,eventinfo!B:B,1,FALSE)), IF(F2652="mod", "mod", VLOOKUP(B2652, genericlist!A:B, 2, FALSE)), "flavor")</f>
        <v>flavor</v>
      </c>
      <c r="E2652" s="3" t="s">
        <v>18025</v>
      </c>
      <c r="G2652" s="7">
        <v>44569</v>
      </c>
    </row>
    <row r="2653" spans="1:7" x14ac:dyDescent="0.25">
      <c r="A2653" s="3" t="s">
        <v>4395</v>
      </c>
      <c r="B2653" s="3" t="s">
        <v>2442</v>
      </c>
      <c r="C2653" s="5" t="str">
        <f>IF($D2653="flavor", IF($B2653=VLOOKUP($A2653, eventinfo!B:E, 4, FALSE), "YES", "NO"), "" )</f>
        <v>YES</v>
      </c>
      <c r="D2653" s="5" t="str">
        <f>IF(ISNA(VLOOKUP(A2653,eventinfo!B:B,1,FALSE)), IF(F2653="mod", "mod", VLOOKUP(B2653, genericlist!A:B, 2, FALSE)), "flavor")</f>
        <v>flavor</v>
      </c>
      <c r="E2653" s="3" t="s">
        <v>1315</v>
      </c>
      <c r="G2653" s="7">
        <v>44569</v>
      </c>
    </row>
    <row r="2654" spans="1:7" x14ac:dyDescent="0.25">
      <c r="A2654" s="3" t="s">
        <v>4396</v>
      </c>
      <c r="B2654" s="3" t="s">
        <v>2442</v>
      </c>
      <c r="C2654" s="5" t="str">
        <f>IF($D2654="flavor", IF($B2654=VLOOKUP($A2654, eventinfo!B:E, 4, FALSE), "YES", "NO"), "" )</f>
        <v>YES</v>
      </c>
      <c r="D2654" s="5" t="str">
        <f>IF(ISNA(VLOOKUP(A2654,eventinfo!B:B,1,FALSE)), IF(F2654="mod", "mod", VLOOKUP(B2654, genericlist!A:B, 2, FALSE)), "flavor")</f>
        <v>flavor</v>
      </c>
      <c r="E2654" s="3" t="s">
        <v>1316</v>
      </c>
      <c r="G2654" s="7">
        <v>44569</v>
      </c>
    </row>
    <row r="2655" spans="1:7" x14ac:dyDescent="0.25">
      <c r="A2655" s="3" t="s">
        <v>4397</v>
      </c>
      <c r="B2655" s="3" t="s">
        <v>2440</v>
      </c>
      <c r="C2655" s="5" t="str">
        <f>IF($D2655="flavor", IF($B2655=VLOOKUP($A2655, eventinfo!B:E, 4, FALSE), "YES", "NO"), "" )</f>
        <v>YES</v>
      </c>
      <c r="D2655" s="5" t="str">
        <f>IF(ISNA(VLOOKUP(A2655,eventinfo!B:B,1,FALSE)), IF(F2655="mod", "mod", VLOOKUP(B2655, genericlist!A:B, 2, FALSE)), "flavor")</f>
        <v>flavor</v>
      </c>
      <c r="E2655" s="3" t="s">
        <v>1317</v>
      </c>
      <c r="G2655" s="7">
        <v>44569</v>
      </c>
    </row>
    <row r="2656" spans="1:7" x14ac:dyDescent="0.25">
      <c r="A2656" s="3" t="s">
        <v>4399</v>
      </c>
      <c r="B2656" s="3" t="s">
        <v>2211</v>
      </c>
      <c r="C2656" s="5" t="str">
        <f>IF($D2656="flavor", IF($B2656=VLOOKUP($A2656, eventinfo!B:E, 4, FALSE), "YES", "NO"), "" )</f>
        <v>YES</v>
      </c>
      <c r="D2656" s="5" t="str">
        <f>IF(ISNA(VLOOKUP(A2656,eventinfo!B:B,1,FALSE)), IF(F2656="mod", "mod", VLOOKUP(B2656, genericlist!A:B, 2, FALSE)), "flavor")</f>
        <v>flavor</v>
      </c>
      <c r="E2656" s="3" t="s">
        <v>1439</v>
      </c>
      <c r="G2656" s="7">
        <v>44569</v>
      </c>
    </row>
    <row r="2657" spans="1:7" x14ac:dyDescent="0.25">
      <c r="A2657" s="3" t="s">
        <v>4400</v>
      </c>
      <c r="B2657" s="3" t="s">
        <v>2211</v>
      </c>
      <c r="C2657" s="5" t="str">
        <f>IF($D2657="flavor", IF($B2657=VLOOKUP($A2657, eventinfo!B:E, 4, FALSE), "YES", "NO"), "" )</f>
        <v>YES</v>
      </c>
      <c r="D2657" s="5" t="str">
        <f>IF(ISNA(VLOOKUP(A2657,eventinfo!B:B,1,FALSE)), IF(F2657="mod", "mod", VLOOKUP(B2657, genericlist!A:B, 2, FALSE)), "flavor")</f>
        <v>flavor</v>
      </c>
      <c r="E2657" s="3" t="s">
        <v>1447</v>
      </c>
      <c r="G2657" s="7">
        <v>44569</v>
      </c>
    </row>
    <row r="2658" spans="1:7" x14ac:dyDescent="0.25">
      <c r="A2658" s="3" t="s">
        <v>4401</v>
      </c>
      <c r="B2658" s="3" t="s">
        <v>2217</v>
      </c>
      <c r="C2658" s="5" t="str">
        <f>IF($D2658="flavor", IF($B2658=VLOOKUP($A2658, eventinfo!B:E, 4, FALSE), "YES", "NO"), "" )</f>
        <v>YES</v>
      </c>
      <c r="D2658" s="5" t="str">
        <f>IF(ISNA(VLOOKUP(A2658,eventinfo!B:B,1,FALSE)), IF(F2658="mod", "mod", VLOOKUP(B2658, genericlist!A:B, 2, FALSE)), "flavor")</f>
        <v>flavor</v>
      </c>
      <c r="E2658" s="3" t="s">
        <v>1448</v>
      </c>
      <c r="G2658" s="7">
        <v>44569</v>
      </c>
    </row>
    <row r="2659" spans="1:7" x14ac:dyDescent="0.25">
      <c r="A2659" s="3" t="s">
        <v>4402</v>
      </c>
      <c r="B2659" s="3" t="s">
        <v>2219</v>
      </c>
      <c r="C2659" s="5" t="str">
        <f>IF($D2659="flavor", IF($B2659=VLOOKUP($A2659, eventinfo!B:E, 4, FALSE), "YES", "NO"), "" )</f>
        <v>YES</v>
      </c>
      <c r="D2659" s="5" t="str">
        <f>IF(ISNA(VLOOKUP(A2659,eventinfo!B:B,1,FALSE)), IF(F2659="mod", "mod", VLOOKUP(B2659, genericlist!A:B, 2, FALSE)), "flavor")</f>
        <v>flavor</v>
      </c>
      <c r="E2659" s="3" t="s">
        <v>1449</v>
      </c>
      <c r="G2659" s="7">
        <v>44569</v>
      </c>
    </row>
    <row r="2660" spans="1:7" x14ac:dyDescent="0.25">
      <c r="A2660" s="3" t="s">
        <v>4403</v>
      </c>
      <c r="B2660" s="3" t="s">
        <v>2228</v>
      </c>
      <c r="C2660" s="5" t="str">
        <f>IF($D2660="flavor", IF($B2660=VLOOKUP($A2660, eventinfo!B:E, 4, FALSE), "YES", "NO"), "" )</f>
        <v>YES</v>
      </c>
      <c r="D2660" s="5" t="str">
        <f>IF(ISNA(VLOOKUP(A2660,eventinfo!B:B,1,FALSE)), IF(F2660="mod", "mod", VLOOKUP(B2660, genericlist!A:B, 2, FALSE)), "flavor")</f>
        <v>flavor</v>
      </c>
      <c r="E2660" s="3" t="s">
        <v>1450</v>
      </c>
      <c r="G2660" s="7">
        <v>44569</v>
      </c>
    </row>
    <row r="2661" spans="1:7" x14ac:dyDescent="0.25">
      <c r="A2661" s="3" t="s">
        <v>4404</v>
      </c>
      <c r="B2661" s="3" t="s">
        <v>2230</v>
      </c>
      <c r="C2661" s="5" t="str">
        <f>IF($D2661="flavor", IF($B2661=VLOOKUP($A2661, eventinfo!B:E, 4, FALSE), "YES", "NO"), "" )</f>
        <v>YES</v>
      </c>
      <c r="D2661" s="5" t="str">
        <f>IF(ISNA(VLOOKUP(A2661,eventinfo!B:B,1,FALSE)), IF(F2661="mod", "mod", VLOOKUP(B2661, genericlist!A:B, 2, FALSE)), "flavor")</f>
        <v>flavor</v>
      </c>
      <c r="E2661" s="3" t="s">
        <v>1451</v>
      </c>
      <c r="G2661" s="7">
        <v>44569</v>
      </c>
    </row>
    <row r="2662" spans="1:7" x14ac:dyDescent="0.25">
      <c r="A2662" s="3" t="s">
        <v>4406</v>
      </c>
      <c r="B2662" s="3" t="s">
        <v>2215</v>
      </c>
      <c r="C2662" s="5" t="str">
        <f>IF($D2662="flavor", IF($B2662=VLOOKUP($A2662, eventinfo!B:E, 4, FALSE), "YES", "NO"), "" )</f>
        <v>YES</v>
      </c>
      <c r="D2662" s="5" t="str">
        <f>IF(ISNA(VLOOKUP(A2662,eventinfo!B:B,1,FALSE)), IF(F2662="mod", "mod", VLOOKUP(B2662, genericlist!A:B, 2, FALSE)), "flavor")</f>
        <v>flavor</v>
      </c>
      <c r="E2662" s="3" t="s">
        <v>1452</v>
      </c>
      <c r="G2662" s="7">
        <v>44569</v>
      </c>
    </row>
    <row r="2663" spans="1:7" x14ac:dyDescent="0.25">
      <c r="A2663" s="3" t="s">
        <v>4407</v>
      </c>
      <c r="B2663" s="3" t="s">
        <v>2213</v>
      </c>
      <c r="C2663" s="5" t="str">
        <f>IF($D2663="flavor", IF($B2663=VLOOKUP($A2663, eventinfo!B:E, 4, FALSE), "YES", "NO"), "" )</f>
        <v>YES</v>
      </c>
      <c r="D2663" s="5" t="str">
        <f>IF(ISNA(VLOOKUP(A2663,eventinfo!B:B,1,FALSE)), IF(F2663="mod", "mod", VLOOKUP(B2663, genericlist!A:B, 2, FALSE)), "flavor")</f>
        <v>flavor</v>
      </c>
      <c r="E2663" s="3" t="s">
        <v>1453</v>
      </c>
      <c r="G2663" s="7">
        <v>44569</v>
      </c>
    </row>
    <row r="2664" spans="1:7" x14ac:dyDescent="0.25">
      <c r="A2664" s="3" t="s">
        <v>4408</v>
      </c>
      <c r="B2664" s="3" t="s">
        <v>2215</v>
      </c>
      <c r="C2664" s="5" t="str">
        <f>IF($D2664="flavor", IF($B2664=VLOOKUP($A2664, eventinfo!B:E, 4, FALSE), "YES", "NO"), "" )</f>
        <v>YES</v>
      </c>
      <c r="D2664" s="5" t="str">
        <f>IF(ISNA(VLOOKUP(A2664,eventinfo!B:B,1,FALSE)), IF(F2664="mod", "mod", VLOOKUP(B2664, genericlist!A:B, 2, FALSE)), "flavor")</f>
        <v>flavor</v>
      </c>
      <c r="E2664" s="3" t="s">
        <v>1454</v>
      </c>
      <c r="G2664" s="7">
        <v>44569</v>
      </c>
    </row>
    <row r="2665" spans="1:7" x14ac:dyDescent="0.25">
      <c r="A2665" s="3" t="s">
        <v>4409</v>
      </c>
      <c r="B2665" s="3" t="s">
        <v>2211</v>
      </c>
      <c r="C2665" s="5" t="str">
        <f>IF($D2665="flavor", IF($B2665=VLOOKUP($A2665, eventinfo!B:E, 4, FALSE), "YES", "NO"), "" )</f>
        <v>YES</v>
      </c>
      <c r="D2665" s="5" t="str">
        <f>IF(ISNA(VLOOKUP(A2665,eventinfo!B:B,1,FALSE)), IF(F2665="mod", "mod", VLOOKUP(B2665, genericlist!A:B, 2, FALSE)), "flavor")</f>
        <v>flavor</v>
      </c>
      <c r="E2665" s="3" t="s">
        <v>1455</v>
      </c>
      <c r="G2665" s="7">
        <v>44569</v>
      </c>
    </row>
    <row r="2666" spans="1:7" x14ac:dyDescent="0.25">
      <c r="A2666" s="3" t="s">
        <v>4410</v>
      </c>
      <c r="B2666" s="3" t="s">
        <v>2211</v>
      </c>
      <c r="C2666" s="5" t="str">
        <f>IF($D2666="flavor", IF($B2666=VLOOKUP($A2666, eventinfo!B:E, 4, FALSE), "YES", "NO"), "" )</f>
        <v>YES</v>
      </c>
      <c r="D2666" s="5" t="str">
        <f>IF(ISNA(VLOOKUP(A2666,eventinfo!B:B,1,FALSE)), IF(F2666="mod", "mod", VLOOKUP(B2666, genericlist!A:B, 2, FALSE)), "flavor")</f>
        <v>flavor</v>
      </c>
      <c r="E2666" s="3" t="s">
        <v>1440</v>
      </c>
      <c r="G2666" s="7">
        <v>44569</v>
      </c>
    </row>
    <row r="2667" spans="1:7" x14ac:dyDescent="0.25">
      <c r="A2667" s="3" t="s">
        <v>4411</v>
      </c>
      <c r="B2667" s="3" t="s">
        <v>2213</v>
      </c>
      <c r="C2667" s="5" t="str">
        <f>IF($D2667="flavor", IF($B2667=VLOOKUP($A2667, eventinfo!B:E, 4, FALSE), "YES", "NO"), "" )</f>
        <v>YES</v>
      </c>
      <c r="D2667" s="5" t="str">
        <f>IF(ISNA(VLOOKUP(A2667,eventinfo!B:B,1,FALSE)), IF(F2667="mod", "mod", VLOOKUP(B2667, genericlist!A:B, 2, FALSE)), "flavor")</f>
        <v>flavor</v>
      </c>
      <c r="E2667" s="3" t="s">
        <v>1456</v>
      </c>
      <c r="G2667" s="7">
        <v>44569</v>
      </c>
    </row>
    <row r="2668" spans="1:7" x14ac:dyDescent="0.25">
      <c r="A2668" s="3" t="s">
        <v>4412</v>
      </c>
      <c r="B2668" s="3" t="s">
        <v>2215</v>
      </c>
      <c r="C2668" s="5" t="str">
        <f>IF($D2668="flavor", IF($B2668=VLOOKUP($A2668, eventinfo!B:E, 4, FALSE), "YES", "NO"), "" )</f>
        <v>YES</v>
      </c>
      <c r="D2668" s="5" t="str">
        <f>IF(ISNA(VLOOKUP(A2668,eventinfo!B:B,1,FALSE)), IF(F2668="mod", "mod", VLOOKUP(B2668, genericlist!A:B, 2, FALSE)), "flavor")</f>
        <v>flavor</v>
      </c>
      <c r="E2668" s="3" t="s">
        <v>1457</v>
      </c>
      <c r="G2668" s="7">
        <v>44569</v>
      </c>
    </row>
    <row r="2669" spans="1:7" x14ac:dyDescent="0.25">
      <c r="A2669" s="3" t="s">
        <v>4413</v>
      </c>
      <c r="B2669" s="3" t="s">
        <v>2215</v>
      </c>
      <c r="C2669" s="5" t="str">
        <f>IF($D2669="flavor", IF($B2669=VLOOKUP($A2669, eventinfo!B:E, 4, FALSE), "YES", "NO"), "" )</f>
        <v>YES</v>
      </c>
      <c r="D2669" s="5" t="str">
        <f>IF(ISNA(VLOOKUP(A2669,eventinfo!B:B,1,FALSE)), IF(F2669="mod", "mod", VLOOKUP(B2669, genericlist!A:B, 2, FALSE)), "flavor")</f>
        <v>flavor</v>
      </c>
      <c r="E2669" s="3" t="s">
        <v>1458</v>
      </c>
      <c r="G2669" s="7">
        <v>44569</v>
      </c>
    </row>
    <row r="2670" spans="1:7" x14ac:dyDescent="0.25">
      <c r="A2670" s="3" t="s">
        <v>4414</v>
      </c>
      <c r="B2670" s="3" t="s">
        <v>2213</v>
      </c>
      <c r="C2670" s="5" t="str">
        <f>IF($D2670="flavor", IF($B2670=VLOOKUP($A2670, eventinfo!B:E, 4, FALSE), "YES", "NO"), "" )</f>
        <v>YES</v>
      </c>
      <c r="D2670" s="5" t="str">
        <f>IF(ISNA(VLOOKUP(A2670,eventinfo!B:B,1,FALSE)), IF(F2670="mod", "mod", VLOOKUP(B2670, genericlist!A:B, 2, FALSE)), "flavor")</f>
        <v>flavor</v>
      </c>
      <c r="E2670" s="3" t="s">
        <v>1459</v>
      </c>
      <c r="G2670" s="7">
        <v>44569</v>
      </c>
    </row>
    <row r="2671" spans="1:7" x14ac:dyDescent="0.25">
      <c r="A2671" s="3" t="s">
        <v>4415</v>
      </c>
      <c r="B2671" s="3" t="s">
        <v>2194</v>
      </c>
      <c r="C2671" s="5" t="str">
        <f>IF($D2671="flavor", IF($B2671=VLOOKUP($A2671, eventinfo!B:E, 4, FALSE), "YES", "NO"), "" )</f>
        <v>YES</v>
      </c>
      <c r="D2671" s="5" t="str">
        <f>IF(ISNA(VLOOKUP(A2671,eventinfo!B:B,1,FALSE)), IF(F2671="mod", "mod", VLOOKUP(B2671, genericlist!A:B, 2, FALSE)), "flavor")</f>
        <v>flavor</v>
      </c>
      <c r="E2671" s="3" t="s">
        <v>1441</v>
      </c>
      <c r="G2671" s="7">
        <v>44569</v>
      </c>
    </row>
    <row r="2672" spans="1:7" x14ac:dyDescent="0.25">
      <c r="A2672" s="3" t="s">
        <v>4416</v>
      </c>
      <c r="B2672" s="3" t="s">
        <v>2218</v>
      </c>
      <c r="C2672" s="5" t="str">
        <f>IF($D2672="flavor", IF($B2672=VLOOKUP($A2672, eventinfo!B:E, 4, FALSE), "YES", "NO"), "" )</f>
        <v>YES</v>
      </c>
      <c r="D2672" s="5" t="str">
        <f>IF(ISNA(VLOOKUP(A2672,eventinfo!B:B,1,FALSE)), IF(F2672="mod", "mod", VLOOKUP(B2672, genericlist!A:B, 2, FALSE)), "flavor")</f>
        <v>flavor</v>
      </c>
      <c r="E2672" s="3" t="s">
        <v>1442</v>
      </c>
      <c r="G2672" s="7">
        <v>44569</v>
      </c>
    </row>
    <row r="2673" spans="1:7" x14ac:dyDescent="0.25">
      <c r="A2673" s="3" t="s">
        <v>4417</v>
      </c>
      <c r="B2673" s="1" t="s">
        <v>22257</v>
      </c>
      <c r="C2673" s="2" t="str">
        <f>IF($D2673="flavor", IF($B2673=VLOOKUP($A2673, eventinfo!B:E, 4, FALSE), "YES", "NO"), "" )</f>
        <v>YES</v>
      </c>
      <c r="D2673" s="5" t="str">
        <f>IF(ISNA(VLOOKUP(A2673,eventinfo!B:B,1,FALSE)), IF(F2673="mod", "mod", VLOOKUP(B2673, genericlist!A:B, 2, FALSE)), "flavor")</f>
        <v>flavor</v>
      </c>
      <c r="E2673" s="3" t="s">
        <v>2895</v>
      </c>
      <c r="G2673" s="7">
        <v>44569</v>
      </c>
    </row>
    <row r="2674" spans="1:7" x14ac:dyDescent="0.25">
      <c r="A2674" s="3" t="s">
        <v>4418</v>
      </c>
      <c r="B2674" s="3" t="s">
        <v>2215</v>
      </c>
      <c r="C2674" s="5" t="str">
        <f>IF($D2674="flavor", IF($B2674=VLOOKUP($A2674, eventinfo!B:E, 4, FALSE), "YES", "NO"), "" )</f>
        <v>YES</v>
      </c>
      <c r="D2674" s="5" t="str">
        <f>IF(ISNA(VLOOKUP(A2674,eventinfo!B:B,1,FALSE)), IF(F2674="mod", "mod", VLOOKUP(B2674, genericlist!A:B, 2, FALSE)), "flavor")</f>
        <v>flavor</v>
      </c>
      <c r="E2674" s="3" t="s">
        <v>1443</v>
      </c>
      <c r="G2674" s="7">
        <v>44569</v>
      </c>
    </row>
    <row r="2675" spans="1:7" x14ac:dyDescent="0.25">
      <c r="A2675" s="3" t="s">
        <v>4419</v>
      </c>
      <c r="B2675" s="3" t="s">
        <v>2213</v>
      </c>
      <c r="C2675" s="5" t="str">
        <f>IF($D2675="flavor", IF($B2675=VLOOKUP($A2675, eventinfo!B:E, 4, FALSE), "YES", "NO"), "" )</f>
        <v>YES</v>
      </c>
      <c r="D2675" s="5" t="str">
        <f>IF(ISNA(VLOOKUP(A2675,eventinfo!B:B,1,FALSE)), IF(F2675="mod", "mod", VLOOKUP(B2675, genericlist!A:B, 2, FALSE)), "flavor")</f>
        <v>flavor</v>
      </c>
      <c r="E2675" s="3" t="s">
        <v>1444</v>
      </c>
      <c r="G2675" s="7">
        <v>44569</v>
      </c>
    </row>
    <row r="2676" spans="1:7" x14ac:dyDescent="0.25">
      <c r="A2676" s="3" t="s">
        <v>4420</v>
      </c>
      <c r="B2676" s="3" t="s">
        <v>2211</v>
      </c>
      <c r="C2676" s="5" t="str">
        <f>IF($D2676="flavor", IF($B2676=VLOOKUP($A2676, eventinfo!B:E, 4, FALSE), "YES", "NO"), "" )</f>
        <v>YES</v>
      </c>
      <c r="D2676" s="5" t="str">
        <f>IF(ISNA(VLOOKUP(A2676,eventinfo!B:B,1,FALSE)), IF(F2676="mod", "mod", VLOOKUP(B2676, genericlist!A:B, 2, FALSE)), "flavor")</f>
        <v>flavor</v>
      </c>
      <c r="E2676" s="3" t="s">
        <v>1445</v>
      </c>
      <c r="G2676" s="7">
        <v>44569</v>
      </c>
    </row>
    <row r="2677" spans="1:7" x14ac:dyDescent="0.25">
      <c r="A2677" s="3" t="s">
        <v>4421</v>
      </c>
      <c r="B2677" s="3" t="s">
        <v>2211</v>
      </c>
      <c r="C2677" s="5" t="str">
        <f>IF($D2677="flavor", IF($B2677=VLOOKUP($A2677, eventinfo!B:E, 4, FALSE), "YES", "NO"), "" )</f>
        <v>YES</v>
      </c>
      <c r="D2677" s="5" t="str">
        <f>IF(ISNA(VLOOKUP(A2677,eventinfo!B:B,1,FALSE)), IF(F2677="mod", "mod", VLOOKUP(B2677, genericlist!A:B, 2, FALSE)), "flavor")</f>
        <v>flavor</v>
      </c>
      <c r="E2677" s="3" t="s">
        <v>1446</v>
      </c>
      <c r="G2677" s="7">
        <v>44569</v>
      </c>
    </row>
    <row r="2678" spans="1:7" x14ac:dyDescent="0.25">
      <c r="A2678" s="3" t="s">
        <v>4423</v>
      </c>
      <c r="B2678" s="3" t="s">
        <v>2211</v>
      </c>
      <c r="C2678" s="5" t="str">
        <f>IF($D2678="flavor", IF($B2678=VLOOKUP($A2678, eventinfo!B:E, 4, FALSE), "YES", "NO"), "" )</f>
        <v>YES</v>
      </c>
      <c r="D2678" s="5" t="str">
        <f>IF(ISNA(VLOOKUP(A2678,eventinfo!B:B,1,FALSE)), IF(F2678="mod", "mod", VLOOKUP(B2678, genericlist!A:B, 2, FALSE)), "flavor")</f>
        <v>flavor</v>
      </c>
      <c r="E2678" s="3" t="s">
        <v>1437</v>
      </c>
      <c r="G2678" s="7">
        <v>44569</v>
      </c>
    </row>
    <row r="2679" spans="1:7" x14ac:dyDescent="0.25">
      <c r="A2679" s="3" t="s">
        <v>4424</v>
      </c>
      <c r="B2679" s="3" t="s">
        <v>2211</v>
      </c>
      <c r="C2679" s="5" t="str">
        <f>IF($D2679="flavor", IF($B2679=VLOOKUP($A2679, eventinfo!B:E, 4, FALSE), "YES", "NO"), "" )</f>
        <v>YES</v>
      </c>
      <c r="D2679" s="5" t="str">
        <f>IF(ISNA(VLOOKUP(A2679,eventinfo!B:B,1,FALSE)), IF(F2679="mod", "mod", VLOOKUP(B2679, genericlist!A:B, 2, FALSE)), "flavor")</f>
        <v>flavor</v>
      </c>
      <c r="E2679" s="3" t="s">
        <v>1438</v>
      </c>
      <c r="G2679" s="7">
        <v>44569</v>
      </c>
    </row>
    <row r="2680" spans="1:7" x14ac:dyDescent="0.25">
      <c r="A2680" s="3" t="s">
        <v>4426</v>
      </c>
      <c r="B2680" s="3" t="s">
        <v>2498</v>
      </c>
      <c r="C2680" s="5" t="str">
        <f>IF($D2680="flavor", IF($B2680=VLOOKUP($A2680, eventinfo!B:E, 4, FALSE), "YES", "NO"), "" )</f>
        <v>YES</v>
      </c>
      <c r="D2680" s="5" t="str">
        <f>IF(ISNA(VLOOKUP(A2680,eventinfo!B:B,1,FALSE)), IF(F2680="mod", "mod", VLOOKUP(B2680, genericlist!A:B, 2, FALSE)), "flavor")</f>
        <v>flavor</v>
      </c>
      <c r="E2680" s="3" t="s">
        <v>954</v>
      </c>
      <c r="G2680" s="7">
        <v>44569</v>
      </c>
    </row>
    <row r="2681" spans="1:7" x14ac:dyDescent="0.25">
      <c r="A2681" s="3" t="s">
        <v>4427</v>
      </c>
      <c r="B2681" s="3" t="s">
        <v>1822</v>
      </c>
      <c r="C2681" s="5" t="str">
        <f>IF($D2681="flavor", IF($B2681=VLOOKUP($A2681, eventinfo!B:E, 4, FALSE), "YES", "NO"), "" )</f>
        <v>YES</v>
      </c>
      <c r="D2681" s="5" t="str">
        <f>IF(ISNA(VLOOKUP(A2681,eventinfo!B:B,1,FALSE)), IF(F2681="mod", "mod", VLOOKUP(B2681, genericlist!A:B, 2, FALSE)), "flavor")</f>
        <v>flavor</v>
      </c>
      <c r="E2681" s="3" t="s">
        <v>955</v>
      </c>
      <c r="G2681" s="7">
        <v>44569</v>
      </c>
    </row>
    <row r="2682" spans="1:7" x14ac:dyDescent="0.25">
      <c r="A2682" s="3" t="s">
        <v>4428</v>
      </c>
      <c r="B2682" s="3" t="s">
        <v>1822</v>
      </c>
      <c r="C2682" s="5" t="str">
        <f>IF($D2682="flavor", IF($B2682=VLOOKUP($A2682, eventinfo!B:E, 4, FALSE), "YES", "NO"), "" )</f>
        <v>YES</v>
      </c>
      <c r="D2682" s="5" t="str">
        <f>IF(ISNA(VLOOKUP(A2682,eventinfo!B:B,1,FALSE)), IF(F2682="mod", "mod", VLOOKUP(B2682, genericlist!A:B, 2, FALSE)), "flavor")</f>
        <v>flavor</v>
      </c>
      <c r="E2682" s="3" t="s">
        <v>956</v>
      </c>
      <c r="G2682" s="7">
        <v>44569</v>
      </c>
    </row>
    <row r="2683" spans="1:7" x14ac:dyDescent="0.25">
      <c r="A2683" s="3" t="s">
        <v>4429</v>
      </c>
      <c r="B2683" s="3" t="s">
        <v>1822</v>
      </c>
      <c r="C2683" s="5" t="str">
        <f>IF($D2683="flavor", IF($B2683=VLOOKUP($A2683, eventinfo!B:E, 4, FALSE), "YES", "NO"), "" )</f>
        <v>YES</v>
      </c>
      <c r="D2683" s="5" t="str">
        <f>IF(ISNA(VLOOKUP(A2683,eventinfo!B:B,1,FALSE)), IF(F2683="mod", "mod", VLOOKUP(B2683, genericlist!A:B, 2, FALSE)), "flavor")</f>
        <v>flavor</v>
      </c>
      <c r="E2683" s="3" t="s">
        <v>955</v>
      </c>
      <c r="G2683" s="7">
        <v>44569</v>
      </c>
    </row>
    <row r="2684" spans="1:7" x14ac:dyDescent="0.25">
      <c r="A2684" s="3" t="s">
        <v>4430</v>
      </c>
      <c r="B2684" s="3" t="s">
        <v>2442</v>
      </c>
      <c r="C2684" s="5" t="str">
        <f>IF($D2684="flavor", IF($B2684=VLOOKUP($A2684, eventinfo!B:E, 4, FALSE), "YES", "NO"), "" )</f>
        <v>YES</v>
      </c>
      <c r="D2684" s="5" t="str">
        <f>IF(ISNA(VLOOKUP(A2684,eventinfo!B:B,1,FALSE)), IF(F2684="mod", "mod", VLOOKUP(B2684, genericlist!A:B, 2, FALSE)), "flavor")</f>
        <v>flavor</v>
      </c>
      <c r="E2684" s="3" t="s">
        <v>877</v>
      </c>
      <c r="G2684" s="7">
        <v>44569</v>
      </c>
    </row>
    <row r="2685" spans="1:7" x14ac:dyDescent="0.25">
      <c r="A2685" s="3" t="s">
        <v>4431</v>
      </c>
      <c r="B2685" s="3" t="s">
        <v>2442</v>
      </c>
      <c r="C2685" s="5" t="str">
        <f>IF($D2685="flavor", IF($B2685=VLOOKUP($A2685, eventinfo!B:E, 4, FALSE), "YES", "NO"), "" )</f>
        <v>YES</v>
      </c>
      <c r="D2685" s="5" t="str">
        <f>IF(ISNA(VLOOKUP(A2685,eventinfo!B:B,1,FALSE)), IF(F2685="mod", "mod", VLOOKUP(B2685, genericlist!A:B, 2, FALSE)), "flavor")</f>
        <v>flavor</v>
      </c>
      <c r="E2685" s="3" t="s">
        <v>878</v>
      </c>
      <c r="G2685" s="7">
        <v>44569</v>
      </c>
    </row>
    <row r="2686" spans="1:7" x14ac:dyDescent="0.25">
      <c r="A2686" s="3" t="s">
        <v>4432</v>
      </c>
      <c r="B2686" s="3" t="s">
        <v>657</v>
      </c>
      <c r="C2686" s="5" t="str">
        <f>IF($D2686="flavor", IF($B2686=VLOOKUP($A2686, eventinfo!B:E, 4, FALSE), "YES", "NO"), "" )</f>
        <v>YES</v>
      </c>
      <c r="D2686" s="5" t="str">
        <f>IF(ISNA(VLOOKUP(A2686,eventinfo!B:B,1,FALSE)), IF(F2686="mod", "mod", VLOOKUP(B2686, genericlist!A:B, 2, FALSE)), "flavor")</f>
        <v>flavor</v>
      </c>
      <c r="E2686" s="3" t="s">
        <v>788</v>
      </c>
      <c r="G2686" s="7">
        <v>44569</v>
      </c>
    </row>
    <row r="2687" spans="1:7" x14ac:dyDescent="0.25">
      <c r="A2687" s="3" t="s">
        <v>4433</v>
      </c>
      <c r="B2687" s="3" t="s">
        <v>2423</v>
      </c>
      <c r="C2687" s="5" t="str">
        <f>IF($D2687="flavor", IF($B2687=VLOOKUP($A2687, eventinfo!B:E, 4, FALSE), "YES", "NO"), "" )</f>
        <v>YES</v>
      </c>
      <c r="D2687" s="5" t="str">
        <f>IF(ISNA(VLOOKUP(A2687,eventinfo!B:B,1,FALSE)), IF(F2687="mod", "mod", VLOOKUP(B2687, genericlist!A:B, 2, FALSE)), "flavor")</f>
        <v>flavor</v>
      </c>
      <c r="E2687" s="3" t="s">
        <v>848</v>
      </c>
      <c r="G2687" s="7">
        <v>44569</v>
      </c>
    </row>
    <row r="2688" spans="1:7" x14ac:dyDescent="0.25">
      <c r="A2688" s="3" t="s">
        <v>4434</v>
      </c>
      <c r="B2688" s="3" t="s">
        <v>2423</v>
      </c>
      <c r="C2688" s="5" t="str">
        <f>IF($D2688="flavor", IF($B2688=VLOOKUP($A2688, eventinfo!B:E, 4, FALSE), "YES", "NO"), "" )</f>
        <v>YES</v>
      </c>
      <c r="D2688" s="5" t="str">
        <f>IF(ISNA(VLOOKUP(A2688,eventinfo!B:B,1,FALSE)), IF(F2688="mod", "mod", VLOOKUP(B2688, genericlist!A:B, 2, FALSE)), "flavor")</f>
        <v>flavor</v>
      </c>
      <c r="E2688" s="3" t="s">
        <v>848</v>
      </c>
      <c r="G2688" s="7">
        <v>44569</v>
      </c>
    </row>
    <row r="2689" spans="1:7" x14ac:dyDescent="0.25">
      <c r="A2689" s="3" t="s">
        <v>4435</v>
      </c>
      <c r="B2689" s="3" t="s">
        <v>2423</v>
      </c>
      <c r="C2689" s="5" t="str">
        <f>IF($D2689="flavor", IF($B2689=VLOOKUP($A2689, eventinfo!B:E, 4, FALSE), "YES", "NO"), "" )</f>
        <v>YES</v>
      </c>
      <c r="D2689" s="5" t="str">
        <f>IF(ISNA(VLOOKUP(A2689,eventinfo!B:B,1,FALSE)), IF(F2689="mod", "mod", VLOOKUP(B2689, genericlist!A:B, 2, FALSE)), "flavor")</f>
        <v>flavor</v>
      </c>
      <c r="E2689" s="3" t="s">
        <v>848</v>
      </c>
      <c r="G2689" s="7">
        <v>44569</v>
      </c>
    </row>
    <row r="2690" spans="1:7" x14ac:dyDescent="0.25">
      <c r="A2690" s="3" t="s">
        <v>4447</v>
      </c>
      <c r="B2690" s="3" t="s">
        <v>2519</v>
      </c>
      <c r="C2690" s="5" t="str">
        <f>IF($D2690="flavor", IF($B2690=VLOOKUP($A2690, eventinfo!B:E, 4, FALSE), "YES", "NO"), "" )</f>
        <v>YES</v>
      </c>
      <c r="D2690" s="5" t="str">
        <f>IF(ISNA(VLOOKUP(A2690,eventinfo!B:B,1,FALSE)), IF(F2690="mod", "mod", VLOOKUP(B2690, genericlist!A:B, 2, FALSE)), "flavor")</f>
        <v>flavor</v>
      </c>
      <c r="E2690" s="3" t="s">
        <v>891</v>
      </c>
      <c r="G2690" s="7">
        <v>44569</v>
      </c>
    </row>
    <row r="2691" spans="1:7" x14ac:dyDescent="0.25">
      <c r="A2691" s="3" t="s">
        <v>4448</v>
      </c>
      <c r="B2691" s="3" t="s">
        <v>2519</v>
      </c>
      <c r="C2691" s="5" t="str">
        <f>IF($D2691="flavor", IF($B2691=VLOOKUP($A2691, eventinfo!B:E, 4, FALSE), "YES", "NO"), "" )</f>
        <v>YES</v>
      </c>
      <c r="D2691" s="5" t="str">
        <f>IF(ISNA(VLOOKUP(A2691,eventinfo!B:B,1,FALSE)), IF(F2691="mod", "mod", VLOOKUP(B2691, genericlist!A:B, 2, FALSE)), "flavor")</f>
        <v>flavor</v>
      </c>
      <c r="E2691" s="3" t="s">
        <v>895</v>
      </c>
      <c r="G2691" s="7">
        <v>44569</v>
      </c>
    </row>
    <row r="2692" spans="1:7" x14ac:dyDescent="0.25">
      <c r="A2692" s="3" t="s">
        <v>4449</v>
      </c>
      <c r="B2692" s="3" t="s">
        <v>2519</v>
      </c>
      <c r="C2692" s="5" t="str">
        <f>IF($D2692="flavor", IF($B2692=VLOOKUP($A2692, eventinfo!B:E, 4, FALSE), "YES", "NO"), "" )</f>
        <v>YES</v>
      </c>
      <c r="D2692" s="5" t="str">
        <f>IF(ISNA(VLOOKUP(A2692,eventinfo!B:B,1,FALSE)), IF(F2692="mod", "mod", VLOOKUP(B2692, genericlist!A:B, 2, FALSE)), "flavor")</f>
        <v>flavor</v>
      </c>
      <c r="E2692" s="3" t="s">
        <v>896</v>
      </c>
      <c r="G2692" s="7">
        <v>44569</v>
      </c>
    </row>
    <row r="2693" spans="1:7" x14ac:dyDescent="0.25">
      <c r="A2693" s="3" t="s">
        <v>4450</v>
      </c>
      <c r="B2693" s="3" t="s">
        <v>2519</v>
      </c>
      <c r="C2693" s="5" t="str">
        <f>IF($D2693="flavor", IF($B2693=VLOOKUP($A2693, eventinfo!B:E, 4, FALSE), "YES", "NO"), "" )</f>
        <v>YES</v>
      </c>
      <c r="D2693" s="5" t="str">
        <f>IF(ISNA(VLOOKUP(A2693,eventinfo!B:B,1,FALSE)), IF(F2693="mod", "mod", VLOOKUP(B2693, genericlist!A:B, 2, FALSE)), "flavor")</f>
        <v>flavor</v>
      </c>
      <c r="E2693" s="3" t="s">
        <v>897</v>
      </c>
      <c r="G2693" s="7">
        <v>44569</v>
      </c>
    </row>
    <row r="2694" spans="1:7" x14ac:dyDescent="0.25">
      <c r="A2694" s="3" t="s">
        <v>4451</v>
      </c>
      <c r="B2694" s="3" t="s">
        <v>2519</v>
      </c>
      <c r="C2694" s="5" t="str">
        <f>IF($D2694="flavor", IF($B2694=VLOOKUP($A2694, eventinfo!B:E, 4, FALSE), "YES", "NO"), "" )</f>
        <v>YES</v>
      </c>
      <c r="D2694" s="5" t="str">
        <f>IF(ISNA(VLOOKUP(A2694,eventinfo!B:B,1,FALSE)), IF(F2694="mod", "mod", VLOOKUP(B2694, genericlist!A:B, 2, FALSE)), "flavor")</f>
        <v>flavor</v>
      </c>
      <c r="E2694" s="3" t="s">
        <v>898</v>
      </c>
      <c r="G2694" s="7">
        <v>44569</v>
      </c>
    </row>
    <row r="2695" spans="1:7" x14ac:dyDescent="0.25">
      <c r="A2695" s="3" t="s">
        <v>4452</v>
      </c>
      <c r="B2695" s="3" t="s">
        <v>2519</v>
      </c>
      <c r="C2695" s="5" t="str">
        <f>IF($D2695="flavor", IF($B2695=VLOOKUP($A2695, eventinfo!B:E, 4, FALSE), "YES", "NO"), "" )</f>
        <v>YES</v>
      </c>
      <c r="D2695" s="5" t="str">
        <f>IF(ISNA(VLOOKUP(A2695,eventinfo!B:B,1,FALSE)), IF(F2695="mod", "mod", VLOOKUP(B2695, genericlist!A:B, 2, FALSE)), "flavor")</f>
        <v>flavor</v>
      </c>
      <c r="E2695" s="3" t="s">
        <v>862</v>
      </c>
      <c r="G2695" s="7">
        <v>44569</v>
      </c>
    </row>
    <row r="2696" spans="1:7" x14ac:dyDescent="0.25">
      <c r="A2696" s="3" t="s">
        <v>4453</v>
      </c>
      <c r="B2696" s="3" t="s">
        <v>2519</v>
      </c>
      <c r="C2696" s="5" t="str">
        <f>IF($D2696="flavor", IF($B2696=VLOOKUP($A2696, eventinfo!B:E, 4, FALSE), "YES", "NO"), "" )</f>
        <v>YES</v>
      </c>
      <c r="D2696" s="5" t="str">
        <f>IF(ISNA(VLOOKUP(A2696,eventinfo!B:B,1,FALSE)), IF(F2696="mod", "mod", VLOOKUP(B2696, genericlist!A:B, 2, FALSE)), "flavor")</f>
        <v>flavor</v>
      </c>
      <c r="E2696" s="3" t="s">
        <v>861</v>
      </c>
      <c r="G2696" s="7">
        <v>44569</v>
      </c>
    </row>
    <row r="2697" spans="1:7" x14ac:dyDescent="0.25">
      <c r="A2697" s="3" t="s">
        <v>4454</v>
      </c>
      <c r="B2697" s="3" t="s">
        <v>2519</v>
      </c>
      <c r="C2697" s="5" t="str">
        <f>IF($D2697="flavor", IF($B2697=VLOOKUP($A2697, eventinfo!B:E, 4, FALSE), "YES", "NO"), "" )</f>
        <v>YES</v>
      </c>
      <c r="D2697" s="5" t="str">
        <f>IF(ISNA(VLOOKUP(A2697,eventinfo!B:B,1,FALSE)), IF(F2697="mod", "mod", VLOOKUP(B2697, genericlist!A:B, 2, FALSE)), "flavor")</f>
        <v>flavor</v>
      </c>
      <c r="E2697" s="3" t="s">
        <v>863</v>
      </c>
      <c r="G2697" s="7">
        <v>44569</v>
      </c>
    </row>
    <row r="2698" spans="1:7" x14ac:dyDescent="0.25">
      <c r="A2698" s="3" t="s">
        <v>4455</v>
      </c>
      <c r="B2698" s="3" t="s">
        <v>2519</v>
      </c>
      <c r="C2698" s="5" t="str">
        <f>IF($D2698="flavor", IF($B2698=VLOOKUP($A2698, eventinfo!B:E, 4, FALSE), "YES", "NO"), "" )</f>
        <v>YES</v>
      </c>
      <c r="D2698" s="5" t="str">
        <f>IF(ISNA(VLOOKUP(A2698,eventinfo!B:B,1,FALSE)), IF(F2698="mod", "mod", VLOOKUP(B2698, genericlist!A:B, 2, FALSE)), "flavor")</f>
        <v>flavor</v>
      </c>
      <c r="E2698" s="3" t="s">
        <v>899</v>
      </c>
      <c r="G2698" s="7">
        <v>44569</v>
      </c>
    </row>
    <row r="2699" spans="1:7" x14ac:dyDescent="0.25">
      <c r="A2699" s="3" t="s">
        <v>4456</v>
      </c>
      <c r="B2699" s="3" t="s">
        <v>2519</v>
      </c>
      <c r="C2699" s="5" t="str">
        <f>IF($D2699="flavor", IF($B2699=VLOOKUP($A2699, eventinfo!B:E, 4, FALSE), "YES", "NO"), "" )</f>
        <v>YES</v>
      </c>
      <c r="D2699" s="5" t="str">
        <f>IF(ISNA(VLOOKUP(A2699,eventinfo!B:B,1,FALSE)), IF(F2699="mod", "mod", VLOOKUP(B2699, genericlist!A:B, 2, FALSE)), "flavor")</f>
        <v>flavor</v>
      </c>
      <c r="E2699" s="3" t="s">
        <v>900</v>
      </c>
      <c r="G2699" s="7">
        <v>44569</v>
      </c>
    </row>
    <row r="2700" spans="1:7" x14ac:dyDescent="0.25">
      <c r="A2700" s="3" t="s">
        <v>4457</v>
      </c>
      <c r="B2700" s="3" t="s">
        <v>2519</v>
      </c>
      <c r="C2700" s="5" t="str">
        <f>IF($D2700="flavor", IF($B2700=VLOOKUP($A2700, eventinfo!B:E, 4, FALSE), "YES", "NO"), "" )</f>
        <v>YES</v>
      </c>
      <c r="D2700" s="5" t="str">
        <f>IF(ISNA(VLOOKUP(A2700,eventinfo!B:B,1,FALSE)), IF(F2700="mod", "mod", VLOOKUP(B2700, genericlist!A:B, 2, FALSE)), "flavor")</f>
        <v>flavor</v>
      </c>
      <c r="E2700" s="3" t="s">
        <v>894</v>
      </c>
      <c r="G2700" s="7">
        <v>44569</v>
      </c>
    </row>
    <row r="2701" spans="1:7" x14ac:dyDescent="0.25">
      <c r="A2701" s="3" t="s">
        <v>4458</v>
      </c>
      <c r="B2701" s="3" t="s">
        <v>2519</v>
      </c>
      <c r="C2701" s="5" t="str">
        <f>IF($D2701="flavor", IF($B2701=VLOOKUP($A2701, eventinfo!B:E, 4, FALSE), "YES", "NO"), "" )</f>
        <v>YES</v>
      </c>
      <c r="D2701" s="5" t="str">
        <f>IF(ISNA(VLOOKUP(A2701,eventinfo!B:B,1,FALSE)), IF(F2701="mod", "mod", VLOOKUP(B2701, genericlist!A:B, 2, FALSE)), "flavor")</f>
        <v>flavor</v>
      </c>
      <c r="E2701" s="3" t="s">
        <v>900</v>
      </c>
      <c r="G2701" s="7">
        <v>44569</v>
      </c>
    </row>
    <row r="2702" spans="1:7" x14ac:dyDescent="0.25">
      <c r="A2702" s="3" t="s">
        <v>4459</v>
      </c>
      <c r="B2702" s="3" t="s">
        <v>2519</v>
      </c>
      <c r="C2702" s="5" t="str">
        <f>IF($D2702="flavor", IF($B2702=VLOOKUP($A2702, eventinfo!B:E, 4, FALSE), "YES", "NO"), "" )</f>
        <v>YES</v>
      </c>
      <c r="D2702" s="5" t="str">
        <f>IF(ISNA(VLOOKUP(A2702,eventinfo!B:B,1,FALSE)), IF(F2702="mod", "mod", VLOOKUP(B2702, genericlist!A:B, 2, FALSE)), "flavor")</f>
        <v>flavor</v>
      </c>
      <c r="E2702" s="3" t="s">
        <v>894</v>
      </c>
      <c r="G2702" s="7">
        <v>44569</v>
      </c>
    </row>
    <row r="2703" spans="1:7" x14ac:dyDescent="0.25">
      <c r="A2703" s="3" t="s">
        <v>4460</v>
      </c>
      <c r="B2703" s="3" t="s">
        <v>2519</v>
      </c>
      <c r="C2703" s="5" t="str">
        <f>IF($D2703="flavor", IF($B2703=VLOOKUP($A2703, eventinfo!B:E, 4, FALSE), "YES", "NO"), "" )</f>
        <v>YES</v>
      </c>
      <c r="D2703" s="5" t="str">
        <f>IF(ISNA(VLOOKUP(A2703,eventinfo!B:B,1,FALSE)), IF(F2703="mod", "mod", VLOOKUP(B2703, genericlist!A:B, 2, FALSE)), "flavor")</f>
        <v>flavor</v>
      </c>
      <c r="E2703" s="3" t="s">
        <v>894</v>
      </c>
      <c r="G2703" s="7">
        <v>44569</v>
      </c>
    </row>
    <row r="2704" spans="1:7" x14ac:dyDescent="0.25">
      <c r="A2704" s="3" t="s">
        <v>4461</v>
      </c>
      <c r="B2704" s="3" t="s">
        <v>2519</v>
      </c>
      <c r="C2704" s="5" t="str">
        <f>IF($D2704="flavor", IF($B2704=VLOOKUP($A2704, eventinfo!B:E, 4, FALSE), "YES", "NO"), "" )</f>
        <v>YES</v>
      </c>
      <c r="D2704" s="5" t="str">
        <f>IF(ISNA(VLOOKUP(A2704,eventinfo!B:B,1,FALSE)), IF(F2704="mod", "mod", VLOOKUP(B2704, genericlist!A:B, 2, FALSE)), "flavor")</f>
        <v>flavor</v>
      </c>
      <c r="E2704" s="3" t="s">
        <v>842</v>
      </c>
      <c r="G2704" s="7">
        <v>44569</v>
      </c>
    </row>
    <row r="2705" spans="1:7" x14ac:dyDescent="0.25">
      <c r="A2705" s="3" t="s">
        <v>4462</v>
      </c>
      <c r="B2705" s="3" t="s">
        <v>2519</v>
      </c>
      <c r="C2705" s="5" t="str">
        <f>IF($D2705="flavor", IF($B2705=VLOOKUP($A2705, eventinfo!B:E, 4, FALSE), "YES", "NO"), "" )</f>
        <v>YES</v>
      </c>
      <c r="D2705" s="5" t="str">
        <f>IF(ISNA(VLOOKUP(A2705,eventinfo!B:B,1,FALSE)), IF(F2705="mod", "mod", VLOOKUP(B2705, genericlist!A:B, 2, FALSE)), "flavor")</f>
        <v>flavor</v>
      </c>
      <c r="E2705" s="3" t="s">
        <v>842</v>
      </c>
      <c r="G2705" s="7">
        <v>44569</v>
      </c>
    </row>
    <row r="2706" spans="1:7" x14ac:dyDescent="0.25">
      <c r="A2706" s="3" t="s">
        <v>4463</v>
      </c>
      <c r="B2706" s="3" t="s">
        <v>2519</v>
      </c>
      <c r="C2706" s="5" t="str">
        <f>IF($D2706="flavor", IF($B2706=VLOOKUP($A2706, eventinfo!B:E, 4, FALSE), "YES", "NO"), "" )</f>
        <v>YES</v>
      </c>
      <c r="D2706" s="5" t="str">
        <f>IF(ISNA(VLOOKUP(A2706,eventinfo!B:B,1,FALSE)), IF(F2706="mod", "mod", VLOOKUP(B2706, genericlist!A:B, 2, FALSE)), "flavor")</f>
        <v>flavor</v>
      </c>
      <c r="E2706" s="3" t="s">
        <v>892</v>
      </c>
      <c r="G2706" s="7">
        <v>44569</v>
      </c>
    </row>
    <row r="2707" spans="1:7" x14ac:dyDescent="0.25">
      <c r="A2707" s="3" t="s">
        <v>4464</v>
      </c>
      <c r="B2707" s="3" t="s">
        <v>2519</v>
      </c>
      <c r="C2707" s="5" t="str">
        <f>IF($D2707="flavor", IF($B2707=VLOOKUP($A2707, eventinfo!B:E, 4, FALSE), "YES", "NO"), "" )</f>
        <v>YES</v>
      </c>
      <c r="D2707" s="5" t="str">
        <f>IF(ISNA(VLOOKUP(A2707,eventinfo!B:B,1,FALSE)), IF(F2707="mod", "mod", VLOOKUP(B2707, genericlist!A:B, 2, FALSE)), "flavor")</f>
        <v>flavor</v>
      </c>
      <c r="E2707" s="3" t="s">
        <v>893</v>
      </c>
      <c r="G2707" s="7">
        <v>44569</v>
      </c>
    </row>
    <row r="2708" spans="1:7" x14ac:dyDescent="0.25">
      <c r="A2708" s="3" t="s">
        <v>4465</v>
      </c>
      <c r="B2708" s="3" t="s">
        <v>2519</v>
      </c>
      <c r="C2708" s="5" t="str">
        <f>IF($D2708="flavor", IF($B2708=VLOOKUP($A2708, eventinfo!B:E, 4, FALSE), "YES", "NO"), "" )</f>
        <v>YES</v>
      </c>
      <c r="D2708" s="5" t="str">
        <f>IF(ISNA(VLOOKUP(A2708,eventinfo!B:B,1,FALSE)), IF(F2708="mod", "mod", VLOOKUP(B2708, genericlist!A:B, 2, FALSE)), "flavor")</f>
        <v>flavor</v>
      </c>
      <c r="E2708" s="3" t="s">
        <v>893</v>
      </c>
      <c r="G2708" s="7">
        <v>44569</v>
      </c>
    </row>
    <row r="2709" spans="1:7" x14ac:dyDescent="0.25">
      <c r="A2709" s="3" t="s">
        <v>4466</v>
      </c>
      <c r="B2709" s="3" t="s">
        <v>2519</v>
      </c>
      <c r="C2709" s="5" t="str">
        <f>IF($D2709="flavor", IF($B2709=VLOOKUP($A2709, eventinfo!B:E, 4, FALSE), "YES", "NO"), "" )</f>
        <v>YES</v>
      </c>
      <c r="D2709" s="5" t="str">
        <f>IF(ISNA(VLOOKUP(A2709,eventinfo!B:B,1,FALSE)), IF(F2709="mod", "mod", VLOOKUP(B2709, genericlist!A:B, 2, FALSE)), "flavor")</f>
        <v>flavor</v>
      </c>
      <c r="E2709" s="3" t="s">
        <v>894</v>
      </c>
      <c r="G2709" s="7">
        <v>44569</v>
      </c>
    </row>
    <row r="2710" spans="1:7" x14ac:dyDescent="0.25">
      <c r="A2710" s="3" t="s">
        <v>4467</v>
      </c>
      <c r="B2710" s="3" t="s">
        <v>2519</v>
      </c>
      <c r="C2710" s="5" t="str">
        <f>IF($D2710="flavor", IF($B2710=VLOOKUP($A2710, eventinfo!B:E, 4, FALSE), "YES", "NO"), "" )</f>
        <v>YES</v>
      </c>
      <c r="D2710" s="5" t="str">
        <f>IF(ISNA(VLOOKUP(A2710,eventinfo!B:B,1,FALSE)), IF(F2710="mod", "mod", VLOOKUP(B2710, genericlist!A:B, 2, FALSE)), "flavor")</f>
        <v>flavor</v>
      </c>
      <c r="E2710" s="3" t="s">
        <v>894</v>
      </c>
      <c r="G2710" s="7">
        <v>44569</v>
      </c>
    </row>
    <row r="2711" spans="1:7" x14ac:dyDescent="0.25">
      <c r="A2711" s="3" t="s">
        <v>4468</v>
      </c>
      <c r="B2711" s="3" t="s">
        <v>2135</v>
      </c>
      <c r="C2711" s="5" t="str">
        <f>IF($D2711="flavor", IF($B2711=VLOOKUP($A2711, eventinfo!B:E, 4, FALSE), "YES", "NO"), "" )</f>
        <v>YES</v>
      </c>
      <c r="D2711" s="5" t="str">
        <f>IF(ISNA(VLOOKUP(A2711,eventinfo!B:B,1,FALSE)), IF(F2711="mod", "mod", VLOOKUP(B2711, genericlist!A:B, 2, FALSE)), "flavor")</f>
        <v>flavor</v>
      </c>
      <c r="E2711" s="3" t="s">
        <v>1706</v>
      </c>
      <c r="G2711" s="7">
        <v>44569</v>
      </c>
    </row>
    <row r="2712" spans="1:7" x14ac:dyDescent="0.25">
      <c r="A2712" s="3" t="s">
        <v>4469</v>
      </c>
      <c r="B2712" s="3" t="s">
        <v>2135</v>
      </c>
      <c r="C2712" s="5" t="str">
        <f>IF($D2712="flavor", IF($B2712=VLOOKUP($A2712, eventinfo!B:E, 4, FALSE), "YES", "NO"), "" )</f>
        <v>YES</v>
      </c>
      <c r="D2712" s="5" t="str">
        <f>IF(ISNA(VLOOKUP(A2712,eventinfo!B:B,1,FALSE)), IF(F2712="mod", "mod", VLOOKUP(B2712, genericlist!A:B, 2, FALSE)), "flavor")</f>
        <v>flavor</v>
      </c>
      <c r="E2712" s="3" t="s">
        <v>1707</v>
      </c>
      <c r="G2712" s="7">
        <v>44569</v>
      </c>
    </row>
    <row r="2713" spans="1:7" x14ac:dyDescent="0.25">
      <c r="A2713" s="3" t="s">
        <v>4470</v>
      </c>
      <c r="B2713" s="3" t="s">
        <v>2135</v>
      </c>
      <c r="C2713" s="5" t="str">
        <f>IF($D2713="flavor", IF($B2713=VLOOKUP($A2713, eventinfo!B:E, 4, FALSE), "YES", "NO"), "" )</f>
        <v>YES</v>
      </c>
      <c r="D2713" s="5" t="str">
        <f>IF(ISNA(VLOOKUP(A2713,eventinfo!B:B,1,FALSE)), IF(F2713="mod", "mod", VLOOKUP(B2713, genericlist!A:B, 2, FALSE)), "flavor")</f>
        <v>flavor</v>
      </c>
      <c r="E2713" s="3" t="s">
        <v>1708</v>
      </c>
      <c r="G2713" s="7">
        <v>44569</v>
      </c>
    </row>
    <row r="2714" spans="1:7" x14ac:dyDescent="0.25">
      <c r="A2714" s="3" t="s">
        <v>4472</v>
      </c>
      <c r="B2714" s="3" t="s">
        <v>2135</v>
      </c>
      <c r="C2714" s="5" t="str">
        <f>IF($D2714="flavor", IF($B2714=VLOOKUP($A2714, eventinfo!B:E, 4, FALSE), "YES", "NO"), "" )</f>
        <v>YES</v>
      </c>
      <c r="D2714" s="5" t="str">
        <f>IF(ISNA(VLOOKUP(A2714,eventinfo!B:B,1,FALSE)), IF(F2714="mod", "mod", VLOOKUP(B2714, genericlist!A:B, 2, FALSE)), "flavor")</f>
        <v>flavor</v>
      </c>
      <c r="E2714" s="3" t="s">
        <v>1710</v>
      </c>
      <c r="G2714" s="7">
        <v>44569</v>
      </c>
    </row>
    <row r="2715" spans="1:7" x14ac:dyDescent="0.25">
      <c r="A2715" s="3" t="s">
        <v>4473</v>
      </c>
      <c r="B2715" s="3" t="s">
        <v>2135</v>
      </c>
      <c r="C2715" s="5" t="str">
        <f>IF($D2715="flavor", IF($B2715=VLOOKUP($A2715, eventinfo!B:E, 4, FALSE), "YES", "NO"), "" )</f>
        <v>YES</v>
      </c>
      <c r="D2715" s="5" t="str">
        <f>IF(ISNA(VLOOKUP(A2715,eventinfo!B:B,1,FALSE)), IF(F2715="mod", "mod", VLOOKUP(B2715, genericlist!A:B, 2, FALSE)), "flavor")</f>
        <v>flavor</v>
      </c>
      <c r="E2715" s="3" t="s">
        <v>1711</v>
      </c>
      <c r="G2715" s="7">
        <v>44569</v>
      </c>
    </row>
    <row r="2716" spans="1:7" x14ac:dyDescent="0.25">
      <c r="A2716" s="3" t="s">
        <v>4474</v>
      </c>
      <c r="B2716" s="3" t="s">
        <v>2135</v>
      </c>
      <c r="C2716" s="5" t="str">
        <f>IF($D2716="flavor", IF($B2716=VLOOKUP($A2716, eventinfo!B:E, 4, FALSE), "YES", "NO"), "" )</f>
        <v>YES</v>
      </c>
      <c r="D2716" s="5" t="str">
        <f>IF(ISNA(VLOOKUP(A2716,eventinfo!B:B,1,FALSE)), IF(F2716="mod", "mod", VLOOKUP(B2716, genericlist!A:B, 2, FALSE)), "flavor")</f>
        <v>flavor</v>
      </c>
      <c r="E2716" s="3" t="s">
        <v>1712</v>
      </c>
      <c r="G2716" s="7">
        <v>44569</v>
      </c>
    </row>
    <row r="2717" spans="1:7" x14ac:dyDescent="0.25">
      <c r="A2717" s="3" t="s">
        <v>4477</v>
      </c>
      <c r="B2717" s="3" t="s">
        <v>2135</v>
      </c>
      <c r="C2717" s="5" t="str">
        <f>IF($D2717="flavor", IF($B2717=VLOOKUP($A2717, eventinfo!B:E, 4, FALSE), "YES", "NO"), "" )</f>
        <v>YES</v>
      </c>
      <c r="D2717" s="5" t="str">
        <f>IF(ISNA(VLOOKUP(A2717,eventinfo!B:B,1,FALSE)), IF(F2717="mod", "mod", VLOOKUP(B2717, genericlist!A:B, 2, FALSE)), "flavor")</f>
        <v>flavor</v>
      </c>
      <c r="E2717" s="3" t="s">
        <v>1715</v>
      </c>
      <c r="G2717" s="7">
        <v>44569</v>
      </c>
    </row>
    <row r="2718" spans="1:7" x14ac:dyDescent="0.25">
      <c r="A2718" s="3" t="s">
        <v>4478</v>
      </c>
      <c r="B2718" s="3" t="s">
        <v>2135</v>
      </c>
      <c r="C2718" s="5" t="str">
        <f>IF($D2718="flavor", IF($B2718=VLOOKUP($A2718, eventinfo!B:E, 4, FALSE), "YES", "NO"), "" )</f>
        <v>YES</v>
      </c>
      <c r="D2718" s="5" t="str">
        <f>IF(ISNA(VLOOKUP(A2718,eventinfo!B:B,1,FALSE)), IF(F2718="mod", "mod", VLOOKUP(B2718, genericlist!A:B, 2, FALSE)), "flavor")</f>
        <v>flavor</v>
      </c>
      <c r="E2718" s="3" t="s">
        <v>1716</v>
      </c>
      <c r="G2718" s="7">
        <v>44569</v>
      </c>
    </row>
    <row r="2719" spans="1:7" x14ac:dyDescent="0.25">
      <c r="A2719" s="3" t="s">
        <v>4481</v>
      </c>
      <c r="B2719" s="3" t="s">
        <v>2135</v>
      </c>
      <c r="C2719" s="5" t="str">
        <f>IF($D2719="flavor", IF($B2719=VLOOKUP($A2719, eventinfo!B:E, 4, FALSE), "YES", "NO"), "" )</f>
        <v>YES</v>
      </c>
      <c r="D2719" s="5" t="str">
        <f>IF(ISNA(VLOOKUP(A2719,eventinfo!B:B,1,FALSE)), IF(F2719="mod", "mod", VLOOKUP(B2719, genericlist!A:B, 2, FALSE)), "flavor")</f>
        <v>flavor</v>
      </c>
      <c r="E2719" s="3" t="s">
        <v>1719</v>
      </c>
      <c r="G2719" s="7">
        <v>44569</v>
      </c>
    </row>
    <row r="2720" spans="1:7" x14ac:dyDescent="0.25">
      <c r="A2720" s="3" t="s">
        <v>4482</v>
      </c>
      <c r="B2720" s="3" t="s">
        <v>2135</v>
      </c>
      <c r="C2720" s="5" t="str">
        <f>IF($D2720="flavor", IF($B2720=VLOOKUP($A2720, eventinfo!B:E, 4, FALSE), "YES", "NO"), "" )</f>
        <v>YES</v>
      </c>
      <c r="D2720" s="5" t="str">
        <f>IF(ISNA(VLOOKUP(A2720,eventinfo!B:B,1,FALSE)), IF(F2720="mod", "mod", VLOOKUP(B2720, genericlist!A:B, 2, FALSE)), "flavor")</f>
        <v>flavor</v>
      </c>
      <c r="E2720" s="3" t="s">
        <v>1720</v>
      </c>
      <c r="G2720" s="7">
        <v>44569</v>
      </c>
    </row>
    <row r="2721" spans="1:7" x14ac:dyDescent="0.25">
      <c r="A2721" s="3" t="s">
        <v>4483</v>
      </c>
      <c r="B2721" s="3" t="s">
        <v>2135</v>
      </c>
      <c r="C2721" s="5" t="str">
        <f>IF($D2721="flavor", IF($B2721=VLOOKUP($A2721, eventinfo!B:E, 4, FALSE), "YES", "NO"), "" )</f>
        <v>YES</v>
      </c>
      <c r="D2721" s="5" t="str">
        <f>IF(ISNA(VLOOKUP(A2721,eventinfo!B:B,1,FALSE)), IF(F2721="mod", "mod", VLOOKUP(B2721, genericlist!A:B, 2, FALSE)), "flavor")</f>
        <v>flavor</v>
      </c>
      <c r="E2721" s="3" t="s">
        <v>1721</v>
      </c>
      <c r="G2721" s="7">
        <v>44569</v>
      </c>
    </row>
    <row r="2722" spans="1:7" x14ac:dyDescent="0.25">
      <c r="A2722" s="3" t="s">
        <v>4485</v>
      </c>
      <c r="B2722" s="3" t="s">
        <v>2135</v>
      </c>
      <c r="C2722" s="5" t="str">
        <f>IF($D2722="flavor", IF($B2722=VLOOKUP($A2722, eventinfo!B:E, 4, FALSE), "YES", "NO"), "" )</f>
        <v>YES</v>
      </c>
      <c r="D2722" s="5" t="str">
        <f>IF(ISNA(VLOOKUP(A2722,eventinfo!B:B,1,FALSE)), IF(F2722="mod", "mod", VLOOKUP(B2722, genericlist!A:B, 2, FALSE)), "flavor")</f>
        <v>flavor</v>
      </c>
      <c r="E2722" s="3" t="s">
        <v>1723</v>
      </c>
      <c r="G2722" s="7">
        <v>44569</v>
      </c>
    </row>
    <row r="2723" spans="1:7" x14ac:dyDescent="0.25">
      <c r="A2723" s="3" t="s">
        <v>4486</v>
      </c>
      <c r="B2723" s="3" t="s">
        <v>2135</v>
      </c>
      <c r="C2723" s="5" t="str">
        <f>IF($D2723="flavor", IF($B2723=VLOOKUP($A2723, eventinfo!B:E, 4, FALSE), "YES", "NO"), "" )</f>
        <v>YES</v>
      </c>
      <c r="D2723" s="5" t="str">
        <f>IF(ISNA(VLOOKUP(A2723,eventinfo!B:B,1,FALSE)), IF(F2723="mod", "mod", VLOOKUP(B2723, genericlist!A:B, 2, FALSE)), "flavor")</f>
        <v>flavor</v>
      </c>
      <c r="E2723" s="3" t="s">
        <v>1724</v>
      </c>
      <c r="G2723" s="7">
        <v>44569</v>
      </c>
    </row>
    <row r="2724" spans="1:7" x14ac:dyDescent="0.25">
      <c r="A2724" s="3" t="s">
        <v>4490</v>
      </c>
      <c r="B2724" s="3" t="s">
        <v>2135</v>
      </c>
      <c r="C2724" s="5" t="str">
        <f>IF($D2724="flavor", IF($B2724=VLOOKUP($A2724, eventinfo!B:E, 4, FALSE), "YES", "NO"), "" )</f>
        <v>YES</v>
      </c>
      <c r="D2724" s="5" t="str">
        <f>IF(ISNA(VLOOKUP(A2724,eventinfo!B:B,1,FALSE)), IF(F2724="mod", "mod", VLOOKUP(B2724, genericlist!A:B, 2, FALSE)), "flavor")</f>
        <v>flavor</v>
      </c>
      <c r="E2724" s="3" t="s">
        <v>1728</v>
      </c>
      <c r="G2724" s="7">
        <v>44569</v>
      </c>
    </row>
    <row r="2725" spans="1:7" x14ac:dyDescent="0.25">
      <c r="A2725" s="3" t="s">
        <v>4491</v>
      </c>
      <c r="B2725" s="3" t="s">
        <v>2135</v>
      </c>
      <c r="C2725" s="5" t="str">
        <f>IF($D2725="flavor", IF($B2725=VLOOKUP($A2725, eventinfo!B:E, 4, FALSE), "YES", "NO"), "" )</f>
        <v>YES</v>
      </c>
      <c r="D2725" s="5" t="str">
        <f>IF(ISNA(VLOOKUP(A2725,eventinfo!B:B,1,FALSE)), IF(F2725="mod", "mod", VLOOKUP(B2725, genericlist!A:B, 2, FALSE)), "flavor")</f>
        <v>flavor</v>
      </c>
      <c r="E2725" s="3" t="s">
        <v>1729</v>
      </c>
      <c r="G2725" s="7">
        <v>44569</v>
      </c>
    </row>
    <row r="2726" spans="1:7" x14ac:dyDescent="0.25">
      <c r="A2726" s="3" t="s">
        <v>4492</v>
      </c>
      <c r="B2726" s="3" t="s">
        <v>2135</v>
      </c>
      <c r="C2726" s="5" t="str">
        <f>IF($D2726="flavor", IF($B2726=VLOOKUP($A2726, eventinfo!B:E, 4, FALSE), "YES", "NO"), "" )</f>
        <v>YES</v>
      </c>
      <c r="D2726" s="5" t="str">
        <f>IF(ISNA(VLOOKUP(A2726,eventinfo!B:B,1,FALSE)), IF(F2726="mod", "mod", VLOOKUP(B2726, genericlist!A:B, 2, FALSE)), "flavor")</f>
        <v>flavor</v>
      </c>
      <c r="E2726" s="3" t="s">
        <v>1730</v>
      </c>
      <c r="G2726" s="7">
        <v>44569</v>
      </c>
    </row>
    <row r="2727" spans="1:7" x14ac:dyDescent="0.25">
      <c r="A2727" s="3" t="s">
        <v>4494</v>
      </c>
      <c r="B2727" s="3" t="s">
        <v>2135</v>
      </c>
      <c r="C2727" s="5" t="str">
        <f>IF($D2727="flavor", IF($B2727=VLOOKUP($A2727, eventinfo!B:E, 4, FALSE), "YES", "NO"), "" )</f>
        <v>YES</v>
      </c>
      <c r="D2727" s="5" t="str">
        <f>IF(ISNA(VLOOKUP(A2727,eventinfo!B:B,1,FALSE)), IF(F2727="mod", "mod", VLOOKUP(B2727, genericlist!A:B, 2, FALSE)), "flavor")</f>
        <v>flavor</v>
      </c>
      <c r="E2727" s="3" t="s">
        <v>1732</v>
      </c>
      <c r="G2727" s="7">
        <v>44569</v>
      </c>
    </row>
    <row r="2728" spans="1:7" x14ac:dyDescent="0.25">
      <c r="A2728" s="3" t="s">
        <v>4495</v>
      </c>
      <c r="B2728" s="3" t="s">
        <v>2135</v>
      </c>
      <c r="C2728" s="5" t="str">
        <f>IF($D2728="flavor", IF($B2728=VLOOKUP($A2728, eventinfo!B:E, 4, FALSE), "YES", "NO"), "" )</f>
        <v>YES</v>
      </c>
      <c r="D2728" s="5" t="str">
        <f>IF(ISNA(VLOOKUP(A2728,eventinfo!B:B,1,FALSE)), IF(F2728="mod", "mod", VLOOKUP(B2728, genericlist!A:B, 2, FALSE)), "flavor")</f>
        <v>flavor</v>
      </c>
      <c r="E2728" s="3" t="s">
        <v>2915</v>
      </c>
      <c r="G2728" s="7">
        <v>44569</v>
      </c>
    </row>
    <row r="2729" spans="1:7" x14ac:dyDescent="0.25">
      <c r="A2729" s="3" t="s">
        <v>4497</v>
      </c>
      <c r="B2729" s="3" t="s">
        <v>2135</v>
      </c>
      <c r="C2729" s="5" t="str">
        <f>IF($D2729="flavor", IF($B2729=VLOOKUP($A2729, eventinfo!B:E, 4, FALSE), "YES", "NO"), "" )</f>
        <v>YES</v>
      </c>
      <c r="D2729" s="5" t="str">
        <f>IF(ISNA(VLOOKUP(A2729,eventinfo!B:B,1,FALSE)), IF(F2729="mod", "mod", VLOOKUP(B2729, genericlist!A:B, 2, FALSE)), "flavor")</f>
        <v>flavor</v>
      </c>
      <c r="E2729" s="3" t="s">
        <v>1734</v>
      </c>
      <c r="G2729" s="7">
        <v>44569</v>
      </c>
    </row>
    <row r="2730" spans="1:7" x14ac:dyDescent="0.25">
      <c r="A2730" s="3" t="s">
        <v>4499</v>
      </c>
      <c r="B2730" s="3" t="s">
        <v>1009</v>
      </c>
      <c r="C2730" s="5" t="str">
        <f>IF($D2730="flavor", IF($B2730=VLOOKUP($A2730, eventinfo!B:E, 4, FALSE), "YES", "NO"), "" )</f>
        <v>YES</v>
      </c>
      <c r="D2730" s="5" t="str">
        <f>IF(ISNA(VLOOKUP(A2730,eventinfo!B:B,1,FALSE)), IF(F2730="mod", "mod", VLOOKUP(B2730, genericlist!A:B, 2, FALSE)), "flavor")</f>
        <v>flavor</v>
      </c>
      <c r="E2730" s="3" t="s">
        <v>2921</v>
      </c>
      <c r="G2730" s="7">
        <v>44569</v>
      </c>
    </row>
    <row r="2731" spans="1:7" x14ac:dyDescent="0.25">
      <c r="A2731" s="3" t="s">
        <v>4500</v>
      </c>
      <c r="B2731" s="3" t="s">
        <v>2991</v>
      </c>
      <c r="C2731" s="5" t="str">
        <f>IF($D2731="flavor", IF($B2731=VLOOKUP($A2731, eventinfo!B:E, 4, FALSE), "YES", "NO"), "" )</f>
        <v>YES</v>
      </c>
      <c r="D2731" s="5" t="str">
        <f>IF(ISNA(VLOOKUP(A2731,eventinfo!B:B,1,FALSE)), IF(F2731="mod", "mod", VLOOKUP(B2731, genericlist!A:B, 2, FALSE)), "flavor")</f>
        <v>flavor</v>
      </c>
      <c r="E2731" s="3" t="s">
        <v>1000</v>
      </c>
      <c r="G2731" s="7">
        <v>44569</v>
      </c>
    </row>
    <row r="2732" spans="1:7" x14ac:dyDescent="0.25">
      <c r="A2732" s="3" t="s">
        <v>4502</v>
      </c>
      <c r="B2732" s="3" t="s">
        <v>2991</v>
      </c>
      <c r="C2732" s="5" t="str">
        <f>IF($D2732="flavor", IF($B2732=VLOOKUP($A2732, eventinfo!B:E, 4, FALSE), "YES", "NO"), "" )</f>
        <v>YES</v>
      </c>
      <c r="D2732" s="5" t="str">
        <f>IF(ISNA(VLOOKUP(A2732,eventinfo!B:B,1,FALSE)), IF(F2732="mod", "mod", VLOOKUP(B2732, genericlist!A:B, 2, FALSE)), "flavor")</f>
        <v>flavor</v>
      </c>
      <c r="E2732" s="3" t="s">
        <v>1001</v>
      </c>
      <c r="G2732" s="7">
        <v>44569</v>
      </c>
    </row>
    <row r="2733" spans="1:7" x14ac:dyDescent="0.25">
      <c r="A2733" s="3" t="s">
        <v>4503</v>
      </c>
      <c r="B2733" s="3" t="s">
        <v>995</v>
      </c>
      <c r="C2733" s="5" t="str">
        <f>IF($D2733="flavor", IF($B2733=VLOOKUP($A2733, eventinfo!B:E, 4, FALSE), "YES", "NO"), "" )</f>
        <v>YES</v>
      </c>
      <c r="D2733" s="5" t="str">
        <f>IF(ISNA(VLOOKUP(A2733,eventinfo!B:B,1,FALSE)), IF(F2733="mod", "mod", VLOOKUP(B2733, genericlist!A:B, 2, FALSE)), "flavor")</f>
        <v>flavor</v>
      </c>
      <c r="E2733" s="3" t="s">
        <v>1002</v>
      </c>
      <c r="G2733" s="7">
        <v>44569</v>
      </c>
    </row>
    <row r="2734" spans="1:7" x14ac:dyDescent="0.25">
      <c r="A2734" s="3" t="s">
        <v>4504</v>
      </c>
      <c r="B2734" s="3" t="s">
        <v>2991</v>
      </c>
      <c r="C2734" s="5" t="str">
        <f>IF($D2734="flavor", IF($B2734=VLOOKUP($A2734, eventinfo!B:E, 4, FALSE), "YES", "NO"), "" )</f>
        <v>YES</v>
      </c>
      <c r="D2734" s="5" t="str">
        <f>IF(ISNA(VLOOKUP(A2734,eventinfo!B:B,1,FALSE)), IF(F2734="mod", "mod", VLOOKUP(B2734, genericlist!A:B, 2, FALSE)), "flavor")</f>
        <v>flavor</v>
      </c>
      <c r="E2734" s="3" t="s">
        <v>1003</v>
      </c>
      <c r="G2734" s="7">
        <v>44569</v>
      </c>
    </row>
    <row r="2735" spans="1:7" x14ac:dyDescent="0.25">
      <c r="A2735" s="3" t="s">
        <v>4505</v>
      </c>
      <c r="B2735" s="3" t="s">
        <v>993</v>
      </c>
      <c r="C2735" s="5" t="str">
        <f>IF($D2735="flavor", IF($B2735=VLOOKUP($A2735, eventinfo!B:E, 4, FALSE), "YES", "NO"), "" )</f>
        <v>YES</v>
      </c>
      <c r="D2735" s="5" t="str">
        <f>IF(ISNA(VLOOKUP(A2735,eventinfo!B:B,1,FALSE)), IF(F2735="mod", "mod", VLOOKUP(B2735, genericlist!A:B, 2, FALSE)), "flavor")</f>
        <v>flavor</v>
      </c>
      <c r="E2735" s="3" t="s">
        <v>994</v>
      </c>
      <c r="G2735" s="7">
        <v>44569</v>
      </c>
    </row>
    <row r="2736" spans="1:7" x14ac:dyDescent="0.25">
      <c r="A2736" s="3" t="s">
        <v>4506</v>
      </c>
      <c r="B2736" s="3" t="s">
        <v>677</v>
      </c>
      <c r="C2736" s="5" t="str">
        <f>IF($D2736="flavor", IF($B2736=VLOOKUP($A2736, eventinfo!B:E, 4, FALSE), "YES", "NO"), "" )</f>
        <v>YES</v>
      </c>
      <c r="D2736" s="5" t="str">
        <f>IF(ISNA(VLOOKUP(A2736,eventinfo!B:B,1,FALSE)), IF(F2736="mod", "mod", VLOOKUP(B2736, genericlist!A:B, 2, FALSE)), "flavor")</f>
        <v>flavor</v>
      </c>
      <c r="E2736" s="3" t="s">
        <v>681</v>
      </c>
      <c r="G2736" s="7">
        <v>44569</v>
      </c>
    </row>
    <row r="2737" spans="1:7" x14ac:dyDescent="0.25">
      <c r="A2737" s="3" t="s">
        <v>4507</v>
      </c>
      <c r="B2737" s="3" t="s">
        <v>2991</v>
      </c>
      <c r="C2737" s="5" t="str">
        <f>IF($D2737="flavor", IF($B2737=VLOOKUP($A2737, eventinfo!B:E, 4, FALSE), "YES", "NO"), "" )</f>
        <v>YES</v>
      </c>
      <c r="D2737" s="5" t="str">
        <f>IF(ISNA(VLOOKUP(A2737,eventinfo!B:B,1,FALSE)), IF(F2737="mod", "mod", VLOOKUP(B2737, genericlist!A:B, 2, FALSE)), "flavor")</f>
        <v>flavor</v>
      </c>
      <c r="E2737" s="3" t="s">
        <v>682</v>
      </c>
      <c r="G2737" s="7">
        <v>44569</v>
      </c>
    </row>
    <row r="2738" spans="1:7" x14ac:dyDescent="0.25">
      <c r="A2738" s="3" t="s">
        <v>4509</v>
      </c>
      <c r="B2738" s="3" t="s">
        <v>2991</v>
      </c>
      <c r="C2738" s="5" t="str">
        <f>IF($D2738="flavor", IF($B2738=VLOOKUP($A2738, eventinfo!B:E, 4, FALSE), "YES", "NO"), "" )</f>
        <v>YES</v>
      </c>
      <c r="D2738" s="5" t="str">
        <f>IF(ISNA(VLOOKUP(A2738,eventinfo!B:B,1,FALSE)), IF(F2738="mod", "mod", VLOOKUP(B2738, genericlist!A:B, 2, FALSE)), "flavor")</f>
        <v>flavor</v>
      </c>
      <c r="E2738" s="3" t="s">
        <v>996</v>
      </c>
      <c r="G2738" s="7">
        <v>44569</v>
      </c>
    </row>
    <row r="2739" spans="1:7" x14ac:dyDescent="0.25">
      <c r="A2739" s="3" t="s">
        <v>4510</v>
      </c>
      <c r="B2739" s="3" t="s">
        <v>2991</v>
      </c>
      <c r="C2739" s="5" t="str">
        <f>IF($D2739="flavor", IF($B2739=VLOOKUP($A2739, eventinfo!B:E, 4, FALSE), "YES", "NO"), "" )</f>
        <v>YES</v>
      </c>
      <c r="D2739" s="5" t="str">
        <f>IF(ISNA(VLOOKUP(A2739,eventinfo!B:B,1,FALSE)), IF(F2739="mod", "mod", VLOOKUP(B2739, genericlist!A:B, 2, FALSE)), "flavor")</f>
        <v>flavor</v>
      </c>
      <c r="E2739" s="3" t="s">
        <v>1004</v>
      </c>
      <c r="G2739" s="7">
        <v>44569</v>
      </c>
    </row>
    <row r="2740" spans="1:7" x14ac:dyDescent="0.25">
      <c r="A2740" s="3" t="s">
        <v>4511</v>
      </c>
      <c r="B2740" s="3" t="s">
        <v>995</v>
      </c>
      <c r="C2740" s="5" t="str">
        <f>IF($D2740="flavor", IF($B2740=VLOOKUP($A2740, eventinfo!B:E, 4, FALSE), "YES", "NO"), "" )</f>
        <v>YES</v>
      </c>
      <c r="D2740" s="5" t="str">
        <f>IF(ISNA(VLOOKUP(A2740,eventinfo!B:B,1,FALSE)), IF(F2740="mod", "mod", VLOOKUP(B2740, genericlist!A:B, 2, FALSE)), "flavor")</f>
        <v>flavor</v>
      </c>
      <c r="E2740" s="3" t="s">
        <v>999</v>
      </c>
      <c r="G2740" s="7">
        <v>44569</v>
      </c>
    </row>
    <row r="2741" spans="1:7" x14ac:dyDescent="0.25">
      <c r="A2741" s="3" t="s">
        <v>4512</v>
      </c>
      <c r="B2741" s="3" t="s">
        <v>997</v>
      </c>
      <c r="C2741" s="5" t="str">
        <f>IF($D2741="flavor", IF($B2741=VLOOKUP($A2741, eventinfo!B:E, 4, FALSE), "YES", "NO"), "" )</f>
        <v>YES</v>
      </c>
      <c r="D2741" s="5" t="str">
        <f>IF(ISNA(VLOOKUP(A2741,eventinfo!B:B,1,FALSE)), IF(F2741="mod", "mod", VLOOKUP(B2741, genericlist!A:B, 2, FALSE)), "flavor")</f>
        <v>flavor</v>
      </c>
      <c r="E2741" s="3" t="s">
        <v>674</v>
      </c>
      <c r="G2741" s="7">
        <v>44569</v>
      </c>
    </row>
    <row r="2742" spans="1:7" x14ac:dyDescent="0.25">
      <c r="A2742" s="3" t="s">
        <v>4513</v>
      </c>
      <c r="B2742" s="3" t="s">
        <v>997</v>
      </c>
      <c r="C2742" s="5" t="str">
        <f>IF($D2742="flavor", IF($B2742=VLOOKUP($A2742, eventinfo!B:E, 4, FALSE), "YES", "NO"), "" )</f>
        <v>YES</v>
      </c>
      <c r="D2742" s="5" t="str">
        <f>IF(ISNA(VLOOKUP(A2742,eventinfo!B:B,1,FALSE)), IF(F2742="mod", "mod", VLOOKUP(B2742, genericlist!A:B, 2, FALSE)), "flavor")</f>
        <v>flavor</v>
      </c>
      <c r="E2742" s="3" t="s">
        <v>673</v>
      </c>
      <c r="G2742" s="7">
        <v>44569</v>
      </c>
    </row>
    <row r="2743" spans="1:7" x14ac:dyDescent="0.25">
      <c r="A2743" s="3" t="s">
        <v>4514</v>
      </c>
      <c r="B2743" s="3" t="s">
        <v>677</v>
      </c>
      <c r="C2743" s="5" t="str">
        <f>IF($D2743="flavor", IF($B2743=VLOOKUP($A2743, eventinfo!B:E, 4, FALSE), "YES", "NO"), "" )</f>
        <v>YES</v>
      </c>
      <c r="D2743" s="5" t="str">
        <f>IF(ISNA(VLOOKUP(A2743,eventinfo!B:B,1,FALSE)), IF(F2743="mod", "mod", VLOOKUP(B2743, genericlist!A:B, 2, FALSE)), "flavor")</f>
        <v>flavor</v>
      </c>
      <c r="E2743" s="3" t="s">
        <v>679</v>
      </c>
      <c r="G2743" s="7">
        <v>44569</v>
      </c>
    </row>
    <row r="2744" spans="1:7" x14ac:dyDescent="0.25">
      <c r="A2744" s="3" t="s">
        <v>4522</v>
      </c>
      <c r="B2744" s="3" t="s">
        <v>2517</v>
      </c>
      <c r="C2744" s="5" t="str">
        <f>IF($D2744="flavor", IF($B2744=VLOOKUP($A2744, eventinfo!B:E, 4, FALSE), "YES", "NO"), "" )</f>
        <v>YES</v>
      </c>
      <c r="D2744" s="5" t="str">
        <f>IF(ISNA(VLOOKUP(A2744,eventinfo!B:B,1,FALSE)), IF(F2744="mod", "mod", VLOOKUP(B2744, genericlist!A:B, 2, FALSE)), "flavor")</f>
        <v>flavor</v>
      </c>
      <c r="E2744" s="3" t="s">
        <v>487</v>
      </c>
      <c r="G2744" s="7">
        <v>44569</v>
      </c>
    </row>
    <row r="2745" spans="1:7" x14ac:dyDescent="0.25">
      <c r="A2745" s="3" t="s">
        <v>4523</v>
      </c>
      <c r="B2745" s="3" t="s">
        <v>657</v>
      </c>
      <c r="C2745" s="5" t="str">
        <f>IF($D2745="flavor", IF($B2745=VLOOKUP($A2745, eventinfo!B:E, 4, FALSE), "YES", "NO"), "" )</f>
        <v>YES</v>
      </c>
      <c r="D2745" s="5" t="str">
        <f>IF(ISNA(VLOOKUP(A2745,eventinfo!B:B,1,FALSE)), IF(F2745="mod", "mod", VLOOKUP(B2745, genericlist!A:B, 2, FALSE)), "flavor")</f>
        <v>flavor</v>
      </c>
      <c r="E2745" s="3" t="s">
        <v>660</v>
      </c>
      <c r="G2745" s="7">
        <v>44569</v>
      </c>
    </row>
    <row r="2746" spans="1:7" x14ac:dyDescent="0.25">
      <c r="A2746" s="3" t="s">
        <v>4524</v>
      </c>
      <c r="B2746" s="3" t="s">
        <v>2542</v>
      </c>
      <c r="C2746" s="5" t="str">
        <f>IF($D2746="flavor", IF($B2746=VLOOKUP($A2746, eventinfo!B:E, 4, FALSE), "YES", "NO"), "" )</f>
        <v>YES</v>
      </c>
      <c r="D2746" s="5" t="str">
        <f>IF(ISNA(VLOOKUP(A2746,eventinfo!B:B,1,FALSE)), IF(F2746="mod", "mod", VLOOKUP(B2746, genericlist!A:B, 2, FALSE)), "flavor")</f>
        <v>flavor</v>
      </c>
      <c r="E2746" s="3" t="s">
        <v>1498</v>
      </c>
      <c r="G2746" s="7">
        <v>44569</v>
      </c>
    </row>
    <row r="2747" spans="1:7" x14ac:dyDescent="0.25">
      <c r="A2747" s="3" t="s">
        <v>4525</v>
      </c>
      <c r="B2747" s="3" t="s">
        <v>659</v>
      </c>
      <c r="C2747" s="5" t="str">
        <f>IF($D2747="flavor", IF($B2747=VLOOKUP($A2747, eventinfo!B:E, 4, FALSE), "YES", "NO"), "" )</f>
        <v>YES</v>
      </c>
      <c r="D2747" s="5" t="str">
        <f>IF(ISNA(VLOOKUP(A2747,eventinfo!B:B,1,FALSE)), IF(F2747="mod", "mod", VLOOKUP(B2747, genericlist!A:B, 2, FALSE)), "flavor")</f>
        <v>flavor</v>
      </c>
      <c r="E2747" s="3" t="s">
        <v>18577</v>
      </c>
      <c r="G2747" s="7">
        <v>44569</v>
      </c>
    </row>
    <row r="2748" spans="1:7" x14ac:dyDescent="0.25">
      <c r="A2748" s="3" t="s">
        <v>4528</v>
      </c>
      <c r="B2748" s="3" t="s">
        <v>2542</v>
      </c>
      <c r="C2748" s="5" t="str">
        <f>IF($D2748="flavor", IF($B2748=VLOOKUP($A2748, eventinfo!B:E, 4, FALSE), "YES", "NO"), "" )</f>
        <v>YES</v>
      </c>
      <c r="D2748" s="5" t="str">
        <f>IF(ISNA(VLOOKUP(A2748,eventinfo!B:B,1,FALSE)), IF(F2748="mod", "mod", VLOOKUP(B2748, genericlist!A:B, 2, FALSE)), "flavor")</f>
        <v>flavor</v>
      </c>
      <c r="E2748" s="3" t="s">
        <v>1501</v>
      </c>
      <c r="G2748" s="7">
        <v>44569</v>
      </c>
    </row>
    <row r="2749" spans="1:7" x14ac:dyDescent="0.25">
      <c r="A2749" s="3" t="s">
        <v>4530</v>
      </c>
      <c r="B2749" s="3" t="s">
        <v>2542</v>
      </c>
      <c r="C2749" s="5" t="str">
        <f>IF($D2749="flavor", IF($B2749=VLOOKUP($A2749, eventinfo!B:E, 4, FALSE), "YES", "NO"), "" )</f>
        <v>YES</v>
      </c>
      <c r="D2749" s="5" t="str">
        <f>IF(ISNA(VLOOKUP(A2749,eventinfo!B:B,1,FALSE)), IF(F2749="mod", "mod", VLOOKUP(B2749, genericlist!A:B, 2, FALSE)), "flavor")</f>
        <v>flavor</v>
      </c>
      <c r="E2749" s="3" t="s">
        <v>1503</v>
      </c>
      <c r="G2749" s="7">
        <v>44569</v>
      </c>
    </row>
    <row r="2750" spans="1:7" x14ac:dyDescent="0.25">
      <c r="A2750" s="3" t="s">
        <v>4531</v>
      </c>
      <c r="B2750" s="3" t="s">
        <v>659</v>
      </c>
      <c r="C2750" s="5" t="str">
        <f>IF($D2750="flavor", IF($B2750=VLOOKUP($A2750, eventinfo!B:E, 4, FALSE), "YES", "NO"), "" )</f>
        <v>YES</v>
      </c>
      <c r="D2750" s="5" t="str">
        <f>IF(ISNA(VLOOKUP(A2750,eventinfo!B:B,1,FALSE)), IF(F2750="mod", "mod", VLOOKUP(B2750, genericlist!A:B, 2, FALSE)), "flavor")</f>
        <v>flavor</v>
      </c>
      <c r="E2750" s="3" t="s">
        <v>2916</v>
      </c>
      <c r="G2750" s="7">
        <v>44569</v>
      </c>
    </row>
    <row r="2751" spans="1:7" x14ac:dyDescent="0.25">
      <c r="A2751" s="3" t="s">
        <v>4532</v>
      </c>
      <c r="B2751" s="3" t="s">
        <v>659</v>
      </c>
      <c r="C2751" s="5" t="str">
        <f>IF($D2751="flavor", IF($B2751=VLOOKUP($A2751, eventinfo!B:E, 4, FALSE), "YES", "NO"), "" )</f>
        <v>YES</v>
      </c>
      <c r="D2751" s="5" t="str">
        <f>IF(ISNA(VLOOKUP(A2751,eventinfo!B:B,1,FALSE)), IF(F2751="mod", "mod", VLOOKUP(B2751, genericlist!A:B, 2, FALSE)), "flavor")</f>
        <v>flavor</v>
      </c>
      <c r="E2751" s="3" t="s">
        <v>17773</v>
      </c>
      <c r="G2751" s="7">
        <v>44569</v>
      </c>
    </row>
    <row r="2752" spans="1:7" x14ac:dyDescent="0.25">
      <c r="A2752" s="3" t="s">
        <v>4533</v>
      </c>
      <c r="B2752" s="3" t="s">
        <v>2542</v>
      </c>
      <c r="C2752" s="5" t="str">
        <f>IF($D2752="flavor", IF($B2752=VLOOKUP($A2752, eventinfo!B:E, 4, FALSE), "YES", "NO"), "" )</f>
        <v>YES</v>
      </c>
      <c r="D2752" s="5" t="str">
        <f>IF(ISNA(VLOOKUP(A2752,eventinfo!B:B,1,FALSE)), IF(F2752="mod", "mod", VLOOKUP(B2752, genericlist!A:B, 2, FALSE)), "flavor")</f>
        <v>flavor</v>
      </c>
      <c r="E2752" s="3" t="s">
        <v>1506</v>
      </c>
      <c r="G2752" s="7">
        <v>44569</v>
      </c>
    </row>
    <row r="2753" spans="1:7" x14ac:dyDescent="0.25">
      <c r="A2753" s="3" t="s">
        <v>4534</v>
      </c>
      <c r="B2753" s="3" t="s">
        <v>657</v>
      </c>
      <c r="C2753" s="5" t="str">
        <f>IF($D2753="flavor", IF($B2753=VLOOKUP($A2753, eventinfo!B:E, 4, FALSE), "YES", "NO"), "" )</f>
        <v>YES</v>
      </c>
      <c r="D2753" s="5" t="str">
        <f>IF(ISNA(VLOOKUP(A2753,eventinfo!B:B,1,FALSE)), IF(F2753="mod", "mod", VLOOKUP(B2753, genericlist!A:B, 2, FALSE)), "flavor")</f>
        <v>flavor</v>
      </c>
      <c r="E2753" s="3" t="s">
        <v>1507</v>
      </c>
      <c r="G2753" s="7">
        <v>44569</v>
      </c>
    </row>
    <row r="2754" spans="1:7" x14ac:dyDescent="0.25">
      <c r="A2754" s="3" t="s">
        <v>4536</v>
      </c>
      <c r="B2754" s="3" t="s">
        <v>2542</v>
      </c>
      <c r="C2754" s="5" t="str">
        <f>IF($D2754="flavor", IF($B2754=VLOOKUP($A2754, eventinfo!B:E, 4, FALSE), "YES", "NO"), "" )</f>
        <v>YES</v>
      </c>
      <c r="D2754" s="5" t="str">
        <f>IF(ISNA(VLOOKUP(A2754,eventinfo!B:B,1,FALSE)), IF(F2754="mod", "mod", VLOOKUP(B2754, genericlist!A:B, 2, FALSE)), "flavor")</f>
        <v>flavor</v>
      </c>
      <c r="E2754" s="3" t="s">
        <v>1508</v>
      </c>
      <c r="G2754" s="7">
        <v>44569</v>
      </c>
    </row>
    <row r="2755" spans="1:7" x14ac:dyDescent="0.25">
      <c r="A2755" s="3" t="s">
        <v>4537</v>
      </c>
      <c r="B2755" s="3" t="s">
        <v>657</v>
      </c>
      <c r="C2755" s="5" t="str">
        <f>IF($D2755="flavor", IF($B2755=VLOOKUP($A2755, eventinfo!B:E, 4, FALSE), "YES", "NO"), "" )</f>
        <v>YES</v>
      </c>
      <c r="D2755" s="5" t="str">
        <f>IF(ISNA(VLOOKUP(A2755,eventinfo!B:B,1,FALSE)), IF(F2755="mod", "mod", VLOOKUP(B2755, genericlist!A:B, 2, FALSE)), "flavor")</f>
        <v>flavor</v>
      </c>
      <c r="E2755" s="3" t="s">
        <v>1493</v>
      </c>
      <c r="G2755" s="7">
        <v>44569</v>
      </c>
    </row>
    <row r="2756" spans="1:7" x14ac:dyDescent="0.25">
      <c r="A2756" s="3" t="s">
        <v>4538</v>
      </c>
      <c r="B2756" s="3" t="s">
        <v>657</v>
      </c>
      <c r="C2756" s="5" t="str">
        <f>IF($D2756="flavor", IF($B2756=VLOOKUP($A2756, eventinfo!B:E, 4, FALSE), "YES", "NO"), "" )</f>
        <v>YES</v>
      </c>
      <c r="D2756" s="5" t="str">
        <f>IF(ISNA(VLOOKUP(A2756,eventinfo!B:B,1,FALSE)), IF(F2756="mod", "mod", VLOOKUP(B2756, genericlist!A:B, 2, FALSE)), "flavor")</f>
        <v>flavor</v>
      </c>
      <c r="E2756" s="3" t="s">
        <v>1495</v>
      </c>
      <c r="F2756" s="3" t="s">
        <v>18962</v>
      </c>
      <c r="G2756" s="7">
        <v>44569</v>
      </c>
    </row>
    <row r="2757" spans="1:7" x14ac:dyDescent="0.25">
      <c r="A2757" s="3" t="s">
        <v>4539</v>
      </c>
      <c r="B2757" s="3" t="s">
        <v>2542</v>
      </c>
      <c r="C2757" s="5" t="str">
        <f>IF($D2757="flavor", IF($B2757=VLOOKUP($A2757, eventinfo!B:E, 4, FALSE), "YES", "NO"), "" )</f>
        <v>YES</v>
      </c>
      <c r="D2757" s="5" t="str">
        <f>IF(ISNA(VLOOKUP(A2757,eventinfo!B:B,1,FALSE)), IF(F2757="mod", "mod", VLOOKUP(B2757, genericlist!A:B, 2, FALSE)), "flavor")</f>
        <v>flavor</v>
      </c>
      <c r="E2757" s="3" t="s">
        <v>1509</v>
      </c>
      <c r="G2757" s="7">
        <v>44569</v>
      </c>
    </row>
    <row r="2758" spans="1:7" x14ac:dyDescent="0.25">
      <c r="A2758" s="3" t="s">
        <v>4541</v>
      </c>
      <c r="B2758" s="3" t="s">
        <v>2542</v>
      </c>
      <c r="C2758" s="5" t="str">
        <f>IF($D2758="flavor", IF($B2758=VLOOKUP($A2758, eventinfo!B:E, 4, FALSE), "YES", "NO"), "" )</f>
        <v>YES</v>
      </c>
      <c r="D2758" s="5" t="str">
        <f>IF(ISNA(VLOOKUP(A2758,eventinfo!B:B,1,FALSE)), IF(F2758="mod", "mod", VLOOKUP(B2758, genericlist!A:B, 2, FALSE)), "flavor")</f>
        <v>flavor</v>
      </c>
      <c r="E2758" s="3" t="s">
        <v>1511</v>
      </c>
      <c r="G2758" s="7">
        <v>44569</v>
      </c>
    </row>
    <row r="2759" spans="1:7" x14ac:dyDescent="0.25">
      <c r="A2759" s="3" t="s">
        <v>4542</v>
      </c>
      <c r="B2759" s="3" t="s">
        <v>2542</v>
      </c>
      <c r="C2759" s="5" t="str">
        <f>IF($D2759="flavor", IF($B2759=VLOOKUP($A2759, eventinfo!B:E, 4, FALSE), "YES", "NO"), "" )</f>
        <v>YES</v>
      </c>
      <c r="D2759" s="5" t="str">
        <f>IF(ISNA(VLOOKUP(A2759,eventinfo!B:B,1,FALSE)), IF(F2759="mod", "mod", VLOOKUP(B2759, genericlist!A:B, 2, FALSE)), "flavor")</f>
        <v>flavor</v>
      </c>
      <c r="E2759" s="3" t="s">
        <v>2917</v>
      </c>
      <c r="G2759" s="7">
        <v>44569</v>
      </c>
    </row>
    <row r="2760" spans="1:7" x14ac:dyDescent="0.25">
      <c r="A2760" s="3" t="s">
        <v>4543</v>
      </c>
      <c r="B2760" s="3" t="s">
        <v>658</v>
      </c>
      <c r="C2760" s="5" t="str">
        <f>IF($D2760="flavor", IF($B2760=VLOOKUP($A2760, eventinfo!B:E, 4, FALSE), "YES", "NO"), "" )</f>
        <v>YES</v>
      </c>
      <c r="D2760" s="5" t="str">
        <f>IF(ISNA(VLOOKUP(A2760,eventinfo!B:B,1,FALSE)), IF(F2760="mod", "mod", VLOOKUP(B2760, genericlist!A:B, 2, FALSE)), "flavor")</f>
        <v>flavor</v>
      </c>
      <c r="E2760" s="3" t="s">
        <v>1489</v>
      </c>
      <c r="G2760" s="7">
        <v>44569</v>
      </c>
    </row>
    <row r="2761" spans="1:7" x14ac:dyDescent="0.25">
      <c r="A2761" s="3" t="s">
        <v>4544</v>
      </c>
      <c r="B2761" s="3" t="s">
        <v>657</v>
      </c>
      <c r="C2761" s="5" t="str">
        <f>IF($D2761="flavor", IF($B2761=VLOOKUP($A2761, eventinfo!B:E, 4, FALSE), "YES", "NO"), "" )</f>
        <v>YES</v>
      </c>
      <c r="D2761" s="5" t="str">
        <f>IF(ISNA(VLOOKUP(A2761,eventinfo!B:B,1,FALSE)), IF(F2761="mod", "mod", VLOOKUP(B2761, genericlist!A:B, 2, FALSE)), "flavor")</f>
        <v>flavor</v>
      </c>
      <c r="E2761" s="3" t="s">
        <v>2918</v>
      </c>
      <c r="G2761" s="7">
        <v>44569</v>
      </c>
    </row>
    <row r="2762" spans="1:7" x14ac:dyDescent="0.25">
      <c r="A2762" s="3" t="s">
        <v>4545</v>
      </c>
      <c r="B2762" s="3" t="s">
        <v>657</v>
      </c>
      <c r="C2762" s="5" t="str">
        <f>IF($D2762="flavor", IF($B2762=VLOOKUP($A2762, eventinfo!B:E, 4, FALSE), "YES", "NO"), "" )</f>
        <v>YES</v>
      </c>
      <c r="D2762" s="5" t="str">
        <f>IF(ISNA(VLOOKUP(A2762,eventinfo!B:B,1,FALSE)), IF(F2762="mod", "mod", VLOOKUP(B2762, genericlist!A:B, 2, FALSE)), "flavor")</f>
        <v>flavor</v>
      </c>
      <c r="E2762" s="3" t="s">
        <v>17840</v>
      </c>
      <c r="G2762" s="7">
        <v>44569</v>
      </c>
    </row>
    <row r="2763" spans="1:7" x14ac:dyDescent="0.25">
      <c r="A2763" s="3" t="s">
        <v>4546</v>
      </c>
      <c r="B2763" s="3" t="s">
        <v>657</v>
      </c>
      <c r="C2763" s="5" t="str">
        <f>IF($D2763="flavor", IF($B2763=VLOOKUP($A2763, eventinfo!B:E, 4, FALSE), "YES", "NO"), "" )</f>
        <v>YES</v>
      </c>
      <c r="D2763" s="5" t="str">
        <f>IF(ISNA(VLOOKUP(A2763,eventinfo!B:B,1,FALSE)), IF(F2763="mod", "mod", VLOOKUP(B2763, genericlist!A:B, 2, FALSE)), "flavor")</f>
        <v>flavor</v>
      </c>
      <c r="E2763" s="3" t="s">
        <v>1496</v>
      </c>
      <c r="F2763" s="3" t="s">
        <v>18962</v>
      </c>
      <c r="G2763" s="7">
        <v>44569</v>
      </c>
    </row>
    <row r="2764" spans="1:7" x14ac:dyDescent="0.25">
      <c r="A2764" s="3" t="s">
        <v>4549</v>
      </c>
      <c r="B2764" s="1" t="s">
        <v>22258</v>
      </c>
      <c r="C2764" s="2" t="str">
        <f>IF($D2764="flavor", IF($B2764=VLOOKUP($A2764, eventinfo!B:E, 4, FALSE), "YES", "NO"), "" )</f>
        <v>YES</v>
      </c>
      <c r="D2764" s="5" t="str">
        <f>IF(ISNA(VLOOKUP(A2764,eventinfo!B:B,1,FALSE)), IF(F2764="mod", "mod", VLOOKUP(B2764, genericlist!A:B, 2, FALSE)), "flavor")</f>
        <v>flavor</v>
      </c>
      <c r="E2764" s="3" t="s">
        <v>1471</v>
      </c>
      <c r="G2764" s="7">
        <v>44569</v>
      </c>
    </row>
    <row r="2765" spans="1:7" x14ac:dyDescent="0.25">
      <c r="A2765" s="3" t="s">
        <v>4550</v>
      </c>
      <c r="B2765" s="1" t="s">
        <v>22258</v>
      </c>
      <c r="C2765" s="2" t="str">
        <f>IF($D2765="flavor", IF($B2765=VLOOKUP($A2765, eventinfo!B:E, 4, FALSE), "YES", "NO"), "" )</f>
        <v>YES</v>
      </c>
      <c r="D2765" s="5" t="str">
        <f>IF(ISNA(VLOOKUP(A2765,eventinfo!B:B,1,FALSE)), IF(F2765="mod", "mod", VLOOKUP(B2765, genericlist!A:B, 2, FALSE)), "flavor")</f>
        <v>flavor</v>
      </c>
      <c r="E2765" s="3" t="s">
        <v>1471</v>
      </c>
      <c r="G2765" s="7">
        <v>44569</v>
      </c>
    </row>
    <row r="2766" spans="1:7" x14ac:dyDescent="0.25">
      <c r="A2766" s="3" t="s">
        <v>4551</v>
      </c>
      <c r="B2766" s="3" t="s">
        <v>2436</v>
      </c>
      <c r="C2766" s="5" t="str">
        <f>IF($D2766="flavor", IF($B2766=VLOOKUP($A2766, eventinfo!B:E, 4, FALSE), "YES", "NO"), "" )</f>
        <v>YES</v>
      </c>
      <c r="D2766" s="5" t="str">
        <f>IF(ISNA(VLOOKUP(A2766,eventinfo!B:B,1,FALSE)), IF(F2766="mod", "mod", VLOOKUP(B2766, genericlist!A:B, 2, FALSE)), "flavor")</f>
        <v>flavor</v>
      </c>
      <c r="E2766" s="3" t="s">
        <v>1471</v>
      </c>
      <c r="G2766" s="7">
        <v>44569</v>
      </c>
    </row>
    <row r="2767" spans="1:7" x14ac:dyDescent="0.25">
      <c r="A2767" s="3" t="s">
        <v>4552</v>
      </c>
      <c r="B2767" s="3" t="s">
        <v>2436</v>
      </c>
      <c r="C2767" s="5" t="str">
        <f>IF($D2767="flavor", IF($B2767=VLOOKUP($A2767, eventinfo!B:E, 4, FALSE), "YES", "NO"), "" )</f>
        <v>YES</v>
      </c>
      <c r="D2767" s="5" t="str">
        <f>IF(ISNA(VLOOKUP(A2767,eventinfo!B:B,1,FALSE)), IF(F2767="mod", "mod", VLOOKUP(B2767, genericlist!A:B, 2, FALSE)), "flavor")</f>
        <v>flavor</v>
      </c>
      <c r="E2767" s="3" t="s">
        <v>1471</v>
      </c>
      <c r="G2767" s="7">
        <v>44569</v>
      </c>
    </row>
    <row r="2768" spans="1:7" x14ac:dyDescent="0.25">
      <c r="A2768" s="3" t="s">
        <v>4554</v>
      </c>
      <c r="B2768" s="3" t="s">
        <v>2542</v>
      </c>
      <c r="C2768" s="5" t="str">
        <f>IF($D2768="flavor", IF($B2768=VLOOKUP($A2768, eventinfo!B:E, 4, FALSE), "YES", "NO"), "" )</f>
        <v>YES</v>
      </c>
      <c r="D2768" s="5" t="str">
        <f>IF(ISNA(VLOOKUP(A2768,eventinfo!B:B,1,FALSE)), IF(F2768="mod", "mod", VLOOKUP(B2768, genericlist!A:B, 2, FALSE)), "flavor")</f>
        <v>flavor</v>
      </c>
      <c r="E2768" s="3" t="s">
        <v>1473</v>
      </c>
      <c r="G2768" s="7">
        <v>44569</v>
      </c>
    </row>
    <row r="2769" spans="1:7" x14ac:dyDescent="0.25">
      <c r="A2769" s="3" t="s">
        <v>4556</v>
      </c>
      <c r="B2769" s="3" t="s">
        <v>659</v>
      </c>
      <c r="C2769" s="5" t="str">
        <f>IF($D2769="flavor", IF($B2769=VLOOKUP($A2769, eventinfo!B:E, 4, FALSE), "YES", "NO"), "" )</f>
        <v>YES</v>
      </c>
      <c r="D2769" s="5" t="str">
        <f>IF(ISNA(VLOOKUP(A2769,eventinfo!B:B,1,FALSE)), IF(F2769="mod", "mod", VLOOKUP(B2769, genericlist!A:B, 2, FALSE)), "flavor")</f>
        <v>flavor</v>
      </c>
      <c r="E2769" s="3" t="s">
        <v>18361</v>
      </c>
      <c r="G2769" s="7">
        <v>44569</v>
      </c>
    </row>
    <row r="2770" spans="1:7" x14ac:dyDescent="0.25">
      <c r="A2770" s="3" t="s">
        <v>4557</v>
      </c>
      <c r="B2770" s="3" t="s">
        <v>2542</v>
      </c>
      <c r="C2770" s="5" t="str">
        <f>IF($D2770="flavor", IF($B2770=VLOOKUP($A2770, eventinfo!B:E, 4, FALSE), "YES", "NO"), "" )</f>
        <v>YES</v>
      </c>
      <c r="D2770" s="5" t="str">
        <f>IF(ISNA(VLOOKUP(A2770,eventinfo!B:B,1,FALSE)), IF(F2770="mod", "mod", VLOOKUP(B2770, genericlist!A:B, 2, FALSE)), "flavor")</f>
        <v>flavor</v>
      </c>
      <c r="E2770" s="3" t="s">
        <v>1475</v>
      </c>
      <c r="G2770" s="7">
        <v>44569</v>
      </c>
    </row>
    <row r="2771" spans="1:7" x14ac:dyDescent="0.25">
      <c r="A2771" s="3" t="s">
        <v>4558</v>
      </c>
      <c r="B2771" s="3" t="s">
        <v>2542</v>
      </c>
      <c r="C2771" s="5" t="str">
        <f>IF($D2771="flavor", IF($B2771=VLOOKUP($A2771, eventinfo!B:E, 4, FALSE), "YES", "NO"), "" )</f>
        <v>YES</v>
      </c>
      <c r="D2771" s="5" t="str">
        <f>IF(ISNA(VLOOKUP(A2771,eventinfo!B:B,1,FALSE)), IF(F2771="mod", "mod", VLOOKUP(B2771, genericlist!A:B, 2, FALSE)), "flavor")</f>
        <v>flavor</v>
      </c>
      <c r="E2771" s="3" t="s">
        <v>1476</v>
      </c>
      <c r="G2771" s="7">
        <v>44569</v>
      </c>
    </row>
    <row r="2772" spans="1:7" x14ac:dyDescent="0.25">
      <c r="A2772" s="3" t="s">
        <v>4559</v>
      </c>
      <c r="B2772" s="3" t="s">
        <v>2542</v>
      </c>
      <c r="C2772" s="5" t="str">
        <f>IF($D2772="flavor", IF($B2772=VLOOKUP($A2772, eventinfo!B:E, 4, FALSE), "YES", "NO"), "" )</f>
        <v>YES</v>
      </c>
      <c r="D2772" s="5" t="str">
        <f>IF(ISNA(VLOOKUP(A2772,eventinfo!B:B,1,FALSE)), IF(F2772="mod", "mod", VLOOKUP(B2772, genericlist!A:B, 2, FALSE)), "flavor")</f>
        <v>flavor</v>
      </c>
      <c r="E2772" s="3" t="s">
        <v>1477</v>
      </c>
      <c r="G2772" s="7">
        <v>44569</v>
      </c>
    </row>
    <row r="2773" spans="1:7" x14ac:dyDescent="0.25">
      <c r="A2773" s="3" t="s">
        <v>4560</v>
      </c>
      <c r="B2773" s="3" t="s">
        <v>2542</v>
      </c>
      <c r="C2773" s="5" t="str">
        <f>IF($D2773="flavor", IF($B2773=VLOOKUP($A2773, eventinfo!B:E, 4, FALSE), "YES", "NO"), "" )</f>
        <v>YES</v>
      </c>
      <c r="D2773" s="5" t="str">
        <f>IF(ISNA(VLOOKUP(A2773,eventinfo!B:B,1,FALSE)), IF(F2773="mod", "mod", VLOOKUP(B2773, genericlist!A:B, 2, FALSE)), "flavor")</f>
        <v>flavor</v>
      </c>
      <c r="E2773" s="3" t="s">
        <v>2919</v>
      </c>
      <c r="G2773" s="7">
        <v>44569</v>
      </c>
    </row>
    <row r="2774" spans="1:7" x14ac:dyDescent="0.25">
      <c r="A2774" s="3" t="s">
        <v>4561</v>
      </c>
      <c r="B2774" s="3" t="s">
        <v>2542</v>
      </c>
      <c r="C2774" s="5" t="str">
        <f>IF($D2774="flavor", IF($B2774=VLOOKUP($A2774, eventinfo!B:E, 4, FALSE), "YES", "NO"), "" )</f>
        <v>YES</v>
      </c>
      <c r="D2774" s="5" t="str">
        <f>IF(ISNA(VLOOKUP(A2774,eventinfo!B:B,1,FALSE)), IF(F2774="mod", "mod", VLOOKUP(B2774, genericlist!A:B, 2, FALSE)), "flavor")</f>
        <v>flavor</v>
      </c>
      <c r="E2774" s="3" t="s">
        <v>1478</v>
      </c>
      <c r="G2774" s="7">
        <v>44569</v>
      </c>
    </row>
    <row r="2775" spans="1:7" x14ac:dyDescent="0.25">
      <c r="A2775" s="3" t="s">
        <v>4562</v>
      </c>
      <c r="B2775" s="3" t="s">
        <v>2542</v>
      </c>
      <c r="C2775" s="5" t="str">
        <f>IF($D2775="flavor", IF($B2775=VLOOKUP($A2775, eventinfo!B:E, 4, FALSE), "YES", "NO"), "" )</f>
        <v>YES</v>
      </c>
      <c r="D2775" s="5" t="str">
        <f>IF(ISNA(VLOOKUP(A2775,eventinfo!B:B,1,FALSE)), IF(F2775="mod", "mod", VLOOKUP(B2775, genericlist!A:B, 2, FALSE)), "flavor")</f>
        <v>flavor</v>
      </c>
      <c r="E2775" s="3" t="s">
        <v>1478</v>
      </c>
      <c r="G2775" s="7">
        <v>44569</v>
      </c>
    </row>
    <row r="2776" spans="1:7" x14ac:dyDescent="0.25">
      <c r="A2776" s="3" t="s">
        <v>4566</v>
      </c>
      <c r="B2776" s="3" t="s">
        <v>657</v>
      </c>
      <c r="C2776" s="5" t="str">
        <f>IF($D2776="flavor", IF($B2776=VLOOKUP($A2776, eventinfo!B:E, 4, FALSE), "YES", "NO"), "" )</f>
        <v>YES</v>
      </c>
      <c r="D2776" s="5" t="str">
        <f>IF(ISNA(VLOOKUP(A2776,eventinfo!B:B,1,FALSE)), IF(F2776="mod", "mod", VLOOKUP(B2776, genericlist!A:B, 2, FALSE)), "flavor")</f>
        <v>flavor</v>
      </c>
      <c r="E2776" s="3" t="s">
        <v>1491</v>
      </c>
      <c r="G2776" s="7">
        <v>44569</v>
      </c>
    </row>
    <row r="2777" spans="1:7" x14ac:dyDescent="0.25">
      <c r="A2777" s="3" t="s">
        <v>4568</v>
      </c>
      <c r="B2777" s="3" t="s">
        <v>657</v>
      </c>
      <c r="C2777" s="5" t="str">
        <f>IF($D2777="flavor", IF($B2777=VLOOKUP($A2777, eventinfo!B:E, 4, FALSE), "YES", "NO"), "" )</f>
        <v>YES</v>
      </c>
      <c r="D2777" s="5" t="str">
        <f>IF(ISNA(VLOOKUP(A2777,eventinfo!B:B,1,FALSE)), IF(F2777="mod", "mod", VLOOKUP(B2777, genericlist!A:B, 2, FALSE)), "flavor")</f>
        <v>flavor</v>
      </c>
      <c r="E2777" s="3" t="s">
        <v>17631</v>
      </c>
      <c r="G2777" s="7">
        <v>44569</v>
      </c>
    </row>
    <row r="2778" spans="1:7" x14ac:dyDescent="0.25">
      <c r="A2778" s="3" t="s">
        <v>4569</v>
      </c>
      <c r="B2778" s="3" t="s">
        <v>2232</v>
      </c>
      <c r="C2778" s="5" t="str">
        <f>IF($D2778="flavor", IF($B2778=VLOOKUP($A2778, eventinfo!B:E, 4, FALSE), "YES", "NO"), "" )</f>
        <v>YES</v>
      </c>
      <c r="D2778" s="5" t="str">
        <f>IF(ISNA(VLOOKUP(A2778,eventinfo!B:B,1,FALSE)), IF(F2778="mod", "mod", VLOOKUP(B2778, genericlist!A:B, 2, FALSE)), "flavor")</f>
        <v>flavor</v>
      </c>
      <c r="E2778" s="3" t="s">
        <v>2898</v>
      </c>
      <c r="G2778" s="7">
        <v>44569</v>
      </c>
    </row>
    <row r="2779" spans="1:7" x14ac:dyDescent="0.25">
      <c r="A2779" s="3" t="s">
        <v>4570</v>
      </c>
      <c r="B2779" s="3" t="s">
        <v>2219</v>
      </c>
      <c r="C2779" s="5" t="str">
        <f>IF($D2779="flavor", IF($B2779=VLOOKUP($A2779, eventinfo!B:E, 4, FALSE), "YES", "NO"), "" )</f>
        <v>YES</v>
      </c>
      <c r="D2779" s="5" t="str">
        <f>IF(ISNA(VLOOKUP(A2779,eventinfo!B:B,1,FALSE)), IF(F2779="mod", "mod", VLOOKUP(B2779, genericlist!A:B, 2, FALSE)), "flavor")</f>
        <v>flavor</v>
      </c>
      <c r="E2779" s="3" t="s">
        <v>1468</v>
      </c>
      <c r="G2779" s="7">
        <v>44569</v>
      </c>
    </row>
    <row r="2780" spans="1:7" x14ac:dyDescent="0.25">
      <c r="A2780" s="3" t="s">
        <v>4572</v>
      </c>
      <c r="B2780" s="3" t="s">
        <v>2213</v>
      </c>
      <c r="C2780" s="5" t="str">
        <f>IF($D2780="flavor", IF($B2780=VLOOKUP($A2780, eventinfo!B:E, 4, FALSE), "YES", "NO"), "" )</f>
        <v>YES</v>
      </c>
      <c r="D2780" s="5" t="str">
        <f>IF(ISNA(VLOOKUP(A2780,eventinfo!B:B,1,FALSE)), IF(F2780="mod", "mod", VLOOKUP(B2780, genericlist!A:B, 2, FALSE)), "flavor")</f>
        <v>flavor</v>
      </c>
      <c r="E2780" s="3" t="s">
        <v>1460</v>
      </c>
      <c r="G2780" s="7">
        <v>44569</v>
      </c>
    </row>
    <row r="2781" spans="1:7" x14ac:dyDescent="0.25">
      <c r="A2781" s="3" t="s">
        <v>4573</v>
      </c>
      <c r="B2781" s="3" t="s">
        <v>2197</v>
      </c>
      <c r="C2781" s="5" t="str">
        <f>IF($D2781="flavor", IF($B2781=VLOOKUP($A2781, eventinfo!B:E, 4, FALSE), "YES", "NO"), "" )</f>
        <v>YES</v>
      </c>
      <c r="D2781" s="5" t="str">
        <f>IF(ISNA(VLOOKUP(A2781,eventinfo!B:B,1,FALSE)), IF(F2781="mod", "mod", VLOOKUP(B2781, genericlist!A:B, 2, FALSE)), "flavor")</f>
        <v>flavor</v>
      </c>
      <c r="E2781" s="3" t="s">
        <v>1461</v>
      </c>
      <c r="G2781" s="7">
        <v>44569</v>
      </c>
    </row>
    <row r="2782" spans="1:7" x14ac:dyDescent="0.25">
      <c r="A2782" s="3" t="s">
        <v>4576</v>
      </c>
      <c r="B2782" s="3" t="s">
        <v>2232</v>
      </c>
      <c r="C2782" s="5" t="str">
        <f>IF($D2782="flavor", IF($B2782=VLOOKUP($A2782, eventinfo!B:E, 4, FALSE), "YES", "NO"), "" )</f>
        <v>YES</v>
      </c>
      <c r="D2782" s="5" t="str">
        <f>IF(ISNA(VLOOKUP(A2782,eventinfo!B:B,1,FALSE)), IF(F2782="mod", "mod", VLOOKUP(B2782, genericlist!A:B, 2, FALSE)), "flavor")</f>
        <v>flavor</v>
      </c>
      <c r="E2782" s="3" t="s">
        <v>1464</v>
      </c>
      <c r="G2782" s="7">
        <v>44569</v>
      </c>
    </row>
    <row r="2783" spans="1:7" x14ac:dyDescent="0.25">
      <c r="A2783" s="3" t="s">
        <v>4577</v>
      </c>
      <c r="B2783" s="3" t="s">
        <v>2232</v>
      </c>
      <c r="C2783" s="5" t="str">
        <f>IF($D2783="flavor", IF($B2783=VLOOKUP($A2783, eventinfo!B:E, 4, FALSE), "YES", "NO"), "" )</f>
        <v>YES</v>
      </c>
      <c r="D2783" s="5" t="str">
        <f>IF(ISNA(VLOOKUP(A2783,eventinfo!B:B,1,FALSE)), IF(F2783="mod", "mod", VLOOKUP(B2783, genericlist!A:B, 2, FALSE)), "flavor")</f>
        <v>flavor</v>
      </c>
      <c r="E2783" s="3" t="s">
        <v>1465</v>
      </c>
      <c r="G2783" s="7">
        <v>44569</v>
      </c>
    </row>
    <row r="2784" spans="1:7" x14ac:dyDescent="0.25">
      <c r="A2784" s="3" t="s">
        <v>4578</v>
      </c>
      <c r="B2784" s="3" t="s">
        <v>2211</v>
      </c>
      <c r="C2784" s="5" t="str">
        <f>IF($D2784="flavor", IF($B2784=VLOOKUP($A2784, eventinfo!B:E, 4, FALSE), "YES", "NO"), "" )</f>
        <v>YES</v>
      </c>
      <c r="D2784" s="5" t="str">
        <f>IF(ISNA(VLOOKUP(A2784,eventinfo!B:B,1,FALSE)), IF(F2784="mod", "mod", VLOOKUP(B2784, genericlist!A:B, 2, FALSE)), "flavor")</f>
        <v>flavor</v>
      </c>
      <c r="E2784" s="3" t="s">
        <v>1466</v>
      </c>
      <c r="G2784" s="7">
        <v>44569</v>
      </c>
    </row>
    <row r="2785" spans="1:7" x14ac:dyDescent="0.25">
      <c r="A2785" s="3" t="s">
        <v>4579</v>
      </c>
      <c r="B2785" s="3" t="s">
        <v>2200</v>
      </c>
      <c r="C2785" s="5" t="str">
        <f>IF($D2785="flavor", IF($B2785=VLOOKUP($A2785, eventinfo!B:E, 4, FALSE), "YES", "NO"), "" )</f>
        <v>YES</v>
      </c>
      <c r="D2785" s="5" t="str">
        <f>IF(ISNA(VLOOKUP(A2785,eventinfo!B:B,1,FALSE)), IF(F2785="mod", "mod", VLOOKUP(B2785, genericlist!A:B, 2, FALSE)), "flavor")</f>
        <v>flavor</v>
      </c>
      <c r="E2785" s="3" t="s">
        <v>1467</v>
      </c>
      <c r="G2785" s="7">
        <v>44569</v>
      </c>
    </row>
    <row r="2786" spans="1:7" x14ac:dyDescent="0.25">
      <c r="A2786" s="3" t="s">
        <v>4581</v>
      </c>
      <c r="B2786" s="3" t="s">
        <v>2137</v>
      </c>
      <c r="C2786" s="5" t="str">
        <f>IF($D2786="flavor", IF($B2786=VLOOKUP($A2786, eventinfo!B:E, 4, FALSE), "YES", "NO"), "" )</f>
        <v>YES</v>
      </c>
      <c r="D2786" s="5" t="str">
        <f>IF(ISNA(VLOOKUP(A2786,eventinfo!B:B,1,FALSE)), IF(F2786="mod", "mod", VLOOKUP(B2786, genericlist!A:B, 2, FALSE)), "flavor")</f>
        <v>flavor</v>
      </c>
      <c r="E2786" s="3" t="s">
        <v>494</v>
      </c>
      <c r="G2786" s="7">
        <v>44569</v>
      </c>
    </row>
    <row r="2787" spans="1:7" x14ac:dyDescent="0.25">
      <c r="A2787" s="3" t="s">
        <v>4583</v>
      </c>
      <c r="B2787" s="3" t="s">
        <v>2137</v>
      </c>
      <c r="C2787" s="5" t="str">
        <f>IF($D2787="flavor", IF($B2787=VLOOKUP($A2787, eventinfo!B:E, 4, FALSE), "YES", "NO"), "" )</f>
        <v>YES</v>
      </c>
      <c r="D2787" s="5" t="str">
        <f>IF(ISNA(VLOOKUP(A2787,eventinfo!B:B,1,FALSE)), IF(F2787="mod", "mod", VLOOKUP(B2787, genericlist!A:B, 2, FALSE)), "flavor")</f>
        <v>flavor</v>
      </c>
      <c r="E2787" s="3" t="s">
        <v>496</v>
      </c>
      <c r="G2787" s="7">
        <v>44569</v>
      </c>
    </row>
    <row r="2788" spans="1:7" x14ac:dyDescent="0.25">
      <c r="A2788" s="3" t="s">
        <v>4586</v>
      </c>
      <c r="B2788" s="3" t="s">
        <v>2141</v>
      </c>
      <c r="C2788" s="5" t="str">
        <f>IF($D2788="flavor", IF($B2788=VLOOKUP($A2788, eventinfo!B:E, 4, FALSE), "YES", "NO"), "" )</f>
        <v>YES</v>
      </c>
      <c r="D2788" s="5" t="str">
        <f>IF(ISNA(VLOOKUP(A2788,eventinfo!B:B,1,FALSE)), IF(F2788="mod", "mod", VLOOKUP(B2788, genericlist!A:B, 2, FALSE)), "flavor")</f>
        <v>flavor</v>
      </c>
      <c r="E2788" s="3" t="s">
        <v>499</v>
      </c>
      <c r="G2788" s="7">
        <v>44569</v>
      </c>
    </row>
    <row r="2789" spans="1:7" x14ac:dyDescent="0.25">
      <c r="A2789" s="3" t="s">
        <v>4587</v>
      </c>
      <c r="B2789" s="3" t="s">
        <v>2141</v>
      </c>
      <c r="C2789" s="5" t="str">
        <f>IF($D2789="flavor", IF($B2789=VLOOKUP($A2789, eventinfo!B:E, 4, FALSE), "YES", "NO"), "" )</f>
        <v>YES</v>
      </c>
      <c r="D2789" s="5" t="str">
        <f>IF(ISNA(VLOOKUP(A2789,eventinfo!B:B,1,FALSE)), IF(F2789="mod", "mod", VLOOKUP(B2789, genericlist!A:B, 2, FALSE)), "flavor")</f>
        <v>flavor</v>
      </c>
      <c r="E2789" s="3" t="s">
        <v>500</v>
      </c>
      <c r="G2789" s="7">
        <v>44569</v>
      </c>
    </row>
    <row r="2790" spans="1:7" x14ac:dyDescent="0.25">
      <c r="A2790" s="3" t="s">
        <v>4588</v>
      </c>
      <c r="B2790" s="3" t="s">
        <v>2141</v>
      </c>
      <c r="C2790" s="5" t="str">
        <f>IF($D2790="flavor", IF($B2790=VLOOKUP($A2790, eventinfo!B:E, 4, FALSE), "YES", "NO"), "" )</f>
        <v>YES</v>
      </c>
      <c r="D2790" s="5" t="str">
        <f>IF(ISNA(VLOOKUP(A2790,eventinfo!B:B,1,FALSE)), IF(F2790="mod", "mod", VLOOKUP(B2790, genericlist!A:B, 2, FALSE)), "flavor")</f>
        <v>flavor</v>
      </c>
      <c r="E2790" s="3" t="s">
        <v>2900</v>
      </c>
      <c r="G2790" s="7">
        <v>44569</v>
      </c>
    </row>
    <row r="2791" spans="1:7" x14ac:dyDescent="0.25">
      <c r="A2791" s="3" t="s">
        <v>4590</v>
      </c>
      <c r="B2791" s="3" t="s">
        <v>2141</v>
      </c>
      <c r="C2791" s="5" t="str">
        <f>IF($D2791="flavor", IF($B2791=VLOOKUP($A2791, eventinfo!B:E, 4, FALSE), "YES", "NO"), "" )</f>
        <v>YES</v>
      </c>
      <c r="D2791" s="5" t="str">
        <f>IF(ISNA(VLOOKUP(A2791,eventinfo!B:B,1,FALSE)), IF(F2791="mod", "mod", VLOOKUP(B2791, genericlist!A:B, 2, FALSE)), "flavor")</f>
        <v>flavor</v>
      </c>
      <c r="E2791" s="3" t="s">
        <v>502</v>
      </c>
      <c r="G2791" s="7">
        <v>44569</v>
      </c>
    </row>
    <row r="2792" spans="1:7" x14ac:dyDescent="0.25">
      <c r="A2792" s="3" t="s">
        <v>4591</v>
      </c>
      <c r="B2792" s="3" t="s">
        <v>2137</v>
      </c>
      <c r="C2792" s="5" t="str">
        <f>IF($D2792="flavor", IF($B2792=VLOOKUP($A2792, eventinfo!B:E, 4, FALSE), "YES", "NO"), "" )</f>
        <v>YES</v>
      </c>
      <c r="D2792" s="5" t="str">
        <f>IF(ISNA(VLOOKUP(A2792,eventinfo!B:B,1,FALSE)), IF(F2792="mod", "mod", VLOOKUP(B2792, genericlist!A:B, 2, FALSE)), "flavor")</f>
        <v>flavor</v>
      </c>
      <c r="E2792" s="3" t="s">
        <v>503</v>
      </c>
      <c r="G2792" s="7">
        <v>44569</v>
      </c>
    </row>
    <row r="2793" spans="1:7" x14ac:dyDescent="0.25">
      <c r="A2793" s="3" t="s">
        <v>4593</v>
      </c>
      <c r="B2793" s="3" t="s">
        <v>2137</v>
      </c>
      <c r="C2793" s="5" t="str">
        <f>IF($D2793="flavor", IF($B2793=VLOOKUP($A2793, eventinfo!B:E, 4, FALSE), "YES", "NO"), "" )</f>
        <v>YES</v>
      </c>
      <c r="D2793" s="5" t="str">
        <f>IF(ISNA(VLOOKUP(A2793,eventinfo!B:B,1,FALSE)), IF(F2793="mod", "mod", VLOOKUP(B2793, genericlist!A:B, 2, FALSE)), "flavor")</f>
        <v>flavor</v>
      </c>
      <c r="E2793" s="3" t="s">
        <v>505</v>
      </c>
      <c r="G2793" s="7">
        <v>44569</v>
      </c>
    </row>
    <row r="2794" spans="1:7" x14ac:dyDescent="0.25">
      <c r="A2794" s="3" t="s">
        <v>4594</v>
      </c>
      <c r="B2794" s="3" t="s">
        <v>2137</v>
      </c>
      <c r="C2794" s="5" t="str">
        <f>IF($D2794="flavor", IF($B2794=VLOOKUP($A2794, eventinfo!B:E, 4, FALSE), "YES", "NO"), "" )</f>
        <v>YES</v>
      </c>
      <c r="D2794" s="5" t="str">
        <f>IF(ISNA(VLOOKUP(A2794,eventinfo!B:B,1,FALSE)), IF(F2794="mod", "mod", VLOOKUP(B2794, genericlist!A:B, 2, FALSE)), "flavor")</f>
        <v>flavor</v>
      </c>
      <c r="E2794" s="3" t="s">
        <v>2901</v>
      </c>
      <c r="G2794" s="7">
        <v>44569</v>
      </c>
    </row>
    <row r="2795" spans="1:7" x14ac:dyDescent="0.25">
      <c r="A2795" s="3" t="s">
        <v>4595</v>
      </c>
      <c r="B2795" s="3" t="s">
        <v>2519</v>
      </c>
      <c r="C2795" s="5" t="str">
        <f>IF($D2795="flavor", IF($B2795=VLOOKUP($A2795, eventinfo!B:E, 4, FALSE), "YES", "NO"), "" )</f>
        <v>YES</v>
      </c>
      <c r="D2795" s="5" t="str">
        <f>IF(ISNA(VLOOKUP(A2795,eventinfo!B:B,1,FALSE)), IF(F2795="mod", "mod", VLOOKUP(B2795, genericlist!A:B, 2, FALSE)), "flavor")</f>
        <v>flavor</v>
      </c>
      <c r="E2795" s="3" t="s">
        <v>506</v>
      </c>
      <c r="G2795" s="7">
        <v>44569</v>
      </c>
    </row>
    <row r="2796" spans="1:7" x14ac:dyDescent="0.25">
      <c r="A2796" s="3" t="s">
        <v>4597</v>
      </c>
      <c r="B2796" s="3" t="s">
        <v>2139</v>
      </c>
      <c r="C2796" s="5" t="str">
        <f>IF($D2796="flavor", IF($B2796=VLOOKUP($A2796, eventinfo!B:E, 4, FALSE), "YES", "NO"), "" )</f>
        <v>YES</v>
      </c>
      <c r="D2796" s="5" t="str">
        <f>IF(ISNA(VLOOKUP(A2796,eventinfo!B:B,1,FALSE)), IF(F2796="mod", "mod", VLOOKUP(B2796, genericlist!A:B, 2, FALSE)), "flavor")</f>
        <v>flavor</v>
      </c>
      <c r="E2796" s="3" t="s">
        <v>508</v>
      </c>
      <c r="G2796" s="7">
        <v>44569</v>
      </c>
    </row>
    <row r="2797" spans="1:7" x14ac:dyDescent="0.25">
      <c r="A2797" s="3" t="s">
        <v>4598</v>
      </c>
      <c r="B2797" s="3" t="s">
        <v>2141</v>
      </c>
      <c r="C2797" s="5" t="str">
        <f>IF($D2797="flavor", IF($B2797=VLOOKUP($A2797, eventinfo!B:E, 4, FALSE), "YES", "NO"), "" )</f>
        <v>YES</v>
      </c>
      <c r="D2797" s="5" t="str">
        <f>IF(ISNA(VLOOKUP(A2797,eventinfo!B:B,1,FALSE)), IF(F2797="mod", "mod", VLOOKUP(B2797, genericlist!A:B, 2, FALSE)), "flavor")</f>
        <v>flavor</v>
      </c>
      <c r="E2797" s="3" t="s">
        <v>509</v>
      </c>
      <c r="G2797" s="7">
        <v>44569</v>
      </c>
    </row>
    <row r="2798" spans="1:7" x14ac:dyDescent="0.25">
      <c r="A2798" s="3" t="s">
        <v>4599</v>
      </c>
      <c r="B2798" s="3" t="s">
        <v>2139</v>
      </c>
      <c r="C2798" s="5" t="str">
        <f>IF($D2798="flavor", IF($B2798=VLOOKUP($A2798, eventinfo!B:E, 4, FALSE), "YES", "NO"), "" )</f>
        <v>YES</v>
      </c>
      <c r="D2798" s="5" t="str">
        <f>IF(ISNA(VLOOKUP(A2798,eventinfo!B:B,1,FALSE)), IF(F2798="mod", "mod", VLOOKUP(B2798, genericlist!A:B, 2, FALSE)), "flavor")</f>
        <v>flavor</v>
      </c>
      <c r="E2798" s="3" t="s">
        <v>510</v>
      </c>
      <c r="G2798" s="7">
        <v>44569</v>
      </c>
    </row>
    <row r="2799" spans="1:7" x14ac:dyDescent="0.25">
      <c r="A2799" s="3" t="s">
        <v>4600</v>
      </c>
      <c r="B2799" s="3" t="s">
        <v>2137</v>
      </c>
      <c r="C2799" s="5" t="str">
        <f>IF($D2799="flavor", IF($B2799=VLOOKUP($A2799, eventinfo!B:E, 4, FALSE), "YES", "NO"), "" )</f>
        <v>YES</v>
      </c>
      <c r="D2799" s="5" t="str">
        <f>IF(ISNA(VLOOKUP(A2799,eventinfo!B:B,1,FALSE)), IF(F2799="mod", "mod", VLOOKUP(B2799, genericlist!A:B, 2, FALSE)), "flavor")</f>
        <v>flavor</v>
      </c>
      <c r="E2799" s="3" t="s">
        <v>511</v>
      </c>
      <c r="G2799" s="7">
        <v>44569</v>
      </c>
    </row>
    <row r="2800" spans="1:7" x14ac:dyDescent="0.25">
      <c r="A2800" s="3" t="s">
        <v>4601</v>
      </c>
      <c r="B2800" s="3" t="s">
        <v>2137</v>
      </c>
      <c r="C2800" s="5" t="str">
        <f>IF($D2800="flavor", IF($B2800=VLOOKUP($A2800, eventinfo!B:E, 4, FALSE), "YES", "NO"), "" )</f>
        <v>YES</v>
      </c>
      <c r="D2800" s="5" t="str">
        <f>IF(ISNA(VLOOKUP(A2800,eventinfo!B:B,1,FALSE)), IF(F2800="mod", "mod", VLOOKUP(B2800, genericlist!A:B, 2, FALSE)), "flavor")</f>
        <v>flavor</v>
      </c>
      <c r="E2800" s="3" t="s">
        <v>512</v>
      </c>
      <c r="G2800" s="7">
        <v>44569</v>
      </c>
    </row>
    <row r="2801" spans="1:7" x14ac:dyDescent="0.25">
      <c r="A2801" s="3" t="s">
        <v>4602</v>
      </c>
      <c r="B2801" s="3" t="s">
        <v>2137</v>
      </c>
      <c r="C2801" s="5" t="str">
        <f>IF($D2801="flavor", IF($B2801=VLOOKUP($A2801, eventinfo!B:E, 4, FALSE), "YES", "NO"), "" )</f>
        <v>YES</v>
      </c>
      <c r="D2801" s="5" t="str">
        <f>IF(ISNA(VLOOKUP(A2801,eventinfo!B:B,1,FALSE)), IF(F2801="mod", "mod", VLOOKUP(B2801, genericlist!A:B, 2, FALSE)), "flavor")</f>
        <v>flavor</v>
      </c>
      <c r="E2801" s="3" t="s">
        <v>513</v>
      </c>
      <c r="G2801" s="7">
        <v>44569</v>
      </c>
    </row>
    <row r="2802" spans="1:7" x14ac:dyDescent="0.25">
      <c r="A2802" s="3" t="s">
        <v>4603</v>
      </c>
      <c r="B2802" s="3" t="s">
        <v>2137</v>
      </c>
      <c r="C2802" s="5" t="str">
        <f>IF($D2802="flavor", IF($B2802=VLOOKUP($A2802, eventinfo!B:E, 4, FALSE), "YES", "NO"), "" )</f>
        <v>YES</v>
      </c>
      <c r="D2802" s="5" t="str">
        <f>IF(ISNA(VLOOKUP(A2802,eventinfo!B:B,1,FALSE)), IF(F2802="mod", "mod", VLOOKUP(B2802, genericlist!A:B, 2, FALSE)), "flavor")</f>
        <v>flavor</v>
      </c>
      <c r="E2802" s="3" t="s">
        <v>514</v>
      </c>
      <c r="G2802" s="7">
        <v>44569</v>
      </c>
    </row>
    <row r="2803" spans="1:7" x14ac:dyDescent="0.25">
      <c r="A2803" s="3" t="s">
        <v>4604</v>
      </c>
      <c r="B2803" s="3" t="s">
        <v>2143</v>
      </c>
      <c r="C2803" s="5" t="str">
        <f>IF($D2803="flavor", IF($B2803=VLOOKUP($A2803, eventinfo!B:E, 4, FALSE), "YES", "NO"), "" )</f>
        <v>YES</v>
      </c>
      <c r="D2803" s="5" t="str">
        <f>IF(ISNA(VLOOKUP(A2803,eventinfo!B:B,1,FALSE)), IF(F2803="mod", "mod", VLOOKUP(B2803, genericlist!A:B, 2, FALSE)), "flavor")</f>
        <v>flavor</v>
      </c>
      <c r="E2803" s="3" t="s">
        <v>515</v>
      </c>
      <c r="G2803" s="7">
        <v>44569</v>
      </c>
    </row>
    <row r="2804" spans="1:7" x14ac:dyDescent="0.25">
      <c r="A2804" s="3" t="s">
        <v>4605</v>
      </c>
      <c r="B2804" s="3" t="s">
        <v>2139</v>
      </c>
      <c r="C2804" s="5" t="str">
        <f>IF($D2804="flavor", IF($B2804=VLOOKUP($A2804, eventinfo!B:E, 4, FALSE), "YES", "NO"), "" )</f>
        <v>YES</v>
      </c>
      <c r="D2804" s="5" t="str">
        <f>IF(ISNA(VLOOKUP(A2804,eventinfo!B:B,1,FALSE)), IF(F2804="mod", "mod", VLOOKUP(B2804, genericlist!A:B, 2, FALSE)), "flavor")</f>
        <v>flavor</v>
      </c>
      <c r="E2804" s="3" t="s">
        <v>2902</v>
      </c>
      <c r="G2804" s="7">
        <v>44569</v>
      </c>
    </row>
    <row r="2805" spans="1:7" x14ac:dyDescent="0.25">
      <c r="A2805" s="3" t="s">
        <v>4606</v>
      </c>
      <c r="B2805" s="3" t="s">
        <v>2436</v>
      </c>
      <c r="C2805" s="5" t="str">
        <f>IF($D2805="flavor", IF($B2805=VLOOKUP($A2805, eventinfo!B:E, 4, FALSE), "YES", "NO"), "" )</f>
        <v>YES</v>
      </c>
      <c r="D2805" s="5" t="str">
        <f>IF(ISNA(VLOOKUP(A2805,eventinfo!B:B,1,FALSE)), IF(F2805="mod", "mod", VLOOKUP(B2805, genericlist!A:B, 2, FALSE)), "flavor")</f>
        <v>flavor</v>
      </c>
      <c r="E2805" s="3" t="s">
        <v>516</v>
      </c>
      <c r="G2805" s="7">
        <v>44569</v>
      </c>
    </row>
    <row r="2806" spans="1:7" x14ac:dyDescent="0.25">
      <c r="A2806" s="3" t="s">
        <v>4607</v>
      </c>
      <c r="B2806" s="3" t="s">
        <v>2137</v>
      </c>
      <c r="C2806" s="5" t="str">
        <f>IF($D2806="flavor", IF($B2806=VLOOKUP($A2806, eventinfo!B:E, 4, FALSE), "YES", "NO"), "" )</f>
        <v>YES</v>
      </c>
      <c r="D2806" s="5" t="str">
        <f>IF(ISNA(VLOOKUP(A2806,eventinfo!B:B,1,FALSE)), IF(F2806="mod", "mod", VLOOKUP(B2806, genericlist!A:B, 2, FALSE)), "flavor")</f>
        <v>flavor</v>
      </c>
      <c r="E2806" s="3" t="s">
        <v>517</v>
      </c>
      <c r="G2806" s="7">
        <v>44569</v>
      </c>
    </row>
    <row r="2807" spans="1:7" x14ac:dyDescent="0.25">
      <c r="A2807" s="3" t="s">
        <v>4610</v>
      </c>
      <c r="B2807" s="3" t="s">
        <v>2143</v>
      </c>
      <c r="C2807" s="5" t="str">
        <f>IF($D2807="flavor", IF($B2807=VLOOKUP($A2807, eventinfo!B:E, 4, FALSE), "YES", "NO"), "" )</f>
        <v>YES</v>
      </c>
      <c r="D2807" s="5" t="str">
        <f>IF(ISNA(VLOOKUP(A2807,eventinfo!B:B,1,FALSE)), IF(F2807="mod", "mod", VLOOKUP(B2807, genericlist!A:B, 2, FALSE)), "flavor")</f>
        <v>flavor</v>
      </c>
      <c r="E2807" s="3" t="s">
        <v>520</v>
      </c>
      <c r="G2807" s="7">
        <v>44569</v>
      </c>
    </row>
    <row r="2808" spans="1:7" x14ac:dyDescent="0.25">
      <c r="A2808" s="3" t="s">
        <v>4611</v>
      </c>
      <c r="B2808" s="3" t="s">
        <v>2137</v>
      </c>
      <c r="C2808" s="5" t="str">
        <f>IF($D2808="flavor", IF($B2808=VLOOKUP($A2808, eventinfo!B:E, 4, FALSE), "YES", "NO"), "" )</f>
        <v>YES</v>
      </c>
      <c r="D2808" s="5" t="str">
        <f>IF(ISNA(VLOOKUP(A2808,eventinfo!B:B,1,FALSE)), IF(F2808="mod", "mod", VLOOKUP(B2808, genericlist!A:B, 2, FALSE)), "flavor")</f>
        <v>flavor</v>
      </c>
      <c r="E2808" s="3" t="s">
        <v>521</v>
      </c>
      <c r="G2808" s="7">
        <v>44569</v>
      </c>
    </row>
    <row r="2809" spans="1:7" x14ac:dyDescent="0.25">
      <c r="A2809" s="3" t="s">
        <v>4612</v>
      </c>
      <c r="B2809" s="3" t="s">
        <v>2143</v>
      </c>
      <c r="C2809" s="5" t="str">
        <f>IF($D2809="flavor", IF($B2809=VLOOKUP($A2809, eventinfo!B:E, 4, FALSE), "YES", "NO"), "" )</f>
        <v>YES</v>
      </c>
      <c r="D2809" s="5" t="str">
        <f>IF(ISNA(VLOOKUP(A2809,eventinfo!B:B,1,FALSE)), IF(F2809="mod", "mod", VLOOKUP(B2809, genericlist!A:B, 2, FALSE)), "flavor")</f>
        <v>flavor</v>
      </c>
      <c r="E2809" s="3" t="s">
        <v>522</v>
      </c>
      <c r="G2809" s="7">
        <v>44569</v>
      </c>
    </row>
    <row r="2810" spans="1:7" x14ac:dyDescent="0.25">
      <c r="A2810" s="3" t="s">
        <v>4613</v>
      </c>
      <c r="B2810" s="3" t="s">
        <v>2137</v>
      </c>
      <c r="C2810" s="5" t="str">
        <f>IF($D2810="flavor", IF($B2810=VLOOKUP($A2810, eventinfo!B:E, 4, FALSE), "YES", "NO"), "" )</f>
        <v>YES</v>
      </c>
      <c r="D2810" s="5" t="str">
        <f>IF(ISNA(VLOOKUP(A2810,eventinfo!B:B,1,FALSE)), IF(F2810="mod", "mod", VLOOKUP(B2810, genericlist!A:B, 2, FALSE)), "flavor")</f>
        <v>flavor</v>
      </c>
      <c r="E2810" s="3" t="s">
        <v>523</v>
      </c>
      <c r="G2810" s="7">
        <v>44569</v>
      </c>
    </row>
    <row r="2811" spans="1:7" x14ac:dyDescent="0.25">
      <c r="A2811" s="3" t="s">
        <v>4614</v>
      </c>
      <c r="B2811" s="3" t="s">
        <v>2137</v>
      </c>
      <c r="C2811" s="5" t="str">
        <f>IF($D2811="flavor", IF($B2811=VLOOKUP($A2811, eventinfo!B:E, 4, FALSE), "YES", "NO"), "" )</f>
        <v>YES</v>
      </c>
      <c r="D2811" s="5" t="str">
        <f>IF(ISNA(VLOOKUP(A2811,eventinfo!B:B,1,FALSE)), IF(F2811="mod", "mod", VLOOKUP(B2811, genericlist!A:B, 2, FALSE)), "flavor")</f>
        <v>flavor</v>
      </c>
      <c r="E2811" s="3" t="s">
        <v>524</v>
      </c>
      <c r="G2811" s="7">
        <v>44569</v>
      </c>
    </row>
    <row r="2812" spans="1:7" x14ac:dyDescent="0.25">
      <c r="A2812" s="3" t="s">
        <v>4615</v>
      </c>
      <c r="B2812" s="3" t="s">
        <v>2143</v>
      </c>
      <c r="C2812" s="5" t="str">
        <f>IF($D2812="flavor", IF($B2812=VLOOKUP($A2812, eventinfo!B:E, 4, FALSE), "YES", "NO"), "" )</f>
        <v>YES</v>
      </c>
      <c r="D2812" s="5" t="str">
        <f>IF(ISNA(VLOOKUP(A2812,eventinfo!B:B,1,FALSE)), IF(F2812="mod", "mod", VLOOKUP(B2812, genericlist!A:B, 2, FALSE)), "flavor")</f>
        <v>flavor</v>
      </c>
      <c r="E2812" s="3" t="s">
        <v>525</v>
      </c>
      <c r="G2812" s="7">
        <v>44569</v>
      </c>
    </row>
    <row r="2813" spans="1:7" x14ac:dyDescent="0.25">
      <c r="A2813" s="3" t="s">
        <v>4616</v>
      </c>
      <c r="B2813" s="3" t="s">
        <v>2143</v>
      </c>
      <c r="C2813" s="5" t="str">
        <f>IF($D2813="flavor", IF($B2813=VLOOKUP($A2813, eventinfo!B:E, 4, FALSE), "YES", "NO"), "" )</f>
        <v>YES</v>
      </c>
      <c r="D2813" s="5" t="str">
        <f>IF(ISNA(VLOOKUP(A2813,eventinfo!B:B,1,FALSE)), IF(F2813="mod", "mod", VLOOKUP(B2813, genericlist!A:B, 2, FALSE)), "flavor")</f>
        <v>flavor</v>
      </c>
      <c r="E2813" s="3" t="s">
        <v>526</v>
      </c>
      <c r="G2813" s="7">
        <v>44569</v>
      </c>
    </row>
    <row r="2814" spans="1:7" x14ac:dyDescent="0.25">
      <c r="A2814" s="3" t="s">
        <v>4617</v>
      </c>
      <c r="B2814" s="3" t="s">
        <v>2460</v>
      </c>
      <c r="C2814" s="5" t="str">
        <f>IF($D2814="flavor", IF($B2814=VLOOKUP($A2814, eventinfo!B:E, 4, FALSE), "YES", "NO"), "" )</f>
        <v>YES</v>
      </c>
      <c r="D2814" s="5" t="str">
        <f>IF(ISNA(VLOOKUP(A2814,eventinfo!B:B,1,FALSE)), IF(F2814="mod", "mod", VLOOKUP(B2814, genericlist!A:B, 2, FALSE)), "flavor")</f>
        <v>flavor</v>
      </c>
      <c r="E2814" s="3" t="s">
        <v>527</v>
      </c>
      <c r="G2814" s="7">
        <v>44569</v>
      </c>
    </row>
    <row r="2815" spans="1:7" x14ac:dyDescent="0.25">
      <c r="A2815" s="3" t="s">
        <v>4618</v>
      </c>
      <c r="B2815" s="3" t="s">
        <v>2137</v>
      </c>
      <c r="C2815" s="5" t="str">
        <f>IF($D2815="flavor", IF($B2815=VLOOKUP($A2815, eventinfo!B:E, 4, FALSE), "YES", "NO"), "" )</f>
        <v>YES</v>
      </c>
      <c r="D2815" s="5" t="str">
        <f>IF(ISNA(VLOOKUP(A2815,eventinfo!B:B,1,FALSE)), IF(F2815="mod", "mod", VLOOKUP(B2815, genericlist!A:B, 2, FALSE)), "flavor")</f>
        <v>flavor</v>
      </c>
      <c r="E2815" s="3" t="s">
        <v>528</v>
      </c>
      <c r="G2815" s="7">
        <v>44569</v>
      </c>
    </row>
    <row r="2816" spans="1:7" x14ac:dyDescent="0.25">
      <c r="A2816" s="3" t="s">
        <v>4620</v>
      </c>
      <c r="B2816" s="3" t="s">
        <v>2143</v>
      </c>
      <c r="C2816" s="5" t="str">
        <f>IF($D2816="flavor", IF($B2816=VLOOKUP($A2816, eventinfo!B:E, 4, FALSE), "YES", "NO"), "" )</f>
        <v>YES</v>
      </c>
      <c r="D2816" s="5" t="str">
        <f>IF(ISNA(VLOOKUP(A2816,eventinfo!B:B,1,FALSE)), IF(F2816="mod", "mod", VLOOKUP(B2816, genericlist!A:B, 2, FALSE)), "flavor")</f>
        <v>flavor</v>
      </c>
      <c r="E2816" s="3" t="s">
        <v>530</v>
      </c>
      <c r="G2816" s="7">
        <v>44569</v>
      </c>
    </row>
    <row r="2817" spans="1:7" x14ac:dyDescent="0.25">
      <c r="A2817" s="3" t="s">
        <v>4622</v>
      </c>
      <c r="B2817" s="3" t="s">
        <v>2137</v>
      </c>
      <c r="C2817" s="5" t="str">
        <f>IF($D2817="flavor", IF($B2817=VLOOKUP($A2817, eventinfo!B:E, 4, FALSE), "YES", "NO"), "" )</f>
        <v>YES</v>
      </c>
      <c r="D2817" s="5" t="str">
        <f>IF(ISNA(VLOOKUP(A2817,eventinfo!B:B,1,FALSE)), IF(F2817="mod", "mod", VLOOKUP(B2817, genericlist!A:B, 2, FALSE)), "flavor")</f>
        <v>flavor</v>
      </c>
      <c r="E2817" s="3" t="s">
        <v>2899</v>
      </c>
      <c r="G2817" s="7">
        <v>44569</v>
      </c>
    </row>
    <row r="2818" spans="1:7" x14ac:dyDescent="0.25">
      <c r="A2818" s="3" t="s">
        <v>4624</v>
      </c>
      <c r="B2818" s="3" t="s">
        <v>2506</v>
      </c>
      <c r="C2818" s="5" t="str">
        <f>IF($D2818="flavor", IF($B2818=VLOOKUP($A2818, eventinfo!B:E, 4, FALSE), "YES", "NO"), "" )</f>
        <v>YES</v>
      </c>
      <c r="D2818" s="5" t="str">
        <f>IF(ISNA(VLOOKUP(A2818,eventinfo!B:B,1,FALSE)), IF(F2818="mod", "mod", VLOOKUP(B2818, genericlist!A:B, 2, FALSE)), "flavor")</f>
        <v>flavor</v>
      </c>
      <c r="E2818" s="3" t="s">
        <v>2237</v>
      </c>
      <c r="G2818" s="7">
        <v>44569</v>
      </c>
    </row>
    <row r="2819" spans="1:7" x14ac:dyDescent="0.25">
      <c r="A2819" s="3" t="s">
        <v>4625</v>
      </c>
      <c r="B2819" s="3" t="s">
        <v>2523</v>
      </c>
      <c r="C2819" s="5" t="str">
        <f>IF($D2819="flavor", IF($B2819=VLOOKUP($A2819, eventinfo!B:E, 4, FALSE), "YES", "NO"), "" )</f>
        <v>YES</v>
      </c>
      <c r="D2819" s="5" t="str">
        <f>IF(ISNA(VLOOKUP(A2819,eventinfo!B:B,1,FALSE)), IF(F2819="mod", "mod", VLOOKUP(B2819, genericlist!A:B, 2, FALSE)), "flavor")</f>
        <v>flavor</v>
      </c>
      <c r="E2819" s="3" t="s">
        <v>533</v>
      </c>
      <c r="G2819" s="7">
        <v>44569</v>
      </c>
    </row>
    <row r="2820" spans="1:7" x14ac:dyDescent="0.25">
      <c r="A2820" s="3" t="s">
        <v>4626</v>
      </c>
      <c r="B2820" s="3" t="s">
        <v>2523</v>
      </c>
      <c r="C2820" s="5" t="str">
        <f>IF($D2820="flavor", IF($B2820=VLOOKUP($A2820, eventinfo!B:E, 4, FALSE), "YES", "NO"), "" )</f>
        <v>YES</v>
      </c>
      <c r="D2820" s="5" t="str">
        <f>IF(ISNA(VLOOKUP(A2820,eventinfo!B:B,1,FALSE)), IF(F2820="mod", "mod", VLOOKUP(B2820, genericlist!A:B, 2, FALSE)), "flavor")</f>
        <v>flavor</v>
      </c>
      <c r="E2820" s="3" t="s">
        <v>534</v>
      </c>
      <c r="G2820" s="7">
        <v>44569</v>
      </c>
    </row>
    <row r="2821" spans="1:7" x14ac:dyDescent="0.25">
      <c r="A2821" s="3" t="s">
        <v>4627</v>
      </c>
      <c r="B2821" s="3" t="s">
        <v>2536</v>
      </c>
      <c r="C2821" s="5" t="str">
        <f>IF($D2821="flavor", IF($B2821=VLOOKUP($A2821, eventinfo!B:E, 4, FALSE), "YES", "NO"), "" )</f>
        <v>YES</v>
      </c>
      <c r="D2821" s="5" t="str">
        <f>IF(ISNA(VLOOKUP(A2821,eventinfo!B:B,1,FALSE)), IF(F2821="mod", "mod", VLOOKUP(B2821, genericlist!A:B, 2, FALSE)), "flavor")</f>
        <v>flavor</v>
      </c>
      <c r="E2821" s="3" t="s">
        <v>535</v>
      </c>
      <c r="G2821" s="7">
        <v>44569</v>
      </c>
    </row>
    <row r="2822" spans="1:7" x14ac:dyDescent="0.25">
      <c r="A2822" s="3" t="s">
        <v>4628</v>
      </c>
      <c r="B2822" s="3" t="s">
        <v>2536</v>
      </c>
      <c r="C2822" s="5" t="str">
        <f>IF($D2822="flavor", IF($B2822=VLOOKUP($A2822, eventinfo!B:E, 4, FALSE), "YES", "NO"), "" )</f>
        <v>YES</v>
      </c>
      <c r="D2822" s="5" t="str">
        <f>IF(ISNA(VLOOKUP(A2822,eventinfo!B:B,1,FALSE)), IF(F2822="mod", "mod", VLOOKUP(B2822, genericlist!A:B, 2, FALSE)), "flavor")</f>
        <v>flavor</v>
      </c>
      <c r="E2822" s="3" t="s">
        <v>536</v>
      </c>
      <c r="G2822" s="7">
        <v>44569</v>
      </c>
    </row>
    <row r="2823" spans="1:7" x14ac:dyDescent="0.25">
      <c r="A2823" s="3" t="s">
        <v>4629</v>
      </c>
      <c r="B2823" s="3" t="s">
        <v>2483</v>
      </c>
      <c r="C2823" s="5" t="str">
        <f>IF($D2823="flavor", IF($B2823=VLOOKUP($A2823, eventinfo!B:E, 4, FALSE), "YES", "NO"), "" )</f>
        <v>YES</v>
      </c>
      <c r="D2823" s="5" t="str">
        <f>IF(ISNA(VLOOKUP(A2823,eventinfo!B:B,1,FALSE)), IF(F2823="mod", "mod", VLOOKUP(B2823, genericlist!A:B, 2, FALSE)), "flavor")</f>
        <v>flavor</v>
      </c>
      <c r="E2823" s="3" t="s">
        <v>537</v>
      </c>
      <c r="G2823" s="7">
        <v>44569</v>
      </c>
    </row>
    <row r="2824" spans="1:7" x14ac:dyDescent="0.25">
      <c r="A2824" s="3" t="s">
        <v>4630</v>
      </c>
      <c r="B2824" s="3" t="s">
        <v>2519</v>
      </c>
      <c r="C2824" s="5" t="str">
        <f>IF($D2824="flavor", IF($B2824=VLOOKUP($A2824, eventinfo!B:E, 4, FALSE), "YES", "NO"), "" )</f>
        <v>YES</v>
      </c>
      <c r="D2824" s="5" t="str">
        <f>IF(ISNA(VLOOKUP(A2824,eventinfo!B:B,1,FALSE)), IF(F2824="mod", "mod", VLOOKUP(B2824, genericlist!A:B, 2, FALSE)), "flavor")</f>
        <v>flavor</v>
      </c>
      <c r="E2824" s="3" t="s">
        <v>538</v>
      </c>
      <c r="G2824" s="7">
        <v>44569</v>
      </c>
    </row>
    <row r="2825" spans="1:7" x14ac:dyDescent="0.25">
      <c r="A2825" s="3" t="s">
        <v>4631</v>
      </c>
      <c r="B2825" s="3" t="s">
        <v>2523</v>
      </c>
      <c r="C2825" s="5" t="str">
        <f>IF($D2825="flavor", IF($B2825=VLOOKUP($A2825, eventinfo!B:E, 4, FALSE), "YES", "NO"), "" )</f>
        <v>YES</v>
      </c>
      <c r="D2825" s="5" t="str">
        <f>IF(ISNA(VLOOKUP(A2825,eventinfo!B:B,1,FALSE)), IF(F2825="mod", "mod", VLOOKUP(B2825, genericlist!A:B, 2, FALSE)), "flavor")</f>
        <v>flavor</v>
      </c>
      <c r="E2825" s="3" t="s">
        <v>539</v>
      </c>
      <c r="G2825" s="7">
        <v>44569</v>
      </c>
    </row>
    <row r="2826" spans="1:7" x14ac:dyDescent="0.25">
      <c r="A2826" s="3" t="s">
        <v>4632</v>
      </c>
      <c r="B2826" s="3" t="s">
        <v>2456</v>
      </c>
      <c r="C2826" s="5" t="str">
        <f>IF($D2826="flavor", IF($B2826=VLOOKUP($A2826, eventinfo!B:E, 4, FALSE), "YES", "NO"), "" )</f>
        <v>YES</v>
      </c>
      <c r="D2826" s="5" t="str">
        <f>IF(ISNA(VLOOKUP(A2826,eventinfo!B:B,1,FALSE)), IF(F2826="mod", "mod", VLOOKUP(B2826, genericlist!A:B, 2, FALSE)), "flavor")</f>
        <v>flavor</v>
      </c>
      <c r="E2826" s="3" t="s">
        <v>1411</v>
      </c>
      <c r="G2826" s="7">
        <v>44569</v>
      </c>
    </row>
    <row r="2827" spans="1:7" x14ac:dyDescent="0.25">
      <c r="A2827" s="3" t="s">
        <v>4633</v>
      </c>
      <c r="B2827" s="3" t="s">
        <v>2456</v>
      </c>
      <c r="C2827" s="5" t="str">
        <f>IF($D2827="flavor", IF($B2827=VLOOKUP($A2827, eventinfo!B:E, 4, FALSE), "YES", "NO"), "" )</f>
        <v>YES</v>
      </c>
      <c r="D2827" s="5" t="str">
        <f>IF(ISNA(VLOOKUP(A2827,eventinfo!B:B,1,FALSE)), IF(F2827="mod", "mod", VLOOKUP(B2827, genericlist!A:B, 2, FALSE)), "flavor")</f>
        <v>flavor</v>
      </c>
      <c r="E2827" s="3" t="s">
        <v>1412</v>
      </c>
      <c r="G2827" s="7">
        <v>44569</v>
      </c>
    </row>
    <row r="2828" spans="1:7" x14ac:dyDescent="0.25">
      <c r="A2828" s="3" t="s">
        <v>4634</v>
      </c>
      <c r="B2828" s="3" t="s">
        <v>2525</v>
      </c>
      <c r="C2828" s="5" t="str">
        <f>IF($D2828="flavor", IF($B2828=VLOOKUP($A2828, eventinfo!B:E, 4, FALSE), "YES", "NO"), "" )</f>
        <v>YES</v>
      </c>
      <c r="D2828" s="5" t="str">
        <f>IF(ISNA(VLOOKUP(A2828,eventinfo!B:B,1,FALSE)), IF(F2828="mod", "mod", VLOOKUP(B2828, genericlist!A:B, 2, FALSE)), "flavor")</f>
        <v>flavor</v>
      </c>
      <c r="E2828" s="3" t="s">
        <v>540</v>
      </c>
      <c r="G2828" s="7">
        <v>44569</v>
      </c>
    </row>
    <row r="2829" spans="1:7" x14ac:dyDescent="0.25">
      <c r="A2829" s="3" t="s">
        <v>4635</v>
      </c>
      <c r="B2829" s="3" t="s">
        <v>2525</v>
      </c>
      <c r="C2829" s="5" t="str">
        <f>IF($D2829="flavor", IF($B2829=VLOOKUP($A2829, eventinfo!B:E, 4, FALSE), "YES", "NO"), "" )</f>
        <v>YES</v>
      </c>
      <c r="D2829" s="5" t="str">
        <f>IF(ISNA(VLOOKUP(A2829,eventinfo!B:B,1,FALSE)), IF(F2829="mod", "mod", VLOOKUP(B2829, genericlist!A:B, 2, FALSE)), "flavor")</f>
        <v>flavor</v>
      </c>
      <c r="E2829" s="3" t="s">
        <v>541</v>
      </c>
      <c r="G2829" s="7">
        <v>44569</v>
      </c>
    </row>
    <row r="2830" spans="1:7" x14ac:dyDescent="0.25">
      <c r="A2830" s="3" t="s">
        <v>4637</v>
      </c>
      <c r="B2830" s="3" t="s">
        <v>2525</v>
      </c>
      <c r="C2830" s="5" t="str">
        <f>IF($D2830="flavor", IF($B2830=VLOOKUP($A2830, eventinfo!B:E, 4, FALSE), "YES", "NO"), "" )</f>
        <v>YES</v>
      </c>
      <c r="D2830" s="5" t="str">
        <f>IF(ISNA(VLOOKUP(A2830,eventinfo!B:B,1,FALSE)), IF(F2830="mod", "mod", VLOOKUP(B2830, genericlist!A:B, 2, FALSE)), "flavor")</f>
        <v>flavor</v>
      </c>
      <c r="E2830" s="3" t="s">
        <v>543</v>
      </c>
      <c r="G2830" s="7">
        <v>44569</v>
      </c>
    </row>
    <row r="2831" spans="1:7" x14ac:dyDescent="0.25">
      <c r="A2831" s="3" t="s">
        <v>4639</v>
      </c>
      <c r="B2831" s="3" t="s">
        <v>2525</v>
      </c>
      <c r="C2831" s="5" t="str">
        <f>IF($D2831="flavor", IF($B2831=VLOOKUP($A2831, eventinfo!B:E, 4, FALSE), "YES", "NO"), "" )</f>
        <v>YES</v>
      </c>
      <c r="D2831" s="5" t="str">
        <f>IF(ISNA(VLOOKUP(A2831,eventinfo!B:B,1,FALSE)), IF(F2831="mod", "mod", VLOOKUP(B2831, genericlist!A:B, 2, FALSE)), "flavor")</f>
        <v>flavor</v>
      </c>
      <c r="E2831" s="3" t="s">
        <v>2903</v>
      </c>
      <c r="G2831" s="7">
        <v>44569</v>
      </c>
    </row>
    <row r="2832" spans="1:7" x14ac:dyDescent="0.25">
      <c r="A2832" s="3" t="s">
        <v>4640</v>
      </c>
      <c r="B2832" s="3" t="s">
        <v>2525</v>
      </c>
      <c r="C2832" s="5" t="str">
        <f>IF($D2832="flavor", IF($B2832=VLOOKUP($A2832, eventinfo!B:E, 4, FALSE), "YES", "NO"), "" )</f>
        <v>YES</v>
      </c>
      <c r="D2832" s="5" t="str">
        <f>IF(ISNA(VLOOKUP(A2832,eventinfo!B:B,1,FALSE)), IF(F2832="mod", "mod", VLOOKUP(B2832, genericlist!A:B, 2, FALSE)), "flavor")</f>
        <v>flavor</v>
      </c>
      <c r="E2832" s="3" t="s">
        <v>545</v>
      </c>
      <c r="G2832" s="7">
        <v>44569</v>
      </c>
    </row>
    <row r="2833" spans="1:7" x14ac:dyDescent="0.25">
      <c r="A2833" s="3" t="s">
        <v>4641</v>
      </c>
      <c r="B2833" s="3" t="s">
        <v>2525</v>
      </c>
      <c r="C2833" s="5" t="str">
        <f>IF($D2833="flavor", IF($B2833=VLOOKUP($A2833, eventinfo!B:E, 4, FALSE), "YES", "NO"), "" )</f>
        <v>YES</v>
      </c>
      <c r="D2833" s="5" t="str">
        <f>IF(ISNA(VLOOKUP(A2833,eventinfo!B:B,1,FALSE)), IF(F2833="mod", "mod", VLOOKUP(B2833, genericlist!A:B, 2, FALSE)), "flavor")</f>
        <v>flavor</v>
      </c>
      <c r="E2833" s="3" t="s">
        <v>546</v>
      </c>
      <c r="G2833" s="7">
        <v>44569</v>
      </c>
    </row>
    <row r="2834" spans="1:7" x14ac:dyDescent="0.25">
      <c r="A2834" s="3" t="s">
        <v>4643</v>
      </c>
      <c r="B2834" s="3" t="s">
        <v>2444</v>
      </c>
      <c r="C2834" s="5" t="str">
        <f>IF($D2834="flavor", IF($B2834=VLOOKUP($A2834, eventinfo!B:E, 4, FALSE), "YES", "NO"), "" )</f>
        <v>YES</v>
      </c>
      <c r="D2834" s="5" t="str">
        <f>IF(ISNA(VLOOKUP(A2834,eventinfo!B:B,1,FALSE)), IF(F2834="mod", "mod", VLOOKUP(B2834, genericlist!A:B, 2, FALSE)), "flavor")</f>
        <v>flavor</v>
      </c>
      <c r="E2834" s="3" t="s">
        <v>548</v>
      </c>
      <c r="G2834" s="7">
        <v>44569</v>
      </c>
    </row>
    <row r="2835" spans="1:7" x14ac:dyDescent="0.25">
      <c r="A2835" s="3" t="s">
        <v>4644</v>
      </c>
      <c r="B2835" s="3" t="s">
        <v>2423</v>
      </c>
      <c r="C2835" s="5" t="str">
        <f>IF($D2835="flavor", IF($B2835=VLOOKUP($A2835, eventinfo!B:E, 4, FALSE), "YES", "NO"), "" )</f>
        <v>YES</v>
      </c>
      <c r="D2835" s="5" t="str">
        <f>IF(ISNA(VLOOKUP(A2835,eventinfo!B:B,1,FALSE)), IF(F2835="mod", "mod", VLOOKUP(B2835, genericlist!A:B, 2, FALSE)), "flavor")</f>
        <v>flavor</v>
      </c>
      <c r="E2835" s="3" t="s">
        <v>549</v>
      </c>
      <c r="G2835" s="7">
        <v>44569</v>
      </c>
    </row>
    <row r="2836" spans="1:7" x14ac:dyDescent="0.25">
      <c r="A2836" s="3" t="s">
        <v>4645</v>
      </c>
      <c r="B2836" s="3" t="s">
        <v>2462</v>
      </c>
      <c r="C2836" s="5" t="str">
        <f>IF($D2836="flavor", IF($B2836=VLOOKUP($A2836, eventinfo!B:E, 4, FALSE), "YES", "NO"), "" )</f>
        <v>YES</v>
      </c>
      <c r="D2836" s="5" t="str">
        <f>IF(ISNA(VLOOKUP(A2836,eventinfo!B:B,1,FALSE)), IF(F2836="mod", "mod", VLOOKUP(B2836, genericlist!A:B, 2, FALSE)), "flavor")</f>
        <v>flavor</v>
      </c>
      <c r="E2836" s="3" t="s">
        <v>2906</v>
      </c>
      <c r="G2836" s="7">
        <v>44569</v>
      </c>
    </row>
    <row r="2837" spans="1:7" x14ac:dyDescent="0.25">
      <c r="A2837" s="3" t="s">
        <v>4646</v>
      </c>
      <c r="B2837" s="3" t="s">
        <v>2236</v>
      </c>
      <c r="C2837" s="5" t="str">
        <f>IF($D2837="flavor", IF($B2837=VLOOKUP($A2837, eventinfo!B:E, 4, FALSE), "YES", "NO"), "" )</f>
        <v>YES</v>
      </c>
      <c r="D2837" s="5" t="str">
        <f>IF(ISNA(VLOOKUP(A2837,eventinfo!B:B,1,FALSE)), IF(F2837="mod", "mod", VLOOKUP(B2837, genericlist!A:B, 2, FALSE)), "flavor")</f>
        <v>flavor</v>
      </c>
      <c r="E2837" s="3" t="s">
        <v>558</v>
      </c>
      <c r="G2837" s="7">
        <v>44569</v>
      </c>
    </row>
    <row r="2838" spans="1:7" x14ac:dyDescent="0.25">
      <c r="A2838" s="3" t="s">
        <v>4647</v>
      </c>
      <c r="B2838" s="3" t="s">
        <v>2423</v>
      </c>
      <c r="C2838" s="5" t="str">
        <f>IF($D2838="flavor", IF($B2838=VLOOKUP($A2838, eventinfo!B:E, 4, FALSE), "YES", "NO"), "" )</f>
        <v>YES</v>
      </c>
      <c r="D2838" s="5" t="str">
        <f>IF(ISNA(VLOOKUP(A2838,eventinfo!B:B,1,FALSE)), IF(F2838="mod", "mod", VLOOKUP(B2838, genericlist!A:B, 2, FALSE)), "flavor")</f>
        <v>flavor</v>
      </c>
      <c r="E2838" s="3" t="s">
        <v>559</v>
      </c>
      <c r="G2838" s="7">
        <v>44569</v>
      </c>
    </row>
    <row r="2839" spans="1:7" x14ac:dyDescent="0.25">
      <c r="A2839" s="3" t="s">
        <v>4648</v>
      </c>
      <c r="B2839" s="3" t="s">
        <v>2423</v>
      </c>
      <c r="C2839" s="5" t="str">
        <f>IF($D2839="flavor", IF($B2839=VLOOKUP($A2839, eventinfo!B:E, 4, FALSE), "YES", "NO"), "" )</f>
        <v>YES</v>
      </c>
      <c r="D2839" s="5" t="str">
        <f>IF(ISNA(VLOOKUP(A2839,eventinfo!B:B,1,FALSE)), IF(F2839="mod", "mod", VLOOKUP(B2839, genericlist!A:B, 2, FALSE)), "flavor")</f>
        <v>flavor</v>
      </c>
      <c r="E2839" s="3" t="s">
        <v>560</v>
      </c>
      <c r="G2839" s="7">
        <v>44569</v>
      </c>
    </row>
    <row r="2840" spans="1:7" x14ac:dyDescent="0.25">
      <c r="A2840" s="3" t="s">
        <v>4650</v>
      </c>
      <c r="B2840" s="3" t="s">
        <v>2236</v>
      </c>
      <c r="C2840" s="5" t="str">
        <f>IF($D2840="flavor", IF($B2840=VLOOKUP($A2840, eventinfo!B:E, 4, FALSE), "YES", "NO"), "" )</f>
        <v>YES</v>
      </c>
      <c r="D2840" s="5" t="str">
        <f>IF(ISNA(VLOOKUP(A2840,eventinfo!B:B,1,FALSE)), IF(F2840="mod", "mod", VLOOKUP(B2840, genericlist!A:B, 2, FALSE)), "flavor")</f>
        <v>flavor</v>
      </c>
      <c r="E2840" s="3" t="s">
        <v>2909</v>
      </c>
      <c r="G2840" s="7">
        <v>44569</v>
      </c>
    </row>
    <row r="2841" spans="1:7" x14ac:dyDescent="0.25">
      <c r="A2841" s="3" t="s">
        <v>4651</v>
      </c>
      <c r="B2841" s="3" t="s">
        <v>2452</v>
      </c>
      <c r="C2841" s="5" t="str">
        <f>IF($D2841="flavor", IF($B2841=VLOOKUP($A2841, eventinfo!B:E, 4, FALSE), "YES", "NO"), "" )</f>
        <v>YES</v>
      </c>
      <c r="D2841" s="5" t="str">
        <f>IF(ISNA(VLOOKUP(A2841,eventinfo!B:B,1,FALSE)), IF(F2841="mod", "mod", VLOOKUP(B2841, genericlist!A:B, 2, FALSE)), "flavor")</f>
        <v>flavor</v>
      </c>
      <c r="E2841" s="3" t="s">
        <v>562</v>
      </c>
      <c r="G2841" s="7">
        <v>44569</v>
      </c>
    </row>
    <row r="2842" spans="1:7" x14ac:dyDescent="0.25">
      <c r="A2842" s="3" t="s">
        <v>4653</v>
      </c>
      <c r="B2842" s="3" t="s">
        <v>2452</v>
      </c>
      <c r="C2842" s="5" t="str">
        <f>IF($D2842="flavor", IF($B2842=VLOOKUP($A2842, eventinfo!B:E, 4, FALSE), "YES", "NO"), "" )</f>
        <v>YES</v>
      </c>
      <c r="D2842" s="5" t="str">
        <f>IF(ISNA(VLOOKUP(A2842,eventinfo!B:B,1,FALSE)), IF(F2842="mod", "mod", VLOOKUP(B2842, genericlist!A:B, 2, FALSE)), "flavor")</f>
        <v>flavor</v>
      </c>
      <c r="E2842" s="3" t="s">
        <v>2910</v>
      </c>
      <c r="G2842" s="7">
        <v>44569</v>
      </c>
    </row>
    <row r="2843" spans="1:7" x14ac:dyDescent="0.25">
      <c r="A2843" s="3" t="s">
        <v>4654</v>
      </c>
      <c r="B2843" s="3" t="s">
        <v>2464</v>
      </c>
      <c r="C2843" s="5" t="str">
        <f>IF($D2843="flavor", IF($B2843=VLOOKUP($A2843, eventinfo!B:E, 4, FALSE), "YES", "NO"), "" )</f>
        <v>YES</v>
      </c>
      <c r="D2843" s="5" t="str">
        <f>IF(ISNA(VLOOKUP(A2843,eventinfo!B:B,1,FALSE)), IF(F2843="mod", "mod", VLOOKUP(B2843, genericlist!A:B, 2, FALSE)), "flavor")</f>
        <v>flavor</v>
      </c>
      <c r="E2843" s="3" t="s">
        <v>564</v>
      </c>
      <c r="G2843" s="7">
        <v>44569</v>
      </c>
    </row>
    <row r="2844" spans="1:7" x14ac:dyDescent="0.25">
      <c r="A2844" s="3" t="s">
        <v>4655</v>
      </c>
      <c r="B2844" s="3" t="s">
        <v>2452</v>
      </c>
      <c r="C2844" s="5" t="str">
        <f>IF($D2844="flavor", IF($B2844=VLOOKUP($A2844, eventinfo!B:E, 4, FALSE), "YES", "NO"), "" )</f>
        <v>YES</v>
      </c>
      <c r="D2844" s="5" t="str">
        <f>IF(ISNA(VLOOKUP(A2844,eventinfo!B:B,1,FALSE)), IF(F2844="mod", "mod", VLOOKUP(B2844, genericlist!A:B, 2, FALSE)), "flavor")</f>
        <v>flavor</v>
      </c>
      <c r="E2844" s="3" t="s">
        <v>565</v>
      </c>
      <c r="G2844" s="7">
        <v>44569</v>
      </c>
    </row>
    <row r="2845" spans="1:7" x14ac:dyDescent="0.25">
      <c r="A2845" s="3" t="s">
        <v>4656</v>
      </c>
      <c r="B2845" s="3" t="s">
        <v>2464</v>
      </c>
      <c r="C2845" s="5" t="str">
        <f>IF($D2845="flavor", IF($B2845=VLOOKUP($A2845, eventinfo!B:E, 4, FALSE), "YES", "NO"), "" )</f>
        <v>YES</v>
      </c>
      <c r="D2845" s="5" t="str">
        <f>IF(ISNA(VLOOKUP(A2845,eventinfo!B:B,1,FALSE)), IF(F2845="mod", "mod", VLOOKUP(B2845, genericlist!A:B, 2, FALSE)), "flavor")</f>
        <v>flavor</v>
      </c>
      <c r="E2845" s="3" t="s">
        <v>566</v>
      </c>
      <c r="G2845" s="7">
        <v>44569</v>
      </c>
    </row>
    <row r="2846" spans="1:7" x14ac:dyDescent="0.25">
      <c r="A2846" s="3" t="s">
        <v>4657</v>
      </c>
      <c r="B2846" s="3" t="s">
        <v>2236</v>
      </c>
      <c r="C2846" s="5" t="str">
        <f>IF($D2846="flavor", IF($B2846=VLOOKUP($A2846, eventinfo!B:E, 4, FALSE), "YES", "NO"), "" )</f>
        <v>YES</v>
      </c>
      <c r="D2846" s="5" t="str">
        <f>IF(ISNA(VLOOKUP(A2846,eventinfo!B:B,1,FALSE)), IF(F2846="mod", "mod", VLOOKUP(B2846, genericlist!A:B, 2, FALSE)), "flavor")</f>
        <v>flavor</v>
      </c>
      <c r="E2846" s="3" t="s">
        <v>567</v>
      </c>
      <c r="G2846" s="7">
        <v>44569</v>
      </c>
    </row>
    <row r="2847" spans="1:7" x14ac:dyDescent="0.25">
      <c r="A2847" s="3" t="s">
        <v>4658</v>
      </c>
      <c r="B2847" s="3" t="s">
        <v>2528</v>
      </c>
      <c r="C2847" s="5" t="str">
        <f>IF($D2847="flavor", IF($B2847=VLOOKUP($A2847, eventinfo!B:E, 4, FALSE), "YES", "NO"), "" )</f>
        <v>YES</v>
      </c>
      <c r="D2847" s="5" t="str">
        <f>IF(ISNA(VLOOKUP(A2847,eventinfo!B:B,1,FALSE)), IF(F2847="mod", "mod", VLOOKUP(B2847, genericlist!A:B, 2, FALSE)), "flavor")</f>
        <v>flavor</v>
      </c>
      <c r="E2847" s="3" t="s">
        <v>568</v>
      </c>
      <c r="G2847" s="7">
        <v>44569</v>
      </c>
    </row>
    <row r="2848" spans="1:7" x14ac:dyDescent="0.25">
      <c r="A2848" s="3" t="s">
        <v>4659</v>
      </c>
      <c r="B2848" s="3" t="s">
        <v>2462</v>
      </c>
      <c r="C2848" s="5" t="str">
        <f>IF($D2848="flavor", IF($B2848=VLOOKUP($A2848, eventinfo!B:E, 4, FALSE), "YES", "NO"), "" )</f>
        <v>YES</v>
      </c>
      <c r="D2848" s="5" t="str">
        <f>IF(ISNA(VLOOKUP(A2848,eventinfo!B:B,1,FALSE)), IF(F2848="mod", "mod", VLOOKUP(B2848, genericlist!A:B, 2, FALSE)), "flavor")</f>
        <v>flavor</v>
      </c>
      <c r="E2848" s="3" t="s">
        <v>2907</v>
      </c>
      <c r="G2848" s="7">
        <v>44569</v>
      </c>
    </row>
    <row r="2849" spans="1:7" x14ac:dyDescent="0.25">
      <c r="A2849" s="3" t="s">
        <v>4660</v>
      </c>
      <c r="B2849" s="3" t="s">
        <v>2464</v>
      </c>
      <c r="C2849" s="5" t="str">
        <f>IF($D2849="flavor", IF($B2849=VLOOKUP($A2849, eventinfo!B:E, 4, FALSE), "YES", "NO"), "" )</f>
        <v>YES</v>
      </c>
      <c r="D2849" s="5" t="str">
        <f>IF(ISNA(VLOOKUP(A2849,eventinfo!B:B,1,FALSE)), IF(F2849="mod", "mod", VLOOKUP(B2849, genericlist!A:B, 2, FALSE)), "flavor")</f>
        <v>flavor</v>
      </c>
      <c r="E2849" s="3" t="s">
        <v>569</v>
      </c>
      <c r="G2849" s="7">
        <v>44569</v>
      </c>
    </row>
    <row r="2850" spans="1:7" x14ac:dyDescent="0.25">
      <c r="A2850" s="3" t="s">
        <v>4662</v>
      </c>
      <c r="B2850" s="3" t="s">
        <v>2462</v>
      </c>
      <c r="C2850" s="5" t="str">
        <f>IF($D2850="flavor", IF($B2850=VLOOKUP($A2850, eventinfo!B:E, 4, FALSE), "YES", "NO"), "" )</f>
        <v>YES</v>
      </c>
      <c r="D2850" s="5" t="str">
        <f>IF(ISNA(VLOOKUP(A2850,eventinfo!B:B,1,FALSE)), IF(F2850="mod", "mod", VLOOKUP(B2850, genericlist!A:B, 2, FALSE)), "flavor")</f>
        <v>flavor</v>
      </c>
      <c r="E2850" s="3" t="s">
        <v>571</v>
      </c>
      <c r="G2850" s="7">
        <v>44569</v>
      </c>
    </row>
    <row r="2851" spans="1:7" x14ac:dyDescent="0.25">
      <c r="A2851" s="3" t="s">
        <v>4663</v>
      </c>
      <c r="B2851" s="3" t="s">
        <v>2432</v>
      </c>
      <c r="C2851" s="5" t="str">
        <f>IF($D2851="flavor", IF($B2851=VLOOKUP($A2851, eventinfo!B:E, 4, FALSE), "YES", "NO"), "" )</f>
        <v>YES</v>
      </c>
      <c r="D2851" s="5" t="str">
        <f>IF(ISNA(VLOOKUP(A2851,eventinfo!B:B,1,FALSE)), IF(F2851="mod", "mod", VLOOKUP(B2851, genericlist!A:B, 2, FALSE)), "flavor")</f>
        <v>flavor</v>
      </c>
      <c r="E2851" s="3" t="s">
        <v>572</v>
      </c>
      <c r="G2851" s="7">
        <v>44569</v>
      </c>
    </row>
    <row r="2852" spans="1:7" x14ac:dyDescent="0.25">
      <c r="A2852" s="3" t="s">
        <v>4664</v>
      </c>
      <c r="B2852" s="3" t="s">
        <v>2538</v>
      </c>
      <c r="C2852" s="5" t="str">
        <f>IF($D2852="flavor", IF($B2852=VLOOKUP($A2852, eventinfo!B:E, 4, FALSE), "YES", "NO"), "" )</f>
        <v>YES</v>
      </c>
      <c r="D2852" s="5" t="str">
        <f>IF(ISNA(VLOOKUP(A2852,eventinfo!B:B,1,FALSE)), IF(F2852="mod", "mod", VLOOKUP(B2852, genericlist!A:B, 2, FALSE)), "flavor")</f>
        <v>flavor</v>
      </c>
      <c r="E2852" s="3" t="s">
        <v>573</v>
      </c>
      <c r="G2852" s="7">
        <v>44569</v>
      </c>
    </row>
    <row r="2853" spans="1:7" x14ac:dyDescent="0.25">
      <c r="A2853" s="3" t="s">
        <v>4666</v>
      </c>
      <c r="B2853" s="3" t="s">
        <v>2236</v>
      </c>
      <c r="C2853" s="5" t="str">
        <f>IF($D2853="flavor", IF($B2853=VLOOKUP($A2853, eventinfo!B:E, 4, FALSE), "YES", "NO"), "" )</f>
        <v>YES</v>
      </c>
      <c r="D2853" s="5" t="str">
        <f>IF(ISNA(VLOOKUP(A2853,eventinfo!B:B,1,FALSE)), IF(F2853="mod", "mod", VLOOKUP(B2853, genericlist!A:B, 2, FALSE)), "flavor")</f>
        <v>flavor</v>
      </c>
      <c r="E2853" s="3" t="s">
        <v>2908</v>
      </c>
      <c r="G2853" s="7">
        <v>44569</v>
      </c>
    </row>
    <row r="2854" spans="1:7" x14ac:dyDescent="0.25">
      <c r="A2854" s="3" t="s">
        <v>4667</v>
      </c>
      <c r="B2854" s="3" t="s">
        <v>2532</v>
      </c>
      <c r="C2854" s="5" t="str">
        <f>IF($D2854="flavor", IF($B2854=VLOOKUP($A2854, eventinfo!B:E, 4, FALSE), "YES", "NO"), "" )</f>
        <v>YES</v>
      </c>
      <c r="D2854" s="5" t="str">
        <f>IF(ISNA(VLOOKUP(A2854,eventinfo!B:B,1,FALSE)), IF(F2854="mod", "mod", VLOOKUP(B2854, genericlist!A:B, 2, FALSE)), "flavor")</f>
        <v>flavor</v>
      </c>
      <c r="E2854" s="3" t="s">
        <v>575</v>
      </c>
      <c r="G2854" s="7">
        <v>44569</v>
      </c>
    </row>
    <row r="2855" spans="1:7" x14ac:dyDescent="0.25">
      <c r="A2855" s="3" t="s">
        <v>4669</v>
      </c>
      <c r="B2855" s="3" t="s">
        <v>2464</v>
      </c>
      <c r="C2855" s="5" t="str">
        <f>IF($D2855="flavor", IF($B2855=VLOOKUP($A2855, eventinfo!B:E, 4, FALSE), "YES", "NO"), "" )</f>
        <v>YES</v>
      </c>
      <c r="D2855" s="5" t="str">
        <f>IF(ISNA(VLOOKUP(A2855,eventinfo!B:B,1,FALSE)), IF(F2855="mod", "mod", VLOOKUP(B2855, genericlist!A:B, 2, FALSE)), "flavor")</f>
        <v>flavor</v>
      </c>
      <c r="E2855" s="3" t="s">
        <v>577</v>
      </c>
      <c r="G2855" s="7">
        <v>44569</v>
      </c>
    </row>
    <row r="2856" spans="1:7" x14ac:dyDescent="0.25">
      <c r="A2856" s="3" t="s">
        <v>4670</v>
      </c>
      <c r="B2856" s="3" t="s">
        <v>2482</v>
      </c>
      <c r="C2856" s="5" t="str">
        <f>IF($D2856="flavor", IF($B2856=VLOOKUP($A2856, eventinfo!B:E, 4, FALSE), "YES", "NO"), "" )</f>
        <v>YES</v>
      </c>
      <c r="D2856" s="5" t="str">
        <f>IF(ISNA(VLOOKUP(A2856,eventinfo!B:B,1,FALSE)), IF(F2856="mod", "mod", VLOOKUP(B2856, genericlist!A:B, 2, FALSE)), "flavor")</f>
        <v>flavor</v>
      </c>
      <c r="E2856" s="3" t="s">
        <v>578</v>
      </c>
      <c r="G2856" s="7">
        <v>44569</v>
      </c>
    </row>
    <row r="2857" spans="1:7" x14ac:dyDescent="0.25">
      <c r="A2857" s="3" t="s">
        <v>4671</v>
      </c>
      <c r="B2857" s="3" t="s">
        <v>2462</v>
      </c>
      <c r="C2857" s="5" t="str">
        <f>IF($D2857="flavor", IF($B2857=VLOOKUP($A2857, eventinfo!B:E, 4, FALSE), "YES", "NO"), "" )</f>
        <v>YES</v>
      </c>
      <c r="D2857" s="5" t="str">
        <f>IF(ISNA(VLOOKUP(A2857,eventinfo!B:B,1,FALSE)), IF(F2857="mod", "mod", VLOOKUP(B2857, genericlist!A:B, 2, FALSE)), "flavor")</f>
        <v>flavor</v>
      </c>
      <c r="E2857" s="3" t="s">
        <v>579</v>
      </c>
      <c r="G2857" s="7">
        <v>44569</v>
      </c>
    </row>
    <row r="2858" spans="1:7" x14ac:dyDescent="0.25">
      <c r="A2858" s="3" t="s">
        <v>4672</v>
      </c>
      <c r="B2858" s="3" t="s">
        <v>2496</v>
      </c>
      <c r="C2858" s="5" t="str">
        <f>IF($D2858="flavor", IF($B2858=VLOOKUP($A2858, eventinfo!B:E, 4, FALSE), "YES", "NO"), "" )</f>
        <v>YES</v>
      </c>
      <c r="D2858" s="5" t="str">
        <f>IF(ISNA(VLOOKUP(A2858,eventinfo!B:B,1,FALSE)), IF(F2858="mod", "mod", VLOOKUP(B2858, genericlist!A:B, 2, FALSE)), "flavor")</f>
        <v>flavor</v>
      </c>
      <c r="E2858" s="3" t="s">
        <v>550</v>
      </c>
      <c r="G2858" s="7">
        <v>44569</v>
      </c>
    </row>
    <row r="2859" spans="1:7" x14ac:dyDescent="0.25">
      <c r="A2859" s="3" t="s">
        <v>4673</v>
      </c>
      <c r="B2859" s="3" t="s">
        <v>2498</v>
      </c>
      <c r="C2859" s="5" t="str">
        <f>IF($D2859="flavor", IF($B2859=VLOOKUP($A2859, eventinfo!B:E, 4, FALSE), "YES", "NO"), "" )</f>
        <v>YES</v>
      </c>
      <c r="D2859" s="5" t="str">
        <f>IF(ISNA(VLOOKUP(A2859,eventinfo!B:B,1,FALSE)), IF(F2859="mod", "mod", VLOOKUP(B2859, genericlist!A:B, 2, FALSE)), "flavor")</f>
        <v>flavor</v>
      </c>
      <c r="E2859" s="3" t="s">
        <v>2905</v>
      </c>
      <c r="G2859" s="7">
        <v>44569</v>
      </c>
    </row>
    <row r="2860" spans="1:7" x14ac:dyDescent="0.25">
      <c r="A2860" s="3" t="s">
        <v>4674</v>
      </c>
      <c r="B2860" s="3" t="s">
        <v>2483</v>
      </c>
      <c r="C2860" s="5" t="str">
        <f>IF($D2860="flavor", IF($B2860=VLOOKUP($A2860, eventinfo!B:E, 4, FALSE), "YES", "NO"), "" )</f>
        <v>YES</v>
      </c>
      <c r="D2860" s="5" t="str">
        <f>IF(ISNA(VLOOKUP(A2860,eventinfo!B:B,1,FALSE)), IF(F2860="mod", "mod", VLOOKUP(B2860, genericlist!A:B, 2, FALSE)), "flavor")</f>
        <v>flavor</v>
      </c>
      <c r="E2860" s="3" t="s">
        <v>551</v>
      </c>
      <c r="G2860" s="7">
        <v>44569</v>
      </c>
    </row>
    <row r="2861" spans="1:7" x14ac:dyDescent="0.25">
      <c r="A2861" s="3" t="s">
        <v>4675</v>
      </c>
      <c r="B2861" s="3" t="s">
        <v>2496</v>
      </c>
      <c r="C2861" s="5" t="str">
        <f>IF($D2861="flavor", IF($B2861=VLOOKUP($A2861, eventinfo!B:E, 4, FALSE), "YES", "NO"), "" )</f>
        <v>YES</v>
      </c>
      <c r="D2861" s="5" t="str">
        <f>IF(ISNA(VLOOKUP(A2861,eventinfo!B:B,1,FALSE)), IF(F2861="mod", "mod", VLOOKUP(B2861, genericlist!A:B, 2, FALSE)), "flavor")</f>
        <v>flavor</v>
      </c>
      <c r="E2861" s="3" t="s">
        <v>552</v>
      </c>
      <c r="G2861" s="7">
        <v>44569</v>
      </c>
    </row>
    <row r="2862" spans="1:7" x14ac:dyDescent="0.25">
      <c r="A2862" s="3" t="s">
        <v>4676</v>
      </c>
      <c r="B2862" s="3" t="s">
        <v>2450</v>
      </c>
      <c r="C2862" s="5" t="str">
        <f>IF($D2862="flavor", IF($B2862=VLOOKUP($A2862, eventinfo!B:E, 4, FALSE), "YES", "NO"), "" )</f>
        <v>YES</v>
      </c>
      <c r="D2862" s="5" t="str">
        <f>IF(ISNA(VLOOKUP(A2862,eventinfo!B:B,1,FALSE)), IF(F2862="mod", "mod", VLOOKUP(B2862, genericlist!A:B, 2, FALSE)), "flavor")</f>
        <v>flavor</v>
      </c>
      <c r="E2862" s="3" t="s">
        <v>553</v>
      </c>
      <c r="G2862" s="7">
        <v>44569</v>
      </c>
    </row>
    <row r="2863" spans="1:7" x14ac:dyDescent="0.25">
      <c r="A2863" s="3" t="s">
        <v>4677</v>
      </c>
      <c r="B2863" s="3" t="s">
        <v>2423</v>
      </c>
      <c r="C2863" s="5" t="str">
        <f>IF($D2863="flavor", IF($B2863=VLOOKUP($A2863, eventinfo!B:E, 4, FALSE), "YES", "NO"), "" )</f>
        <v>YES</v>
      </c>
      <c r="D2863" s="5" t="str">
        <f>IF(ISNA(VLOOKUP(A2863,eventinfo!B:B,1,FALSE)), IF(F2863="mod", "mod", VLOOKUP(B2863, genericlist!A:B, 2, FALSE)), "flavor")</f>
        <v>flavor</v>
      </c>
      <c r="E2863" s="3" t="s">
        <v>554</v>
      </c>
      <c r="G2863" s="7">
        <v>44569</v>
      </c>
    </row>
    <row r="2864" spans="1:7" x14ac:dyDescent="0.25">
      <c r="A2864" s="3" t="s">
        <v>4679</v>
      </c>
      <c r="B2864" s="3" t="s">
        <v>2462</v>
      </c>
      <c r="C2864" s="5" t="str">
        <f>IF($D2864="flavor", IF($B2864=VLOOKUP($A2864, eventinfo!B:E, 4, FALSE), "YES", "NO"), "" )</f>
        <v>YES</v>
      </c>
      <c r="D2864" s="5" t="str">
        <f>IF(ISNA(VLOOKUP(A2864,eventinfo!B:B,1,FALSE)), IF(F2864="mod", "mod", VLOOKUP(B2864, genericlist!A:B, 2, FALSE)), "flavor")</f>
        <v>flavor</v>
      </c>
      <c r="E2864" s="3" t="s">
        <v>2904</v>
      </c>
      <c r="G2864" s="7">
        <v>44569</v>
      </c>
    </row>
    <row r="2865" spans="1:7" x14ac:dyDescent="0.25">
      <c r="A2865" s="3" t="s">
        <v>4680</v>
      </c>
      <c r="B2865" s="3" t="s">
        <v>2462</v>
      </c>
      <c r="C2865" s="5" t="str">
        <f>IF($D2865="flavor", IF($B2865=VLOOKUP($A2865, eventinfo!B:E, 4, FALSE), "YES", "NO"), "" )</f>
        <v>YES</v>
      </c>
      <c r="D2865" s="5" t="str">
        <f>IF(ISNA(VLOOKUP(A2865,eventinfo!B:B,1,FALSE)), IF(F2865="mod", "mod", VLOOKUP(B2865, genericlist!A:B, 2, FALSE)), "flavor")</f>
        <v>flavor</v>
      </c>
      <c r="E2865" s="3" t="s">
        <v>556</v>
      </c>
      <c r="G2865" s="7">
        <v>44569</v>
      </c>
    </row>
    <row r="2866" spans="1:7" x14ac:dyDescent="0.25">
      <c r="A2866" s="3" t="s">
        <v>4681</v>
      </c>
      <c r="B2866" s="3" t="s">
        <v>2419</v>
      </c>
      <c r="C2866" s="5" t="str">
        <f>IF($D2866="flavor", IF($B2866=VLOOKUP($A2866, eventinfo!B:E, 4, FALSE), "YES", "NO"), "" )</f>
        <v>YES</v>
      </c>
      <c r="D2866" s="5" t="str">
        <f>IF(ISNA(VLOOKUP(A2866,eventinfo!B:B,1,FALSE)), IF(F2866="mod", "mod", VLOOKUP(B2866, genericlist!A:B, 2, FALSE)), "flavor")</f>
        <v>flavor</v>
      </c>
      <c r="E2866" s="3" t="s">
        <v>557</v>
      </c>
      <c r="G2866" s="7">
        <v>44569</v>
      </c>
    </row>
    <row r="2867" spans="1:7" x14ac:dyDescent="0.25">
      <c r="A2867" s="3" t="s">
        <v>4683</v>
      </c>
      <c r="B2867" s="3" t="s">
        <v>2496</v>
      </c>
      <c r="C2867" s="5" t="str">
        <f>IF($D2867="flavor", IF($B2867=VLOOKUP($A2867, eventinfo!B:E, 4, FALSE), "YES", "NO"), "" )</f>
        <v>YES</v>
      </c>
      <c r="D2867" s="5" t="str">
        <f>IF(ISNA(VLOOKUP(A2867,eventinfo!B:B,1,FALSE)), IF(F2867="mod", "mod", VLOOKUP(B2867, genericlist!A:B, 2, FALSE)), "flavor")</f>
        <v>flavor</v>
      </c>
      <c r="E2867" s="3" t="s">
        <v>581</v>
      </c>
      <c r="G2867" s="7">
        <v>44569</v>
      </c>
    </row>
    <row r="2868" spans="1:7" x14ac:dyDescent="0.25">
      <c r="A2868" s="3" t="s">
        <v>4686</v>
      </c>
      <c r="B2868" s="3" t="s">
        <v>2496</v>
      </c>
      <c r="C2868" s="5" t="str">
        <f>IF($D2868="flavor", IF($B2868=VLOOKUP($A2868, eventinfo!B:E, 4, FALSE), "YES", "NO"), "" )</f>
        <v>YES</v>
      </c>
      <c r="D2868" s="5" t="str">
        <f>IF(ISNA(VLOOKUP(A2868,eventinfo!B:B,1,FALSE)), IF(F2868="mod", "mod", VLOOKUP(B2868, genericlist!A:B, 2, FALSE)), "flavor")</f>
        <v>flavor</v>
      </c>
      <c r="E2868" s="3" t="s">
        <v>583</v>
      </c>
      <c r="G2868" s="7">
        <v>44569</v>
      </c>
    </row>
    <row r="2869" spans="1:7" x14ac:dyDescent="0.25">
      <c r="A2869" s="3" t="s">
        <v>4687</v>
      </c>
      <c r="B2869" s="3" t="s">
        <v>2236</v>
      </c>
      <c r="C2869" s="5" t="str">
        <f>IF($D2869="flavor", IF($B2869=VLOOKUP($A2869, eventinfo!B:E, 4, FALSE), "YES", "NO"), "" )</f>
        <v>YES</v>
      </c>
      <c r="D2869" s="5" t="str">
        <f>IF(ISNA(VLOOKUP(A2869,eventinfo!B:B,1,FALSE)), IF(F2869="mod", "mod", VLOOKUP(B2869, genericlist!A:B, 2, FALSE)), "flavor")</f>
        <v>flavor</v>
      </c>
      <c r="E2869" s="3" t="s">
        <v>584</v>
      </c>
      <c r="G2869" s="7">
        <v>44569</v>
      </c>
    </row>
    <row r="2870" spans="1:7" x14ac:dyDescent="0.25">
      <c r="A2870" s="3" t="s">
        <v>4690</v>
      </c>
      <c r="B2870" s="3" t="s">
        <v>2236</v>
      </c>
      <c r="C2870" s="5" t="str">
        <f>IF($D2870="flavor", IF($B2870=VLOOKUP($A2870, eventinfo!B:E, 4, FALSE), "YES", "NO"), "" )</f>
        <v>YES</v>
      </c>
      <c r="D2870" s="5" t="str">
        <f>IF(ISNA(VLOOKUP(A2870,eventinfo!B:B,1,FALSE)), IF(F2870="mod", "mod", VLOOKUP(B2870, genericlist!A:B, 2, FALSE)), "flavor")</f>
        <v>flavor</v>
      </c>
      <c r="E2870" s="3" t="s">
        <v>587</v>
      </c>
      <c r="G2870" s="7">
        <v>44569</v>
      </c>
    </row>
    <row r="2871" spans="1:7" x14ac:dyDescent="0.25">
      <c r="A2871" s="3" t="s">
        <v>4691</v>
      </c>
      <c r="B2871" s="3" t="s">
        <v>2466</v>
      </c>
      <c r="C2871" s="5" t="str">
        <f>IF($D2871="flavor", IF($B2871=VLOOKUP($A2871, eventinfo!B:E, 4, FALSE), "YES", "NO"), "" )</f>
        <v>YES</v>
      </c>
      <c r="D2871" s="5" t="str">
        <f>IF(ISNA(VLOOKUP(A2871,eventinfo!B:B,1,FALSE)), IF(F2871="mod", "mod", VLOOKUP(B2871, genericlist!A:B, 2, FALSE)), "flavor")</f>
        <v>flavor</v>
      </c>
      <c r="E2871" s="3" t="s">
        <v>588</v>
      </c>
      <c r="G2871" s="7">
        <v>44569</v>
      </c>
    </row>
    <row r="2872" spans="1:7" x14ac:dyDescent="0.25">
      <c r="A2872" s="3" t="s">
        <v>4693</v>
      </c>
      <c r="B2872" s="3" t="s">
        <v>2462</v>
      </c>
      <c r="C2872" s="5" t="str">
        <f>IF($D2872="flavor", IF($B2872=VLOOKUP($A2872, eventinfo!B:E, 4, FALSE), "YES", "NO"), "" )</f>
        <v>YES</v>
      </c>
      <c r="D2872" s="5" t="str">
        <f>IF(ISNA(VLOOKUP(A2872,eventinfo!B:B,1,FALSE)), IF(F2872="mod", "mod", VLOOKUP(B2872, genericlist!A:B, 2, FALSE)), "flavor")</f>
        <v>flavor</v>
      </c>
      <c r="E2872" s="3" t="s">
        <v>590</v>
      </c>
      <c r="G2872" s="7">
        <v>44569</v>
      </c>
    </row>
    <row r="2873" spans="1:7" x14ac:dyDescent="0.25">
      <c r="A2873" s="3" t="s">
        <v>4694</v>
      </c>
      <c r="B2873" s="3" t="s">
        <v>2421</v>
      </c>
      <c r="C2873" s="5" t="str">
        <f>IF($D2873="flavor", IF($B2873=VLOOKUP($A2873, eventinfo!B:E, 4, FALSE), "YES", "NO"), "" )</f>
        <v>YES</v>
      </c>
      <c r="D2873" s="5" t="str">
        <f>IF(ISNA(VLOOKUP(A2873,eventinfo!B:B,1,FALSE)), IF(F2873="mod", "mod", VLOOKUP(B2873, genericlist!A:B, 2, FALSE)), "flavor")</f>
        <v>flavor</v>
      </c>
      <c r="E2873" s="3" t="s">
        <v>591</v>
      </c>
      <c r="G2873" s="7">
        <v>44569</v>
      </c>
    </row>
    <row r="2874" spans="1:7" x14ac:dyDescent="0.25">
      <c r="A2874" s="3" t="s">
        <v>4695</v>
      </c>
      <c r="B2874" s="3" t="s">
        <v>2236</v>
      </c>
      <c r="C2874" s="5" t="str">
        <f>IF($D2874="flavor", IF($B2874=VLOOKUP($A2874, eventinfo!B:E, 4, FALSE), "YES", "NO"), "" )</f>
        <v>YES</v>
      </c>
      <c r="D2874" s="5" t="str">
        <f>IF(ISNA(VLOOKUP(A2874,eventinfo!B:B,1,FALSE)), IF(F2874="mod", "mod", VLOOKUP(B2874, genericlist!A:B, 2, FALSE)), "flavor")</f>
        <v>flavor</v>
      </c>
      <c r="E2874" s="3" t="s">
        <v>592</v>
      </c>
      <c r="G2874" s="7">
        <v>44569</v>
      </c>
    </row>
    <row r="2875" spans="1:7" x14ac:dyDescent="0.25">
      <c r="A2875" s="3" t="s">
        <v>4696</v>
      </c>
      <c r="B2875" s="3" t="s">
        <v>2462</v>
      </c>
      <c r="C2875" s="5" t="str">
        <f>IF($D2875="flavor", IF($B2875=VLOOKUP($A2875, eventinfo!B:E, 4, FALSE), "YES", "NO"), "" )</f>
        <v>YES</v>
      </c>
      <c r="D2875" s="5" t="str">
        <f>IF(ISNA(VLOOKUP(A2875,eventinfo!B:B,1,FALSE)), IF(F2875="mod", "mod", VLOOKUP(B2875, genericlist!A:B, 2, FALSE)), "flavor")</f>
        <v>flavor</v>
      </c>
      <c r="E2875" s="3" t="s">
        <v>593</v>
      </c>
      <c r="G2875" s="7">
        <v>44569</v>
      </c>
    </row>
    <row r="2876" spans="1:7" x14ac:dyDescent="0.25">
      <c r="A2876" s="3" t="s">
        <v>4697</v>
      </c>
      <c r="B2876" s="3" t="s">
        <v>2432</v>
      </c>
      <c r="C2876" s="5" t="str">
        <f>IF($D2876="flavor", IF($B2876=VLOOKUP($A2876, eventinfo!B:E, 4, FALSE), "YES", "NO"), "" )</f>
        <v>YES</v>
      </c>
      <c r="D2876" s="5" t="str">
        <f>IF(ISNA(VLOOKUP(A2876,eventinfo!B:B,1,FALSE)), IF(F2876="mod", "mod", VLOOKUP(B2876, genericlist!A:B, 2, FALSE)), "flavor")</f>
        <v>flavor</v>
      </c>
      <c r="E2876" s="3" t="s">
        <v>594</v>
      </c>
      <c r="G2876" s="7">
        <v>44569</v>
      </c>
    </row>
    <row r="2877" spans="1:7" x14ac:dyDescent="0.25">
      <c r="A2877" s="3" t="s">
        <v>4698</v>
      </c>
      <c r="B2877" s="3" t="s">
        <v>2462</v>
      </c>
      <c r="C2877" s="5" t="str">
        <f>IF($D2877="flavor", IF($B2877=VLOOKUP($A2877, eventinfo!B:E, 4, FALSE), "YES", "NO"), "" )</f>
        <v>YES</v>
      </c>
      <c r="D2877" s="5" t="str">
        <f>IF(ISNA(VLOOKUP(A2877,eventinfo!B:B,1,FALSE)), IF(F2877="mod", "mod", VLOOKUP(B2877, genericlist!A:B, 2, FALSE)), "flavor")</f>
        <v>flavor</v>
      </c>
      <c r="E2877" s="3" t="s">
        <v>2912</v>
      </c>
      <c r="G2877" s="7">
        <v>44569</v>
      </c>
    </row>
    <row r="2878" spans="1:7" x14ac:dyDescent="0.25">
      <c r="A2878" s="3" t="s">
        <v>4699</v>
      </c>
      <c r="B2878" s="3" t="s">
        <v>2496</v>
      </c>
      <c r="C2878" s="5" t="str">
        <f>IF($D2878="flavor", IF($B2878=VLOOKUP($A2878, eventinfo!B:E, 4, FALSE), "YES", "NO"), "" )</f>
        <v>YES</v>
      </c>
      <c r="D2878" s="5" t="str">
        <f>IF(ISNA(VLOOKUP(A2878,eventinfo!B:B,1,FALSE)), IF(F2878="mod", "mod", VLOOKUP(B2878, genericlist!A:B, 2, FALSE)), "flavor")</f>
        <v>flavor</v>
      </c>
      <c r="E2878" s="3" t="s">
        <v>595</v>
      </c>
      <c r="G2878" s="7">
        <v>44569</v>
      </c>
    </row>
    <row r="2879" spans="1:7" x14ac:dyDescent="0.25">
      <c r="A2879" s="3" t="s">
        <v>4700</v>
      </c>
      <c r="B2879" s="3" t="s">
        <v>2496</v>
      </c>
      <c r="C2879" s="5" t="str">
        <f>IF($D2879="flavor", IF($B2879=VLOOKUP($A2879, eventinfo!B:E, 4, FALSE), "YES", "NO"), "" )</f>
        <v>YES</v>
      </c>
      <c r="D2879" s="5" t="str">
        <f>IF(ISNA(VLOOKUP(A2879,eventinfo!B:B,1,FALSE)), IF(F2879="mod", "mod", VLOOKUP(B2879, genericlist!A:B, 2, FALSE)), "flavor")</f>
        <v>flavor</v>
      </c>
      <c r="E2879" s="3" t="s">
        <v>596</v>
      </c>
      <c r="G2879" s="7">
        <v>44569</v>
      </c>
    </row>
    <row r="2880" spans="1:7" x14ac:dyDescent="0.25">
      <c r="A2880" s="3" t="s">
        <v>4702</v>
      </c>
      <c r="B2880" s="3" t="s">
        <v>2462</v>
      </c>
      <c r="C2880" s="5" t="str">
        <f>IF($D2880="flavor", IF($B2880=VLOOKUP($A2880, eventinfo!B:E, 4, FALSE), "YES", "NO"), "" )</f>
        <v>YES</v>
      </c>
      <c r="D2880" s="5" t="str">
        <f>IF(ISNA(VLOOKUP(A2880,eventinfo!B:B,1,FALSE)), IF(F2880="mod", "mod", VLOOKUP(B2880, genericlist!A:B, 2, FALSE)), "flavor")</f>
        <v>flavor</v>
      </c>
      <c r="E2880" s="3" t="s">
        <v>598</v>
      </c>
      <c r="G2880" s="7">
        <v>44569</v>
      </c>
    </row>
    <row r="2881" spans="1:7" x14ac:dyDescent="0.25">
      <c r="A2881" s="3" t="s">
        <v>4703</v>
      </c>
      <c r="B2881" s="3" t="s">
        <v>2466</v>
      </c>
      <c r="C2881" s="5" t="str">
        <f>IF($D2881="flavor", IF($B2881=VLOOKUP($A2881, eventinfo!B:E, 4, FALSE), "YES", "NO"), "" )</f>
        <v>YES</v>
      </c>
      <c r="D2881" s="5" t="str">
        <f>IF(ISNA(VLOOKUP(A2881,eventinfo!B:B,1,FALSE)), IF(F2881="mod", "mod", VLOOKUP(B2881, genericlist!A:B, 2, FALSE)), "flavor")</f>
        <v>flavor</v>
      </c>
      <c r="E2881" s="3" t="s">
        <v>599</v>
      </c>
      <c r="G2881" s="7">
        <v>44569</v>
      </c>
    </row>
    <row r="2882" spans="1:7" x14ac:dyDescent="0.25">
      <c r="A2882" s="3" t="s">
        <v>4704</v>
      </c>
      <c r="B2882" s="3" t="s">
        <v>2498</v>
      </c>
      <c r="C2882" s="5" t="str">
        <f>IF($D2882="flavor", IF($B2882=VLOOKUP($A2882, eventinfo!B:E, 4, FALSE), "YES", "NO"), "" )</f>
        <v>YES</v>
      </c>
      <c r="D2882" s="5" t="str">
        <f>IF(ISNA(VLOOKUP(A2882,eventinfo!B:B,1,FALSE)), IF(F2882="mod", "mod", VLOOKUP(B2882, genericlist!A:B, 2, FALSE)), "flavor")</f>
        <v>flavor</v>
      </c>
      <c r="E2882" s="3" t="s">
        <v>600</v>
      </c>
      <c r="G2882" s="7">
        <v>44569</v>
      </c>
    </row>
    <row r="2883" spans="1:7" x14ac:dyDescent="0.25">
      <c r="A2883" s="3" t="s">
        <v>4705</v>
      </c>
      <c r="B2883" s="3" t="s">
        <v>2498</v>
      </c>
      <c r="C2883" s="5" t="str">
        <f>IF($D2883="flavor", IF($B2883=VLOOKUP($A2883, eventinfo!B:E, 4, FALSE), "YES", "NO"), "" )</f>
        <v>YES</v>
      </c>
      <c r="D2883" s="5" t="str">
        <f>IF(ISNA(VLOOKUP(A2883,eventinfo!B:B,1,FALSE)), IF(F2883="mod", "mod", VLOOKUP(B2883, genericlist!A:B, 2, FALSE)), "flavor")</f>
        <v>flavor</v>
      </c>
      <c r="E2883" s="3" t="s">
        <v>601</v>
      </c>
      <c r="G2883" s="7">
        <v>44569</v>
      </c>
    </row>
    <row r="2884" spans="1:7" x14ac:dyDescent="0.25">
      <c r="A2884" s="3" t="s">
        <v>4706</v>
      </c>
      <c r="B2884" s="3" t="s">
        <v>2462</v>
      </c>
      <c r="C2884" s="5" t="str">
        <f>IF($D2884="flavor", IF($B2884=VLOOKUP($A2884, eventinfo!B:E, 4, FALSE), "YES", "NO"), "" )</f>
        <v>YES</v>
      </c>
      <c r="D2884" s="5" t="str">
        <f>IF(ISNA(VLOOKUP(A2884,eventinfo!B:B,1,FALSE)), IF(F2884="mod", "mod", VLOOKUP(B2884, genericlist!A:B, 2, FALSE)), "flavor")</f>
        <v>flavor</v>
      </c>
      <c r="E2884" s="3" t="s">
        <v>602</v>
      </c>
      <c r="G2884" s="7">
        <v>44569</v>
      </c>
    </row>
    <row r="2885" spans="1:7" x14ac:dyDescent="0.25">
      <c r="A2885" s="3" t="s">
        <v>4707</v>
      </c>
      <c r="B2885" s="3" t="s">
        <v>2498</v>
      </c>
      <c r="C2885" s="5" t="str">
        <f>IF($D2885="flavor", IF($B2885=VLOOKUP($A2885, eventinfo!B:E, 4, FALSE), "YES", "NO"), "" )</f>
        <v>YES</v>
      </c>
      <c r="D2885" s="5" t="str">
        <f>IF(ISNA(VLOOKUP(A2885,eventinfo!B:B,1,FALSE)), IF(F2885="mod", "mod", VLOOKUP(B2885, genericlist!A:B, 2, FALSE)), "flavor")</f>
        <v>flavor</v>
      </c>
      <c r="E2885" s="3" t="s">
        <v>603</v>
      </c>
      <c r="G2885" s="7">
        <v>44569</v>
      </c>
    </row>
    <row r="2886" spans="1:7" x14ac:dyDescent="0.25">
      <c r="A2886" s="3" t="s">
        <v>4708</v>
      </c>
      <c r="B2886" s="3" t="s">
        <v>2462</v>
      </c>
      <c r="C2886" s="5" t="str">
        <f>IF($D2886="flavor", IF($B2886=VLOOKUP($A2886, eventinfo!B:E, 4, FALSE), "YES", "NO"), "" )</f>
        <v>YES</v>
      </c>
      <c r="D2886" s="5" t="str">
        <f>IF(ISNA(VLOOKUP(A2886,eventinfo!B:B,1,FALSE)), IF(F2886="mod", "mod", VLOOKUP(B2886, genericlist!A:B, 2, FALSE)), "flavor")</f>
        <v>flavor</v>
      </c>
      <c r="E2886" s="3" t="s">
        <v>604</v>
      </c>
      <c r="G2886" s="7">
        <v>44569</v>
      </c>
    </row>
    <row r="2887" spans="1:7" x14ac:dyDescent="0.25">
      <c r="A2887" s="3" t="s">
        <v>4709</v>
      </c>
      <c r="B2887" s="3" t="s">
        <v>2466</v>
      </c>
      <c r="C2887" s="5" t="str">
        <f>IF($D2887="flavor", IF($B2887=VLOOKUP($A2887, eventinfo!B:E, 4, FALSE), "YES", "NO"), "" )</f>
        <v>YES</v>
      </c>
      <c r="D2887" s="5" t="str">
        <f>IF(ISNA(VLOOKUP(A2887,eventinfo!B:B,1,FALSE)), IF(F2887="mod", "mod", VLOOKUP(B2887, genericlist!A:B, 2, FALSE)), "flavor")</f>
        <v>flavor</v>
      </c>
      <c r="E2887" s="3" t="s">
        <v>605</v>
      </c>
      <c r="G2887" s="7">
        <v>44569</v>
      </c>
    </row>
    <row r="2888" spans="1:7" x14ac:dyDescent="0.25">
      <c r="A2888" s="3" t="s">
        <v>4710</v>
      </c>
      <c r="B2888" s="3" t="s">
        <v>2466</v>
      </c>
      <c r="C2888" s="5" t="str">
        <f>IF($D2888="flavor", IF($B2888=VLOOKUP($A2888, eventinfo!B:E, 4, FALSE), "YES", "NO"), "" )</f>
        <v>YES</v>
      </c>
      <c r="D2888" s="5" t="str">
        <f>IF(ISNA(VLOOKUP(A2888,eventinfo!B:B,1,FALSE)), IF(F2888="mod", "mod", VLOOKUP(B2888, genericlist!A:B, 2, FALSE)), "flavor")</f>
        <v>flavor</v>
      </c>
      <c r="E2888" s="3" t="s">
        <v>606</v>
      </c>
      <c r="G2888" s="7">
        <v>44569</v>
      </c>
    </row>
    <row r="2889" spans="1:7" x14ac:dyDescent="0.25">
      <c r="A2889" s="3" t="s">
        <v>4711</v>
      </c>
      <c r="B2889" s="3" t="s">
        <v>2462</v>
      </c>
      <c r="C2889" s="5" t="str">
        <f>IF($D2889="flavor", IF($B2889=VLOOKUP($A2889, eventinfo!B:E, 4, FALSE), "YES", "NO"), "" )</f>
        <v>YES</v>
      </c>
      <c r="D2889" s="5" t="str">
        <f>IF(ISNA(VLOOKUP(A2889,eventinfo!B:B,1,FALSE)), IF(F2889="mod", "mod", VLOOKUP(B2889, genericlist!A:B, 2, FALSE)), "flavor")</f>
        <v>flavor</v>
      </c>
      <c r="E2889" s="3" t="s">
        <v>607</v>
      </c>
      <c r="G2889" s="7">
        <v>44569</v>
      </c>
    </row>
    <row r="2890" spans="1:7" x14ac:dyDescent="0.25">
      <c r="A2890" s="3" t="s">
        <v>4713</v>
      </c>
      <c r="B2890" s="3" t="s">
        <v>2466</v>
      </c>
      <c r="C2890" s="5" t="str">
        <f>IF($D2890="flavor", IF($B2890=VLOOKUP($A2890, eventinfo!B:E, 4, FALSE), "YES", "NO"), "" )</f>
        <v>YES</v>
      </c>
      <c r="D2890" s="5" t="str">
        <f>IF(ISNA(VLOOKUP(A2890,eventinfo!B:B,1,FALSE)), IF(F2890="mod", "mod", VLOOKUP(B2890, genericlist!A:B, 2, FALSE)), "flavor")</f>
        <v>flavor</v>
      </c>
      <c r="E2890" s="3" t="s">
        <v>609</v>
      </c>
      <c r="G2890" s="7">
        <v>44569</v>
      </c>
    </row>
    <row r="2891" spans="1:7" x14ac:dyDescent="0.25">
      <c r="A2891" s="3" t="s">
        <v>4714</v>
      </c>
      <c r="B2891" s="3" t="s">
        <v>2496</v>
      </c>
      <c r="C2891" s="5" t="str">
        <f>IF($D2891="flavor", IF($B2891=VLOOKUP($A2891, eventinfo!B:E, 4, FALSE), "YES", "NO"), "" )</f>
        <v>YES</v>
      </c>
      <c r="D2891" s="5" t="str">
        <f>IF(ISNA(VLOOKUP(A2891,eventinfo!B:B,1,FALSE)), IF(F2891="mod", "mod", VLOOKUP(B2891, genericlist!A:B, 2, FALSE)), "flavor")</f>
        <v>flavor</v>
      </c>
      <c r="E2891" s="3" t="s">
        <v>610</v>
      </c>
      <c r="G2891" s="7">
        <v>44569</v>
      </c>
    </row>
    <row r="2892" spans="1:7" x14ac:dyDescent="0.25">
      <c r="A2892" s="3" t="s">
        <v>4715</v>
      </c>
      <c r="B2892" s="3" t="s">
        <v>2496</v>
      </c>
      <c r="C2892" s="5" t="str">
        <f>IF($D2892="flavor", IF($B2892=VLOOKUP($A2892, eventinfo!B:E, 4, FALSE), "YES", "NO"), "" )</f>
        <v>YES</v>
      </c>
      <c r="D2892" s="5" t="str">
        <f>IF(ISNA(VLOOKUP(A2892,eventinfo!B:B,1,FALSE)), IF(F2892="mod", "mod", VLOOKUP(B2892, genericlist!A:B, 2, FALSE)), "flavor")</f>
        <v>flavor</v>
      </c>
      <c r="E2892" s="3" t="s">
        <v>611</v>
      </c>
      <c r="G2892" s="7">
        <v>44569</v>
      </c>
    </row>
    <row r="2893" spans="1:7" x14ac:dyDescent="0.25">
      <c r="A2893" s="3" t="s">
        <v>4717</v>
      </c>
      <c r="B2893" s="3" t="s">
        <v>2496</v>
      </c>
      <c r="C2893" s="5" t="str">
        <f>IF($D2893="flavor", IF($B2893=VLOOKUP($A2893, eventinfo!B:E, 4, FALSE), "YES", "NO"), "" )</f>
        <v>YES</v>
      </c>
      <c r="D2893" s="5" t="str">
        <f>IF(ISNA(VLOOKUP(A2893,eventinfo!B:B,1,FALSE)), IF(F2893="mod", "mod", VLOOKUP(B2893, genericlist!A:B, 2, FALSE)), "flavor")</f>
        <v>flavor</v>
      </c>
      <c r="E2893" s="3" t="s">
        <v>613</v>
      </c>
      <c r="G2893" s="7">
        <v>44569</v>
      </c>
    </row>
    <row r="2894" spans="1:7" x14ac:dyDescent="0.25">
      <c r="A2894" s="3" t="s">
        <v>4718</v>
      </c>
      <c r="B2894" s="3" t="s">
        <v>2466</v>
      </c>
      <c r="C2894" s="5" t="str">
        <f>IF($D2894="flavor", IF($B2894=VLOOKUP($A2894, eventinfo!B:E, 4, FALSE), "YES", "NO"), "" )</f>
        <v>YES</v>
      </c>
      <c r="D2894" s="5" t="str">
        <f>IF(ISNA(VLOOKUP(A2894,eventinfo!B:B,1,FALSE)), IF(F2894="mod", "mod", VLOOKUP(B2894, genericlist!A:B, 2, FALSE)), "flavor")</f>
        <v>flavor</v>
      </c>
      <c r="E2894" s="3" t="s">
        <v>2913</v>
      </c>
      <c r="G2894" s="7">
        <v>44569</v>
      </c>
    </row>
    <row r="2895" spans="1:7" x14ac:dyDescent="0.25">
      <c r="A2895" s="3" t="s">
        <v>4719</v>
      </c>
      <c r="B2895" s="3" t="s">
        <v>2466</v>
      </c>
      <c r="C2895" s="5" t="str">
        <f>IF($D2895="flavor", IF($B2895=VLOOKUP($A2895, eventinfo!B:E, 4, FALSE), "YES", "NO"), "" )</f>
        <v>YES</v>
      </c>
      <c r="D2895" s="5" t="str">
        <f>IF(ISNA(VLOOKUP(A2895,eventinfo!B:B,1,FALSE)), IF(F2895="mod", "mod", VLOOKUP(B2895, genericlist!A:B, 2, FALSE)), "flavor")</f>
        <v>flavor</v>
      </c>
      <c r="E2895" s="3" t="s">
        <v>614</v>
      </c>
      <c r="G2895" s="7">
        <v>44569</v>
      </c>
    </row>
    <row r="2896" spans="1:7" x14ac:dyDescent="0.25">
      <c r="A2896" s="3" t="s">
        <v>4721</v>
      </c>
      <c r="B2896" s="3" t="s">
        <v>2462</v>
      </c>
      <c r="C2896" s="5" t="str">
        <f>IF($D2896="flavor", IF($B2896=VLOOKUP($A2896, eventinfo!B:E, 4, FALSE), "YES", "NO"), "" )</f>
        <v>YES</v>
      </c>
      <c r="D2896" s="5" t="str">
        <f>IF(ISNA(VLOOKUP(A2896,eventinfo!B:B,1,FALSE)), IF(F2896="mod", "mod", VLOOKUP(B2896, genericlist!A:B, 2, FALSE)), "flavor")</f>
        <v>flavor</v>
      </c>
      <c r="E2896" s="3" t="s">
        <v>616</v>
      </c>
      <c r="G2896" s="7">
        <v>44569</v>
      </c>
    </row>
    <row r="2897" spans="1:7" x14ac:dyDescent="0.25">
      <c r="A2897" s="3" t="s">
        <v>4722</v>
      </c>
      <c r="B2897" s="3" t="s">
        <v>2466</v>
      </c>
      <c r="C2897" s="5" t="str">
        <f>IF($D2897="flavor", IF($B2897=VLOOKUP($A2897, eventinfo!B:E, 4, FALSE), "YES", "NO"), "" )</f>
        <v>YES</v>
      </c>
      <c r="D2897" s="5" t="str">
        <f>IF(ISNA(VLOOKUP(A2897,eventinfo!B:B,1,FALSE)), IF(F2897="mod", "mod", VLOOKUP(B2897, genericlist!A:B, 2, FALSE)), "flavor")</f>
        <v>flavor</v>
      </c>
      <c r="E2897" s="3" t="s">
        <v>617</v>
      </c>
      <c r="G2897" s="7">
        <v>44569</v>
      </c>
    </row>
    <row r="2898" spans="1:7" x14ac:dyDescent="0.25">
      <c r="A2898" s="3" t="s">
        <v>4723</v>
      </c>
      <c r="B2898" s="3" t="s">
        <v>2423</v>
      </c>
      <c r="C2898" s="5" t="str">
        <f>IF($D2898="flavor", IF($B2898=VLOOKUP($A2898, eventinfo!B:E, 4, FALSE), "YES", "NO"), "" )</f>
        <v>YES</v>
      </c>
      <c r="D2898" s="5" t="str">
        <f>IF(ISNA(VLOOKUP(A2898,eventinfo!B:B,1,FALSE)), IF(F2898="mod", "mod", VLOOKUP(B2898, genericlist!A:B, 2, FALSE)), "flavor")</f>
        <v>flavor</v>
      </c>
      <c r="E2898" s="3" t="s">
        <v>2911</v>
      </c>
      <c r="G2898" s="7">
        <v>44569</v>
      </c>
    </row>
    <row r="2899" spans="1:7" x14ac:dyDescent="0.25">
      <c r="A2899" s="3" t="s">
        <v>4724</v>
      </c>
      <c r="B2899" s="3" t="s">
        <v>2456</v>
      </c>
      <c r="C2899" s="5" t="str">
        <f>IF($D2899="flavor", IF($B2899=VLOOKUP($A2899, eventinfo!B:E, 4, FALSE), "YES", "NO"), "" )</f>
        <v>YES</v>
      </c>
      <c r="D2899" s="5" t="str">
        <f>IF(ISNA(VLOOKUP(A2899,eventinfo!B:B,1,FALSE)), IF(F2899="mod", "mod", VLOOKUP(B2899, genericlist!A:B, 2, FALSE)), "flavor")</f>
        <v>flavor</v>
      </c>
      <c r="E2899" s="3" t="s">
        <v>618</v>
      </c>
      <c r="G2899" s="7">
        <v>44569</v>
      </c>
    </row>
    <row r="2900" spans="1:7" x14ac:dyDescent="0.25">
      <c r="A2900" s="3" t="s">
        <v>4725</v>
      </c>
      <c r="B2900" s="3" t="s">
        <v>2536</v>
      </c>
      <c r="C2900" s="5" t="str">
        <f>IF($D2900="flavor", IF($B2900=VLOOKUP($A2900, eventinfo!B:E, 4, FALSE), "YES", "NO"), "" )</f>
        <v>YES</v>
      </c>
      <c r="D2900" s="5" t="str">
        <f>IF(ISNA(VLOOKUP(A2900,eventinfo!B:B,1,FALSE)), IF(F2900="mod", "mod", VLOOKUP(B2900, genericlist!A:B, 2, FALSE)), "flavor")</f>
        <v>flavor</v>
      </c>
      <c r="E2900" s="3" t="s">
        <v>619</v>
      </c>
      <c r="G2900" s="7">
        <v>44569</v>
      </c>
    </row>
    <row r="2901" spans="1:7" x14ac:dyDescent="0.25">
      <c r="A2901" s="3" t="s">
        <v>4726</v>
      </c>
      <c r="B2901" s="3" t="s">
        <v>2462</v>
      </c>
      <c r="C2901" s="5" t="str">
        <f>IF($D2901="flavor", IF($B2901=VLOOKUP($A2901, eventinfo!B:E, 4, FALSE), "YES", "NO"), "" )</f>
        <v>YES</v>
      </c>
      <c r="D2901" s="5" t="str">
        <f>IF(ISNA(VLOOKUP(A2901,eventinfo!B:B,1,FALSE)), IF(F2901="mod", "mod", VLOOKUP(B2901, genericlist!A:B, 2, FALSE)), "flavor")</f>
        <v>flavor</v>
      </c>
      <c r="E2901" s="3" t="s">
        <v>620</v>
      </c>
      <c r="G2901" s="7">
        <v>44569</v>
      </c>
    </row>
    <row r="2902" spans="1:7" x14ac:dyDescent="0.25">
      <c r="A2902" s="3" t="s">
        <v>15840</v>
      </c>
      <c r="B2902" s="3" t="s">
        <v>1834</v>
      </c>
      <c r="C2902" s="5" t="str">
        <f>IF($D2902="flavor", IF($B2902=VLOOKUP($A2902, eventinfo!B:E, 4, FALSE), "YES", "NO"), "" )</f>
        <v>YES</v>
      </c>
      <c r="D2902" s="5" t="str">
        <f>IF(ISNA(VLOOKUP(A2902,eventinfo!B:B,1,FALSE)), IF(F2902="mod", "mod", VLOOKUP(B2902, genericlist!A:B, 2, FALSE)), "flavor")</f>
        <v>flavor</v>
      </c>
      <c r="E2902" s="3" t="s">
        <v>18354</v>
      </c>
      <c r="G2902" s="7">
        <v>44569</v>
      </c>
    </row>
    <row r="2903" spans="1:7" x14ac:dyDescent="0.25">
      <c r="A2903" s="3" t="s">
        <v>15846</v>
      </c>
      <c r="B2903" s="3" t="s">
        <v>1848</v>
      </c>
      <c r="C2903" s="5" t="str">
        <f>IF($D2903="flavor", IF($B2903=VLOOKUP($A2903, eventinfo!B:E, 4, FALSE), "YES", "NO"), "" )</f>
        <v>YES</v>
      </c>
      <c r="D2903" s="5" t="str">
        <f>IF(ISNA(VLOOKUP(A2903,eventinfo!B:B,1,FALSE)), IF(F2903="mod", "mod", VLOOKUP(B2903, genericlist!A:B, 2, FALSE)), "flavor")</f>
        <v>flavor</v>
      </c>
      <c r="E2903" s="3" t="s">
        <v>18547</v>
      </c>
      <c r="G2903" s="7">
        <v>44569</v>
      </c>
    </row>
    <row r="2904" spans="1:7" x14ac:dyDescent="0.25">
      <c r="A2904" s="3" t="s">
        <v>15852</v>
      </c>
      <c r="B2904" s="3" t="s">
        <v>1848</v>
      </c>
      <c r="C2904" s="5" t="str">
        <f>IF($D2904="flavor", IF($B2904=VLOOKUP($A2904, eventinfo!B:E, 4, FALSE), "YES", "NO"), "" )</f>
        <v>YES</v>
      </c>
      <c r="D2904" s="5" t="str">
        <f>IF(ISNA(VLOOKUP(A2904,eventinfo!B:B,1,FALSE)), IF(F2904="mod", "mod", VLOOKUP(B2904, genericlist!A:B, 2, FALSE)), "flavor")</f>
        <v>flavor</v>
      </c>
      <c r="E2904" s="3" t="s">
        <v>18371</v>
      </c>
      <c r="G2904" s="7">
        <v>44569</v>
      </c>
    </row>
    <row r="2905" spans="1:7" x14ac:dyDescent="0.25">
      <c r="A2905" s="3" t="s">
        <v>15858</v>
      </c>
      <c r="B2905" s="3" t="s">
        <v>1848</v>
      </c>
      <c r="C2905" s="5" t="str">
        <f>IF($D2905="flavor", IF($B2905=VLOOKUP($A2905, eventinfo!B:E, 4, FALSE), "YES", "NO"), "" )</f>
        <v>YES</v>
      </c>
      <c r="D2905" s="5" t="str">
        <f>IF(ISNA(VLOOKUP(A2905,eventinfo!B:B,1,FALSE)), IF(F2905="mod", "mod", VLOOKUP(B2905, genericlist!A:B, 2, FALSE)), "flavor")</f>
        <v>flavor</v>
      </c>
      <c r="E2905" s="3" t="s">
        <v>18430</v>
      </c>
      <c r="G2905" s="7">
        <v>44569</v>
      </c>
    </row>
    <row r="2906" spans="1:7" x14ac:dyDescent="0.25">
      <c r="A2906" s="3" t="s">
        <v>15864</v>
      </c>
      <c r="B2906" s="3" t="s">
        <v>1832</v>
      </c>
      <c r="C2906" s="5" t="str">
        <f>IF($D2906="flavor", IF($B2906=VLOOKUP($A2906, eventinfo!B:E, 4, FALSE), "YES", "NO"), "" )</f>
        <v>YES</v>
      </c>
      <c r="D2906" s="5" t="str">
        <f>IF(ISNA(VLOOKUP(A2906,eventinfo!B:B,1,FALSE)), IF(F2906="mod", "mod", VLOOKUP(B2906, genericlist!A:B, 2, FALSE)), "flavor")</f>
        <v>flavor</v>
      </c>
      <c r="E2906" s="3" t="s">
        <v>18297</v>
      </c>
      <c r="G2906" s="7">
        <v>44569</v>
      </c>
    </row>
    <row r="2907" spans="1:7" x14ac:dyDescent="0.25">
      <c r="A2907" s="3" t="s">
        <v>4733</v>
      </c>
      <c r="B2907" s="3" t="s">
        <v>1848</v>
      </c>
      <c r="C2907" s="5" t="str">
        <f>IF($D2907="flavor", IF($B2907=VLOOKUP($A2907, eventinfo!B:E, 4, FALSE), "YES", "NO"), "" )</f>
        <v>YES</v>
      </c>
      <c r="D2907" s="5" t="str">
        <f>IF(ISNA(VLOOKUP(A2907,eventinfo!B:B,1,FALSE)), IF(F2907="mod", "mod", VLOOKUP(B2907, genericlist!A:B, 2, FALSE)), "flavor")</f>
        <v>flavor</v>
      </c>
      <c r="E2907" s="3" t="s">
        <v>901</v>
      </c>
      <c r="G2907" s="7">
        <v>44569</v>
      </c>
    </row>
    <row r="2908" spans="1:7" x14ac:dyDescent="0.25">
      <c r="A2908" s="3" t="s">
        <v>15884</v>
      </c>
      <c r="B2908" s="3" t="s">
        <v>1850</v>
      </c>
      <c r="C2908" s="5" t="str">
        <f>IF($D2908="flavor", IF($B2908=VLOOKUP($A2908, eventinfo!B:E, 4, FALSE), "YES", "NO"), "" )</f>
        <v>YES</v>
      </c>
      <c r="D2908" s="5" t="str">
        <f>IF(ISNA(VLOOKUP(A2908,eventinfo!B:B,1,FALSE)), IF(F2908="mod", "mod", VLOOKUP(B2908, genericlist!A:B, 2, FALSE)), "flavor")</f>
        <v>flavor</v>
      </c>
      <c r="E2908" s="3" t="s">
        <v>18440</v>
      </c>
      <c r="G2908" s="7">
        <v>44569</v>
      </c>
    </row>
    <row r="2909" spans="1:7" x14ac:dyDescent="0.25">
      <c r="A2909" s="3" t="s">
        <v>15902</v>
      </c>
      <c r="B2909" s="3" t="s">
        <v>1850</v>
      </c>
      <c r="C2909" s="5" t="str">
        <f>IF($D2909="flavor", IF($B2909=VLOOKUP($A2909, eventinfo!B:E, 4, FALSE), "YES", "NO"), "" )</f>
        <v>YES</v>
      </c>
      <c r="D2909" s="5" t="str">
        <f>IF(ISNA(VLOOKUP(A2909,eventinfo!B:B,1,FALSE)), IF(F2909="mod", "mod", VLOOKUP(B2909, genericlist!A:B, 2, FALSE)), "flavor")</f>
        <v>flavor</v>
      </c>
      <c r="E2909" s="3" t="s">
        <v>18535</v>
      </c>
      <c r="G2909" s="7">
        <v>44569</v>
      </c>
    </row>
    <row r="2910" spans="1:7" x14ac:dyDescent="0.25">
      <c r="A2910" s="3" t="s">
        <v>15908</v>
      </c>
      <c r="B2910" s="3" t="s">
        <v>1832</v>
      </c>
      <c r="C2910" s="5" t="str">
        <f>IF($D2910="flavor", IF($B2910=VLOOKUP($A2910, eventinfo!B:E, 4, FALSE), "YES", "NO"), "" )</f>
        <v>YES</v>
      </c>
      <c r="D2910" s="5" t="str">
        <f>IF(ISNA(VLOOKUP(A2910,eventinfo!B:B,1,FALSE)), IF(F2910="mod", "mod", VLOOKUP(B2910, genericlist!A:B, 2, FALSE)), "flavor")</f>
        <v>flavor</v>
      </c>
      <c r="E2910" s="3" t="s">
        <v>904</v>
      </c>
      <c r="G2910" s="7">
        <v>44569</v>
      </c>
    </row>
    <row r="2911" spans="1:7" x14ac:dyDescent="0.25">
      <c r="A2911" s="3" t="s">
        <v>15911</v>
      </c>
      <c r="B2911" s="3" t="s">
        <v>1839</v>
      </c>
      <c r="C2911" s="5" t="str">
        <f>IF($D2911="flavor", IF($B2911=VLOOKUP($A2911, eventinfo!B:E, 4, FALSE), "YES", "NO"), "" )</f>
        <v>YES</v>
      </c>
      <c r="D2911" s="5" t="str">
        <f>IF(ISNA(VLOOKUP(A2911,eventinfo!B:B,1,FALSE)), IF(F2911="mod", "mod", VLOOKUP(B2911, genericlist!A:B, 2, FALSE)), "flavor")</f>
        <v>flavor</v>
      </c>
      <c r="E2911" s="3" t="s">
        <v>18570</v>
      </c>
      <c r="G2911" s="7">
        <v>44569</v>
      </c>
    </row>
    <row r="2912" spans="1:7" x14ac:dyDescent="0.25">
      <c r="A2912" s="3" t="s">
        <v>15914</v>
      </c>
      <c r="B2912" s="3" t="s">
        <v>1824</v>
      </c>
      <c r="C2912" s="5" t="str">
        <f>IF($D2912="flavor", IF($B2912=VLOOKUP($A2912, eventinfo!B:E, 4, FALSE), "YES", "NO"), "" )</f>
        <v>YES</v>
      </c>
      <c r="D2912" s="5" t="str">
        <f>IF(ISNA(VLOOKUP(A2912,eventinfo!B:B,1,FALSE)), IF(F2912="mod", "mod", VLOOKUP(B2912, genericlist!A:B, 2, FALSE)), "flavor")</f>
        <v>flavor</v>
      </c>
      <c r="E2912" s="3" t="s">
        <v>18569</v>
      </c>
      <c r="G2912" s="7">
        <v>44569</v>
      </c>
    </row>
    <row r="2913" spans="1:7" x14ac:dyDescent="0.25">
      <c r="A2913" s="3" t="s">
        <v>15917</v>
      </c>
      <c r="B2913" s="3" t="s">
        <v>1832</v>
      </c>
      <c r="C2913" s="5" t="str">
        <f>IF($D2913="flavor", IF($B2913=VLOOKUP($A2913, eventinfo!B:E, 4, FALSE), "YES", "NO"), "" )</f>
        <v>YES</v>
      </c>
      <c r="D2913" s="5" t="str">
        <f>IF(ISNA(VLOOKUP(A2913,eventinfo!B:B,1,FALSE)), IF(F2913="mod", "mod", VLOOKUP(B2913, genericlist!A:B, 2, FALSE)), "flavor")</f>
        <v>flavor</v>
      </c>
      <c r="E2913" s="3" t="s">
        <v>18522</v>
      </c>
      <c r="G2913" s="7">
        <v>44569</v>
      </c>
    </row>
    <row r="2914" spans="1:7" x14ac:dyDescent="0.25">
      <c r="A2914" s="3" t="s">
        <v>15920</v>
      </c>
      <c r="B2914" s="3" t="s">
        <v>1838</v>
      </c>
      <c r="C2914" s="5" t="str">
        <f>IF($D2914="flavor", IF($B2914=VLOOKUP($A2914, eventinfo!B:E, 4, FALSE), "YES", "NO"), "" )</f>
        <v>YES</v>
      </c>
      <c r="D2914" s="5" t="str">
        <f>IF(ISNA(VLOOKUP(A2914,eventinfo!B:B,1,FALSE)), IF(F2914="mod", "mod", VLOOKUP(B2914, genericlist!A:B, 2, FALSE)), "flavor")</f>
        <v>flavor</v>
      </c>
      <c r="E2914" s="3" t="s">
        <v>18519</v>
      </c>
      <c r="G2914" s="7">
        <v>44569</v>
      </c>
    </row>
    <row r="2915" spans="1:7" x14ac:dyDescent="0.25">
      <c r="A2915" s="3" t="s">
        <v>15923</v>
      </c>
      <c r="B2915" s="3" t="s">
        <v>1824</v>
      </c>
      <c r="C2915" s="5" t="str">
        <f>IF($D2915="flavor", IF($B2915=VLOOKUP($A2915, eventinfo!B:E, 4, FALSE), "YES", "NO"), "" )</f>
        <v>YES</v>
      </c>
      <c r="D2915" s="5" t="str">
        <f>IF(ISNA(VLOOKUP(A2915,eventinfo!B:B,1,FALSE)), IF(F2915="mod", "mod", VLOOKUP(B2915, genericlist!A:B, 2, FALSE)), "flavor")</f>
        <v>flavor</v>
      </c>
      <c r="E2915" s="3" t="s">
        <v>18521</v>
      </c>
      <c r="G2915" s="7">
        <v>44569</v>
      </c>
    </row>
    <row r="2916" spans="1:7" x14ac:dyDescent="0.25">
      <c r="A2916" s="3" t="s">
        <v>15926</v>
      </c>
      <c r="B2916" s="3" t="s">
        <v>1832</v>
      </c>
      <c r="C2916" s="5" t="str">
        <f>IF($D2916="flavor", IF($B2916=VLOOKUP($A2916, eventinfo!B:E, 4, FALSE), "YES", "NO"), "" )</f>
        <v>YES</v>
      </c>
      <c r="D2916" s="5" t="str">
        <f>IF(ISNA(VLOOKUP(A2916,eventinfo!B:B,1,FALSE)), IF(F2916="mod", "mod", VLOOKUP(B2916, genericlist!A:B, 2, FALSE)), "flavor")</f>
        <v>flavor</v>
      </c>
      <c r="E2916" s="3" t="s">
        <v>18312</v>
      </c>
      <c r="G2916" s="7">
        <v>44569</v>
      </c>
    </row>
    <row r="2917" spans="1:7" x14ac:dyDescent="0.25">
      <c r="A2917" s="3" t="s">
        <v>15932</v>
      </c>
      <c r="B2917" s="3" t="s">
        <v>1824</v>
      </c>
      <c r="C2917" s="5" t="str">
        <f>IF($D2917="flavor", IF($B2917=VLOOKUP($A2917, eventinfo!B:E, 4, FALSE), "YES", "NO"), "" )</f>
        <v>YES</v>
      </c>
      <c r="D2917" s="5" t="str">
        <f>IF(ISNA(VLOOKUP(A2917,eventinfo!B:B,1,FALSE)), IF(F2917="mod", "mod", VLOOKUP(B2917, genericlist!A:B, 2, FALSE)), "flavor")</f>
        <v>flavor</v>
      </c>
      <c r="E2917" s="3" t="s">
        <v>905</v>
      </c>
      <c r="G2917" s="7">
        <v>44569</v>
      </c>
    </row>
    <row r="2918" spans="1:7" x14ac:dyDescent="0.25">
      <c r="A2918" s="3" t="s">
        <v>15935</v>
      </c>
      <c r="B2918" s="3" t="s">
        <v>1848</v>
      </c>
      <c r="C2918" s="5" t="str">
        <f>IF($D2918="flavor", IF($B2918=VLOOKUP($A2918, eventinfo!B:E, 4, FALSE), "YES", "NO"), "" )</f>
        <v>YES</v>
      </c>
      <c r="D2918" s="5" t="str">
        <f>IF(ISNA(VLOOKUP(A2918,eventinfo!B:B,1,FALSE)), IF(F2918="mod", "mod", VLOOKUP(B2918, genericlist!A:B, 2, FALSE)), "flavor")</f>
        <v>flavor</v>
      </c>
      <c r="E2918" s="3" t="s">
        <v>18440</v>
      </c>
      <c r="G2918" s="7">
        <v>44569</v>
      </c>
    </row>
    <row r="2919" spans="1:7" x14ac:dyDescent="0.25">
      <c r="A2919" s="3" t="s">
        <v>15938</v>
      </c>
      <c r="B2919" s="3" t="s">
        <v>1848</v>
      </c>
      <c r="C2919" s="5" t="str">
        <f>IF($D2919="flavor", IF($B2919=VLOOKUP($A2919, eventinfo!B:E, 4, FALSE), "YES", "NO"), "" )</f>
        <v>YES</v>
      </c>
      <c r="D2919" s="5" t="str">
        <f>IF(ISNA(VLOOKUP(A2919,eventinfo!B:B,1,FALSE)), IF(F2919="mod", "mod", VLOOKUP(B2919, genericlist!A:B, 2, FALSE)), "flavor")</f>
        <v>flavor</v>
      </c>
      <c r="E2919" s="3" t="s">
        <v>18517</v>
      </c>
      <c r="G2919" s="7">
        <v>44569</v>
      </c>
    </row>
    <row r="2920" spans="1:7" x14ac:dyDescent="0.25">
      <c r="A2920" s="3" t="s">
        <v>15941</v>
      </c>
      <c r="B2920" s="3" t="s">
        <v>1848</v>
      </c>
      <c r="C2920" s="5" t="str">
        <f>IF($D2920="flavor", IF($B2920=VLOOKUP($A2920, eventinfo!B:E, 4, FALSE), "YES", "NO"), "" )</f>
        <v>YES</v>
      </c>
      <c r="D2920" s="5" t="str">
        <f>IF(ISNA(VLOOKUP(A2920,eventinfo!B:B,1,FALSE)), IF(F2920="mod", "mod", VLOOKUP(B2920, genericlist!A:B, 2, FALSE)), "flavor")</f>
        <v>flavor</v>
      </c>
      <c r="E2920" s="3" t="s">
        <v>18523</v>
      </c>
      <c r="G2920" s="7">
        <v>44569</v>
      </c>
    </row>
    <row r="2921" spans="1:7" x14ac:dyDescent="0.25">
      <c r="A2921" s="3" t="s">
        <v>15953</v>
      </c>
      <c r="B2921" s="3" t="s">
        <v>1839</v>
      </c>
      <c r="C2921" s="5" t="str">
        <f>IF($D2921="flavor", IF($B2921=VLOOKUP($A2921, eventinfo!B:E, 4, FALSE), "YES", "NO"), "" )</f>
        <v>YES</v>
      </c>
      <c r="D2921" s="5" t="str">
        <f>IF(ISNA(VLOOKUP(A2921,eventinfo!B:B,1,FALSE)), IF(F2921="mod", "mod", VLOOKUP(B2921, genericlist!A:B, 2, FALSE)), "flavor")</f>
        <v>flavor</v>
      </c>
      <c r="E2921" s="3" t="s">
        <v>18357</v>
      </c>
      <c r="G2921" s="7">
        <v>44569</v>
      </c>
    </row>
    <row r="2922" spans="1:7" x14ac:dyDescent="0.25">
      <c r="A2922" s="3" t="s">
        <v>15965</v>
      </c>
      <c r="B2922" s="3" t="s">
        <v>1840</v>
      </c>
      <c r="C2922" s="5" t="str">
        <f>IF($D2922="flavor", IF($B2922=VLOOKUP($A2922, eventinfo!B:E, 4, FALSE), "YES", "NO"), "" )</f>
        <v>YES</v>
      </c>
      <c r="D2922" s="5" t="str">
        <f>IF(ISNA(VLOOKUP(A2922,eventinfo!B:B,1,FALSE)), IF(F2922="mod", "mod", VLOOKUP(B2922, genericlist!A:B, 2, FALSE)), "flavor")</f>
        <v>flavor</v>
      </c>
      <c r="E2922" s="3" t="s">
        <v>17626</v>
      </c>
      <c r="G2922" s="7">
        <v>44569</v>
      </c>
    </row>
    <row r="2923" spans="1:7" x14ac:dyDescent="0.25">
      <c r="A2923" s="3" t="s">
        <v>4734</v>
      </c>
      <c r="B2923" s="3" t="s">
        <v>1840</v>
      </c>
      <c r="C2923" s="5" t="str">
        <f>IF($D2923="flavor", IF($B2923=VLOOKUP($A2923, eventinfo!B:E, 4, FALSE), "YES", "NO"), "" )</f>
        <v>YES</v>
      </c>
      <c r="D2923" s="5" t="str">
        <f>IF(ISNA(VLOOKUP(A2923,eventinfo!B:B,1,FALSE)), IF(F2923="mod", "mod", VLOOKUP(B2923, genericlist!A:B, 2, FALSE)), "flavor")</f>
        <v>flavor</v>
      </c>
      <c r="E2923" s="3" t="s">
        <v>906</v>
      </c>
      <c r="G2923" s="7">
        <v>44569</v>
      </c>
    </row>
    <row r="2924" spans="1:7" x14ac:dyDescent="0.25">
      <c r="A2924" s="3" t="s">
        <v>15972</v>
      </c>
      <c r="B2924" s="3" t="s">
        <v>1848</v>
      </c>
      <c r="C2924" s="5" t="str">
        <f>IF($D2924="flavor", IF($B2924=VLOOKUP($A2924, eventinfo!B:E, 4, FALSE), "YES", "NO"), "" )</f>
        <v>YES</v>
      </c>
      <c r="D2924" s="5" t="str">
        <f>IF(ISNA(VLOOKUP(A2924,eventinfo!B:B,1,FALSE)), IF(F2924="mod", "mod", VLOOKUP(B2924, genericlist!A:B, 2, FALSE)), "flavor")</f>
        <v>flavor</v>
      </c>
      <c r="E2924" s="3" t="s">
        <v>18353</v>
      </c>
      <c r="G2924" s="7">
        <v>44569</v>
      </c>
    </row>
    <row r="2925" spans="1:7" x14ac:dyDescent="0.25">
      <c r="A2925" s="3" t="s">
        <v>15975</v>
      </c>
      <c r="B2925" s="3" t="s">
        <v>1848</v>
      </c>
      <c r="C2925" s="5" t="str">
        <f>IF($D2925="flavor", IF($B2925=VLOOKUP($A2925, eventinfo!B:E, 4, FALSE), "YES", "NO"), "" )</f>
        <v>YES</v>
      </c>
      <c r="D2925" s="5" t="str">
        <f>IF(ISNA(VLOOKUP(A2925,eventinfo!B:B,1,FALSE)), IF(F2925="mod", "mod", VLOOKUP(B2925, genericlist!A:B, 2, FALSE)), "flavor")</f>
        <v>flavor</v>
      </c>
      <c r="E2925" s="3" t="s">
        <v>18368</v>
      </c>
      <c r="G2925" s="7">
        <v>44569</v>
      </c>
    </row>
    <row r="2926" spans="1:7" x14ac:dyDescent="0.25">
      <c r="A2926" s="3" t="s">
        <v>15990</v>
      </c>
      <c r="B2926" s="3" t="s">
        <v>1848</v>
      </c>
      <c r="C2926" s="5" t="str">
        <f>IF($D2926="flavor", IF($B2926=VLOOKUP($A2926, eventinfo!B:E, 4, FALSE), "YES", "NO"), "" )</f>
        <v>YES</v>
      </c>
      <c r="D2926" s="5" t="str">
        <f>IF(ISNA(VLOOKUP(A2926,eventinfo!B:B,1,FALSE)), IF(F2926="mod", "mod", VLOOKUP(B2926, genericlist!A:B, 2, FALSE)), "flavor")</f>
        <v>flavor</v>
      </c>
      <c r="E2926" s="3" t="s">
        <v>18527</v>
      </c>
      <c r="G2926" s="7">
        <v>44569</v>
      </c>
    </row>
    <row r="2927" spans="1:7" x14ac:dyDescent="0.25">
      <c r="A2927" s="3" t="s">
        <v>15993</v>
      </c>
      <c r="B2927" s="3" t="s">
        <v>1848</v>
      </c>
      <c r="C2927" s="5" t="str">
        <f>IF($D2927="flavor", IF($B2927=VLOOKUP($A2927, eventinfo!B:E, 4, FALSE), "YES", "NO"), "" )</f>
        <v>YES</v>
      </c>
      <c r="D2927" s="5" t="str">
        <f>IF(ISNA(VLOOKUP(A2927,eventinfo!B:B,1,FALSE)), IF(F2927="mod", "mod", VLOOKUP(B2927, genericlist!A:B, 2, FALSE)), "flavor")</f>
        <v>flavor</v>
      </c>
      <c r="E2927" s="3" t="s">
        <v>18412</v>
      </c>
      <c r="G2927" s="7">
        <v>44569</v>
      </c>
    </row>
    <row r="2928" spans="1:7" x14ac:dyDescent="0.25">
      <c r="A2928" s="3" t="s">
        <v>15996</v>
      </c>
      <c r="B2928" s="3" t="s">
        <v>1848</v>
      </c>
      <c r="C2928" s="5" t="str">
        <f>IF($D2928="flavor", IF($B2928=VLOOKUP($A2928, eventinfo!B:E, 4, FALSE), "YES", "NO"), "" )</f>
        <v>YES</v>
      </c>
      <c r="D2928" s="5" t="str">
        <f>IF(ISNA(VLOOKUP(A2928,eventinfo!B:B,1,FALSE)), IF(F2928="mod", "mod", VLOOKUP(B2928, genericlist!A:B, 2, FALSE)), "flavor")</f>
        <v>flavor</v>
      </c>
      <c r="E2928" s="3" t="s">
        <v>18497</v>
      </c>
      <c r="G2928" s="7">
        <v>44569</v>
      </c>
    </row>
    <row r="2929" spans="1:7" x14ac:dyDescent="0.25">
      <c r="A2929" s="3" t="s">
        <v>16002</v>
      </c>
      <c r="B2929" s="3" t="s">
        <v>1851</v>
      </c>
      <c r="C2929" s="5" t="str">
        <f>IF($D2929="flavor", IF($B2929=VLOOKUP($A2929, eventinfo!B:E, 4, FALSE), "YES", "NO"), "" )</f>
        <v>YES</v>
      </c>
      <c r="D2929" s="5" t="str">
        <f>IF(ISNA(VLOOKUP(A2929,eventinfo!B:B,1,FALSE)), IF(F2929="mod", "mod", VLOOKUP(B2929, genericlist!A:B, 2, FALSE)), "flavor")</f>
        <v>flavor</v>
      </c>
      <c r="E2929" s="3" t="s">
        <v>18513</v>
      </c>
      <c r="G2929" s="7">
        <v>44569</v>
      </c>
    </row>
    <row r="2930" spans="1:7" x14ac:dyDescent="0.25">
      <c r="A2930" s="3" t="s">
        <v>16008</v>
      </c>
      <c r="B2930" s="3" t="s">
        <v>1851</v>
      </c>
      <c r="C2930" s="5" t="str">
        <f>IF($D2930="flavor", IF($B2930=VLOOKUP($A2930, eventinfo!B:E, 4, FALSE), "YES", "NO"), "" )</f>
        <v>YES</v>
      </c>
      <c r="D2930" s="5" t="str">
        <f>IF(ISNA(VLOOKUP(A2930,eventinfo!B:B,1,FALSE)), IF(F2930="mod", "mod", VLOOKUP(B2930, genericlist!A:B, 2, FALSE)), "flavor")</f>
        <v>flavor</v>
      </c>
      <c r="E2930" s="3" t="s">
        <v>18455</v>
      </c>
      <c r="G2930" s="7">
        <v>44569</v>
      </c>
    </row>
    <row r="2931" spans="1:7" x14ac:dyDescent="0.25">
      <c r="A2931" s="3" t="s">
        <v>4736</v>
      </c>
      <c r="B2931" s="3" t="s">
        <v>1848</v>
      </c>
      <c r="C2931" s="5" t="str">
        <f>IF($D2931="flavor", IF($B2931=VLOOKUP($A2931, eventinfo!B:E, 4, FALSE), "YES", "NO"), "" )</f>
        <v>YES</v>
      </c>
      <c r="D2931" s="5" t="str">
        <f>IF(ISNA(VLOOKUP(A2931,eventinfo!B:B,1,FALSE)), IF(F2931="mod", "mod", VLOOKUP(B2931, genericlist!A:B, 2, FALSE)), "flavor")</f>
        <v>flavor</v>
      </c>
      <c r="E2931" s="3" t="s">
        <v>904</v>
      </c>
      <c r="G2931" s="7">
        <v>44569</v>
      </c>
    </row>
    <row r="2932" spans="1:7" x14ac:dyDescent="0.25">
      <c r="A2932" s="3" t="s">
        <v>16043</v>
      </c>
      <c r="B2932" s="3" t="s">
        <v>1848</v>
      </c>
      <c r="C2932" s="5" t="str">
        <f>IF($D2932="flavor", IF($B2932=VLOOKUP($A2932, eventinfo!B:E, 4, FALSE), "YES", "NO"), "" )</f>
        <v>YES</v>
      </c>
      <c r="D2932" s="5" t="str">
        <f>IF(ISNA(VLOOKUP(A2932,eventinfo!B:B,1,FALSE)), IF(F2932="mod", "mod", VLOOKUP(B2932, genericlist!A:B, 2, FALSE)), "flavor")</f>
        <v>flavor</v>
      </c>
      <c r="E2932" s="3" t="s">
        <v>18520</v>
      </c>
      <c r="G2932" s="7">
        <v>44569</v>
      </c>
    </row>
    <row r="2933" spans="1:7" x14ac:dyDescent="0.25">
      <c r="A2933" s="3" t="s">
        <v>4737</v>
      </c>
      <c r="B2933" s="3" t="s">
        <v>1848</v>
      </c>
      <c r="C2933" s="5" t="str">
        <f>IF($D2933="flavor", IF($B2933=VLOOKUP($A2933, eventinfo!B:E, 4, FALSE), "YES", "NO"), "" )</f>
        <v>YES</v>
      </c>
      <c r="D2933" s="5" t="str">
        <f>IF(ISNA(VLOOKUP(A2933,eventinfo!B:B,1,FALSE)), IF(F2933="mod", "mod", VLOOKUP(B2933, genericlist!A:B, 2, FALSE)), "flavor")</f>
        <v>flavor</v>
      </c>
      <c r="E2933" s="3" t="s">
        <v>905</v>
      </c>
      <c r="G2933" s="7">
        <v>44569</v>
      </c>
    </row>
    <row r="2934" spans="1:7" x14ac:dyDescent="0.25">
      <c r="A2934" s="3" t="s">
        <v>4738</v>
      </c>
      <c r="B2934" s="3" t="s">
        <v>2487</v>
      </c>
      <c r="C2934" s="5" t="str">
        <f>IF($D2934="flavor", IF($B2934=VLOOKUP($A2934, eventinfo!B:E, 4, FALSE), "YES", "NO"), "" )</f>
        <v>YES</v>
      </c>
      <c r="D2934" s="5" t="str">
        <f>IF(ISNA(VLOOKUP(A2934,eventinfo!B:B,1,FALSE)), IF(F2934="mod", "mod", VLOOKUP(B2934, genericlist!A:B, 2, FALSE)), "flavor")</f>
        <v>flavor</v>
      </c>
      <c r="E2934" s="3" t="s">
        <v>481</v>
      </c>
      <c r="G2934" s="7">
        <v>44569</v>
      </c>
    </row>
    <row r="2935" spans="1:7" x14ac:dyDescent="0.25">
      <c r="A2935" s="3" t="s">
        <v>4739</v>
      </c>
      <c r="B2935" s="3" t="s">
        <v>2487</v>
      </c>
      <c r="C2935" s="5" t="str">
        <f>IF($D2935="flavor", IF($B2935=VLOOKUP($A2935, eventinfo!B:E, 4, FALSE), "YES", "NO"), "" )</f>
        <v>YES</v>
      </c>
      <c r="D2935" s="5" t="str">
        <f>IF(ISNA(VLOOKUP(A2935,eventinfo!B:B,1,FALSE)), IF(F2935="mod", "mod", VLOOKUP(B2935, genericlist!A:B, 2, FALSE)), "flavor")</f>
        <v>flavor</v>
      </c>
      <c r="E2935" s="3" t="s">
        <v>480</v>
      </c>
      <c r="G2935" s="7">
        <v>44569</v>
      </c>
    </row>
    <row r="2936" spans="1:7" x14ac:dyDescent="0.25">
      <c r="A2936" s="3" t="s">
        <v>16053</v>
      </c>
      <c r="B2936" s="3" t="s">
        <v>2487</v>
      </c>
      <c r="C2936" s="5" t="str">
        <f>IF($D2936="flavor", IF($B2936=VLOOKUP($A2936, eventinfo!B:E, 4, FALSE), "YES", "NO"), "" )</f>
        <v>YES</v>
      </c>
      <c r="D2936" s="5" t="str">
        <f>IF(ISNA(VLOOKUP(A2936,eventinfo!B:B,1,FALSE)), IF(F2936="mod", "mod", VLOOKUP(B2936, genericlist!A:B, 2, FALSE)), "flavor")</f>
        <v>flavor</v>
      </c>
      <c r="E2936" s="3" t="s">
        <v>479</v>
      </c>
      <c r="G2936" s="7">
        <v>44569</v>
      </c>
    </row>
    <row r="2937" spans="1:7" x14ac:dyDescent="0.25">
      <c r="A2937" s="3" t="s">
        <v>4740</v>
      </c>
      <c r="B2937" s="3" t="s">
        <v>2487</v>
      </c>
      <c r="C2937" s="5" t="str">
        <f>IF($D2937="flavor", IF($B2937=VLOOKUP($A2937, eventinfo!B:E, 4, FALSE), "YES", "NO"), "" )</f>
        <v>YES</v>
      </c>
      <c r="D2937" s="5" t="str">
        <f>IF(ISNA(VLOOKUP(A2937,eventinfo!B:B,1,FALSE)), IF(F2937="mod", "mod", VLOOKUP(B2937, genericlist!A:B, 2, FALSE)), "flavor")</f>
        <v>flavor</v>
      </c>
      <c r="E2937" s="3" t="s">
        <v>478</v>
      </c>
      <c r="G2937" s="7">
        <v>44569</v>
      </c>
    </row>
    <row r="2938" spans="1:7" x14ac:dyDescent="0.25">
      <c r="A2938" s="3" t="s">
        <v>4741</v>
      </c>
      <c r="B2938" s="3" t="s">
        <v>2487</v>
      </c>
      <c r="C2938" s="5" t="str">
        <f>IF($D2938="flavor", IF($B2938=VLOOKUP($A2938, eventinfo!B:E, 4, FALSE), "YES", "NO"), "" )</f>
        <v>YES</v>
      </c>
      <c r="D2938" s="5" t="str">
        <f>IF(ISNA(VLOOKUP(A2938,eventinfo!B:B,1,FALSE)), IF(F2938="mod", "mod", VLOOKUP(B2938, genericlist!A:B, 2, FALSE)), "flavor")</f>
        <v>flavor</v>
      </c>
      <c r="E2938" s="3" t="s">
        <v>480</v>
      </c>
      <c r="G2938" s="7">
        <v>44569</v>
      </c>
    </row>
    <row r="2939" spans="1:7" x14ac:dyDescent="0.25">
      <c r="A2939" s="3" t="s">
        <v>4746</v>
      </c>
      <c r="B2939" s="3" t="s">
        <v>253</v>
      </c>
      <c r="C2939" s="5" t="str">
        <f>IF($D2939="flavor", IF($B2939=VLOOKUP($A2939, eventinfo!B:E, 4, FALSE), "YES", "NO"), "" )</f>
        <v>YES</v>
      </c>
      <c r="D2939" s="5" t="str">
        <f>IF(ISNA(VLOOKUP(A2939,eventinfo!B:B,1,FALSE)), IF(F2939="mod", "mod", VLOOKUP(B2939, genericlist!A:B, 2, FALSE)), "flavor")</f>
        <v>flavor</v>
      </c>
      <c r="E2939" s="3" t="s">
        <v>682</v>
      </c>
      <c r="G2939" s="7">
        <v>44569</v>
      </c>
    </row>
    <row r="2940" spans="1:7" x14ac:dyDescent="0.25">
      <c r="A2940" s="3" t="s">
        <v>4747</v>
      </c>
      <c r="B2940" s="3" t="s">
        <v>251</v>
      </c>
      <c r="C2940" s="5" t="str">
        <f>IF($D2940="flavor", IF($B2940=VLOOKUP($A2940, eventinfo!B:E, 4, FALSE), "YES", "NO"), "" )</f>
        <v>YES</v>
      </c>
      <c r="D2940" s="5" t="str">
        <f>IF(ISNA(VLOOKUP(A2940,eventinfo!B:B,1,FALSE)), IF(F2940="mod", "mod", VLOOKUP(B2940, genericlist!A:B, 2, FALSE)), "flavor")</f>
        <v>flavor</v>
      </c>
      <c r="E2940" s="3" t="s">
        <v>2062</v>
      </c>
      <c r="G2940" s="7">
        <v>44569</v>
      </c>
    </row>
    <row r="2941" spans="1:7" x14ac:dyDescent="0.25">
      <c r="A2941" s="3" t="s">
        <v>4748</v>
      </c>
      <c r="B2941" s="3" t="s">
        <v>251</v>
      </c>
      <c r="C2941" s="5" t="str">
        <f>IF($D2941="flavor", IF($B2941=VLOOKUP($A2941, eventinfo!B:E, 4, FALSE), "YES", "NO"), "" )</f>
        <v>YES</v>
      </c>
      <c r="D2941" s="5" t="str">
        <f>IF(ISNA(VLOOKUP(A2941,eventinfo!B:B,1,FALSE)), IF(F2941="mod", "mod", VLOOKUP(B2941, genericlist!A:B, 2, FALSE)), "flavor")</f>
        <v>flavor</v>
      </c>
      <c r="E2941" s="3" t="s">
        <v>2063</v>
      </c>
      <c r="G2941" s="7">
        <v>44569</v>
      </c>
    </row>
    <row r="2942" spans="1:7" x14ac:dyDescent="0.25">
      <c r="A2942" s="3" t="s">
        <v>4749</v>
      </c>
      <c r="B2942" s="3" t="s">
        <v>251</v>
      </c>
      <c r="C2942" s="5" t="str">
        <f>IF($D2942="flavor", IF($B2942=VLOOKUP($A2942, eventinfo!B:E, 4, FALSE), "YES", "NO"), "" )</f>
        <v>YES</v>
      </c>
      <c r="D2942" s="5" t="str">
        <f>IF(ISNA(VLOOKUP(A2942,eventinfo!B:B,1,FALSE)), IF(F2942="mod", "mod", VLOOKUP(B2942, genericlist!A:B, 2, FALSE)), "flavor")</f>
        <v>flavor</v>
      </c>
      <c r="E2942" s="3" t="s">
        <v>2064</v>
      </c>
      <c r="G2942" s="7">
        <v>44569</v>
      </c>
    </row>
    <row r="2943" spans="1:7" x14ac:dyDescent="0.25">
      <c r="A2943" s="3" t="s">
        <v>4750</v>
      </c>
      <c r="B2943" s="3" t="s">
        <v>252</v>
      </c>
      <c r="C2943" s="5" t="str">
        <f>IF($D2943="flavor", IF($B2943=VLOOKUP($A2943, eventinfo!B:E, 4, FALSE), "YES", "NO"), "" )</f>
        <v>YES</v>
      </c>
      <c r="D2943" s="5" t="str">
        <f>IF(ISNA(VLOOKUP(A2943,eventinfo!B:B,1,FALSE)), IF(F2943="mod", "mod", VLOOKUP(B2943, genericlist!A:B, 2, FALSE)), "flavor")</f>
        <v>flavor</v>
      </c>
      <c r="E2943" s="3" t="s">
        <v>2065</v>
      </c>
      <c r="G2943" s="7">
        <v>44569</v>
      </c>
    </row>
    <row r="2944" spans="1:7" x14ac:dyDescent="0.25">
      <c r="A2944" s="3" t="s">
        <v>4751</v>
      </c>
      <c r="B2944" s="3" t="s">
        <v>252</v>
      </c>
      <c r="C2944" s="5" t="str">
        <f>IF($D2944="flavor", IF($B2944=VLOOKUP($A2944, eventinfo!B:E, 4, FALSE), "YES", "NO"), "" )</f>
        <v>YES</v>
      </c>
      <c r="D2944" s="5" t="str">
        <f>IF(ISNA(VLOOKUP(A2944,eventinfo!B:B,1,FALSE)), IF(F2944="mod", "mod", VLOOKUP(B2944, genericlist!A:B, 2, FALSE)), "flavor")</f>
        <v>flavor</v>
      </c>
      <c r="E2944" s="3" t="s">
        <v>2066</v>
      </c>
      <c r="G2944" s="7">
        <v>44569</v>
      </c>
    </row>
    <row r="2945" spans="1:7" x14ac:dyDescent="0.25">
      <c r="A2945" s="3" t="s">
        <v>4752</v>
      </c>
      <c r="B2945" s="3" t="s">
        <v>252</v>
      </c>
      <c r="C2945" s="5" t="str">
        <f>IF($D2945="flavor", IF($B2945=VLOOKUP($A2945, eventinfo!B:E, 4, FALSE), "YES", "NO"), "" )</f>
        <v>YES</v>
      </c>
      <c r="D2945" s="5" t="str">
        <f>IF(ISNA(VLOOKUP(A2945,eventinfo!B:B,1,FALSE)), IF(F2945="mod", "mod", VLOOKUP(B2945, genericlist!A:B, 2, FALSE)), "flavor")</f>
        <v>flavor</v>
      </c>
      <c r="E2945" s="3" t="s">
        <v>2067</v>
      </c>
      <c r="G2945" s="7">
        <v>44569</v>
      </c>
    </row>
    <row r="2946" spans="1:7" x14ac:dyDescent="0.25">
      <c r="A2946" s="3" t="s">
        <v>4753</v>
      </c>
      <c r="B2946" s="3" t="s">
        <v>252</v>
      </c>
      <c r="C2946" s="5" t="str">
        <f>IF($D2946="flavor", IF($B2946=VLOOKUP($A2946, eventinfo!B:E, 4, FALSE), "YES", "NO"), "" )</f>
        <v>YES</v>
      </c>
      <c r="D2946" s="5" t="str">
        <f>IF(ISNA(VLOOKUP(A2946,eventinfo!B:B,1,FALSE)), IF(F2946="mod", "mod", VLOOKUP(B2946, genericlist!A:B, 2, FALSE)), "flavor")</f>
        <v>flavor</v>
      </c>
      <c r="E2946" s="3" t="s">
        <v>2068</v>
      </c>
      <c r="G2946" s="7">
        <v>44569</v>
      </c>
    </row>
    <row r="2947" spans="1:7" x14ac:dyDescent="0.25">
      <c r="A2947" s="3" t="s">
        <v>4754</v>
      </c>
      <c r="B2947" s="3" t="s">
        <v>252</v>
      </c>
      <c r="C2947" s="5" t="str">
        <f>IF($D2947="flavor", IF($B2947=VLOOKUP($A2947, eventinfo!B:E, 4, FALSE), "YES", "NO"), "" )</f>
        <v>YES</v>
      </c>
      <c r="D2947" s="5" t="str">
        <f>IF(ISNA(VLOOKUP(A2947,eventinfo!B:B,1,FALSE)), IF(F2947="mod", "mod", VLOOKUP(B2947, genericlist!A:B, 2, FALSE)), "flavor")</f>
        <v>flavor</v>
      </c>
      <c r="E2947" s="3" t="s">
        <v>2069</v>
      </c>
      <c r="G2947" s="7">
        <v>44569</v>
      </c>
    </row>
    <row r="2948" spans="1:7" x14ac:dyDescent="0.25">
      <c r="A2948" s="3" t="s">
        <v>4755</v>
      </c>
      <c r="B2948" s="3" t="s">
        <v>252</v>
      </c>
      <c r="C2948" s="5" t="str">
        <f>IF($D2948="flavor", IF($B2948=VLOOKUP($A2948, eventinfo!B:E, 4, FALSE), "YES", "NO"), "" )</f>
        <v>YES</v>
      </c>
      <c r="D2948" s="5" t="str">
        <f>IF(ISNA(VLOOKUP(A2948,eventinfo!B:B,1,FALSE)), IF(F2948="mod", "mod", VLOOKUP(B2948, genericlist!A:B, 2, FALSE)), "flavor")</f>
        <v>flavor</v>
      </c>
      <c r="E2948" s="3" t="s">
        <v>2070</v>
      </c>
      <c r="G2948" s="7">
        <v>44569</v>
      </c>
    </row>
    <row r="2949" spans="1:7" x14ac:dyDescent="0.25">
      <c r="A2949" s="3" t="s">
        <v>4756</v>
      </c>
      <c r="B2949" s="3" t="s">
        <v>261</v>
      </c>
      <c r="C2949" s="5" t="str">
        <f>IF($D2949="flavor", IF($B2949=VLOOKUP($A2949, eventinfo!B:E, 4, FALSE), "YES", "NO"), "" )</f>
        <v>YES</v>
      </c>
      <c r="D2949" s="5" t="str">
        <f>IF(ISNA(VLOOKUP(A2949,eventinfo!B:B,1,FALSE)), IF(F2949="mod", "mod", VLOOKUP(B2949, genericlist!A:B, 2, FALSE)), "flavor")</f>
        <v>flavor</v>
      </c>
      <c r="E2949" s="3" t="s">
        <v>2071</v>
      </c>
      <c r="G2949" s="7">
        <v>44569</v>
      </c>
    </row>
    <row r="2950" spans="1:7" x14ac:dyDescent="0.25">
      <c r="A2950" s="3" t="s">
        <v>4757</v>
      </c>
      <c r="B2950" s="3" t="s">
        <v>253</v>
      </c>
      <c r="C2950" s="5" t="str">
        <f>IF($D2950="flavor", IF($B2950=VLOOKUP($A2950, eventinfo!B:E, 4, FALSE), "YES", "NO"), "" )</f>
        <v>YES</v>
      </c>
      <c r="D2950" s="5" t="str">
        <f>IF(ISNA(VLOOKUP(A2950,eventinfo!B:B,1,FALSE)), IF(F2950="mod", "mod", VLOOKUP(B2950, genericlist!A:B, 2, FALSE)), "flavor")</f>
        <v>flavor</v>
      </c>
      <c r="E2950" s="3" t="s">
        <v>2055</v>
      </c>
      <c r="G2950" s="7">
        <v>44569</v>
      </c>
    </row>
    <row r="2951" spans="1:7" x14ac:dyDescent="0.25">
      <c r="A2951" s="3" t="s">
        <v>4758</v>
      </c>
      <c r="B2951" s="3" t="s">
        <v>261</v>
      </c>
      <c r="C2951" s="5" t="str">
        <f>IF($D2951="flavor", IF($B2951=VLOOKUP($A2951, eventinfo!B:E, 4, FALSE), "YES", "NO"), "" )</f>
        <v>YES</v>
      </c>
      <c r="D2951" s="5" t="str">
        <f>IF(ISNA(VLOOKUP(A2951,eventinfo!B:B,1,FALSE)), IF(F2951="mod", "mod", VLOOKUP(B2951, genericlist!A:B, 2, FALSE)), "flavor")</f>
        <v>flavor</v>
      </c>
      <c r="E2951" s="3" t="s">
        <v>2055</v>
      </c>
      <c r="G2951" s="7">
        <v>44569</v>
      </c>
    </row>
    <row r="2952" spans="1:7" x14ac:dyDescent="0.25">
      <c r="A2952" s="3" t="s">
        <v>4759</v>
      </c>
      <c r="B2952" s="3" t="s">
        <v>261</v>
      </c>
      <c r="C2952" s="5" t="str">
        <f>IF($D2952="flavor", IF($B2952=VLOOKUP($A2952, eventinfo!B:E, 4, FALSE), "YES", "NO"), "" )</f>
        <v>YES</v>
      </c>
      <c r="D2952" s="5" t="str">
        <f>IF(ISNA(VLOOKUP(A2952,eventinfo!B:B,1,FALSE)), IF(F2952="mod", "mod", VLOOKUP(B2952, genericlist!A:B, 2, FALSE)), "flavor")</f>
        <v>flavor</v>
      </c>
      <c r="E2952" s="3" t="s">
        <v>2072</v>
      </c>
      <c r="G2952" s="7">
        <v>44569</v>
      </c>
    </row>
    <row r="2953" spans="1:7" x14ac:dyDescent="0.25">
      <c r="A2953" s="3" t="s">
        <v>4760</v>
      </c>
      <c r="B2953" s="3" t="s">
        <v>261</v>
      </c>
      <c r="C2953" s="5" t="str">
        <f>IF($D2953="flavor", IF($B2953=VLOOKUP($A2953, eventinfo!B:E, 4, FALSE), "YES", "NO"), "" )</f>
        <v>YES</v>
      </c>
      <c r="D2953" s="5" t="str">
        <f>IF(ISNA(VLOOKUP(A2953,eventinfo!B:B,1,FALSE)), IF(F2953="mod", "mod", VLOOKUP(B2953, genericlist!A:B, 2, FALSE)), "flavor")</f>
        <v>flavor</v>
      </c>
      <c r="E2953" s="3" t="s">
        <v>2073</v>
      </c>
      <c r="G2953" s="7">
        <v>44569</v>
      </c>
    </row>
    <row r="2954" spans="1:7" x14ac:dyDescent="0.25">
      <c r="A2954" s="3" t="s">
        <v>4761</v>
      </c>
      <c r="B2954" s="3" t="s">
        <v>261</v>
      </c>
      <c r="C2954" s="5" t="str">
        <f>IF($D2954="flavor", IF($B2954=VLOOKUP($A2954, eventinfo!B:E, 4, FALSE), "YES", "NO"), "" )</f>
        <v>YES</v>
      </c>
      <c r="D2954" s="5" t="str">
        <f>IF(ISNA(VLOOKUP(A2954,eventinfo!B:B,1,FALSE)), IF(F2954="mod", "mod", VLOOKUP(B2954, genericlist!A:B, 2, FALSE)), "flavor")</f>
        <v>flavor</v>
      </c>
      <c r="E2954" s="3" t="s">
        <v>2074</v>
      </c>
      <c r="G2954" s="7">
        <v>44569</v>
      </c>
    </row>
    <row r="2955" spans="1:7" x14ac:dyDescent="0.25">
      <c r="A2955" s="3" t="s">
        <v>4762</v>
      </c>
      <c r="B2955" s="3" t="s">
        <v>261</v>
      </c>
      <c r="C2955" s="5" t="str">
        <f>IF($D2955="flavor", IF($B2955=VLOOKUP($A2955, eventinfo!B:E, 4, FALSE), "YES", "NO"), "" )</f>
        <v>YES</v>
      </c>
      <c r="D2955" s="5" t="str">
        <f>IF(ISNA(VLOOKUP(A2955,eventinfo!B:B,1,FALSE)), IF(F2955="mod", "mod", VLOOKUP(B2955, genericlist!A:B, 2, FALSE)), "flavor")</f>
        <v>flavor</v>
      </c>
      <c r="E2955" s="3" t="s">
        <v>2075</v>
      </c>
      <c r="G2955" s="7">
        <v>44569</v>
      </c>
    </row>
    <row r="2956" spans="1:7" x14ac:dyDescent="0.25">
      <c r="A2956" s="3" t="s">
        <v>4763</v>
      </c>
      <c r="B2956" s="3" t="s">
        <v>249</v>
      </c>
      <c r="C2956" s="5" t="str">
        <f>IF($D2956="flavor", IF($B2956=VLOOKUP($A2956, eventinfo!B:E, 4, FALSE), "YES", "NO"), "" )</f>
        <v>YES</v>
      </c>
      <c r="D2956" s="5" t="str">
        <f>IF(ISNA(VLOOKUP(A2956,eventinfo!B:B,1,FALSE)), IF(F2956="mod", "mod", VLOOKUP(B2956, genericlist!A:B, 2, FALSE)), "flavor")</f>
        <v>flavor</v>
      </c>
      <c r="E2956" s="3" t="s">
        <v>2076</v>
      </c>
      <c r="G2956" s="7">
        <v>44569</v>
      </c>
    </row>
    <row r="2957" spans="1:7" x14ac:dyDescent="0.25">
      <c r="A2957" s="3" t="s">
        <v>4764</v>
      </c>
      <c r="B2957" s="3" t="s">
        <v>249</v>
      </c>
      <c r="C2957" s="5" t="str">
        <f>IF($D2957="flavor", IF($B2957=VLOOKUP($A2957, eventinfo!B:E, 4, FALSE), "YES", "NO"), "" )</f>
        <v>YES</v>
      </c>
      <c r="D2957" s="5" t="str">
        <f>IF(ISNA(VLOOKUP(A2957,eventinfo!B:B,1,FALSE)), IF(F2957="mod", "mod", VLOOKUP(B2957, genericlist!A:B, 2, FALSE)), "flavor")</f>
        <v>flavor</v>
      </c>
      <c r="E2957" s="3" t="s">
        <v>2077</v>
      </c>
      <c r="G2957" s="7">
        <v>44569</v>
      </c>
    </row>
    <row r="2958" spans="1:7" x14ac:dyDescent="0.25">
      <c r="A2958" s="3" t="s">
        <v>4766</v>
      </c>
      <c r="B2958" s="3" t="s">
        <v>249</v>
      </c>
      <c r="C2958" s="5" t="str">
        <f>IF($D2958="flavor", IF($B2958=VLOOKUP($A2958, eventinfo!B:E, 4, FALSE), "YES", "NO"), "" )</f>
        <v>YES</v>
      </c>
      <c r="D2958" s="5" t="str">
        <f>IF(ISNA(VLOOKUP(A2958,eventinfo!B:B,1,FALSE)), IF(F2958="mod", "mod", VLOOKUP(B2958, genericlist!A:B, 2, FALSE)), "flavor")</f>
        <v>flavor</v>
      </c>
      <c r="E2958" s="3" t="s">
        <v>2079</v>
      </c>
      <c r="G2958" s="7">
        <v>44569</v>
      </c>
    </row>
    <row r="2959" spans="1:7" x14ac:dyDescent="0.25">
      <c r="A2959" s="3" t="s">
        <v>4767</v>
      </c>
      <c r="B2959" s="3" t="s">
        <v>249</v>
      </c>
      <c r="C2959" s="5" t="str">
        <f>IF($D2959="flavor", IF($B2959=VLOOKUP($A2959, eventinfo!B:E, 4, FALSE), "YES", "NO"), "" )</f>
        <v>YES</v>
      </c>
      <c r="D2959" s="5" t="str">
        <f>IF(ISNA(VLOOKUP(A2959,eventinfo!B:B,1,FALSE)), IF(F2959="mod", "mod", VLOOKUP(B2959, genericlist!A:B, 2, FALSE)), "flavor")</f>
        <v>flavor</v>
      </c>
      <c r="E2959" s="3" t="s">
        <v>2080</v>
      </c>
      <c r="G2959" s="7">
        <v>44569</v>
      </c>
    </row>
    <row r="2960" spans="1:7" x14ac:dyDescent="0.25">
      <c r="A2960" s="3" t="s">
        <v>4769</v>
      </c>
      <c r="B2960" s="3" t="s">
        <v>249</v>
      </c>
      <c r="C2960" s="5" t="str">
        <f>IF($D2960="flavor", IF($B2960=VLOOKUP($A2960, eventinfo!B:E, 4, FALSE), "YES", "NO"), "" )</f>
        <v>YES</v>
      </c>
      <c r="D2960" s="5" t="str">
        <f>IF(ISNA(VLOOKUP(A2960,eventinfo!B:B,1,FALSE)), IF(F2960="mod", "mod", VLOOKUP(B2960, genericlist!A:B, 2, FALSE)), "flavor")</f>
        <v>flavor</v>
      </c>
      <c r="E2960" s="3" t="s">
        <v>2081</v>
      </c>
      <c r="G2960" s="7">
        <v>44569</v>
      </c>
    </row>
    <row r="2961" spans="1:7" x14ac:dyDescent="0.25">
      <c r="A2961" s="3" t="s">
        <v>4771</v>
      </c>
      <c r="B2961" s="3" t="s">
        <v>250</v>
      </c>
      <c r="C2961" s="5" t="str">
        <f>IF($D2961="flavor", IF($B2961=VLOOKUP($A2961, eventinfo!B:E, 4, FALSE), "YES", "NO"), "" )</f>
        <v>YES</v>
      </c>
      <c r="D2961" s="5" t="str">
        <f>IF(ISNA(VLOOKUP(A2961,eventinfo!B:B,1,FALSE)), IF(F2961="mod", "mod", VLOOKUP(B2961, genericlist!A:B, 2, FALSE)), "flavor")</f>
        <v>flavor</v>
      </c>
      <c r="E2961" s="3" t="s">
        <v>2083</v>
      </c>
      <c r="G2961" s="7">
        <v>44569</v>
      </c>
    </row>
    <row r="2962" spans="1:7" x14ac:dyDescent="0.25">
      <c r="A2962" s="3" t="s">
        <v>4772</v>
      </c>
      <c r="B2962" s="3" t="s">
        <v>250</v>
      </c>
      <c r="C2962" s="5" t="str">
        <f>IF($D2962="flavor", IF($B2962=VLOOKUP($A2962, eventinfo!B:E, 4, FALSE), "YES", "NO"), "" )</f>
        <v>YES</v>
      </c>
      <c r="D2962" s="5" t="str">
        <f>IF(ISNA(VLOOKUP(A2962,eventinfo!B:B,1,FALSE)), IF(F2962="mod", "mod", VLOOKUP(B2962, genericlist!A:B, 2, FALSE)), "flavor")</f>
        <v>flavor</v>
      </c>
      <c r="E2962" s="3" t="s">
        <v>2084</v>
      </c>
      <c r="G2962" s="7">
        <v>44569</v>
      </c>
    </row>
    <row r="2963" spans="1:7" x14ac:dyDescent="0.25">
      <c r="A2963" s="3" t="s">
        <v>4773</v>
      </c>
      <c r="B2963" s="3" t="s">
        <v>250</v>
      </c>
      <c r="C2963" s="5" t="str">
        <f>IF($D2963="flavor", IF($B2963=VLOOKUP($A2963, eventinfo!B:E, 4, FALSE), "YES", "NO"), "" )</f>
        <v>YES</v>
      </c>
      <c r="D2963" s="5" t="str">
        <f>IF(ISNA(VLOOKUP(A2963,eventinfo!B:B,1,FALSE)), IF(F2963="mod", "mod", VLOOKUP(B2963, genericlist!A:B, 2, FALSE)), "flavor")</f>
        <v>flavor</v>
      </c>
      <c r="E2963" s="3" t="s">
        <v>2085</v>
      </c>
      <c r="G2963" s="7">
        <v>44569</v>
      </c>
    </row>
    <row r="2964" spans="1:7" x14ac:dyDescent="0.25">
      <c r="A2964" s="3" t="s">
        <v>4774</v>
      </c>
      <c r="B2964" s="3" t="s">
        <v>250</v>
      </c>
      <c r="C2964" s="5" t="str">
        <f>IF($D2964="flavor", IF($B2964=VLOOKUP($A2964, eventinfo!B:E, 4, FALSE), "YES", "NO"), "" )</f>
        <v>YES</v>
      </c>
      <c r="D2964" s="5" t="str">
        <f>IF(ISNA(VLOOKUP(A2964,eventinfo!B:B,1,FALSE)), IF(F2964="mod", "mod", VLOOKUP(B2964, genericlist!A:B, 2, FALSE)), "flavor")</f>
        <v>flavor</v>
      </c>
      <c r="E2964" s="3" t="s">
        <v>2086</v>
      </c>
      <c r="G2964" s="7">
        <v>44569</v>
      </c>
    </row>
    <row r="2965" spans="1:7" x14ac:dyDescent="0.25">
      <c r="A2965" s="3" t="s">
        <v>4775</v>
      </c>
      <c r="B2965" s="3" t="s">
        <v>250</v>
      </c>
      <c r="C2965" s="5" t="str">
        <f>IF($D2965="flavor", IF($B2965=VLOOKUP($A2965, eventinfo!B:E, 4, FALSE), "YES", "NO"), "" )</f>
        <v>YES</v>
      </c>
      <c r="D2965" s="5" t="str">
        <f>IF(ISNA(VLOOKUP(A2965,eventinfo!B:B,1,FALSE)), IF(F2965="mod", "mod", VLOOKUP(B2965, genericlist!A:B, 2, FALSE)), "flavor")</f>
        <v>flavor</v>
      </c>
      <c r="E2965" s="3" t="s">
        <v>2087</v>
      </c>
      <c r="G2965" s="7">
        <v>44569</v>
      </c>
    </row>
    <row r="2966" spans="1:7" x14ac:dyDescent="0.25">
      <c r="A2966" s="3" t="s">
        <v>4776</v>
      </c>
      <c r="B2966" s="3" t="s">
        <v>250</v>
      </c>
      <c r="C2966" s="5" t="str">
        <f>IF($D2966="flavor", IF($B2966=VLOOKUP($A2966, eventinfo!B:E, 4, FALSE), "YES", "NO"), "" )</f>
        <v>YES</v>
      </c>
      <c r="D2966" s="5" t="str">
        <f>IF(ISNA(VLOOKUP(A2966,eventinfo!B:B,1,FALSE)), IF(F2966="mod", "mod", VLOOKUP(B2966, genericlist!A:B, 2, FALSE)), "flavor")</f>
        <v>flavor</v>
      </c>
      <c r="E2966" s="3" t="s">
        <v>2088</v>
      </c>
      <c r="G2966" s="7">
        <v>44569</v>
      </c>
    </row>
    <row r="2967" spans="1:7" x14ac:dyDescent="0.25">
      <c r="A2967" s="3" t="s">
        <v>4777</v>
      </c>
      <c r="B2967" s="3" t="s">
        <v>262</v>
      </c>
      <c r="C2967" s="5" t="str">
        <f>IF($D2967="flavor", IF($B2967=VLOOKUP($A2967, eventinfo!B:E, 4, FALSE), "YES", "NO"), "" )</f>
        <v>YES</v>
      </c>
      <c r="D2967" s="5" t="str">
        <f>IF(ISNA(VLOOKUP(A2967,eventinfo!B:B,1,FALSE)), IF(F2967="mod", "mod", VLOOKUP(B2967, genericlist!A:B, 2, FALSE)), "flavor")</f>
        <v>flavor</v>
      </c>
      <c r="E2967" s="3" t="s">
        <v>2089</v>
      </c>
      <c r="G2967" s="7">
        <v>44569</v>
      </c>
    </row>
    <row r="2968" spans="1:7" x14ac:dyDescent="0.25">
      <c r="A2968" s="3" t="s">
        <v>4778</v>
      </c>
      <c r="B2968" s="3" t="s">
        <v>249</v>
      </c>
      <c r="C2968" s="5" t="str">
        <f>IF($D2968="flavor", IF($B2968=VLOOKUP($A2968, eventinfo!B:E, 4, FALSE), "YES", "NO"), "" )</f>
        <v>YES</v>
      </c>
      <c r="D2968" s="5" t="str">
        <f>IF(ISNA(VLOOKUP(A2968,eventinfo!B:B,1,FALSE)), IF(F2968="mod", "mod", VLOOKUP(B2968, genericlist!A:B, 2, FALSE)), "flavor")</f>
        <v>flavor</v>
      </c>
      <c r="E2968" s="3" t="s">
        <v>2090</v>
      </c>
      <c r="G2968" s="7">
        <v>44569</v>
      </c>
    </row>
    <row r="2969" spans="1:7" x14ac:dyDescent="0.25">
      <c r="A2969" s="3" t="s">
        <v>4779</v>
      </c>
      <c r="B2969" s="3" t="s">
        <v>253</v>
      </c>
      <c r="C2969" s="5" t="str">
        <f>IF($D2969="flavor", IF($B2969=VLOOKUP($A2969, eventinfo!B:E, 4, FALSE), "YES", "NO"), "" )</f>
        <v>YES</v>
      </c>
      <c r="D2969" s="5" t="str">
        <f>IF(ISNA(VLOOKUP(A2969,eventinfo!B:B,1,FALSE)), IF(F2969="mod", "mod", VLOOKUP(B2969, genericlist!A:B, 2, FALSE)), "flavor")</f>
        <v>flavor</v>
      </c>
      <c r="E2969" s="3" t="s">
        <v>2945</v>
      </c>
      <c r="G2969" s="7">
        <v>44569</v>
      </c>
    </row>
    <row r="2970" spans="1:7" x14ac:dyDescent="0.25">
      <c r="A2970" s="3" t="s">
        <v>4780</v>
      </c>
      <c r="B2970" s="3" t="s">
        <v>249</v>
      </c>
      <c r="C2970" s="5" t="str">
        <f>IF($D2970="flavor", IF($B2970=VLOOKUP($A2970, eventinfo!B:E, 4, FALSE), "YES", "NO"), "" )</f>
        <v>YES</v>
      </c>
      <c r="D2970" s="5" t="str">
        <f>IF(ISNA(VLOOKUP(A2970,eventinfo!B:B,1,FALSE)), IF(F2970="mod", "mod", VLOOKUP(B2970, genericlist!A:B, 2, FALSE)), "flavor")</f>
        <v>flavor</v>
      </c>
      <c r="E2970" s="3" t="s">
        <v>2091</v>
      </c>
      <c r="G2970" s="7">
        <v>44569</v>
      </c>
    </row>
    <row r="2971" spans="1:7" x14ac:dyDescent="0.25">
      <c r="A2971" s="3" t="s">
        <v>4781</v>
      </c>
      <c r="B2971" s="3" t="s">
        <v>262</v>
      </c>
      <c r="C2971" s="5" t="str">
        <f>IF($D2971="flavor", IF($B2971=VLOOKUP($A2971, eventinfo!B:E, 4, FALSE), "YES", "NO"), "" )</f>
        <v>YES</v>
      </c>
      <c r="D2971" s="5" t="str">
        <f>IF(ISNA(VLOOKUP(A2971,eventinfo!B:B,1,FALSE)), IF(F2971="mod", "mod", VLOOKUP(B2971, genericlist!A:B, 2, FALSE)), "flavor")</f>
        <v>flavor</v>
      </c>
      <c r="E2971" s="3" t="s">
        <v>2092</v>
      </c>
      <c r="G2971" s="7">
        <v>44569</v>
      </c>
    </row>
    <row r="2972" spans="1:7" x14ac:dyDescent="0.25">
      <c r="A2972" s="3" t="s">
        <v>4782</v>
      </c>
      <c r="B2972" s="3" t="s">
        <v>261</v>
      </c>
      <c r="C2972" s="5" t="str">
        <f>IF($D2972="flavor", IF($B2972=VLOOKUP($A2972, eventinfo!B:E, 4, FALSE), "YES", "NO"), "" )</f>
        <v>YES</v>
      </c>
      <c r="D2972" s="5" t="str">
        <f>IF(ISNA(VLOOKUP(A2972,eventinfo!B:B,1,FALSE)), IF(F2972="mod", "mod", VLOOKUP(B2972, genericlist!A:B, 2, FALSE)), "flavor")</f>
        <v>flavor</v>
      </c>
      <c r="E2972" s="3" t="s">
        <v>2093</v>
      </c>
      <c r="G2972" s="7">
        <v>44569</v>
      </c>
    </row>
    <row r="2973" spans="1:7" x14ac:dyDescent="0.25">
      <c r="A2973" s="3" t="s">
        <v>4784</v>
      </c>
      <c r="B2973" s="3" t="s">
        <v>261</v>
      </c>
      <c r="C2973" s="5" t="str">
        <f>IF($D2973="flavor", IF($B2973=VLOOKUP($A2973, eventinfo!B:E, 4, FALSE), "YES", "NO"), "" )</f>
        <v>YES</v>
      </c>
      <c r="D2973" s="5" t="str">
        <f>IF(ISNA(VLOOKUP(A2973,eventinfo!B:B,1,FALSE)), IF(F2973="mod", "mod", VLOOKUP(B2973, genericlist!A:B, 2, FALSE)), "flavor")</f>
        <v>flavor</v>
      </c>
      <c r="E2973" s="3" t="s">
        <v>2095</v>
      </c>
      <c r="G2973" s="7">
        <v>44569</v>
      </c>
    </row>
    <row r="2974" spans="1:7" x14ac:dyDescent="0.25">
      <c r="A2974" s="3" t="s">
        <v>4785</v>
      </c>
      <c r="B2974" s="3" t="s">
        <v>265</v>
      </c>
      <c r="C2974" s="5" t="str">
        <f>IF($D2974="flavor", IF($B2974=VLOOKUP($A2974, eventinfo!B:E, 4, FALSE), "YES", "NO"), "" )</f>
        <v>YES</v>
      </c>
      <c r="D2974" s="5" t="str">
        <f>IF(ISNA(VLOOKUP(A2974,eventinfo!B:B,1,FALSE)), IF(F2974="mod", "mod", VLOOKUP(B2974, genericlist!A:B, 2, FALSE)), "flavor")</f>
        <v>flavor</v>
      </c>
      <c r="E2974" s="3" t="s">
        <v>2096</v>
      </c>
      <c r="G2974" s="7">
        <v>44569</v>
      </c>
    </row>
    <row r="2975" spans="1:7" x14ac:dyDescent="0.25">
      <c r="A2975" s="3" t="s">
        <v>4786</v>
      </c>
      <c r="B2975" s="3" t="s">
        <v>262</v>
      </c>
      <c r="C2975" s="5" t="str">
        <f>IF($D2975="flavor", IF($B2975=VLOOKUP($A2975, eventinfo!B:E, 4, FALSE), "YES", "NO"), "" )</f>
        <v>YES</v>
      </c>
      <c r="D2975" s="5" t="str">
        <f>IF(ISNA(VLOOKUP(A2975,eventinfo!B:B,1,FALSE)), IF(F2975="mod", "mod", VLOOKUP(B2975, genericlist!A:B, 2, FALSE)), "flavor")</f>
        <v>flavor</v>
      </c>
      <c r="E2975" s="3" t="s">
        <v>2097</v>
      </c>
      <c r="G2975" s="7">
        <v>44569</v>
      </c>
    </row>
    <row r="2976" spans="1:7" x14ac:dyDescent="0.25">
      <c r="A2976" s="3" t="s">
        <v>4788</v>
      </c>
      <c r="B2976" s="3" t="s">
        <v>262</v>
      </c>
      <c r="C2976" s="5" t="str">
        <f>IF($D2976="flavor", IF($B2976=VLOOKUP($A2976, eventinfo!B:E, 4, FALSE), "YES", "NO"), "" )</f>
        <v>YES</v>
      </c>
      <c r="D2976" s="5" t="str">
        <f>IF(ISNA(VLOOKUP(A2976,eventinfo!B:B,1,FALSE)), IF(F2976="mod", "mod", VLOOKUP(B2976, genericlist!A:B, 2, FALSE)), "flavor")</f>
        <v>flavor</v>
      </c>
      <c r="E2976" s="3" t="s">
        <v>2099</v>
      </c>
      <c r="G2976" s="7">
        <v>44569</v>
      </c>
    </row>
    <row r="2977" spans="1:7" x14ac:dyDescent="0.25">
      <c r="A2977" s="3" t="s">
        <v>4789</v>
      </c>
      <c r="B2977" s="3" t="s">
        <v>262</v>
      </c>
      <c r="C2977" s="5" t="str">
        <f>IF($D2977="flavor", IF($B2977=VLOOKUP($A2977, eventinfo!B:E, 4, FALSE), "YES", "NO"), "" )</f>
        <v>YES</v>
      </c>
      <c r="D2977" s="5" t="str">
        <f>IF(ISNA(VLOOKUP(A2977,eventinfo!B:B,1,FALSE)), IF(F2977="mod", "mod", VLOOKUP(B2977, genericlist!A:B, 2, FALSE)), "flavor")</f>
        <v>flavor</v>
      </c>
      <c r="E2977" s="3" t="s">
        <v>2100</v>
      </c>
      <c r="G2977" s="7">
        <v>44569</v>
      </c>
    </row>
    <row r="2978" spans="1:7" x14ac:dyDescent="0.25">
      <c r="A2978" s="3" t="s">
        <v>4790</v>
      </c>
      <c r="B2978" s="3" t="s">
        <v>253</v>
      </c>
      <c r="C2978" s="5" t="str">
        <f>IF($D2978="flavor", IF($B2978=VLOOKUP($A2978, eventinfo!B:E, 4, FALSE), "YES", "NO"), "" )</f>
        <v>YES</v>
      </c>
      <c r="D2978" s="5" t="str">
        <f>IF(ISNA(VLOOKUP(A2978,eventinfo!B:B,1,FALSE)), IF(F2978="mod", "mod", VLOOKUP(B2978, genericlist!A:B, 2, FALSE)), "flavor")</f>
        <v>flavor</v>
      </c>
      <c r="E2978" s="3" t="s">
        <v>2057</v>
      </c>
      <c r="G2978" s="7">
        <v>44569</v>
      </c>
    </row>
    <row r="2979" spans="1:7" x14ac:dyDescent="0.25">
      <c r="A2979" s="3" t="s">
        <v>4791</v>
      </c>
      <c r="B2979" s="3" t="s">
        <v>262</v>
      </c>
      <c r="C2979" s="5" t="str">
        <f>IF($D2979="flavor", IF($B2979=VLOOKUP($A2979, eventinfo!B:E, 4, FALSE), "YES", "NO"), "" )</f>
        <v>YES</v>
      </c>
      <c r="D2979" s="5" t="str">
        <f>IF(ISNA(VLOOKUP(A2979,eventinfo!B:B,1,FALSE)), IF(F2979="mod", "mod", VLOOKUP(B2979, genericlist!A:B, 2, FALSE)), "flavor")</f>
        <v>flavor</v>
      </c>
      <c r="E2979" s="3" t="s">
        <v>2101</v>
      </c>
      <c r="G2979" s="7">
        <v>44569</v>
      </c>
    </row>
    <row r="2980" spans="1:7" x14ac:dyDescent="0.25">
      <c r="A2980" s="3" t="s">
        <v>4792</v>
      </c>
      <c r="B2980" s="3" t="s">
        <v>262</v>
      </c>
      <c r="C2980" s="5" t="str">
        <f>IF($D2980="flavor", IF($B2980=VLOOKUP($A2980, eventinfo!B:E, 4, FALSE), "YES", "NO"), "" )</f>
        <v>YES</v>
      </c>
      <c r="D2980" s="5" t="str">
        <f>IF(ISNA(VLOOKUP(A2980,eventinfo!B:B,1,FALSE)), IF(F2980="mod", "mod", VLOOKUP(B2980, genericlist!A:B, 2, FALSE)), "flavor")</f>
        <v>flavor</v>
      </c>
      <c r="E2980" s="3" t="s">
        <v>2102</v>
      </c>
      <c r="G2980" s="7">
        <v>44569</v>
      </c>
    </row>
    <row r="2981" spans="1:7" x14ac:dyDescent="0.25">
      <c r="A2981" s="3" t="s">
        <v>4793</v>
      </c>
      <c r="B2981" s="3" t="s">
        <v>262</v>
      </c>
      <c r="C2981" s="5" t="str">
        <f>IF($D2981="flavor", IF($B2981=VLOOKUP($A2981, eventinfo!B:E, 4, FALSE), "YES", "NO"), "" )</f>
        <v>YES</v>
      </c>
      <c r="D2981" s="5" t="str">
        <f>IF(ISNA(VLOOKUP(A2981,eventinfo!B:B,1,FALSE)), IF(F2981="mod", "mod", VLOOKUP(B2981, genericlist!A:B, 2, FALSE)), "flavor")</f>
        <v>flavor</v>
      </c>
      <c r="E2981" s="3" t="s">
        <v>2103</v>
      </c>
      <c r="G2981" s="7">
        <v>44569</v>
      </c>
    </row>
    <row r="2982" spans="1:7" x14ac:dyDescent="0.25">
      <c r="A2982" s="3" t="s">
        <v>4794</v>
      </c>
      <c r="B2982" s="3" t="s">
        <v>262</v>
      </c>
      <c r="C2982" s="5" t="str">
        <f>IF($D2982="flavor", IF($B2982=VLOOKUP($A2982, eventinfo!B:E, 4, FALSE), "YES", "NO"), "" )</f>
        <v>YES</v>
      </c>
      <c r="D2982" s="5" t="str">
        <f>IF(ISNA(VLOOKUP(A2982,eventinfo!B:B,1,FALSE)), IF(F2982="mod", "mod", VLOOKUP(B2982, genericlist!A:B, 2, FALSE)), "flavor")</f>
        <v>flavor</v>
      </c>
      <c r="E2982" s="3" t="s">
        <v>2104</v>
      </c>
      <c r="G2982" s="7">
        <v>44569</v>
      </c>
    </row>
    <row r="2983" spans="1:7" x14ac:dyDescent="0.25">
      <c r="A2983" s="3" t="s">
        <v>4795</v>
      </c>
      <c r="B2983" s="3" t="s">
        <v>262</v>
      </c>
      <c r="C2983" s="5" t="str">
        <f>IF($D2983="flavor", IF($B2983=VLOOKUP($A2983, eventinfo!B:E, 4, FALSE), "YES", "NO"), "" )</f>
        <v>YES</v>
      </c>
      <c r="D2983" s="5" t="str">
        <f>IF(ISNA(VLOOKUP(A2983,eventinfo!B:B,1,FALSE)), IF(F2983="mod", "mod", VLOOKUP(B2983, genericlist!A:B, 2, FALSE)), "flavor")</f>
        <v>flavor</v>
      </c>
      <c r="E2983" s="3" t="s">
        <v>2105</v>
      </c>
      <c r="G2983" s="7">
        <v>44569</v>
      </c>
    </row>
    <row r="2984" spans="1:7" x14ac:dyDescent="0.25">
      <c r="A2984" s="3" t="s">
        <v>4796</v>
      </c>
      <c r="B2984" s="3" t="s">
        <v>262</v>
      </c>
      <c r="C2984" s="5" t="str">
        <f>IF($D2984="flavor", IF($B2984=VLOOKUP($A2984, eventinfo!B:E, 4, FALSE), "YES", "NO"), "" )</f>
        <v>YES</v>
      </c>
      <c r="D2984" s="5" t="str">
        <f>IF(ISNA(VLOOKUP(A2984,eventinfo!B:B,1,FALSE)), IF(F2984="mod", "mod", VLOOKUP(B2984, genericlist!A:B, 2, FALSE)), "flavor")</f>
        <v>flavor</v>
      </c>
      <c r="E2984" s="3" t="s">
        <v>2106</v>
      </c>
      <c r="G2984" s="7">
        <v>44569</v>
      </c>
    </row>
    <row r="2985" spans="1:7" x14ac:dyDescent="0.25">
      <c r="A2985" s="3" t="s">
        <v>4799</v>
      </c>
      <c r="B2985" s="3" t="s">
        <v>262</v>
      </c>
      <c r="C2985" s="5" t="str">
        <f>IF($D2985="flavor", IF($B2985=VLOOKUP($A2985, eventinfo!B:E, 4, FALSE), "YES", "NO"), "" )</f>
        <v>YES</v>
      </c>
      <c r="D2985" s="5" t="str">
        <f>IF(ISNA(VLOOKUP(A2985,eventinfo!B:B,1,FALSE)), IF(F2985="mod", "mod", VLOOKUP(B2985, genericlist!A:B, 2, FALSE)), "flavor")</f>
        <v>flavor</v>
      </c>
      <c r="E2985" s="3" t="s">
        <v>2108</v>
      </c>
      <c r="G2985" s="7">
        <v>44569</v>
      </c>
    </row>
    <row r="2986" spans="1:7" x14ac:dyDescent="0.25">
      <c r="A2986" s="3" t="s">
        <v>4801</v>
      </c>
      <c r="B2986" s="3" t="s">
        <v>251</v>
      </c>
      <c r="C2986" s="5" t="str">
        <f>IF($D2986="flavor", IF($B2986=VLOOKUP($A2986, eventinfo!B:E, 4, FALSE), "YES", "NO"), "" )</f>
        <v>YES</v>
      </c>
      <c r="D2986" s="5" t="str">
        <f>IF(ISNA(VLOOKUP(A2986,eventinfo!B:B,1,FALSE)), IF(F2986="mod", "mod", VLOOKUP(B2986, genericlist!A:B, 2, FALSE)), "flavor")</f>
        <v>flavor</v>
      </c>
      <c r="E2986" s="3" t="s">
        <v>2059</v>
      </c>
      <c r="G2986" s="7">
        <v>44569</v>
      </c>
    </row>
    <row r="2987" spans="1:7" x14ac:dyDescent="0.25">
      <c r="A2987" s="3" t="s">
        <v>4802</v>
      </c>
      <c r="B2987" s="3" t="s">
        <v>251</v>
      </c>
      <c r="C2987" s="5" t="str">
        <f>IF($D2987="flavor", IF($B2987=VLOOKUP($A2987, eventinfo!B:E, 4, FALSE), "YES", "NO"), "" )</f>
        <v>YES</v>
      </c>
      <c r="D2987" s="5" t="str">
        <f>IF(ISNA(VLOOKUP(A2987,eventinfo!B:B,1,FALSE)), IF(F2987="mod", "mod", VLOOKUP(B2987, genericlist!A:B, 2, FALSE)), "flavor")</f>
        <v>flavor</v>
      </c>
      <c r="E2987" s="3" t="s">
        <v>2060</v>
      </c>
      <c r="G2987" s="7">
        <v>44569</v>
      </c>
    </row>
    <row r="2988" spans="1:7" x14ac:dyDescent="0.25">
      <c r="A2988" s="3" t="s">
        <v>4803</v>
      </c>
      <c r="B2988" s="3" t="s">
        <v>251</v>
      </c>
      <c r="C2988" s="5" t="str">
        <f>IF($D2988="flavor", IF($B2988=VLOOKUP($A2988, eventinfo!B:E, 4, FALSE), "YES", "NO"), "" )</f>
        <v>YES</v>
      </c>
      <c r="D2988" s="5" t="str">
        <f>IF(ISNA(VLOOKUP(A2988,eventinfo!B:B,1,FALSE)), IF(F2988="mod", "mod", VLOOKUP(B2988, genericlist!A:B, 2, FALSE)), "flavor")</f>
        <v>flavor</v>
      </c>
      <c r="E2988" s="3" t="s">
        <v>2061</v>
      </c>
      <c r="G2988" s="7">
        <v>44569</v>
      </c>
    </row>
    <row r="2989" spans="1:7" x14ac:dyDescent="0.25">
      <c r="A2989" s="3" t="s">
        <v>4808</v>
      </c>
      <c r="B2989" s="3" t="s">
        <v>2536</v>
      </c>
      <c r="C2989" s="5" t="str">
        <f>IF($D2989="flavor", IF($B2989=VLOOKUP($A2989, eventinfo!B:E, 4, FALSE), "YES", "NO"), "" )</f>
        <v>YES</v>
      </c>
      <c r="D2989" s="5" t="str">
        <f>IF(ISNA(VLOOKUP(A2989,eventinfo!B:B,1,FALSE)), IF(F2989="mod", "mod", VLOOKUP(B2989, genericlist!A:B, 2, FALSE)), "flavor")</f>
        <v>flavor</v>
      </c>
      <c r="E2989" s="3" t="s">
        <v>1148</v>
      </c>
      <c r="G2989" s="7">
        <v>44569</v>
      </c>
    </row>
    <row r="2990" spans="1:7" x14ac:dyDescent="0.25">
      <c r="A2990" s="3" t="s">
        <v>4809</v>
      </c>
      <c r="B2990" s="3" t="s">
        <v>2421</v>
      </c>
      <c r="C2990" s="5" t="str">
        <f>IF($D2990="flavor", IF($B2990=VLOOKUP($A2990, eventinfo!B:E, 4, FALSE), "YES", "NO"), "" )</f>
        <v>YES</v>
      </c>
      <c r="D2990" s="5" t="str">
        <f>IF(ISNA(VLOOKUP(A2990,eventinfo!B:B,1,FALSE)), IF(F2990="mod", "mod", VLOOKUP(B2990, genericlist!A:B, 2, FALSE)), "flavor")</f>
        <v>flavor</v>
      </c>
      <c r="E2990" s="3" t="s">
        <v>1157</v>
      </c>
      <c r="G2990" s="7">
        <v>44569</v>
      </c>
    </row>
    <row r="2991" spans="1:7" x14ac:dyDescent="0.25">
      <c r="A2991" s="3" t="s">
        <v>4810</v>
      </c>
      <c r="B2991" s="3" t="s">
        <v>2436</v>
      </c>
      <c r="C2991" s="5" t="str">
        <f>IF($D2991="flavor", IF($B2991=VLOOKUP($A2991, eventinfo!B:E, 4, FALSE), "YES", "NO"), "" )</f>
        <v>YES</v>
      </c>
      <c r="D2991" s="5" t="str">
        <f>IF(ISNA(VLOOKUP(A2991,eventinfo!B:B,1,FALSE)), IF(F2991="mod", "mod", VLOOKUP(B2991, genericlist!A:B, 2, FALSE)), "flavor")</f>
        <v>flavor</v>
      </c>
      <c r="E2991" s="3" t="s">
        <v>1158</v>
      </c>
      <c r="G2991" s="7">
        <v>44569</v>
      </c>
    </row>
    <row r="2992" spans="1:7" x14ac:dyDescent="0.25">
      <c r="A2992" s="3" t="s">
        <v>4812</v>
      </c>
      <c r="B2992" s="3" t="s">
        <v>2536</v>
      </c>
      <c r="C2992" s="5" t="str">
        <f>IF($D2992="flavor", IF($B2992=VLOOKUP($A2992, eventinfo!B:E, 4, FALSE), "YES", "NO"), "" )</f>
        <v>YES</v>
      </c>
      <c r="D2992" s="5" t="str">
        <f>IF(ISNA(VLOOKUP(A2992,eventinfo!B:B,1,FALSE)), IF(F2992="mod", "mod", VLOOKUP(B2992, genericlist!A:B, 2, FALSE)), "flavor")</f>
        <v>flavor</v>
      </c>
      <c r="E2992" s="3" t="s">
        <v>1160</v>
      </c>
      <c r="G2992" s="7">
        <v>44569</v>
      </c>
    </row>
    <row r="2993" spans="1:7" x14ac:dyDescent="0.25">
      <c r="A2993" s="3" t="s">
        <v>4813</v>
      </c>
      <c r="B2993" s="3" t="s">
        <v>2421</v>
      </c>
      <c r="C2993" s="5" t="str">
        <f>IF($D2993="flavor", IF($B2993=VLOOKUP($A2993, eventinfo!B:E, 4, FALSE), "YES", "NO"), "" )</f>
        <v>YES</v>
      </c>
      <c r="D2993" s="5" t="str">
        <f>IF(ISNA(VLOOKUP(A2993,eventinfo!B:B,1,FALSE)), IF(F2993="mod", "mod", VLOOKUP(B2993, genericlist!A:B, 2, FALSE)), "flavor")</f>
        <v>flavor</v>
      </c>
      <c r="E2993" s="3" t="s">
        <v>1149</v>
      </c>
      <c r="G2993" s="7">
        <v>44569</v>
      </c>
    </row>
    <row r="2994" spans="1:7" x14ac:dyDescent="0.25">
      <c r="A2994" s="3" t="s">
        <v>4814</v>
      </c>
      <c r="B2994" s="3" t="s">
        <v>2421</v>
      </c>
      <c r="C2994" s="5" t="str">
        <f>IF($D2994="flavor", IF($B2994=VLOOKUP($A2994, eventinfo!B:E, 4, FALSE), "YES", "NO"), "" )</f>
        <v>YES</v>
      </c>
      <c r="D2994" s="5" t="str">
        <f>IF(ISNA(VLOOKUP(A2994,eventinfo!B:B,1,FALSE)), IF(F2994="mod", "mod", VLOOKUP(B2994, genericlist!A:B, 2, FALSE)), "flavor")</f>
        <v>flavor</v>
      </c>
      <c r="E2994" s="3" t="s">
        <v>1150</v>
      </c>
      <c r="G2994" s="7">
        <v>44569</v>
      </c>
    </row>
    <row r="2995" spans="1:7" x14ac:dyDescent="0.25">
      <c r="A2995" s="3" t="s">
        <v>4815</v>
      </c>
      <c r="B2995" s="3" t="s">
        <v>2421</v>
      </c>
      <c r="C2995" s="5" t="str">
        <f>IF($D2995="flavor", IF($B2995=VLOOKUP($A2995, eventinfo!B:E, 4, FALSE), "YES", "NO"), "" )</f>
        <v>YES</v>
      </c>
      <c r="D2995" s="5" t="str">
        <f>IF(ISNA(VLOOKUP(A2995,eventinfo!B:B,1,FALSE)), IF(F2995="mod", "mod", VLOOKUP(B2995, genericlist!A:B, 2, FALSE)), "flavor")</f>
        <v>flavor</v>
      </c>
      <c r="E2995" s="3" t="s">
        <v>1151</v>
      </c>
      <c r="G2995" s="7">
        <v>44569</v>
      </c>
    </row>
    <row r="2996" spans="1:7" x14ac:dyDescent="0.25">
      <c r="A2996" s="3" t="s">
        <v>4816</v>
      </c>
      <c r="B2996" s="3" t="s">
        <v>2421</v>
      </c>
      <c r="C2996" s="5" t="str">
        <f>IF($D2996="flavor", IF($B2996=VLOOKUP($A2996, eventinfo!B:E, 4, FALSE), "YES", "NO"), "" )</f>
        <v>YES</v>
      </c>
      <c r="D2996" s="5" t="str">
        <f>IF(ISNA(VLOOKUP(A2996,eventinfo!B:B,1,FALSE)), IF(F2996="mod", "mod", VLOOKUP(B2996, genericlist!A:B, 2, FALSE)), "flavor")</f>
        <v>flavor</v>
      </c>
      <c r="E2996" s="3" t="s">
        <v>1152</v>
      </c>
      <c r="G2996" s="7">
        <v>44569</v>
      </c>
    </row>
    <row r="2997" spans="1:7" x14ac:dyDescent="0.25">
      <c r="A2997" s="3" t="s">
        <v>4817</v>
      </c>
      <c r="B2997" s="3" t="s">
        <v>2421</v>
      </c>
      <c r="C2997" s="5" t="str">
        <f>IF($D2997="flavor", IF($B2997=VLOOKUP($A2997, eventinfo!B:E, 4, FALSE), "YES", "NO"), "" )</f>
        <v>YES</v>
      </c>
      <c r="D2997" s="5" t="str">
        <f>IF(ISNA(VLOOKUP(A2997,eventinfo!B:B,1,FALSE)), IF(F2997="mod", "mod", VLOOKUP(B2997, genericlist!A:B, 2, FALSE)), "flavor")</f>
        <v>flavor</v>
      </c>
      <c r="E2997" s="3" t="s">
        <v>1153</v>
      </c>
      <c r="G2997" s="7">
        <v>44569</v>
      </c>
    </row>
    <row r="2998" spans="1:7" x14ac:dyDescent="0.25">
      <c r="A2998" s="3" t="s">
        <v>4818</v>
      </c>
      <c r="B2998" s="3" t="s">
        <v>2421</v>
      </c>
      <c r="C2998" s="5" t="str">
        <f>IF($D2998="flavor", IF($B2998=VLOOKUP($A2998, eventinfo!B:E, 4, FALSE), "YES", "NO"), "" )</f>
        <v>YES</v>
      </c>
      <c r="D2998" s="5" t="str">
        <f>IF(ISNA(VLOOKUP(A2998,eventinfo!B:B,1,FALSE)), IF(F2998="mod", "mod", VLOOKUP(B2998, genericlist!A:B, 2, FALSE)), "flavor")</f>
        <v>flavor</v>
      </c>
      <c r="E2998" s="3" t="s">
        <v>1154</v>
      </c>
      <c r="G2998" s="7">
        <v>44569</v>
      </c>
    </row>
    <row r="2999" spans="1:7" x14ac:dyDescent="0.25">
      <c r="A2999" s="3" t="s">
        <v>4820</v>
      </c>
      <c r="B2999" s="3" t="s">
        <v>2421</v>
      </c>
      <c r="C2999" s="5" t="str">
        <f>IF($D2999="flavor", IF($B2999=VLOOKUP($A2999, eventinfo!B:E, 4, FALSE), "YES", "NO"), "" )</f>
        <v>YES</v>
      </c>
      <c r="D2999" s="5" t="str">
        <f>IF(ISNA(VLOOKUP(A2999,eventinfo!B:B,1,FALSE)), IF(F2999="mod", "mod", VLOOKUP(B2999, genericlist!A:B, 2, FALSE)), "flavor")</f>
        <v>flavor</v>
      </c>
      <c r="E2999" s="3" t="s">
        <v>1156</v>
      </c>
      <c r="G2999" s="7">
        <v>44569</v>
      </c>
    </row>
    <row r="3000" spans="1:7" x14ac:dyDescent="0.25">
      <c r="A3000" s="3" t="s">
        <v>4826</v>
      </c>
      <c r="B3000" s="1" t="s">
        <v>22245</v>
      </c>
      <c r="C3000" s="2" t="str">
        <f>IF($D3000="flavor", IF($B3000=VLOOKUP($A3000, eventinfo!B:E, 4, FALSE), "YES", "NO"), "" )</f>
        <v>YES</v>
      </c>
      <c r="D3000" s="5" t="str">
        <f>IF(ISNA(VLOOKUP(A3000,eventinfo!B:B,1,FALSE)), IF(F3000="mod", "mod", VLOOKUP(B3000, genericlist!A:B, 2, FALSE)), "flavor")</f>
        <v>flavor</v>
      </c>
      <c r="E3000" s="3" t="s">
        <v>1165</v>
      </c>
      <c r="G3000" s="7">
        <v>44569</v>
      </c>
    </row>
    <row r="3001" spans="1:7" x14ac:dyDescent="0.25">
      <c r="A3001" s="3" t="s">
        <v>4828</v>
      </c>
      <c r="B3001" s="3" t="s">
        <v>2527</v>
      </c>
      <c r="C3001" s="5" t="str">
        <f>IF($D3001="flavor", IF($B3001=VLOOKUP($A3001, eventinfo!B:E, 4, FALSE), "YES", "NO"), "" )</f>
        <v>YES</v>
      </c>
      <c r="D3001" s="5" t="str">
        <f>IF(ISNA(VLOOKUP(A3001,eventinfo!B:B,1,FALSE)), IF(F3001="mod", "mod", VLOOKUP(B3001, genericlist!A:B, 2, FALSE)), "flavor")</f>
        <v>flavor</v>
      </c>
      <c r="E3001" s="3" t="s">
        <v>1167</v>
      </c>
      <c r="G3001" s="7">
        <v>44569</v>
      </c>
    </row>
    <row r="3002" spans="1:7" x14ac:dyDescent="0.25">
      <c r="A3002" s="3" t="s">
        <v>4829</v>
      </c>
      <c r="B3002" s="3" t="s">
        <v>2519</v>
      </c>
      <c r="C3002" s="5" t="str">
        <f>IF($D3002="flavor", IF($B3002=VLOOKUP($A3002, eventinfo!B:E, 4, FALSE), "YES", "NO"), "" )</f>
        <v>YES</v>
      </c>
      <c r="D3002" s="5" t="str">
        <f>IF(ISNA(VLOOKUP(A3002,eventinfo!B:B,1,FALSE)), IF(F3002="mod", "mod", VLOOKUP(B3002, genericlist!A:B, 2, FALSE)), "flavor")</f>
        <v>flavor</v>
      </c>
      <c r="E3002" s="3" t="s">
        <v>656</v>
      </c>
      <c r="G3002" s="7">
        <v>44569</v>
      </c>
    </row>
    <row r="3003" spans="1:7" x14ac:dyDescent="0.25">
      <c r="A3003" s="3" t="s">
        <v>4836</v>
      </c>
      <c r="B3003" s="3" t="s">
        <v>2423</v>
      </c>
      <c r="C3003" s="5" t="str">
        <f>IF($D3003="flavor", IF($B3003=VLOOKUP($A3003, eventinfo!B:E, 4, FALSE), "YES", "NO"), "" )</f>
        <v>YES</v>
      </c>
      <c r="D3003" s="5" t="str">
        <f>IF(ISNA(VLOOKUP(A3003,eventinfo!B:B,1,FALSE)), IF(F3003="mod", "mod", VLOOKUP(B3003, genericlist!A:B, 2, FALSE)), "flavor")</f>
        <v>flavor</v>
      </c>
      <c r="E3003" s="3" t="s">
        <v>1560</v>
      </c>
      <c r="G3003" s="7">
        <v>44569</v>
      </c>
    </row>
    <row r="3004" spans="1:7" x14ac:dyDescent="0.25">
      <c r="A3004" s="3" t="s">
        <v>4837</v>
      </c>
      <c r="B3004" s="3" t="s">
        <v>2423</v>
      </c>
      <c r="C3004" s="5" t="str">
        <f>IF($D3004="flavor", IF($B3004=VLOOKUP($A3004, eventinfo!B:E, 4, FALSE), "YES", "NO"), "" )</f>
        <v>YES</v>
      </c>
      <c r="D3004" s="5" t="str">
        <f>IF(ISNA(VLOOKUP(A3004,eventinfo!B:B,1,FALSE)), IF(F3004="mod", "mod", VLOOKUP(B3004, genericlist!A:B, 2, FALSE)), "flavor")</f>
        <v>flavor</v>
      </c>
      <c r="E3004" s="3" t="s">
        <v>1561</v>
      </c>
      <c r="G3004" s="7">
        <v>44569</v>
      </c>
    </row>
    <row r="3005" spans="1:7" x14ac:dyDescent="0.25">
      <c r="A3005" s="3" t="s">
        <v>4838</v>
      </c>
      <c r="B3005" s="3" t="s">
        <v>2423</v>
      </c>
      <c r="C3005" s="5" t="str">
        <f>IF($D3005="flavor", IF($B3005=VLOOKUP($A3005, eventinfo!B:E, 4, FALSE), "YES", "NO"), "" )</f>
        <v>YES</v>
      </c>
      <c r="D3005" s="5" t="str">
        <f>IF(ISNA(VLOOKUP(A3005,eventinfo!B:B,1,FALSE)), IF(F3005="mod", "mod", VLOOKUP(B3005, genericlist!A:B, 2, FALSE)), "flavor")</f>
        <v>flavor</v>
      </c>
      <c r="E3005" s="3" t="s">
        <v>1562</v>
      </c>
      <c r="G3005" s="7">
        <v>44569</v>
      </c>
    </row>
    <row r="3006" spans="1:7" x14ac:dyDescent="0.25">
      <c r="A3006" s="3" t="s">
        <v>4839</v>
      </c>
      <c r="B3006" s="3" t="s">
        <v>2423</v>
      </c>
      <c r="C3006" s="5" t="str">
        <f>IF($D3006="flavor", IF($B3006=VLOOKUP($A3006, eventinfo!B:E, 4, FALSE), "YES", "NO"), "" )</f>
        <v>YES</v>
      </c>
      <c r="D3006" s="5" t="str">
        <f>IF(ISNA(VLOOKUP(A3006,eventinfo!B:B,1,FALSE)), IF(F3006="mod", "mod", VLOOKUP(B3006, genericlist!A:B, 2, FALSE)), "flavor")</f>
        <v>flavor</v>
      </c>
      <c r="E3006" s="3" t="s">
        <v>1563</v>
      </c>
      <c r="G3006" s="7">
        <v>44569</v>
      </c>
    </row>
    <row r="3007" spans="1:7" x14ac:dyDescent="0.25">
      <c r="A3007" s="3" t="s">
        <v>4843</v>
      </c>
      <c r="B3007" s="3" t="s">
        <v>2419</v>
      </c>
      <c r="C3007" s="5" t="str">
        <f>IF($D3007="flavor", IF($B3007=VLOOKUP($A3007, eventinfo!B:E, 4, FALSE), "YES", "NO"), "" )</f>
        <v>YES</v>
      </c>
      <c r="D3007" s="5" t="str">
        <f>IF(ISNA(VLOOKUP(A3007,eventinfo!B:B,1,FALSE)), IF(F3007="mod", "mod", VLOOKUP(B3007, genericlist!A:B, 2, FALSE)), "flavor")</f>
        <v>flavor</v>
      </c>
      <c r="E3007" s="3" t="s">
        <v>2721</v>
      </c>
      <c r="G3007" s="7">
        <v>44569</v>
      </c>
    </row>
    <row r="3008" spans="1:7" x14ac:dyDescent="0.25">
      <c r="A3008" s="3" t="s">
        <v>16617</v>
      </c>
      <c r="B3008" s="3" t="s">
        <v>2419</v>
      </c>
      <c r="C3008" s="5" t="str">
        <f>IF($D3008="flavor", IF($B3008=VLOOKUP($A3008, eventinfo!B:E, 4, FALSE), "YES", "NO"), "" )</f>
        <v>YES</v>
      </c>
      <c r="D3008" s="5" t="str">
        <f>IF(ISNA(VLOOKUP(A3008,eventinfo!B:B,1,FALSE)), IF(F3008="mod", "mod", VLOOKUP(B3008, genericlist!A:B, 2, FALSE)), "flavor")</f>
        <v>flavor</v>
      </c>
      <c r="E3008" s="3" t="s">
        <v>2725</v>
      </c>
      <c r="G3008" s="7">
        <v>44569</v>
      </c>
    </row>
    <row r="3009" spans="1:7" x14ac:dyDescent="0.25">
      <c r="A3009" s="3" t="s">
        <v>4844</v>
      </c>
      <c r="B3009" s="3" t="s">
        <v>2419</v>
      </c>
      <c r="C3009" s="5" t="str">
        <f>IF($D3009="flavor", IF($B3009=VLOOKUP($A3009, eventinfo!B:E, 4, FALSE), "YES", "NO"), "" )</f>
        <v>YES</v>
      </c>
      <c r="D3009" s="5" t="str">
        <f>IF(ISNA(VLOOKUP(A3009,eventinfo!B:B,1,FALSE)), IF(F3009="mod", "mod", VLOOKUP(B3009, genericlist!A:B, 2, FALSE)), "flavor")</f>
        <v>flavor</v>
      </c>
      <c r="E3009" s="3" t="s">
        <v>2722</v>
      </c>
      <c r="G3009" s="7">
        <v>44569</v>
      </c>
    </row>
    <row r="3010" spans="1:7" x14ac:dyDescent="0.25">
      <c r="A3010" s="3" t="s">
        <v>4845</v>
      </c>
      <c r="B3010" s="3" t="s">
        <v>2512</v>
      </c>
      <c r="C3010" s="5" t="str">
        <f>IF($D3010="flavor", IF($B3010=VLOOKUP($A3010, eventinfo!B:E, 4, FALSE), "YES", "NO"), "" )</f>
        <v>YES</v>
      </c>
      <c r="D3010" s="5" t="str">
        <f>IF(ISNA(VLOOKUP(A3010,eventinfo!B:B,1,FALSE)), IF(F3010="mod", "mod", VLOOKUP(B3010, genericlist!A:B, 2, FALSE)), "flavor")</f>
        <v>flavor</v>
      </c>
      <c r="E3010" s="3" t="s">
        <v>2723</v>
      </c>
      <c r="G3010" s="7">
        <v>44569</v>
      </c>
    </row>
    <row r="3011" spans="1:7" x14ac:dyDescent="0.25">
      <c r="A3011" s="3" t="s">
        <v>4846</v>
      </c>
      <c r="B3011" s="3" t="s">
        <v>2419</v>
      </c>
      <c r="C3011" s="5" t="str">
        <f>IF($D3011="flavor", IF($B3011=VLOOKUP($A3011, eventinfo!B:E, 4, FALSE), "YES", "NO"), "" )</f>
        <v>YES</v>
      </c>
      <c r="D3011" s="5" t="str">
        <f>IF(ISNA(VLOOKUP(A3011,eventinfo!B:B,1,FALSE)), IF(F3011="mod", "mod", VLOOKUP(B3011, genericlist!A:B, 2, FALSE)), "flavor")</f>
        <v>flavor</v>
      </c>
      <c r="E3011" s="3" t="s">
        <v>2724</v>
      </c>
      <c r="G3011" s="7">
        <v>44569</v>
      </c>
    </row>
    <row r="3012" spans="1:7" x14ac:dyDescent="0.25">
      <c r="A3012" s="3" t="s">
        <v>4847</v>
      </c>
      <c r="B3012" s="3" t="s">
        <v>2419</v>
      </c>
      <c r="C3012" s="5" t="str">
        <f>IF($D3012="flavor", IF($B3012=VLOOKUP($A3012, eventinfo!B:E, 4, FALSE), "YES", "NO"), "" )</f>
        <v>YES</v>
      </c>
      <c r="D3012" s="5" t="str">
        <f>IF(ISNA(VLOOKUP(A3012,eventinfo!B:B,1,FALSE)), IF(F3012="mod", "mod", VLOOKUP(B3012, genericlist!A:B, 2, FALSE)), "flavor")</f>
        <v>flavor</v>
      </c>
      <c r="E3012" s="3" t="s">
        <v>2725</v>
      </c>
      <c r="G3012" s="7">
        <v>44569</v>
      </c>
    </row>
    <row r="3013" spans="1:7" x14ac:dyDescent="0.25">
      <c r="A3013" s="3" t="s">
        <v>16631</v>
      </c>
      <c r="B3013" s="3" t="s">
        <v>2419</v>
      </c>
      <c r="C3013" s="5" t="str">
        <f>IF($D3013="flavor", IF($B3013=VLOOKUP($A3013, eventinfo!B:E, 4, FALSE), "YES", "NO"), "" )</f>
        <v>YES</v>
      </c>
      <c r="D3013" s="5" t="str">
        <f>IF(ISNA(VLOOKUP(A3013,eventinfo!B:B,1,FALSE)), IF(F3013="mod", "mod", VLOOKUP(B3013, genericlist!A:B, 2, FALSE)), "flavor")</f>
        <v>flavor</v>
      </c>
      <c r="E3013" s="3" t="s">
        <v>48</v>
      </c>
      <c r="G3013" s="7">
        <v>44569</v>
      </c>
    </row>
    <row r="3014" spans="1:7" x14ac:dyDescent="0.25">
      <c r="A3014" s="3" t="s">
        <v>4848</v>
      </c>
      <c r="B3014" s="3" t="s">
        <v>2419</v>
      </c>
      <c r="C3014" s="5" t="str">
        <f>IF($D3014="flavor", IF($B3014=VLOOKUP($A3014, eventinfo!B:E, 4, FALSE), "YES", "NO"), "" )</f>
        <v>YES</v>
      </c>
      <c r="D3014" s="5" t="str">
        <f>IF(ISNA(VLOOKUP(A3014,eventinfo!B:B,1,FALSE)), IF(F3014="mod", "mod", VLOOKUP(B3014, genericlist!A:B, 2, FALSE)), "flavor")</f>
        <v>flavor</v>
      </c>
      <c r="E3014" s="3" t="s">
        <v>2726</v>
      </c>
      <c r="G3014" s="7">
        <v>44569</v>
      </c>
    </row>
    <row r="3015" spans="1:7" x14ac:dyDescent="0.25">
      <c r="A3015" s="3" t="s">
        <v>4851</v>
      </c>
      <c r="B3015" s="3" t="s">
        <v>2483</v>
      </c>
      <c r="C3015" s="5" t="str">
        <f>IF($D3015="flavor", IF($B3015=VLOOKUP($A3015, eventinfo!B:E, 4, FALSE), "YES", "NO"), "" )</f>
        <v>YES</v>
      </c>
      <c r="D3015" s="5" t="str">
        <f>IF(ISNA(VLOOKUP(A3015,eventinfo!B:B,1,FALSE)), IF(F3015="mod", "mod", VLOOKUP(B3015, genericlist!A:B, 2, FALSE)), "flavor")</f>
        <v>flavor</v>
      </c>
      <c r="E3015" s="3" t="s">
        <v>1736</v>
      </c>
      <c r="G3015" s="7">
        <v>44569</v>
      </c>
    </row>
    <row r="3016" spans="1:7" x14ac:dyDescent="0.25">
      <c r="A3016" s="3" t="s">
        <v>4852</v>
      </c>
      <c r="B3016" s="3" t="s">
        <v>22206</v>
      </c>
      <c r="C3016" s="5" t="str">
        <f>IF($D3016="flavor", IF($B3016=VLOOKUP($A3016, eventinfo!B:E, 4, FALSE), "YES", "NO"), "" )</f>
        <v>YES</v>
      </c>
      <c r="D3016" s="5" t="str">
        <f>IF(ISNA(VLOOKUP(A3016,eventinfo!B:B,1,FALSE)), IF(F3016="mod", "mod", VLOOKUP(B3016, genericlist!A:B, 2, FALSE)), "flavor")</f>
        <v>flavor</v>
      </c>
      <c r="E3016" s="3" t="s">
        <v>1737</v>
      </c>
      <c r="G3016" s="7">
        <v>44569</v>
      </c>
    </row>
    <row r="3017" spans="1:7" x14ac:dyDescent="0.25">
      <c r="A3017" s="3" t="s">
        <v>4853</v>
      </c>
      <c r="B3017" s="3" t="s">
        <v>2446</v>
      </c>
      <c r="C3017" s="5" t="str">
        <f>IF($D3017="flavor", IF($B3017=VLOOKUP($A3017, eventinfo!B:E, 4, FALSE), "YES", "NO"), "" )</f>
        <v>YES</v>
      </c>
      <c r="D3017" s="5" t="str">
        <f>IF(ISNA(VLOOKUP(A3017,eventinfo!B:B,1,FALSE)), IF(F3017="mod", "mod", VLOOKUP(B3017, genericlist!A:B, 2, FALSE)), "flavor")</f>
        <v>flavor</v>
      </c>
      <c r="E3017" s="3" t="s">
        <v>2946</v>
      </c>
      <c r="G3017" s="7">
        <v>44569</v>
      </c>
    </row>
    <row r="3018" spans="1:7" x14ac:dyDescent="0.25">
      <c r="A3018" s="3" t="s">
        <v>4854</v>
      </c>
      <c r="B3018" s="3" t="s">
        <v>2446</v>
      </c>
      <c r="C3018" s="5" t="str">
        <f>IF($D3018="flavor", IF($B3018=VLOOKUP($A3018, eventinfo!B:E, 4, FALSE), "YES", "NO"), "" )</f>
        <v>YES</v>
      </c>
      <c r="D3018" s="5" t="str">
        <f>IF(ISNA(VLOOKUP(A3018,eventinfo!B:B,1,FALSE)), IF(F3018="mod", "mod", VLOOKUP(B3018, genericlist!A:B, 2, FALSE)), "flavor")</f>
        <v>flavor</v>
      </c>
      <c r="E3018" s="3" t="s">
        <v>1738</v>
      </c>
      <c r="G3018" s="7">
        <v>44569</v>
      </c>
    </row>
    <row r="3019" spans="1:7" x14ac:dyDescent="0.25">
      <c r="A3019" s="3" t="s">
        <v>4855</v>
      </c>
      <c r="B3019" s="3" t="s">
        <v>2434</v>
      </c>
      <c r="C3019" s="5" t="str">
        <f>IF($D3019="flavor", IF($B3019=VLOOKUP($A3019, eventinfo!B:E, 4, FALSE), "YES", "NO"), "" )</f>
        <v>YES</v>
      </c>
      <c r="D3019" s="5" t="str">
        <f>IF(ISNA(VLOOKUP(A3019,eventinfo!B:B,1,FALSE)), IF(F3019="mod", "mod", VLOOKUP(B3019, genericlist!A:B, 2, FALSE)), "flavor")</f>
        <v>flavor</v>
      </c>
      <c r="E3019" s="3" t="s">
        <v>1739</v>
      </c>
      <c r="G3019" s="7">
        <v>44569</v>
      </c>
    </row>
    <row r="3020" spans="1:7" x14ac:dyDescent="0.25">
      <c r="A3020" s="3" t="s">
        <v>4856</v>
      </c>
      <c r="B3020" s="3" t="s">
        <v>2517</v>
      </c>
      <c r="C3020" s="5" t="str">
        <f>IF($D3020="flavor", IF($B3020=VLOOKUP($A3020, eventinfo!B:E, 4, FALSE), "YES", "NO"), "" )</f>
        <v>YES</v>
      </c>
      <c r="D3020" s="5" t="str">
        <f>IF(ISNA(VLOOKUP(A3020,eventinfo!B:B,1,FALSE)), IF(F3020="mod", "mod", VLOOKUP(B3020, genericlist!A:B, 2, FALSE)), "flavor")</f>
        <v>flavor</v>
      </c>
      <c r="E3020" s="3" t="s">
        <v>1740</v>
      </c>
      <c r="G3020" s="7">
        <v>44569</v>
      </c>
    </row>
    <row r="3021" spans="1:7" x14ac:dyDescent="0.25">
      <c r="A3021" s="3" t="s">
        <v>4857</v>
      </c>
      <c r="B3021" s="3" t="s">
        <v>2549</v>
      </c>
      <c r="C3021" s="5" t="str">
        <f>IF($D3021="flavor", IF($B3021=VLOOKUP($A3021, eventinfo!B:E, 4, FALSE), "YES", "NO"), "" )</f>
        <v>YES</v>
      </c>
      <c r="D3021" s="5" t="str">
        <f>IF(ISNA(VLOOKUP(A3021,eventinfo!B:B,1,FALSE)), IF(F3021="mod", "mod", VLOOKUP(B3021, genericlist!A:B, 2, FALSE)), "flavor")</f>
        <v>flavor</v>
      </c>
      <c r="E3021" s="3" t="s">
        <v>1741</v>
      </c>
      <c r="G3021" s="7">
        <v>44569</v>
      </c>
    </row>
    <row r="3022" spans="1:7" x14ac:dyDescent="0.25">
      <c r="A3022" s="3" t="s">
        <v>4858</v>
      </c>
      <c r="B3022" s="3" t="s">
        <v>2517</v>
      </c>
      <c r="C3022" s="5" t="str">
        <f>IF($D3022="flavor", IF($B3022=VLOOKUP($A3022, eventinfo!B:E, 4, FALSE), "YES", "NO"), "" )</f>
        <v>YES</v>
      </c>
      <c r="D3022" s="5" t="str">
        <f>IF(ISNA(VLOOKUP(A3022,eventinfo!B:B,1,FALSE)), IF(F3022="mod", "mod", VLOOKUP(B3022, genericlist!A:B, 2, FALSE)), "flavor")</f>
        <v>flavor</v>
      </c>
      <c r="E3022" s="3" t="s">
        <v>18378</v>
      </c>
      <c r="G3022" s="7">
        <v>44569</v>
      </c>
    </row>
    <row r="3023" spans="1:7" x14ac:dyDescent="0.25">
      <c r="A3023" s="3" t="s">
        <v>4859</v>
      </c>
      <c r="B3023" s="3" t="s">
        <v>2496</v>
      </c>
      <c r="C3023" s="5" t="str">
        <f>IF($D3023="flavor", IF($B3023=VLOOKUP($A3023, eventinfo!B:E, 4, FALSE), "YES", "NO"), "" )</f>
        <v>YES</v>
      </c>
      <c r="D3023" s="5" t="str">
        <f>IF(ISNA(VLOOKUP(A3023,eventinfo!B:B,1,FALSE)), IF(F3023="mod", "mod", VLOOKUP(B3023, genericlist!A:B, 2, FALSE)), "flavor")</f>
        <v>flavor</v>
      </c>
      <c r="E3023" s="3" t="s">
        <v>1742</v>
      </c>
      <c r="G3023" s="7">
        <v>44569</v>
      </c>
    </row>
    <row r="3024" spans="1:7" x14ac:dyDescent="0.25">
      <c r="A3024" s="3" t="s">
        <v>4860</v>
      </c>
      <c r="B3024" s="3" t="s">
        <v>2217</v>
      </c>
      <c r="C3024" s="5" t="str">
        <f>IF($D3024="flavor", IF($B3024=VLOOKUP($A3024, eventinfo!B:E, 4, FALSE), "YES", "NO"), "" )</f>
        <v>YES</v>
      </c>
      <c r="D3024" s="5" t="str">
        <f>IF(ISNA(VLOOKUP(A3024,eventinfo!B:B,1,FALSE)), IF(F3024="mod", "mod", VLOOKUP(B3024, genericlist!A:B, 2, FALSE)), "flavor")</f>
        <v>flavor</v>
      </c>
      <c r="E3024" s="3" t="s">
        <v>1743</v>
      </c>
      <c r="G3024" s="7">
        <v>44569</v>
      </c>
    </row>
    <row r="3025" spans="1:7" x14ac:dyDescent="0.25">
      <c r="A3025" s="3" t="s">
        <v>4861</v>
      </c>
      <c r="B3025" s="3" t="s">
        <v>2217</v>
      </c>
      <c r="C3025" s="5" t="str">
        <f>IF($D3025="flavor", IF($B3025=VLOOKUP($A3025, eventinfo!B:E, 4, FALSE), "YES", "NO"), "" )</f>
        <v>YES</v>
      </c>
      <c r="D3025" s="5" t="str">
        <f>IF(ISNA(VLOOKUP(A3025,eventinfo!B:B,1,FALSE)), IF(F3025="mod", "mod", VLOOKUP(B3025, genericlist!A:B, 2, FALSE)), "flavor")</f>
        <v>flavor</v>
      </c>
      <c r="E3025" s="3" t="s">
        <v>1744</v>
      </c>
      <c r="G3025" s="7">
        <v>44569</v>
      </c>
    </row>
    <row r="3026" spans="1:7" x14ac:dyDescent="0.25">
      <c r="A3026" s="3" t="s">
        <v>4862</v>
      </c>
      <c r="B3026" s="3" t="s">
        <v>2217</v>
      </c>
      <c r="C3026" s="5" t="str">
        <f>IF($D3026="flavor", IF($B3026=VLOOKUP($A3026, eventinfo!B:E, 4, FALSE), "YES", "NO"), "" )</f>
        <v>YES</v>
      </c>
      <c r="D3026" s="5" t="str">
        <f>IF(ISNA(VLOOKUP(A3026,eventinfo!B:B,1,FALSE)), IF(F3026="mod", "mod", VLOOKUP(B3026, genericlist!A:B, 2, FALSE)), "flavor")</f>
        <v>flavor</v>
      </c>
      <c r="E3026" s="3" t="s">
        <v>1745</v>
      </c>
      <c r="G3026" s="7">
        <v>44569</v>
      </c>
    </row>
    <row r="3027" spans="1:7" x14ac:dyDescent="0.25">
      <c r="A3027" s="3" t="s">
        <v>4863</v>
      </c>
      <c r="B3027" s="3" t="s">
        <v>2217</v>
      </c>
      <c r="C3027" s="5" t="str">
        <f>IF($D3027="flavor", IF($B3027=VLOOKUP($A3027, eventinfo!B:E, 4, FALSE), "YES", "NO"), "" )</f>
        <v>YES</v>
      </c>
      <c r="D3027" s="5" t="str">
        <f>IF(ISNA(VLOOKUP(A3027,eventinfo!B:B,1,FALSE)), IF(F3027="mod", "mod", VLOOKUP(B3027, genericlist!A:B, 2, FALSE)), "flavor")</f>
        <v>flavor</v>
      </c>
      <c r="E3027" s="3" t="s">
        <v>1746</v>
      </c>
      <c r="G3027" s="7">
        <v>44569</v>
      </c>
    </row>
    <row r="3028" spans="1:7" x14ac:dyDescent="0.25">
      <c r="A3028" s="3" t="s">
        <v>4864</v>
      </c>
      <c r="B3028" s="1" t="s">
        <v>22286</v>
      </c>
      <c r="C3028" s="5" t="str">
        <f>IF($D3028="flavor", IF($B3028=VLOOKUP($A3028, eventinfo!B:E, 4, FALSE), "YES", "NO"), "" )</f>
        <v>YES</v>
      </c>
      <c r="D3028" s="5" t="str">
        <f>IF(ISNA(VLOOKUP(A3028,eventinfo!B:B,1,FALSE)), IF(F3028="mod", "mod", VLOOKUP(B3028, genericlist!A:B, 2, FALSE)), "flavor")</f>
        <v>flavor</v>
      </c>
      <c r="E3028" s="3" t="s">
        <v>2947</v>
      </c>
      <c r="G3028" s="7">
        <v>44569</v>
      </c>
    </row>
    <row r="3029" spans="1:7" x14ac:dyDescent="0.25">
      <c r="A3029" s="3" t="s">
        <v>4865</v>
      </c>
      <c r="B3029" s="1" t="s">
        <v>22286</v>
      </c>
      <c r="C3029" s="5" t="str">
        <f>IF($D3029="flavor", IF($B3029=VLOOKUP($A3029, eventinfo!B:E, 4, FALSE), "YES", "NO"), "" )</f>
        <v>YES</v>
      </c>
      <c r="D3029" s="5" t="str">
        <f>IF(ISNA(VLOOKUP(A3029,eventinfo!B:B,1,FALSE)), IF(F3029="mod", "mod", VLOOKUP(B3029, genericlist!A:B, 2, FALSE)), "flavor")</f>
        <v>flavor</v>
      </c>
      <c r="E3029" s="3" t="s">
        <v>1747</v>
      </c>
      <c r="G3029" s="7">
        <v>44569</v>
      </c>
    </row>
    <row r="3030" spans="1:7" x14ac:dyDescent="0.25">
      <c r="A3030" s="3" t="s">
        <v>4867</v>
      </c>
      <c r="B3030" s="3" t="s">
        <v>253</v>
      </c>
      <c r="C3030" s="5" t="str">
        <f>IF($D3030="flavor", IF($B3030=VLOOKUP($A3030, eventinfo!B:E, 4, FALSE), "YES", "NO"), "" )</f>
        <v>YES</v>
      </c>
      <c r="D3030" s="5" t="str">
        <f>IF(ISNA(VLOOKUP(A3030,eventinfo!B:B,1,FALSE)), IF(F3030="mod", "mod", VLOOKUP(B3030, genericlist!A:B, 2, FALSE)), "flavor")</f>
        <v>flavor</v>
      </c>
      <c r="E3030" s="3" t="s">
        <v>2115</v>
      </c>
      <c r="G3030" s="7">
        <v>44569</v>
      </c>
    </row>
    <row r="3031" spans="1:7" x14ac:dyDescent="0.25">
      <c r="A3031" s="3" t="s">
        <v>4868</v>
      </c>
      <c r="B3031" s="3" t="s">
        <v>253</v>
      </c>
      <c r="C3031" s="5" t="str">
        <f>IF($D3031="flavor", IF($B3031=VLOOKUP($A3031, eventinfo!B:E, 4, FALSE), "YES", "NO"), "" )</f>
        <v>YES</v>
      </c>
      <c r="D3031" s="5" t="str">
        <f>IF(ISNA(VLOOKUP(A3031,eventinfo!B:B,1,FALSE)), IF(F3031="mod", "mod", VLOOKUP(B3031, genericlist!A:B, 2, FALSE)), "flavor")</f>
        <v>flavor</v>
      </c>
      <c r="E3031" s="3" t="s">
        <v>2116</v>
      </c>
      <c r="G3031" s="7">
        <v>44569</v>
      </c>
    </row>
    <row r="3032" spans="1:7" x14ac:dyDescent="0.25">
      <c r="A3032" s="3" t="s">
        <v>4869</v>
      </c>
      <c r="B3032" s="3" t="s">
        <v>253</v>
      </c>
      <c r="C3032" s="5" t="str">
        <f>IF($D3032="flavor", IF($B3032=VLOOKUP($A3032, eventinfo!B:E, 4, FALSE), "YES", "NO"), "" )</f>
        <v>YES</v>
      </c>
      <c r="D3032" s="5" t="str">
        <f>IF(ISNA(VLOOKUP(A3032,eventinfo!B:B,1,FALSE)), IF(F3032="mod", "mod", VLOOKUP(B3032, genericlist!A:B, 2, FALSE)), "flavor")</f>
        <v>flavor</v>
      </c>
      <c r="E3032" s="3" t="s">
        <v>2117</v>
      </c>
      <c r="G3032" s="7">
        <v>44569</v>
      </c>
    </row>
    <row r="3033" spans="1:7" x14ac:dyDescent="0.25">
      <c r="A3033" s="3" t="s">
        <v>4870</v>
      </c>
      <c r="B3033" s="3" t="s">
        <v>260</v>
      </c>
      <c r="C3033" s="5" t="str">
        <f>IF($D3033="flavor", IF($B3033=VLOOKUP($A3033, eventinfo!B:E, 4, FALSE), "YES", "NO"), "" )</f>
        <v>YES</v>
      </c>
      <c r="D3033" s="5" t="str">
        <f>IF(ISNA(VLOOKUP(A3033,eventinfo!B:B,1,FALSE)), IF(F3033="mod", "mod", VLOOKUP(B3033, genericlist!A:B, 2, FALSE)), "flavor")</f>
        <v>flavor</v>
      </c>
      <c r="E3033" s="3" t="s">
        <v>2118</v>
      </c>
      <c r="G3033" s="7">
        <v>44569</v>
      </c>
    </row>
    <row r="3034" spans="1:7" x14ac:dyDescent="0.25">
      <c r="A3034" s="3" t="s">
        <v>4871</v>
      </c>
      <c r="B3034" s="3" t="s">
        <v>260</v>
      </c>
      <c r="C3034" s="5" t="str">
        <f>IF($D3034="flavor", IF($B3034=VLOOKUP($A3034, eventinfo!B:E, 4, FALSE), "YES", "NO"), "" )</f>
        <v>YES</v>
      </c>
      <c r="D3034" s="5" t="str">
        <f>IF(ISNA(VLOOKUP(A3034,eventinfo!B:B,1,FALSE)), IF(F3034="mod", "mod", VLOOKUP(B3034, genericlist!A:B, 2, FALSE)), "flavor")</f>
        <v>flavor</v>
      </c>
      <c r="E3034" s="3" t="s">
        <v>2119</v>
      </c>
      <c r="G3034" s="7">
        <v>44569</v>
      </c>
    </row>
    <row r="3035" spans="1:7" x14ac:dyDescent="0.25">
      <c r="A3035" s="3" t="s">
        <v>4872</v>
      </c>
      <c r="B3035" s="3" t="s">
        <v>260</v>
      </c>
      <c r="C3035" s="5" t="str">
        <f>IF($D3035="flavor", IF($B3035=VLOOKUP($A3035, eventinfo!B:E, 4, FALSE), "YES", "NO"), "" )</f>
        <v>YES</v>
      </c>
      <c r="D3035" s="5" t="str">
        <f>IF(ISNA(VLOOKUP(A3035,eventinfo!B:B,1,FALSE)), IF(F3035="mod", "mod", VLOOKUP(B3035, genericlist!A:B, 2, FALSE)), "flavor")</f>
        <v>flavor</v>
      </c>
      <c r="E3035" s="3" t="s">
        <v>2120</v>
      </c>
      <c r="G3035" s="7">
        <v>44569</v>
      </c>
    </row>
    <row r="3036" spans="1:7" x14ac:dyDescent="0.25">
      <c r="A3036" s="3" t="s">
        <v>4873</v>
      </c>
      <c r="B3036" s="3" t="s">
        <v>253</v>
      </c>
      <c r="C3036" s="5" t="str">
        <f>IF($D3036="flavor", IF($B3036=VLOOKUP($A3036, eventinfo!B:E, 4, FALSE), "YES", "NO"), "" )</f>
        <v>YES</v>
      </c>
      <c r="D3036" s="5" t="str">
        <f>IF(ISNA(VLOOKUP(A3036,eventinfo!B:B,1,FALSE)), IF(F3036="mod", "mod", VLOOKUP(B3036, genericlist!A:B, 2, FALSE)), "flavor")</f>
        <v>flavor</v>
      </c>
      <c r="E3036" s="3" t="s">
        <v>2121</v>
      </c>
      <c r="G3036" s="7">
        <v>44569</v>
      </c>
    </row>
    <row r="3037" spans="1:7" x14ac:dyDescent="0.25">
      <c r="A3037" s="3" t="s">
        <v>4874</v>
      </c>
      <c r="B3037" s="3" t="s">
        <v>259</v>
      </c>
      <c r="C3037" s="5" t="str">
        <f>IF($D3037="flavor", IF($B3037=VLOOKUP($A3037, eventinfo!B:E, 4, FALSE), "YES", "NO"), "" )</f>
        <v>YES</v>
      </c>
      <c r="D3037" s="5" t="str">
        <f>IF(ISNA(VLOOKUP(A3037,eventinfo!B:B,1,FALSE)), IF(F3037="mod", "mod", VLOOKUP(B3037, genericlist!A:B, 2, FALSE)), "flavor")</f>
        <v>flavor</v>
      </c>
      <c r="E3037" s="3" t="s">
        <v>2122</v>
      </c>
      <c r="G3037" s="7">
        <v>44569</v>
      </c>
    </row>
    <row r="3038" spans="1:7" x14ac:dyDescent="0.25">
      <c r="A3038" s="3" t="s">
        <v>4875</v>
      </c>
      <c r="B3038" s="3" t="s">
        <v>253</v>
      </c>
      <c r="C3038" s="5" t="str">
        <f>IF($D3038="flavor", IF($B3038=VLOOKUP($A3038, eventinfo!B:E, 4, FALSE), "YES", "NO"), "" )</f>
        <v>YES</v>
      </c>
      <c r="D3038" s="5" t="str">
        <f>IF(ISNA(VLOOKUP(A3038,eventinfo!B:B,1,FALSE)), IF(F3038="mod", "mod", VLOOKUP(B3038, genericlist!A:B, 2, FALSE)), "flavor")</f>
        <v>flavor</v>
      </c>
      <c r="E3038" s="3" t="s">
        <v>1968</v>
      </c>
      <c r="G3038" s="7">
        <v>44569</v>
      </c>
    </row>
    <row r="3039" spans="1:7" x14ac:dyDescent="0.25">
      <c r="A3039" s="3" t="s">
        <v>4876</v>
      </c>
      <c r="B3039" s="3" t="s">
        <v>259</v>
      </c>
      <c r="C3039" s="5" t="str">
        <f>IF($D3039="flavor", IF($B3039=VLOOKUP($A3039, eventinfo!B:E, 4, FALSE), "YES", "NO"), "" )</f>
        <v>YES</v>
      </c>
      <c r="D3039" s="5" t="str">
        <f>IF(ISNA(VLOOKUP(A3039,eventinfo!B:B,1,FALSE)), IF(F3039="mod", "mod", VLOOKUP(B3039, genericlist!A:B, 2, FALSE)), "flavor")</f>
        <v>flavor</v>
      </c>
      <c r="E3039" s="3" t="s">
        <v>2123</v>
      </c>
      <c r="G3039" s="7">
        <v>44569</v>
      </c>
    </row>
    <row r="3040" spans="1:7" x14ac:dyDescent="0.25">
      <c r="A3040" s="3" t="s">
        <v>4877</v>
      </c>
      <c r="B3040" s="3" t="s">
        <v>259</v>
      </c>
      <c r="C3040" s="5" t="str">
        <f>IF($D3040="flavor", IF($B3040=VLOOKUP($A3040, eventinfo!B:E, 4, FALSE), "YES", "NO"), "" )</f>
        <v>YES</v>
      </c>
      <c r="D3040" s="5" t="str">
        <f>IF(ISNA(VLOOKUP(A3040,eventinfo!B:B,1,FALSE)), IF(F3040="mod", "mod", VLOOKUP(B3040, genericlist!A:B, 2, FALSE)), "flavor")</f>
        <v>flavor</v>
      </c>
      <c r="E3040" s="3" t="s">
        <v>2950</v>
      </c>
      <c r="G3040" s="7">
        <v>44569</v>
      </c>
    </row>
    <row r="3041" spans="1:7" x14ac:dyDescent="0.25">
      <c r="A3041" s="3" t="s">
        <v>4878</v>
      </c>
      <c r="B3041" s="3" t="s">
        <v>259</v>
      </c>
      <c r="C3041" s="5" t="str">
        <f>IF($D3041="flavor", IF($B3041=VLOOKUP($A3041, eventinfo!B:E, 4, FALSE), "YES", "NO"), "" )</f>
        <v>YES</v>
      </c>
      <c r="D3041" s="5" t="str">
        <f>IF(ISNA(VLOOKUP(A3041,eventinfo!B:B,1,FALSE)), IF(F3041="mod", "mod", VLOOKUP(B3041, genericlist!A:B, 2, FALSE)), "flavor")</f>
        <v>flavor</v>
      </c>
      <c r="E3041" s="3" t="s">
        <v>2124</v>
      </c>
      <c r="G3041" s="7">
        <v>44569</v>
      </c>
    </row>
    <row r="3042" spans="1:7" x14ac:dyDescent="0.25">
      <c r="A3042" s="3" t="s">
        <v>4879</v>
      </c>
      <c r="B3042" s="3" t="s">
        <v>259</v>
      </c>
      <c r="C3042" s="5" t="str">
        <f>IF($D3042="flavor", IF($B3042=VLOOKUP($A3042, eventinfo!B:E, 4, FALSE), "YES", "NO"), "" )</f>
        <v>YES</v>
      </c>
      <c r="D3042" s="5" t="str">
        <f>IF(ISNA(VLOOKUP(A3042,eventinfo!B:B,1,FALSE)), IF(F3042="mod", "mod", VLOOKUP(B3042, genericlist!A:B, 2, FALSE)), "flavor")</f>
        <v>flavor</v>
      </c>
      <c r="E3042" s="3" t="s">
        <v>2951</v>
      </c>
      <c r="G3042" s="7">
        <v>44569</v>
      </c>
    </row>
    <row r="3043" spans="1:7" x14ac:dyDescent="0.25">
      <c r="A3043" s="3" t="s">
        <v>4880</v>
      </c>
      <c r="B3043" s="3" t="s">
        <v>264</v>
      </c>
      <c r="C3043" s="5" t="str">
        <f>IF($D3043="flavor", IF($B3043=VLOOKUP($A3043, eventinfo!B:E, 4, FALSE), "YES", "NO"), "" )</f>
        <v>YES</v>
      </c>
      <c r="D3043" s="5" t="str">
        <f>IF(ISNA(VLOOKUP(A3043,eventinfo!B:B,1,FALSE)), IF(F3043="mod", "mod", VLOOKUP(B3043, genericlist!A:B, 2, FALSE)), "flavor")</f>
        <v>flavor</v>
      </c>
      <c r="E3043" s="3" t="s">
        <v>2125</v>
      </c>
      <c r="G3043" s="7">
        <v>44569</v>
      </c>
    </row>
    <row r="3044" spans="1:7" x14ac:dyDescent="0.25">
      <c r="A3044" s="3" t="s">
        <v>4882</v>
      </c>
      <c r="B3044" s="3" t="s">
        <v>264</v>
      </c>
      <c r="C3044" s="5" t="str">
        <f>IF($D3044="flavor", IF($B3044=VLOOKUP($A3044, eventinfo!B:E, 4, FALSE), "YES", "NO"), "" )</f>
        <v>YES</v>
      </c>
      <c r="D3044" s="5" t="str">
        <f>IF(ISNA(VLOOKUP(A3044,eventinfo!B:B,1,FALSE)), IF(F3044="mod", "mod", VLOOKUP(B3044, genericlist!A:B, 2, FALSE)), "flavor")</f>
        <v>flavor</v>
      </c>
      <c r="E3044" s="3" t="s">
        <v>2127</v>
      </c>
      <c r="G3044" s="7">
        <v>44569</v>
      </c>
    </row>
    <row r="3045" spans="1:7" x14ac:dyDescent="0.25">
      <c r="A3045" s="3" t="s">
        <v>4884</v>
      </c>
      <c r="B3045" s="3" t="s">
        <v>264</v>
      </c>
      <c r="C3045" s="5" t="str">
        <f>IF($D3045="flavor", IF($B3045=VLOOKUP($A3045, eventinfo!B:E, 4, FALSE), "YES", "NO"), "" )</f>
        <v>YES</v>
      </c>
      <c r="D3045" s="5" t="str">
        <f>IF(ISNA(VLOOKUP(A3045,eventinfo!B:B,1,FALSE)), IF(F3045="mod", "mod", VLOOKUP(B3045, genericlist!A:B, 2, FALSE)), "flavor")</f>
        <v>flavor</v>
      </c>
      <c r="E3045" s="3" t="s">
        <v>2129</v>
      </c>
      <c r="G3045" s="7">
        <v>44569</v>
      </c>
    </row>
    <row r="3046" spans="1:7" x14ac:dyDescent="0.25">
      <c r="A3046" s="3" t="s">
        <v>4885</v>
      </c>
      <c r="B3046" s="3" t="s">
        <v>264</v>
      </c>
      <c r="C3046" s="5" t="str">
        <f>IF($D3046="flavor", IF($B3046=VLOOKUP($A3046, eventinfo!B:E, 4, FALSE), "YES", "NO"), "" )</f>
        <v>YES</v>
      </c>
      <c r="D3046" s="5" t="str">
        <f>IF(ISNA(VLOOKUP(A3046,eventinfo!B:B,1,FALSE)), IF(F3046="mod", "mod", VLOOKUP(B3046, genericlist!A:B, 2, FALSE)), "flavor")</f>
        <v>flavor</v>
      </c>
      <c r="E3046" s="3" t="s">
        <v>2130</v>
      </c>
      <c r="G3046" s="7">
        <v>44569</v>
      </c>
    </row>
    <row r="3047" spans="1:7" x14ac:dyDescent="0.25">
      <c r="A3047" s="3" t="s">
        <v>4887</v>
      </c>
      <c r="B3047" s="3" t="s">
        <v>263</v>
      </c>
      <c r="C3047" s="5" t="str">
        <f>IF($D3047="flavor", IF($B3047=VLOOKUP($A3047, eventinfo!B:E, 4, FALSE), "YES", "NO"), "" )</f>
        <v>YES</v>
      </c>
      <c r="D3047" s="5" t="str">
        <f>IF(ISNA(VLOOKUP(A3047,eventinfo!B:B,1,FALSE)), IF(F3047="mod", "mod", VLOOKUP(B3047, genericlist!A:B, 2, FALSE)), "flavor")</f>
        <v>flavor</v>
      </c>
      <c r="E3047" s="3" t="s">
        <v>2110</v>
      </c>
      <c r="G3047" s="7">
        <v>44569</v>
      </c>
    </row>
    <row r="3048" spans="1:7" x14ac:dyDescent="0.25">
      <c r="A3048" s="3" t="s">
        <v>4888</v>
      </c>
      <c r="B3048" s="3" t="s">
        <v>264</v>
      </c>
      <c r="C3048" s="5" t="str">
        <f>IF($D3048="flavor", IF($B3048=VLOOKUP($A3048, eventinfo!B:E, 4, FALSE), "YES", "NO"), "" )</f>
        <v>YES</v>
      </c>
      <c r="D3048" s="5" t="str">
        <f>IF(ISNA(VLOOKUP(A3048,eventinfo!B:B,1,FALSE)), IF(F3048="mod", "mod", VLOOKUP(B3048, genericlist!A:B, 2, FALSE)), "flavor")</f>
        <v>flavor</v>
      </c>
      <c r="E3048" s="3" t="s">
        <v>2132</v>
      </c>
      <c r="G3048" s="7">
        <v>44569</v>
      </c>
    </row>
    <row r="3049" spans="1:7" x14ac:dyDescent="0.25">
      <c r="A3049" s="3" t="s">
        <v>4890</v>
      </c>
      <c r="B3049" s="3" t="s">
        <v>263</v>
      </c>
      <c r="C3049" s="5" t="str">
        <f>IF($D3049="flavor", IF($B3049=VLOOKUP($A3049, eventinfo!B:E, 4, FALSE), "YES", "NO"), "" )</f>
        <v>YES</v>
      </c>
      <c r="D3049" s="5" t="str">
        <f>IF(ISNA(VLOOKUP(A3049,eventinfo!B:B,1,FALSE)), IF(F3049="mod", "mod", VLOOKUP(B3049, genericlist!A:B, 2, FALSE)), "flavor")</f>
        <v>flavor</v>
      </c>
      <c r="E3049" s="3" t="s">
        <v>2134</v>
      </c>
      <c r="G3049" s="7">
        <v>44569</v>
      </c>
    </row>
    <row r="3050" spans="1:7" x14ac:dyDescent="0.25">
      <c r="A3050" s="3" t="s">
        <v>4891</v>
      </c>
      <c r="B3050" s="3" t="s">
        <v>259</v>
      </c>
      <c r="C3050" s="5" t="str">
        <f>IF($D3050="flavor", IF($B3050=VLOOKUP($A3050, eventinfo!B:E, 4, FALSE), "YES", "NO"), "" )</f>
        <v>YES</v>
      </c>
      <c r="D3050" s="5" t="str">
        <f>IF(ISNA(VLOOKUP(A3050,eventinfo!B:B,1,FALSE)), IF(F3050="mod", "mod", VLOOKUP(B3050, genericlist!A:B, 2, FALSE)), "flavor")</f>
        <v>flavor</v>
      </c>
      <c r="E3050" s="3" t="s">
        <v>2111</v>
      </c>
      <c r="G3050" s="7">
        <v>44569</v>
      </c>
    </row>
    <row r="3051" spans="1:7" x14ac:dyDescent="0.25">
      <c r="A3051" s="3" t="s">
        <v>4894</v>
      </c>
      <c r="B3051" s="3" t="s">
        <v>259</v>
      </c>
      <c r="C3051" s="5" t="str">
        <f>IF($D3051="flavor", IF($B3051=VLOOKUP($A3051, eventinfo!B:E, 4, FALSE), "YES", "NO"), "" )</f>
        <v>YES</v>
      </c>
      <c r="D3051" s="5" t="str">
        <f>IF(ISNA(VLOOKUP(A3051,eventinfo!B:B,1,FALSE)), IF(F3051="mod", "mod", VLOOKUP(B3051, genericlist!A:B, 2, FALSE)), "flavor")</f>
        <v>flavor</v>
      </c>
      <c r="E3051" s="3" t="s">
        <v>2114</v>
      </c>
      <c r="G3051" s="7">
        <v>44569</v>
      </c>
    </row>
    <row r="3052" spans="1:7" x14ac:dyDescent="0.25">
      <c r="A3052" s="3" t="s">
        <v>4895</v>
      </c>
      <c r="B3052" s="3" t="s">
        <v>259</v>
      </c>
      <c r="C3052" s="5" t="str">
        <f>IF($D3052="flavor", IF($B3052=VLOOKUP($A3052, eventinfo!B:E, 4, FALSE), "YES", "NO"), "" )</f>
        <v>YES</v>
      </c>
      <c r="D3052" s="5" t="str">
        <f>IF(ISNA(VLOOKUP(A3052,eventinfo!B:B,1,FALSE)), IF(F3052="mod", "mod", VLOOKUP(B3052, genericlist!A:B, 2, FALSE)), "flavor")</f>
        <v>flavor</v>
      </c>
      <c r="E3052" s="3" t="s">
        <v>2948</v>
      </c>
      <c r="G3052" s="7">
        <v>44569</v>
      </c>
    </row>
    <row r="3053" spans="1:7" x14ac:dyDescent="0.25">
      <c r="A3053" s="3" t="s">
        <v>4896</v>
      </c>
      <c r="B3053" s="3" t="s">
        <v>256</v>
      </c>
      <c r="C3053" s="5" t="str">
        <f>IF($D3053="flavor", IF($B3053=VLOOKUP($A3053, eventinfo!B:E, 4, FALSE), "YES", "NO"), "" )</f>
        <v>YES</v>
      </c>
      <c r="D3053" s="5" t="str">
        <f>IF(ISNA(VLOOKUP(A3053,eventinfo!B:B,1,FALSE)), IF(F3053="mod", "mod", VLOOKUP(B3053, genericlist!A:B, 2, FALSE)), "flavor")</f>
        <v>flavor</v>
      </c>
      <c r="E3053" s="3" t="s">
        <v>2949</v>
      </c>
      <c r="G3053" s="7">
        <v>44569</v>
      </c>
    </row>
    <row r="3054" spans="1:7" x14ac:dyDescent="0.25">
      <c r="A3054" s="3" t="s">
        <v>4900</v>
      </c>
      <c r="B3054" s="3" t="s">
        <v>2289</v>
      </c>
      <c r="C3054" s="5" t="str">
        <f>IF($D3054="flavor", IF($B3054=VLOOKUP($A3054, eventinfo!B:E, 4, FALSE), "YES", "NO"), "" )</f>
        <v>YES</v>
      </c>
      <c r="D3054" s="5" t="str">
        <f>IF(ISNA(VLOOKUP(A3054,eventinfo!B:B,1,FALSE)), IF(F3054="mod", "mod", VLOOKUP(B3054, genericlist!A:B, 2, FALSE)), "flavor")</f>
        <v>flavor</v>
      </c>
      <c r="E3054" s="3" t="s">
        <v>546</v>
      </c>
      <c r="G3054" s="7">
        <v>44569</v>
      </c>
    </row>
    <row r="3055" spans="1:7" x14ac:dyDescent="0.25">
      <c r="A3055" s="3" t="s">
        <v>4901</v>
      </c>
      <c r="B3055" s="3" t="s">
        <v>2307</v>
      </c>
      <c r="C3055" s="5" t="str">
        <f>IF($D3055="flavor", IF($B3055=VLOOKUP($A3055, eventinfo!B:E, 4, FALSE), "YES", "NO"), "" )</f>
        <v>YES</v>
      </c>
      <c r="D3055" s="5" t="str">
        <f>IF(ISNA(VLOOKUP(A3055,eventinfo!B:B,1,FALSE)), IF(F3055="mod", "mod", VLOOKUP(B3055, genericlist!A:B, 2, FALSE)), "flavor")</f>
        <v>flavor</v>
      </c>
      <c r="E3055" s="3" t="s">
        <v>626</v>
      </c>
      <c r="G3055" s="7">
        <v>44569</v>
      </c>
    </row>
    <row r="3056" spans="1:7" x14ac:dyDescent="0.25">
      <c r="A3056" s="3" t="s">
        <v>4902</v>
      </c>
      <c r="B3056" s="3" t="s">
        <v>2314</v>
      </c>
      <c r="C3056" s="5" t="str">
        <f>IF($D3056="flavor", IF($B3056=VLOOKUP($A3056, eventinfo!B:E, 4, FALSE), "YES", "NO"), "" )</f>
        <v>YES</v>
      </c>
      <c r="D3056" s="5" t="str">
        <f>IF(ISNA(VLOOKUP(A3056,eventinfo!B:B,1,FALSE)), IF(F3056="mod", "mod", VLOOKUP(B3056, genericlist!A:B, 2, FALSE)), "flavor")</f>
        <v>flavor</v>
      </c>
      <c r="E3056" s="3" t="s">
        <v>2954</v>
      </c>
      <c r="G3056" s="7">
        <v>44569</v>
      </c>
    </row>
    <row r="3057" spans="1:7" x14ac:dyDescent="0.25">
      <c r="A3057" s="3" t="s">
        <v>4903</v>
      </c>
      <c r="B3057" s="3" t="s">
        <v>2320</v>
      </c>
      <c r="C3057" s="5" t="str">
        <f>IF($D3057="flavor", IF($B3057=VLOOKUP($A3057, eventinfo!B:E, 4, FALSE), "YES", "NO"), "" )</f>
        <v>YES</v>
      </c>
      <c r="D3057" s="5" t="str">
        <f>IF(ISNA(VLOOKUP(A3057,eventinfo!B:B,1,FALSE)), IF(F3057="mod", "mod", VLOOKUP(B3057, genericlist!A:B, 2, FALSE)), "flavor")</f>
        <v>flavor</v>
      </c>
      <c r="E3057" s="3" t="s">
        <v>627</v>
      </c>
      <c r="G3057" s="7">
        <v>44569</v>
      </c>
    </row>
    <row r="3058" spans="1:7" x14ac:dyDescent="0.25">
      <c r="A3058" s="3" t="s">
        <v>4904</v>
      </c>
      <c r="B3058" s="3" t="s">
        <v>2320</v>
      </c>
      <c r="C3058" s="5" t="str">
        <f>IF($D3058="flavor", IF($B3058=VLOOKUP($A3058, eventinfo!B:E, 4, FALSE), "YES", "NO"), "" )</f>
        <v>YES</v>
      </c>
      <c r="D3058" s="5" t="str">
        <f>IF(ISNA(VLOOKUP(A3058,eventinfo!B:B,1,FALSE)), IF(F3058="mod", "mod", VLOOKUP(B3058, genericlist!A:B, 2, FALSE)), "flavor")</f>
        <v>flavor</v>
      </c>
      <c r="E3058" s="3" t="s">
        <v>628</v>
      </c>
      <c r="G3058" s="7">
        <v>44569</v>
      </c>
    </row>
    <row r="3059" spans="1:7" x14ac:dyDescent="0.25">
      <c r="A3059" s="3" t="s">
        <v>4905</v>
      </c>
      <c r="B3059" s="3" t="s">
        <v>2320</v>
      </c>
      <c r="C3059" s="5" t="str">
        <f>IF($D3059="flavor", IF($B3059=VLOOKUP($A3059, eventinfo!B:E, 4, FALSE), "YES", "NO"), "" )</f>
        <v>YES</v>
      </c>
      <c r="D3059" s="5" t="str">
        <f>IF(ISNA(VLOOKUP(A3059,eventinfo!B:B,1,FALSE)), IF(F3059="mod", "mod", VLOOKUP(B3059, genericlist!A:B, 2, FALSE)), "flavor")</f>
        <v>flavor</v>
      </c>
      <c r="E3059" s="3" t="s">
        <v>629</v>
      </c>
      <c r="G3059" s="7">
        <v>44569</v>
      </c>
    </row>
    <row r="3060" spans="1:7" x14ac:dyDescent="0.25">
      <c r="A3060" s="3" t="s">
        <v>4906</v>
      </c>
      <c r="B3060" s="3" t="s">
        <v>2320</v>
      </c>
      <c r="C3060" s="5" t="str">
        <f>IF($D3060="flavor", IF($B3060=VLOOKUP($A3060, eventinfo!B:E, 4, FALSE), "YES", "NO"), "" )</f>
        <v>YES</v>
      </c>
      <c r="D3060" s="5" t="str">
        <f>IF(ISNA(VLOOKUP(A3060,eventinfo!B:B,1,FALSE)), IF(F3060="mod", "mod", VLOOKUP(B3060, genericlist!A:B, 2, FALSE)), "flavor")</f>
        <v>flavor</v>
      </c>
      <c r="E3060" s="3" t="s">
        <v>630</v>
      </c>
      <c r="G3060" s="7">
        <v>44569</v>
      </c>
    </row>
    <row r="3061" spans="1:7" x14ac:dyDescent="0.25">
      <c r="A3061" s="3" t="s">
        <v>4907</v>
      </c>
      <c r="B3061" s="3" t="s">
        <v>2327</v>
      </c>
      <c r="C3061" s="5" t="str">
        <f>IF($D3061="flavor", IF($B3061=VLOOKUP($A3061, eventinfo!B:E, 4, FALSE), "YES", "NO"), "" )</f>
        <v>YES</v>
      </c>
      <c r="D3061" s="5" t="str">
        <f>IF(ISNA(VLOOKUP(A3061,eventinfo!B:B,1,FALSE)), IF(F3061="mod", "mod", VLOOKUP(B3061, genericlist!A:B, 2, FALSE)), "flavor")</f>
        <v>flavor</v>
      </c>
      <c r="E3061" s="3" t="s">
        <v>1750</v>
      </c>
      <c r="G3061" s="7">
        <v>44569</v>
      </c>
    </row>
    <row r="3062" spans="1:7" x14ac:dyDescent="0.25">
      <c r="A3062" s="3" t="s">
        <v>4908</v>
      </c>
      <c r="B3062" s="3" t="s">
        <v>2348</v>
      </c>
      <c r="C3062" s="5" t="str">
        <f>IF($D3062="flavor", IF($B3062=VLOOKUP($A3062, eventinfo!B:E, 4, FALSE), "YES", "NO"), "" )</f>
        <v>YES</v>
      </c>
      <c r="D3062" s="5" t="str">
        <f>IF(ISNA(VLOOKUP(A3062,eventinfo!B:B,1,FALSE)), IF(F3062="mod", "mod", VLOOKUP(B3062, genericlist!A:B, 2, FALSE)), "flavor")</f>
        <v>flavor</v>
      </c>
      <c r="E3062" s="3" t="s">
        <v>2952</v>
      </c>
      <c r="G3062" s="7">
        <v>44569</v>
      </c>
    </row>
    <row r="3063" spans="1:7" x14ac:dyDescent="0.25">
      <c r="A3063" s="3" t="s">
        <v>4909</v>
      </c>
      <c r="B3063" s="3" t="s">
        <v>2329</v>
      </c>
      <c r="C3063" s="5" t="str">
        <f>IF($D3063="flavor", IF($B3063=VLOOKUP($A3063, eventinfo!B:E, 4, FALSE), "YES", "NO"), "" )</f>
        <v>YES</v>
      </c>
      <c r="D3063" s="5" t="str">
        <f>IF(ISNA(VLOOKUP(A3063,eventinfo!B:B,1,FALSE)), IF(F3063="mod", "mod", VLOOKUP(B3063, genericlist!A:B, 2, FALSE)), "flavor")</f>
        <v>flavor</v>
      </c>
      <c r="E3063" s="3" t="s">
        <v>631</v>
      </c>
      <c r="G3063" s="7">
        <v>44569</v>
      </c>
    </row>
    <row r="3064" spans="1:7" x14ac:dyDescent="0.25">
      <c r="A3064" s="3" t="s">
        <v>4910</v>
      </c>
      <c r="B3064" s="3" t="s">
        <v>2329</v>
      </c>
      <c r="C3064" s="5" t="str">
        <f>IF($D3064="flavor", IF($B3064=VLOOKUP($A3064, eventinfo!B:E, 4, FALSE), "YES", "NO"), "" )</f>
        <v>YES</v>
      </c>
      <c r="D3064" s="5" t="str">
        <f>IF(ISNA(VLOOKUP(A3064,eventinfo!B:B,1,FALSE)), IF(F3064="mod", "mod", VLOOKUP(B3064, genericlist!A:B, 2, FALSE)), "flavor")</f>
        <v>flavor</v>
      </c>
      <c r="E3064" s="3" t="s">
        <v>632</v>
      </c>
      <c r="G3064" s="7">
        <v>44569</v>
      </c>
    </row>
    <row r="3065" spans="1:7" x14ac:dyDescent="0.25">
      <c r="A3065" s="3" t="s">
        <v>4911</v>
      </c>
      <c r="B3065" s="3" t="s">
        <v>2331</v>
      </c>
      <c r="C3065" s="5" t="str">
        <f>IF($D3065="flavor", IF($B3065=VLOOKUP($A3065, eventinfo!B:E, 4, FALSE), "YES", "NO"), "" )</f>
        <v>YES</v>
      </c>
      <c r="D3065" s="5" t="str">
        <f>IF(ISNA(VLOOKUP(A3065,eventinfo!B:B,1,FALSE)), IF(F3065="mod", "mod", VLOOKUP(B3065, genericlist!A:B, 2, FALSE)), "flavor")</f>
        <v>flavor</v>
      </c>
      <c r="E3065" s="3" t="s">
        <v>633</v>
      </c>
      <c r="G3065" s="7">
        <v>44569</v>
      </c>
    </row>
    <row r="3066" spans="1:7" x14ac:dyDescent="0.25">
      <c r="A3066" s="3" t="s">
        <v>4914</v>
      </c>
      <c r="B3066" s="3" t="s">
        <v>2334</v>
      </c>
      <c r="C3066" s="5" t="str">
        <f>IF($D3066="flavor", IF($B3066=VLOOKUP($A3066, eventinfo!B:E, 4, FALSE), "YES", "NO"), "" )</f>
        <v>YES</v>
      </c>
      <c r="D3066" s="5" t="str">
        <f>IF(ISNA(VLOOKUP(A3066,eventinfo!B:B,1,FALSE)), IF(F3066="mod", "mod", VLOOKUP(B3066, genericlist!A:B, 2, FALSE)), "flavor")</f>
        <v>flavor</v>
      </c>
      <c r="E3066" s="3" t="s">
        <v>636</v>
      </c>
      <c r="G3066" s="7">
        <v>44569</v>
      </c>
    </row>
    <row r="3067" spans="1:7" x14ac:dyDescent="0.25">
      <c r="A3067" s="3" t="s">
        <v>4915</v>
      </c>
      <c r="B3067" s="3" t="s">
        <v>2336</v>
      </c>
      <c r="C3067" s="5" t="str">
        <f>IF($D3067="flavor", IF($B3067=VLOOKUP($A3067, eventinfo!B:E, 4, FALSE), "YES", "NO"), "" )</f>
        <v>YES</v>
      </c>
      <c r="D3067" s="5" t="str">
        <f>IF(ISNA(VLOOKUP(A3067,eventinfo!B:B,1,FALSE)), IF(F3067="mod", "mod", VLOOKUP(B3067, genericlist!A:B, 2, FALSE)), "flavor")</f>
        <v>flavor</v>
      </c>
      <c r="E3067" s="3" t="s">
        <v>637</v>
      </c>
      <c r="G3067" s="7">
        <v>44569</v>
      </c>
    </row>
    <row r="3068" spans="1:7" x14ac:dyDescent="0.25">
      <c r="A3068" s="3" t="s">
        <v>4916</v>
      </c>
      <c r="B3068" s="3" t="s">
        <v>2336</v>
      </c>
      <c r="C3068" s="5" t="str">
        <f>IF($D3068="flavor", IF($B3068=VLOOKUP($A3068, eventinfo!B:E, 4, FALSE), "YES", "NO"), "" )</f>
        <v>YES</v>
      </c>
      <c r="D3068" s="5" t="str">
        <f>IF(ISNA(VLOOKUP(A3068,eventinfo!B:B,1,FALSE)), IF(F3068="mod", "mod", VLOOKUP(B3068, genericlist!A:B, 2, FALSE)), "flavor")</f>
        <v>flavor</v>
      </c>
      <c r="E3068" s="3" t="s">
        <v>638</v>
      </c>
      <c r="G3068" s="7">
        <v>44569</v>
      </c>
    </row>
    <row r="3069" spans="1:7" x14ac:dyDescent="0.25">
      <c r="A3069" s="3" t="s">
        <v>4917</v>
      </c>
      <c r="B3069" s="3" t="s">
        <v>2338</v>
      </c>
      <c r="C3069" s="5" t="str">
        <f>IF($D3069="flavor", IF($B3069=VLOOKUP($A3069, eventinfo!B:E, 4, FALSE), "YES", "NO"), "" )</f>
        <v>YES</v>
      </c>
      <c r="D3069" s="5" t="str">
        <f>IF(ISNA(VLOOKUP(A3069,eventinfo!B:B,1,FALSE)), IF(F3069="mod", "mod", VLOOKUP(B3069, genericlist!A:B, 2, FALSE)), "flavor")</f>
        <v>flavor</v>
      </c>
      <c r="E3069" s="3" t="s">
        <v>639</v>
      </c>
      <c r="G3069" s="7">
        <v>44569</v>
      </c>
    </row>
    <row r="3070" spans="1:7" x14ac:dyDescent="0.25">
      <c r="A3070" s="3" t="s">
        <v>4918</v>
      </c>
      <c r="B3070" s="3" t="s">
        <v>2338</v>
      </c>
      <c r="C3070" s="5" t="str">
        <f>IF($D3070="flavor", IF($B3070=VLOOKUP($A3070, eventinfo!B:E, 4, FALSE), "YES", "NO"), "" )</f>
        <v>YES</v>
      </c>
      <c r="D3070" s="5" t="str">
        <f>IF(ISNA(VLOOKUP(A3070,eventinfo!B:B,1,FALSE)), IF(F3070="mod", "mod", VLOOKUP(B3070, genericlist!A:B, 2, FALSE)), "flavor")</f>
        <v>flavor</v>
      </c>
      <c r="E3070" s="3" t="s">
        <v>2955</v>
      </c>
      <c r="G3070" s="7">
        <v>44569</v>
      </c>
    </row>
    <row r="3071" spans="1:7" x14ac:dyDescent="0.25">
      <c r="A3071" s="3" t="s">
        <v>4919</v>
      </c>
      <c r="B3071" s="3" t="s">
        <v>2289</v>
      </c>
      <c r="C3071" s="5" t="str">
        <f>IF($D3071="flavor", IF($B3071=VLOOKUP($A3071, eventinfo!B:E, 4, FALSE), "YES", "NO"), "" )</f>
        <v>YES</v>
      </c>
      <c r="D3071" s="5" t="str">
        <f>IF(ISNA(VLOOKUP(A3071,eventinfo!B:B,1,FALSE)), IF(F3071="mod", "mod", VLOOKUP(B3071, genericlist!A:B, 2, FALSE)), "flavor")</f>
        <v>flavor</v>
      </c>
      <c r="E3071" s="3" t="s">
        <v>622</v>
      </c>
      <c r="G3071" s="7">
        <v>44569</v>
      </c>
    </row>
    <row r="3072" spans="1:7" x14ac:dyDescent="0.25">
      <c r="A3072" s="3" t="s">
        <v>4920</v>
      </c>
      <c r="B3072" s="3" t="s">
        <v>2342</v>
      </c>
      <c r="C3072" s="5" t="str">
        <f>IF($D3072="flavor", IF($B3072=VLOOKUP($A3072, eventinfo!B:E, 4, FALSE), "YES", "NO"), "" )</f>
        <v>YES</v>
      </c>
      <c r="D3072" s="5" t="str">
        <f>IF(ISNA(VLOOKUP(A3072,eventinfo!B:B,1,FALSE)), IF(F3072="mod", "mod", VLOOKUP(B3072, genericlist!A:B, 2, FALSE)), "flavor")</f>
        <v>flavor</v>
      </c>
      <c r="E3072" s="3" t="s">
        <v>1748</v>
      </c>
      <c r="G3072" s="7">
        <v>44569</v>
      </c>
    </row>
    <row r="3073" spans="1:7" x14ac:dyDescent="0.25">
      <c r="A3073" s="3" t="s">
        <v>4921</v>
      </c>
      <c r="B3073" s="3" t="s">
        <v>2342</v>
      </c>
      <c r="C3073" s="5" t="str">
        <f>IF($D3073="flavor", IF($B3073=VLOOKUP($A3073, eventinfo!B:E, 4, FALSE), "YES", "NO"), "" )</f>
        <v>YES</v>
      </c>
      <c r="D3073" s="5" t="str">
        <f>IF(ISNA(VLOOKUP(A3073,eventinfo!B:B,1,FALSE)), IF(F3073="mod", "mod", VLOOKUP(B3073, genericlist!A:B, 2, FALSE)), "flavor")</f>
        <v>flavor</v>
      </c>
      <c r="E3073" s="3" t="s">
        <v>1749</v>
      </c>
      <c r="G3073" s="7">
        <v>44569</v>
      </c>
    </row>
    <row r="3074" spans="1:7" x14ac:dyDescent="0.25">
      <c r="A3074" s="3" t="s">
        <v>4924</v>
      </c>
      <c r="B3074" s="3" t="s">
        <v>2344</v>
      </c>
      <c r="C3074" s="5" t="str">
        <f>IF($D3074="flavor", IF($B3074=VLOOKUP($A3074, eventinfo!B:E, 4, FALSE), "YES", "NO"), "" )</f>
        <v>YES</v>
      </c>
      <c r="D3074" s="5" t="str">
        <f>IF(ISNA(VLOOKUP(A3074,eventinfo!B:B,1,FALSE)), IF(F3074="mod", "mod", VLOOKUP(B3074, genericlist!A:B, 2, FALSE)), "flavor")</f>
        <v>flavor</v>
      </c>
      <c r="E3074" s="3" t="s">
        <v>2956</v>
      </c>
      <c r="G3074" s="7">
        <v>44569</v>
      </c>
    </row>
    <row r="3075" spans="1:7" x14ac:dyDescent="0.25">
      <c r="A3075" s="3" t="s">
        <v>4926</v>
      </c>
      <c r="B3075" s="3" t="s">
        <v>2350</v>
      </c>
      <c r="C3075" s="5" t="str">
        <f>IF($D3075="flavor", IF($B3075=VLOOKUP($A3075, eventinfo!B:E, 4, FALSE), "YES", "NO"), "" )</f>
        <v>YES</v>
      </c>
      <c r="D3075" s="5" t="str">
        <f>IF(ISNA(VLOOKUP(A3075,eventinfo!B:B,1,FALSE)), IF(F3075="mod", "mod", VLOOKUP(B3075, genericlist!A:B, 2, FALSE)), "flavor")</f>
        <v>flavor</v>
      </c>
      <c r="E3075" s="3" t="s">
        <v>643</v>
      </c>
      <c r="G3075" s="7">
        <v>44569</v>
      </c>
    </row>
    <row r="3076" spans="1:7" x14ac:dyDescent="0.25">
      <c r="A3076" s="3" t="s">
        <v>4928</v>
      </c>
      <c r="B3076" s="3" t="s">
        <v>2354</v>
      </c>
      <c r="C3076" s="5" t="str">
        <f>IF($D3076="flavor", IF($B3076=VLOOKUP($A3076, eventinfo!B:E, 4, FALSE), "YES", "NO"), "" )</f>
        <v>YES</v>
      </c>
      <c r="D3076" s="5" t="str">
        <f>IF(ISNA(VLOOKUP(A3076,eventinfo!B:B,1,FALSE)), IF(F3076="mod", "mod", VLOOKUP(B3076, genericlist!A:B, 2, FALSE)), "flavor")</f>
        <v>flavor</v>
      </c>
      <c r="E3076" s="3" t="s">
        <v>2957</v>
      </c>
      <c r="G3076" s="7">
        <v>44569</v>
      </c>
    </row>
    <row r="3077" spans="1:7" x14ac:dyDescent="0.25">
      <c r="A3077" s="3" t="s">
        <v>4929</v>
      </c>
      <c r="B3077" s="3" t="s">
        <v>2356</v>
      </c>
      <c r="C3077" s="5" t="str">
        <f>IF($D3077="flavor", IF($B3077=VLOOKUP($A3077, eventinfo!B:E, 4, FALSE), "YES", "NO"), "" )</f>
        <v>YES</v>
      </c>
      <c r="D3077" s="5" t="str">
        <f>IF(ISNA(VLOOKUP(A3077,eventinfo!B:B,1,FALSE)), IF(F3077="mod", "mod", VLOOKUP(B3077, genericlist!A:B, 2, FALSE)), "flavor")</f>
        <v>flavor</v>
      </c>
      <c r="E3077" s="3" t="s">
        <v>644</v>
      </c>
      <c r="G3077" s="7">
        <v>44569</v>
      </c>
    </row>
    <row r="3078" spans="1:7" x14ac:dyDescent="0.25">
      <c r="A3078" s="3" t="s">
        <v>4930</v>
      </c>
      <c r="B3078" s="3" t="s">
        <v>2356</v>
      </c>
      <c r="C3078" s="5" t="str">
        <f>IF($D3078="flavor", IF($B3078=VLOOKUP($A3078, eventinfo!B:E, 4, FALSE), "YES", "NO"), "" )</f>
        <v>YES</v>
      </c>
      <c r="D3078" s="5" t="str">
        <f>IF(ISNA(VLOOKUP(A3078,eventinfo!B:B,1,FALSE)), IF(F3078="mod", "mod", VLOOKUP(B3078, genericlist!A:B, 2, FALSE)), "flavor")</f>
        <v>flavor</v>
      </c>
      <c r="E3078" s="3" t="s">
        <v>645</v>
      </c>
      <c r="G3078" s="7">
        <v>44569</v>
      </c>
    </row>
    <row r="3079" spans="1:7" x14ac:dyDescent="0.25">
      <c r="A3079" s="3" t="s">
        <v>4932</v>
      </c>
      <c r="B3079" s="3" t="s">
        <v>2331</v>
      </c>
      <c r="C3079" s="5" t="str">
        <f>IF($D3079="flavor", IF($B3079=VLOOKUP($A3079, eventinfo!B:E, 4, FALSE), "YES", "NO"), "" )</f>
        <v>YES</v>
      </c>
      <c r="D3079" s="5" t="str">
        <f>IF(ISNA(VLOOKUP(A3079,eventinfo!B:B,1,FALSE)), IF(F3079="mod", "mod", VLOOKUP(B3079, genericlist!A:B, 2, FALSE)), "flavor")</f>
        <v>flavor</v>
      </c>
      <c r="E3079" s="3" t="s">
        <v>2958</v>
      </c>
      <c r="G3079" s="7">
        <v>44569</v>
      </c>
    </row>
    <row r="3080" spans="1:7" x14ac:dyDescent="0.25">
      <c r="A3080" s="3" t="s">
        <v>4933</v>
      </c>
      <c r="B3080" s="3" t="s">
        <v>2295</v>
      </c>
      <c r="C3080" s="5" t="str">
        <f>IF($D3080="flavor", IF($B3080=VLOOKUP($A3080, eventinfo!B:E, 4, FALSE), "YES", "NO"), "" )</f>
        <v>YES</v>
      </c>
      <c r="D3080" s="5" t="str">
        <f>IF(ISNA(VLOOKUP(A3080,eventinfo!B:B,1,FALSE)), IF(F3080="mod", "mod", VLOOKUP(B3080, genericlist!A:B, 2, FALSE)), "flavor")</f>
        <v>flavor</v>
      </c>
      <c r="E3080" s="3" t="s">
        <v>647</v>
      </c>
      <c r="G3080" s="7">
        <v>44569</v>
      </c>
    </row>
    <row r="3081" spans="1:7" x14ac:dyDescent="0.25">
      <c r="A3081" s="3" t="s">
        <v>4934</v>
      </c>
      <c r="B3081" s="3" t="s">
        <v>2295</v>
      </c>
      <c r="C3081" s="5" t="str">
        <f>IF($D3081="flavor", IF($B3081=VLOOKUP($A3081, eventinfo!B:E, 4, FALSE), "YES", "NO"), "" )</f>
        <v>YES</v>
      </c>
      <c r="D3081" s="5" t="str">
        <f>IF(ISNA(VLOOKUP(A3081,eventinfo!B:B,1,FALSE)), IF(F3081="mod", "mod", VLOOKUP(B3081, genericlist!A:B, 2, FALSE)), "flavor")</f>
        <v>flavor</v>
      </c>
      <c r="E3081" s="3" t="s">
        <v>648</v>
      </c>
      <c r="G3081" s="7">
        <v>44569</v>
      </c>
    </row>
    <row r="3082" spans="1:7" x14ac:dyDescent="0.25">
      <c r="A3082" s="3" t="s">
        <v>4935</v>
      </c>
      <c r="B3082" s="3" t="s">
        <v>2295</v>
      </c>
      <c r="C3082" s="5" t="str">
        <f>IF($D3082="flavor", IF($B3082=VLOOKUP($A3082, eventinfo!B:E, 4, FALSE), "YES", "NO"), "" )</f>
        <v>YES</v>
      </c>
      <c r="D3082" s="5" t="str">
        <f>IF(ISNA(VLOOKUP(A3082,eventinfo!B:B,1,FALSE)), IF(F3082="mod", "mod", VLOOKUP(B3082, genericlist!A:B, 2, FALSE)), "flavor")</f>
        <v>flavor</v>
      </c>
      <c r="E3082" s="3" t="s">
        <v>649</v>
      </c>
      <c r="G3082" s="7">
        <v>44569</v>
      </c>
    </row>
    <row r="3083" spans="1:7" x14ac:dyDescent="0.25">
      <c r="A3083" s="3" t="s">
        <v>4936</v>
      </c>
      <c r="B3083" s="3" t="s">
        <v>2291</v>
      </c>
      <c r="C3083" s="5" t="str">
        <f>IF($D3083="flavor", IF($B3083=VLOOKUP($A3083, eventinfo!B:E, 4, FALSE), "YES", "NO"), "" )</f>
        <v>YES</v>
      </c>
      <c r="D3083" s="5" t="str">
        <f>IF(ISNA(VLOOKUP(A3083,eventinfo!B:B,1,FALSE)), IF(F3083="mod", "mod", VLOOKUP(B3083, genericlist!A:B, 2, FALSE)), "flavor")</f>
        <v>flavor</v>
      </c>
      <c r="E3083" s="3" t="s">
        <v>624</v>
      </c>
      <c r="G3083" s="7">
        <v>44569</v>
      </c>
    </row>
    <row r="3084" spans="1:7" x14ac:dyDescent="0.25">
      <c r="A3084" s="3" t="s">
        <v>4937</v>
      </c>
      <c r="B3084" s="3" t="s">
        <v>2350</v>
      </c>
      <c r="C3084" s="5" t="str">
        <f>IF($D3084="flavor", IF($B3084=VLOOKUP($A3084, eventinfo!B:E, 4, FALSE), "YES", "NO"), "" )</f>
        <v>YES</v>
      </c>
      <c r="D3084" s="5" t="str">
        <f>IF(ISNA(VLOOKUP(A3084,eventinfo!B:B,1,FALSE)), IF(F3084="mod", "mod", VLOOKUP(B3084, genericlist!A:B, 2, FALSE)), "flavor")</f>
        <v>flavor</v>
      </c>
      <c r="E3084" s="3" t="s">
        <v>650</v>
      </c>
      <c r="G3084" s="7">
        <v>44569</v>
      </c>
    </row>
    <row r="3085" spans="1:7" x14ac:dyDescent="0.25">
      <c r="A3085" s="3" t="s">
        <v>4938</v>
      </c>
      <c r="B3085" s="3" t="s">
        <v>2297</v>
      </c>
      <c r="C3085" s="5" t="str">
        <f>IF($D3085="flavor", IF($B3085=VLOOKUP($A3085, eventinfo!B:E, 4, FALSE), "YES", "NO"), "" )</f>
        <v>YES</v>
      </c>
      <c r="D3085" s="5" t="str">
        <f>IF(ISNA(VLOOKUP(A3085,eventinfo!B:B,1,FALSE)), IF(F3085="mod", "mod", VLOOKUP(B3085, genericlist!A:B, 2, FALSE)), "flavor")</f>
        <v>flavor</v>
      </c>
      <c r="E3085" s="3" t="s">
        <v>2953</v>
      </c>
      <c r="G3085" s="7">
        <v>44569</v>
      </c>
    </row>
    <row r="3086" spans="1:7" x14ac:dyDescent="0.25">
      <c r="A3086" s="3" t="s">
        <v>4939</v>
      </c>
      <c r="B3086" s="3" t="s">
        <v>2299</v>
      </c>
      <c r="C3086" s="5" t="str">
        <f>IF($D3086="flavor", IF($B3086=VLOOKUP($A3086, eventinfo!B:E, 4, FALSE), "YES", "NO"), "" )</f>
        <v>YES</v>
      </c>
      <c r="D3086" s="5" t="str">
        <f>IF(ISNA(VLOOKUP(A3086,eventinfo!B:B,1,FALSE)), IF(F3086="mod", "mod", VLOOKUP(B3086, genericlist!A:B, 2, FALSE)), "flavor")</f>
        <v>flavor</v>
      </c>
      <c r="E3086" s="3" t="s">
        <v>625</v>
      </c>
      <c r="G3086" s="7">
        <v>44569</v>
      </c>
    </row>
    <row r="3087" spans="1:7" x14ac:dyDescent="0.25">
      <c r="A3087" s="3" t="s">
        <v>4940</v>
      </c>
      <c r="B3087" s="3" t="s">
        <v>849</v>
      </c>
      <c r="C3087" s="5" t="str">
        <f>IF($D3087="flavor", IF($B3087=VLOOKUP($A3087, eventinfo!B:E, 4, FALSE), "YES", "NO"), "" )</f>
        <v>YES</v>
      </c>
      <c r="D3087" s="5" t="str">
        <f>IF(ISNA(VLOOKUP(A3087,eventinfo!B:B,1,FALSE)), IF(F3087="mod", "mod", VLOOKUP(B3087, genericlist!A:B, 2, FALSE)), "flavor")</f>
        <v>flavor</v>
      </c>
      <c r="E3087" s="3" t="s">
        <v>850</v>
      </c>
      <c r="G3087" s="7">
        <v>44569</v>
      </c>
    </row>
    <row r="3088" spans="1:7" x14ac:dyDescent="0.25">
      <c r="A3088" s="3" t="s">
        <v>4941</v>
      </c>
      <c r="B3088" s="3" t="s">
        <v>849</v>
      </c>
      <c r="C3088" s="5" t="str">
        <f>IF($D3088="flavor", IF($B3088=VLOOKUP($A3088, eventinfo!B:E, 4, FALSE), "YES", "NO"), "" )</f>
        <v>YES</v>
      </c>
      <c r="D3088" s="5" t="str">
        <f>IF(ISNA(VLOOKUP(A3088,eventinfo!B:B,1,FALSE)), IF(F3088="mod", "mod", VLOOKUP(B3088, genericlist!A:B, 2, FALSE)), "flavor")</f>
        <v>flavor</v>
      </c>
      <c r="E3088" s="3" t="s">
        <v>850</v>
      </c>
      <c r="G3088" s="7">
        <v>44569</v>
      </c>
    </row>
    <row r="3089" spans="1:7" x14ac:dyDescent="0.25">
      <c r="A3089" s="3" t="s">
        <v>4945</v>
      </c>
      <c r="B3089" s="3" t="s">
        <v>2993</v>
      </c>
      <c r="C3089" s="5" t="str">
        <f>IF($D3089="flavor", IF($B3089=VLOOKUP($A3089, eventinfo!B:E, 4, FALSE), "YES", "NO"), "" )</f>
        <v>YES</v>
      </c>
      <c r="D3089" s="5" t="str">
        <f>IF(ISNA(VLOOKUP(A3089,eventinfo!B:B,1,FALSE)), IF(F3089="mod", "mod", VLOOKUP(B3089, genericlist!A:B, 2, FALSE)), "flavor")</f>
        <v>flavor</v>
      </c>
      <c r="E3089" s="3" t="s">
        <v>1754</v>
      </c>
      <c r="G3089" s="7">
        <v>44569</v>
      </c>
    </row>
    <row r="3090" spans="1:7" x14ac:dyDescent="0.25">
      <c r="A3090" s="3" t="s">
        <v>4946</v>
      </c>
      <c r="B3090" s="3" t="s">
        <v>2993</v>
      </c>
      <c r="C3090" s="5" t="str">
        <f>IF($D3090="flavor", IF($B3090=VLOOKUP($A3090, eventinfo!B:E, 4, FALSE), "YES", "NO"), "" )</f>
        <v>YES</v>
      </c>
      <c r="D3090" s="5" t="str">
        <f>IF(ISNA(VLOOKUP(A3090,eventinfo!B:B,1,FALSE)), IF(F3090="mod", "mod", VLOOKUP(B3090, genericlist!A:B, 2, FALSE)), "flavor")</f>
        <v>flavor</v>
      </c>
      <c r="E3090" s="3" t="s">
        <v>1755</v>
      </c>
      <c r="G3090" s="7">
        <v>44569</v>
      </c>
    </row>
    <row r="3091" spans="1:7" x14ac:dyDescent="0.25">
      <c r="A3091" s="3" t="s">
        <v>4947</v>
      </c>
      <c r="B3091" s="3" t="s">
        <v>2993</v>
      </c>
      <c r="C3091" s="5" t="str">
        <f>IF($D3091="flavor", IF($B3091=VLOOKUP($A3091, eventinfo!B:E, 4, FALSE), "YES", "NO"), "" )</f>
        <v>YES</v>
      </c>
      <c r="D3091" s="5" t="str">
        <f>IF(ISNA(VLOOKUP(A3091,eventinfo!B:B,1,FALSE)), IF(F3091="mod", "mod", VLOOKUP(B3091, genericlist!A:B, 2, FALSE)), "flavor")</f>
        <v>flavor</v>
      </c>
      <c r="E3091" s="3" t="s">
        <v>1756</v>
      </c>
      <c r="G3091" s="7">
        <v>44569</v>
      </c>
    </row>
    <row r="3092" spans="1:7" x14ac:dyDescent="0.25">
      <c r="A3092" s="3" t="s">
        <v>4948</v>
      </c>
      <c r="B3092" s="3" t="s">
        <v>2993</v>
      </c>
      <c r="C3092" s="5" t="str">
        <f>IF($D3092="flavor", IF($B3092=VLOOKUP($A3092, eventinfo!B:E, 4, FALSE), "YES", "NO"), "" )</f>
        <v>YES</v>
      </c>
      <c r="D3092" s="5" t="str">
        <f>IF(ISNA(VLOOKUP(A3092,eventinfo!B:B,1,FALSE)), IF(F3092="mod", "mod", VLOOKUP(B3092, genericlist!A:B, 2, FALSE)), "flavor")</f>
        <v>flavor</v>
      </c>
      <c r="E3092" s="3" t="s">
        <v>1757</v>
      </c>
      <c r="G3092" s="7">
        <v>44569</v>
      </c>
    </row>
    <row r="3093" spans="1:7" x14ac:dyDescent="0.25">
      <c r="A3093" s="3" t="s">
        <v>4949</v>
      </c>
      <c r="B3093" s="3" t="s">
        <v>2994</v>
      </c>
      <c r="C3093" s="5" t="str">
        <f>IF($D3093="flavor", IF($B3093=VLOOKUP($A3093, eventinfo!B:E, 4, FALSE), "YES", "NO"), "" )</f>
        <v>YES</v>
      </c>
      <c r="D3093" s="5" t="str">
        <f>IF(ISNA(VLOOKUP(A3093,eventinfo!B:B,1,FALSE)), IF(F3093="mod", "mod", VLOOKUP(B3093, genericlist!A:B, 2, FALSE)), "flavor")</f>
        <v>flavor</v>
      </c>
      <c r="E3093" s="3" t="s">
        <v>1758</v>
      </c>
      <c r="G3093" s="7">
        <v>44569</v>
      </c>
    </row>
    <row r="3094" spans="1:7" x14ac:dyDescent="0.25">
      <c r="A3094" s="3" t="s">
        <v>4950</v>
      </c>
      <c r="B3094" s="3" t="s">
        <v>2365</v>
      </c>
      <c r="C3094" s="5" t="str">
        <f>IF($D3094="flavor", IF($B3094=VLOOKUP($A3094, eventinfo!B:E, 4, FALSE), "YES", "NO"), "" )</f>
        <v>YES</v>
      </c>
      <c r="D3094" s="5" t="str">
        <f>IF(ISNA(VLOOKUP(A3094,eventinfo!B:B,1,FALSE)), IF(F3094="mod", "mod", VLOOKUP(B3094, genericlist!A:B, 2, FALSE)), "flavor")</f>
        <v>flavor</v>
      </c>
      <c r="E3094" s="3" t="s">
        <v>2960</v>
      </c>
      <c r="G3094" s="7">
        <v>44569</v>
      </c>
    </row>
    <row r="3095" spans="1:7" x14ac:dyDescent="0.25">
      <c r="A3095" s="3" t="s">
        <v>4952</v>
      </c>
      <c r="B3095" s="3" t="s">
        <v>2365</v>
      </c>
      <c r="C3095" s="5" t="str">
        <f>IF($D3095="flavor", IF($B3095=VLOOKUP($A3095, eventinfo!B:E, 4, FALSE), "YES", "NO"), "" )</f>
        <v>YES</v>
      </c>
      <c r="D3095" s="5" t="str">
        <f>IF(ISNA(VLOOKUP(A3095,eventinfo!B:B,1,FALSE)), IF(F3095="mod", "mod", VLOOKUP(B3095, genericlist!A:B, 2, FALSE)), "flavor")</f>
        <v>flavor</v>
      </c>
      <c r="E3095" s="3" t="s">
        <v>1760</v>
      </c>
      <c r="G3095" s="7">
        <v>44569</v>
      </c>
    </row>
    <row r="3096" spans="1:7" x14ac:dyDescent="0.25">
      <c r="A3096" s="3" t="s">
        <v>4953</v>
      </c>
      <c r="B3096" s="3" t="s">
        <v>2466</v>
      </c>
      <c r="C3096" s="5" t="str">
        <f>IF($D3096="flavor", IF($B3096=VLOOKUP($A3096, eventinfo!B:E, 4, FALSE), "YES", "NO"), "" )</f>
        <v>YES</v>
      </c>
      <c r="D3096" s="5" t="str">
        <f>IF(ISNA(VLOOKUP(A3096,eventinfo!B:B,1,FALSE)), IF(F3096="mod", "mod", VLOOKUP(B3096, genericlist!A:B, 2, FALSE)), "flavor")</f>
        <v>flavor</v>
      </c>
      <c r="E3096" s="3" t="s">
        <v>2961</v>
      </c>
      <c r="G3096" s="7">
        <v>44569</v>
      </c>
    </row>
    <row r="3097" spans="1:7" x14ac:dyDescent="0.25">
      <c r="A3097" s="3" t="s">
        <v>4954</v>
      </c>
      <c r="B3097" s="3" t="s">
        <v>2995</v>
      </c>
      <c r="C3097" s="5" t="str">
        <f>IF($D3097="flavor", IF($B3097=VLOOKUP($A3097, eventinfo!B:E, 4, FALSE), "YES", "NO"), "" )</f>
        <v>YES</v>
      </c>
      <c r="D3097" s="5" t="str">
        <f>IF(ISNA(VLOOKUP(A3097,eventinfo!B:B,1,FALSE)), IF(F3097="mod", "mod", VLOOKUP(B3097, genericlist!A:B, 2, FALSE)), "flavor")</f>
        <v>flavor</v>
      </c>
      <c r="E3097" s="3" t="s">
        <v>1761</v>
      </c>
      <c r="G3097" s="7">
        <v>44569</v>
      </c>
    </row>
    <row r="3098" spans="1:7" x14ac:dyDescent="0.25">
      <c r="A3098" s="3" t="s">
        <v>4955</v>
      </c>
      <c r="B3098" s="3" t="s">
        <v>2996</v>
      </c>
      <c r="C3098" s="5" t="str">
        <f>IF($D3098="flavor", IF($B3098=VLOOKUP($A3098, eventinfo!B:E, 4, FALSE), "YES", "NO"), "" )</f>
        <v>YES</v>
      </c>
      <c r="D3098" s="5" t="str">
        <f>IF(ISNA(VLOOKUP(A3098,eventinfo!B:B,1,FALSE)), IF(F3098="mod", "mod", VLOOKUP(B3098, genericlist!A:B, 2, FALSE)), "flavor")</f>
        <v>flavor</v>
      </c>
      <c r="E3098" s="3" t="s">
        <v>2962</v>
      </c>
      <c r="G3098" s="7">
        <v>44569</v>
      </c>
    </row>
    <row r="3099" spans="1:7" x14ac:dyDescent="0.25">
      <c r="A3099" s="3" t="s">
        <v>4956</v>
      </c>
      <c r="B3099" s="3" t="s">
        <v>2496</v>
      </c>
      <c r="C3099" s="5" t="str">
        <f>IF($D3099="flavor", IF($B3099=VLOOKUP($A3099, eventinfo!B:E, 4, FALSE), "YES", "NO"), "" )</f>
        <v>YES</v>
      </c>
      <c r="D3099" s="5" t="str">
        <f>IF(ISNA(VLOOKUP(A3099,eventinfo!B:B,1,FALSE)), IF(F3099="mod", "mod", VLOOKUP(B3099, genericlist!A:B, 2, FALSE)), "flavor")</f>
        <v>flavor</v>
      </c>
      <c r="E3099" s="3" t="s">
        <v>1762</v>
      </c>
      <c r="G3099" s="7">
        <v>44569</v>
      </c>
    </row>
    <row r="3100" spans="1:7" x14ac:dyDescent="0.25">
      <c r="A3100" s="3" t="s">
        <v>4957</v>
      </c>
      <c r="B3100" s="3" t="s">
        <v>2496</v>
      </c>
      <c r="C3100" s="5" t="str">
        <f>IF($D3100="flavor", IF($B3100=VLOOKUP($A3100, eventinfo!B:E, 4, FALSE), "YES", "NO"), "" )</f>
        <v>YES</v>
      </c>
      <c r="D3100" s="5" t="str">
        <f>IF(ISNA(VLOOKUP(A3100,eventinfo!B:B,1,FALSE)), IF(F3100="mod", "mod", VLOOKUP(B3100, genericlist!A:B, 2, FALSE)), "flavor")</f>
        <v>flavor</v>
      </c>
      <c r="E3100" s="3" t="s">
        <v>1763</v>
      </c>
      <c r="G3100" s="7">
        <v>44569</v>
      </c>
    </row>
    <row r="3101" spans="1:7" x14ac:dyDescent="0.25">
      <c r="A3101" s="3" t="s">
        <v>4958</v>
      </c>
      <c r="B3101" s="3" t="s">
        <v>2992</v>
      </c>
      <c r="C3101" s="5" t="str">
        <f>IF($D3101="flavor", IF($B3101=VLOOKUP($A3101, eventinfo!B:E, 4, FALSE), "YES", "NO"), "" )</f>
        <v>YES</v>
      </c>
      <c r="D3101" s="5" t="str">
        <f>IF(ISNA(VLOOKUP(A3101,eventinfo!B:B,1,FALSE)), IF(F3101="mod", "mod", VLOOKUP(B3101, genericlist!A:B, 2, FALSE)), "flavor")</f>
        <v>flavor</v>
      </c>
      <c r="E3101" s="3" t="s">
        <v>1764</v>
      </c>
      <c r="G3101" s="7">
        <v>44569</v>
      </c>
    </row>
    <row r="3102" spans="1:7" x14ac:dyDescent="0.25">
      <c r="A3102" s="3" t="s">
        <v>4959</v>
      </c>
      <c r="B3102" s="3" t="s">
        <v>2464</v>
      </c>
      <c r="C3102" s="5" t="str">
        <f>IF($D3102="flavor", IF($B3102=VLOOKUP($A3102, eventinfo!B:E, 4, FALSE), "YES", "NO"), "" )</f>
        <v>YES</v>
      </c>
      <c r="D3102" s="5" t="str">
        <f>IF(ISNA(VLOOKUP(A3102,eventinfo!B:B,1,FALSE)), IF(F3102="mod", "mod", VLOOKUP(B3102, genericlist!A:B, 2, FALSE)), "flavor")</f>
        <v>flavor</v>
      </c>
      <c r="E3102" s="3" t="s">
        <v>1765</v>
      </c>
      <c r="G3102" s="7">
        <v>44569</v>
      </c>
    </row>
    <row r="3103" spans="1:7" x14ac:dyDescent="0.25">
      <c r="A3103" s="3" t="s">
        <v>4961</v>
      </c>
      <c r="B3103" s="3" t="s">
        <v>2996</v>
      </c>
      <c r="C3103" s="5" t="str">
        <f>IF($D3103="flavor", IF($B3103=VLOOKUP($A3103, eventinfo!B:E, 4, FALSE), "YES", "NO"), "" )</f>
        <v>YES</v>
      </c>
      <c r="D3103" s="5" t="str">
        <f>IF(ISNA(VLOOKUP(A3103,eventinfo!B:B,1,FALSE)), IF(F3103="mod", "mod", VLOOKUP(B3103, genericlist!A:B, 2, FALSE)), "flavor")</f>
        <v>flavor</v>
      </c>
      <c r="E3103" s="3" t="s">
        <v>1767</v>
      </c>
      <c r="G3103" s="7">
        <v>44569</v>
      </c>
    </row>
    <row r="3104" spans="1:7" x14ac:dyDescent="0.25">
      <c r="A3104" s="3" t="s">
        <v>4962</v>
      </c>
      <c r="B3104" s="3" t="s">
        <v>2423</v>
      </c>
      <c r="C3104" s="5" t="str">
        <f>IF($D3104="flavor", IF($B3104=VLOOKUP($A3104, eventinfo!B:E, 4, FALSE), "YES", "NO"), "" )</f>
        <v>YES</v>
      </c>
      <c r="D3104" s="5" t="str">
        <f>IF(ISNA(VLOOKUP(A3104,eventinfo!B:B,1,FALSE)), IF(F3104="mod", "mod", VLOOKUP(B3104, genericlist!A:B, 2, FALSE)), "flavor")</f>
        <v>flavor</v>
      </c>
      <c r="E3104" s="3" t="s">
        <v>1768</v>
      </c>
      <c r="G3104" s="7">
        <v>44569</v>
      </c>
    </row>
    <row r="3105" spans="1:7" x14ac:dyDescent="0.25">
      <c r="A3105" s="3" t="s">
        <v>4964</v>
      </c>
      <c r="B3105" s="3" t="s">
        <v>2496</v>
      </c>
      <c r="C3105" s="5" t="str">
        <f>IF($D3105="flavor", IF($B3105=VLOOKUP($A3105, eventinfo!B:E, 4, FALSE), "YES", "NO"), "" )</f>
        <v>YES</v>
      </c>
      <c r="D3105" s="5" t="str">
        <f>IF(ISNA(VLOOKUP(A3105,eventinfo!B:B,1,FALSE)), IF(F3105="mod", "mod", VLOOKUP(B3105, genericlist!A:B, 2, FALSE)), "flavor")</f>
        <v>flavor</v>
      </c>
      <c r="E3105" s="3" t="s">
        <v>1770</v>
      </c>
      <c r="G3105" s="7">
        <v>44569</v>
      </c>
    </row>
    <row r="3106" spans="1:7" x14ac:dyDescent="0.25">
      <c r="A3106" s="3" t="s">
        <v>4965</v>
      </c>
      <c r="B3106" s="3" t="s">
        <v>2432</v>
      </c>
      <c r="C3106" s="5" t="str">
        <f>IF($D3106="flavor", IF($B3106=VLOOKUP($A3106, eventinfo!B:E, 4, FALSE), "YES", "NO"), "" )</f>
        <v>YES</v>
      </c>
      <c r="D3106" s="5" t="str">
        <f>IF(ISNA(VLOOKUP(A3106,eventinfo!B:B,1,FALSE)), IF(F3106="mod", "mod", VLOOKUP(B3106, genericlist!A:B, 2, FALSE)), "flavor")</f>
        <v>flavor</v>
      </c>
      <c r="E3106" s="3" t="s">
        <v>1771</v>
      </c>
      <c r="G3106" s="7">
        <v>44569</v>
      </c>
    </row>
    <row r="3107" spans="1:7" x14ac:dyDescent="0.25">
      <c r="A3107" s="3" t="s">
        <v>4966</v>
      </c>
      <c r="B3107" s="3" t="s">
        <v>2468</v>
      </c>
      <c r="C3107" s="5" t="str">
        <f>IF($D3107="flavor", IF($B3107=VLOOKUP($A3107, eventinfo!B:E, 4, FALSE), "YES", "NO"), "" )</f>
        <v>YES</v>
      </c>
      <c r="D3107" s="5" t="str">
        <f>IF(ISNA(VLOOKUP(A3107,eventinfo!B:B,1,FALSE)), IF(F3107="mod", "mod", VLOOKUP(B3107, genericlist!A:B, 2, FALSE)), "flavor")</f>
        <v>flavor</v>
      </c>
      <c r="E3107" s="3" t="s">
        <v>1772</v>
      </c>
      <c r="G3107" s="7">
        <v>44569</v>
      </c>
    </row>
    <row r="3108" spans="1:7" x14ac:dyDescent="0.25">
      <c r="A3108" s="3" t="s">
        <v>4967</v>
      </c>
      <c r="B3108" s="3" t="s">
        <v>2993</v>
      </c>
      <c r="C3108" s="5" t="str">
        <f>IF($D3108="flavor", IF($B3108=VLOOKUP($A3108, eventinfo!B:E, 4, FALSE), "YES", "NO"), "" )</f>
        <v>YES</v>
      </c>
      <c r="D3108" s="5" t="str">
        <f>IF(ISNA(VLOOKUP(A3108,eventinfo!B:B,1,FALSE)), IF(F3108="mod", "mod", VLOOKUP(B3108, genericlist!A:B, 2, FALSE)), "flavor")</f>
        <v>flavor</v>
      </c>
      <c r="E3108" s="3" t="s">
        <v>1773</v>
      </c>
      <c r="G3108" s="7">
        <v>44569</v>
      </c>
    </row>
    <row r="3109" spans="1:7" x14ac:dyDescent="0.25">
      <c r="A3109" s="3" t="s">
        <v>4968</v>
      </c>
      <c r="B3109" s="3" t="s">
        <v>2517</v>
      </c>
      <c r="C3109" s="5" t="str">
        <f>IF($D3109="flavor", IF($B3109=VLOOKUP($A3109, eventinfo!B:E, 4, FALSE), "YES", "NO"), "" )</f>
        <v>YES</v>
      </c>
      <c r="D3109" s="5" t="str">
        <f>IF(ISNA(VLOOKUP(A3109,eventinfo!B:B,1,FALSE)), IF(F3109="mod", "mod", VLOOKUP(B3109, genericlist!A:B, 2, FALSE)), "flavor")</f>
        <v>flavor</v>
      </c>
      <c r="E3109" s="3" t="s">
        <v>1774</v>
      </c>
      <c r="G3109" s="7">
        <v>44569</v>
      </c>
    </row>
    <row r="3110" spans="1:7" x14ac:dyDescent="0.25">
      <c r="A3110" s="3" t="s">
        <v>4969</v>
      </c>
      <c r="B3110" s="3" t="s">
        <v>2993</v>
      </c>
      <c r="C3110" s="5" t="str">
        <f>IF($D3110="flavor", IF($B3110=VLOOKUP($A3110, eventinfo!B:E, 4, FALSE), "YES", "NO"), "" )</f>
        <v>YES</v>
      </c>
      <c r="D3110" s="5" t="str">
        <f>IF(ISNA(VLOOKUP(A3110,eventinfo!B:B,1,FALSE)), IF(F3110="mod", "mod", VLOOKUP(B3110, genericlist!A:B, 2, FALSE)), "flavor")</f>
        <v>flavor</v>
      </c>
      <c r="E3110" s="3" t="s">
        <v>2959</v>
      </c>
      <c r="G3110" s="7">
        <v>44569</v>
      </c>
    </row>
    <row r="3111" spans="1:7" x14ac:dyDescent="0.25">
      <c r="A3111" s="3" t="s">
        <v>4970</v>
      </c>
      <c r="B3111" s="3" t="s">
        <v>2997</v>
      </c>
      <c r="C3111" s="5" t="str">
        <f>IF($D3111="flavor", IF($B3111=VLOOKUP($A3111, eventinfo!B:E, 4, FALSE), "YES", "NO"), "" )</f>
        <v>YES</v>
      </c>
      <c r="D3111" s="5" t="str">
        <f>IF(ISNA(VLOOKUP(A3111,eventinfo!B:B,1,FALSE)), IF(F3111="mod", "mod", VLOOKUP(B3111, genericlist!A:B, 2, FALSE)), "flavor")</f>
        <v>flavor</v>
      </c>
      <c r="E3111" s="3" t="s">
        <v>1775</v>
      </c>
      <c r="G3111" s="7">
        <v>44569</v>
      </c>
    </row>
    <row r="3112" spans="1:7" x14ac:dyDescent="0.25">
      <c r="A3112" s="3" t="s">
        <v>4971</v>
      </c>
      <c r="B3112" s="3" t="s">
        <v>2470</v>
      </c>
      <c r="C3112" s="5" t="str">
        <f>IF($D3112="flavor", IF($B3112=VLOOKUP($A3112, eventinfo!B:E, 4, FALSE), "YES", "NO"), "" )</f>
        <v>YES</v>
      </c>
      <c r="D3112" s="5" t="str">
        <f>IF(ISNA(VLOOKUP(A3112,eventinfo!B:B,1,FALSE)), IF(F3112="mod", "mod", VLOOKUP(B3112, genericlist!A:B, 2, FALSE)), "flavor")</f>
        <v>flavor</v>
      </c>
      <c r="E3112" s="3" t="s">
        <v>1776</v>
      </c>
      <c r="G3112" s="7">
        <v>44569</v>
      </c>
    </row>
    <row r="3113" spans="1:7" x14ac:dyDescent="0.25">
      <c r="A3113" s="3" t="s">
        <v>4972</v>
      </c>
      <c r="B3113" s="3" t="s">
        <v>2466</v>
      </c>
      <c r="C3113" s="5" t="str">
        <f>IF($D3113="flavor", IF($B3113=VLOOKUP($A3113, eventinfo!B:E, 4, FALSE), "YES", "NO"), "" )</f>
        <v>YES</v>
      </c>
      <c r="D3113" s="5" t="str">
        <f>IF(ISNA(VLOOKUP(A3113,eventinfo!B:B,1,FALSE)), IF(F3113="mod", "mod", VLOOKUP(B3113, genericlist!A:B, 2, FALSE)), "flavor")</f>
        <v>flavor</v>
      </c>
      <c r="E3113" s="3" t="s">
        <v>1777</v>
      </c>
      <c r="G3113" s="7">
        <v>44569</v>
      </c>
    </row>
    <row r="3114" spans="1:7" x14ac:dyDescent="0.25">
      <c r="A3114" s="3" t="s">
        <v>4973</v>
      </c>
      <c r="B3114" s="3" t="s">
        <v>2468</v>
      </c>
      <c r="C3114" s="5" t="str">
        <f>IF($D3114="flavor", IF($B3114=VLOOKUP($A3114, eventinfo!B:E, 4, FALSE), "YES", "NO"), "" )</f>
        <v>YES</v>
      </c>
      <c r="D3114" s="5" t="str">
        <f>IF(ISNA(VLOOKUP(A3114,eventinfo!B:B,1,FALSE)), IF(F3114="mod", "mod", VLOOKUP(B3114, genericlist!A:B, 2, FALSE)), "flavor")</f>
        <v>flavor</v>
      </c>
      <c r="E3114" s="3" t="s">
        <v>1778</v>
      </c>
      <c r="G3114" s="7">
        <v>44569</v>
      </c>
    </row>
    <row r="3115" spans="1:7" x14ac:dyDescent="0.25">
      <c r="A3115" s="3" t="s">
        <v>4975</v>
      </c>
      <c r="B3115" s="3" t="s">
        <v>2466</v>
      </c>
      <c r="C3115" s="5" t="str">
        <f>IF($D3115="flavor", IF($B3115=VLOOKUP($A3115, eventinfo!B:E, 4, FALSE), "YES", "NO"), "" )</f>
        <v>YES</v>
      </c>
      <c r="D3115" s="5" t="str">
        <f>IF(ISNA(VLOOKUP(A3115,eventinfo!B:B,1,FALSE)), IF(F3115="mod", "mod", VLOOKUP(B3115, genericlist!A:B, 2, FALSE)), "flavor")</f>
        <v>flavor</v>
      </c>
      <c r="E3115" s="3" t="s">
        <v>1780</v>
      </c>
      <c r="G3115" s="7">
        <v>44569</v>
      </c>
    </row>
    <row r="3116" spans="1:7" x14ac:dyDescent="0.25">
      <c r="A3116" s="3" t="s">
        <v>4976</v>
      </c>
      <c r="B3116" s="3" t="s">
        <v>2365</v>
      </c>
      <c r="C3116" s="5" t="str">
        <f>IF($D3116="flavor", IF($B3116=VLOOKUP($A3116, eventinfo!B:E, 4, FALSE), "YES", "NO"), "" )</f>
        <v>YES</v>
      </c>
      <c r="D3116" s="5" t="str">
        <f>IF(ISNA(VLOOKUP(A3116,eventinfo!B:B,1,FALSE)), IF(F3116="mod", "mod", VLOOKUP(B3116, genericlist!A:B, 2, FALSE)), "flavor")</f>
        <v>flavor</v>
      </c>
      <c r="E3116" s="3" t="s">
        <v>1781</v>
      </c>
      <c r="G3116" s="7">
        <v>44569</v>
      </c>
    </row>
    <row r="3117" spans="1:7" x14ac:dyDescent="0.25">
      <c r="A3117" s="3" t="s">
        <v>4977</v>
      </c>
      <c r="B3117" s="3" t="s">
        <v>2423</v>
      </c>
      <c r="C3117" s="5" t="str">
        <f>IF($D3117="flavor", IF($B3117=VLOOKUP($A3117, eventinfo!B:E, 4, FALSE), "YES", "NO"), "" )</f>
        <v>YES</v>
      </c>
      <c r="D3117" s="5" t="str">
        <f>IF(ISNA(VLOOKUP(A3117,eventinfo!B:B,1,FALSE)), IF(F3117="mod", "mod", VLOOKUP(B3117, genericlist!A:B, 2, FALSE)), "flavor")</f>
        <v>flavor</v>
      </c>
      <c r="E3117" s="3" t="s">
        <v>1782</v>
      </c>
      <c r="G3117" s="7">
        <v>44569</v>
      </c>
    </row>
    <row r="3118" spans="1:7" x14ac:dyDescent="0.25">
      <c r="A3118" s="3" t="s">
        <v>4981</v>
      </c>
      <c r="B3118" s="3" t="s">
        <v>2464</v>
      </c>
      <c r="C3118" s="5" t="str">
        <f>IF($D3118="flavor", IF($B3118=VLOOKUP($A3118, eventinfo!B:E, 4, FALSE), "YES", "NO"), "" )</f>
        <v>YES</v>
      </c>
      <c r="D3118" s="5" t="str">
        <f>IF(ISNA(VLOOKUP(A3118,eventinfo!B:B,1,FALSE)), IF(F3118="mod", "mod", VLOOKUP(B3118, genericlist!A:B, 2, FALSE)), "flavor")</f>
        <v>flavor</v>
      </c>
      <c r="E3118" s="3" t="s">
        <v>1786</v>
      </c>
      <c r="G3118" s="7">
        <v>44569</v>
      </c>
    </row>
    <row r="3119" spans="1:7" x14ac:dyDescent="0.25">
      <c r="A3119" s="3" t="s">
        <v>4982</v>
      </c>
      <c r="B3119" s="3" t="s">
        <v>2464</v>
      </c>
      <c r="C3119" s="5" t="str">
        <f>IF($D3119="flavor", IF($B3119=VLOOKUP($A3119, eventinfo!B:E, 4, FALSE), "YES", "NO"), "" )</f>
        <v>YES</v>
      </c>
      <c r="D3119" s="5" t="str">
        <f>IF(ISNA(VLOOKUP(A3119,eventinfo!B:B,1,FALSE)), IF(F3119="mod", "mod", VLOOKUP(B3119, genericlist!A:B, 2, FALSE)), "flavor")</f>
        <v>flavor</v>
      </c>
      <c r="E3119" s="3" t="s">
        <v>1787</v>
      </c>
      <c r="G3119" s="7">
        <v>44569</v>
      </c>
    </row>
    <row r="3120" spans="1:7" x14ac:dyDescent="0.25">
      <c r="A3120" s="3" t="s">
        <v>4986</v>
      </c>
      <c r="B3120" s="3" t="s">
        <v>2466</v>
      </c>
      <c r="C3120" s="5" t="str">
        <f>IF($D3120="flavor", IF($B3120=VLOOKUP($A3120, eventinfo!B:E, 4, FALSE), "YES", "NO"), "" )</f>
        <v>YES</v>
      </c>
      <c r="D3120" s="5" t="str">
        <f>IF(ISNA(VLOOKUP(A3120,eventinfo!B:B,1,FALSE)), IF(F3120="mod", "mod", VLOOKUP(B3120, genericlist!A:B, 2, FALSE)), "flavor")</f>
        <v>flavor</v>
      </c>
      <c r="E3120" s="3" t="s">
        <v>1791</v>
      </c>
      <c r="G3120" s="7">
        <v>44569</v>
      </c>
    </row>
    <row r="3121" spans="1:7" x14ac:dyDescent="0.25">
      <c r="A3121" s="3" t="s">
        <v>4987</v>
      </c>
      <c r="B3121" s="3" t="s">
        <v>2468</v>
      </c>
      <c r="C3121" s="5" t="str">
        <f>IF($D3121="flavor", IF($B3121=VLOOKUP($A3121, eventinfo!B:E, 4, FALSE), "YES", "NO"), "" )</f>
        <v>YES</v>
      </c>
      <c r="D3121" s="5" t="str">
        <f>IF(ISNA(VLOOKUP(A3121,eventinfo!B:B,1,FALSE)), IF(F3121="mod", "mod", VLOOKUP(B3121, genericlist!A:B, 2, FALSE)), "flavor")</f>
        <v>flavor</v>
      </c>
      <c r="E3121" s="3" t="s">
        <v>1792</v>
      </c>
      <c r="G3121" s="7">
        <v>44569</v>
      </c>
    </row>
    <row r="3122" spans="1:7" x14ac:dyDescent="0.25">
      <c r="A3122" s="3" t="s">
        <v>4988</v>
      </c>
      <c r="B3122" s="3" t="s">
        <v>2466</v>
      </c>
      <c r="C3122" s="5" t="str">
        <f>IF($D3122="flavor", IF($B3122=VLOOKUP($A3122, eventinfo!B:E, 4, FALSE), "YES", "NO"), "" )</f>
        <v>YES</v>
      </c>
      <c r="D3122" s="5" t="str">
        <f>IF(ISNA(VLOOKUP(A3122,eventinfo!B:B,1,FALSE)), IF(F3122="mod", "mod", VLOOKUP(B3122, genericlist!A:B, 2, FALSE)), "flavor")</f>
        <v>flavor</v>
      </c>
      <c r="E3122" s="3" t="s">
        <v>1793</v>
      </c>
      <c r="G3122" s="7">
        <v>44569</v>
      </c>
    </row>
    <row r="3123" spans="1:7" x14ac:dyDescent="0.25">
      <c r="A3123" s="3" t="s">
        <v>4989</v>
      </c>
      <c r="B3123" s="3" t="s">
        <v>2468</v>
      </c>
      <c r="C3123" s="5" t="str">
        <f>IF($D3123="flavor", IF($B3123=VLOOKUP($A3123, eventinfo!B:E, 4, FALSE), "YES", "NO"), "" )</f>
        <v>YES</v>
      </c>
      <c r="D3123" s="5" t="str">
        <f>IF(ISNA(VLOOKUP(A3123,eventinfo!B:B,1,FALSE)), IF(F3123="mod", "mod", VLOOKUP(B3123, genericlist!A:B, 2, FALSE)), "flavor")</f>
        <v>flavor</v>
      </c>
      <c r="E3123" s="3" t="s">
        <v>1794</v>
      </c>
      <c r="G3123" s="7">
        <v>44569</v>
      </c>
    </row>
    <row r="3124" spans="1:7" x14ac:dyDescent="0.25">
      <c r="A3124" s="3" t="s">
        <v>4990</v>
      </c>
      <c r="B3124" s="3" t="s">
        <v>2464</v>
      </c>
      <c r="C3124" s="5" t="str">
        <f>IF($D3124="flavor", IF($B3124=VLOOKUP($A3124, eventinfo!B:E, 4, FALSE), "YES", "NO"), "" )</f>
        <v>YES</v>
      </c>
      <c r="D3124" s="5" t="str">
        <f>IF(ISNA(VLOOKUP(A3124,eventinfo!B:B,1,FALSE)), IF(F3124="mod", "mod", VLOOKUP(B3124, genericlist!A:B, 2, FALSE)), "flavor")</f>
        <v>flavor</v>
      </c>
      <c r="E3124" s="3" t="s">
        <v>1795</v>
      </c>
      <c r="G3124" s="7">
        <v>44569</v>
      </c>
    </row>
    <row r="3125" spans="1:7" x14ac:dyDescent="0.25">
      <c r="A3125" s="3" t="s">
        <v>4991</v>
      </c>
      <c r="B3125" s="3" t="s">
        <v>2468</v>
      </c>
      <c r="C3125" s="5" t="str">
        <f>IF($D3125="flavor", IF($B3125=VLOOKUP($A3125, eventinfo!B:E, 4, FALSE), "YES", "NO"), "" )</f>
        <v>YES</v>
      </c>
      <c r="D3125" s="5" t="str">
        <f>IF(ISNA(VLOOKUP(A3125,eventinfo!B:B,1,FALSE)), IF(F3125="mod", "mod", VLOOKUP(B3125, genericlist!A:B, 2, FALSE)), "flavor")</f>
        <v>flavor</v>
      </c>
      <c r="E3125" s="3" t="s">
        <v>1796</v>
      </c>
      <c r="G3125" s="7">
        <v>44569</v>
      </c>
    </row>
    <row r="3126" spans="1:7" x14ac:dyDescent="0.25">
      <c r="A3126" s="3" t="s">
        <v>4992</v>
      </c>
      <c r="B3126" s="3" t="s">
        <v>2468</v>
      </c>
      <c r="C3126" s="5" t="str">
        <f>IF($D3126="flavor", IF($B3126=VLOOKUP($A3126, eventinfo!B:E, 4, FALSE), "YES", "NO"), "" )</f>
        <v>YES</v>
      </c>
      <c r="D3126" s="5" t="str">
        <f>IF(ISNA(VLOOKUP(A3126,eventinfo!B:B,1,FALSE)), IF(F3126="mod", "mod", VLOOKUP(B3126, genericlist!A:B, 2, FALSE)), "flavor")</f>
        <v>flavor</v>
      </c>
      <c r="E3126" s="3" t="s">
        <v>1797</v>
      </c>
      <c r="G3126" s="7">
        <v>44569</v>
      </c>
    </row>
    <row r="3127" spans="1:7" x14ac:dyDescent="0.25">
      <c r="A3127" s="3" t="s">
        <v>4993</v>
      </c>
      <c r="B3127" s="3" t="s">
        <v>2464</v>
      </c>
      <c r="C3127" s="5" t="str">
        <f>IF($D3127="flavor", IF($B3127=VLOOKUP($A3127, eventinfo!B:E, 4, FALSE), "YES", "NO"), "" )</f>
        <v>YES</v>
      </c>
      <c r="D3127" s="5" t="str">
        <f>IF(ISNA(VLOOKUP(A3127,eventinfo!B:B,1,FALSE)), IF(F3127="mod", "mod", VLOOKUP(B3127, genericlist!A:B, 2, FALSE)), "flavor")</f>
        <v>flavor</v>
      </c>
      <c r="E3127" s="3" t="s">
        <v>1798</v>
      </c>
      <c r="G3127" s="7">
        <v>44569</v>
      </c>
    </row>
    <row r="3128" spans="1:7" x14ac:dyDescent="0.25">
      <c r="A3128" s="3" t="s">
        <v>4994</v>
      </c>
      <c r="B3128" s="3" t="s">
        <v>2468</v>
      </c>
      <c r="C3128" s="5" t="str">
        <f>IF($D3128="flavor", IF($B3128=VLOOKUP($A3128, eventinfo!B:E, 4, FALSE), "YES", "NO"), "" )</f>
        <v>YES</v>
      </c>
      <c r="D3128" s="5" t="str">
        <f>IF(ISNA(VLOOKUP(A3128,eventinfo!B:B,1,FALSE)), IF(F3128="mod", "mod", VLOOKUP(B3128, genericlist!A:B, 2, FALSE)), "flavor")</f>
        <v>flavor</v>
      </c>
      <c r="E3128" s="3" t="s">
        <v>1799</v>
      </c>
      <c r="G3128" s="7">
        <v>44569</v>
      </c>
    </row>
    <row r="3129" spans="1:7" x14ac:dyDescent="0.25">
      <c r="A3129" s="3" t="s">
        <v>4995</v>
      </c>
      <c r="B3129" s="3" t="s">
        <v>2360</v>
      </c>
      <c r="C3129" s="5" t="str">
        <f>IF($D3129="flavor", IF($B3129=VLOOKUP($A3129, eventinfo!B:E, 4, FALSE), "YES", "NO"), "" )</f>
        <v>YES</v>
      </c>
      <c r="D3129" s="5" t="str">
        <f>IF(ISNA(VLOOKUP(A3129,eventinfo!B:B,1,FALSE)), IF(F3129="mod", "mod", VLOOKUP(B3129, genericlist!A:B, 2, FALSE)), "flavor")</f>
        <v>flavor</v>
      </c>
      <c r="E3129" s="3" t="s">
        <v>1800</v>
      </c>
      <c r="G3129" s="7">
        <v>44569</v>
      </c>
    </row>
    <row r="3130" spans="1:7" x14ac:dyDescent="0.25">
      <c r="A3130" s="3" t="s">
        <v>4996</v>
      </c>
      <c r="B3130" s="3" t="s">
        <v>2468</v>
      </c>
      <c r="C3130" s="5" t="str">
        <f>IF($D3130="flavor", IF($B3130=VLOOKUP($A3130, eventinfo!B:E, 4, FALSE), "YES", "NO"), "" )</f>
        <v>YES</v>
      </c>
      <c r="D3130" s="5" t="str">
        <f>IF(ISNA(VLOOKUP(A3130,eventinfo!B:B,1,FALSE)), IF(F3130="mod", "mod", VLOOKUP(B3130, genericlist!A:B, 2, FALSE)), "flavor")</f>
        <v>flavor</v>
      </c>
      <c r="E3130" s="3" t="s">
        <v>1801</v>
      </c>
      <c r="G3130" s="7">
        <v>44569</v>
      </c>
    </row>
    <row r="3131" spans="1:7" x14ac:dyDescent="0.25">
      <c r="A3131" s="3" t="s">
        <v>4997</v>
      </c>
      <c r="B3131" s="3" t="s">
        <v>2992</v>
      </c>
      <c r="C3131" s="5" t="str">
        <f>IF($D3131="flavor", IF($B3131=VLOOKUP($A3131, eventinfo!B:E, 4, FALSE), "YES", "NO"), "" )</f>
        <v>YES</v>
      </c>
      <c r="D3131" s="5" t="str">
        <f>IF(ISNA(VLOOKUP(A3131,eventinfo!B:B,1,FALSE)), IF(F3131="mod", "mod", VLOOKUP(B3131, genericlist!A:B, 2, FALSE)), "flavor")</f>
        <v>flavor</v>
      </c>
      <c r="E3131" s="3" t="s">
        <v>1802</v>
      </c>
      <c r="G3131" s="7">
        <v>44569</v>
      </c>
    </row>
    <row r="3132" spans="1:7" x14ac:dyDescent="0.25">
      <c r="A3132" s="3" t="s">
        <v>5003</v>
      </c>
      <c r="B3132" s="3" t="s">
        <v>1138</v>
      </c>
      <c r="C3132" s="5" t="str">
        <f>IF($D3132="flavor", IF($B3132=VLOOKUP($A3132, eventinfo!B:E, 4, FALSE), "YES", "NO"), "" )</f>
        <v>YES</v>
      </c>
      <c r="D3132" s="5" t="str">
        <f>IF(ISNA(VLOOKUP(A3132,eventinfo!B:B,1,FALSE)), IF(F3132="mod", "mod", VLOOKUP(B3132, genericlist!A:B, 2, FALSE)), "flavor")</f>
        <v>flavor</v>
      </c>
      <c r="E3132" s="3" t="s">
        <v>1108</v>
      </c>
      <c r="G3132" s="7">
        <v>44569</v>
      </c>
    </row>
    <row r="3133" spans="1:7" x14ac:dyDescent="0.25">
      <c r="A3133" s="3" t="s">
        <v>5005</v>
      </c>
      <c r="B3133" s="3" t="s">
        <v>2545</v>
      </c>
      <c r="C3133" s="5" t="str">
        <f>IF($D3133="flavor", IF($B3133=VLOOKUP($A3133, eventinfo!B:E, 4, FALSE), "YES", "NO"), "" )</f>
        <v>YES</v>
      </c>
      <c r="D3133" s="5" t="str">
        <f>IF(ISNA(VLOOKUP(A3133,eventinfo!B:B,1,FALSE)), IF(F3133="mod", "mod", VLOOKUP(B3133, genericlist!A:B, 2, FALSE)), "flavor")</f>
        <v>flavor</v>
      </c>
      <c r="E3133" s="3" t="s">
        <v>1544</v>
      </c>
      <c r="G3133" s="7">
        <v>44569</v>
      </c>
    </row>
    <row r="3134" spans="1:7" x14ac:dyDescent="0.25">
      <c r="A3134" s="3" t="s">
        <v>5006</v>
      </c>
      <c r="B3134" s="3" t="s">
        <v>2545</v>
      </c>
      <c r="C3134" s="5" t="str">
        <f>IF($D3134="flavor", IF($B3134=VLOOKUP($A3134, eventinfo!B:E, 4, FALSE), "YES", "NO"), "" )</f>
        <v>YES</v>
      </c>
      <c r="D3134" s="5" t="str">
        <f>IF(ISNA(VLOOKUP(A3134,eventinfo!B:B,1,FALSE)), IF(F3134="mod", "mod", VLOOKUP(B3134, genericlist!A:B, 2, FALSE)), "flavor")</f>
        <v>flavor</v>
      </c>
      <c r="E3134" s="3" t="s">
        <v>1545</v>
      </c>
      <c r="G3134" s="7">
        <v>44569</v>
      </c>
    </row>
    <row r="3135" spans="1:7" x14ac:dyDescent="0.25">
      <c r="A3135" s="3" t="s">
        <v>5007</v>
      </c>
      <c r="B3135" s="3" t="s">
        <v>2545</v>
      </c>
      <c r="C3135" s="5" t="str">
        <f>IF($D3135="flavor", IF($B3135=VLOOKUP($A3135, eventinfo!B:E, 4, FALSE), "YES", "NO"), "" )</f>
        <v>YES</v>
      </c>
      <c r="D3135" s="5" t="str">
        <f>IF(ISNA(VLOOKUP(A3135,eventinfo!B:B,1,FALSE)), IF(F3135="mod", "mod", VLOOKUP(B3135, genericlist!A:B, 2, FALSE)), "flavor")</f>
        <v>flavor</v>
      </c>
      <c r="E3135" s="3" t="s">
        <v>1546</v>
      </c>
      <c r="G3135" s="7">
        <v>44569</v>
      </c>
    </row>
    <row r="3136" spans="1:7" x14ac:dyDescent="0.25">
      <c r="A3136" s="3" t="s">
        <v>5008</v>
      </c>
      <c r="B3136" s="3" t="s">
        <v>2545</v>
      </c>
      <c r="C3136" s="5" t="str">
        <f>IF($D3136="flavor", IF($B3136=VLOOKUP($A3136, eventinfo!B:E, 4, FALSE), "YES", "NO"), "" )</f>
        <v>YES</v>
      </c>
      <c r="D3136" s="5" t="str">
        <f>IF(ISNA(VLOOKUP(A3136,eventinfo!B:B,1,FALSE)), IF(F3136="mod", "mod", VLOOKUP(B3136, genericlist!A:B, 2, FALSE)), "flavor")</f>
        <v>flavor</v>
      </c>
      <c r="E3136" s="3" t="s">
        <v>2719</v>
      </c>
      <c r="G3136" s="7">
        <v>44569</v>
      </c>
    </row>
    <row r="3137" spans="1:7" x14ac:dyDescent="0.25">
      <c r="A3137" s="3" t="s">
        <v>5010</v>
      </c>
      <c r="B3137" s="3" t="s">
        <v>2545</v>
      </c>
      <c r="C3137" s="5" t="str">
        <f>IF($D3137="flavor", IF($B3137=VLOOKUP($A3137, eventinfo!B:E, 4, FALSE), "YES", "NO"), "" )</f>
        <v>YES</v>
      </c>
      <c r="D3137" s="5" t="str">
        <f>IF(ISNA(VLOOKUP(A3137,eventinfo!B:B,1,FALSE)), IF(F3137="mod", "mod", VLOOKUP(B3137, genericlist!A:B, 2, FALSE)), "flavor")</f>
        <v>flavor</v>
      </c>
      <c r="E3137" s="3" t="s">
        <v>1548</v>
      </c>
      <c r="G3137" s="7">
        <v>44569</v>
      </c>
    </row>
    <row r="3138" spans="1:7" x14ac:dyDescent="0.25">
      <c r="A3138" s="3" t="s">
        <v>5012</v>
      </c>
      <c r="B3138" s="3" t="s">
        <v>2545</v>
      </c>
      <c r="C3138" s="5" t="str">
        <f>IF($D3138="flavor", IF($B3138=VLOOKUP($A3138, eventinfo!B:E, 4, FALSE), "YES", "NO"), "" )</f>
        <v>YES</v>
      </c>
      <c r="D3138" s="5" t="str">
        <f>IF(ISNA(VLOOKUP(A3138,eventinfo!B:B,1,FALSE)), IF(F3138="mod", "mod", VLOOKUP(B3138, genericlist!A:B, 2, FALSE)), "flavor")</f>
        <v>flavor</v>
      </c>
      <c r="E3138" s="3" t="s">
        <v>2720</v>
      </c>
      <c r="G3138" s="7">
        <v>44569</v>
      </c>
    </row>
    <row r="3139" spans="1:7" x14ac:dyDescent="0.25">
      <c r="A3139" s="3" t="s">
        <v>5013</v>
      </c>
      <c r="B3139" s="3" t="s">
        <v>2545</v>
      </c>
      <c r="C3139" s="5" t="str">
        <f>IF($D3139="flavor", IF($B3139=VLOOKUP($A3139, eventinfo!B:E, 4, FALSE), "YES", "NO"), "" )</f>
        <v>YES</v>
      </c>
      <c r="D3139" s="5" t="str">
        <f>IF(ISNA(VLOOKUP(A3139,eventinfo!B:B,1,FALSE)), IF(F3139="mod", "mod", VLOOKUP(B3139, genericlist!A:B, 2, FALSE)), "flavor")</f>
        <v>flavor</v>
      </c>
      <c r="E3139" s="3" t="s">
        <v>1550</v>
      </c>
      <c r="G3139" s="7">
        <v>44569</v>
      </c>
    </row>
    <row r="3140" spans="1:7" x14ac:dyDescent="0.25">
      <c r="A3140" s="3" t="s">
        <v>5014</v>
      </c>
      <c r="B3140" s="3" t="s">
        <v>2545</v>
      </c>
      <c r="C3140" s="5" t="str">
        <f>IF($D3140="flavor", IF($B3140=VLOOKUP($A3140, eventinfo!B:E, 4, FALSE), "YES", "NO"), "" )</f>
        <v>YES</v>
      </c>
      <c r="D3140" s="5" t="str">
        <f>IF(ISNA(VLOOKUP(A3140,eventinfo!B:B,1,FALSE)), IF(F3140="mod", "mod", VLOOKUP(B3140, genericlist!A:B, 2, FALSE)), "flavor")</f>
        <v>flavor</v>
      </c>
      <c r="E3140" s="3" t="s">
        <v>1551</v>
      </c>
      <c r="G3140" s="7">
        <v>44569</v>
      </c>
    </row>
    <row r="3141" spans="1:7" x14ac:dyDescent="0.25">
      <c r="A3141" s="3" t="s">
        <v>5015</v>
      </c>
      <c r="B3141" s="3" t="s">
        <v>2545</v>
      </c>
      <c r="C3141" s="5" t="str">
        <f>IF($D3141="flavor", IF($B3141=VLOOKUP($A3141, eventinfo!B:E, 4, FALSE), "YES", "NO"), "" )</f>
        <v>YES</v>
      </c>
      <c r="D3141" s="5" t="str">
        <f>IF(ISNA(VLOOKUP(A3141,eventinfo!B:B,1,FALSE)), IF(F3141="mod", "mod", VLOOKUP(B3141, genericlist!A:B, 2, FALSE)), "flavor")</f>
        <v>flavor</v>
      </c>
      <c r="E3141" s="3" t="s">
        <v>1552</v>
      </c>
      <c r="G3141" s="7">
        <v>44569</v>
      </c>
    </row>
    <row r="3142" spans="1:7" x14ac:dyDescent="0.25">
      <c r="A3142" s="3" t="s">
        <v>5016</v>
      </c>
      <c r="B3142" s="3" t="s">
        <v>2545</v>
      </c>
      <c r="C3142" s="5" t="str">
        <f>IF($D3142="flavor", IF($B3142=VLOOKUP($A3142, eventinfo!B:E, 4, FALSE), "YES", "NO"), "" )</f>
        <v>YES</v>
      </c>
      <c r="D3142" s="5" t="str">
        <f>IF(ISNA(VLOOKUP(A3142,eventinfo!B:B,1,FALSE)), IF(F3142="mod", "mod", VLOOKUP(B3142, genericlist!A:B, 2, FALSE)), "flavor")</f>
        <v>flavor</v>
      </c>
      <c r="E3142" s="3" t="s">
        <v>1553</v>
      </c>
      <c r="G3142" s="7">
        <v>44569</v>
      </c>
    </row>
    <row r="3143" spans="1:7" x14ac:dyDescent="0.25">
      <c r="A3143" s="3" t="s">
        <v>5017</v>
      </c>
      <c r="B3143" s="3" t="s">
        <v>2545</v>
      </c>
      <c r="C3143" s="5" t="str">
        <f>IF($D3143="flavor", IF($B3143=VLOOKUP($A3143, eventinfo!B:E, 4, FALSE), "YES", "NO"), "" )</f>
        <v>YES</v>
      </c>
      <c r="D3143" s="5" t="str">
        <f>IF(ISNA(VLOOKUP(A3143,eventinfo!B:B,1,FALSE)), IF(F3143="mod", "mod", VLOOKUP(B3143, genericlist!A:B, 2, FALSE)), "flavor")</f>
        <v>flavor</v>
      </c>
      <c r="E3143" s="3" t="s">
        <v>2718</v>
      </c>
      <c r="G3143" s="7">
        <v>44569</v>
      </c>
    </row>
    <row r="3144" spans="1:7" x14ac:dyDescent="0.25">
      <c r="A3144" s="3" t="s">
        <v>5019</v>
      </c>
      <c r="B3144" s="3" t="s">
        <v>2545</v>
      </c>
      <c r="C3144" s="5" t="str">
        <f>IF($D3144="flavor", IF($B3144=VLOOKUP($A3144, eventinfo!B:E, 4, FALSE), "YES", "NO"), "" )</f>
        <v>YES</v>
      </c>
      <c r="D3144" s="5" t="str">
        <f>IF(ISNA(VLOOKUP(A3144,eventinfo!B:B,1,FALSE)), IF(F3144="mod", "mod", VLOOKUP(B3144, genericlist!A:B, 2, FALSE)), "flavor")</f>
        <v>flavor</v>
      </c>
      <c r="E3144" s="3" t="s">
        <v>1555</v>
      </c>
      <c r="G3144" s="7">
        <v>44569</v>
      </c>
    </row>
    <row r="3145" spans="1:7" x14ac:dyDescent="0.25">
      <c r="A3145" s="3" t="s">
        <v>5020</v>
      </c>
      <c r="B3145" s="3" t="s">
        <v>2545</v>
      </c>
      <c r="C3145" s="5" t="str">
        <f>IF($D3145="flavor", IF($B3145=VLOOKUP($A3145, eventinfo!B:E, 4, FALSE), "YES", "NO"), "" )</f>
        <v>YES</v>
      </c>
      <c r="D3145" s="5" t="str">
        <f>IF(ISNA(VLOOKUP(A3145,eventinfo!B:B,1,FALSE)), IF(F3145="mod", "mod", VLOOKUP(B3145, genericlist!A:B, 2, FALSE)), "flavor")</f>
        <v>flavor</v>
      </c>
      <c r="E3145" s="3" t="s">
        <v>2716</v>
      </c>
      <c r="G3145" s="7">
        <v>44569</v>
      </c>
    </row>
    <row r="3146" spans="1:7" x14ac:dyDescent="0.25">
      <c r="A3146" s="3" t="s">
        <v>5021</v>
      </c>
      <c r="B3146" s="3" t="s">
        <v>2545</v>
      </c>
      <c r="C3146" s="5" t="str">
        <f>IF($D3146="flavor", IF($B3146=VLOOKUP($A3146, eventinfo!B:E, 4, FALSE), "YES", "NO"), "" )</f>
        <v>YES</v>
      </c>
      <c r="D3146" s="5" t="str">
        <f>IF(ISNA(VLOOKUP(A3146,eventinfo!B:B,1,FALSE)), IF(F3146="mod", "mod", VLOOKUP(B3146, genericlist!A:B, 2, FALSE)), "flavor")</f>
        <v>flavor</v>
      </c>
      <c r="E3146" s="3" t="s">
        <v>1556</v>
      </c>
      <c r="G3146" s="7">
        <v>44569</v>
      </c>
    </row>
    <row r="3147" spans="1:7" x14ac:dyDescent="0.25">
      <c r="A3147" s="3" t="s">
        <v>5022</v>
      </c>
      <c r="B3147" s="3" t="s">
        <v>2545</v>
      </c>
      <c r="C3147" s="5" t="str">
        <f>IF($D3147="flavor", IF($B3147=VLOOKUP($A3147, eventinfo!B:E, 4, FALSE), "YES", "NO"), "" )</f>
        <v>YES</v>
      </c>
      <c r="D3147" s="5" t="str">
        <f>IF(ISNA(VLOOKUP(A3147,eventinfo!B:B,1,FALSE)), IF(F3147="mod", "mod", VLOOKUP(B3147, genericlist!A:B, 2, FALSE)), "flavor")</f>
        <v>flavor</v>
      </c>
      <c r="E3147" s="3" t="s">
        <v>2717</v>
      </c>
      <c r="G3147" s="7">
        <v>44569</v>
      </c>
    </row>
    <row r="3148" spans="1:7" x14ac:dyDescent="0.25">
      <c r="A3148" s="3" t="s">
        <v>5024</v>
      </c>
      <c r="B3148" s="3" t="s">
        <v>2545</v>
      </c>
      <c r="C3148" s="5" t="str">
        <f>IF($D3148="flavor", IF($B3148=VLOOKUP($A3148, eventinfo!B:E, 4, FALSE), "YES", "NO"), "" )</f>
        <v>YES</v>
      </c>
      <c r="D3148" s="5" t="str">
        <f>IF(ISNA(VLOOKUP(A3148,eventinfo!B:B,1,FALSE)), IF(F3148="mod", "mod", VLOOKUP(B3148, genericlist!A:B, 2, FALSE)), "flavor")</f>
        <v>flavor</v>
      </c>
      <c r="E3148" s="3" t="s">
        <v>1558</v>
      </c>
      <c r="G3148" s="7">
        <v>44569</v>
      </c>
    </row>
    <row r="3149" spans="1:7" x14ac:dyDescent="0.25">
      <c r="A3149" s="3" t="s">
        <v>5025</v>
      </c>
      <c r="B3149" s="3" t="s">
        <v>2545</v>
      </c>
      <c r="C3149" s="5" t="str">
        <f>IF($D3149="flavor", IF($B3149=VLOOKUP($A3149, eventinfo!B:E, 4, FALSE), "YES", "NO"), "" )</f>
        <v>YES</v>
      </c>
      <c r="D3149" s="5" t="str">
        <f>IF(ISNA(VLOOKUP(A3149,eventinfo!B:B,1,FALSE)), IF(F3149="mod", "mod", VLOOKUP(B3149, genericlist!A:B, 2, FALSE)), "flavor")</f>
        <v>flavor</v>
      </c>
      <c r="E3149" s="3" t="s">
        <v>1559</v>
      </c>
      <c r="G3149" s="7">
        <v>44569</v>
      </c>
    </row>
    <row r="3150" spans="1:7" x14ac:dyDescent="0.25">
      <c r="A3150" s="3" t="s">
        <v>5026</v>
      </c>
      <c r="B3150" s="3" t="s">
        <v>669</v>
      </c>
      <c r="C3150" s="5" t="str">
        <f>IF($D3150="flavor", IF($B3150=VLOOKUP($A3150, eventinfo!B:E, 4, FALSE), "YES", "NO"), "" )</f>
        <v>YES</v>
      </c>
      <c r="D3150" s="5" t="str">
        <f>IF(ISNA(VLOOKUP(A3150,eventinfo!B:B,1,FALSE)), IF(F3150="mod", "mod", VLOOKUP(B3150, genericlist!A:B, 2, FALSE)), "flavor")</f>
        <v>flavor</v>
      </c>
      <c r="E3150" s="3" t="s">
        <v>2920</v>
      </c>
      <c r="G3150" s="7">
        <v>44569</v>
      </c>
    </row>
    <row r="3151" spans="1:7" x14ac:dyDescent="0.25">
      <c r="A3151" s="3" t="s">
        <v>17326</v>
      </c>
      <c r="B3151" s="3" t="s">
        <v>18958</v>
      </c>
      <c r="C3151" s="5" t="str">
        <f>IF($D3151="flavor", IF($B3151=VLOOKUP($A3151, eventinfo!B:E, 4, FALSE), "YES", "NO"), "" )</f>
        <v>YES</v>
      </c>
      <c r="D3151" s="5" t="str">
        <f>IF(ISNA(VLOOKUP(A3151,eventinfo!B:B,1,FALSE)), IF(F3151="mod", "mod", VLOOKUP(B3151, genericlist!A:B, 2, FALSE)), "flavor")</f>
        <v>flavor</v>
      </c>
      <c r="E3151" s="3" t="s">
        <v>1020</v>
      </c>
      <c r="G3151" s="7">
        <v>44569</v>
      </c>
    </row>
    <row r="3152" spans="1:7" x14ac:dyDescent="0.25">
      <c r="A3152" s="3" t="s">
        <v>17331</v>
      </c>
      <c r="B3152" s="3" t="s">
        <v>18960</v>
      </c>
      <c r="C3152" s="5" t="str">
        <f>IF($D3152="flavor", IF($B3152=VLOOKUP($A3152, eventinfo!B:E, 4, FALSE), "YES", "NO"), "" )</f>
        <v>YES</v>
      </c>
      <c r="D3152" s="5" t="str">
        <f>IF(ISNA(VLOOKUP(A3152,eventinfo!B:B,1,FALSE)), IF(F3152="mod", "mod", VLOOKUP(B3152, genericlist!A:B, 2, FALSE)), "flavor")</f>
        <v>flavor</v>
      </c>
      <c r="E3152" s="3" t="s">
        <v>1103</v>
      </c>
      <c r="G3152" s="7">
        <v>44569</v>
      </c>
    </row>
    <row r="3153" spans="1:7" x14ac:dyDescent="0.25">
      <c r="A3153" s="3" t="s">
        <v>17334</v>
      </c>
      <c r="B3153" s="3" t="s">
        <v>18958</v>
      </c>
      <c r="C3153" s="5" t="str">
        <f>IF($D3153="flavor", IF($B3153=VLOOKUP($A3153, eventinfo!B:E, 4, FALSE), "YES", "NO"), "" )</f>
        <v>YES</v>
      </c>
      <c r="D3153" s="5" t="str">
        <f>IF(ISNA(VLOOKUP(A3153,eventinfo!B:B,1,FALSE)), IF(F3153="mod", "mod", VLOOKUP(B3153, genericlist!A:B, 2, FALSE)), "flavor")</f>
        <v>flavor</v>
      </c>
      <c r="E3153" s="3" t="s">
        <v>1029</v>
      </c>
      <c r="G3153" s="7">
        <v>44569</v>
      </c>
    </row>
    <row r="3154" spans="1:7" x14ac:dyDescent="0.25">
      <c r="A3154" s="3" t="s">
        <v>17337</v>
      </c>
      <c r="B3154" s="3" t="s">
        <v>18959</v>
      </c>
      <c r="C3154" s="5" t="str">
        <f>IF($D3154="flavor", IF($B3154=VLOOKUP($A3154, eventinfo!B:E, 4, FALSE), "YES", "NO"), "" )</f>
        <v>YES</v>
      </c>
      <c r="D3154" s="5" t="str">
        <f>IF(ISNA(VLOOKUP(A3154,eventinfo!B:B,1,FALSE)), IF(F3154="mod", "mod", VLOOKUP(B3154, genericlist!A:B, 2, FALSE)), "flavor")</f>
        <v>flavor</v>
      </c>
      <c r="E3154" s="3" t="s">
        <v>1030</v>
      </c>
      <c r="G3154" s="7">
        <v>44569</v>
      </c>
    </row>
    <row r="3155" spans="1:7" x14ac:dyDescent="0.25">
      <c r="A3155" s="3" t="s">
        <v>17340</v>
      </c>
      <c r="B3155" s="3" t="s">
        <v>18960</v>
      </c>
      <c r="C3155" s="5" t="str">
        <f>IF($D3155="flavor", IF($B3155=VLOOKUP($A3155, eventinfo!B:E, 4, FALSE), "YES", "NO"), "" )</f>
        <v>YES</v>
      </c>
      <c r="D3155" s="5" t="str">
        <f>IF(ISNA(VLOOKUP(A3155,eventinfo!B:B,1,FALSE)), IF(F3155="mod", "mod", VLOOKUP(B3155, genericlist!A:B, 2, FALSE)), "flavor")</f>
        <v>flavor</v>
      </c>
      <c r="E3155" s="3" t="s">
        <v>1031</v>
      </c>
      <c r="G3155" s="7">
        <v>44569</v>
      </c>
    </row>
    <row r="3156" spans="1:7" x14ac:dyDescent="0.25">
      <c r="A3156" s="3" t="s">
        <v>17346</v>
      </c>
      <c r="B3156" s="3" t="s">
        <v>18958</v>
      </c>
      <c r="C3156" s="5" t="str">
        <f>IF($D3156="flavor", IF($B3156=VLOOKUP($A3156, eventinfo!B:E, 4, FALSE), "YES", "NO"), "" )</f>
        <v>YES</v>
      </c>
      <c r="D3156" s="5" t="str">
        <f>IF(ISNA(VLOOKUP(A3156,eventinfo!B:B,1,FALSE)), IF(F3156="mod", "mod", VLOOKUP(B3156, genericlist!A:B, 2, FALSE)), "flavor")</f>
        <v>flavor</v>
      </c>
      <c r="E3156" s="3" t="s">
        <v>2966</v>
      </c>
      <c r="G3156" s="7">
        <v>44569</v>
      </c>
    </row>
    <row r="3157" spans="1:7" x14ac:dyDescent="0.25">
      <c r="A3157" s="3" t="s">
        <v>17349</v>
      </c>
      <c r="B3157" s="3" t="s">
        <v>18959</v>
      </c>
      <c r="C3157" s="5" t="str">
        <f>IF($D3157="flavor", IF($B3157=VLOOKUP($A3157, eventinfo!B:E, 4, FALSE), "YES", "NO"), "" )</f>
        <v>YES</v>
      </c>
      <c r="D3157" s="5" t="str">
        <f>IF(ISNA(VLOOKUP(A3157,eventinfo!B:B,1,FALSE)), IF(F3157="mod", "mod", VLOOKUP(B3157, genericlist!A:B, 2, FALSE)), "flavor")</f>
        <v>flavor</v>
      </c>
      <c r="E3157" s="3" t="s">
        <v>1032</v>
      </c>
      <c r="G3157" s="7">
        <v>44569</v>
      </c>
    </row>
    <row r="3158" spans="1:7" x14ac:dyDescent="0.25">
      <c r="A3158" s="3" t="s">
        <v>17352</v>
      </c>
      <c r="B3158" s="3" t="s">
        <v>18959</v>
      </c>
      <c r="C3158" s="5" t="str">
        <f>IF($D3158="flavor", IF($B3158=VLOOKUP($A3158, eventinfo!B:E, 4, FALSE), "YES", "NO"), "" )</f>
        <v>YES</v>
      </c>
      <c r="D3158" s="5" t="str">
        <f>IF(ISNA(VLOOKUP(A3158,eventinfo!B:B,1,FALSE)), IF(F3158="mod", "mod", VLOOKUP(B3158, genericlist!A:B, 2, FALSE)), "flavor")</f>
        <v>flavor</v>
      </c>
      <c r="E3158" s="3" t="s">
        <v>1033</v>
      </c>
      <c r="G3158" s="7">
        <v>44569</v>
      </c>
    </row>
    <row r="3159" spans="1:7" x14ac:dyDescent="0.25">
      <c r="A3159" s="3" t="s">
        <v>17353</v>
      </c>
      <c r="B3159" s="3" t="s">
        <v>18958</v>
      </c>
      <c r="C3159" s="5" t="str">
        <f>IF($D3159="flavor", IF($B3159=VLOOKUP($A3159, eventinfo!B:E, 4, FALSE), "YES", "NO"), "" )</f>
        <v>YES</v>
      </c>
      <c r="D3159" s="5" t="str">
        <f>IF(ISNA(VLOOKUP(A3159,eventinfo!B:B,1,FALSE)), IF(F3159="mod", "mod", VLOOKUP(B3159, genericlist!A:B, 2, FALSE)), "flavor")</f>
        <v>flavor</v>
      </c>
      <c r="E3159" s="3" t="s">
        <v>1034</v>
      </c>
      <c r="G3159" s="7">
        <v>44569</v>
      </c>
    </row>
    <row r="3160" spans="1:7" x14ac:dyDescent="0.25">
      <c r="A3160" s="3" t="s">
        <v>17361</v>
      </c>
      <c r="B3160" s="3" t="s">
        <v>18958</v>
      </c>
      <c r="C3160" s="5" t="str">
        <f>IF($D3160="flavor", IF($B3160=VLOOKUP($A3160, eventinfo!B:E, 4, FALSE), "YES", "NO"), "" )</f>
        <v>YES</v>
      </c>
      <c r="D3160" s="5" t="str">
        <f>IF(ISNA(VLOOKUP(A3160,eventinfo!B:B,1,FALSE)), IF(F3160="mod", "mod", VLOOKUP(B3160, genericlist!A:B, 2, FALSE)), "flavor")</f>
        <v>flavor</v>
      </c>
      <c r="E3160" s="3" t="s">
        <v>1036</v>
      </c>
      <c r="G3160" s="7">
        <v>44569</v>
      </c>
    </row>
    <row r="3161" spans="1:7" x14ac:dyDescent="0.25">
      <c r="A3161" s="3" t="s">
        <v>17364</v>
      </c>
      <c r="B3161" s="3" t="s">
        <v>18959</v>
      </c>
      <c r="C3161" s="5" t="str">
        <f>IF($D3161="flavor", IF($B3161=VLOOKUP($A3161, eventinfo!B:E, 4, FALSE), "YES", "NO"), "" )</f>
        <v>YES</v>
      </c>
      <c r="D3161" s="5" t="str">
        <f>IF(ISNA(VLOOKUP(A3161,eventinfo!B:B,1,FALSE)), IF(F3161="mod", "mod", VLOOKUP(B3161, genericlist!A:B, 2, FALSE)), "flavor")</f>
        <v>flavor</v>
      </c>
      <c r="E3161" s="3" t="s">
        <v>1037</v>
      </c>
      <c r="G3161" s="7">
        <v>44569</v>
      </c>
    </row>
    <row r="3162" spans="1:7" x14ac:dyDescent="0.25">
      <c r="A3162" s="3" t="s">
        <v>17366</v>
      </c>
      <c r="B3162" s="3" t="s">
        <v>18960</v>
      </c>
      <c r="C3162" s="5" t="str">
        <f>IF($D3162="flavor", IF($B3162=VLOOKUP($A3162, eventinfo!B:E, 4, FALSE), "YES", "NO"), "" )</f>
        <v>YES</v>
      </c>
      <c r="D3162" s="5" t="str">
        <f>IF(ISNA(VLOOKUP(A3162,eventinfo!B:B,1,FALSE)), IF(F3162="mod", "mod", VLOOKUP(B3162, genericlist!A:B, 2, FALSE)), "flavor")</f>
        <v>flavor</v>
      </c>
      <c r="E3162" s="3" t="s">
        <v>1038</v>
      </c>
      <c r="G3162" s="7">
        <v>44569</v>
      </c>
    </row>
    <row r="3163" spans="1:7" x14ac:dyDescent="0.25">
      <c r="A3163" s="3" t="s">
        <v>17369</v>
      </c>
      <c r="B3163" s="3" t="s">
        <v>18957</v>
      </c>
      <c r="C3163" s="5" t="str">
        <f>IF($D3163="flavor", IF($B3163=VLOOKUP($A3163, eventinfo!B:E, 4, FALSE), "YES", "NO"), "" )</f>
        <v>YES</v>
      </c>
      <c r="D3163" s="5" t="str">
        <f>IF(ISNA(VLOOKUP(A3163,eventinfo!B:B,1,FALSE)), IF(F3163="mod", "mod", VLOOKUP(B3163, genericlist!A:B, 2, FALSE)), "flavor")</f>
        <v>flavor</v>
      </c>
      <c r="E3163" s="3" t="s">
        <v>1039</v>
      </c>
      <c r="G3163" s="7">
        <v>44569</v>
      </c>
    </row>
    <row r="3164" spans="1:7" x14ac:dyDescent="0.25">
      <c r="A3164" s="3" t="s">
        <v>17371</v>
      </c>
      <c r="B3164" s="3" t="s">
        <v>18959</v>
      </c>
      <c r="C3164" s="5" t="str">
        <f>IF($D3164="flavor", IF($B3164=VLOOKUP($A3164, eventinfo!B:E, 4, FALSE), "YES", "NO"), "" )</f>
        <v>YES</v>
      </c>
      <c r="D3164" s="5" t="str">
        <f>IF(ISNA(VLOOKUP(A3164,eventinfo!B:B,1,FALSE)), IF(F3164="mod", "mod", VLOOKUP(B3164, genericlist!A:B, 2, FALSE)), "flavor")</f>
        <v>flavor</v>
      </c>
      <c r="E3164" s="3" t="s">
        <v>2967</v>
      </c>
      <c r="G3164" s="7">
        <v>44569</v>
      </c>
    </row>
    <row r="3165" spans="1:7" x14ac:dyDescent="0.25">
      <c r="A3165" s="3" t="s">
        <v>17374</v>
      </c>
      <c r="B3165" s="3" t="s">
        <v>18957</v>
      </c>
      <c r="C3165" s="5" t="str">
        <f>IF($D3165="flavor", IF($B3165=VLOOKUP($A3165, eventinfo!B:E, 4, FALSE), "YES", "NO"), "" )</f>
        <v>YES</v>
      </c>
      <c r="D3165" s="5" t="str">
        <f>IF(ISNA(VLOOKUP(A3165,eventinfo!B:B,1,FALSE)), IF(F3165="mod", "mod", VLOOKUP(B3165, genericlist!A:B, 2, FALSE)), "flavor")</f>
        <v>flavor</v>
      </c>
      <c r="E3165" s="3" t="s">
        <v>1040</v>
      </c>
      <c r="G3165" s="7">
        <v>44569</v>
      </c>
    </row>
    <row r="3166" spans="1:7" x14ac:dyDescent="0.25">
      <c r="A3166" s="3" t="s">
        <v>17380</v>
      </c>
      <c r="B3166" s="3" t="s">
        <v>18958</v>
      </c>
      <c r="C3166" s="5" t="str">
        <f>IF($D3166="flavor", IF($B3166=VLOOKUP($A3166, eventinfo!B:E, 4, FALSE), "YES", "NO"), "" )</f>
        <v>YES</v>
      </c>
      <c r="D3166" s="5" t="str">
        <f>IF(ISNA(VLOOKUP(A3166,eventinfo!B:B,1,FALSE)), IF(F3166="mod", "mod", VLOOKUP(B3166, genericlist!A:B, 2, FALSE)), "flavor")</f>
        <v>flavor</v>
      </c>
      <c r="E3166" s="3" t="s">
        <v>1042</v>
      </c>
      <c r="G3166" s="7">
        <v>44569</v>
      </c>
    </row>
    <row r="3167" spans="1:7" x14ac:dyDescent="0.25">
      <c r="A3167" s="3" t="s">
        <v>17383</v>
      </c>
      <c r="B3167" s="3" t="s">
        <v>18958</v>
      </c>
      <c r="C3167" s="5" t="str">
        <f>IF($D3167="flavor", IF($B3167=VLOOKUP($A3167, eventinfo!B:E, 4, FALSE), "YES", "NO"), "" )</f>
        <v>YES</v>
      </c>
      <c r="D3167" s="5" t="str">
        <f>IF(ISNA(VLOOKUP(A3167,eventinfo!B:B,1,FALSE)), IF(F3167="mod", "mod", VLOOKUP(B3167, genericlist!A:B, 2, FALSE)), "flavor")</f>
        <v>flavor</v>
      </c>
      <c r="E3167" s="3" t="s">
        <v>1043</v>
      </c>
      <c r="G3167" s="7">
        <v>44569</v>
      </c>
    </row>
    <row r="3168" spans="1:7" x14ac:dyDescent="0.25">
      <c r="A3168" s="3" t="s">
        <v>17385</v>
      </c>
      <c r="B3168" s="3" t="s">
        <v>18958</v>
      </c>
      <c r="C3168" s="5" t="str">
        <f>IF($D3168="flavor", IF($B3168=VLOOKUP($A3168, eventinfo!B:E, 4, FALSE), "YES", "NO"), "" )</f>
        <v>YES</v>
      </c>
      <c r="D3168" s="5" t="str">
        <f>IF(ISNA(VLOOKUP(A3168,eventinfo!B:B,1,FALSE)), IF(F3168="mod", "mod", VLOOKUP(B3168, genericlist!A:B, 2, FALSE)), "flavor")</f>
        <v>flavor</v>
      </c>
      <c r="E3168" s="3" t="s">
        <v>2968</v>
      </c>
      <c r="G3168" s="7">
        <v>44569</v>
      </c>
    </row>
    <row r="3169" spans="1:7" x14ac:dyDescent="0.25">
      <c r="A3169" s="3" t="s">
        <v>17387</v>
      </c>
      <c r="B3169" s="3" t="s">
        <v>18958</v>
      </c>
      <c r="C3169" s="5" t="str">
        <f>IF($D3169="flavor", IF($B3169=VLOOKUP($A3169, eventinfo!B:E, 4, FALSE), "YES", "NO"), "" )</f>
        <v>YES</v>
      </c>
      <c r="D3169" s="5" t="str">
        <f>IF(ISNA(VLOOKUP(A3169,eventinfo!B:B,1,FALSE)), IF(F3169="mod", "mod", VLOOKUP(B3169, genericlist!A:B, 2, FALSE)), "flavor")</f>
        <v>flavor</v>
      </c>
      <c r="E3169" s="3" t="s">
        <v>1022</v>
      </c>
      <c r="G3169" s="7">
        <v>44569</v>
      </c>
    </row>
    <row r="3170" spans="1:7" x14ac:dyDescent="0.25">
      <c r="A3170" s="3" t="s">
        <v>17389</v>
      </c>
      <c r="B3170" s="3" t="s">
        <v>18958</v>
      </c>
      <c r="C3170" s="5" t="str">
        <f>IF($D3170="flavor", IF($B3170=VLOOKUP($A3170, eventinfo!B:E, 4, FALSE), "YES", "NO"), "" )</f>
        <v>YES</v>
      </c>
      <c r="D3170" s="5" t="str">
        <f>IF(ISNA(VLOOKUP(A3170,eventinfo!B:B,1,FALSE)), IF(F3170="mod", "mod", VLOOKUP(B3170, genericlist!A:B, 2, FALSE)), "flavor")</f>
        <v>flavor</v>
      </c>
      <c r="E3170" s="3" t="s">
        <v>1044</v>
      </c>
      <c r="G3170" s="7">
        <v>44569</v>
      </c>
    </row>
    <row r="3171" spans="1:7" x14ac:dyDescent="0.25">
      <c r="A3171" s="3" t="s">
        <v>17392</v>
      </c>
      <c r="B3171" s="3" t="s">
        <v>18959</v>
      </c>
      <c r="C3171" s="5" t="str">
        <f>IF($D3171="flavor", IF($B3171=VLOOKUP($A3171, eventinfo!B:E, 4, FALSE), "YES", "NO"), "" )</f>
        <v>YES</v>
      </c>
      <c r="D3171" s="5" t="str">
        <f>IF(ISNA(VLOOKUP(A3171,eventinfo!B:B,1,FALSE)), IF(F3171="mod", "mod", VLOOKUP(B3171, genericlist!A:B, 2, FALSE)), "flavor")</f>
        <v>flavor</v>
      </c>
      <c r="E3171" s="3" t="s">
        <v>2969</v>
      </c>
      <c r="G3171" s="7">
        <v>44569</v>
      </c>
    </row>
    <row r="3172" spans="1:7" x14ac:dyDescent="0.25">
      <c r="A3172" s="3" t="s">
        <v>17395</v>
      </c>
      <c r="B3172" s="3" t="s">
        <v>18960</v>
      </c>
      <c r="C3172" s="5" t="str">
        <f>IF($D3172="flavor", IF($B3172=VLOOKUP($A3172, eventinfo!B:E, 4, FALSE), "YES", "NO"), "" )</f>
        <v>YES</v>
      </c>
      <c r="D3172" s="5" t="str">
        <f>IF(ISNA(VLOOKUP(A3172,eventinfo!B:B,1,FALSE)), IF(F3172="mod", "mod", VLOOKUP(B3172, genericlist!A:B, 2, FALSE)), "flavor")</f>
        <v>flavor</v>
      </c>
      <c r="E3172" s="3" t="s">
        <v>1045</v>
      </c>
      <c r="G3172" s="7">
        <v>44569</v>
      </c>
    </row>
    <row r="3173" spans="1:7" x14ac:dyDescent="0.25">
      <c r="A3173" s="3" t="s">
        <v>17398</v>
      </c>
      <c r="B3173" s="3" t="s">
        <v>18960</v>
      </c>
      <c r="C3173" s="5" t="str">
        <f>IF($D3173="flavor", IF($B3173=VLOOKUP($A3173, eventinfo!B:E, 4, FALSE), "YES", "NO"), "" )</f>
        <v>YES</v>
      </c>
      <c r="D3173" s="5" t="str">
        <f>IF(ISNA(VLOOKUP(A3173,eventinfo!B:B,1,FALSE)), IF(F3173="mod", "mod", VLOOKUP(B3173, genericlist!A:B, 2, FALSE)), "flavor")</f>
        <v>flavor</v>
      </c>
      <c r="E3173" s="3" t="s">
        <v>1046</v>
      </c>
      <c r="G3173" s="7">
        <v>44569</v>
      </c>
    </row>
    <row r="3174" spans="1:7" x14ac:dyDescent="0.25">
      <c r="A3174" s="3" t="s">
        <v>17401</v>
      </c>
      <c r="B3174" s="3" t="s">
        <v>18958</v>
      </c>
      <c r="C3174" s="5" t="str">
        <f>IF($D3174="flavor", IF($B3174=VLOOKUP($A3174, eventinfo!B:E, 4, FALSE), "YES", "NO"), "" )</f>
        <v>YES</v>
      </c>
      <c r="D3174" s="5" t="str">
        <f>IF(ISNA(VLOOKUP(A3174,eventinfo!B:B,1,FALSE)), IF(F3174="mod", "mod", VLOOKUP(B3174, genericlist!A:B, 2, FALSE)), "flavor")</f>
        <v>flavor</v>
      </c>
      <c r="E3174" s="3" t="s">
        <v>1047</v>
      </c>
      <c r="G3174" s="7">
        <v>44569</v>
      </c>
    </row>
    <row r="3175" spans="1:7" x14ac:dyDescent="0.25">
      <c r="A3175" s="3" t="s">
        <v>17404</v>
      </c>
      <c r="B3175" s="3" t="s">
        <v>18959</v>
      </c>
      <c r="C3175" s="5" t="str">
        <f>IF($D3175="flavor", IF($B3175=VLOOKUP($A3175, eventinfo!B:E, 4, FALSE), "YES", "NO"), "" )</f>
        <v>YES</v>
      </c>
      <c r="D3175" s="5" t="str">
        <f>IF(ISNA(VLOOKUP(A3175,eventinfo!B:B,1,FALSE)), IF(F3175="mod", "mod", VLOOKUP(B3175, genericlist!A:B, 2, FALSE)), "flavor")</f>
        <v>flavor</v>
      </c>
      <c r="E3175" s="3" t="s">
        <v>1048</v>
      </c>
      <c r="G3175" s="7">
        <v>44569</v>
      </c>
    </row>
    <row r="3176" spans="1:7" x14ac:dyDescent="0.25">
      <c r="A3176" s="3" t="s">
        <v>17407</v>
      </c>
      <c r="B3176" s="3" t="s">
        <v>18960</v>
      </c>
      <c r="C3176" s="5" t="str">
        <f>IF($D3176="flavor", IF($B3176=VLOOKUP($A3176, eventinfo!B:E, 4, FALSE), "YES", "NO"), "" )</f>
        <v>YES</v>
      </c>
      <c r="D3176" s="5" t="str">
        <f>IF(ISNA(VLOOKUP(A3176,eventinfo!B:B,1,FALSE)), IF(F3176="mod", "mod", VLOOKUP(B3176, genericlist!A:B, 2, FALSE)), "flavor")</f>
        <v>flavor</v>
      </c>
      <c r="E3176" s="3" t="s">
        <v>2970</v>
      </c>
      <c r="G3176" s="7">
        <v>44569</v>
      </c>
    </row>
    <row r="3177" spans="1:7" x14ac:dyDescent="0.25">
      <c r="A3177" s="3" t="s">
        <v>17410</v>
      </c>
      <c r="B3177" s="3" t="s">
        <v>18960</v>
      </c>
      <c r="C3177" s="5" t="str">
        <f>IF($D3177="flavor", IF($B3177=VLOOKUP($A3177, eventinfo!B:E, 4, FALSE), "YES", "NO"), "" )</f>
        <v>YES</v>
      </c>
      <c r="D3177" s="5" t="str">
        <f>IF(ISNA(VLOOKUP(A3177,eventinfo!B:B,1,FALSE)), IF(F3177="mod", "mod", VLOOKUP(B3177, genericlist!A:B, 2, FALSE)), "flavor")</f>
        <v>flavor</v>
      </c>
      <c r="E3177" s="3" t="s">
        <v>1049</v>
      </c>
      <c r="G3177" s="7">
        <v>44569</v>
      </c>
    </row>
    <row r="3178" spans="1:7" x14ac:dyDescent="0.25">
      <c r="A3178" s="3" t="s">
        <v>17413</v>
      </c>
      <c r="B3178" s="3" t="s">
        <v>18959</v>
      </c>
      <c r="C3178" s="5" t="str">
        <f>IF($D3178="flavor", IF($B3178=VLOOKUP($A3178, eventinfo!B:E, 4, FALSE), "YES", "NO"), "" )</f>
        <v>YES</v>
      </c>
      <c r="D3178" s="5" t="str">
        <f>IF(ISNA(VLOOKUP(A3178,eventinfo!B:B,1,FALSE)), IF(F3178="mod", "mod", VLOOKUP(B3178, genericlist!A:B, 2, FALSE)), "flavor")</f>
        <v>flavor</v>
      </c>
      <c r="E3178" s="3" t="s">
        <v>1050</v>
      </c>
      <c r="G3178" s="7">
        <v>44569</v>
      </c>
    </row>
    <row r="3179" spans="1:7" x14ac:dyDescent="0.25">
      <c r="A3179" s="3" t="s">
        <v>17416</v>
      </c>
      <c r="B3179" s="3" t="s">
        <v>18960</v>
      </c>
      <c r="C3179" s="5" t="str">
        <f>IF($D3179="flavor", IF($B3179=VLOOKUP($A3179, eventinfo!B:E, 4, FALSE), "YES", "NO"), "" )</f>
        <v>YES</v>
      </c>
      <c r="D3179" s="5" t="str">
        <f>IF(ISNA(VLOOKUP(A3179,eventinfo!B:B,1,FALSE)), IF(F3179="mod", "mod", VLOOKUP(B3179, genericlist!A:B, 2, FALSE)), "flavor")</f>
        <v>flavor</v>
      </c>
      <c r="E3179" s="3" t="s">
        <v>1051</v>
      </c>
      <c r="G3179" s="7">
        <v>44569</v>
      </c>
    </row>
    <row r="3180" spans="1:7" x14ac:dyDescent="0.25">
      <c r="A3180" s="3" t="s">
        <v>17419</v>
      </c>
      <c r="B3180" s="3" t="s">
        <v>18958</v>
      </c>
      <c r="C3180" s="5" t="str">
        <f>IF($D3180="flavor", IF($B3180=VLOOKUP($A3180, eventinfo!B:E, 4, FALSE), "YES", "NO"), "" )</f>
        <v>YES</v>
      </c>
      <c r="D3180" s="5" t="str">
        <f>IF(ISNA(VLOOKUP(A3180,eventinfo!B:B,1,FALSE)), IF(F3180="mod", "mod", VLOOKUP(B3180, genericlist!A:B, 2, FALSE)), "flavor")</f>
        <v>flavor</v>
      </c>
      <c r="E3180" s="3" t="s">
        <v>1023</v>
      </c>
      <c r="G3180" s="7">
        <v>44569</v>
      </c>
    </row>
    <row r="3181" spans="1:7" x14ac:dyDescent="0.25">
      <c r="A3181" s="3" t="s">
        <v>17422</v>
      </c>
      <c r="B3181" s="3" t="s">
        <v>18960</v>
      </c>
      <c r="C3181" s="5" t="str">
        <f>IF($D3181="flavor", IF($B3181=VLOOKUP($A3181, eventinfo!B:E, 4, FALSE), "YES", "NO"), "" )</f>
        <v>YES</v>
      </c>
      <c r="D3181" s="5" t="str">
        <f>IF(ISNA(VLOOKUP(A3181,eventinfo!B:B,1,FALSE)), IF(F3181="mod", "mod", VLOOKUP(B3181, genericlist!A:B, 2, FALSE)), "flavor")</f>
        <v>flavor</v>
      </c>
      <c r="E3181" s="3" t="s">
        <v>1052</v>
      </c>
      <c r="G3181" s="7">
        <v>44569</v>
      </c>
    </row>
    <row r="3182" spans="1:7" x14ac:dyDescent="0.25">
      <c r="A3182" s="3" t="s">
        <v>17425</v>
      </c>
      <c r="B3182" s="3" t="s">
        <v>18959</v>
      </c>
      <c r="C3182" s="5" t="str">
        <f>IF($D3182="flavor", IF($B3182=VLOOKUP($A3182, eventinfo!B:E, 4, FALSE), "YES", "NO"), "" )</f>
        <v>YES</v>
      </c>
      <c r="D3182" s="5" t="str">
        <f>IF(ISNA(VLOOKUP(A3182,eventinfo!B:B,1,FALSE)), IF(F3182="mod", "mod", VLOOKUP(B3182, genericlist!A:B, 2, FALSE)), "flavor")</f>
        <v>flavor</v>
      </c>
      <c r="E3182" s="3" t="s">
        <v>1053</v>
      </c>
      <c r="G3182" s="7">
        <v>44569</v>
      </c>
    </row>
    <row r="3183" spans="1:7" x14ac:dyDescent="0.25">
      <c r="A3183" s="3" t="s">
        <v>17428</v>
      </c>
      <c r="B3183" s="3" t="s">
        <v>18959</v>
      </c>
      <c r="C3183" s="5" t="str">
        <f>IF($D3183="flavor", IF($B3183=VLOOKUP($A3183, eventinfo!B:E, 4, FALSE), "YES", "NO"), "" )</f>
        <v>YES</v>
      </c>
      <c r="D3183" s="5" t="str">
        <f>IF(ISNA(VLOOKUP(A3183,eventinfo!B:B,1,FALSE)), IF(F3183="mod", "mod", VLOOKUP(B3183, genericlist!A:B, 2, FALSE)), "flavor")</f>
        <v>flavor</v>
      </c>
      <c r="E3183" s="3" t="s">
        <v>1054</v>
      </c>
      <c r="G3183" s="7">
        <v>44569</v>
      </c>
    </row>
    <row r="3184" spans="1:7" x14ac:dyDescent="0.25">
      <c r="A3184" s="3" t="s">
        <v>17431</v>
      </c>
      <c r="B3184" s="3" t="s">
        <v>18957</v>
      </c>
      <c r="C3184" s="5" t="str">
        <f>IF($D3184="flavor", IF($B3184=VLOOKUP($A3184, eventinfo!B:E, 4, FALSE), "YES", "NO"), "" )</f>
        <v>YES</v>
      </c>
      <c r="D3184" s="5" t="str">
        <f>IF(ISNA(VLOOKUP(A3184,eventinfo!B:B,1,FALSE)), IF(F3184="mod", "mod", VLOOKUP(B3184, genericlist!A:B, 2, FALSE)), "flavor")</f>
        <v>flavor</v>
      </c>
      <c r="E3184" s="3" t="s">
        <v>1055</v>
      </c>
      <c r="G3184" s="7">
        <v>44569</v>
      </c>
    </row>
    <row r="3185" spans="1:7" x14ac:dyDescent="0.25">
      <c r="A3185" s="3" t="s">
        <v>17434</v>
      </c>
      <c r="B3185" s="3" t="s">
        <v>18959</v>
      </c>
      <c r="C3185" s="5" t="str">
        <f>IF($D3185="flavor", IF($B3185=VLOOKUP($A3185, eventinfo!B:E, 4, FALSE), "YES", "NO"), "" )</f>
        <v>YES</v>
      </c>
      <c r="D3185" s="5" t="str">
        <f>IF(ISNA(VLOOKUP(A3185,eventinfo!B:B,1,FALSE)), IF(F3185="mod", "mod", VLOOKUP(B3185, genericlist!A:B, 2, FALSE)), "flavor")</f>
        <v>flavor</v>
      </c>
      <c r="E3185" s="3" t="s">
        <v>1056</v>
      </c>
      <c r="G3185" s="7">
        <v>44569</v>
      </c>
    </row>
    <row r="3186" spans="1:7" x14ac:dyDescent="0.25">
      <c r="A3186" s="3" t="s">
        <v>17437</v>
      </c>
      <c r="B3186" s="3" t="s">
        <v>18959</v>
      </c>
      <c r="C3186" s="5" t="str">
        <f>IF($D3186="flavor", IF($B3186=VLOOKUP($A3186, eventinfo!B:E, 4, FALSE), "YES", "NO"), "" )</f>
        <v>YES</v>
      </c>
      <c r="D3186" s="5" t="str">
        <f>IF(ISNA(VLOOKUP(A3186,eventinfo!B:B,1,FALSE)), IF(F3186="mod", "mod", VLOOKUP(B3186, genericlist!A:B, 2, FALSE)), "flavor")</f>
        <v>flavor</v>
      </c>
      <c r="E3186" s="3" t="s">
        <v>1057</v>
      </c>
      <c r="G3186" s="7">
        <v>44569</v>
      </c>
    </row>
    <row r="3187" spans="1:7" x14ac:dyDescent="0.25">
      <c r="A3187" s="3" t="s">
        <v>17439</v>
      </c>
      <c r="B3187" s="3" t="s">
        <v>18959</v>
      </c>
      <c r="C3187" s="5" t="str">
        <f>IF($D3187="flavor", IF($B3187=VLOOKUP($A3187, eventinfo!B:E, 4, FALSE), "YES", "NO"), "" )</f>
        <v>YES</v>
      </c>
      <c r="D3187" s="5" t="str">
        <f>IF(ISNA(VLOOKUP(A3187,eventinfo!B:B,1,FALSE)), IF(F3187="mod", "mod", VLOOKUP(B3187, genericlist!A:B, 2, FALSE)), "flavor")</f>
        <v>flavor</v>
      </c>
      <c r="E3187" s="3" t="s">
        <v>1058</v>
      </c>
      <c r="G3187" s="7">
        <v>44569</v>
      </c>
    </row>
    <row r="3188" spans="1:7" x14ac:dyDescent="0.25">
      <c r="A3188" s="3" t="s">
        <v>17442</v>
      </c>
      <c r="B3188" s="3" t="s">
        <v>18959</v>
      </c>
      <c r="C3188" s="5" t="str">
        <f>IF($D3188="flavor", IF($B3188=VLOOKUP($A3188, eventinfo!B:E, 4, FALSE), "YES", "NO"), "" )</f>
        <v>YES</v>
      </c>
      <c r="D3188" s="5" t="str">
        <f>IF(ISNA(VLOOKUP(A3188,eventinfo!B:B,1,FALSE)), IF(F3188="mod", "mod", VLOOKUP(B3188, genericlist!A:B, 2, FALSE)), "flavor")</f>
        <v>flavor</v>
      </c>
      <c r="E3188" s="3" t="s">
        <v>1059</v>
      </c>
      <c r="G3188" s="7">
        <v>44569</v>
      </c>
    </row>
    <row r="3189" spans="1:7" x14ac:dyDescent="0.25">
      <c r="A3189" s="3" t="s">
        <v>17445</v>
      </c>
      <c r="B3189" s="3" t="s">
        <v>18958</v>
      </c>
      <c r="C3189" s="5" t="str">
        <f>IF($D3189="flavor", IF($B3189=VLOOKUP($A3189, eventinfo!B:E, 4, FALSE), "YES", "NO"), "" )</f>
        <v>YES</v>
      </c>
      <c r="D3189" s="5" t="str">
        <f>IF(ISNA(VLOOKUP(A3189,eventinfo!B:B,1,FALSE)), IF(F3189="mod", "mod", VLOOKUP(B3189, genericlist!A:B, 2, FALSE)), "flavor")</f>
        <v>flavor</v>
      </c>
      <c r="E3189" s="3" t="s">
        <v>1060</v>
      </c>
      <c r="G3189" s="7">
        <v>44569</v>
      </c>
    </row>
    <row r="3190" spans="1:7" x14ac:dyDescent="0.25">
      <c r="A3190" s="3" t="s">
        <v>17448</v>
      </c>
      <c r="B3190" s="3" t="s">
        <v>18960</v>
      </c>
      <c r="C3190" s="5" t="str">
        <f>IF($D3190="flavor", IF($B3190=VLOOKUP($A3190, eventinfo!B:E, 4, FALSE), "YES", "NO"), "" )</f>
        <v>YES</v>
      </c>
      <c r="D3190" s="5" t="str">
        <f>IF(ISNA(VLOOKUP(A3190,eventinfo!B:B,1,FALSE)), IF(F3190="mod", "mod", VLOOKUP(B3190, genericlist!A:B, 2, FALSE)), "flavor")</f>
        <v>flavor</v>
      </c>
      <c r="E3190" s="3" t="s">
        <v>1061</v>
      </c>
      <c r="G3190" s="7">
        <v>44569</v>
      </c>
    </row>
    <row r="3191" spans="1:7" x14ac:dyDescent="0.25">
      <c r="A3191" s="3" t="s">
        <v>17449</v>
      </c>
      <c r="B3191" s="3" t="s">
        <v>18959</v>
      </c>
      <c r="C3191" s="5" t="str">
        <f>IF($D3191="flavor", IF($B3191=VLOOKUP($A3191, eventinfo!B:E, 4, FALSE), "YES", "NO"), "" )</f>
        <v>YES</v>
      </c>
      <c r="D3191" s="5" t="str">
        <f>IF(ISNA(VLOOKUP(A3191,eventinfo!B:B,1,FALSE)), IF(F3191="mod", "mod", VLOOKUP(B3191, genericlist!A:B, 2, FALSE)), "flavor")</f>
        <v>flavor</v>
      </c>
      <c r="E3191" s="3" t="s">
        <v>1024</v>
      </c>
      <c r="G3191" s="7">
        <v>44569</v>
      </c>
    </row>
    <row r="3192" spans="1:7" x14ac:dyDescent="0.25">
      <c r="A3192" s="3" t="s">
        <v>17451</v>
      </c>
      <c r="B3192" s="3" t="s">
        <v>18960</v>
      </c>
      <c r="C3192" s="5" t="str">
        <f>IF($D3192="flavor", IF($B3192=VLOOKUP($A3192, eventinfo!B:E, 4, FALSE), "YES", "NO"), "" )</f>
        <v>YES</v>
      </c>
      <c r="D3192" s="5" t="str">
        <f>IF(ISNA(VLOOKUP(A3192,eventinfo!B:B,1,FALSE)), IF(F3192="mod", "mod", VLOOKUP(B3192, genericlist!A:B, 2, FALSE)), "flavor")</f>
        <v>flavor</v>
      </c>
      <c r="E3192" s="3" t="s">
        <v>1062</v>
      </c>
      <c r="G3192" s="7">
        <v>44569</v>
      </c>
    </row>
    <row r="3193" spans="1:7" x14ac:dyDescent="0.25">
      <c r="A3193" s="3" t="s">
        <v>17454</v>
      </c>
      <c r="B3193" s="3" t="s">
        <v>18960</v>
      </c>
      <c r="C3193" s="5" t="str">
        <f>IF($D3193="flavor", IF($B3193=VLOOKUP($A3193, eventinfo!B:E, 4, FALSE), "YES", "NO"), "" )</f>
        <v>YES</v>
      </c>
      <c r="D3193" s="5" t="str">
        <f>IF(ISNA(VLOOKUP(A3193,eventinfo!B:B,1,FALSE)), IF(F3193="mod", "mod", VLOOKUP(B3193, genericlist!A:B, 2, FALSE)), "flavor")</f>
        <v>flavor</v>
      </c>
      <c r="E3193" s="3" t="s">
        <v>1063</v>
      </c>
      <c r="G3193" s="7">
        <v>44569</v>
      </c>
    </row>
    <row r="3194" spans="1:7" x14ac:dyDescent="0.25">
      <c r="A3194" s="3" t="s">
        <v>17457</v>
      </c>
      <c r="B3194" s="3" t="s">
        <v>18960</v>
      </c>
      <c r="C3194" s="5" t="str">
        <f>IF($D3194="flavor", IF($B3194=VLOOKUP($A3194, eventinfo!B:E, 4, FALSE), "YES", "NO"), "" )</f>
        <v>YES</v>
      </c>
      <c r="D3194" s="5" t="str">
        <f>IF(ISNA(VLOOKUP(A3194,eventinfo!B:B,1,FALSE)), IF(F3194="mod", "mod", VLOOKUP(B3194, genericlist!A:B, 2, FALSE)), "flavor")</f>
        <v>flavor</v>
      </c>
      <c r="E3194" s="3" t="s">
        <v>1064</v>
      </c>
      <c r="G3194" s="7">
        <v>44569</v>
      </c>
    </row>
    <row r="3195" spans="1:7" x14ac:dyDescent="0.25">
      <c r="A3195" s="3" t="s">
        <v>17460</v>
      </c>
      <c r="B3195" s="3" t="s">
        <v>18960</v>
      </c>
      <c r="C3195" s="5" t="str">
        <f>IF($D3195="flavor", IF($B3195=VLOOKUP($A3195, eventinfo!B:E, 4, FALSE), "YES", "NO"), "" )</f>
        <v>YES</v>
      </c>
      <c r="D3195" s="5" t="str">
        <f>IF(ISNA(VLOOKUP(A3195,eventinfo!B:B,1,FALSE)), IF(F3195="mod", "mod", VLOOKUP(B3195, genericlist!A:B, 2, FALSE)), "flavor")</f>
        <v>flavor</v>
      </c>
      <c r="E3195" s="3" t="s">
        <v>1065</v>
      </c>
      <c r="G3195" s="7">
        <v>44569</v>
      </c>
    </row>
    <row r="3196" spans="1:7" x14ac:dyDescent="0.25">
      <c r="A3196" s="3" t="s">
        <v>17463</v>
      </c>
      <c r="B3196" s="3" t="s">
        <v>18959</v>
      </c>
      <c r="C3196" s="5" t="str">
        <f>IF($D3196="flavor", IF($B3196=VLOOKUP($A3196, eventinfo!B:E, 4, FALSE), "YES", "NO"), "" )</f>
        <v>YES</v>
      </c>
      <c r="D3196" s="5" t="str">
        <f>IF(ISNA(VLOOKUP(A3196,eventinfo!B:B,1,FALSE)), IF(F3196="mod", "mod", VLOOKUP(B3196, genericlist!A:B, 2, FALSE)), "flavor")</f>
        <v>flavor</v>
      </c>
      <c r="E3196" s="3" t="s">
        <v>1066</v>
      </c>
      <c r="G3196" s="7">
        <v>44569</v>
      </c>
    </row>
    <row r="3197" spans="1:7" x14ac:dyDescent="0.25">
      <c r="A3197" s="3" t="s">
        <v>17466</v>
      </c>
      <c r="B3197" s="3" t="s">
        <v>18960</v>
      </c>
      <c r="C3197" s="5" t="str">
        <f>IF($D3197="flavor", IF($B3197=VLOOKUP($A3197, eventinfo!B:E, 4, FALSE), "YES", "NO"), "" )</f>
        <v>YES</v>
      </c>
      <c r="D3197" s="5" t="str">
        <f>IF(ISNA(VLOOKUP(A3197,eventinfo!B:B,1,FALSE)), IF(F3197="mod", "mod", VLOOKUP(B3197, genericlist!A:B, 2, FALSE)), "flavor")</f>
        <v>flavor</v>
      </c>
      <c r="E3197" s="3" t="s">
        <v>1067</v>
      </c>
      <c r="G3197" s="7">
        <v>44569</v>
      </c>
    </row>
    <row r="3198" spans="1:7" x14ac:dyDescent="0.25">
      <c r="A3198" s="3" t="s">
        <v>17469</v>
      </c>
      <c r="B3198" s="3" t="s">
        <v>18960</v>
      </c>
      <c r="C3198" s="5" t="str">
        <f>IF($D3198="flavor", IF($B3198=VLOOKUP($A3198, eventinfo!B:E, 4, FALSE), "YES", "NO"), "" )</f>
        <v>YES</v>
      </c>
      <c r="D3198" s="5" t="str">
        <f>IF(ISNA(VLOOKUP(A3198,eventinfo!B:B,1,FALSE)), IF(F3198="mod", "mod", VLOOKUP(B3198, genericlist!A:B, 2, FALSE)), "flavor")</f>
        <v>flavor</v>
      </c>
      <c r="E3198" s="3" t="s">
        <v>673</v>
      </c>
      <c r="G3198" s="7">
        <v>44569</v>
      </c>
    </row>
    <row r="3199" spans="1:7" x14ac:dyDescent="0.25">
      <c r="A3199" s="3" t="s">
        <v>17471</v>
      </c>
      <c r="B3199" s="3" t="s">
        <v>18959</v>
      </c>
      <c r="C3199" s="5" t="str">
        <f>IF($D3199="flavor", IF($B3199=VLOOKUP($A3199, eventinfo!B:E, 4, FALSE), "YES", "NO"), "" )</f>
        <v>YES</v>
      </c>
      <c r="D3199" s="5" t="str">
        <f>IF(ISNA(VLOOKUP(A3199,eventinfo!B:B,1,FALSE)), IF(F3199="mod", "mod", VLOOKUP(B3199, genericlist!A:B, 2, FALSE)), "flavor")</f>
        <v>flavor</v>
      </c>
      <c r="E3199" s="3" t="s">
        <v>1068</v>
      </c>
      <c r="G3199" s="7">
        <v>44569</v>
      </c>
    </row>
    <row r="3200" spans="1:7" x14ac:dyDescent="0.25">
      <c r="A3200" s="3" t="s">
        <v>17473</v>
      </c>
      <c r="B3200" s="3" t="s">
        <v>18959</v>
      </c>
      <c r="C3200" s="5" t="str">
        <f>IF($D3200="flavor", IF($B3200=VLOOKUP($A3200, eventinfo!B:E, 4, FALSE), "YES", "NO"), "" )</f>
        <v>YES</v>
      </c>
      <c r="D3200" s="5" t="str">
        <f>IF(ISNA(VLOOKUP(A3200,eventinfo!B:B,1,FALSE)), IF(F3200="mod", "mod", VLOOKUP(B3200, genericlist!A:B, 2, FALSE)), "flavor")</f>
        <v>flavor</v>
      </c>
      <c r="E3200" s="3" t="s">
        <v>1069</v>
      </c>
      <c r="G3200" s="7">
        <v>44569</v>
      </c>
    </row>
    <row r="3201" spans="1:7" x14ac:dyDescent="0.25">
      <c r="A3201" s="3" t="s">
        <v>17476</v>
      </c>
      <c r="B3201" s="3" t="s">
        <v>18957</v>
      </c>
      <c r="C3201" s="5" t="str">
        <f>IF($D3201="flavor", IF($B3201=VLOOKUP($A3201, eventinfo!B:E, 4, FALSE), "YES", "NO"), "" )</f>
        <v>YES</v>
      </c>
      <c r="D3201" s="5" t="str">
        <f>IF(ISNA(VLOOKUP(A3201,eventinfo!B:B,1,FALSE)), IF(F3201="mod", "mod", VLOOKUP(B3201, genericlist!A:B, 2, FALSE)), "flavor")</f>
        <v>flavor</v>
      </c>
      <c r="E3201" s="3" t="s">
        <v>1070</v>
      </c>
      <c r="G3201" s="7">
        <v>44569</v>
      </c>
    </row>
    <row r="3202" spans="1:7" x14ac:dyDescent="0.25">
      <c r="A3202" s="3" t="s">
        <v>17482</v>
      </c>
      <c r="B3202" s="3" t="s">
        <v>18960</v>
      </c>
      <c r="C3202" s="5" t="str">
        <f>IF($D3202="flavor", IF($B3202=VLOOKUP($A3202, eventinfo!B:E, 4, FALSE), "YES", "NO"), "" )</f>
        <v>YES</v>
      </c>
      <c r="D3202" s="5" t="str">
        <f>IF(ISNA(VLOOKUP(A3202,eventinfo!B:B,1,FALSE)), IF(F3202="mod", "mod", VLOOKUP(B3202, genericlist!A:B, 2, FALSE)), "flavor")</f>
        <v>flavor</v>
      </c>
      <c r="E3202" s="3" t="s">
        <v>1071</v>
      </c>
      <c r="G3202" s="7">
        <v>44569</v>
      </c>
    </row>
    <row r="3203" spans="1:7" x14ac:dyDescent="0.25">
      <c r="A3203" s="3" t="s">
        <v>17488</v>
      </c>
      <c r="B3203" s="3" t="s">
        <v>18959</v>
      </c>
      <c r="C3203" s="5" t="str">
        <f>IF($D3203="flavor", IF($B3203=VLOOKUP($A3203, eventinfo!B:E, 4, FALSE), "YES", "NO"), "" )</f>
        <v>YES</v>
      </c>
      <c r="D3203" s="5" t="str">
        <f>IF(ISNA(VLOOKUP(A3203,eventinfo!B:B,1,FALSE)), IF(F3203="mod", "mod", VLOOKUP(B3203, genericlist!A:B, 2, FALSE)), "flavor")</f>
        <v>flavor</v>
      </c>
      <c r="E3203" s="3" t="s">
        <v>2971</v>
      </c>
      <c r="G3203" s="7">
        <v>44569</v>
      </c>
    </row>
    <row r="3204" spans="1:7" x14ac:dyDescent="0.25">
      <c r="A3204" s="3" t="s">
        <v>17491</v>
      </c>
      <c r="B3204" s="3" t="s">
        <v>18959</v>
      </c>
      <c r="C3204" s="5" t="str">
        <f>IF($D3204="flavor", IF($B3204=VLOOKUP($A3204, eventinfo!B:E, 4, FALSE), "YES", "NO"), "" )</f>
        <v>YES</v>
      </c>
      <c r="D3204" s="5" t="str">
        <f>IF(ISNA(VLOOKUP(A3204,eventinfo!B:B,1,FALSE)), IF(F3204="mod", "mod", VLOOKUP(B3204, genericlist!A:B, 2, FALSE)), "flavor")</f>
        <v>flavor</v>
      </c>
      <c r="E3204" s="3" t="s">
        <v>1073</v>
      </c>
      <c r="G3204" s="7">
        <v>44569</v>
      </c>
    </row>
    <row r="3205" spans="1:7" x14ac:dyDescent="0.25">
      <c r="A3205" s="3" t="s">
        <v>17493</v>
      </c>
      <c r="B3205" s="3" t="s">
        <v>18960</v>
      </c>
      <c r="C3205" s="5" t="str">
        <f>IF($D3205="flavor", IF($B3205=VLOOKUP($A3205, eventinfo!B:E, 4, FALSE), "YES", "NO"), "" )</f>
        <v>YES</v>
      </c>
      <c r="D3205" s="5" t="str">
        <f>IF(ISNA(VLOOKUP(A3205,eventinfo!B:B,1,FALSE)), IF(F3205="mod", "mod", VLOOKUP(B3205, genericlist!A:B, 2, FALSE)), "flavor")</f>
        <v>flavor</v>
      </c>
      <c r="E3205" s="3" t="s">
        <v>1074</v>
      </c>
      <c r="G3205" s="7">
        <v>44569</v>
      </c>
    </row>
    <row r="3206" spans="1:7" x14ac:dyDescent="0.25">
      <c r="A3206" s="3" t="s">
        <v>17496</v>
      </c>
      <c r="B3206" s="3" t="s">
        <v>18958</v>
      </c>
      <c r="C3206" s="5" t="str">
        <f>IF($D3206="flavor", IF($B3206=VLOOKUP($A3206, eventinfo!B:E, 4, FALSE), "YES", "NO"), "" )</f>
        <v>YES</v>
      </c>
      <c r="D3206" s="5" t="str">
        <f>IF(ISNA(VLOOKUP(A3206,eventinfo!B:B,1,FALSE)), IF(F3206="mod", "mod", VLOOKUP(B3206, genericlist!A:B, 2, FALSE)), "flavor")</f>
        <v>flavor</v>
      </c>
      <c r="E3206" s="3" t="s">
        <v>1075</v>
      </c>
      <c r="G3206" s="7">
        <v>44569</v>
      </c>
    </row>
    <row r="3207" spans="1:7" x14ac:dyDescent="0.25">
      <c r="A3207" s="3" t="s">
        <v>17498</v>
      </c>
      <c r="B3207" s="3" t="s">
        <v>18958</v>
      </c>
      <c r="C3207" s="5" t="str">
        <f>IF($D3207="flavor", IF($B3207=VLOOKUP($A3207, eventinfo!B:E, 4, FALSE), "YES", "NO"), "" )</f>
        <v>YES</v>
      </c>
      <c r="D3207" s="5" t="str">
        <f>IF(ISNA(VLOOKUP(A3207,eventinfo!B:B,1,FALSE)), IF(F3207="mod", "mod", VLOOKUP(B3207, genericlist!A:B, 2, FALSE)), "flavor")</f>
        <v>flavor</v>
      </c>
      <c r="E3207" s="3" t="s">
        <v>1076</v>
      </c>
      <c r="G3207" s="7">
        <v>44569</v>
      </c>
    </row>
    <row r="3208" spans="1:7" x14ac:dyDescent="0.25">
      <c r="A3208" s="3" t="s">
        <v>17501</v>
      </c>
      <c r="B3208" s="3" t="s">
        <v>18960</v>
      </c>
      <c r="C3208" s="5" t="str">
        <f>IF($D3208="flavor", IF($B3208=VLOOKUP($A3208, eventinfo!B:E, 4, FALSE), "YES", "NO"), "" )</f>
        <v>YES</v>
      </c>
      <c r="D3208" s="5" t="str">
        <f>IF(ISNA(VLOOKUP(A3208,eventinfo!B:B,1,FALSE)), IF(F3208="mod", "mod", VLOOKUP(B3208, genericlist!A:B, 2, FALSE)), "flavor")</f>
        <v>flavor</v>
      </c>
      <c r="E3208" s="3" t="s">
        <v>1077</v>
      </c>
      <c r="G3208" s="7">
        <v>44569</v>
      </c>
    </row>
    <row r="3209" spans="1:7" x14ac:dyDescent="0.25">
      <c r="A3209" s="3" t="s">
        <v>17507</v>
      </c>
      <c r="B3209" s="3" t="s">
        <v>18958</v>
      </c>
      <c r="C3209" s="5" t="str">
        <f>IF($D3209="flavor", IF($B3209=VLOOKUP($A3209, eventinfo!B:E, 4, FALSE), "YES", "NO"), "" )</f>
        <v>YES</v>
      </c>
      <c r="D3209" s="5" t="str">
        <f>IF(ISNA(VLOOKUP(A3209,eventinfo!B:B,1,FALSE)), IF(F3209="mod", "mod", VLOOKUP(B3209, genericlist!A:B, 2, FALSE)), "flavor")</f>
        <v>flavor</v>
      </c>
      <c r="E3209" s="3" t="s">
        <v>1079</v>
      </c>
      <c r="G3209" s="7">
        <v>44569</v>
      </c>
    </row>
    <row r="3210" spans="1:7" x14ac:dyDescent="0.25">
      <c r="A3210" s="3" t="s">
        <v>17510</v>
      </c>
      <c r="B3210" s="3" t="s">
        <v>18959</v>
      </c>
      <c r="C3210" s="5" t="str">
        <f>IF($D3210="flavor", IF($B3210=VLOOKUP($A3210, eventinfo!B:E, 4, FALSE), "YES", "NO"), "" )</f>
        <v>YES</v>
      </c>
      <c r="D3210" s="5" t="str">
        <f>IF(ISNA(VLOOKUP(A3210,eventinfo!B:B,1,FALSE)), IF(F3210="mod", "mod", VLOOKUP(B3210, genericlist!A:B, 2, FALSE)), "flavor")</f>
        <v>flavor</v>
      </c>
      <c r="E3210" s="3" t="s">
        <v>1026</v>
      </c>
      <c r="G3210" s="7">
        <v>44569</v>
      </c>
    </row>
    <row r="3211" spans="1:7" x14ac:dyDescent="0.25">
      <c r="A3211" s="3" t="s">
        <v>17513</v>
      </c>
      <c r="B3211" s="3" t="s">
        <v>18958</v>
      </c>
      <c r="C3211" s="5" t="str">
        <f>IF($D3211="flavor", IF($B3211=VLOOKUP($A3211, eventinfo!B:E, 4, FALSE), "YES", "NO"), "" )</f>
        <v>YES</v>
      </c>
      <c r="D3211" s="5" t="str">
        <f>IF(ISNA(VLOOKUP(A3211,eventinfo!B:B,1,FALSE)), IF(F3211="mod", "mod", VLOOKUP(B3211, genericlist!A:B, 2, FALSE)), "flavor")</f>
        <v>flavor</v>
      </c>
      <c r="E3211" s="3" t="s">
        <v>1080</v>
      </c>
      <c r="G3211" s="7">
        <v>44569</v>
      </c>
    </row>
    <row r="3212" spans="1:7" x14ac:dyDescent="0.25">
      <c r="A3212" s="3" t="s">
        <v>17516</v>
      </c>
      <c r="B3212" s="3" t="s">
        <v>18958</v>
      </c>
      <c r="C3212" s="5" t="str">
        <f>IF($D3212="flavor", IF($B3212=VLOOKUP($A3212, eventinfo!B:E, 4, FALSE), "YES", "NO"), "" )</f>
        <v>YES</v>
      </c>
      <c r="D3212" s="5" t="str">
        <f>IF(ISNA(VLOOKUP(A3212,eventinfo!B:B,1,FALSE)), IF(F3212="mod", "mod", VLOOKUP(B3212, genericlist!A:B, 2, FALSE)), "flavor")</f>
        <v>flavor</v>
      </c>
      <c r="E3212" s="3" t="s">
        <v>1081</v>
      </c>
      <c r="G3212" s="7">
        <v>44569</v>
      </c>
    </row>
    <row r="3213" spans="1:7" x14ac:dyDescent="0.25">
      <c r="A3213" s="3" t="s">
        <v>17518</v>
      </c>
      <c r="B3213" s="3" t="s">
        <v>18960</v>
      </c>
      <c r="C3213" s="5" t="str">
        <f>IF($D3213="flavor", IF($B3213=VLOOKUP($A3213, eventinfo!B:E, 4, FALSE), "YES", "NO"), "" )</f>
        <v>YES</v>
      </c>
      <c r="D3213" s="5" t="str">
        <f>IF(ISNA(VLOOKUP(A3213,eventinfo!B:B,1,FALSE)), IF(F3213="mod", "mod", VLOOKUP(B3213, genericlist!A:B, 2, FALSE)), "flavor")</f>
        <v>flavor</v>
      </c>
      <c r="E3213" s="3" t="s">
        <v>2972</v>
      </c>
      <c r="G3213" s="7">
        <v>44569</v>
      </c>
    </row>
    <row r="3214" spans="1:7" x14ac:dyDescent="0.25">
      <c r="A3214" s="3" t="s">
        <v>17520</v>
      </c>
      <c r="B3214" s="3" t="s">
        <v>18960</v>
      </c>
      <c r="C3214" s="5" t="str">
        <f>IF($D3214="flavor", IF($B3214=VLOOKUP($A3214, eventinfo!B:E, 4, FALSE), "YES", "NO"), "" )</f>
        <v>YES</v>
      </c>
      <c r="D3214" s="5" t="str">
        <f>IF(ISNA(VLOOKUP(A3214,eventinfo!B:B,1,FALSE)), IF(F3214="mod", "mod", VLOOKUP(B3214, genericlist!A:B, 2, FALSE)), "flavor")</f>
        <v>flavor</v>
      </c>
      <c r="E3214" s="3" t="s">
        <v>2973</v>
      </c>
      <c r="G3214" s="7">
        <v>44569</v>
      </c>
    </row>
    <row r="3215" spans="1:7" x14ac:dyDescent="0.25">
      <c r="A3215" s="3" t="s">
        <v>17523</v>
      </c>
      <c r="B3215" s="3" t="s">
        <v>18958</v>
      </c>
      <c r="C3215" s="5" t="str">
        <f>IF($D3215="flavor", IF($B3215=VLOOKUP($A3215, eventinfo!B:E, 4, FALSE), "YES", "NO"), "" )</f>
        <v>YES</v>
      </c>
      <c r="D3215" s="5" t="str">
        <f>IF(ISNA(VLOOKUP(A3215,eventinfo!B:B,1,FALSE)), IF(F3215="mod", "mod", VLOOKUP(B3215, genericlist!A:B, 2, FALSE)), "flavor")</f>
        <v>flavor</v>
      </c>
      <c r="E3215" s="3" t="s">
        <v>1082</v>
      </c>
      <c r="G3215" s="7">
        <v>44569</v>
      </c>
    </row>
    <row r="3216" spans="1:7" x14ac:dyDescent="0.25">
      <c r="A3216" s="3" t="s">
        <v>17526</v>
      </c>
      <c r="B3216" s="3" t="s">
        <v>18958</v>
      </c>
      <c r="C3216" s="5" t="str">
        <f>IF($D3216="flavor", IF($B3216=VLOOKUP($A3216, eventinfo!B:E, 4, FALSE), "YES", "NO"), "" )</f>
        <v>YES</v>
      </c>
      <c r="D3216" s="5" t="str">
        <f>IF(ISNA(VLOOKUP(A3216,eventinfo!B:B,1,FALSE)), IF(F3216="mod", "mod", VLOOKUP(B3216, genericlist!A:B, 2, FALSE)), "flavor")</f>
        <v>flavor</v>
      </c>
      <c r="E3216" s="3" t="s">
        <v>1083</v>
      </c>
      <c r="G3216" s="7">
        <v>44569</v>
      </c>
    </row>
    <row r="3217" spans="1:7" x14ac:dyDescent="0.25">
      <c r="A3217" s="3" t="s">
        <v>17529</v>
      </c>
      <c r="B3217" s="3" t="s">
        <v>18960</v>
      </c>
      <c r="C3217" s="5" t="str">
        <f>IF($D3217="flavor", IF($B3217=VLOOKUP($A3217, eventinfo!B:E, 4, FALSE), "YES", "NO"), "" )</f>
        <v>YES</v>
      </c>
      <c r="D3217" s="5" t="str">
        <f>IF(ISNA(VLOOKUP(A3217,eventinfo!B:B,1,FALSE)), IF(F3217="mod", "mod", VLOOKUP(B3217, genericlist!A:B, 2, FALSE)), "flavor")</f>
        <v>flavor</v>
      </c>
      <c r="E3217" s="3" t="s">
        <v>1084</v>
      </c>
      <c r="G3217" s="7">
        <v>44569</v>
      </c>
    </row>
    <row r="3218" spans="1:7" x14ac:dyDescent="0.25">
      <c r="A3218" s="3" t="s">
        <v>17532</v>
      </c>
      <c r="B3218" s="3" t="s">
        <v>18958</v>
      </c>
      <c r="C3218" s="5" t="str">
        <f>IF($D3218="flavor", IF($B3218=VLOOKUP($A3218, eventinfo!B:E, 4, FALSE), "YES", "NO"), "" )</f>
        <v>YES</v>
      </c>
      <c r="D3218" s="5" t="str">
        <f>IF(ISNA(VLOOKUP(A3218,eventinfo!B:B,1,FALSE)), IF(F3218="mod", "mod", VLOOKUP(B3218, genericlist!A:B, 2, FALSE)), "flavor")</f>
        <v>flavor</v>
      </c>
      <c r="E3218" s="3" t="s">
        <v>1085</v>
      </c>
      <c r="G3218" s="7">
        <v>44569</v>
      </c>
    </row>
    <row r="3219" spans="1:7" x14ac:dyDescent="0.25">
      <c r="A3219" s="3" t="s">
        <v>17535</v>
      </c>
      <c r="B3219" s="3" t="s">
        <v>18959</v>
      </c>
      <c r="C3219" s="5" t="str">
        <f>IF($D3219="flavor", IF($B3219=VLOOKUP($A3219, eventinfo!B:E, 4, FALSE), "YES", "NO"), "" )</f>
        <v>YES</v>
      </c>
      <c r="D3219" s="5" t="str">
        <f>IF(ISNA(VLOOKUP(A3219,eventinfo!B:B,1,FALSE)), IF(F3219="mod", "mod", VLOOKUP(B3219, genericlist!A:B, 2, FALSE)), "flavor")</f>
        <v>flavor</v>
      </c>
      <c r="E3219" s="3" t="s">
        <v>1086</v>
      </c>
      <c r="G3219" s="7">
        <v>44569</v>
      </c>
    </row>
    <row r="3220" spans="1:7" x14ac:dyDescent="0.25">
      <c r="A3220" s="3" t="s">
        <v>17538</v>
      </c>
      <c r="B3220" s="3" t="s">
        <v>18958</v>
      </c>
      <c r="C3220" s="5" t="str">
        <f>IF($D3220="flavor", IF($B3220=VLOOKUP($A3220, eventinfo!B:E, 4, FALSE), "YES", "NO"), "" )</f>
        <v>YES</v>
      </c>
      <c r="D3220" s="5" t="str">
        <f>IF(ISNA(VLOOKUP(A3220,eventinfo!B:B,1,FALSE)), IF(F3220="mod", "mod", VLOOKUP(B3220, genericlist!A:B, 2, FALSE)), "flavor")</f>
        <v>flavor</v>
      </c>
      <c r="E3220" s="3" t="s">
        <v>1087</v>
      </c>
      <c r="G3220" s="7">
        <v>44569</v>
      </c>
    </row>
    <row r="3221" spans="1:7" x14ac:dyDescent="0.25">
      <c r="A3221" s="3" t="s">
        <v>17541</v>
      </c>
      <c r="B3221" s="3" t="s">
        <v>18959</v>
      </c>
      <c r="C3221" s="5" t="str">
        <f>IF($D3221="flavor", IF($B3221=VLOOKUP($A3221, eventinfo!B:E, 4, FALSE), "YES", "NO"), "" )</f>
        <v>YES</v>
      </c>
      <c r="D3221" s="5" t="str">
        <f>IF(ISNA(VLOOKUP(A3221,eventinfo!B:B,1,FALSE)), IF(F3221="mod", "mod", VLOOKUP(B3221, genericlist!A:B, 2, FALSE)), "flavor")</f>
        <v>flavor</v>
      </c>
      <c r="E3221" s="3" t="s">
        <v>1027</v>
      </c>
      <c r="G3221" s="7">
        <v>44569</v>
      </c>
    </row>
    <row r="3222" spans="1:7" x14ac:dyDescent="0.25">
      <c r="A3222" s="3" t="s">
        <v>17544</v>
      </c>
      <c r="B3222" s="3" t="s">
        <v>18960</v>
      </c>
      <c r="C3222" s="5" t="str">
        <f>IF($D3222="flavor", IF($B3222=VLOOKUP($A3222, eventinfo!B:E, 4, FALSE), "YES", "NO"), "" )</f>
        <v>YES</v>
      </c>
      <c r="D3222" s="5" t="str">
        <f>IF(ISNA(VLOOKUP(A3222,eventinfo!B:B,1,FALSE)), IF(F3222="mod", "mod", VLOOKUP(B3222, genericlist!A:B, 2, FALSE)), "flavor")</f>
        <v>flavor</v>
      </c>
      <c r="E3222" s="3" t="s">
        <v>1088</v>
      </c>
      <c r="G3222" s="7">
        <v>44569</v>
      </c>
    </row>
    <row r="3223" spans="1:7" x14ac:dyDescent="0.25">
      <c r="A3223" s="3" t="s">
        <v>17546</v>
      </c>
      <c r="B3223" s="3" t="s">
        <v>18958</v>
      </c>
      <c r="C3223" s="5" t="str">
        <f>IF($D3223="flavor", IF($B3223=VLOOKUP($A3223, eventinfo!B:E, 4, FALSE), "YES", "NO"), "" )</f>
        <v>YES</v>
      </c>
      <c r="D3223" s="5" t="str">
        <f>IF(ISNA(VLOOKUP(A3223,eventinfo!B:B,1,FALSE)), IF(F3223="mod", "mod", VLOOKUP(B3223, genericlist!A:B, 2, FALSE)), "flavor")</f>
        <v>flavor</v>
      </c>
      <c r="E3223" s="3" t="s">
        <v>1089</v>
      </c>
      <c r="G3223" s="7">
        <v>44569</v>
      </c>
    </row>
    <row r="3224" spans="1:7" x14ac:dyDescent="0.25">
      <c r="A3224" s="3" t="s">
        <v>17549</v>
      </c>
      <c r="B3224" s="3" t="s">
        <v>18957</v>
      </c>
      <c r="C3224" s="5" t="str">
        <f>IF($D3224="flavor", IF($B3224=VLOOKUP($A3224, eventinfo!B:E, 4, FALSE), "YES", "NO"), "" )</f>
        <v>YES</v>
      </c>
      <c r="D3224" s="5" t="str">
        <f>IF(ISNA(VLOOKUP(A3224,eventinfo!B:B,1,FALSE)), IF(F3224="mod", "mod", VLOOKUP(B3224, genericlist!A:B, 2, FALSE)), "flavor")</f>
        <v>flavor</v>
      </c>
      <c r="E3224" s="3" t="s">
        <v>2974</v>
      </c>
      <c r="G3224" s="7">
        <v>44569</v>
      </c>
    </row>
    <row r="3225" spans="1:7" x14ac:dyDescent="0.25">
      <c r="A3225" s="3" t="s">
        <v>17551</v>
      </c>
      <c r="B3225" s="3" t="s">
        <v>18960</v>
      </c>
      <c r="C3225" s="5" t="str">
        <f>IF($D3225="flavor", IF($B3225=VLOOKUP($A3225, eventinfo!B:E, 4, FALSE), "YES", "NO"), "" )</f>
        <v>YES</v>
      </c>
      <c r="D3225" s="5" t="str">
        <f>IF(ISNA(VLOOKUP(A3225,eventinfo!B:B,1,FALSE)), IF(F3225="mod", "mod", VLOOKUP(B3225, genericlist!A:B, 2, FALSE)), "flavor")</f>
        <v>flavor</v>
      </c>
      <c r="E3225" s="3" t="s">
        <v>1090</v>
      </c>
      <c r="G3225" s="7">
        <v>44569</v>
      </c>
    </row>
    <row r="3226" spans="1:7" x14ac:dyDescent="0.25">
      <c r="A3226" s="3" t="s">
        <v>17554</v>
      </c>
      <c r="B3226" s="3" t="s">
        <v>18958</v>
      </c>
      <c r="C3226" s="5" t="str">
        <f>IF($D3226="flavor", IF($B3226=VLOOKUP($A3226, eventinfo!B:E, 4, FALSE), "YES", "NO"), "" )</f>
        <v>YES</v>
      </c>
      <c r="D3226" s="5" t="str">
        <f>IF(ISNA(VLOOKUP(A3226,eventinfo!B:B,1,FALSE)), IF(F3226="mod", "mod", VLOOKUP(B3226, genericlist!A:B, 2, FALSE)), "flavor")</f>
        <v>flavor</v>
      </c>
      <c r="E3226" s="3" t="s">
        <v>1091</v>
      </c>
      <c r="G3226" s="7">
        <v>44569</v>
      </c>
    </row>
    <row r="3227" spans="1:7" x14ac:dyDescent="0.25">
      <c r="A3227" s="3" t="s">
        <v>17557</v>
      </c>
      <c r="B3227" s="3" t="s">
        <v>18957</v>
      </c>
      <c r="C3227" s="5" t="str">
        <f>IF($D3227="flavor", IF($B3227=VLOOKUP($A3227, eventinfo!B:E, 4, FALSE), "YES", "NO"), "" )</f>
        <v>YES</v>
      </c>
      <c r="D3227" s="5" t="str">
        <f>IF(ISNA(VLOOKUP(A3227,eventinfo!B:B,1,FALSE)), IF(F3227="mod", "mod", VLOOKUP(B3227, genericlist!A:B, 2, FALSE)), "flavor")</f>
        <v>flavor</v>
      </c>
      <c r="E3227" s="3" t="s">
        <v>1092</v>
      </c>
      <c r="G3227" s="7">
        <v>44569</v>
      </c>
    </row>
    <row r="3228" spans="1:7" x14ac:dyDescent="0.25">
      <c r="A3228" s="3" t="s">
        <v>17560</v>
      </c>
      <c r="B3228" s="3" t="s">
        <v>18960</v>
      </c>
      <c r="C3228" s="5" t="str">
        <f>IF($D3228="flavor", IF($B3228=VLOOKUP($A3228, eventinfo!B:E, 4, FALSE), "YES", "NO"), "" )</f>
        <v>YES</v>
      </c>
      <c r="D3228" s="5" t="str">
        <f>IF(ISNA(VLOOKUP(A3228,eventinfo!B:B,1,FALSE)), IF(F3228="mod", "mod", VLOOKUP(B3228, genericlist!A:B, 2, FALSE)), "flavor")</f>
        <v>flavor</v>
      </c>
      <c r="E3228" s="3" t="s">
        <v>1093</v>
      </c>
      <c r="G3228" s="7">
        <v>44569</v>
      </c>
    </row>
    <row r="3229" spans="1:7" x14ac:dyDescent="0.25">
      <c r="A3229" s="3" t="s">
        <v>17563</v>
      </c>
      <c r="B3229" s="3" t="s">
        <v>18959</v>
      </c>
      <c r="C3229" s="5" t="str">
        <f>IF($D3229="flavor", IF($B3229=VLOOKUP($A3229, eventinfo!B:E, 4, FALSE), "YES", "NO"), "" )</f>
        <v>YES</v>
      </c>
      <c r="D3229" s="5" t="str">
        <f>IF(ISNA(VLOOKUP(A3229,eventinfo!B:B,1,FALSE)), IF(F3229="mod", "mod", VLOOKUP(B3229, genericlist!A:B, 2, FALSE)), "flavor")</f>
        <v>flavor</v>
      </c>
      <c r="E3229" s="3" t="s">
        <v>1094</v>
      </c>
      <c r="G3229" s="7">
        <v>44569</v>
      </c>
    </row>
    <row r="3230" spans="1:7" x14ac:dyDescent="0.25">
      <c r="A3230" s="3" t="s">
        <v>17566</v>
      </c>
      <c r="B3230" s="3" t="s">
        <v>18959</v>
      </c>
      <c r="C3230" s="5" t="str">
        <f>IF($D3230="flavor", IF($B3230=VLOOKUP($A3230, eventinfo!B:E, 4, FALSE), "YES", "NO"), "" )</f>
        <v>YES</v>
      </c>
      <c r="D3230" s="5" t="str">
        <f>IF(ISNA(VLOOKUP(A3230,eventinfo!B:B,1,FALSE)), IF(F3230="mod", "mod", VLOOKUP(B3230, genericlist!A:B, 2, FALSE)), "flavor")</f>
        <v>flavor</v>
      </c>
      <c r="E3230" s="3" t="s">
        <v>1095</v>
      </c>
      <c r="G3230" s="7">
        <v>44569</v>
      </c>
    </row>
    <row r="3231" spans="1:7" x14ac:dyDescent="0.25">
      <c r="A3231" s="3" t="s">
        <v>17571</v>
      </c>
      <c r="B3231" s="3" t="s">
        <v>18959</v>
      </c>
      <c r="C3231" s="5" t="str">
        <f>IF($D3231="flavor", IF($B3231=VLOOKUP($A3231, eventinfo!B:E, 4, FALSE), "YES", "NO"), "" )</f>
        <v>YES</v>
      </c>
      <c r="D3231" s="5" t="str">
        <f>IF(ISNA(VLOOKUP(A3231,eventinfo!B:B,1,FALSE)), IF(F3231="mod", "mod", VLOOKUP(B3231, genericlist!A:B, 2, FALSE)), "flavor")</f>
        <v>flavor</v>
      </c>
      <c r="E3231" s="3" t="s">
        <v>2965</v>
      </c>
      <c r="G3231" s="7">
        <v>44569</v>
      </c>
    </row>
    <row r="3232" spans="1:7" x14ac:dyDescent="0.25">
      <c r="A3232" s="3" t="s">
        <v>17573</v>
      </c>
      <c r="B3232" s="3" t="s">
        <v>18960</v>
      </c>
      <c r="C3232" s="5" t="str">
        <f>IF($D3232="flavor", IF($B3232=VLOOKUP($A3232, eventinfo!B:E, 4, FALSE), "YES", "NO"), "" )</f>
        <v>YES</v>
      </c>
      <c r="D3232" s="5" t="str">
        <f>IF(ISNA(VLOOKUP(A3232,eventinfo!B:B,1,FALSE)), IF(F3232="mod", "mod", VLOOKUP(B3232, genericlist!A:B, 2, FALSE)), "flavor")</f>
        <v>flavor</v>
      </c>
      <c r="E3232" s="3" t="s">
        <v>1096</v>
      </c>
      <c r="G3232" s="7">
        <v>44569</v>
      </c>
    </row>
    <row r="3233" spans="1:7" x14ac:dyDescent="0.25">
      <c r="A3233" s="3" t="s">
        <v>17578</v>
      </c>
      <c r="B3233" s="3" t="s">
        <v>18958</v>
      </c>
      <c r="C3233" s="5" t="str">
        <f>IF($D3233="flavor", IF($B3233=VLOOKUP($A3233, eventinfo!B:E, 4, FALSE), "YES", "NO"), "" )</f>
        <v>YES</v>
      </c>
      <c r="D3233" s="5" t="str">
        <f>IF(ISNA(VLOOKUP(A3233,eventinfo!B:B,1,FALSE)), IF(F3233="mod", "mod", VLOOKUP(B3233, genericlist!A:B, 2, FALSE)), "flavor")</f>
        <v>flavor</v>
      </c>
      <c r="E3233" s="3" t="s">
        <v>1098</v>
      </c>
      <c r="G3233" s="7">
        <v>44569</v>
      </c>
    </row>
    <row r="3234" spans="1:7" x14ac:dyDescent="0.25">
      <c r="A3234" s="3" t="s">
        <v>17581</v>
      </c>
      <c r="B3234" s="3" t="s">
        <v>18958</v>
      </c>
      <c r="C3234" s="5" t="str">
        <f>IF($D3234="flavor", IF($B3234=VLOOKUP($A3234, eventinfo!B:E, 4, FALSE), "YES", "NO"), "" )</f>
        <v>YES</v>
      </c>
      <c r="D3234" s="5" t="str">
        <f>IF(ISNA(VLOOKUP(A3234,eventinfo!B:B,1,FALSE)), IF(F3234="mod", "mod", VLOOKUP(B3234, genericlist!A:B, 2, FALSE)), "flavor")</f>
        <v>flavor</v>
      </c>
      <c r="E3234" s="3" t="s">
        <v>1099</v>
      </c>
      <c r="G3234" s="7">
        <v>44569</v>
      </c>
    </row>
    <row r="3235" spans="1:7" x14ac:dyDescent="0.25">
      <c r="A3235" s="3" t="s">
        <v>17584</v>
      </c>
      <c r="B3235" s="3" t="s">
        <v>18959</v>
      </c>
      <c r="C3235" s="5" t="str">
        <f>IF($D3235="flavor", IF($B3235=VLOOKUP($A3235, eventinfo!B:E, 4, FALSE), "YES", "NO"), "" )</f>
        <v>YES</v>
      </c>
      <c r="D3235" s="5" t="str">
        <f>IF(ISNA(VLOOKUP(A3235,eventinfo!B:B,1,FALSE)), IF(F3235="mod", "mod", VLOOKUP(B3235, genericlist!A:B, 2, FALSE)), "flavor")</f>
        <v>flavor</v>
      </c>
      <c r="E3235" s="3" t="s">
        <v>2975</v>
      </c>
      <c r="G3235" s="7">
        <v>44569</v>
      </c>
    </row>
    <row r="3236" spans="1:7" x14ac:dyDescent="0.25">
      <c r="A3236" s="3" t="s">
        <v>17587</v>
      </c>
      <c r="B3236" s="3" t="s">
        <v>18958</v>
      </c>
      <c r="C3236" s="5" t="str">
        <f>IF($D3236="flavor", IF($B3236=VLOOKUP($A3236, eventinfo!B:E, 4, FALSE), "YES", "NO"), "" )</f>
        <v>YES</v>
      </c>
      <c r="D3236" s="5" t="str">
        <f>IF(ISNA(VLOOKUP(A3236,eventinfo!B:B,1,FALSE)), IF(F3236="mod", "mod", VLOOKUP(B3236, genericlist!A:B, 2, FALSE)), "flavor")</f>
        <v>flavor</v>
      </c>
      <c r="E3236" s="3" t="s">
        <v>1100</v>
      </c>
      <c r="G3236" s="7">
        <v>44569</v>
      </c>
    </row>
    <row r="3237" spans="1:7" x14ac:dyDescent="0.25">
      <c r="A3237" s="3" t="s">
        <v>17590</v>
      </c>
      <c r="B3237" s="3" t="s">
        <v>18958</v>
      </c>
      <c r="C3237" s="5" t="str">
        <f>IF($D3237="flavor", IF($B3237=VLOOKUP($A3237, eventinfo!B:E, 4, FALSE), "YES", "NO"), "" )</f>
        <v>YES</v>
      </c>
      <c r="D3237" s="5" t="str">
        <f>IF(ISNA(VLOOKUP(A3237,eventinfo!B:B,1,FALSE)), IF(F3237="mod", "mod", VLOOKUP(B3237, genericlist!A:B, 2, FALSE)), "flavor")</f>
        <v>flavor</v>
      </c>
      <c r="E3237" s="3" t="s">
        <v>2976</v>
      </c>
      <c r="G3237" s="7">
        <v>44569</v>
      </c>
    </row>
    <row r="3238" spans="1:7" x14ac:dyDescent="0.25">
      <c r="A3238" s="3" t="s">
        <v>17596</v>
      </c>
      <c r="B3238" s="3" t="s">
        <v>18959</v>
      </c>
      <c r="C3238" s="5" t="str">
        <f>IF($D3238="flavor", IF($B3238=VLOOKUP($A3238, eventinfo!B:E, 4, FALSE), "YES", "NO"), "" )</f>
        <v>YES</v>
      </c>
      <c r="D3238" s="5" t="str">
        <f>IF(ISNA(VLOOKUP(A3238,eventinfo!B:B,1,FALSE)), IF(F3238="mod", "mod", VLOOKUP(B3238, genericlist!A:B, 2, FALSE)), "flavor")</f>
        <v>flavor</v>
      </c>
      <c r="E3238" s="3" t="s">
        <v>1101</v>
      </c>
      <c r="G3238" s="7">
        <v>44569</v>
      </c>
    </row>
    <row r="3239" spans="1:7" x14ac:dyDescent="0.25">
      <c r="A3239" s="3" t="s">
        <v>17599</v>
      </c>
      <c r="B3239" s="3" t="s">
        <v>18960</v>
      </c>
      <c r="C3239" s="5" t="str">
        <f>IF($D3239="flavor", IF($B3239=VLOOKUP($A3239, eventinfo!B:E, 4, FALSE), "YES", "NO"), "" )</f>
        <v>YES</v>
      </c>
      <c r="D3239" s="5" t="str">
        <f>IF(ISNA(VLOOKUP(A3239,eventinfo!B:B,1,FALSE)), IF(F3239="mod", "mod", VLOOKUP(B3239, genericlist!A:B, 2, FALSE)), "flavor")</f>
        <v>flavor</v>
      </c>
      <c r="E3239" s="3" t="s">
        <v>1102</v>
      </c>
      <c r="G3239" s="7">
        <v>44569</v>
      </c>
    </row>
    <row r="3240" spans="1:7" x14ac:dyDescent="0.25">
      <c r="A3240" s="3" t="s">
        <v>5039</v>
      </c>
      <c r="B3240" s="3" t="s">
        <v>2538</v>
      </c>
      <c r="C3240" s="5" t="str">
        <f>IF($D3240="flavor", IF($B3240=VLOOKUP($A3240, eventinfo!B:E, 4, FALSE), "YES", "NO"), "" )</f>
        <v>YES</v>
      </c>
      <c r="D3240" s="5" t="str">
        <f>IF(ISNA(VLOOKUP(A3240,eventinfo!B:B,1,FALSE)), IF(F3240="mod", "mod", VLOOKUP(B3240, genericlist!A:B, 2, FALSE)), "flavor")</f>
        <v>flavor</v>
      </c>
      <c r="E3240" s="3" t="s">
        <v>1147</v>
      </c>
      <c r="G3240" s="7">
        <v>44569</v>
      </c>
    </row>
    <row r="3241" spans="1:7" x14ac:dyDescent="0.25">
      <c r="A3241" s="3" t="s">
        <v>3027</v>
      </c>
      <c r="B3241" s="3" t="s">
        <v>2428</v>
      </c>
      <c r="C3241" s="5" t="str">
        <f>IF($D3241="flavor", IF($B3241=VLOOKUP($A3241, eventinfo!B:E, 4, FALSE), "YES", "NO"), "" )</f>
        <v/>
      </c>
      <c r="D3241" s="5" t="str">
        <f>IF(ISNA(VLOOKUP(A3241,eventinfo!B:B,1,FALSE)), IF(F3241="mod", "mod", VLOOKUP(B3241, genericlist!A:B, 2, FALSE)), "flavor")</f>
        <v>YES</v>
      </c>
      <c r="E3241" s="3" t="s">
        <v>18673</v>
      </c>
      <c r="G3241" s="7">
        <v>44572</v>
      </c>
    </row>
    <row r="3242" spans="1:7" x14ac:dyDescent="0.25">
      <c r="A3242" s="3" t="s">
        <v>3027</v>
      </c>
      <c r="B3242" s="3" t="s">
        <v>2432</v>
      </c>
      <c r="C3242" s="5" t="str">
        <f>IF($D3242="flavor", IF($B3242=VLOOKUP($A3242, eventinfo!B:E, 4, FALSE), "YES", "NO"), "" )</f>
        <v/>
      </c>
      <c r="D3242" s="5" t="str">
        <f>IF(ISNA(VLOOKUP(A3242,eventinfo!B:B,1,FALSE)), IF(F3242="mod", "mod", VLOOKUP(B3242, genericlist!A:B, 2, FALSE)), "flavor")</f>
        <v>YES</v>
      </c>
      <c r="E3242" s="3" t="s">
        <v>18683</v>
      </c>
      <c r="G3242" s="7">
        <v>44572</v>
      </c>
    </row>
    <row r="3243" spans="1:7" x14ac:dyDescent="0.25">
      <c r="A3243" s="3" t="s">
        <v>3027</v>
      </c>
      <c r="B3243" s="3" t="s">
        <v>2442</v>
      </c>
      <c r="C3243" s="5" t="str">
        <f>IF($D3243="flavor", IF($B3243=VLOOKUP($A3243, eventinfo!B:E, 4, FALSE), "YES", "NO"), "" )</f>
        <v/>
      </c>
      <c r="D3243" s="5" t="str">
        <f>IF(ISNA(VLOOKUP(A3243,eventinfo!B:B,1,FALSE)), IF(F3243="mod", "mod", VLOOKUP(B3243, genericlist!A:B, 2, FALSE)), "flavor")</f>
        <v>YES</v>
      </c>
      <c r="E3243" s="3" t="s">
        <v>18679</v>
      </c>
      <c r="G3243" s="7">
        <v>44572</v>
      </c>
    </row>
    <row r="3244" spans="1:7" x14ac:dyDescent="0.25">
      <c r="A3244" s="3" t="s">
        <v>3027</v>
      </c>
      <c r="B3244" s="3" t="s">
        <v>2225</v>
      </c>
      <c r="C3244" s="5" t="str">
        <f>IF($D3244="flavor", IF($B3244=VLOOKUP($A3244, eventinfo!B:E, 4, FALSE), "YES", "NO"), "" )</f>
        <v/>
      </c>
      <c r="D3244" s="5" t="str">
        <f>IF(ISNA(VLOOKUP(A3244,eventinfo!B:B,1,FALSE)), IF(F3244="mod", "mod", VLOOKUP(B3244, genericlist!A:B, 2, FALSE)), "flavor")</f>
        <v>NO</v>
      </c>
      <c r="E3244" s="3" t="s">
        <v>18684</v>
      </c>
      <c r="G3244" s="7">
        <v>44572</v>
      </c>
    </row>
    <row r="3245" spans="1:7" x14ac:dyDescent="0.25">
      <c r="A3245" s="3" t="s">
        <v>3027</v>
      </c>
      <c r="B3245" s="3" t="s">
        <v>2476</v>
      </c>
      <c r="C3245" s="5" t="str">
        <f>IF($D3245="flavor", IF($B3245=VLOOKUP($A3245, eventinfo!B:E, 4, FALSE), "YES", "NO"), "" )</f>
        <v/>
      </c>
      <c r="D3245" s="5" t="str">
        <f>IF(ISNA(VLOOKUP(A3245,eventinfo!B:B,1,FALSE)), IF(F3245="mod", "mod", VLOOKUP(B3245, genericlist!A:B, 2, FALSE)), "flavor")</f>
        <v>YES</v>
      </c>
      <c r="E3245" s="3" t="s">
        <v>18681</v>
      </c>
      <c r="G3245" s="7">
        <v>44572</v>
      </c>
    </row>
    <row r="3246" spans="1:7" x14ac:dyDescent="0.25">
      <c r="A3246" s="3" t="s">
        <v>3027</v>
      </c>
      <c r="B3246" s="3" t="s">
        <v>1009</v>
      </c>
      <c r="C3246" s="5" t="str">
        <f>IF($D3246="flavor", IF($B3246=VLOOKUP($A3246, eventinfo!B:E, 4, FALSE), "YES", "NO"), "" )</f>
        <v/>
      </c>
      <c r="D3246" s="5" t="str">
        <f>IF(ISNA(VLOOKUP(A3246,eventinfo!B:B,1,FALSE)), IF(F3246="mod", "mod", VLOOKUP(B3246, genericlist!A:B, 2, FALSE)), "flavor")</f>
        <v>NO</v>
      </c>
      <c r="E3246" s="3" t="s">
        <v>18678</v>
      </c>
      <c r="G3246" s="7">
        <v>44572</v>
      </c>
    </row>
    <row r="3247" spans="1:7" x14ac:dyDescent="0.25">
      <c r="A3247" s="3" t="s">
        <v>3027</v>
      </c>
      <c r="B3247" s="3" t="s">
        <v>2480</v>
      </c>
      <c r="C3247" s="5" t="str">
        <f>IF($D3247="flavor", IF($B3247=VLOOKUP($A3247, eventinfo!B:E, 4, FALSE), "YES", "NO"), "" )</f>
        <v/>
      </c>
      <c r="D3247" s="5" t="str">
        <f>IF(ISNA(VLOOKUP(A3247,eventinfo!B:B,1,FALSE)), IF(F3247="mod", "mod", VLOOKUP(B3247, genericlist!A:B, 2, FALSE)), "flavor")</f>
        <v>YES</v>
      </c>
      <c r="E3247" s="3" t="s">
        <v>18674</v>
      </c>
      <c r="G3247" s="7">
        <v>44572</v>
      </c>
    </row>
    <row r="3248" spans="1:7" x14ac:dyDescent="0.25">
      <c r="A3248" s="3" t="s">
        <v>3027</v>
      </c>
      <c r="B3248" s="3" t="s">
        <v>2482</v>
      </c>
      <c r="C3248" s="5" t="str">
        <f>IF($D3248="flavor", IF($B3248=VLOOKUP($A3248, eventinfo!B:E, 4, FALSE), "YES", "NO"), "" )</f>
        <v/>
      </c>
      <c r="D3248" s="5" t="str">
        <f>IF(ISNA(VLOOKUP(A3248,eventinfo!B:B,1,FALSE)), IF(F3248="mod", "mod", VLOOKUP(B3248, genericlist!A:B, 2, FALSE)), "flavor")</f>
        <v>YES</v>
      </c>
      <c r="E3248" s="3" t="s">
        <v>18687</v>
      </c>
      <c r="G3248" s="7">
        <v>44572</v>
      </c>
    </row>
    <row r="3249" spans="1:7" x14ac:dyDescent="0.25">
      <c r="A3249" s="3" t="s">
        <v>3027</v>
      </c>
      <c r="B3249" s="3" t="s">
        <v>96</v>
      </c>
      <c r="C3249" s="5" t="str">
        <f>IF($D3249="flavor", IF($B3249=VLOOKUP($A3249, eventinfo!B:E, 4, FALSE), "YES", "NO"), "" )</f>
        <v/>
      </c>
      <c r="D3249" s="5" t="str">
        <f>IF(ISNA(VLOOKUP(A3249,eventinfo!B:B,1,FALSE)), IF(F3249="mod", "mod", VLOOKUP(B3249, genericlist!A:B, 2, FALSE)), "flavor")</f>
        <v>YES</v>
      </c>
      <c r="E3249" s="3" t="s">
        <v>18680</v>
      </c>
      <c r="G3249" s="7">
        <v>44572</v>
      </c>
    </row>
    <row r="3250" spans="1:7" x14ac:dyDescent="0.25">
      <c r="A3250" s="3" t="s">
        <v>3027</v>
      </c>
      <c r="B3250" s="3" t="s">
        <v>2495</v>
      </c>
      <c r="C3250" s="5" t="str">
        <f>IF($D3250="flavor", IF($B3250=VLOOKUP($A3250, eventinfo!B:E, 4, FALSE), "YES", "NO"), "" )</f>
        <v/>
      </c>
      <c r="D3250" s="5" t="str">
        <f>IF(ISNA(VLOOKUP(A3250,eventinfo!B:B,1,FALSE)), IF(F3250="mod", "mod", VLOOKUP(B3250, genericlist!A:B, 2, FALSE)), "flavor")</f>
        <v>YES</v>
      </c>
      <c r="E3250" s="3" t="s">
        <v>18685</v>
      </c>
      <c r="G3250" s="7">
        <v>44572</v>
      </c>
    </row>
    <row r="3251" spans="1:7" x14ac:dyDescent="0.25">
      <c r="A3251" s="3" t="s">
        <v>3027</v>
      </c>
      <c r="B3251" s="3" t="s">
        <v>2502</v>
      </c>
      <c r="C3251" s="5" t="str">
        <f>IF($D3251="flavor", IF($B3251=VLOOKUP($A3251, eventinfo!B:E, 4, FALSE), "YES", "NO"), "" )</f>
        <v/>
      </c>
      <c r="D3251" s="5" t="str">
        <f>IF(ISNA(VLOOKUP(A3251,eventinfo!B:B,1,FALSE)), IF(F3251="mod", "mod", VLOOKUP(B3251, genericlist!A:B, 2, FALSE)), "flavor")</f>
        <v>YES</v>
      </c>
      <c r="E3251" s="3" t="s">
        <v>18676</v>
      </c>
      <c r="G3251" s="7">
        <v>44572</v>
      </c>
    </row>
    <row r="3252" spans="1:7" x14ac:dyDescent="0.25">
      <c r="A3252" s="3" t="s">
        <v>3027</v>
      </c>
      <c r="B3252" s="3" t="s">
        <v>2184</v>
      </c>
      <c r="C3252" s="5" t="str">
        <f>IF($D3252="flavor", IF($B3252=VLOOKUP($A3252, eventinfo!B:E, 4, FALSE), "YES", "NO"), "" )</f>
        <v/>
      </c>
      <c r="D3252" s="5" t="str">
        <f>IF(ISNA(VLOOKUP(A3252,eventinfo!B:B,1,FALSE)), IF(F3252="mod", "mod", VLOOKUP(B3252, genericlist!A:B, 2, FALSE)), "flavor")</f>
        <v>YES</v>
      </c>
      <c r="E3252" s="3" t="s">
        <v>18686</v>
      </c>
      <c r="G3252" s="7">
        <v>44572</v>
      </c>
    </row>
    <row r="3253" spans="1:7" x14ac:dyDescent="0.25">
      <c r="A3253" s="3" t="s">
        <v>3027</v>
      </c>
      <c r="B3253" s="3" t="s">
        <v>2186</v>
      </c>
      <c r="C3253" s="5" t="str">
        <f>IF($D3253="flavor", IF($B3253=VLOOKUP($A3253, eventinfo!B:E, 4, FALSE), "YES", "NO"), "" )</f>
        <v/>
      </c>
      <c r="D3253" s="5" t="str">
        <f>IF(ISNA(VLOOKUP(A3253,eventinfo!B:B,1,FALSE)), IF(F3253="mod", "mod", VLOOKUP(B3253, genericlist!A:B, 2, FALSE)), "flavor")</f>
        <v>NO</v>
      </c>
      <c r="E3253" s="3" t="s">
        <v>18682</v>
      </c>
      <c r="G3253" s="7">
        <v>44572</v>
      </c>
    </row>
    <row r="3254" spans="1:7" x14ac:dyDescent="0.25">
      <c r="A3254" s="3" t="s">
        <v>3027</v>
      </c>
      <c r="B3254" s="3" t="s">
        <v>2226</v>
      </c>
      <c r="C3254" s="5" t="str">
        <f>IF($D3254="flavor", IF($B3254=VLOOKUP($A3254, eventinfo!B:E, 4, FALSE), "YES", "NO"), "" )</f>
        <v/>
      </c>
      <c r="D3254" s="5" t="str">
        <f>IF(ISNA(VLOOKUP(A3254,eventinfo!B:B,1,FALSE)), IF(F3254="mod", "mod", VLOOKUP(B3254, genericlist!A:B, 2, FALSE)), "flavor")</f>
        <v>NO</v>
      </c>
      <c r="E3254" s="3" t="s">
        <v>18677</v>
      </c>
      <c r="G3254" s="7">
        <v>44572</v>
      </c>
    </row>
    <row r="3255" spans="1:7" x14ac:dyDescent="0.25">
      <c r="A3255" s="3" t="s">
        <v>3027</v>
      </c>
      <c r="B3255" s="3" t="s">
        <v>106</v>
      </c>
      <c r="C3255" s="5" t="str">
        <f>IF($D3255="flavor", IF($B3255=VLOOKUP($A3255, eventinfo!B:E, 4, FALSE), "YES", "NO"), "" )</f>
        <v/>
      </c>
      <c r="D3255" s="5" t="str">
        <f>IF(ISNA(VLOOKUP(A3255,eventinfo!B:B,1,FALSE)), IF(F3255="mod", "mod", VLOOKUP(B3255, genericlist!A:B, 2, FALSE)), "flavor")</f>
        <v>NO</v>
      </c>
      <c r="E3255" s="3" t="s">
        <v>18675</v>
      </c>
      <c r="G3255" s="7">
        <v>44572</v>
      </c>
    </row>
    <row r="3256" spans="1:7" x14ac:dyDescent="0.25">
      <c r="A3256" s="3" t="s">
        <v>3293</v>
      </c>
      <c r="B3256" s="3" t="s">
        <v>2428</v>
      </c>
      <c r="C3256" s="5" t="str">
        <f>IF($D3256="flavor", IF($B3256=VLOOKUP($A3256, eventinfo!B:E, 4, FALSE), "YES", "NO"), "" )</f>
        <v/>
      </c>
      <c r="D3256" s="5" t="str">
        <f>IF(ISNA(VLOOKUP(A3256,eventinfo!B:B,1,FALSE)), IF(F3256="mod", "mod", VLOOKUP(B3256, genericlist!A:B, 2, FALSE)), "flavor")</f>
        <v>YES</v>
      </c>
      <c r="E3256" s="3" t="s">
        <v>18673</v>
      </c>
      <c r="G3256" s="7">
        <v>44572</v>
      </c>
    </row>
    <row r="3257" spans="1:7" x14ac:dyDescent="0.25">
      <c r="A3257" s="3" t="s">
        <v>3293</v>
      </c>
      <c r="B3257" s="3" t="s">
        <v>2432</v>
      </c>
      <c r="C3257" s="5" t="str">
        <f>IF($D3257="flavor", IF($B3257=VLOOKUP($A3257, eventinfo!B:E, 4, FALSE), "YES", "NO"), "" )</f>
        <v/>
      </c>
      <c r="D3257" s="5" t="str">
        <f>IF(ISNA(VLOOKUP(A3257,eventinfo!B:B,1,FALSE)), IF(F3257="mod", "mod", VLOOKUP(B3257, genericlist!A:B, 2, FALSE)), "flavor")</f>
        <v>YES</v>
      </c>
      <c r="E3257" s="3" t="s">
        <v>18683</v>
      </c>
      <c r="G3257" s="7">
        <v>44572</v>
      </c>
    </row>
    <row r="3258" spans="1:7" x14ac:dyDescent="0.25">
      <c r="A3258" s="3" t="s">
        <v>3293</v>
      </c>
      <c r="B3258" s="3" t="s">
        <v>2442</v>
      </c>
      <c r="C3258" s="5" t="str">
        <f>IF($D3258="flavor", IF($B3258=VLOOKUP($A3258, eventinfo!B:E, 4, FALSE), "YES", "NO"), "" )</f>
        <v/>
      </c>
      <c r="D3258" s="5" t="str">
        <f>IF(ISNA(VLOOKUP(A3258,eventinfo!B:B,1,FALSE)), IF(F3258="mod", "mod", VLOOKUP(B3258, genericlist!A:B, 2, FALSE)), "flavor")</f>
        <v>YES</v>
      </c>
      <c r="E3258" s="3" t="s">
        <v>18679</v>
      </c>
      <c r="G3258" s="7">
        <v>44572</v>
      </c>
    </row>
    <row r="3259" spans="1:7" x14ac:dyDescent="0.25">
      <c r="A3259" s="3" t="s">
        <v>3293</v>
      </c>
      <c r="B3259" s="3" t="s">
        <v>2225</v>
      </c>
      <c r="C3259" s="5" t="str">
        <f>IF($D3259="flavor", IF($B3259=VLOOKUP($A3259, eventinfo!B:E, 4, FALSE), "YES", "NO"), "" )</f>
        <v/>
      </c>
      <c r="D3259" s="5" t="str">
        <f>IF(ISNA(VLOOKUP(A3259,eventinfo!B:B,1,FALSE)), IF(F3259="mod", "mod", VLOOKUP(B3259, genericlist!A:B, 2, FALSE)), "flavor")</f>
        <v>NO</v>
      </c>
      <c r="E3259" s="3" t="s">
        <v>18684</v>
      </c>
      <c r="G3259" s="7">
        <v>44572</v>
      </c>
    </row>
    <row r="3260" spans="1:7" x14ac:dyDescent="0.25">
      <c r="A3260" s="3" t="s">
        <v>3293</v>
      </c>
      <c r="B3260" s="3" t="s">
        <v>2476</v>
      </c>
      <c r="C3260" s="5" t="str">
        <f>IF($D3260="flavor", IF($B3260=VLOOKUP($A3260, eventinfo!B:E, 4, FALSE), "YES", "NO"), "" )</f>
        <v/>
      </c>
      <c r="D3260" s="5" t="str">
        <f>IF(ISNA(VLOOKUP(A3260,eventinfo!B:B,1,FALSE)), IF(F3260="mod", "mod", VLOOKUP(B3260, genericlist!A:B, 2, FALSE)), "flavor")</f>
        <v>YES</v>
      </c>
      <c r="E3260" s="3" t="s">
        <v>18681</v>
      </c>
      <c r="G3260" s="7">
        <v>44572</v>
      </c>
    </row>
    <row r="3261" spans="1:7" x14ac:dyDescent="0.25">
      <c r="A3261" s="3" t="s">
        <v>3293</v>
      </c>
      <c r="B3261" s="3" t="s">
        <v>1009</v>
      </c>
      <c r="C3261" s="5" t="str">
        <f>IF($D3261="flavor", IF($B3261=VLOOKUP($A3261, eventinfo!B:E, 4, FALSE), "YES", "NO"), "" )</f>
        <v/>
      </c>
      <c r="D3261" s="5" t="str">
        <f>IF(ISNA(VLOOKUP(A3261,eventinfo!B:B,1,FALSE)), IF(F3261="mod", "mod", VLOOKUP(B3261, genericlist!A:B, 2, FALSE)), "flavor")</f>
        <v>NO</v>
      </c>
      <c r="E3261" s="3" t="s">
        <v>18678</v>
      </c>
      <c r="G3261" s="7">
        <v>44572</v>
      </c>
    </row>
    <row r="3262" spans="1:7" x14ac:dyDescent="0.25">
      <c r="A3262" s="3" t="s">
        <v>3293</v>
      </c>
      <c r="B3262" s="3" t="s">
        <v>2480</v>
      </c>
      <c r="C3262" s="5" t="str">
        <f>IF($D3262="flavor", IF($B3262=VLOOKUP($A3262, eventinfo!B:E, 4, FALSE), "YES", "NO"), "" )</f>
        <v/>
      </c>
      <c r="D3262" s="5" t="str">
        <f>IF(ISNA(VLOOKUP(A3262,eventinfo!B:B,1,FALSE)), IF(F3262="mod", "mod", VLOOKUP(B3262, genericlist!A:B, 2, FALSE)), "flavor")</f>
        <v>YES</v>
      </c>
      <c r="E3262" s="3" t="s">
        <v>18674</v>
      </c>
      <c r="G3262" s="7">
        <v>44572</v>
      </c>
    </row>
    <row r="3263" spans="1:7" x14ac:dyDescent="0.25">
      <c r="A3263" s="3" t="s">
        <v>3293</v>
      </c>
      <c r="B3263" s="3" t="s">
        <v>2482</v>
      </c>
      <c r="C3263" s="5" t="str">
        <f>IF($D3263="flavor", IF($B3263=VLOOKUP($A3263, eventinfo!B:E, 4, FALSE), "YES", "NO"), "" )</f>
        <v/>
      </c>
      <c r="D3263" s="5" t="str">
        <f>IF(ISNA(VLOOKUP(A3263,eventinfo!B:B,1,FALSE)), IF(F3263="mod", "mod", VLOOKUP(B3263, genericlist!A:B, 2, FALSE)), "flavor")</f>
        <v>YES</v>
      </c>
      <c r="E3263" s="3" t="s">
        <v>18687</v>
      </c>
      <c r="G3263" s="7">
        <v>44572</v>
      </c>
    </row>
    <row r="3264" spans="1:7" x14ac:dyDescent="0.25">
      <c r="A3264" s="3" t="s">
        <v>3293</v>
      </c>
      <c r="B3264" s="3" t="s">
        <v>96</v>
      </c>
      <c r="C3264" s="5" t="str">
        <f>IF($D3264="flavor", IF($B3264=VLOOKUP($A3264, eventinfo!B:E, 4, FALSE), "YES", "NO"), "" )</f>
        <v/>
      </c>
      <c r="D3264" s="5" t="str">
        <f>IF(ISNA(VLOOKUP(A3264,eventinfo!B:B,1,FALSE)), IF(F3264="mod", "mod", VLOOKUP(B3264, genericlist!A:B, 2, FALSE)), "flavor")</f>
        <v>YES</v>
      </c>
      <c r="E3264" s="3" t="s">
        <v>18680</v>
      </c>
      <c r="G3264" s="7">
        <v>44572</v>
      </c>
    </row>
    <row r="3265" spans="1:7" x14ac:dyDescent="0.25">
      <c r="A3265" s="3" t="s">
        <v>3293</v>
      </c>
      <c r="B3265" s="3" t="s">
        <v>2495</v>
      </c>
      <c r="C3265" s="5" t="str">
        <f>IF($D3265="flavor", IF($B3265=VLOOKUP($A3265, eventinfo!B:E, 4, FALSE), "YES", "NO"), "" )</f>
        <v/>
      </c>
      <c r="D3265" s="5" t="str">
        <f>IF(ISNA(VLOOKUP(A3265,eventinfo!B:B,1,FALSE)), IF(F3265="mod", "mod", VLOOKUP(B3265, genericlist!A:B, 2, FALSE)), "flavor")</f>
        <v>YES</v>
      </c>
      <c r="E3265" s="3" t="s">
        <v>18685</v>
      </c>
      <c r="G3265" s="7">
        <v>44572</v>
      </c>
    </row>
    <row r="3266" spans="1:7" x14ac:dyDescent="0.25">
      <c r="A3266" s="3" t="s">
        <v>3293</v>
      </c>
      <c r="B3266" s="3" t="s">
        <v>2502</v>
      </c>
      <c r="C3266" s="5" t="str">
        <f>IF($D3266="flavor", IF($B3266=VLOOKUP($A3266, eventinfo!B:E, 4, FALSE), "YES", "NO"), "" )</f>
        <v/>
      </c>
      <c r="D3266" s="5" t="str">
        <f>IF(ISNA(VLOOKUP(A3266,eventinfo!B:B,1,FALSE)), IF(F3266="mod", "mod", VLOOKUP(B3266, genericlist!A:B, 2, FALSE)), "flavor")</f>
        <v>YES</v>
      </c>
      <c r="E3266" s="3" t="s">
        <v>18676</v>
      </c>
      <c r="G3266" s="7">
        <v>44572</v>
      </c>
    </row>
    <row r="3267" spans="1:7" x14ac:dyDescent="0.25">
      <c r="A3267" s="3" t="s">
        <v>3293</v>
      </c>
      <c r="B3267" s="3" t="s">
        <v>2184</v>
      </c>
      <c r="C3267" s="5" t="str">
        <f>IF($D3267="flavor", IF($B3267=VLOOKUP($A3267, eventinfo!B:E, 4, FALSE), "YES", "NO"), "" )</f>
        <v/>
      </c>
      <c r="D3267" s="5" t="str">
        <f>IF(ISNA(VLOOKUP(A3267,eventinfo!B:B,1,FALSE)), IF(F3267="mod", "mod", VLOOKUP(B3267, genericlist!A:B, 2, FALSE)), "flavor")</f>
        <v>YES</v>
      </c>
      <c r="E3267" s="3" t="s">
        <v>18686</v>
      </c>
      <c r="G3267" s="7">
        <v>44572</v>
      </c>
    </row>
    <row r="3268" spans="1:7" x14ac:dyDescent="0.25">
      <c r="A3268" s="3" t="s">
        <v>3293</v>
      </c>
      <c r="B3268" s="3" t="s">
        <v>2186</v>
      </c>
      <c r="C3268" s="5" t="str">
        <f>IF($D3268="flavor", IF($B3268=VLOOKUP($A3268, eventinfo!B:E, 4, FALSE), "YES", "NO"), "" )</f>
        <v/>
      </c>
      <c r="D3268" s="5" t="str">
        <f>IF(ISNA(VLOOKUP(A3268,eventinfo!B:B,1,FALSE)), IF(F3268="mod", "mod", VLOOKUP(B3268, genericlist!A:B, 2, FALSE)), "flavor")</f>
        <v>NO</v>
      </c>
      <c r="E3268" s="3" t="s">
        <v>18682</v>
      </c>
      <c r="G3268" s="7">
        <v>44572</v>
      </c>
    </row>
    <row r="3269" spans="1:7" x14ac:dyDescent="0.25">
      <c r="A3269" s="3" t="s">
        <v>3293</v>
      </c>
      <c r="B3269" s="3" t="s">
        <v>2226</v>
      </c>
      <c r="C3269" s="5" t="str">
        <f>IF($D3269="flavor", IF($B3269=VLOOKUP($A3269, eventinfo!B:E, 4, FALSE), "YES", "NO"), "" )</f>
        <v/>
      </c>
      <c r="D3269" s="5" t="str">
        <f>IF(ISNA(VLOOKUP(A3269,eventinfo!B:B,1,FALSE)), IF(F3269="mod", "mod", VLOOKUP(B3269, genericlist!A:B, 2, FALSE)), "flavor")</f>
        <v>NO</v>
      </c>
      <c r="E3269" s="3" t="s">
        <v>18677</v>
      </c>
      <c r="G3269" s="7">
        <v>44572</v>
      </c>
    </row>
    <row r="3270" spans="1:7" x14ac:dyDescent="0.25">
      <c r="A3270" s="3" t="s">
        <v>3293</v>
      </c>
      <c r="B3270" s="3" t="s">
        <v>106</v>
      </c>
      <c r="C3270" s="5" t="str">
        <f>IF($D3270="flavor", IF($B3270=VLOOKUP($A3270, eventinfo!B:E, 4, FALSE), "YES", "NO"), "" )</f>
        <v/>
      </c>
      <c r="D3270" s="5" t="str">
        <f>IF(ISNA(VLOOKUP(A3270,eventinfo!B:B,1,FALSE)), IF(F3270="mod", "mod", VLOOKUP(B3270, genericlist!A:B, 2, FALSE)), "flavor")</f>
        <v>NO</v>
      </c>
      <c r="E3270" s="3" t="s">
        <v>18675</v>
      </c>
      <c r="G3270" s="7">
        <v>44572</v>
      </c>
    </row>
    <row r="3271" spans="1:7" x14ac:dyDescent="0.25">
      <c r="A3271" s="3" t="s">
        <v>3320</v>
      </c>
      <c r="B3271" s="3" t="s">
        <v>2482</v>
      </c>
      <c r="C3271" s="5" t="str">
        <f>IF($D3271="flavor", IF($B3271=VLOOKUP($A3271, eventinfo!B:E, 4, FALSE), "YES", "NO"), "" )</f>
        <v/>
      </c>
      <c r="D3271" s="5" t="str">
        <f>IF(ISNA(VLOOKUP(A3271,eventinfo!B:B,1,FALSE)), IF(F3271="mod", "mod", VLOOKUP(B3271, genericlist!A:B, 2, FALSE)), "flavor")</f>
        <v>YES</v>
      </c>
      <c r="E3271" s="3" t="s">
        <v>18688</v>
      </c>
      <c r="G3271" s="7">
        <v>44572</v>
      </c>
    </row>
    <row r="3272" spans="1:7" x14ac:dyDescent="0.25">
      <c r="A3272" s="3" t="s">
        <v>18668</v>
      </c>
      <c r="B3272" s="3" t="s">
        <v>2464</v>
      </c>
      <c r="C3272" s="5" t="str">
        <f>IF($D3272="flavor", IF($B3272=VLOOKUP($A3272, eventinfo!B:E, 4, FALSE), "YES", "NO"), "" )</f>
        <v/>
      </c>
      <c r="D3272" s="5" t="str">
        <f>IF(ISNA(VLOOKUP(A3272,eventinfo!B:B,1,FALSE)), IF(F3272="mod", "mod", VLOOKUP(B3272, genericlist!A:B, 2, FALSE)), "flavor")</f>
        <v>YES</v>
      </c>
      <c r="E3272" s="3" t="s">
        <v>18669</v>
      </c>
      <c r="G3272" s="7">
        <v>44572</v>
      </c>
    </row>
    <row r="3273" spans="1:7" x14ac:dyDescent="0.25">
      <c r="A3273" s="3" t="s">
        <v>4239</v>
      </c>
      <c r="B3273" s="3" t="s">
        <v>2521</v>
      </c>
      <c r="C3273" s="5" t="str">
        <f>IF($D3273="flavor", IF($B3273=VLOOKUP($A3273, eventinfo!B:E, 4, FALSE), "YES", "NO"), "" )</f>
        <v/>
      </c>
      <c r="D3273" s="5" t="str">
        <f>IF(ISNA(VLOOKUP(A3273,eventinfo!B:B,1,FALSE)), IF(F3273="mod", "mod", VLOOKUP(B3273, genericlist!A:B, 2, FALSE)), "flavor")</f>
        <v>YES</v>
      </c>
      <c r="E3273" s="3" t="s">
        <v>324</v>
      </c>
      <c r="G3273" s="7">
        <v>44572</v>
      </c>
    </row>
    <row r="3274" spans="1:7" x14ac:dyDescent="0.25">
      <c r="A3274" s="3" t="s">
        <v>4239</v>
      </c>
      <c r="B3274" s="3" t="s">
        <v>2536</v>
      </c>
      <c r="C3274" s="5" t="str">
        <f>IF($D3274="flavor", IF($B3274=VLOOKUP($A3274, eventinfo!B:E, 4, FALSE), "YES", "NO"), "" )</f>
        <v/>
      </c>
      <c r="D3274" s="5" t="str">
        <f>IF(ISNA(VLOOKUP(A3274,eventinfo!B:B,1,FALSE)), IF(F3274="mod", "mod", VLOOKUP(B3274, genericlist!A:B, 2, FALSE)), "flavor")</f>
        <v>YES</v>
      </c>
      <c r="E3274" s="3" t="s">
        <v>324</v>
      </c>
      <c r="G3274" s="7">
        <v>44572</v>
      </c>
    </row>
    <row r="3275" spans="1:7" x14ac:dyDescent="0.25">
      <c r="A3275" s="3" t="s">
        <v>4281</v>
      </c>
      <c r="B3275" s="3" t="s">
        <v>2428</v>
      </c>
      <c r="C3275" s="5" t="str">
        <f>IF($D3275="flavor", IF($B3275=VLOOKUP($A3275, eventinfo!B:E, 4, FALSE), "YES", "NO"), "" )</f>
        <v/>
      </c>
      <c r="D3275" s="5" t="str">
        <f>IF(ISNA(VLOOKUP(A3275,eventinfo!B:B,1,FALSE)), IF(F3275="mod", "mod", VLOOKUP(B3275, genericlist!A:B, 2, FALSE)), "flavor")</f>
        <v>YES</v>
      </c>
      <c r="E3275" s="3" t="s">
        <v>18673</v>
      </c>
      <c r="G3275" s="7">
        <v>44572</v>
      </c>
    </row>
    <row r="3276" spans="1:7" x14ac:dyDescent="0.25">
      <c r="A3276" s="3" t="s">
        <v>4281</v>
      </c>
      <c r="B3276" s="3" t="s">
        <v>2432</v>
      </c>
      <c r="C3276" s="5" t="str">
        <f>IF($D3276="flavor", IF($B3276=VLOOKUP($A3276, eventinfo!B:E, 4, FALSE), "YES", "NO"), "" )</f>
        <v/>
      </c>
      <c r="D3276" s="5" t="str">
        <f>IF(ISNA(VLOOKUP(A3276,eventinfo!B:B,1,FALSE)), IF(F3276="mod", "mod", VLOOKUP(B3276, genericlist!A:B, 2, FALSE)), "flavor")</f>
        <v>YES</v>
      </c>
      <c r="E3276" s="3" t="s">
        <v>18683</v>
      </c>
      <c r="G3276" s="7">
        <v>44572</v>
      </c>
    </row>
    <row r="3277" spans="1:7" x14ac:dyDescent="0.25">
      <c r="A3277" s="3" t="s">
        <v>4281</v>
      </c>
      <c r="B3277" s="3" t="s">
        <v>2442</v>
      </c>
      <c r="C3277" s="5" t="str">
        <f>IF($D3277="flavor", IF($B3277=VLOOKUP($A3277, eventinfo!B:E, 4, FALSE), "YES", "NO"), "" )</f>
        <v/>
      </c>
      <c r="D3277" s="5" t="str">
        <f>IF(ISNA(VLOOKUP(A3277,eventinfo!B:B,1,FALSE)), IF(F3277="mod", "mod", VLOOKUP(B3277, genericlist!A:B, 2, FALSE)), "flavor")</f>
        <v>YES</v>
      </c>
      <c r="E3277" s="3" t="s">
        <v>18679</v>
      </c>
      <c r="G3277" s="7">
        <v>44572</v>
      </c>
    </row>
    <row r="3278" spans="1:7" x14ac:dyDescent="0.25">
      <c r="A3278" s="3" t="s">
        <v>4281</v>
      </c>
      <c r="B3278" s="3" t="s">
        <v>2225</v>
      </c>
      <c r="C3278" s="5" t="str">
        <f>IF($D3278="flavor", IF($B3278=VLOOKUP($A3278, eventinfo!B:E, 4, FALSE), "YES", "NO"), "" )</f>
        <v/>
      </c>
      <c r="D3278" s="5" t="str">
        <f>IF(ISNA(VLOOKUP(A3278,eventinfo!B:B,1,FALSE)), IF(F3278="mod", "mod", VLOOKUP(B3278, genericlist!A:B, 2, FALSE)), "flavor")</f>
        <v>NO</v>
      </c>
      <c r="E3278" s="3" t="s">
        <v>18684</v>
      </c>
      <c r="G3278" s="7">
        <v>44572</v>
      </c>
    </row>
    <row r="3279" spans="1:7" x14ac:dyDescent="0.25">
      <c r="A3279" s="3" t="s">
        <v>4281</v>
      </c>
      <c r="B3279" s="3" t="s">
        <v>2476</v>
      </c>
      <c r="C3279" s="5" t="str">
        <f>IF($D3279="flavor", IF($B3279=VLOOKUP($A3279, eventinfo!B:E, 4, FALSE), "YES", "NO"), "" )</f>
        <v/>
      </c>
      <c r="D3279" s="5" t="str">
        <f>IF(ISNA(VLOOKUP(A3279,eventinfo!B:B,1,FALSE)), IF(F3279="mod", "mod", VLOOKUP(B3279, genericlist!A:B, 2, FALSE)), "flavor")</f>
        <v>YES</v>
      </c>
      <c r="E3279" s="3" t="s">
        <v>18681</v>
      </c>
      <c r="G3279" s="7">
        <v>44572</v>
      </c>
    </row>
    <row r="3280" spans="1:7" x14ac:dyDescent="0.25">
      <c r="A3280" s="3" t="s">
        <v>4281</v>
      </c>
      <c r="B3280" s="3" t="s">
        <v>1009</v>
      </c>
      <c r="C3280" s="5" t="str">
        <f>IF($D3280="flavor", IF($B3280=VLOOKUP($A3280, eventinfo!B:E, 4, FALSE), "YES", "NO"), "" )</f>
        <v/>
      </c>
      <c r="D3280" s="5" t="str">
        <f>IF(ISNA(VLOOKUP(A3280,eventinfo!B:B,1,FALSE)), IF(F3280="mod", "mod", VLOOKUP(B3280, genericlist!A:B, 2, FALSE)), "flavor")</f>
        <v>NO</v>
      </c>
      <c r="E3280" s="3" t="s">
        <v>18678</v>
      </c>
      <c r="G3280" s="7">
        <v>44572</v>
      </c>
    </row>
    <row r="3281" spans="1:7" x14ac:dyDescent="0.25">
      <c r="A3281" s="3" t="s">
        <v>4281</v>
      </c>
      <c r="B3281" s="3" t="s">
        <v>2480</v>
      </c>
      <c r="C3281" s="5" t="str">
        <f>IF($D3281="flavor", IF($B3281=VLOOKUP($A3281, eventinfo!B:E, 4, FALSE), "YES", "NO"), "" )</f>
        <v/>
      </c>
      <c r="D3281" s="5" t="str">
        <f>IF(ISNA(VLOOKUP(A3281,eventinfo!B:B,1,FALSE)), IF(F3281="mod", "mod", VLOOKUP(B3281, genericlist!A:B, 2, FALSE)), "flavor")</f>
        <v>YES</v>
      </c>
      <c r="E3281" s="3" t="s">
        <v>18674</v>
      </c>
      <c r="G3281" s="7">
        <v>44572</v>
      </c>
    </row>
    <row r="3282" spans="1:7" x14ac:dyDescent="0.25">
      <c r="A3282" s="3" t="s">
        <v>4281</v>
      </c>
      <c r="B3282" s="3" t="s">
        <v>2482</v>
      </c>
      <c r="C3282" s="5" t="str">
        <f>IF($D3282="flavor", IF($B3282=VLOOKUP($A3282, eventinfo!B:E, 4, FALSE), "YES", "NO"), "" )</f>
        <v/>
      </c>
      <c r="D3282" s="5" t="str">
        <f>IF(ISNA(VLOOKUP(A3282,eventinfo!B:B,1,FALSE)), IF(F3282="mod", "mod", VLOOKUP(B3282, genericlist!A:B, 2, FALSE)), "flavor")</f>
        <v>YES</v>
      </c>
      <c r="E3282" s="3" t="s">
        <v>18687</v>
      </c>
      <c r="G3282" s="7">
        <v>44572</v>
      </c>
    </row>
    <row r="3283" spans="1:7" x14ac:dyDescent="0.25">
      <c r="A3283" s="3" t="s">
        <v>4281</v>
      </c>
      <c r="B3283" s="3" t="s">
        <v>96</v>
      </c>
      <c r="C3283" s="5" t="str">
        <f>IF($D3283="flavor", IF($B3283=VLOOKUP($A3283, eventinfo!B:E, 4, FALSE), "YES", "NO"), "" )</f>
        <v/>
      </c>
      <c r="D3283" s="5" t="str">
        <f>IF(ISNA(VLOOKUP(A3283,eventinfo!B:B,1,FALSE)), IF(F3283="mod", "mod", VLOOKUP(B3283, genericlist!A:B, 2, FALSE)), "flavor")</f>
        <v>YES</v>
      </c>
      <c r="E3283" s="3" t="s">
        <v>18680</v>
      </c>
      <c r="G3283" s="7">
        <v>44572</v>
      </c>
    </row>
    <row r="3284" spans="1:7" x14ac:dyDescent="0.25">
      <c r="A3284" s="3" t="s">
        <v>4281</v>
      </c>
      <c r="B3284" s="3" t="s">
        <v>2495</v>
      </c>
      <c r="C3284" s="5" t="str">
        <f>IF($D3284="flavor", IF($B3284=VLOOKUP($A3284, eventinfo!B:E, 4, FALSE), "YES", "NO"), "" )</f>
        <v/>
      </c>
      <c r="D3284" s="5" t="str">
        <f>IF(ISNA(VLOOKUP(A3284,eventinfo!B:B,1,FALSE)), IF(F3284="mod", "mod", VLOOKUP(B3284, genericlist!A:B, 2, FALSE)), "flavor")</f>
        <v>YES</v>
      </c>
      <c r="E3284" s="3" t="s">
        <v>18685</v>
      </c>
      <c r="G3284" s="7">
        <v>44572</v>
      </c>
    </row>
    <row r="3285" spans="1:7" x14ac:dyDescent="0.25">
      <c r="A3285" s="3" t="s">
        <v>4281</v>
      </c>
      <c r="B3285" s="3" t="s">
        <v>2502</v>
      </c>
      <c r="C3285" s="5" t="str">
        <f>IF($D3285="flavor", IF($B3285=VLOOKUP($A3285, eventinfo!B:E, 4, FALSE), "YES", "NO"), "" )</f>
        <v/>
      </c>
      <c r="D3285" s="5" t="str">
        <f>IF(ISNA(VLOOKUP(A3285,eventinfo!B:B,1,FALSE)), IF(F3285="mod", "mod", VLOOKUP(B3285, genericlist!A:B, 2, FALSE)), "flavor")</f>
        <v>YES</v>
      </c>
      <c r="E3285" s="3" t="s">
        <v>18676</v>
      </c>
      <c r="G3285" s="7">
        <v>44572</v>
      </c>
    </row>
    <row r="3286" spans="1:7" x14ac:dyDescent="0.25">
      <c r="A3286" s="3" t="s">
        <v>4281</v>
      </c>
      <c r="B3286" s="3" t="s">
        <v>2184</v>
      </c>
      <c r="C3286" s="5" t="str">
        <f>IF($D3286="flavor", IF($B3286=VLOOKUP($A3286, eventinfo!B:E, 4, FALSE), "YES", "NO"), "" )</f>
        <v/>
      </c>
      <c r="D3286" s="5" t="str">
        <f>IF(ISNA(VLOOKUP(A3286,eventinfo!B:B,1,FALSE)), IF(F3286="mod", "mod", VLOOKUP(B3286, genericlist!A:B, 2, FALSE)), "flavor")</f>
        <v>YES</v>
      </c>
      <c r="E3286" s="3" t="s">
        <v>18686</v>
      </c>
      <c r="G3286" s="7">
        <v>44572</v>
      </c>
    </row>
    <row r="3287" spans="1:7" x14ac:dyDescent="0.25">
      <c r="A3287" s="3" t="s">
        <v>4281</v>
      </c>
      <c r="B3287" s="3" t="s">
        <v>2186</v>
      </c>
      <c r="C3287" s="5" t="str">
        <f>IF($D3287="flavor", IF($B3287=VLOOKUP($A3287, eventinfo!B:E, 4, FALSE), "YES", "NO"), "" )</f>
        <v/>
      </c>
      <c r="D3287" s="5" t="str">
        <f>IF(ISNA(VLOOKUP(A3287,eventinfo!B:B,1,FALSE)), IF(F3287="mod", "mod", VLOOKUP(B3287, genericlist!A:B, 2, FALSE)), "flavor")</f>
        <v>NO</v>
      </c>
      <c r="E3287" s="3" t="s">
        <v>18682</v>
      </c>
      <c r="G3287" s="7">
        <v>44572</v>
      </c>
    </row>
    <row r="3288" spans="1:7" x14ac:dyDescent="0.25">
      <c r="A3288" s="3" t="s">
        <v>4281</v>
      </c>
      <c r="B3288" s="3" t="s">
        <v>2226</v>
      </c>
      <c r="C3288" s="5" t="str">
        <f>IF($D3288="flavor", IF($B3288=VLOOKUP($A3288, eventinfo!B:E, 4, FALSE), "YES", "NO"), "" )</f>
        <v/>
      </c>
      <c r="D3288" s="5" t="str">
        <f>IF(ISNA(VLOOKUP(A3288,eventinfo!B:B,1,FALSE)), IF(F3288="mod", "mod", VLOOKUP(B3288, genericlist!A:B, 2, FALSE)), "flavor")</f>
        <v>NO</v>
      </c>
      <c r="E3288" s="3" t="s">
        <v>18677</v>
      </c>
      <c r="G3288" s="7">
        <v>44572</v>
      </c>
    </row>
    <row r="3289" spans="1:7" x14ac:dyDescent="0.25">
      <c r="A3289" s="3" t="s">
        <v>4281</v>
      </c>
      <c r="B3289" s="3" t="s">
        <v>106</v>
      </c>
      <c r="C3289" s="5" t="str">
        <f>IF($D3289="flavor", IF($B3289=VLOOKUP($A3289, eventinfo!B:E, 4, FALSE), "YES", "NO"), "" )</f>
        <v/>
      </c>
      <c r="D3289" s="5" t="str">
        <f>IF(ISNA(VLOOKUP(A3289,eventinfo!B:B,1,FALSE)), IF(F3289="mod", "mod", VLOOKUP(B3289, genericlist!A:B, 2, FALSE)), "flavor")</f>
        <v>NO</v>
      </c>
      <c r="E3289" s="3" t="s">
        <v>18675</v>
      </c>
      <c r="G3289" s="7">
        <v>44572</v>
      </c>
    </row>
    <row r="3290" spans="1:7" x14ac:dyDescent="0.25">
      <c r="A3290" s="3" t="s">
        <v>4441</v>
      </c>
      <c r="B3290" s="3" t="s">
        <v>2428</v>
      </c>
      <c r="C3290" s="5" t="str">
        <f>IF($D3290="flavor", IF($B3290=VLOOKUP($A3290, eventinfo!B:E, 4, FALSE), "YES", "NO"), "" )</f>
        <v/>
      </c>
      <c r="D3290" s="5" t="str">
        <f>IF(ISNA(VLOOKUP(A3290,eventinfo!B:B,1,FALSE)), IF(F3290="mod", "mod", VLOOKUP(B3290, genericlist!A:B, 2, FALSE)), "flavor")</f>
        <v>YES</v>
      </c>
      <c r="E3290" s="3" t="s">
        <v>18673</v>
      </c>
      <c r="G3290" s="7">
        <v>44572</v>
      </c>
    </row>
    <row r="3291" spans="1:7" x14ac:dyDescent="0.25">
      <c r="A3291" s="3" t="s">
        <v>4441</v>
      </c>
      <c r="B3291" s="3" t="s">
        <v>2432</v>
      </c>
      <c r="C3291" s="5" t="str">
        <f>IF($D3291="flavor", IF($B3291=VLOOKUP($A3291, eventinfo!B:E, 4, FALSE), "YES", "NO"), "" )</f>
        <v/>
      </c>
      <c r="D3291" s="5" t="str">
        <f>IF(ISNA(VLOOKUP(A3291,eventinfo!B:B,1,FALSE)), IF(F3291="mod", "mod", VLOOKUP(B3291, genericlist!A:B, 2, FALSE)), "flavor")</f>
        <v>YES</v>
      </c>
      <c r="E3291" s="3" t="s">
        <v>18683</v>
      </c>
      <c r="G3291" s="7">
        <v>44572</v>
      </c>
    </row>
    <row r="3292" spans="1:7" x14ac:dyDescent="0.25">
      <c r="A3292" s="3" t="s">
        <v>4441</v>
      </c>
      <c r="B3292" s="3" t="s">
        <v>2442</v>
      </c>
      <c r="C3292" s="5" t="str">
        <f>IF($D3292="flavor", IF($B3292=VLOOKUP($A3292, eventinfo!B:E, 4, FALSE), "YES", "NO"), "" )</f>
        <v/>
      </c>
      <c r="D3292" s="5" t="str">
        <f>IF(ISNA(VLOOKUP(A3292,eventinfo!B:B,1,FALSE)), IF(F3292="mod", "mod", VLOOKUP(B3292, genericlist!A:B, 2, FALSE)), "flavor")</f>
        <v>YES</v>
      </c>
      <c r="E3292" s="3" t="s">
        <v>18679</v>
      </c>
      <c r="G3292" s="7">
        <v>44572</v>
      </c>
    </row>
    <row r="3293" spans="1:7" x14ac:dyDescent="0.25">
      <c r="A3293" s="3" t="s">
        <v>4441</v>
      </c>
      <c r="B3293" s="3" t="s">
        <v>2225</v>
      </c>
      <c r="C3293" s="5" t="str">
        <f>IF($D3293="flavor", IF($B3293=VLOOKUP($A3293, eventinfo!B:E, 4, FALSE), "YES", "NO"), "" )</f>
        <v/>
      </c>
      <c r="D3293" s="5" t="str">
        <f>IF(ISNA(VLOOKUP(A3293,eventinfo!B:B,1,FALSE)), IF(F3293="mod", "mod", VLOOKUP(B3293, genericlist!A:B, 2, FALSE)), "flavor")</f>
        <v>NO</v>
      </c>
      <c r="E3293" s="3" t="s">
        <v>18684</v>
      </c>
      <c r="G3293" s="7">
        <v>44572</v>
      </c>
    </row>
    <row r="3294" spans="1:7" x14ac:dyDescent="0.25">
      <c r="A3294" s="3" t="s">
        <v>4441</v>
      </c>
      <c r="B3294" s="3" t="s">
        <v>2476</v>
      </c>
      <c r="C3294" s="5" t="str">
        <f>IF($D3294="flavor", IF($B3294=VLOOKUP($A3294, eventinfo!B:E, 4, FALSE), "YES", "NO"), "" )</f>
        <v/>
      </c>
      <c r="D3294" s="5" t="str">
        <f>IF(ISNA(VLOOKUP(A3294,eventinfo!B:B,1,FALSE)), IF(F3294="mod", "mod", VLOOKUP(B3294, genericlist!A:B, 2, FALSE)), "flavor")</f>
        <v>YES</v>
      </c>
      <c r="E3294" s="3" t="s">
        <v>18681</v>
      </c>
      <c r="G3294" s="7">
        <v>44572</v>
      </c>
    </row>
    <row r="3295" spans="1:7" x14ac:dyDescent="0.25">
      <c r="A3295" s="3" t="s">
        <v>4441</v>
      </c>
      <c r="B3295" s="3" t="s">
        <v>1009</v>
      </c>
      <c r="C3295" s="5" t="str">
        <f>IF($D3295="flavor", IF($B3295=VLOOKUP($A3295, eventinfo!B:E, 4, FALSE), "YES", "NO"), "" )</f>
        <v/>
      </c>
      <c r="D3295" s="5" t="str">
        <f>IF(ISNA(VLOOKUP(A3295,eventinfo!B:B,1,FALSE)), IF(F3295="mod", "mod", VLOOKUP(B3295, genericlist!A:B, 2, FALSE)), "flavor")</f>
        <v>NO</v>
      </c>
      <c r="E3295" s="3" t="s">
        <v>18678</v>
      </c>
      <c r="G3295" s="7">
        <v>44572</v>
      </c>
    </row>
    <row r="3296" spans="1:7" x14ac:dyDescent="0.25">
      <c r="A3296" s="3" t="s">
        <v>4441</v>
      </c>
      <c r="B3296" s="3" t="s">
        <v>2480</v>
      </c>
      <c r="C3296" s="5" t="str">
        <f>IF($D3296="flavor", IF($B3296=VLOOKUP($A3296, eventinfo!B:E, 4, FALSE), "YES", "NO"), "" )</f>
        <v/>
      </c>
      <c r="D3296" s="5" t="str">
        <f>IF(ISNA(VLOOKUP(A3296,eventinfo!B:B,1,FALSE)), IF(F3296="mod", "mod", VLOOKUP(B3296, genericlist!A:B, 2, FALSE)), "flavor")</f>
        <v>YES</v>
      </c>
      <c r="E3296" s="3" t="s">
        <v>18674</v>
      </c>
      <c r="G3296" s="7">
        <v>44572</v>
      </c>
    </row>
    <row r="3297" spans="1:7" x14ac:dyDescent="0.25">
      <c r="A3297" s="3" t="s">
        <v>4441</v>
      </c>
      <c r="B3297" s="3" t="s">
        <v>2482</v>
      </c>
      <c r="C3297" s="5" t="str">
        <f>IF($D3297="flavor", IF($B3297=VLOOKUP($A3297, eventinfo!B:E, 4, FALSE), "YES", "NO"), "" )</f>
        <v/>
      </c>
      <c r="D3297" s="5" t="str">
        <f>IF(ISNA(VLOOKUP(A3297,eventinfo!B:B,1,FALSE)), IF(F3297="mod", "mod", VLOOKUP(B3297, genericlist!A:B, 2, FALSE)), "flavor")</f>
        <v>YES</v>
      </c>
      <c r="E3297" s="3" t="s">
        <v>18687</v>
      </c>
      <c r="G3297" s="7">
        <v>44572</v>
      </c>
    </row>
    <row r="3298" spans="1:7" x14ac:dyDescent="0.25">
      <c r="A3298" s="3" t="s">
        <v>4441</v>
      </c>
      <c r="B3298" s="3" t="s">
        <v>96</v>
      </c>
      <c r="C3298" s="5" t="str">
        <f>IF($D3298="flavor", IF($B3298=VLOOKUP($A3298, eventinfo!B:E, 4, FALSE), "YES", "NO"), "" )</f>
        <v/>
      </c>
      <c r="D3298" s="5" t="str">
        <f>IF(ISNA(VLOOKUP(A3298,eventinfo!B:B,1,FALSE)), IF(F3298="mod", "mod", VLOOKUP(B3298, genericlist!A:B, 2, FALSE)), "flavor")</f>
        <v>YES</v>
      </c>
      <c r="E3298" s="3" t="s">
        <v>18680</v>
      </c>
      <c r="G3298" s="7">
        <v>44572</v>
      </c>
    </row>
    <row r="3299" spans="1:7" x14ac:dyDescent="0.25">
      <c r="A3299" s="3" t="s">
        <v>4441</v>
      </c>
      <c r="B3299" s="3" t="s">
        <v>2495</v>
      </c>
      <c r="C3299" s="5" t="str">
        <f>IF($D3299="flavor", IF($B3299=VLOOKUP($A3299, eventinfo!B:E, 4, FALSE), "YES", "NO"), "" )</f>
        <v/>
      </c>
      <c r="D3299" s="5" t="str">
        <f>IF(ISNA(VLOOKUP(A3299,eventinfo!B:B,1,FALSE)), IF(F3299="mod", "mod", VLOOKUP(B3299, genericlist!A:B, 2, FALSE)), "flavor")</f>
        <v>YES</v>
      </c>
      <c r="E3299" s="3" t="s">
        <v>18685</v>
      </c>
      <c r="G3299" s="7">
        <v>44572</v>
      </c>
    </row>
    <row r="3300" spans="1:7" x14ac:dyDescent="0.25">
      <c r="A3300" s="3" t="s">
        <v>4441</v>
      </c>
      <c r="B3300" s="3" t="s">
        <v>2502</v>
      </c>
      <c r="C3300" s="5" t="str">
        <f>IF($D3300="flavor", IF($B3300=VLOOKUP($A3300, eventinfo!B:E, 4, FALSE), "YES", "NO"), "" )</f>
        <v/>
      </c>
      <c r="D3300" s="5" t="str">
        <f>IF(ISNA(VLOOKUP(A3300,eventinfo!B:B,1,FALSE)), IF(F3300="mod", "mod", VLOOKUP(B3300, genericlist!A:B, 2, FALSE)), "flavor")</f>
        <v>YES</v>
      </c>
      <c r="E3300" s="3" t="s">
        <v>18676</v>
      </c>
      <c r="G3300" s="7">
        <v>44572</v>
      </c>
    </row>
    <row r="3301" spans="1:7" x14ac:dyDescent="0.25">
      <c r="A3301" s="3" t="s">
        <v>4441</v>
      </c>
      <c r="B3301" s="3" t="s">
        <v>2184</v>
      </c>
      <c r="C3301" s="5" t="str">
        <f>IF($D3301="flavor", IF($B3301=VLOOKUP($A3301, eventinfo!B:E, 4, FALSE), "YES", "NO"), "" )</f>
        <v/>
      </c>
      <c r="D3301" s="5" t="str">
        <f>IF(ISNA(VLOOKUP(A3301,eventinfo!B:B,1,FALSE)), IF(F3301="mod", "mod", VLOOKUP(B3301, genericlist!A:B, 2, FALSE)), "flavor")</f>
        <v>YES</v>
      </c>
      <c r="E3301" s="3" t="s">
        <v>18686</v>
      </c>
      <c r="G3301" s="7">
        <v>44572</v>
      </c>
    </row>
    <row r="3302" spans="1:7" x14ac:dyDescent="0.25">
      <c r="A3302" s="3" t="s">
        <v>4441</v>
      </c>
      <c r="B3302" s="3" t="s">
        <v>2186</v>
      </c>
      <c r="C3302" s="5" t="str">
        <f>IF($D3302="flavor", IF($B3302=VLOOKUP($A3302, eventinfo!B:E, 4, FALSE), "YES", "NO"), "" )</f>
        <v/>
      </c>
      <c r="D3302" s="5" t="str">
        <f>IF(ISNA(VLOOKUP(A3302,eventinfo!B:B,1,FALSE)), IF(F3302="mod", "mod", VLOOKUP(B3302, genericlist!A:B, 2, FALSE)), "flavor")</f>
        <v>NO</v>
      </c>
      <c r="E3302" s="3" t="s">
        <v>18682</v>
      </c>
      <c r="G3302" s="7">
        <v>44572</v>
      </c>
    </row>
    <row r="3303" spans="1:7" x14ac:dyDescent="0.25">
      <c r="A3303" s="3" t="s">
        <v>4441</v>
      </c>
      <c r="B3303" s="3" t="s">
        <v>2226</v>
      </c>
      <c r="C3303" s="5" t="str">
        <f>IF($D3303="flavor", IF($B3303=VLOOKUP($A3303, eventinfo!B:E, 4, FALSE), "YES", "NO"), "" )</f>
        <v/>
      </c>
      <c r="D3303" s="5" t="str">
        <f>IF(ISNA(VLOOKUP(A3303,eventinfo!B:B,1,FALSE)), IF(F3303="mod", "mod", VLOOKUP(B3303, genericlist!A:B, 2, FALSE)), "flavor")</f>
        <v>NO</v>
      </c>
      <c r="E3303" s="3" t="s">
        <v>18677</v>
      </c>
      <c r="G3303" s="7">
        <v>44572</v>
      </c>
    </row>
    <row r="3304" spans="1:7" x14ac:dyDescent="0.25">
      <c r="A3304" s="3" t="s">
        <v>4441</v>
      </c>
      <c r="B3304" s="3" t="s">
        <v>106</v>
      </c>
      <c r="C3304" s="5" t="str">
        <f>IF($D3304="flavor", IF($B3304=VLOOKUP($A3304, eventinfo!B:E, 4, FALSE), "YES", "NO"), "" )</f>
        <v/>
      </c>
      <c r="D3304" s="5" t="str">
        <f>IF(ISNA(VLOOKUP(A3304,eventinfo!B:B,1,FALSE)), IF(F3304="mod", "mod", VLOOKUP(B3304, genericlist!A:B, 2, FALSE)), "flavor")</f>
        <v>NO</v>
      </c>
      <c r="E3304" s="3" t="s">
        <v>18675</v>
      </c>
      <c r="G3304" s="7">
        <v>44572</v>
      </c>
    </row>
    <row r="3305" spans="1:7" x14ac:dyDescent="0.25">
      <c r="A3305" s="3" t="s">
        <v>4727</v>
      </c>
      <c r="B3305" s="3" t="s">
        <v>2428</v>
      </c>
      <c r="C3305" s="5" t="str">
        <f>IF($D3305="flavor", IF($B3305=VLOOKUP($A3305, eventinfo!B:E, 4, FALSE), "YES", "NO"), "" )</f>
        <v/>
      </c>
      <c r="D3305" s="5" t="str">
        <f>IF(ISNA(VLOOKUP(A3305,eventinfo!B:B,1,FALSE)), IF(F3305="mod", "mod", VLOOKUP(B3305, genericlist!A:B, 2, FALSE)), "flavor")</f>
        <v>YES</v>
      </c>
      <c r="E3305" s="3" t="s">
        <v>18673</v>
      </c>
      <c r="G3305" s="7">
        <v>44572</v>
      </c>
    </row>
    <row r="3306" spans="1:7" x14ac:dyDescent="0.25">
      <c r="A3306" s="3" t="s">
        <v>4727</v>
      </c>
      <c r="B3306" s="3" t="s">
        <v>2432</v>
      </c>
      <c r="C3306" s="5" t="str">
        <f>IF($D3306="flavor", IF($B3306=VLOOKUP($A3306, eventinfo!B:E, 4, FALSE), "YES", "NO"), "" )</f>
        <v/>
      </c>
      <c r="D3306" s="5" t="str">
        <f>IF(ISNA(VLOOKUP(A3306,eventinfo!B:B,1,FALSE)), IF(F3306="mod", "mod", VLOOKUP(B3306, genericlist!A:B, 2, FALSE)), "flavor")</f>
        <v>YES</v>
      </c>
      <c r="E3306" s="3" t="s">
        <v>18683</v>
      </c>
      <c r="G3306" s="7">
        <v>44572</v>
      </c>
    </row>
    <row r="3307" spans="1:7" x14ac:dyDescent="0.25">
      <c r="A3307" s="3" t="s">
        <v>4727</v>
      </c>
      <c r="B3307" s="3" t="s">
        <v>2442</v>
      </c>
      <c r="C3307" s="5" t="str">
        <f>IF($D3307="flavor", IF($B3307=VLOOKUP($A3307, eventinfo!B:E, 4, FALSE), "YES", "NO"), "" )</f>
        <v/>
      </c>
      <c r="D3307" s="5" t="str">
        <f>IF(ISNA(VLOOKUP(A3307,eventinfo!B:B,1,FALSE)), IF(F3307="mod", "mod", VLOOKUP(B3307, genericlist!A:B, 2, FALSE)), "flavor")</f>
        <v>YES</v>
      </c>
      <c r="E3307" s="3" t="s">
        <v>18679</v>
      </c>
      <c r="G3307" s="7">
        <v>44572</v>
      </c>
    </row>
    <row r="3308" spans="1:7" x14ac:dyDescent="0.25">
      <c r="A3308" s="3" t="s">
        <v>4727</v>
      </c>
      <c r="B3308" s="3" t="s">
        <v>2225</v>
      </c>
      <c r="C3308" s="5" t="str">
        <f>IF($D3308="flavor", IF($B3308=VLOOKUP($A3308, eventinfo!B:E, 4, FALSE), "YES", "NO"), "" )</f>
        <v/>
      </c>
      <c r="D3308" s="5" t="str">
        <f>IF(ISNA(VLOOKUP(A3308,eventinfo!B:B,1,FALSE)), IF(F3308="mod", "mod", VLOOKUP(B3308, genericlist!A:B, 2, FALSE)), "flavor")</f>
        <v>NO</v>
      </c>
      <c r="E3308" s="3" t="s">
        <v>18684</v>
      </c>
      <c r="G3308" s="7">
        <v>44572</v>
      </c>
    </row>
    <row r="3309" spans="1:7" x14ac:dyDescent="0.25">
      <c r="A3309" s="3" t="s">
        <v>4727</v>
      </c>
      <c r="B3309" s="3" t="s">
        <v>2476</v>
      </c>
      <c r="C3309" s="5" t="str">
        <f>IF($D3309="flavor", IF($B3309=VLOOKUP($A3309, eventinfo!B:E, 4, FALSE), "YES", "NO"), "" )</f>
        <v/>
      </c>
      <c r="D3309" s="5" t="str">
        <f>IF(ISNA(VLOOKUP(A3309,eventinfo!B:B,1,FALSE)), IF(F3309="mod", "mod", VLOOKUP(B3309, genericlist!A:B, 2, FALSE)), "flavor")</f>
        <v>YES</v>
      </c>
      <c r="E3309" s="3" t="s">
        <v>18681</v>
      </c>
      <c r="G3309" s="7">
        <v>44572</v>
      </c>
    </row>
    <row r="3310" spans="1:7" x14ac:dyDescent="0.25">
      <c r="A3310" s="3" t="s">
        <v>4727</v>
      </c>
      <c r="B3310" s="3" t="s">
        <v>1009</v>
      </c>
      <c r="C3310" s="5" t="str">
        <f>IF($D3310="flavor", IF($B3310=VLOOKUP($A3310, eventinfo!B:E, 4, FALSE), "YES", "NO"), "" )</f>
        <v/>
      </c>
      <c r="D3310" s="5" t="str">
        <f>IF(ISNA(VLOOKUP(A3310,eventinfo!B:B,1,FALSE)), IF(F3310="mod", "mod", VLOOKUP(B3310, genericlist!A:B, 2, FALSE)), "flavor")</f>
        <v>NO</v>
      </c>
      <c r="E3310" s="3" t="s">
        <v>18678</v>
      </c>
      <c r="G3310" s="7">
        <v>44572</v>
      </c>
    </row>
    <row r="3311" spans="1:7" x14ac:dyDescent="0.25">
      <c r="A3311" s="3" t="s">
        <v>4727</v>
      </c>
      <c r="B3311" s="3" t="s">
        <v>2480</v>
      </c>
      <c r="C3311" s="5" t="str">
        <f>IF($D3311="flavor", IF($B3311=VLOOKUP($A3311, eventinfo!B:E, 4, FALSE), "YES", "NO"), "" )</f>
        <v/>
      </c>
      <c r="D3311" s="5" t="str">
        <f>IF(ISNA(VLOOKUP(A3311,eventinfo!B:B,1,FALSE)), IF(F3311="mod", "mod", VLOOKUP(B3311, genericlist!A:B, 2, FALSE)), "flavor")</f>
        <v>YES</v>
      </c>
      <c r="E3311" s="3" t="s">
        <v>18674</v>
      </c>
      <c r="G3311" s="7">
        <v>44572</v>
      </c>
    </row>
    <row r="3312" spans="1:7" x14ac:dyDescent="0.25">
      <c r="A3312" s="3" t="s">
        <v>4727</v>
      </c>
      <c r="B3312" s="3" t="s">
        <v>2482</v>
      </c>
      <c r="C3312" s="5" t="str">
        <f>IF($D3312="flavor", IF($B3312=VLOOKUP($A3312, eventinfo!B:E, 4, FALSE), "YES", "NO"), "" )</f>
        <v/>
      </c>
      <c r="D3312" s="5" t="str">
        <f>IF(ISNA(VLOOKUP(A3312,eventinfo!B:B,1,FALSE)), IF(F3312="mod", "mod", VLOOKUP(B3312, genericlist!A:B, 2, FALSE)), "flavor")</f>
        <v>YES</v>
      </c>
      <c r="E3312" s="3" t="s">
        <v>18687</v>
      </c>
      <c r="G3312" s="7">
        <v>44572</v>
      </c>
    </row>
    <row r="3313" spans="1:7" x14ac:dyDescent="0.25">
      <c r="A3313" s="3" t="s">
        <v>4727</v>
      </c>
      <c r="B3313" s="3" t="s">
        <v>96</v>
      </c>
      <c r="C3313" s="5" t="str">
        <f>IF($D3313="flavor", IF($B3313=VLOOKUP($A3313, eventinfo!B:E, 4, FALSE), "YES", "NO"), "" )</f>
        <v/>
      </c>
      <c r="D3313" s="5" t="str">
        <f>IF(ISNA(VLOOKUP(A3313,eventinfo!B:B,1,FALSE)), IF(F3313="mod", "mod", VLOOKUP(B3313, genericlist!A:B, 2, FALSE)), "flavor")</f>
        <v>YES</v>
      </c>
      <c r="E3313" s="3" t="s">
        <v>18680</v>
      </c>
      <c r="G3313" s="7">
        <v>44572</v>
      </c>
    </row>
    <row r="3314" spans="1:7" x14ac:dyDescent="0.25">
      <c r="A3314" s="3" t="s">
        <v>4727</v>
      </c>
      <c r="B3314" s="3" t="s">
        <v>2495</v>
      </c>
      <c r="C3314" s="5" t="str">
        <f>IF($D3314="flavor", IF($B3314=VLOOKUP($A3314, eventinfo!B:E, 4, FALSE), "YES", "NO"), "" )</f>
        <v/>
      </c>
      <c r="D3314" s="5" t="str">
        <f>IF(ISNA(VLOOKUP(A3314,eventinfo!B:B,1,FALSE)), IF(F3314="mod", "mod", VLOOKUP(B3314, genericlist!A:B, 2, FALSE)), "flavor")</f>
        <v>YES</v>
      </c>
      <c r="E3314" s="3" t="s">
        <v>18685</v>
      </c>
      <c r="G3314" s="7">
        <v>44572</v>
      </c>
    </row>
    <row r="3315" spans="1:7" x14ac:dyDescent="0.25">
      <c r="A3315" s="3" t="s">
        <v>4727</v>
      </c>
      <c r="B3315" s="3" t="s">
        <v>2502</v>
      </c>
      <c r="C3315" s="5" t="str">
        <f>IF($D3315="flavor", IF($B3315=VLOOKUP($A3315, eventinfo!B:E, 4, FALSE), "YES", "NO"), "" )</f>
        <v/>
      </c>
      <c r="D3315" s="5" t="str">
        <f>IF(ISNA(VLOOKUP(A3315,eventinfo!B:B,1,FALSE)), IF(F3315="mod", "mod", VLOOKUP(B3315, genericlist!A:B, 2, FALSE)), "flavor")</f>
        <v>YES</v>
      </c>
      <c r="E3315" s="3" t="s">
        <v>18676</v>
      </c>
      <c r="G3315" s="7">
        <v>44572</v>
      </c>
    </row>
    <row r="3316" spans="1:7" x14ac:dyDescent="0.25">
      <c r="A3316" s="3" t="s">
        <v>4727</v>
      </c>
      <c r="B3316" s="3" t="s">
        <v>2184</v>
      </c>
      <c r="C3316" s="5" t="str">
        <f>IF($D3316="flavor", IF($B3316=VLOOKUP($A3316, eventinfo!B:E, 4, FALSE), "YES", "NO"), "" )</f>
        <v/>
      </c>
      <c r="D3316" s="5" t="str">
        <f>IF(ISNA(VLOOKUP(A3316,eventinfo!B:B,1,FALSE)), IF(F3316="mod", "mod", VLOOKUP(B3316, genericlist!A:B, 2, FALSE)), "flavor")</f>
        <v>YES</v>
      </c>
      <c r="E3316" s="3" t="s">
        <v>18686</v>
      </c>
      <c r="G3316" s="7">
        <v>44572</v>
      </c>
    </row>
    <row r="3317" spans="1:7" x14ac:dyDescent="0.25">
      <c r="A3317" s="3" t="s">
        <v>4727</v>
      </c>
      <c r="B3317" s="3" t="s">
        <v>2186</v>
      </c>
      <c r="C3317" s="5" t="str">
        <f>IF($D3317="flavor", IF($B3317=VLOOKUP($A3317, eventinfo!B:E, 4, FALSE), "YES", "NO"), "" )</f>
        <v/>
      </c>
      <c r="D3317" s="5" t="str">
        <f>IF(ISNA(VLOOKUP(A3317,eventinfo!B:B,1,FALSE)), IF(F3317="mod", "mod", VLOOKUP(B3317, genericlist!A:B, 2, FALSE)), "flavor")</f>
        <v>NO</v>
      </c>
      <c r="E3317" s="3" t="s">
        <v>18682</v>
      </c>
      <c r="G3317" s="7">
        <v>44572</v>
      </c>
    </row>
    <row r="3318" spans="1:7" x14ac:dyDescent="0.25">
      <c r="A3318" s="3" t="s">
        <v>4727</v>
      </c>
      <c r="B3318" s="3" t="s">
        <v>2226</v>
      </c>
      <c r="C3318" s="5" t="str">
        <f>IF($D3318="flavor", IF($B3318=VLOOKUP($A3318, eventinfo!B:E, 4, FALSE), "YES", "NO"), "" )</f>
        <v/>
      </c>
      <c r="D3318" s="5" t="str">
        <f>IF(ISNA(VLOOKUP(A3318,eventinfo!B:B,1,FALSE)), IF(F3318="mod", "mod", VLOOKUP(B3318, genericlist!A:B, 2, FALSE)), "flavor")</f>
        <v>NO</v>
      </c>
      <c r="E3318" s="3" t="s">
        <v>18677</v>
      </c>
      <c r="G3318" s="7">
        <v>44572</v>
      </c>
    </row>
    <row r="3319" spans="1:7" x14ac:dyDescent="0.25">
      <c r="A3319" s="3" t="s">
        <v>4727</v>
      </c>
      <c r="B3319" s="3" t="s">
        <v>106</v>
      </c>
      <c r="C3319" s="5" t="str">
        <f>IF($D3319="flavor", IF($B3319=VLOOKUP($A3319, eventinfo!B:E, 4, FALSE), "YES", "NO"), "" )</f>
        <v/>
      </c>
      <c r="D3319" s="5" t="str">
        <f>IF(ISNA(VLOOKUP(A3319,eventinfo!B:B,1,FALSE)), IF(F3319="mod", "mod", VLOOKUP(B3319, genericlist!A:B, 2, FALSE)), "flavor")</f>
        <v>NO</v>
      </c>
      <c r="E3319" s="3" t="s">
        <v>18675</v>
      </c>
      <c r="G3319" s="7">
        <v>44572</v>
      </c>
    </row>
    <row r="3320" spans="1:7" x14ac:dyDescent="0.25">
      <c r="A3320" s="3" t="s">
        <v>4728</v>
      </c>
      <c r="B3320" s="3" t="s">
        <v>2428</v>
      </c>
      <c r="C3320" s="5" t="str">
        <f>IF($D3320="flavor", IF($B3320=VLOOKUP($A3320, eventinfo!B:E, 4, FALSE), "YES", "NO"), "" )</f>
        <v/>
      </c>
      <c r="D3320" s="5" t="str">
        <f>IF(ISNA(VLOOKUP(A3320,eventinfo!B:B,1,FALSE)), IF(F3320="mod", "mod", VLOOKUP(B3320, genericlist!A:B, 2, FALSE)), "flavor")</f>
        <v>YES</v>
      </c>
      <c r="E3320" s="3" t="s">
        <v>18673</v>
      </c>
      <c r="G3320" s="7">
        <v>44572</v>
      </c>
    </row>
    <row r="3321" spans="1:7" x14ac:dyDescent="0.25">
      <c r="A3321" s="3" t="s">
        <v>4728</v>
      </c>
      <c r="B3321" s="3" t="s">
        <v>2432</v>
      </c>
      <c r="C3321" s="5" t="str">
        <f>IF($D3321="flavor", IF($B3321=VLOOKUP($A3321, eventinfo!B:E, 4, FALSE), "YES", "NO"), "" )</f>
        <v/>
      </c>
      <c r="D3321" s="5" t="str">
        <f>IF(ISNA(VLOOKUP(A3321,eventinfo!B:B,1,FALSE)), IF(F3321="mod", "mod", VLOOKUP(B3321, genericlist!A:B, 2, FALSE)), "flavor")</f>
        <v>YES</v>
      </c>
      <c r="E3321" s="3" t="s">
        <v>18683</v>
      </c>
      <c r="G3321" s="7">
        <v>44572</v>
      </c>
    </row>
    <row r="3322" spans="1:7" x14ac:dyDescent="0.25">
      <c r="A3322" s="3" t="s">
        <v>4728</v>
      </c>
      <c r="B3322" s="3" t="s">
        <v>2442</v>
      </c>
      <c r="C3322" s="5" t="str">
        <f>IF($D3322="flavor", IF($B3322=VLOOKUP($A3322, eventinfo!B:E, 4, FALSE), "YES", "NO"), "" )</f>
        <v/>
      </c>
      <c r="D3322" s="5" t="str">
        <f>IF(ISNA(VLOOKUP(A3322,eventinfo!B:B,1,FALSE)), IF(F3322="mod", "mod", VLOOKUP(B3322, genericlist!A:B, 2, FALSE)), "flavor")</f>
        <v>YES</v>
      </c>
      <c r="E3322" s="3" t="s">
        <v>18679</v>
      </c>
      <c r="G3322" s="7">
        <v>44572</v>
      </c>
    </row>
    <row r="3323" spans="1:7" x14ac:dyDescent="0.25">
      <c r="A3323" s="3" t="s">
        <v>4728</v>
      </c>
      <c r="B3323" s="3" t="s">
        <v>2225</v>
      </c>
      <c r="C3323" s="5" t="str">
        <f>IF($D3323="flavor", IF($B3323=VLOOKUP($A3323, eventinfo!B:E, 4, FALSE), "YES", "NO"), "" )</f>
        <v/>
      </c>
      <c r="D3323" s="5" t="str">
        <f>IF(ISNA(VLOOKUP(A3323,eventinfo!B:B,1,FALSE)), IF(F3323="mod", "mod", VLOOKUP(B3323, genericlist!A:B, 2, FALSE)), "flavor")</f>
        <v>NO</v>
      </c>
      <c r="E3323" s="3" t="s">
        <v>18684</v>
      </c>
      <c r="G3323" s="7">
        <v>44572</v>
      </c>
    </row>
    <row r="3324" spans="1:7" x14ac:dyDescent="0.25">
      <c r="A3324" s="3" t="s">
        <v>4728</v>
      </c>
      <c r="B3324" s="3" t="s">
        <v>2476</v>
      </c>
      <c r="C3324" s="5" t="str">
        <f>IF($D3324="flavor", IF($B3324=VLOOKUP($A3324, eventinfo!B:E, 4, FALSE), "YES", "NO"), "" )</f>
        <v/>
      </c>
      <c r="D3324" s="5" t="str">
        <f>IF(ISNA(VLOOKUP(A3324,eventinfo!B:B,1,FALSE)), IF(F3324="mod", "mod", VLOOKUP(B3324, genericlist!A:B, 2, FALSE)), "flavor")</f>
        <v>YES</v>
      </c>
      <c r="E3324" s="3" t="s">
        <v>18681</v>
      </c>
      <c r="G3324" s="7">
        <v>44572</v>
      </c>
    </row>
    <row r="3325" spans="1:7" x14ac:dyDescent="0.25">
      <c r="A3325" s="3" t="s">
        <v>4728</v>
      </c>
      <c r="B3325" s="3" t="s">
        <v>1009</v>
      </c>
      <c r="C3325" s="5" t="str">
        <f>IF($D3325="flavor", IF($B3325=VLOOKUP($A3325, eventinfo!B:E, 4, FALSE), "YES", "NO"), "" )</f>
        <v/>
      </c>
      <c r="D3325" s="5" t="str">
        <f>IF(ISNA(VLOOKUP(A3325,eventinfo!B:B,1,FALSE)), IF(F3325="mod", "mod", VLOOKUP(B3325, genericlist!A:B, 2, FALSE)), "flavor")</f>
        <v>NO</v>
      </c>
      <c r="E3325" s="3" t="s">
        <v>18678</v>
      </c>
      <c r="G3325" s="7">
        <v>44572</v>
      </c>
    </row>
    <row r="3326" spans="1:7" x14ac:dyDescent="0.25">
      <c r="A3326" s="3" t="s">
        <v>4728</v>
      </c>
      <c r="B3326" s="3" t="s">
        <v>2480</v>
      </c>
      <c r="C3326" s="5" t="str">
        <f>IF($D3326="flavor", IF($B3326=VLOOKUP($A3326, eventinfo!B:E, 4, FALSE), "YES", "NO"), "" )</f>
        <v/>
      </c>
      <c r="D3326" s="5" t="str">
        <f>IF(ISNA(VLOOKUP(A3326,eventinfo!B:B,1,FALSE)), IF(F3326="mod", "mod", VLOOKUP(B3326, genericlist!A:B, 2, FALSE)), "flavor")</f>
        <v>YES</v>
      </c>
      <c r="E3326" s="3" t="s">
        <v>18674</v>
      </c>
      <c r="G3326" s="7">
        <v>44572</v>
      </c>
    </row>
    <row r="3327" spans="1:7" x14ac:dyDescent="0.25">
      <c r="A3327" s="3" t="s">
        <v>4728</v>
      </c>
      <c r="B3327" s="3" t="s">
        <v>2482</v>
      </c>
      <c r="C3327" s="5" t="str">
        <f>IF($D3327="flavor", IF($B3327=VLOOKUP($A3327, eventinfo!B:E, 4, FALSE), "YES", "NO"), "" )</f>
        <v/>
      </c>
      <c r="D3327" s="5" t="str">
        <f>IF(ISNA(VLOOKUP(A3327,eventinfo!B:B,1,FALSE)), IF(F3327="mod", "mod", VLOOKUP(B3327, genericlist!A:B, 2, FALSE)), "flavor")</f>
        <v>YES</v>
      </c>
      <c r="E3327" s="3" t="s">
        <v>18687</v>
      </c>
      <c r="G3327" s="7">
        <v>44572</v>
      </c>
    </row>
    <row r="3328" spans="1:7" x14ac:dyDescent="0.25">
      <c r="A3328" s="3" t="s">
        <v>4728</v>
      </c>
      <c r="B3328" s="3" t="s">
        <v>96</v>
      </c>
      <c r="C3328" s="5" t="str">
        <f>IF($D3328="flavor", IF($B3328=VLOOKUP($A3328, eventinfo!B:E, 4, FALSE), "YES", "NO"), "" )</f>
        <v/>
      </c>
      <c r="D3328" s="5" t="str">
        <f>IF(ISNA(VLOOKUP(A3328,eventinfo!B:B,1,FALSE)), IF(F3328="mod", "mod", VLOOKUP(B3328, genericlist!A:B, 2, FALSE)), "flavor")</f>
        <v>YES</v>
      </c>
      <c r="E3328" s="3" t="s">
        <v>18680</v>
      </c>
      <c r="G3328" s="7">
        <v>44572</v>
      </c>
    </row>
    <row r="3329" spans="1:7" x14ac:dyDescent="0.25">
      <c r="A3329" s="3" t="s">
        <v>4728</v>
      </c>
      <c r="B3329" s="3" t="s">
        <v>2495</v>
      </c>
      <c r="C3329" s="5" t="str">
        <f>IF($D3329="flavor", IF($B3329=VLOOKUP($A3329, eventinfo!B:E, 4, FALSE), "YES", "NO"), "" )</f>
        <v/>
      </c>
      <c r="D3329" s="5" t="str">
        <f>IF(ISNA(VLOOKUP(A3329,eventinfo!B:B,1,FALSE)), IF(F3329="mod", "mod", VLOOKUP(B3329, genericlist!A:B, 2, FALSE)), "flavor")</f>
        <v>YES</v>
      </c>
      <c r="E3329" s="3" t="s">
        <v>18685</v>
      </c>
      <c r="G3329" s="7">
        <v>44572</v>
      </c>
    </row>
    <row r="3330" spans="1:7" x14ac:dyDescent="0.25">
      <c r="A3330" s="3" t="s">
        <v>4728</v>
      </c>
      <c r="B3330" s="3" t="s">
        <v>2502</v>
      </c>
      <c r="C3330" s="5" t="str">
        <f>IF($D3330="flavor", IF($B3330=VLOOKUP($A3330, eventinfo!B:E, 4, FALSE), "YES", "NO"), "" )</f>
        <v/>
      </c>
      <c r="D3330" s="5" t="str">
        <f>IF(ISNA(VLOOKUP(A3330,eventinfo!B:B,1,FALSE)), IF(F3330="mod", "mod", VLOOKUP(B3330, genericlist!A:B, 2, FALSE)), "flavor")</f>
        <v>YES</v>
      </c>
      <c r="E3330" s="3" t="s">
        <v>18676</v>
      </c>
      <c r="G3330" s="7">
        <v>44572</v>
      </c>
    </row>
    <row r="3331" spans="1:7" x14ac:dyDescent="0.25">
      <c r="A3331" s="3" t="s">
        <v>4728</v>
      </c>
      <c r="B3331" s="3" t="s">
        <v>2184</v>
      </c>
      <c r="C3331" s="5" t="str">
        <f>IF($D3331="flavor", IF($B3331=VLOOKUP($A3331, eventinfo!B:E, 4, FALSE), "YES", "NO"), "" )</f>
        <v/>
      </c>
      <c r="D3331" s="5" t="str">
        <f>IF(ISNA(VLOOKUP(A3331,eventinfo!B:B,1,FALSE)), IF(F3331="mod", "mod", VLOOKUP(B3331, genericlist!A:B, 2, FALSE)), "flavor")</f>
        <v>YES</v>
      </c>
      <c r="E3331" s="3" t="s">
        <v>18686</v>
      </c>
      <c r="G3331" s="7">
        <v>44572</v>
      </c>
    </row>
    <row r="3332" spans="1:7" x14ac:dyDescent="0.25">
      <c r="A3332" s="3" t="s">
        <v>4728</v>
      </c>
      <c r="B3332" s="3" t="s">
        <v>2186</v>
      </c>
      <c r="C3332" s="5" t="str">
        <f>IF($D3332="flavor", IF($B3332=VLOOKUP($A3332, eventinfo!B:E, 4, FALSE), "YES", "NO"), "" )</f>
        <v/>
      </c>
      <c r="D3332" s="5" t="str">
        <f>IF(ISNA(VLOOKUP(A3332,eventinfo!B:B,1,FALSE)), IF(F3332="mod", "mod", VLOOKUP(B3332, genericlist!A:B, 2, FALSE)), "flavor")</f>
        <v>NO</v>
      </c>
      <c r="E3332" s="3" t="s">
        <v>18682</v>
      </c>
      <c r="G3332" s="7">
        <v>44572</v>
      </c>
    </row>
    <row r="3333" spans="1:7" x14ac:dyDescent="0.25">
      <c r="A3333" s="3" t="s">
        <v>4728</v>
      </c>
      <c r="B3333" s="3" t="s">
        <v>2226</v>
      </c>
      <c r="C3333" s="5" t="str">
        <f>IF($D3333="flavor", IF($B3333=VLOOKUP($A3333, eventinfo!B:E, 4, FALSE), "YES", "NO"), "" )</f>
        <v/>
      </c>
      <c r="D3333" s="5" t="str">
        <f>IF(ISNA(VLOOKUP(A3333,eventinfo!B:B,1,FALSE)), IF(F3333="mod", "mod", VLOOKUP(B3333, genericlist!A:B, 2, FALSE)), "flavor")</f>
        <v>NO</v>
      </c>
      <c r="E3333" s="3" t="s">
        <v>18677</v>
      </c>
      <c r="G3333" s="7">
        <v>44572</v>
      </c>
    </row>
    <row r="3334" spans="1:7" x14ac:dyDescent="0.25">
      <c r="A3334" s="3" t="s">
        <v>4728</v>
      </c>
      <c r="B3334" s="3" t="s">
        <v>106</v>
      </c>
      <c r="C3334" s="5" t="str">
        <f>IF($D3334="flavor", IF($B3334=VLOOKUP($A3334, eventinfo!B:E, 4, FALSE), "YES", "NO"), "" )</f>
        <v/>
      </c>
      <c r="D3334" s="5" t="str">
        <f>IF(ISNA(VLOOKUP(A3334,eventinfo!B:B,1,FALSE)), IF(F3334="mod", "mod", VLOOKUP(B3334, genericlist!A:B, 2, FALSE)), "flavor")</f>
        <v>NO</v>
      </c>
      <c r="E3334" s="3" t="s">
        <v>18675</v>
      </c>
      <c r="G3334" s="7">
        <v>44572</v>
      </c>
    </row>
    <row r="3335" spans="1:7" x14ac:dyDescent="0.25">
      <c r="B3335" s="3" t="s">
        <v>18689</v>
      </c>
      <c r="C3335" s="5" t="str">
        <f>IF($D3335="flavor", IF($B3335=VLOOKUP($A3335, eventinfo!B:E, 4, FALSE), "YES", "NO"), "" )</f>
        <v/>
      </c>
      <c r="D3335" s="5" t="str">
        <f>IF(ISNA(VLOOKUP(A3335,eventinfo!B:B,1,FALSE)), IF(F3335="mod", "mod", VLOOKUP(B3335, genericlist!A:B, 2, FALSE)), "flavor")</f>
        <v>NO</v>
      </c>
      <c r="E3335" s="3" t="s">
        <v>2249</v>
      </c>
      <c r="G3335" s="7">
        <v>44572</v>
      </c>
    </row>
    <row r="3336" spans="1:7" x14ac:dyDescent="0.25">
      <c r="B3336" s="3" t="s">
        <v>18691</v>
      </c>
      <c r="C3336" s="5" t="str">
        <f>IF($D3336="flavor", IF($B3336=VLOOKUP($A3336, eventinfo!B:E, 4, FALSE), "YES", "NO"), "" )</f>
        <v/>
      </c>
      <c r="D3336" s="5" t="str">
        <f>IF(ISNA(VLOOKUP(A3336,eventinfo!B:B,1,FALSE)), IF(F3336="mod", "mod", VLOOKUP(B3336, genericlist!A:B, 2, FALSE)), "flavor")</f>
        <v>NO</v>
      </c>
      <c r="E3336" s="3" t="s">
        <v>2241</v>
      </c>
      <c r="G3336" s="7">
        <v>44572</v>
      </c>
    </row>
    <row r="3337" spans="1:7" x14ac:dyDescent="0.25">
      <c r="B3337" s="3" t="s">
        <v>18692</v>
      </c>
      <c r="C3337" s="5" t="str">
        <f>IF($D3337="flavor", IF($B3337=VLOOKUP($A3337, eventinfo!B:E, 4, FALSE), "YES", "NO"), "" )</f>
        <v/>
      </c>
      <c r="D3337" s="5" t="str">
        <f>IF(ISNA(VLOOKUP(A3337,eventinfo!B:B,1,FALSE)), IF(F3337="mod", "mod", VLOOKUP(B3337, genericlist!A:B, 2, FALSE)), "flavor")</f>
        <v>NO</v>
      </c>
      <c r="E3337" s="3" t="s">
        <v>2240</v>
      </c>
      <c r="G3337" s="7">
        <v>44572</v>
      </c>
    </row>
    <row r="3338" spans="1:7" x14ac:dyDescent="0.25">
      <c r="B3338" s="3" t="s">
        <v>18690</v>
      </c>
      <c r="C3338" s="5" t="str">
        <f>IF($D3338="flavor", IF($B3338=VLOOKUP($A3338, eventinfo!B:E, 4, FALSE), "YES", "NO"), "" )</f>
        <v/>
      </c>
      <c r="D3338" s="5" t="str">
        <f>IF(ISNA(VLOOKUP(A3338,eventinfo!B:B,1,FALSE)), IF(F3338="mod", "mod", VLOOKUP(B3338, genericlist!A:B, 2, FALSE)), "flavor")</f>
        <v>NO</v>
      </c>
      <c r="E3338" s="3" t="s">
        <v>2250</v>
      </c>
      <c r="G3338" s="7">
        <v>44572</v>
      </c>
    </row>
    <row r="3339" spans="1:7" x14ac:dyDescent="0.25">
      <c r="B3339" s="3" t="s">
        <v>18672</v>
      </c>
      <c r="C3339" s="5" t="str">
        <f>IF($D3339="flavor", IF($B3339=VLOOKUP($A3339, eventinfo!B:E, 4, FALSE), "YES", "NO"), "" )</f>
        <v/>
      </c>
      <c r="D3339" s="5" t="str">
        <f>IF(ISNA(VLOOKUP(A3339,eventinfo!B:B,1,FALSE)), IF(F3339="mod", "mod", VLOOKUP(B3339, genericlist!A:B, 2, FALSE)), "flavor")</f>
        <v>NO</v>
      </c>
      <c r="E3339" s="3" t="s">
        <v>18321</v>
      </c>
      <c r="G3339" s="7">
        <v>44572</v>
      </c>
    </row>
    <row r="3340" spans="1:7" x14ac:dyDescent="0.25">
      <c r="A3340" s="3" t="s">
        <v>3752</v>
      </c>
      <c r="B3340" s="3" t="s">
        <v>2421</v>
      </c>
      <c r="C3340" s="5" t="str">
        <f>IF($D3340="flavor", IF($B3340=VLOOKUP($A3340, eventinfo!B:E, 4, FALSE), "YES", "NO"), "" )</f>
        <v>YES</v>
      </c>
      <c r="D3340" s="5" t="str">
        <f>IF(ISNA(VLOOKUP(A3340,eventinfo!B:B,1,FALSE)), IF(F3340="mod", "mod", VLOOKUP(B3340, genericlist!A:B, 2, FALSE)), "flavor")</f>
        <v>flavor</v>
      </c>
      <c r="E3340" s="3" t="s">
        <v>2041</v>
      </c>
      <c r="G3340" s="7">
        <v>44572</v>
      </c>
    </row>
    <row r="3341" spans="1:7" x14ac:dyDescent="0.25">
      <c r="A3341" s="3" t="s">
        <v>18666</v>
      </c>
      <c r="B3341" s="3" t="s">
        <v>2464</v>
      </c>
      <c r="C3341" s="5" t="str">
        <f>IF($D3341="flavor", IF($B3341=VLOOKUP($A3341, eventinfo!B:E, 4, FALSE), "YES", "NO"), "" )</f>
        <v>YES</v>
      </c>
      <c r="D3341" s="5" t="str">
        <f>IF(ISNA(VLOOKUP(A3341,eventinfo!B:B,1,FALSE)), IF(F3341="mod", "mod", VLOOKUP(B3341, genericlist!A:B, 2, FALSE)), "flavor")</f>
        <v>flavor</v>
      </c>
      <c r="E3341" s="3" t="s">
        <v>18667</v>
      </c>
      <c r="G3341" s="7">
        <v>44572</v>
      </c>
    </row>
    <row r="3342" spans="1:7" x14ac:dyDescent="0.25">
      <c r="A3342" s="3" t="s">
        <v>18664</v>
      </c>
      <c r="B3342" s="3" t="s">
        <v>2506</v>
      </c>
      <c r="C3342" s="5" t="str">
        <f>IF($D3342="flavor", IF($B3342=VLOOKUP($A3342, eventinfo!B:E, 4, FALSE), "YES", "NO"), "" )</f>
        <v>YES</v>
      </c>
      <c r="D3342" s="5" t="str">
        <f>IF(ISNA(VLOOKUP(A3342,eventinfo!B:B,1,FALSE)), IF(F3342="mod", "mod", VLOOKUP(B3342, genericlist!A:B, 2, FALSE)), "flavor")</f>
        <v>flavor</v>
      </c>
      <c r="E3342" s="3" t="s">
        <v>18665</v>
      </c>
      <c r="G3342" s="7">
        <v>44572</v>
      </c>
    </row>
    <row r="3343" spans="1:7" x14ac:dyDescent="0.25">
      <c r="A3343" s="3" t="s">
        <v>4212</v>
      </c>
      <c r="B3343" s="3" t="s">
        <v>2423</v>
      </c>
      <c r="C3343" s="5" t="str">
        <f>IF($D3343="flavor", IF($B3343=VLOOKUP($A3343, eventinfo!B:E, 4, FALSE), "YES", "NO"), "" )</f>
        <v>YES</v>
      </c>
      <c r="D3343" s="5" t="str">
        <f>IF(ISNA(VLOOKUP(A3343,eventinfo!B:B,1,FALSE)), IF(F3343="mod", "mod", VLOOKUP(B3343, genericlist!A:B, 2, FALSE)), "flavor")</f>
        <v>flavor</v>
      </c>
      <c r="E3343" s="3" t="s">
        <v>18456</v>
      </c>
      <c r="G3343" s="7">
        <v>44572</v>
      </c>
    </row>
    <row r="3344" spans="1:7" x14ac:dyDescent="0.25">
      <c r="A3344" s="3" t="s">
        <v>4213</v>
      </c>
      <c r="B3344" s="3" t="s">
        <v>2423</v>
      </c>
      <c r="C3344" s="5" t="str">
        <f>IF($D3344="flavor", IF($B3344=VLOOKUP($A3344, eventinfo!B:E, 4, FALSE), "YES", "NO"), "" )</f>
        <v>YES</v>
      </c>
      <c r="D3344" s="5" t="str">
        <f>IF(ISNA(VLOOKUP(A3344,eventinfo!B:B,1,FALSE)), IF(F3344="mod", "mod", VLOOKUP(B3344, genericlist!A:B, 2, FALSE)), "flavor")</f>
        <v>flavor</v>
      </c>
      <c r="E3344" s="3" t="s">
        <v>18475</v>
      </c>
      <c r="G3344" s="7">
        <v>44572</v>
      </c>
    </row>
    <row r="3345" spans="1:7" x14ac:dyDescent="0.25">
      <c r="A3345" s="3" t="s">
        <v>15752</v>
      </c>
      <c r="B3345" s="3" t="s">
        <v>71</v>
      </c>
      <c r="C3345" s="5" t="str">
        <f>IF($D3345="flavor", IF($B3345=VLOOKUP($A3345, eventinfo!B:E, 4, FALSE), "YES", "NO"), "" )</f>
        <v>YES</v>
      </c>
      <c r="D3345" s="5" t="str">
        <f>IF(ISNA(VLOOKUP(A3345,eventinfo!B:B,1,FALSE)), IF(F3345="mod", "mod", VLOOKUP(B3345, genericlist!A:B, 2, FALSE)), "flavor")</f>
        <v>flavor</v>
      </c>
      <c r="E3345" s="3" t="s">
        <v>18670</v>
      </c>
      <c r="G3345" s="7">
        <v>44572</v>
      </c>
    </row>
    <row r="3346" spans="1:7" x14ac:dyDescent="0.25">
      <c r="A3346" s="3" t="s">
        <v>18968</v>
      </c>
      <c r="B3346" s="3" t="s">
        <v>2502</v>
      </c>
      <c r="C3346" s="5" t="str">
        <f>IF($D3346="flavor", IF($B3346=VLOOKUP($A3346, eventinfo!B:E, 4, FALSE), "YES", "NO"), "" )</f>
        <v/>
      </c>
      <c r="D3346" s="5" t="str">
        <f>IF(ISNA(VLOOKUP(A3346,eventinfo!B:B,1,FALSE)), IF(F3346="mod", "mod", VLOOKUP(B3346, genericlist!A:B, 2, FALSE)), "flavor")</f>
        <v>YES</v>
      </c>
      <c r="E3346" s="3" t="s">
        <v>18362</v>
      </c>
      <c r="G3346" s="7">
        <v>44608</v>
      </c>
    </row>
    <row r="3347" spans="1:7" x14ac:dyDescent="0.25">
      <c r="A3347" s="3" t="s">
        <v>12980</v>
      </c>
      <c r="B3347" s="3" t="s">
        <v>2460</v>
      </c>
      <c r="C3347" s="5" t="str">
        <f>IF($D3347="flavor", IF($B3347=VLOOKUP($A3347, eventinfo!B:E, 4, FALSE), "YES", "NO"), "" )</f>
        <v/>
      </c>
      <c r="D3347" s="5" t="str">
        <f>IF(ISNA(VLOOKUP(A3347,eventinfo!B:B,1,FALSE)), IF(F3347="mod", "mod", VLOOKUP(B3347, genericlist!A:B, 2, FALSE)), "flavor")</f>
        <v>YES</v>
      </c>
      <c r="E3347" s="3" t="s">
        <v>18967</v>
      </c>
      <c r="G3347" s="7">
        <v>44608</v>
      </c>
    </row>
    <row r="3348" spans="1:7" x14ac:dyDescent="0.25">
      <c r="A3348" s="3" t="s">
        <v>4832</v>
      </c>
      <c r="B3348" s="3" t="s">
        <v>2495</v>
      </c>
      <c r="C3348" s="5" t="str">
        <f>IF($D3348="flavor", IF($B3348=VLOOKUP($A3348, eventinfo!B:E, 4, FALSE), "YES", "NO"), "" )</f>
        <v/>
      </c>
      <c r="D3348" s="5" t="str">
        <f>IF(ISNA(VLOOKUP(A3348,eventinfo!B:B,1,FALSE)), IF(F3348="mod", "mod", VLOOKUP(B3348, genericlist!A:B, 2, FALSE)), "flavor")</f>
        <v>YES</v>
      </c>
      <c r="E3348" s="3" t="s">
        <v>18969</v>
      </c>
      <c r="G3348" s="7">
        <v>44608</v>
      </c>
    </row>
    <row r="3349" spans="1:7" x14ac:dyDescent="0.25">
      <c r="B3349" s="3" t="s">
        <v>18924</v>
      </c>
      <c r="C3349" s="5" t="str">
        <f>IF($D3349="flavor", IF($B3349=VLOOKUP($A3349, eventinfo!B:E, 4, FALSE), "YES", "NO"), "" )</f>
        <v/>
      </c>
      <c r="D3349" s="5" t="str">
        <f>IF(ISNA(VLOOKUP(A3349,eventinfo!B:B,1,FALSE)), IF(F3349="mod", "mod", VLOOKUP(B3349, genericlist!A:B, 2, FALSE)), "flavor")</f>
        <v>NO</v>
      </c>
      <c r="E3349" s="3" t="s">
        <v>2565</v>
      </c>
      <c r="G3349" s="7">
        <v>44608</v>
      </c>
    </row>
    <row r="3350" spans="1:7" x14ac:dyDescent="0.25">
      <c r="A3350" s="5">
        <v>2001</v>
      </c>
      <c r="B3350" s="1" t="s">
        <v>22173</v>
      </c>
      <c r="C3350" s="2" t="str">
        <f>IF($D3350="flavor", IF($B3350=VLOOKUP($A3350, eventinfo!B:E, 4, FALSE), "YES", "NO"), "" )</f>
        <v>YES</v>
      </c>
      <c r="D3350" s="5" t="str">
        <f>IF(ISNA(VLOOKUP(A3350,eventinfo!B:B,1,FALSE)), IF(F3350="mod", "mod", VLOOKUP(B3350, genericlist!A:B, 2, FALSE)), "flavor")</f>
        <v>flavor</v>
      </c>
      <c r="E3350" s="3" t="s">
        <v>532</v>
      </c>
      <c r="G3350" s="7">
        <v>44608</v>
      </c>
    </row>
    <row r="3351" spans="1:7" x14ac:dyDescent="0.25">
      <c r="A3351" s="3" t="s">
        <v>3475</v>
      </c>
      <c r="B3351" s="3" t="s">
        <v>22260</v>
      </c>
      <c r="C3351" s="5" t="str">
        <f>IF($D3351="flavor", IF($B3351=VLOOKUP($A3351, eventinfo!B:E, 4, FALSE), "YES", "NO"), "" )</f>
        <v>YES</v>
      </c>
      <c r="D3351" s="5" t="str">
        <f>IF(ISNA(VLOOKUP(A3351,eventinfo!B:B,1,FALSE)), IF(F3351="mod", "mod", VLOOKUP(B3351, genericlist!A:B, 2, FALSE)), "flavor")</f>
        <v>flavor</v>
      </c>
      <c r="E3351" s="3" t="s">
        <v>18965</v>
      </c>
      <c r="G3351" s="7">
        <v>44608</v>
      </c>
    </row>
    <row r="3352" spans="1:7" x14ac:dyDescent="0.25">
      <c r="A3352" s="3" t="s">
        <v>12982</v>
      </c>
      <c r="B3352" s="3" t="s">
        <v>2460</v>
      </c>
      <c r="C3352" s="5" t="str">
        <f>IF($D3352="flavor", IF($B3352=VLOOKUP($A3352, eventinfo!B:E, 4, FALSE), "YES", "NO"), "" )</f>
        <v>YES</v>
      </c>
      <c r="D3352" s="5" t="str">
        <f>IF(ISNA(VLOOKUP(A3352,eventinfo!B:B,1,FALSE)), IF(F3352="mod", "mod", VLOOKUP(B3352, genericlist!A:B, 2, FALSE)), "flavor")</f>
        <v>flavor</v>
      </c>
      <c r="E3352" s="3" t="s">
        <v>18967</v>
      </c>
      <c r="G3352" s="7">
        <v>44608</v>
      </c>
    </row>
    <row r="3353" spans="1:7" x14ac:dyDescent="0.25">
      <c r="A3353" s="3" t="s">
        <v>12984</v>
      </c>
      <c r="B3353" s="3" t="s">
        <v>2460</v>
      </c>
      <c r="C3353" s="5" t="str">
        <f>IF($D3353="flavor", IF($B3353=VLOOKUP($A3353, eventinfo!B:E, 4, FALSE), "YES", "NO"), "" )</f>
        <v>YES</v>
      </c>
      <c r="D3353" s="5" t="str">
        <f>IF(ISNA(VLOOKUP(A3353,eventinfo!B:B,1,FALSE)), IF(F3353="mod", "mod", VLOOKUP(B3353, genericlist!A:B, 2, FALSE)), "flavor")</f>
        <v>flavor</v>
      </c>
      <c r="E3353" s="3" t="s">
        <v>18967</v>
      </c>
      <c r="G3353" s="7">
        <v>44608</v>
      </c>
    </row>
    <row r="3354" spans="1:7" x14ac:dyDescent="0.25">
      <c r="A3354" s="3" t="s">
        <v>4398</v>
      </c>
      <c r="B3354" s="3" t="s">
        <v>2517</v>
      </c>
      <c r="C3354" s="5" t="str">
        <f>IF($D3354="flavor", IF($B3354=VLOOKUP($A3354, eventinfo!B:E, 4, FALSE), "YES", "NO"), "" )</f>
        <v>YES</v>
      </c>
      <c r="D3354" s="5" t="str">
        <f>IF(ISNA(VLOOKUP(A3354,eventinfo!B:B,1,FALSE)), IF(F3354="mod", "mod", VLOOKUP(B3354, genericlist!A:B, 2, FALSE)), "flavor")</f>
        <v>flavor</v>
      </c>
      <c r="E3354" s="3" t="s">
        <v>18966</v>
      </c>
      <c r="G3354" s="7">
        <v>44608</v>
      </c>
    </row>
    <row r="3355" spans="1:7" x14ac:dyDescent="0.25">
      <c r="A3355" s="3" t="s">
        <v>4547</v>
      </c>
      <c r="B3355" s="3" t="s">
        <v>657</v>
      </c>
      <c r="C3355" s="5" t="str">
        <f>IF($D3355="flavor", IF($B3355=VLOOKUP($A3355, eventinfo!B:E, 4, FALSE), "YES", "NO"), "" )</f>
        <v>YES</v>
      </c>
      <c r="D3355" s="5" t="str">
        <f>IF(ISNA(VLOOKUP(A3355,eventinfo!B:B,1,FALSE)), IF(F3355="mod", "mod", VLOOKUP(B3355, genericlist!A:B, 2, FALSE)), "flavor")</f>
        <v>flavor</v>
      </c>
      <c r="E3355" s="3" t="s">
        <v>18410</v>
      </c>
      <c r="G3355" s="7">
        <v>44608</v>
      </c>
    </row>
    <row r="3356" spans="1:7" x14ac:dyDescent="0.25">
      <c r="A3356" s="3" t="s">
        <v>3110</v>
      </c>
      <c r="B3356" s="3" t="s">
        <v>2162</v>
      </c>
      <c r="C3356" s="5" t="str">
        <f>IF($D3356="flavor", IF($B3356=VLOOKUP($A3356, eventinfo!B:E, 4, FALSE), "YES", "NO"), "" )</f>
        <v/>
      </c>
      <c r="D3356" s="5" t="str">
        <f>IF(ISNA(VLOOKUP(A3356,eventinfo!B:B,1,FALSE)), IF(F3356="mod", "mod", VLOOKUP(B3356, genericlist!A:B, 2, FALSE)), "flavor")</f>
        <v>NO</v>
      </c>
      <c r="E3356" s="3" t="s">
        <v>493</v>
      </c>
      <c r="G3356" s="7">
        <v>44612</v>
      </c>
    </row>
    <row r="3357" spans="1:7" x14ac:dyDescent="0.25">
      <c r="A3357" s="3" t="s">
        <v>4742</v>
      </c>
      <c r="B3357" s="3" t="s">
        <v>2162</v>
      </c>
      <c r="C3357" s="5" t="str">
        <f>IF($D3357="flavor", IF($B3357=VLOOKUP($A3357, eventinfo!B:E, 4, FALSE), "YES", "NO"), "" )</f>
        <v/>
      </c>
      <c r="D3357" s="5" t="str">
        <f>IF(ISNA(VLOOKUP(A3357,eventinfo!B:B,1,FALSE)), IF(F3357="mod", "mod", VLOOKUP(B3357, genericlist!A:B, 2, FALSE)), "flavor")</f>
        <v>NO</v>
      </c>
      <c r="E3357" s="3" t="s">
        <v>2963</v>
      </c>
      <c r="G3357" s="7">
        <v>44612</v>
      </c>
    </row>
    <row r="3358" spans="1:7" x14ac:dyDescent="0.25">
      <c r="A3358" s="3" t="s">
        <v>4742</v>
      </c>
      <c r="B3358" s="3" t="s">
        <v>2164</v>
      </c>
      <c r="C3358" s="5" t="str">
        <f>IF($D3358="flavor", IF($B3358=VLOOKUP($A3358, eventinfo!B:E, 4, FALSE), "YES", "NO"), "" )</f>
        <v/>
      </c>
      <c r="D3358" s="5" t="str">
        <f>IF(ISNA(VLOOKUP(A3358,eventinfo!B:B,1,FALSE)), IF(F3358="mod", "mod", VLOOKUP(B3358, genericlist!A:B, 2, FALSE)), "flavor")</f>
        <v>NO</v>
      </c>
      <c r="E3358" s="3" t="s">
        <v>2963</v>
      </c>
      <c r="G3358" s="7">
        <v>44612</v>
      </c>
    </row>
    <row r="3359" spans="1:7" x14ac:dyDescent="0.25">
      <c r="B3359" s="3" t="s">
        <v>2162</v>
      </c>
      <c r="C3359" s="5" t="str">
        <f>IF($D3359="flavor", IF($B3359=VLOOKUP($A3359, eventinfo!B:E, 4, FALSE), "YES", "NO"), "" )</f>
        <v/>
      </c>
      <c r="D3359" s="5" t="str">
        <f>IF(ISNA(VLOOKUP(A3359,eventinfo!B:B,1,FALSE)), IF(F3359="mod", "mod", VLOOKUP(B3359, genericlist!A:B, 2, FALSE)), "flavor")</f>
        <v>NO</v>
      </c>
      <c r="E3359" s="3" t="s">
        <v>493</v>
      </c>
      <c r="G3359" s="7">
        <v>44612</v>
      </c>
    </row>
    <row r="3360" spans="1:7" x14ac:dyDescent="0.25">
      <c r="A3360" s="5">
        <v>1083</v>
      </c>
      <c r="B3360" s="3" t="s">
        <v>2513</v>
      </c>
      <c r="C3360" s="5" t="str">
        <f>IF($D3360="flavor", IF($B3360=VLOOKUP($A3360, eventinfo!B:E, 4, FALSE), "YES", "NO"), "" )</f>
        <v>YES</v>
      </c>
      <c r="D3360" s="5" t="str">
        <f>IF(ISNA(VLOOKUP(A3360,eventinfo!B:B,1,FALSE)), IF(F3360="mod", "mod", VLOOKUP(B3360, genericlist!A:B, 2, FALSE)), "flavor")</f>
        <v>flavor</v>
      </c>
      <c r="E3360" s="3" t="s">
        <v>17774</v>
      </c>
      <c r="G3360" s="7">
        <v>44612</v>
      </c>
    </row>
    <row r="3361" spans="1:7" x14ac:dyDescent="0.25">
      <c r="A3361" s="3" t="s">
        <v>3029</v>
      </c>
      <c r="B3361" s="3" t="s">
        <v>18980</v>
      </c>
      <c r="C3361" s="5" t="str">
        <f>IF($D3361="flavor", IF($B3361=VLOOKUP($A3361, eventinfo!B:E, 4, FALSE), "YES", "NO"), "" )</f>
        <v>YES</v>
      </c>
      <c r="D3361" s="5" t="str">
        <f>IF(ISNA(VLOOKUP(A3361,eventinfo!B:B,1,FALSE)), IF(F3361="mod", "mod", VLOOKUP(B3361, genericlist!A:B, 2, FALSE)), "flavor")</f>
        <v>flavor</v>
      </c>
      <c r="E3361" s="3" t="s">
        <v>17783</v>
      </c>
      <c r="G3361" s="7">
        <v>44612</v>
      </c>
    </row>
    <row r="3362" spans="1:7" x14ac:dyDescent="0.25">
      <c r="A3362" s="3" t="s">
        <v>3047</v>
      </c>
      <c r="B3362" s="3" t="s">
        <v>2421</v>
      </c>
      <c r="C3362" s="5" t="str">
        <f>IF($D3362="flavor", IF($B3362=VLOOKUP($A3362, eventinfo!B:E, 4, FALSE), "YES", "NO"), "" )</f>
        <v>YES</v>
      </c>
      <c r="D3362" s="5" t="str">
        <f>IF(ISNA(VLOOKUP(A3362,eventinfo!B:B,1,FALSE)), IF(F3362="mod", "mod", VLOOKUP(B3362, genericlist!A:B, 2, FALSE)), "flavor")</f>
        <v>flavor</v>
      </c>
      <c r="E3362" s="3" t="s">
        <v>17970</v>
      </c>
      <c r="G3362" s="7">
        <v>44612</v>
      </c>
    </row>
    <row r="3363" spans="1:7" x14ac:dyDescent="0.25">
      <c r="A3363" s="3" t="s">
        <v>3199</v>
      </c>
      <c r="B3363" s="3" t="s">
        <v>256</v>
      </c>
      <c r="C3363" s="5" t="str">
        <f>IF($D3363="flavor", IF($B3363=VLOOKUP($A3363, eventinfo!B:E, 4, FALSE), "YES", "NO"), "" )</f>
        <v>YES</v>
      </c>
      <c r="D3363" s="5" t="str">
        <f>IF(ISNA(VLOOKUP(A3363,eventinfo!B:B,1,FALSE)), IF(F3363="mod", "mod", VLOOKUP(B3363, genericlist!A:B, 2, FALSE)), "flavor")</f>
        <v>flavor</v>
      </c>
      <c r="E3363" s="3" t="s">
        <v>18004</v>
      </c>
      <c r="G3363" s="7">
        <v>44612</v>
      </c>
    </row>
    <row r="3364" spans="1:7" x14ac:dyDescent="0.25">
      <c r="A3364" s="3" t="s">
        <v>3207</v>
      </c>
      <c r="B3364" s="3" t="s">
        <v>261</v>
      </c>
      <c r="C3364" s="5" t="str">
        <f>IF($D3364="flavor", IF($B3364=VLOOKUP($A3364, eventinfo!B:E, 4, FALSE), "YES", "NO"), "" )</f>
        <v>YES</v>
      </c>
      <c r="D3364" s="5" t="str">
        <f>IF(ISNA(VLOOKUP(A3364,eventinfo!B:B,1,FALSE)), IF(F3364="mod", "mod", VLOOKUP(B3364, genericlist!A:B, 2, FALSE)), "flavor")</f>
        <v>flavor</v>
      </c>
      <c r="E3364" s="3" t="s">
        <v>18007</v>
      </c>
      <c r="G3364" s="7">
        <v>44612</v>
      </c>
    </row>
    <row r="3365" spans="1:7" x14ac:dyDescent="0.25">
      <c r="A3365" s="3" t="s">
        <v>7975</v>
      </c>
      <c r="B3365" s="3" t="s">
        <v>2454</v>
      </c>
      <c r="C3365" s="5" t="str">
        <f>IF($D3365="flavor", IF($B3365=VLOOKUP($A3365, eventinfo!B:E, 4, FALSE), "YES", "NO"), "" )</f>
        <v>YES</v>
      </c>
      <c r="D3365" s="5" t="str">
        <f>IF(ISNA(VLOOKUP(A3365,eventinfo!B:B,1,FALSE)), IF(F3365="mod", "mod", VLOOKUP(B3365, genericlist!A:B, 2, FALSE)), "flavor")</f>
        <v>flavor</v>
      </c>
      <c r="E3365" s="3" t="s">
        <v>18979</v>
      </c>
      <c r="G3365" s="7">
        <v>44612</v>
      </c>
    </row>
    <row r="3366" spans="1:7" x14ac:dyDescent="0.25">
      <c r="A3366" s="3" t="s">
        <v>3496</v>
      </c>
      <c r="B3366" s="3" t="s">
        <v>2517</v>
      </c>
      <c r="C3366" s="5" t="str">
        <f>IF($D3366="flavor", IF($B3366=VLOOKUP($A3366, eventinfo!B:E, 4, FALSE), "YES", "NO"), "" )</f>
        <v>YES</v>
      </c>
      <c r="D3366" s="5" t="str">
        <f>IF(ISNA(VLOOKUP(A3366,eventinfo!B:B,1,FALSE)), IF(F3366="mod", "mod", VLOOKUP(B3366, genericlist!A:B, 2, FALSE)), "flavor")</f>
        <v>flavor</v>
      </c>
      <c r="E3366" s="3" t="s">
        <v>17835</v>
      </c>
      <c r="G3366" s="7">
        <v>44612</v>
      </c>
    </row>
    <row r="3367" spans="1:7" x14ac:dyDescent="0.25">
      <c r="A3367" s="3" t="s">
        <v>3500</v>
      </c>
      <c r="B3367" s="3" t="s">
        <v>2502</v>
      </c>
      <c r="C3367" s="5" t="str">
        <f>IF($D3367="flavor", IF($B3367=VLOOKUP($A3367, eventinfo!B:E, 4, FALSE), "YES", "NO"), "" )</f>
        <v>YES</v>
      </c>
      <c r="D3367" s="5" t="str">
        <f>IF(ISNA(VLOOKUP(A3367,eventinfo!B:B,1,FALSE)), IF(F3367="mod", "mod", VLOOKUP(B3367, genericlist!A:B, 2, FALSE)), "flavor")</f>
        <v>flavor</v>
      </c>
      <c r="E3367" s="3" t="s">
        <v>17743</v>
      </c>
      <c r="G3367" s="7">
        <v>44612</v>
      </c>
    </row>
    <row r="3368" spans="1:7" x14ac:dyDescent="0.25">
      <c r="A3368" s="3" t="s">
        <v>3566</v>
      </c>
      <c r="B3368" s="3" t="s">
        <v>2468</v>
      </c>
      <c r="C3368" s="5" t="str">
        <f>IF($D3368="flavor", IF($B3368=VLOOKUP($A3368, eventinfo!B:E, 4, FALSE), "YES", "NO"), "" )</f>
        <v>YES</v>
      </c>
      <c r="D3368" s="5" t="str">
        <f>IF(ISNA(VLOOKUP(A3368,eventinfo!B:B,1,FALSE)), IF(F3368="mod", "mod", VLOOKUP(B3368, genericlist!A:B, 2, FALSE)), "flavor")</f>
        <v>flavor</v>
      </c>
      <c r="E3368" s="3" t="s">
        <v>17780</v>
      </c>
      <c r="G3368" s="7">
        <v>44612</v>
      </c>
    </row>
    <row r="3369" spans="1:7" x14ac:dyDescent="0.25">
      <c r="A3369" s="3" t="s">
        <v>3748</v>
      </c>
      <c r="B3369" s="3" t="s">
        <v>2517</v>
      </c>
      <c r="C3369" s="5" t="str">
        <f>IF($D3369="flavor", IF($B3369=VLOOKUP($A3369, eventinfo!B:E, 4, FALSE), "YES", "NO"), "" )</f>
        <v>YES</v>
      </c>
      <c r="D3369" s="5" t="str">
        <f>IF(ISNA(VLOOKUP(A3369,eventinfo!B:B,1,FALSE)), IF(F3369="mod", "mod", VLOOKUP(B3369, genericlist!A:B, 2, FALSE)), "flavor")</f>
        <v>flavor</v>
      </c>
      <c r="E3369" s="3" t="s">
        <v>17963</v>
      </c>
      <c r="G3369" s="7">
        <v>44612</v>
      </c>
    </row>
    <row r="3370" spans="1:7" x14ac:dyDescent="0.25">
      <c r="A3370" s="3" t="s">
        <v>3813</v>
      </c>
      <c r="B3370" s="3" t="s">
        <v>658</v>
      </c>
      <c r="C3370" s="5" t="str">
        <f>IF($D3370="flavor", IF($B3370=VLOOKUP($A3370, eventinfo!B:E, 4, FALSE), "YES", "NO"), "" )</f>
        <v>YES</v>
      </c>
      <c r="D3370" s="5" t="str">
        <f>IF(ISNA(VLOOKUP(A3370,eventinfo!B:B,1,FALSE)), IF(F3370="mod", "mod", VLOOKUP(B3370, genericlist!A:B, 2, FALSE)), "flavor")</f>
        <v>flavor</v>
      </c>
      <c r="E3370" s="3" t="s">
        <v>2786</v>
      </c>
      <c r="G3370" s="7">
        <v>44612</v>
      </c>
    </row>
    <row r="3371" spans="1:7" x14ac:dyDescent="0.25">
      <c r="A3371" s="3" t="s">
        <v>10724</v>
      </c>
      <c r="B3371" s="3" t="s">
        <v>2513</v>
      </c>
      <c r="C3371" s="5" t="str">
        <f>IF($D3371="flavor", IF($B3371=VLOOKUP($A3371, eventinfo!B:E, 4, FALSE), "YES", "NO"), "" )</f>
        <v>YES</v>
      </c>
      <c r="D3371" s="5" t="str">
        <f>IF(ISNA(VLOOKUP(A3371,eventinfo!B:B,1,FALSE)), IF(F3371="mod", "mod", VLOOKUP(B3371, genericlist!A:B, 2, FALSE)), "flavor")</f>
        <v>flavor</v>
      </c>
      <c r="E3371" s="3" t="s">
        <v>18977</v>
      </c>
      <c r="G3371" s="7">
        <v>44612</v>
      </c>
    </row>
    <row r="3372" spans="1:7" x14ac:dyDescent="0.25">
      <c r="A3372" s="3" t="s">
        <v>10726</v>
      </c>
      <c r="B3372" s="3" t="s">
        <v>2432</v>
      </c>
      <c r="C3372" s="5" t="str">
        <f>IF($D3372="flavor", IF($B3372=VLOOKUP($A3372, eventinfo!B:E, 4, FALSE), "YES", "NO"), "" )</f>
        <v>YES</v>
      </c>
      <c r="D3372" s="5" t="str">
        <f>IF(ISNA(VLOOKUP(A3372,eventinfo!B:B,1,FALSE)), IF(F3372="mod", "mod", VLOOKUP(B3372, genericlist!A:B, 2, FALSE)), "flavor")</f>
        <v>flavor</v>
      </c>
      <c r="E3372" s="3" t="s">
        <v>18350</v>
      </c>
      <c r="G3372" s="7">
        <v>44612</v>
      </c>
    </row>
    <row r="3373" spans="1:7" x14ac:dyDescent="0.25">
      <c r="A3373" s="3" t="s">
        <v>10729</v>
      </c>
      <c r="B3373" s="3" t="s">
        <v>2513</v>
      </c>
      <c r="C3373" s="5" t="str">
        <f>IF($D3373="flavor", IF($B3373=VLOOKUP($A3373, eventinfo!B:E, 4, FALSE), "YES", "NO"), "" )</f>
        <v>YES</v>
      </c>
      <c r="D3373" s="5" t="str">
        <f>IF(ISNA(VLOOKUP(A3373,eventinfo!B:B,1,FALSE)), IF(F3373="mod", "mod", VLOOKUP(B3373, genericlist!A:B, 2, FALSE)), "flavor")</f>
        <v>flavor</v>
      </c>
      <c r="E3373" s="3" t="s">
        <v>18974</v>
      </c>
      <c r="G3373" s="7">
        <v>44612</v>
      </c>
    </row>
    <row r="3374" spans="1:7" x14ac:dyDescent="0.25">
      <c r="A3374" s="3" t="s">
        <v>10732</v>
      </c>
      <c r="B3374" s="3" t="s">
        <v>2523</v>
      </c>
      <c r="C3374" s="5" t="str">
        <f>IF($D3374="flavor", IF($B3374=VLOOKUP($A3374, eventinfo!B:E, 4, FALSE), "YES", "NO"), "" )</f>
        <v>YES</v>
      </c>
      <c r="D3374" s="5" t="str">
        <f>IF(ISNA(VLOOKUP(A3374,eventinfo!B:B,1,FALSE)), IF(F3374="mod", "mod", VLOOKUP(B3374, genericlist!A:B, 2, FALSE)), "flavor")</f>
        <v>flavor</v>
      </c>
      <c r="E3374" s="3" t="s">
        <v>18975</v>
      </c>
      <c r="G3374" s="7">
        <v>44612</v>
      </c>
    </row>
    <row r="3375" spans="1:7" x14ac:dyDescent="0.25">
      <c r="A3375" s="3" t="s">
        <v>10734</v>
      </c>
      <c r="B3375" s="3" t="s">
        <v>2464</v>
      </c>
      <c r="C3375" s="5" t="str">
        <f>IF($D3375="flavor", IF($B3375=VLOOKUP($A3375, eventinfo!B:E, 4, FALSE), "YES", "NO"), "" )</f>
        <v>YES</v>
      </c>
      <c r="D3375" s="5" t="str">
        <f>IF(ISNA(VLOOKUP(A3375,eventinfo!B:B,1,FALSE)), IF(F3375="mod", "mod", VLOOKUP(B3375, genericlist!A:B, 2, FALSE)), "flavor")</f>
        <v>flavor</v>
      </c>
      <c r="E3375" s="3" t="s">
        <v>18976</v>
      </c>
      <c r="G3375" s="7">
        <v>44612</v>
      </c>
    </row>
    <row r="3376" spans="1:7" x14ac:dyDescent="0.25">
      <c r="A3376" s="3" t="s">
        <v>10903</v>
      </c>
      <c r="B3376" s="3" t="s">
        <v>2528</v>
      </c>
      <c r="C3376" s="5" t="str">
        <f>IF($D3376="flavor", IF($B3376=VLOOKUP($A3376, eventinfo!B:E, 4, FALSE), "YES", "NO"), "" )</f>
        <v>YES</v>
      </c>
      <c r="D3376" s="5" t="str">
        <f>IF(ISNA(VLOOKUP(A3376,eventinfo!B:B,1,FALSE)), IF(F3376="mod", "mod", VLOOKUP(B3376, genericlist!A:B, 2, FALSE)), "flavor")</f>
        <v>flavor</v>
      </c>
      <c r="E3376" s="3" t="s">
        <v>17610</v>
      </c>
      <c r="G3376" s="7">
        <v>44612</v>
      </c>
    </row>
    <row r="3377" spans="1:7" x14ac:dyDescent="0.25">
      <c r="A3377" s="3" t="s">
        <v>3973</v>
      </c>
      <c r="B3377" s="3" t="s">
        <v>2456</v>
      </c>
      <c r="C3377" s="5" t="str">
        <f>IF($D3377="flavor", IF($B3377=VLOOKUP($A3377, eventinfo!B:E, 4, FALSE), "YES", "NO"), "" )</f>
        <v>YES</v>
      </c>
      <c r="D3377" s="5" t="str">
        <f>IF(ISNA(VLOOKUP(A3377,eventinfo!B:B,1,FALSE)), IF(F3377="mod", "mod", VLOOKUP(B3377, genericlist!A:B, 2, FALSE)), "flavor")</f>
        <v>flavor</v>
      </c>
      <c r="E3377" s="3" t="s">
        <v>17873</v>
      </c>
      <c r="G3377" s="7">
        <v>44612</v>
      </c>
    </row>
    <row r="3378" spans="1:7" x14ac:dyDescent="0.25">
      <c r="A3378" s="3" t="s">
        <v>3975</v>
      </c>
      <c r="B3378" s="3" t="s">
        <v>2528</v>
      </c>
      <c r="C3378" s="5" t="str">
        <f>IF($D3378="flavor", IF($B3378=VLOOKUP($A3378, eventinfo!B:E, 4, FALSE), "YES", "NO"), "" )</f>
        <v>YES</v>
      </c>
      <c r="D3378" s="5" t="str">
        <f>IF(ISNA(VLOOKUP(A3378,eventinfo!B:B,1,FALSE)), IF(F3378="mod", "mod", VLOOKUP(B3378, genericlist!A:B, 2, FALSE)), "flavor")</f>
        <v>flavor</v>
      </c>
      <c r="E3378" s="3" t="s">
        <v>17610</v>
      </c>
      <c r="G3378" s="7">
        <v>44612</v>
      </c>
    </row>
    <row r="3379" spans="1:7" x14ac:dyDescent="0.25">
      <c r="A3379" s="3" t="s">
        <v>3987</v>
      </c>
      <c r="B3379" s="3" t="s">
        <v>2462</v>
      </c>
      <c r="C3379" s="5" t="str">
        <f>IF($D3379="flavor", IF($B3379=VLOOKUP($A3379, eventinfo!B:E, 4, FALSE), "YES", "NO"), "" )</f>
        <v>YES</v>
      </c>
      <c r="D3379" s="5" t="str">
        <f>IF(ISNA(VLOOKUP(A3379,eventinfo!B:B,1,FALSE)), IF(F3379="mod", "mod", VLOOKUP(B3379, genericlist!A:B, 2, FALSE)), "flavor")</f>
        <v>flavor</v>
      </c>
      <c r="E3379" s="3" t="s">
        <v>17680</v>
      </c>
      <c r="G3379" s="7">
        <v>44612</v>
      </c>
    </row>
    <row r="3380" spans="1:7" x14ac:dyDescent="0.25">
      <c r="A3380" s="3" t="s">
        <v>4050</v>
      </c>
      <c r="B3380" s="3" t="s">
        <v>2139</v>
      </c>
      <c r="C3380" s="5" t="str">
        <f>IF($D3380="flavor", IF($B3380=VLOOKUP($A3380, eventinfo!B:E, 4, FALSE), "YES", "NO"), "" )</f>
        <v>YES</v>
      </c>
      <c r="D3380" s="5" t="str">
        <f>IF(ISNA(VLOOKUP(A3380,eventinfo!B:B,1,FALSE)), IF(F3380="mod", "mod", VLOOKUP(B3380, genericlist!A:B, 2, FALSE)), "flavor")</f>
        <v>flavor</v>
      </c>
      <c r="E3380" s="3" t="s">
        <v>17825</v>
      </c>
      <c r="G3380" s="7">
        <v>44612</v>
      </c>
    </row>
    <row r="3381" spans="1:7" x14ac:dyDescent="0.25">
      <c r="A3381" s="3" t="s">
        <v>12369</v>
      </c>
      <c r="B3381" s="3" t="s">
        <v>2498</v>
      </c>
      <c r="C3381" s="5" t="str">
        <f>IF($D3381="flavor", IF($B3381=VLOOKUP($A3381, eventinfo!B:E, 4, FALSE), "YES", "NO"), "" )</f>
        <v>YES</v>
      </c>
      <c r="D3381" s="5" t="str">
        <f>IF(ISNA(VLOOKUP(A3381,eventinfo!B:B,1,FALSE)), IF(F3381="mod", "mod", VLOOKUP(B3381, genericlist!A:B, 2, FALSE)), "flavor")</f>
        <v>flavor</v>
      </c>
      <c r="E3381" s="3" t="s">
        <v>1524</v>
      </c>
      <c r="G3381" s="7">
        <v>44612</v>
      </c>
    </row>
    <row r="3382" spans="1:7" x14ac:dyDescent="0.25">
      <c r="A3382" s="3" t="s">
        <v>4261</v>
      </c>
      <c r="B3382" s="3" t="s">
        <v>117</v>
      </c>
      <c r="C3382" s="5" t="str">
        <f>IF($D3382="flavor", IF($B3382=VLOOKUP($A3382, eventinfo!B:E, 4, FALSE), "YES", "NO"), "" )</f>
        <v>YES</v>
      </c>
      <c r="D3382" s="5" t="str">
        <f>IF(ISNA(VLOOKUP(A3382,eventinfo!B:B,1,FALSE)), IF(F3382="mod", "mod", VLOOKUP(B3382, genericlist!A:B, 2, FALSE)), "flavor")</f>
        <v>flavor</v>
      </c>
      <c r="E3382" s="3" t="s">
        <v>17636</v>
      </c>
      <c r="G3382" s="7">
        <v>44612</v>
      </c>
    </row>
    <row r="3383" spans="1:7" x14ac:dyDescent="0.25">
      <c r="A3383" s="3" t="s">
        <v>4334</v>
      </c>
      <c r="B3383" s="3" t="s">
        <v>257</v>
      </c>
      <c r="C3383" s="5" t="str">
        <f>IF($D3383="flavor", IF($B3383=VLOOKUP($A3383, eventinfo!B:E, 4, FALSE), "YES", "NO"), "" )</f>
        <v>YES</v>
      </c>
      <c r="D3383" s="5" t="str">
        <f>IF(ISNA(VLOOKUP(A3383,eventinfo!B:B,1,FALSE)), IF(F3383="mod", "mod", VLOOKUP(B3383, genericlist!A:B, 2, FALSE)), "flavor")</f>
        <v>flavor</v>
      </c>
      <c r="E3383" s="3" t="s">
        <v>17922</v>
      </c>
      <c r="G3383" s="7">
        <v>44612</v>
      </c>
    </row>
    <row r="3384" spans="1:7" x14ac:dyDescent="0.25">
      <c r="A3384" s="3" t="s">
        <v>13845</v>
      </c>
      <c r="B3384" s="3" t="s">
        <v>1143</v>
      </c>
      <c r="C3384" s="5" t="str">
        <f>IF($D3384="flavor", IF($B3384=VLOOKUP($A3384, eventinfo!B:E, 4, FALSE), "YES", "NO"), "" )</f>
        <v>YES</v>
      </c>
      <c r="D3384" s="5" t="str">
        <f>IF(ISNA(VLOOKUP(A3384,eventinfo!B:B,1,FALSE)), IF(F3384="mod", "mod", VLOOKUP(B3384, genericlist!A:B, 2, FALSE)), "flavor")</f>
        <v>flavor</v>
      </c>
      <c r="E3384" s="3" t="s">
        <v>1145</v>
      </c>
      <c r="G3384" s="7">
        <v>44612</v>
      </c>
    </row>
    <row r="3385" spans="1:7" x14ac:dyDescent="0.25">
      <c r="A3385" s="3" t="s">
        <v>4501</v>
      </c>
      <c r="B3385" s="3" t="s">
        <v>677</v>
      </c>
      <c r="C3385" s="5" t="str">
        <f>IF($D3385="flavor", IF($B3385=VLOOKUP($A3385, eventinfo!B:E, 4, FALSE), "YES", "NO"), "" )</f>
        <v>YES</v>
      </c>
      <c r="D3385" s="5" t="str">
        <f>IF(ISNA(VLOOKUP(A3385,eventinfo!B:B,1,FALSE)), IF(F3385="mod", "mod", VLOOKUP(B3385, genericlist!A:B, 2, FALSE)), "flavor")</f>
        <v>flavor</v>
      </c>
      <c r="E3385" s="3" t="s">
        <v>17746</v>
      </c>
      <c r="G3385" s="7">
        <v>44612</v>
      </c>
    </row>
    <row r="3386" spans="1:7" x14ac:dyDescent="0.25">
      <c r="A3386" s="3" t="s">
        <v>4508</v>
      </c>
      <c r="B3386" s="3" t="s">
        <v>2991</v>
      </c>
      <c r="C3386" s="5" t="str">
        <f>IF($D3386="flavor", IF($B3386=VLOOKUP($A3386, eventinfo!B:E, 4, FALSE), "YES", "NO"), "" )</f>
        <v>YES</v>
      </c>
      <c r="D3386" s="5" t="str">
        <f>IF(ISNA(VLOOKUP(A3386,eventinfo!B:B,1,FALSE)), IF(F3386="mod", "mod", VLOOKUP(B3386, genericlist!A:B, 2, FALSE)), "flavor")</f>
        <v>flavor</v>
      </c>
      <c r="E3386" s="3" t="s">
        <v>17752</v>
      </c>
      <c r="G3386" s="7">
        <v>44612</v>
      </c>
    </row>
    <row r="3387" spans="1:7" x14ac:dyDescent="0.25">
      <c r="A3387" s="3" t="s">
        <v>4529</v>
      </c>
      <c r="B3387" s="3" t="s">
        <v>659</v>
      </c>
      <c r="C3387" s="5" t="str">
        <f>IF($D3387="flavor", IF($B3387=VLOOKUP($A3387, eventinfo!B:E, 4, FALSE), "YES", "NO"), "" )</f>
        <v>YES</v>
      </c>
      <c r="D3387" s="5" t="str">
        <f>IF(ISNA(VLOOKUP(A3387,eventinfo!B:B,1,FALSE)), IF(F3387="mod", "mod", VLOOKUP(B3387, genericlist!A:B, 2, FALSE)), "flavor")</f>
        <v>flavor</v>
      </c>
      <c r="E3387" s="3" t="s">
        <v>18361</v>
      </c>
      <c r="G3387" s="7">
        <v>44612</v>
      </c>
    </row>
    <row r="3388" spans="1:7" x14ac:dyDescent="0.25">
      <c r="A3388" s="3" t="s">
        <v>4555</v>
      </c>
      <c r="B3388" s="3" t="s">
        <v>2542</v>
      </c>
      <c r="C3388" s="5" t="str">
        <f>IF($D3388="flavor", IF($B3388=VLOOKUP($A3388, eventinfo!B:E, 4, FALSE), "YES", "NO"), "" )</f>
        <v>YES</v>
      </c>
      <c r="D3388" s="5" t="str">
        <f>IF(ISNA(VLOOKUP(A3388,eventinfo!B:B,1,FALSE)), IF(F3388="mod", "mod", VLOOKUP(B3388, genericlist!A:B, 2, FALSE)), "flavor")</f>
        <v>flavor</v>
      </c>
      <c r="E3388" s="3" t="s">
        <v>2752</v>
      </c>
      <c r="G3388" s="7">
        <v>44612</v>
      </c>
    </row>
    <row r="3389" spans="1:7" x14ac:dyDescent="0.25">
      <c r="A3389" s="3" t="s">
        <v>4575</v>
      </c>
      <c r="B3389" s="3" t="s">
        <v>2215</v>
      </c>
      <c r="C3389" s="5" t="str">
        <f>IF($D3389="flavor", IF($B3389=VLOOKUP($A3389, eventinfo!B:E, 4, FALSE), "YES", "NO"), "" )</f>
        <v>YES</v>
      </c>
      <c r="D3389" s="5" t="str">
        <f>IF(ISNA(VLOOKUP(A3389,eventinfo!B:B,1,FALSE)), IF(F3389="mod", "mod", VLOOKUP(B3389, genericlist!A:B, 2, FALSE)), "flavor")</f>
        <v>flavor</v>
      </c>
      <c r="E3389" s="3" t="s">
        <v>17896</v>
      </c>
      <c r="G3389" s="7">
        <v>44612</v>
      </c>
    </row>
    <row r="3390" spans="1:7" x14ac:dyDescent="0.25">
      <c r="A3390" s="3" t="s">
        <v>4585</v>
      </c>
      <c r="B3390" s="3" t="s">
        <v>2141</v>
      </c>
      <c r="C3390" s="5" t="str">
        <f>IF($D3390="flavor", IF($B3390=VLOOKUP($A3390, eventinfo!B:E, 4, FALSE), "YES", "NO"), "" )</f>
        <v>YES</v>
      </c>
      <c r="D3390" s="5" t="str">
        <f>IF(ISNA(VLOOKUP(A3390,eventinfo!B:B,1,FALSE)), IF(F3390="mod", "mod", VLOOKUP(B3390, genericlist!A:B, 2, FALSE)), "flavor")</f>
        <v>flavor</v>
      </c>
      <c r="E3390" s="3" t="s">
        <v>17826</v>
      </c>
      <c r="G3390" s="7">
        <v>44612</v>
      </c>
    </row>
    <row r="3391" spans="1:7" x14ac:dyDescent="0.25">
      <c r="A3391" s="3" t="s">
        <v>4592</v>
      </c>
      <c r="B3391" s="3" t="s">
        <v>2137</v>
      </c>
      <c r="C3391" s="5" t="str">
        <f>IF($D3391="flavor", IF($B3391=VLOOKUP($A3391, eventinfo!B:E, 4, FALSE), "YES", "NO"), "" )</f>
        <v>YES</v>
      </c>
      <c r="D3391" s="5" t="str">
        <f>IF(ISNA(VLOOKUP(A3391,eventinfo!B:B,1,FALSE)), IF(F3391="mod", "mod", VLOOKUP(B3391, genericlist!A:B, 2, FALSE)), "flavor")</f>
        <v>flavor</v>
      </c>
      <c r="E3391" s="3" t="s">
        <v>17829</v>
      </c>
      <c r="G3391" s="7">
        <v>44612</v>
      </c>
    </row>
    <row r="3392" spans="1:7" x14ac:dyDescent="0.25">
      <c r="A3392" s="3" t="s">
        <v>4621</v>
      </c>
      <c r="B3392" s="3" t="s">
        <v>2139</v>
      </c>
      <c r="C3392" s="5" t="str">
        <f>IF($D3392="flavor", IF($B3392=VLOOKUP($A3392, eventinfo!B:E, 4, FALSE), "YES", "NO"), "" )</f>
        <v>YES</v>
      </c>
      <c r="D3392" s="5" t="str">
        <f>IF(ISNA(VLOOKUP(A3392,eventinfo!B:B,1,FALSE)), IF(F3392="mod", "mod", VLOOKUP(B3392, genericlist!A:B, 2, FALSE)), "flavor")</f>
        <v>flavor</v>
      </c>
      <c r="E3392" s="3" t="s">
        <v>17834</v>
      </c>
      <c r="G3392" s="7">
        <v>44612</v>
      </c>
    </row>
    <row r="3393" spans="1:7" x14ac:dyDescent="0.25">
      <c r="A3393" s="3" t="s">
        <v>4649</v>
      </c>
      <c r="B3393" s="3" t="s">
        <v>2423</v>
      </c>
      <c r="C3393" s="5" t="str">
        <f>IF($D3393="flavor", IF($B3393=VLOOKUP($A3393, eventinfo!B:E, 4, FALSE), "YES", "NO"), "" )</f>
        <v>YES</v>
      </c>
      <c r="D3393" s="5" t="str">
        <f>IF(ISNA(VLOOKUP(A3393,eventinfo!B:B,1,FALSE)), IF(F3393="mod", "mod", VLOOKUP(B3393, genericlist!A:B, 2, FALSE)), "flavor")</f>
        <v>flavor</v>
      </c>
      <c r="E3393" s="3" t="s">
        <v>17735</v>
      </c>
      <c r="G3393" s="7">
        <v>44612</v>
      </c>
    </row>
    <row r="3394" spans="1:7" x14ac:dyDescent="0.25">
      <c r="A3394" s="3" t="s">
        <v>4652</v>
      </c>
      <c r="B3394" s="3" t="s">
        <v>2452</v>
      </c>
      <c r="C3394" s="5" t="str">
        <f>IF($D3394="flavor", IF($B3394=VLOOKUP($A3394, eventinfo!B:E, 4, FALSE), "YES", "NO"), "" )</f>
        <v>YES</v>
      </c>
      <c r="D3394" s="5" t="str">
        <f>IF(ISNA(VLOOKUP(A3394,eventinfo!B:B,1,FALSE)), IF(F3394="mod", "mod", VLOOKUP(B3394, genericlist!A:B, 2, FALSE)), "flavor")</f>
        <v>flavor</v>
      </c>
      <c r="E3394" s="3" t="s">
        <v>17748</v>
      </c>
      <c r="G3394" s="7">
        <v>44612</v>
      </c>
    </row>
    <row r="3395" spans="1:7" x14ac:dyDescent="0.25">
      <c r="A3395" s="3" t="s">
        <v>4688</v>
      </c>
      <c r="B3395" s="3" t="s">
        <v>2496</v>
      </c>
      <c r="C3395" s="5" t="str">
        <f>IF($D3395="flavor", IF($B3395=VLOOKUP($A3395, eventinfo!B:E, 4, FALSE), "YES", "NO"), "" )</f>
        <v>YES</v>
      </c>
      <c r="D3395" s="5" t="str">
        <f>IF(ISNA(VLOOKUP(A3395,eventinfo!B:B,1,FALSE)), IF(F3395="mod", "mod", VLOOKUP(B3395, genericlist!A:B, 2, FALSE)), "flavor")</f>
        <v>flavor</v>
      </c>
      <c r="E3395" s="3" t="s">
        <v>17786</v>
      </c>
      <c r="G3395" s="7">
        <v>44612</v>
      </c>
    </row>
    <row r="3396" spans="1:7" x14ac:dyDescent="0.25">
      <c r="A3396" s="3" t="s">
        <v>16616</v>
      </c>
      <c r="B3396" s="3" t="s">
        <v>2440</v>
      </c>
      <c r="C3396" s="5" t="str">
        <f>IF($D3396="flavor", IF($B3396=VLOOKUP($A3396, eventinfo!B:E, 4, FALSE), "YES", "NO"), "" )</f>
        <v>YES</v>
      </c>
      <c r="D3396" s="5" t="str">
        <f>IF(ISNA(VLOOKUP(A3396,eventinfo!B:B,1,FALSE)), IF(F3396="mod", "mod", VLOOKUP(B3396, genericlist!A:B, 2, FALSE)), "flavor")</f>
        <v>flavor</v>
      </c>
      <c r="E3396" s="3" t="s">
        <v>18572</v>
      </c>
      <c r="G3396" s="7">
        <v>44612</v>
      </c>
    </row>
    <row r="3397" spans="1:7" x14ac:dyDescent="0.25">
      <c r="A3397" s="3" t="s">
        <v>4951</v>
      </c>
      <c r="B3397" s="3" t="s">
        <v>2365</v>
      </c>
      <c r="C3397" s="5" t="str">
        <f>IF($D3397="flavor", IF($B3397=VLOOKUP($A3397, eventinfo!B:E, 4, FALSE), "YES", "NO"), "" )</f>
        <v>YES</v>
      </c>
      <c r="D3397" s="5" t="str">
        <f>IF(ISNA(VLOOKUP(A3397,eventinfo!B:B,1,FALSE)), IF(F3397="mod", "mod", VLOOKUP(B3397, genericlist!A:B, 2, FALSE)), "flavor")</f>
        <v>flavor</v>
      </c>
      <c r="E3397" s="3" t="s">
        <v>18031</v>
      </c>
      <c r="G3397" s="7">
        <v>44612</v>
      </c>
    </row>
    <row r="3398" spans="1:7" x14ac:dyDescent="0.25">
      <c r="A3398" s="3" t="s">
        <v>4963</v>
      </c>
      <c r="B3398" s="3" t="s">
        <v>2517</v>
      </c>
      <c r="C3398" s="5" t="str">
        <f>IF($D3398="flavor", IF($B3398=VLOOKUP($A3398, eventinfo!B:E, 4, FALSE), "YES", "NO"), "" )</f>
        <v>YES</v>
      </c>
      <c r="D3398" s="5" t="str">
        <f>IF(ISNA(VLOOKUP(A3398,eventinfo!B:B,1,FALSE)), IF(F3398="mod", "mod", VLOOKUP(B3398, genericlist!A:B, 2, FALSE)), "flavor")</f>
        <v>flavor</v>
      </c>
      <c r="E3398" s="3" t="s">
        <v>17651</v>
      </c>
      <c r="G3398" s="7">
        <v>44612</v>
      </c>
    </row>
    <row r="3399" spans="1:7" x14ac:dyDescent="0.25">
      <c r="A3399" s="3" t="s">
        <v>5018</v>
      </c>
      <c r="B3399" s="3" t="s">
        <v>2545</v>
      </c>
      <c r="C3399" s="5" t="str">
        <f>IF($D3399="flavor", IF($B3399=VLOOKUP($A3399, eventinfo!B:E, 4, FALSE), "YES", "NO"), "" )</f>
        <v>YES</v>
      </c>
      <c r="D3399" s="5" t="str">
        <f>IF(ISNA(VLOOKUP(A3399,eventinfo!B:B,1,FALSE)), IF(F3399="mod", "mod", VLOOKUP(B3399, genericlist!A:B, 2, FALSE)), "flavor")</f>
        <v>flavor</v>
      </c>
      <c r="E3399" s="3" t="s">
        <v>17709</v>
      </c>
      <c r="G3399" s="7">
        <v>44612</v>
      </c>
    </row>
    <row r="3400" spans="1:7" x14ac:dyDescent="0.25">
      <c r="A3400" s="3" t="s">
        <v>17285</v>
      </c>
      <c r="B3400" s="3" t="s">
        <v>18929</v>
      </c>
      <c r="C3400" s="5" t="str">
        <f>IF($D3400="flavor", IF($B3400=VLOOKUP($A3400, eventinfo!B:E, 4, FALSE), "YES", "NO"), "" )</f>
        <v>YES</v>
      </c>
      <c r="D3400" s="5" t="str">
        <f>IF(ISNA(VLOOKUP(A3400,eventinfo!B:B,1,FALSE)), IF(F3400="mod", "mod", VLOOKUP(B3400, genericlist!A:B, 2, FALSE)), "flavor")</f>
        <v>flavor</v>
      </c>
      <c r="E3400" s="3" t="s">
        <v>18978</v>
      </c>
      <c r="G3400" s="7">
        <v>44612</v>
      </c>
    </row>
    <row r="3401" spans="1:7" x14ac:dyDescent="0.25">
      <c r="A3401" s="3" t="s">
        <v>17288</v>
      </c>
      <c r="B3401" s="3" t="s">
        <v>18929</v>
      </c>
      <c r="C3401" s="5" t="str">
        <f>IF($D3401="flavor", IF($B3401=VLOOKUP($A3401, eventinfo!B:E, 4, FALSE), "YES", "NO"), "" )</f>
        <v>YES</v>
      </c>
      <c r="D3401" s="5" t="str">
        <f>IF(ISNA(VLOOKUP(A3401,eventinfo!B:B,1,FALSE)), IF(F3401="mod", "mod", VLOOKUP(B3401, genericlist!A:B, 2, FALSE)), "flavor")</f>
        <v>flavor</v>
      </c>
      <c r="E3401" s="3" t="s">
        <v>1510</v>
      </c>
      <c r="G3401" s="7">
        <v>44612</v>
      </c>
    </row>
    <row r="3402" spans="1:7" x14ac:dyDescent="0.25">
      <c r="A3402" s="3" t="s">
        <v>17568</v>
      </c>
      <c r="B3402" s="3" t="s">
        <v>18960</v>
      </c>
      <c r="C3402" s="5" t="str">
        <f>IF($D3402="flavor", IF($B3402=VLOOKUP($A3402, eventinfo!B:E, 4, FALSE), "YES", "NO"), "" )</f>
        <v>YES</v>
      </c>
      <c r="D3402" s="5" t="str">
        <f>IF(ISNA(VLOOKUP(A3402,eventinfo!B:B,1,FALSE)), IF(F3402="mod", "mod", VLOOKUP(B3402, genericlist!A:B, 2, FALSE)), "flavor")</f>
        <v>flavor</v>
      </c>
      <c r="E3402" s="3" t="s">
        <v>18020</v>
      </c>
      <c r="G3402" s="7">
        <v>44612</v>
      </c>
    </row>
    <row r="3403" spans="1:7" x14ac:dyDescent="0.25">
      <c r="A3403" s="3" t="s">
        <v>3167</v>
      </c>
      <c r="B3403" s="3" t="s">
        <v>658</v>
      </c>
      <c r="C3403" s="5" t="str">
        <f>IF($D3403="flavor", IF($B3403=VLOOKUP($A3403, eventinfo!B:E, 4, FALSE), "YES", "NO"), "" )</f>
        <v/>
      </c>
      <c r="D3403" s="5" t="str">
        <f>IF(ISNA(VLOOKUP(A3403,eventinfo!B:B,1,FALSE)), IF(F3403="mod", "mod", VLOOKUP(B3403, genericlist!A:B, 2, FALSE)), "flavor")</f>
        <v>YES</v>
      </c>
      <c r="E3403" s="3" t="s">
        <v>17741</v>
      </c>
      <c r="G3403" s="7">
        <v>44617</v>
      </c>
    </row>
    <row r="3404" spans="1:7" x14ac:dyDescent="0.25">
      <c r="A3404" s="3" t="s">
        <v>3168</v>
      </c>
      <c r="B3404" s="3" t="s">
        <v>658</v>
      </c>
      <c r="C3404" s="5" t="str">
        <f>IF($D3404="flavor", IF($B3404=VLOOKUP($A3404, eventinfo!B:E, 4, FALSE), "YES", "NO"), "" )</f>
        <v/>
      </c>
      <c r="D3404" s="5" t="str">
        <f>IF(ISNA(VLOOKUP(A3404,eventinfo!B:B,1,FALSE)), IF(F3404="mod", "mod", VLOOKUP(B3404, genericlist!A:B, 2, FALSE)), "flavor")</f>
        <v>YES</v>
      </c>
      <c r="E3404" s="3" t="s">
        <v>17741</v>
      </c>
      <c r="G3404" s="7">
        <v>44617</v>
      </c>
    </row>
    <row r="3405" spans="1:7" x14ac:dyDescent="0.25">
      <c r="A3405" s="3" t="s">
        <v>4301</v>
      </c>
      <c r="B3405" s="3" t="s">
        <v>2450</v>
      </c>
      <c r="C3405" s="5" t="str">
        <f>IF($D3405="flavor", IF($B3405=VLOOKUP($A3405, eventinfo!B:E, 4, FALSE), "YES", "NO"), "" )</f>
        <v/>
      </c>
      <c r="D3405" s="5" t="str">
        <f>IF(ISNA(VLOOKUP(A3405,eventinfo!B:B,1,FALSE)), IF(F3405="mod", "mod", VLOOKUP(B3405, genericlist!A:B, 2, FALSE)), "flavor")</f>
        <v>YES</v>
      </c>
      <c r="E3405" s="3" t="s">
        <v>2451</v>
      </c>
      <c r="G3405" s="7">
        <v>44617</v>
      </c>
    </row>
    <row r="3406" spans="1:7" x14ac:dyDescent="0.25">
      <c r="A3406" s="5">
        <v>5083</v>
      </c>
      <c r="B3406" s="3" t="s">
        <v>2421</v>
      </c>
      <c r="C3406" s="5" t="str">
        <f>IF($D3406="flavor", IF($B3406=VLOOKUP($A3406, eventinfo!B:E, 4, FALSE), "YES", "NO"), "" )</f>
        <v>YES</v>
      </c>
      <c r="D3406" s="5" t="str">
        <f>IF(ISNA(VLOOKUP(A3406,eventinfo!B:B,1,FALSE)), IF(F3406="mod", "mod", VLOOKUP(B3406, genericlist!A:B, 2, FALSE)), "flavor")</f>
        <v>flavor</v>
      </c>
      <c r="E3406" s="3" t="s">
        <v>17848</v>
      </c>
      <c r="G3406" s="7">
        <v>44617</v>
      </c>
    </row>
    <row r="3407" spans="1:7" x14ac:dyDescent="0.25">
      <c r="A3407" s="3" t="s">
        <v>3112</v>
      </c>
      <c r="B3407" s="3" t="s">
        <v>657</v>
      </c>
      <c r="C3407" s="5" t="str">
        <f>IF($D3407="flavor", IF($B3407=VLOOKUP($A3407, eventinfo!B:E, 4, FALSE), "YES", "NO"), "" )</f>
        <v>YES</v>
      </c>
      <c r="D3407" s="5" t="str">
        <f>IF(ISNA(VLOOKUP(A3407,eventinfo!B:B,1,FALSE)), IF(F3407="mod", "mod", VLOOKUP(B3407, genericlist!A:B, 2, FALSE)), "flavor")</f>
        <v>flavor</v>
      </c>
      <c r="E3407" s="3" t="s">
        <v>17864</v>
      </c>
      <c r="G3407" s="7">
        <v>44617</v>
      </c>
    </row>
    <row r="3408" spans="1:7" x14ac:dyDescent="0.25">
      <c r="A3408" s="3" t="s">
        <v>3119</v>
      </c>
      <c r="B3408" s="3" t="s">
        <v>2542</v>
      </c>
      <c r="C3408" s="5" t="str">
        <f>IF($D3408="flavor", IF($B3408=VLOOKUP($A3408, eventinfo!B:E, 4, FALSE), "YES", "NO"), "" )</f>
        <v>YES</v>
      </c>
      <c r="D3408" s="5" t="str">
        <f>IF(ISNA(VLOOKUP(A3408,eventinfo!B:B,1,FALSE)), IF(F3408="mod", "mod", VLOOKUP(B3408, genericlist!A:B, 2, FALSE)), "flavor")</f>
        <v>flavor</v>
      </c>
      <c r="E3408" s="3" t="s">
        <v>17644</v>
      </c>
      <c r="G3408" s="7">
        <v>44617</v>
      </c>
    </row>
    <row r="3409" spans="1:7" x14ac:dyDescent="0.25">
      <c r="A3409" s="3" t="s">
        <v>3120</v>
      </c>
      <c r="B3409" s="3" t="s">
        <v>2542</v>
      </c>
      <c r="C3409" s="5" t="str">
        <f>IF($D3409="flavor", IF($B3409=VLOOKUP($A3409, eventinfo!B:E, 4, FALSE), "YES", "NO"), "" )</f>
        <v>YES</v>
      </c>
      <c r="D3409" s="5" t="str">
        <f>IF(ISNA(VLOOKUP(A3409,eventinfo!B:B,1,FALSE)), IF(F3409="mod", "mod", VLOOKUP(B3409, genericlist!A:B, 2, FALSE)), "flavor")</f>
        <v>flavor</v>
      </c>
      <c r="E3409" s="3" t="s">
        <v>17644</v>
      </c>
      <c r="G3409" s="7">
        <v>44617</v>
      </c>
    </row>
    <row r="3410" spans="1:7" x14ac:dyDescent="0.25">
      <c r="A3410" s="3" t="s">
        <v>3129</v>
      </c>
      <c r="B3410" s="3" t="s">
        <v>2542</v>
      </c>
      <c r="C3410" s="5" t="str">
        <f>IF($D3410="flavor", IF($B3410=VLOOKUP($A3410, eventinfo!B:E, 4, FALSE), "YES", "NO"), "" )</f>
        <v>YES</v>
      </c>
      <c r="D3410" s="5" t="str">
        <f>IF(ISNA(VLOOKUP(A3410,eventinfo!B:B,1,FALSE)), IF(F3410="mod", "mod", VLOOKUP(B3410, genericlist!A:B, 2, FALSE)), "flavor")</f>
        <v>flavor</v>
      </c>
      <c r="E3410" s="3" t="s">
        <v>17741</v>
      </c>
      <c r="G3410" s="7">
        <v>44617</v>
      </c>
    </row>
    <row r="3411" spans="1:7" x14ac:dyDescent="0.25">
      <c r="A3411" s="3" t="s">
        <v>3130</v>
      </c>
      <c r="B3411" s="3" t="s">
        <v>658</v>
      </c>
      <c r="C3411" s="5" t="str">
        <f>IF($D3411="flavor", IF($B3411=VLOOKUP($A3411, eventinfo!B:E, 4, FALSE), "YES", "NO"), "" )</f>
        <v>YES</v>
      </c>
      <c r="D3411" s="5" t="str">
        <f>IF(ISNA(VLOOKUP(A3411,eventinfo!B:B,1,FALSE)), IF(F3411="mod", "mod", VLOOKUP(B3411, genericlist!A:B, 2, FALSE)), "flavor")</f>
        <v>flavor</v>
      </c>
      <c r="E3411" s="3" t="s">
        <v>17741</v>
      </c>
      <c r="G3411" s="7">
        <v>44617</v>
      </c>
    </row>
    <row r="3412" spans="1:7" x14ac:dyDescent="0.25">
      <c r="A3412" s="3" t="s">
        <v>3137</v>
      </c>
      <c r="B3412" s="3" t="s">
        <v>657</v>
      </c>
      <c r="C3412" s="5" t="str">
        <f>IF($D3412="flavor", IF($B3412=VLOOKUP($A3412, eventinfo!B:E, 4, FALSE), "YES", "NO"), "" )</f>
        <v>YES</v>
      </c>
      <c r="D3412" s="5" t="str">
        <f>IF(ISNA(VLOOKUP(A3412,eventinfo!B:B,1,FALSE)), IF(F3412="mod", "mod", VLOOKUP(B3412, genericlist!A:B, 2, FALSE)), "flavor")</f>
        <v>flavor</v>
      </c>
      <c r="E3412" s="3" t="s">
        <v>17910</v>
      </c>
      <c r="G3412" s="7">
        <v>44617</v>
      </c>
    </row>
    <row r="3413" spans="1:7" x14ac:dyDescent="0.25">
      <c r="A3413" s="3" t="s">
        <v>3138</v>
      </c>
      <c r="B3413" s="3" t="s">
        <v>657</v>
      </c>
      <c r="C3413" s="5" t="str">
        <f>IF($D3413="flavor", IF($B3413=VLOOKUP($A3413, eventinfo!B:E, 4, FALSE), "YES", "NO"), "" )</f>
        <v>YES</v>
      </c>
      <c r="D3413" s="5" t="str">
        <f>IF(ISNA(VLOOKUP(A3413,eventinfo!B:B,1,FALSE)), IF(F3413="mod", "mod", VLOOKUP(B3413, genericlist!A:B, 2, FALSE)), "flavor")</f>
        <v>flavor</v>
      </c>
      <c r="E3413" s="3" t="s">
        <v>17910</v>
      </c>
      <c r="G3413" s="7">
        <v>44617</v>
      </c>
    </row>
    <row r="3414" spans="1:7" x14ac:dyDescent="0.25">
      <c r="A3414" s="3" t="s">
        <v>3141</v>
      </c>
      <c r="B3414" s="3" t="s">
        <v>657</v>
      </c>
      <c r="C3414" s="5" t="str">
        <f>IF($D3414="flavor", IF($B3414=VLOOKUP($A3414, eventinfo!B:E, 4, FALSE), "YES", "NO"), "" )</f>
        <v>YES</v>
      </c>
      <c r="D3414" s="5" t="str">
        <f>IF(ISNA(VLOOKUP(A3414,eventinfo!B:B,1,FALSE)), IF(F3414="mod", "mod", VLOOKUP(B3414, genericlist!A:B, 2, FALSE)), "flavor")</f>
        <v>flavor</v>
      </c>
      <c r="E3414" s="3" t="s">
        <v>17864</v>
      </c>
      <c r="G3414" s="7">
        <v>44617</v>
      </c>
    </row>
    <row r="3415" spans="1:7" x14ac:dyDescent="0.25">
      <c r="A3415" s="3" t="s">
        <v>3142</v>
      </c>
      <c r="B3415" s="3" t="s">
        <v>657</v>
      </c>
      <c r="C3415" s="5" t="str">
        <f>IF($D3415="flavor", IF($B3415=VLOOKUP($A3415, eventinfo!B:E, 4, FALSE), "YES", "NO"), "" )</f>
        <v>YES</v>
      </c>
      <c r="D3415" s="5" t="str">
        <f>IF(ISNA(VLOOKUP(A3415,eventinfo!B:B,1,FALSE)), IF(F3415="mod", "mod", VLOOKUP(B3415, genericlist!A:B, 2, FALSE)), "flavor")</f>
        <v>flavor</v>
      </c>
      <c r="E3415" s="3" t="s">
        <v>17864</v>
      </c>
      <c r="G3415" s="7">
        <v>44617</v>
      </c>
    </row>
    <row r="3416" spans="1:7" x14ac:dyDescent="0.25">
      <c r="A3416" s="3" t="s">
        <v>3143</v>
      </c>
      <c r="B3416" s="3" t="s">
        <v>657</v>
      </c>
      <c r="C3416" s="5" t="str">
        <f>IF($D3416="flavor", IF($B3416=VLOOKUP($A3416, eventinfo!B:E, 4, FALSE), "YES", "NO"), "" )</f>
        <v>YES</v>
      </c>
      <c r="D3416" s="5" t="str">
        <f>IF(ISNA(VLOOKUP(A3416,eventinfo!B:B,1,FALSE)), IF(F3416="mod", "mod", VLOOKUP(B3416, genericlist!A:B, 2, FALSE)), "flavor")</f>
        <v>flavor</v>
      </c>
      <c r="E3416" s="3" t="s">
        <v>17652</v>
      </c>
      <c r="G3416" s="7">
        <v>44617</v>
      </c>
    </row>
    <row r="3417" spans="1:7" x14ac:dyDescent="0.25">
      <c r="A3417" s="3" t="s">
        <v>3144</v>
      </c>
      <c r="B3417" s="3" t="s">
        <v>657</v>
      </c>
      <c r="C3417" s="5" t="str">
        <f>IF($D3417="flavor", IF($B3417=VLOOKUP($A3417, eventinfo!B:E, 4, FALSE), "YES", "NO"), "" )</f>
        <v>YES</v>
      </c>
      <c r="D3417" s="5" t="str">
        <f>IF(ISNA(VLOOKUP(A3417,eventinfo!B:B,1,FALSE)), IF(F3417="mod", "mod", VLOOKUP(B3417, genericlist!A:B, 2, FALSE)), "flavor")</f>
        <v>flavor</v>
      </c>
      <c r="E3417" s="3" t="s">
        <v>17652</v>
      </c>
      <c r="G3417" s="7">
        <v>44617</v>
      </c>
    </row>
    <row r="3418" spans="1:7" x14ac:dyDescent="0.25">
      <c r="A3418" s="3" t="s">
        <v>3149</v>
      </c>
      <c r="B3418" s="3" t="s">
        <v>657</v>
      </c>
      <c r="C3418" s="5" t="str">
        <f>IF($D3418="flavor", IF($B3418=VLOOKUP($A3418, eventinfo!B:E, 4, FALSE), "YES", "NO"), "" )</f>
        <v>YES</v>
      </c>
      <c r="D3418" s="5" t="str">
        <f>IF(ISNA(VLOOKUP(A3418,eventinfo!B:B,1,FALSE)), IF(F3418="mod", "mod", VLOOKUP(B3418, genericlist!A:B, 2, FALSE)), "flavor")</f>
        <v>flavor</v>
      </c>
      <c r="E3418" s="3" t="s">
        <v>17642</v>
      </c>
      <c r="G3418" s="7">
        <v>44617</v>
      </c>
    </row>
    <row r="3419" spans="1:7" x14ac:dyDescent="0.25">
      <c r="A3419" s="3" t="s">
        <v>3150</v>
      </c>
      <c r="B3419" s="3" t="s">
        <v>657</v>
      </c>
      <c r="C3419" s="5" t="str">
        <f>IF($D3419="flavor", IF($B3419=VLOOKUP($A3419, eventinfo!B:E, 4, FALSE), "YES", "NO"), "" )</f>
        <v>YES</v>
      </c>
      <c r="D3419" s="5" t="str">
        <f>IF(ISNA(VLOOKUP(A3419,eventinfo!B:B,1,FALSE)), IF(F3419="mod", "mod", VLOOKUP(B3419, genericlist!A:B, 2, FALSE)), "flavor")</f>
        <v>flavor</v>
      </c>
      <c r="E3419" s="3" t="s">
        <v>17642</v>
      </c>
      <c r="G3419" s="7">
        <v>44617</v>
      </c>
    </row>
    <row r="3420" spans="1:7" x14ac:dyDescent="0.25">
      <c r="A3420" s="3" t="s">
        <v>3157</v>
      </c>
      <c r="B3420" s="3" t="s">
        <v>2542</v>
      </c>
      <c r="C3420" s="5" t="str">
        <f>IF($D3420="flavor", IF($B3420=VLOOKUP($A3420, eventinfo!B:E, 4, FALSE), "YES", "NO"), "" )</f>
        <v>YES</v>
      </c>
      <c r="D3420" s="5" t="str">
        <f>IF(ISNA(VLOOKUP(A3420,eventinfo!B:B,1,FALSE)), IF(F3420="mod", "mod", VLOOKUP(B3420, genericlist!A:B, 2, FALSE)), "flavor")</f>
        <v>flavor</v>
      </c>
      <c r="E3420" s="3" t="s">
        <v>17644</v>
      </c>
      <c r="G3420" s="7">
        <v>44617</v>
      </c>
    </row>
    <row r="3421" spans="1:7" x14ac:dyDescent="0.25">
      <c r="A3421" s="3" t="s">
        <v>3158</v>
      </c>
      <c r="B3421" s="3" t="s">
        <v>2542</v>
      </c>
      <c r="C3421" s="5" t="str">
        <f>IF($D3421="flavor", IF($B3421=VLOOKUP($A3421, eventinfo!B:E, 4, FALSE), "YES", "NO"), "" )</f>
        <v>YES</v>
      </c>
      <c r="D3421" s="5" t="str">
        <f>IF(ISNA(VLOOKUP(A3421,eventinfo!B:B,1,FALSE)), IF(F3421="mod", "mod", VLOOKUP(B3421, genericlist!A:B, 2, FALSE)), "flavor")</f>
        <v>flavor</v>
      </c>
      <c r="E3421" s="3" t="s">
        <v>17644</v>
      </c>
      <c r="G3421" s="7">
        <v>44617</v>
      </c>
    </row>
    <row r="3422" spans="1:7" x14ac:dyDescent="0.25">
      <c r="A3422" s="3" t="s">
        <v>3175</v>
      </c>
      <c r="B3422" s="3" t="s">
        <v>657</v>
      </c>
      <c r="C3422" s="5" t="str">
        <f>IF($D3422="flavor", IF($B3422=VLOOKUP($A3422, eventinfo!B:E, 4, FALSE), "YES", "NO"), "" )</f>
        <v>YES</v>
      </c>
      <c r="D3422" s="5" t="str">
        <f>IF(ISNA(VLOOKUP(A3422,eventinfo!B:B,1,FALSE)), IF(F3422="mod", "mod", VLOOKUP(B3422, genericlist!A:B, 2, FALSE)), "flavor")</f>
        <v>flavor</v>
      </c>
      <c r="E3422" s="3" t="s">
        <v>17910</v>
      </c>
      <c r="G3422" s="7">
        <v>44617</v>
      </c>
    </row>
    <row r="3423" spans="1:7" x14ac:dyDescent="0.25">
      <c r="A3423" s="3" t="s">
        <v>3176</v>
      </c>
      <c r="B3423" s="3" t="s">
        <v>657</v>
      </c>
      <c r="C3423" s="5" t="str">
        <f>IF($D3423="flavor", IF($B3423=VLOOKUP($A3423, eventinfo!B:E, 4, FALSE), "YES", "NO"), "" )</f>
        <v>YES</v>
      </c>
      <c r="D3423" s="5" t="str">
        <f>IF(ISNA(VLOOKUP(A3423,eventinfo!B:B,1,FALSE)), IF(F3423="mod", "mod", VLOOKUP(B3423, genericlist!A:B, 2, FALSE)), "flavor")</f>
        <v>flavor</v>
      </c>
      <c r="E3423" s="3" t="s">
        <v>17910</v>
      </c>
      <c r="G3423" s="7">
        <v>44617</v>
      </c>
    </row>
    <row r="3424" spans="1:7" x14ac:dyDescent="0.25">
      <c r="A3424" s="3" t="s">
        <v>3179</v>
      </c>
      <c r="B3424" s="3" t="s">
        <v>657</v>
      </c>
      <c r="C3424" s="5" t="str">
        <f>IF($D3424="flavor", IF($B3424=VLOOKUP($A3424, eventinfo!B:E, 4, FALSE), "YES", "NO"), "" )</f>
        <v>YES</v>
      </c>
      <c r="D3424" s="5" t="str">
        <f>IF(ISNA(VLOOKUP(A3424,eventinfo!B:B,1,FALSE)), IF(F3424="mod", "mod", VLOOKUP(B3424, genericlist!A:B, 2, FALSE)), "flavor")</f>
        <v>flavor</v>
      </c>
      <c r="E3424" s="3" t="s">
        <v>17864</v>
      </c>
      <c r="G3424" s="7">
        <v>44617</v>
      </c>
    </row>
    <row r="3425" spans="1:7" x14ac:dyDescent="0.25">
      <c r="A3425" s="3" t="s">
        <v>3180</v>
      </c>
      <c r="B3425" s="3" t="s">
        <v>657</v>
      </c>
      <c r="C3425" s="5" t="str">
        <f>IF($D3425="flavor", IF($B3425=VLOOKUP($A3425, eventinfo!B:E, 4, FALSE), "YES", "NO"), "" )</f>
        <v>YES</v>
      </c>
      <c r="D3425" s="5" t="str">
        <f>IF(ISNA(VLOOKUP(A3425,eventinfo!B:B,1,FALSE)), IF(F3425="mod", "mod", VLOOKUP(B3425, genericlist!A:B, 2, FALSE)), "flavor")</f>
        <v>flavor</v>
      </c>
      <c r="E3425" s="3" t="s">
        <v>17864</v>
      </c>
      <c r="G3425" s="7">
        <v>44617</v>
      </c>
    </row>
    <row r="3426" spans="1:7" x14ac:dyDescent="0.25">
      <c r="A3426" s="3" t="s">
        <v>3181</v>
      </c>
      <c r="B3426" s="3" t="s">
        <v>657</v>
      </c>
      <c r="C3426" s="5" t="str">
        <f>IF($D3426="flavor", IF($B3426=VLOOKUP($A3426, eventinfo!B:E, 4, FALSE), "YES", "NO"), "" )</f>
        <v>YES</v>
      </c>
      <c r="D3426" s="5" t="str">
        <f>IF(ISNA(VLOOKUP(A3426,eventinfo!B:B,1,FALSE)), IF(F3426="mod", "mod", VLOOKUP(B3426, genericlist!A:B, 2, FALSE)), "flavor")</f>
        <v>flavor</v>
      </c>
      <c r="E3426" s="3" t="s">
        <v>17652</v>
      </c>
      <c r="G3426" s="7">
        <v>44617</v>
      </c>
    </row>
    <row r="3427" spans="1:7" x14ac:dyDescent="0.25">
      <c r="A3427" s="3" t="s">
        <v>3182</v>
      </c>
      <c r="B3427" s="3" t="s">
        <v>657</v>
      </c>
      <c r="C3427" s="5" t="str">
        <f>IF($D3427="flavor", IF($B3427=VLOOKUP($A3427, eventinfo!B:E, 4, FALSE), "YES", "NO"), "" )</f>
        <v>YES</v>
      </c>
      <c r="D3427" s="5" t="str">
        <f>IF(ISNA(VLOOKUP(A3427,eventinfo!B:B,1,FALSE)), IF(F3427="mod", "mod", VLOOKUP(B3427, genericlist!A:B, 2, FALSE)), "flavor")</f>
        <v>flavor</v>
      </c>
      <c r="E3427" s="3" t="s">
        <v>17652</v>
      </c>
      <c r="G3427" s="7">
        <v>44617</v>
      </c>
    </row>
    <row r="3428" spans="1:7" x14ac:dyDescent="0.25">
      <c r="A3428" s="3" t="s">
        <v>3187</v>
      </c>
      <c r="B3428" s="3" t="s">
        <v>657</v>
      </c>
      <c r="C3428" s="5" t="str">
        <f>IF($D3428="flavor", IF($B3428=VLOOKUP($A3428, eventinfo!B:E, 4, FALSE), "YES", "NO"), "" )</f>
        <v>YES</v>
      </c>
      <c r="D3428" s="5" t="str">
        <f>IF(ISNA(VLOOKUP(A3428,eventinfo!B:B,1,FALSE)), IF(F3428="mod", "mod", VLOOKUP(B3428, genericlist!A:B, 2, FALSE)), "flavor")</f>
        <v>flavor</v>
      </c>
      <c r="E3428" s="3" t="s">
        <v>17642</v>
      </c>
      <c r="G3428" s="7">
        <v>44617</v>
      </c>
    </row>
    <row r="3429" spans="1:7" x14ac:dyDescent="0.25">
      <c r="A3429" s="3" t="s">
        <v>3188</v>
      </c>
      <c r="B3429" s="3" t="s">
        <v>657</v>
      </c>
      <c r="C3429" s="5" t="str">
        <f>IF($D3429="flavor", IF($B3429=VLOOKUP($A3429, eventinfo!B:E, 4, FALSE), "YES", "NO"), "" )</f>
        <v>YES</v>
      </c>
      <c r="D3429" s="5" t="str">
        <f>IF(ISNA(VLOOKUP(A3429,eventinfo!B:B,1,FALSE)), IF(F3429="mod", "mod", VLOOKUP(B3429, genericlist!A:B, 2, FALSE)), "flavor")</f>
        <v>flavor</v>
      </c>
      <c r="E3429" s="3" t="s">
        <v>17642</v>
      </c>
      <c r="G3429" s="7">
        <v>44617</v>
      </c>
    </row>
    <row r="3430" spans="1:7" x14ac:dyDescent="0.25">
      <c r="A3430" s="3" t="s">
        <v>3303</v>
      </c>
      <c r="B3430" s="3" t="s">
        <v>264</v>
      </c>
      <c r="C3430" s="5" t="str">
        <f>IF($D3430="flavor", IF($B3430=VLOOKUP($A3430, eventinfo!B:E, 4, FALSE), "YES", "NO"), "" )</f>
        <v>YES</v>
      </c>
      <c r="D3430" s="5" t="str">
        <f>IF(ISNA(VLOOKUP(A3430,eventinfo!B:B,1,FALSE)), IF(F3430="mod", "mod", VLOOKUP(B3430, genericlist!A:B, 2, FALSE)), "flavor")</f>
        <v>flavor</v>
      </c>
      <c r="E3430" s="3" t="s">
        <v>17950</v>
      </c>
      <c r="G3430" s="7">
        <v>44617</v>
      </c>
    </row>
    <row r="3431" spans="1:7" x14ac:dyDescent="0.25">
      <c r="A3431" s="3" t="s">
        <v>3304</v>
      </c>
      <c r="B3431" s="3" t="s">
        <v>264</v>
      </c>
      <c r="C3431" s="5" t="str">
        <f>IF($D3431="flavor", IF($B3431=VLOOKUP($A3431, eventinfo!B:E, 4, FALSE), "YES", "NO"), "" )</f>
        <v>YES</v>
      </c>
      <c r="D3431" s="5" t="str">
        <f>IF(ISNA(VLOOKUP(A3431,eventinfo!B:B,1,FALSE)), IF(F3431="mod", "mod", VLOOKUP(B3431, genericlist!A:B, 2, FALSE)), "flavor")</f>
        <v>flavor</v>
      </c>
      <c r="E3431" s="3" t="s">
        <v>17950</v>
      </c>
      <c r="G3431" s="7">
        <v>44617</v>
      </c>
    </row>
    <row r="3432" spans="1:7" x14ac:dyDescent="0.25">
      <c r="A3432" s="3" t="s">
        <v>3305</v>
      </c>
      <c r="B3432" s="3" t="s">
        <v>264</v>
      </c>
      <c r="C3432" s="5" t="str">
        <f>IF($D3432="flavor", IF($B3432=VLOOKUP($A3432, eventinfo!B:E, 4, FALSE), "YES", "NO"), "" )</f>
        <v>YES</v>
      </c>
      <c r="D3432" s="5" t="str">
        <f>IF(ISNA(VLOOKUP(A3432,eventinfo!B:B,1,FALSE)), IF(F3432="mod", "mod", VLOOKUP(B3432, genericlist!A:B, 2, FALSE)), "flavor")</f>
        <v>flavor</v>
      </c>
      <c r="E3432" s="3" t="s">
        <v>17950</v>
      </c>
      <c r="G3432" s="7">
        <v>44617</v>
      </c>
    </row>
    <row r="3433" spans="1:7" x14ac:dyDescent="0.25">
      <c r="A3433" s="3" t="s">
        <v>3306</v>
      </c>
      <c r="B3433" s="3" t="s">
        <v>264</v>
      </c>
      <c r="C3433" s="5" t="str">
        <f>IF($D3433="flavor", IF($B3433=VLOOKUP($A3433, eventinfo!B:E, 4, FALSE), "YES", "NO"), "" )</f>
        <v>YES</v>
      </c>
      <c r="D3433" s="5" t="str">
        <f>IF(ISNA(VLOOKUP(A3433,eventinfo!B:B,1,FALSE)), IF(F3433="mod", "mod", VLOOKUP(B3433, genericlist!A:B, 2, FALSE)), "flavor")</f>
        <v>flavor</v>
      </c>
      <c r="E3433" s="3" t="s">
        <v>17950</v>
      </c>
      <c r="G3433" s="7">
        <v>44617</v>
      </c>
    </row>
    <row r="3434" spans="1:7" x14ac:dyDescent="0.25">
      <c r="A3434" s="3" t="s">
        <v>3431</v>
      </c>
      <c r="B3434" s="3" t="s">
        <v>2519</v>
      </c>
      <c r="C3434" s="5" t="str">
        <f>IF($D3434="flavor", IF($B3434=VLOOKUP($A3434, eventinfo!B:E, 4, FALSE), "YES", "NO"), "" )</f>
        <v>YES</v>
      </c>
      <c r="D3434" s="5" t="str">
        <f>IF(ISNA(VLOOKUP(A3434,eventinfo!B:B,1,FALSE)), IF(F3434="mod", "mod", VLOOKUP(B3434, genericlist!A:B, 2, FALSE)), "flavor")</f>
        <v>flavor</v>
      </c>
      <c r="E3434" s="3" t="s">
        <v>17854</v>
      </c>
      <c r="G3434" s="7">
        <v>44617</v>
      </c>
    </row>
    <row r="3435" spans="1:7" x14ac:dyDescent="0.25">
      <c r="A3435" s="3" t="s">
        <v>3432</v>
      </c>
      <c r="B3435" s="3" t="s">
        <v>2519</v>
      </c>
      <c r="C3435" s="5" t="str">
        <f>IF($D3435="flavor", IF($B3435=VLOOKUP($A3435, eventinfo!B:E, 4, FALSE), "YES", "NO"), "" )</f>
        <v>YES</v>
      </c>
      <c r="D3435" s="5" t="str">
        <f>IF(ISNA(VLOOKUP(A3435,eventinfo!B:B,1,FALSE)), IF(F3435="mod", "mod", VLOOKUP(B3435, genericlist!A:B, 2, FALSE)), "flavor")</f>
        <v>flavor</v>
      </c>
      <c r="E3435" s="3" t="s">
        <v>17854</v>
      </c>
      <c r="G3435" s="7">
        <v>44617</v>
      </c>
    </row>
    <row r="3436" spans="1:7" x14ac:dyDescent="0.25">
      <c r="A3436" s="3" t="s">
        <v>3520</v>
      </c>
      <c r="B3436" s="3" t="s">
        <v>2236</v>
      </c>
      <c r="C3436" s="5" t="str">
        <f>IF($D3436="flavor", IF($B3436=VLOOKUP($A3436, eventinfo!B:E, 4, FALSE), "YES", "NO"), "" )</f>
        <v>YES</v>
      </c>
      <c r="D3436" s="5" t="str">
        <f>IF(ISNA(VLOOKUP(A3436,eventinfo!B:B,1,FALSE)), IF(F3436="mod", "mod", VLOOKUP(B3436, genericlist!A:B, 2, FALSE)), "flavor")</f>
        <v>flavor</v>
      </c>
      <c r="E3436" s="3" t="s">
        <v>17611</v>
      </c>
      <c r="G3436" s="7">
        <v>44617</v>
      </c>
    </row>
    <row r="3437" spans="1:7" x14ac:dyDescent="0.25">
      <c r="A3437" s="3" t="s">
        <v>3847</v>
      </c>
      <c r="B3437" s="3" t="s">
        <v>22165</v>
      </c>
      <c r="C3437" s="5" t="str">
        <f>IF($D3437="flavor", IF($B3437=VLOOKUP($A3437, eventinfo!B:E, 4, FALSE), "YES", "NO"), "" )</f>
        <v>YES</v>
      </c>
      <c r="D3437" s="5" t="str">
        <f>IF(ISNA(VLOOKUP(A3437,eventinfo!B:B,1,FALSE)), IF(F3437="mod", "mod", VLOOKUP(B3437, genericlist!A:B, 2, FALSE)), "flavor")</f>
        <v>flavor</v>
      </c>
      <c r="E3437" s="3" t="s">
        <v>17791</v>
      </c>
      <c r="G3437" s="7">
        <v>44617</v>
      </c>
    </row>
    <row r="3438" spans="1:7" x14ac:dyDescent="0.25">
      <c r="A3438" s="3" t="s">
        <v>3849</v>
      </c>
      <c r="B3438" s="3" t="s">
        <v>22163</v>
      </c>
      <c r="C3438" s="5" t="str">
        <f>IF($D3438="flavor", IF($B3438=VLOOKUP($A3438, eventinfo!B:E, 4, FALSE), "YES", "NO"), "" )</f>
        <v>YES</v>
      </c>
      <c r="D3438" s="5" t="str">
        <f>IF(ISNA(VLOOKUP(A3438,eventinfo!B:B,1,FALSE)), IF(F3438="mod", "mod", VLOOKUP(B3438, genericlist!A:B, 2, FALSE)), "flavor")</f>
        <v>flavor</v>
      </c>
      <c r="E3438" s="3" t="s">
        <v>17820</v>
      </c>
      <c r="G3438" s="7">
        <v>44617</v>
      </c>
    </row>
    <row r="3439" spans="1:7" x14ac:dyDescent="0.25">
      <c r="A3439" s="3" t="s">
        <v>3851</v>
      </c>
      <c r="B3439" s="3" t="s">
        <v>2495</v>
      </c>
      <c r="C3439" s="5" t="str">
        <f>IF($D3439="flavor", IF($B3439=VLOOKUP($A3439, eventinfo!B:E, 4, FALSE), "YES", "NO"), "" )</f>
        <v>YES</v>
      </c>
      <c r="D3439" s="5" t="str">
        <f>IF(ISNA(VLOOKUP(A3439,eventinfo!B:B,1,FALSE)), IF(F3439="mod", "mod", VLOOKUP(B3439, genericlist!A:B, 2, FALSE)), "flavor")</f>
        <v>flavor</v>
      </c>
      <c r="E3439" s="3" t="s">
        <v>17791</v>
      </c>
      <c r="G3439" s="7">
        <v>44617</v>
      </c>
    </row>
    <row r="3440" spans="1:7" x14ac:dyDescent="0.25">
      <c r="A3440" s="3" t="s">
        <v>3972</v>
      </c>
      <c r="B3440" s="3" t="s">
        <v>2421</v>
      </c>
      <c r="C3440" s="5" t="str">
        <f>IF($D3440="flavor", IF($B3440=VLOOKUP($A3440, eventinfo!B:E, 4, FALSE), "YES", "NO"), "" )</f>
        <v>YES</v>
      </c>
      <c r="D3440" s="5" t="str">
        <f>IF(ISNA(VLOOKUP(A3440,eventinfo!B:B,1,FALSE)), IF(F3440="mod", "mod", VLOOKUP(B3440, genericlist!A:B, 2, FALSE)), "flavor")</f>
        <v>flavor</v>
      </c>
      <c r="E3440" s="3" t="s">
        <v>17641</v>
      </c>
      <c r="G3440" s="7">
        <v>44617</v>
      </c>
    </row>
    <row r="3441" spans="1:7" x14ac:dyDescent="0.25">
      <c r="A3441" s="3" t="s">
        <v>3989</v>
      </c>
      <c r="B3441" s="3" t="s">
        <v>2470</v>
      </c>
      <c r="C3441" s="5" t="str">
        <f>IF($D3441="flavor", IF($B3441=VLOOKUP($A3441, eventinfo!B:E, 4, FALSE), "YES", "NO"), "" )</f>
        <v>YES</v>
      </c>
      <c r="D3441" s="5" t="str">
        <f>IF(ISNA(VLOOKUP(A3441,eventinfo!B:B,1,FALSE)), IF(F3441="mod", "mod", VLOOKUP(B3441, genericlist!A:B, 2, FALSE)), "flavor")</f>
        <v>flavor</v>
      </c>
      <c r="E3441" s="3" t="s">
        <v>17617</v>
      </c>
      <c r="G3441" s="7">
        <v>44617</v>
      </c>
    </row>
    <row r="3442" spans="1:7" x14ac:dyDescent="0.25">
      <c r="A3442" s="3" t="s">
        <v>4153</v>
      </c>
      <c r="B3442" s="3" t="s">
        <v>2527</v>
      </c>
      <c r="C3442" s="5" t="str">
        <f>IF($D3442="flavor", IF($B3442=VLOOKUP($A3442, eventinfo!B:E, 4, FALSE), "YES", "NO"), "" )</f>
        <v>YES</v>
      </c>
      <c r="D3442" s="5" t="str">
        <f>IF(ISNA(VLOOKUP(A3442,eventinfo!B:B,1,FALSE)), IF(F3442="mod", "mod", VLOOKUP(B3442, genericlist!A:B, 2, FALSE)), "flavor")</f>
        <v>flavor</v>
      </c>
      <c r="E3442" s="3" t="s">
        <v>17721</v>
      </c>
      <c r="G3442" s="7">
        <v>44617</v>
      </c>
    </row>
    <row r="3443" spans="1:7" x14ac:dyDescent="0.25">
      <c r="A3443" s="3" t="s">
        <v>4154</v>
      </c>
      <c r="B3443" s="3" t="s">
        <v>2527</v>
      </c>
      <c r="C3443" s="5" t="str">
        <f>IF($D3443="flavor", IF($B3443=VLOOKUP($A3443, eventinfo!B:E, 4, FALSE), "YES", "NO"), "" )</f>
        <v>YES</v>
      </c>
      <c r="D3443" s="5" t="str">
        <f>IF(ISNA(VLOOKUP(A3443,eventinfo!B:B,1,FALSE)), IF(F3443="mod", "mod", VLOOKUP(B3443, genericlist!A:B, 2, FALSE)), "flavor")</f>
        <v>flavor</v>
      </c>
      <c r="E3443" s="3" t="s">
        <v>17721</v>
      </c>
      <c r="G3443" s="7">
        <v>44617</v>
      </c>
    </row>
    <row r="3444" spans="1:7" x14ac:dyDescent="0.25">
      <c r="A3444" s="3" t="s">
        <v>4253</v>
      </c>
      <c r="B3444" s="3" t="s">
        <v>125</v>
      </c>
      <c r="C3444" s="5" t="str">
        <f>IF($D3444="flavor", IF($B3444=VLOOKUP($A3444, eventinfo!B:E, 4, FALSE), "YES", "NO"), "" )</f>
        <v>YES</v>
      </c>
      <c r="D3444" s="5" t="str">
        <f>IF(ISNA(VLOOKUP(A3444,eventinfo!B:B,1,FALSE)), IF(F3444="mod", "mod", VLOOKUP(B3444, genericlist!A:B, 2, FALSE)), "flavor")</f>
        <v>flavor</v>
      </c>
      <c r="E3444" s="3" t="s">
        <v>17658</v>
      </c>
      <c r="G3444" s="7">
        <v>44617</v>
      </c>
    </row>
    <row r="3445" spans="1:7" x14ac:dyDescent="0.25">
      <c r="A3445" s="3" t="s">
        <v>4393</v>
      </c>
      <c r="B3445" s="3" t="s">
        <v>2519</v>
      </c>
      <c r="C3445" s="5" t="str">
        <f>IF($D3445="flavor", IF($B3445=VLOOKUP($A3445, eventinfo!B:E, 4, FALSE), "YES", "NO"), "" )</f>
        <v>YES</v>
      </c>
      <c r="D3445" s="5" t="str">
        <f>IF(ISNA(VLOOKUP(A3445,eventinfo!B:B,1,FALSE)), IF(F3445="mod", "mod", VLOOKUP(B3445, genericlist!A:B, 2, FALSE)), "flavor")</f>
        <v>flavor</v>
      </c>
      <c r="E3445" s="3" t="s">
        <v>18243</v>
      </c>
      <c r="G3445" s="7">
        <v>44617</v>
      </c>
    </row>
    <row r="3446" spans="1:7" x14ac:dyDescent="0.25">
      <c r="A3446" s="3" t="s">
        <v>4515</v>
      </c>
      <c r="B3446" s="1" t="s">
        <v>22267</v>
      </c>
      <c r="C3446" s="2" t="str">
        <f>IF($D3446="flavor", IF($B3446=VLOOKUP($A3446, eventinfo!B:E, 4, FALSE), "YES", "NO"), "" )</f>
        <v>YES</v>
      </c>
      <c r="D3446" s="5" t="str">
        <f>IF(ISNA(VLOOKUP(A3446,eventinfo!B:B,1,FALSE)), IF(F3446="mod", "mod", VLOOKUP(B3446, genericlist!A:B, 2, FALSE)), "flavor")</f>
        <v>flavor</v>
      </c>
      <c r="E3446" s="3" t="s">
        <v>17965</v>
      </c>
      <c r="G3446" s="7">
        <v>44617</v>
      </c>
    </row>
    <row r="3447" spans="1:7" x14ac:dyDescent="0.25">
      <c r="A3447" s="3" t="s">
        <v>4516</v>
      </c>
      <c r="B3447" s="1" t="s">
        <v>22267</v>
      </c>
      <c r="C3447" s="2" t="str">
        <f>IF($D3447="flavor", IF($B3447=VLOOKUP($A3447, eventinfo!B:E, 4, FALSE), "YES", "NO"), "" )</f>
        <v>YES</v>
      </c>
      <c r="D3447" s="5" t="str">
        <f>IF(ISNA(VLOOKUP(A3447,eventinfo!B:B,1,FALSE)), IF(F3447="mod", "mod", VLOOKUP(B3447, genericlist!A:B, 2, FALSE)), "flavor")</f>
        <v>flavor</v>
      </c>
      <c r="E3447" s="3" t="s">
        <v>17965</v>
      </c>
      <c r="G3447" s="7">
        <v>44617</v>
      </c>
    </row>
    <row r="3448" spans="1:7" x14ac:dyDescent="0.25">
      <c r="A3448" s="3" t="s">
        <v>4527</v>
      </c>
      <c r="B3448" s="3" t="s">
        <v>2542</v>
      </c>
      <c r="C3448" s="5" t="str">
        <f>IF($D3448="flavor", IF($B3448=VLOOKUP($A3448, eventinfo!B:E, 4, FALSE), "YES", "NO"), "" )</f>
        <v>YES</v>
      </c>
      <c r="D3448" s="5" t="str">
        <f>IF(ISNA(VLOOKUP(A3448,eventinfo!B:B,1,FALSE)), IF(F3448="mod", "mod", VLOOKUP(B3448, genericlist!A:B, 2, FALSE)), "flavor")</f>
        <v>flavor</v>
      </c>
      <c r="E3448" s="3" t="s">
        <v>17644</v>
      </c>
      <c r="G3448" s="7">
        <v>44617</v>
      </c>
    </row>
    <row r="3449" spans="1:7" x14ac:dyDescent="0.25">
      <c r="A3449" s="3" t="s">
        <v>4535</v>
      </c>
      <c r="B3449" s="3" t="s">
        <v>658</v>
      </c>
      <c r="C3449" s="5" t="str">
        <f>IF($D3449="flavor", IF($B3449=VLOOKUP($A3449, eventinfo!B:E, 4, FALSE), "YES", "NO"), "" )</f>
        <v>YES</v>
      </c>
      <c r="D3449" s="5" t="str">
        <f>IF(ISNA(VLOOKUP(A3449,eventinfo!B:B,1,FALSE)), IF(F3449="mod", "mod", VLOOKUP(B3449, genericlist!A:B, 2, FALSE)), "flavor")</f>
        <v>flavor</v>
      </c>
      <c r="E3449" s="3" t="s">
        <v>17741</v>
      </c>
      <c r="G3449" s="7">
        <v>44617</v>
      </c>
    </row>
    <row r="3450" spans="1:7" x14ac:dyDescent="0.25">
      <c r="A3450" s="3" t="s">
        <v>4540</v>
      </c>
      <c r="B3450" s="3" t="s">
        <v>2542</v>
      </c>
      <c r="C3450" s="5" t="str">
        <f>IF($D3450="flavor", IF($B3450=VLOOKUP($A3450, eventinfo!B:E, 4, FALSE), "YES", "NO"), "" )</f>
        <v>YES</v>
      </c>
      <c r="D3450" s="5" t="str">
        <f>IF(ISNA(VLOOKUP(A3450,eventinfo!B:B,1,FALSE)), IF(F3450="mod", "mod", VLOOKUP(B3450, genericlist!A:B, 2, FALSE)), "flavor")</f>
        <v>flavor</v>
      </c>
      <c r="E3450" s="3" t="s">
        <v>18017</v>
      </c>
      <c r="G3450" s="7">
        <v>44617</v>
      </c>
    </row>
    <row r="3451" spans="1:7" x14ac:dyDescent="0.25">
      <c r="A3451" s="3" t="s">
        <v>4548</v>
      </c>
      <c r="B3451" s="3" t="s">
        <v>657</v>
      </c>
      <c r="C3451" s="5" t="str">
        <f>IF($D3451="flavor", IF($B3451=VLOOKUP($A3451, eventinfo!B:E, 4, FALSE), "YES", "NO"), "" )</f>
        <v>YES</v>
      </c>
      <c r="D3451" s="5" t="str">
        <f>IF(ISNA(VLOOKUP(A3451,eventinfo!B:B,1,FALSE)), IF(F3451="mod", "mod", VLOOKUP(B3451, genericlist!A:B, 2, FALSE)), "flavor")</f>
        <v>flavor</v>
      </c>
      <c r="E3451" s="3" t="s">
        <v>17864</v>
      </c>
      <c r="G3451" s="7">
        <v>44617</v>
      </c>
    </row>
    <row r="3452" spans="1:7" x14ac:dyDescent="0.25">
      <c r="A3452" s="3" t="s">
        <v>4563</v>
      </c>
      <c r="B3452" s="3" t="s">
        <v>658</v>
      </c>
      <c r="C3452" s="5" t="str">
        <f>IF($D3452="flavor", IF($B3452=VLOOKUP($A3452, eventinfo!B:E, 4, FALSE), "YES", "NO"), "" )</f>
        <v>YES</v>
      </c>
      <c r="D3452" s="5" t="str">
        <f>IF(ISNA(VLOOKUP(A3452,eventinfo!B:B,1,FALSE)), IF(F3452="mod", "mod", VLOOKUP(B3452, genericlist!A:B, 2, FALSE)), "flavor")</f>
        <v>flavor</v>
      </c>
      <c r="E3452" s="3" t="s">
        <v>17641</v>
      </c>
      <c r="G3452" s="7">
        <v>44617</v>
      </c>
    </row>
    <row r="3453" spans="1:7" x14ac:dyDescent="0.25">
      <c r="A3453" s="3" t="s">
        <v>4564</v>
      </c>
      <c r="B3453" s="3" t="s">
        <v>657</v>
      </c>
      <c r="C3453" s="5" t="str">
        <f>IF($D3453="flavor", IF($B3453=VLOOKUP($A3453, eventinfo!B:E, 4, FALSE), "YES", "NO"), "" )</f>
        <v>YES</v>
      </c>
      <c r="D3453" s="5" t="str">
        <f>IF(ISNA(VLOOKUP(A3453,eventinfo!B:B,1,FALSE)), IF(F3453="mod", "mod", VLOOKUP(B3453, genericlist!A:B, 2, FALSE)), "flavor")</f>
        <v>flavor</v>
      </c>
      <c r="E3453" s="3" t="s">
        <v>17864</v>
      </c>
      <c r="G3453" s="7">
        <v>44617</v>
      </c>
    </row>
    <row r="3454" spans="1:7" x14ac:dyDescent="0.25">
      <c r="A3454" s="3" t="s">
        <v>4565</v>
      </c>
      <c r="B3454" s="3" t="s">
        <v>657</v>
      </c>
      <c r="C3454" s="5" t="str">
        <f>IF($D3454="flavor", IF($B3454=VLOOKUP($A3454, eventinfo!B:E, 4, FALSE), "YES", "NO"), "" )</f>
        <v>YES</v>
      </c>
      <c r="D3454" s="5" t="str">
        <f>IF(ISNA(VLOOKUP(A3454,eventinfo!B:B,1,FALSE)), IF(F3454="mod", "mod", VLOOKUP(B3454, genericlist!A:B, 2, FALSE)), "flavor")</f>
        <v>flavor</v>
      </c>
      <c r="E3454" s="3" t="s">
        <v>17652</v>
      </c>
      <c r="G3454" s="7">
        <v>44617</v>
      </c>
    </row>
    <row r="3455" spans="1:7" x14ac:dyDescent="0.25">
      <c r="A3455" s="3" t="s">
        <v>4797</v>
      </c>
      <c r="B3455" s="3" t="s">
        <v>262</v>
      </c>
      <c r="C3455" s="5" t="str">
        <f>IF($D3455="flavor", IF($B3455=VLOOKUP($A3455, eventinfo!B:E, 4, FALSE), "YES", "NO"), "" )</f>
        <v>YES</v>
      </c>
      <c r="D3455" s="5" t="str">
        <f>IF(ISNA(VLOOKUP(A3455,eventinfo!B:B,1,FALSE)), IF(F3455="mod", "mod", VLOOKUP(B3455, genericlist!A:B, 2, FALSE)), "flavor")</f>
        <v>flavor</v>
      </c>
      <c r="E3455" s="3" t="s">
        <v>18043</v>
      </c>
      <c r="G3455" s="7">
        <v>44617</v>
      </c>
    </row>
    <row r="3456" spans="1:7" x14ac:dyDescent="0.25">
      <c r="A3456" s="3" t="s">
        <v>4798</v>
      </c>
      <c r="B3456" s="3" t="s">
        <v>262</v>
      </c>
      <c r="C3456" s="5" t="str">
        <f>IF($D3456="flavor", IF($B3456=VLOOKUP($A3456, eventinfo!B:E, 4, FALSE), "YES", "NO"), "" )</f>
        <v>YES</v>
      </c>
      <c r="D3456" s="5" t="str">
        <f>IF(ISNA(VLOOKUP(A3456,eventinfo!B:B,1,FALSE)), IF(F3456="mod", "mod", VLOOKUP(B3456, genericlist!A:B, 2, FALSE)), "flavor")</f>
        <v>flavor</v>
      </c>
      <c r="E3456" s="3" t="s">
        <v>18043</v>
      </c>
      <c r="G3456" s="7">
        <v>44617</v>
      </c>
    </row>
    <row r="3457" spans="1:7" x14ac:dyDescent="0.25">
      <c r="B3457" s="3" t="s">
        <v>19665</v>
      </c>
      <c r="C3457" s="5" t="str">
        <f>IF($D3457="flavor", IF($B3457=VLOOKUP($A3457, eventinfo!B:E, 4, FALSE), "YES", "NO"), "" )</f>
        <v/>
      </c>
      <c r="D3457" s="5" t="str">
        <f>IF(ISNA(VLOOKUP(A3457,eventinfo!B:B,1,FALSE)), IF(F3457="mod", "mod", VLOOKUP(B3457, genericlist!A:B, 2, FALSE)), "flavor")</f>
        <v>NO</v>
      </c>
      <c r="E3457" s="3" t="s">
        <v>19666</v>
      </c>
      <c r="G3457" s="7">
        <v>44824</v>
      </c>
    </row>
    <row r="3458" spans="1:7" x14ac:dyDescent="0.25">
      <c r="B3458" s="3" t="s">
        <v>19668</v>
      </c>
      <c r="C3458" s="5" t="str">
        <f>IF($D3458="flavor", IF($B3458=VLOOKUP($A3458, eventinfo!B:E, 4, FALSE), "YES", "NO"), "" )</f>
        <v/>
      </c>
      <c r="D3458" s="5" t="str">
        <f>IF(ISNA(VLOOKUP(A3458,eventinfo!B:B,1,FALSE)), IF(F3458="mod", "mod", VLOOKUP(B3458, genericlist!A:B, 2, FALSE)), "flavor")</f>
        <v>NO</v>
      </c>
      <c r="E3458" s="3" t="s">
        <v>19669</v>
      </c>
      <c r="G3458" s="7">
        <v>44824</v>
      </c>
    </row>
    <row r="3459" spans="1:7" x14ac:dyDescent="0.25">
      <c r="B3459" s="3" t="s">
        <v>19670</v>
      </c>
      <c r="C3459" s="5" t="str">
        <f>IF($D3459="flavor", IF($B3459=VLOOKUP($A3459, eventinfo!B:E, 4, FALSE), "YES", "NO"), "" )</f>
        <v/>
      </c>
      <c r="D3459" s="5" t="str">
        <f>IF(ISNA(VLOOKUP(A3459,eventinfo!B:B,1,FALSE)), IF(F3459="mod", "mod", VLOOKUP(B3459, genericlist!A:B, 2, FALSE)), "flavor")</f>
        <v>NO</v>
      </c>
      <c r="E3459" s="3" t="s">
        <v>19671</v>
      </c>
      <c r="G3459" s="7">
        <v>44824</v>
      </c>
    </row>
    <row r="3460" spans="1:7" x14ac:dyDescent="0.25">
      <c r="B3460" s="3" t="s">
        <v>19672</v>
      </c>
      <c r="C3460" s="5" t="str">
        <f>IF($D3460="flavor", IF($B3460=VLOOKUP($A3460, eventinfo!B:E, 4, FALSE), "YES", "NO"), "" )</f>
        <v/>
      </c>
      <c r="D3460" s="5" t="str">
        <f>IF(ISNA(VLOOKUP(A3460,eventinfo!B:B,1,FALSE)), IF(F3460="mod", "mod", VLOOKUP(B3460, genericlist!A:B, 2, FALSE)), "flavor")</f>
        <v>NO</v>
      </c>
      <c r="E3460" s="3" t="s">
        <v>19673</v>
      </c>
      <c r="G3460" s="7">
        <v>44824</v>
      </c>
    </row>
    <row r="3461" spans="1:7" x14ac:dyDescent="0.25">
      <c r="B3461" s="3" t="s">
        <v>19675</v>
      </c>
      <c r="C3461" s="5" t="str">
        <f>IF($D3461="flavor", IF($B3461=VLOOKUP($A3461, eventinfo!B:E, 4, FALSE), "YES", "NO"), "" )</f>
        <v/>
      </c>
      <c r="D3461" s="5" t="str">
        <f>IF(ISNA(VLOOKUP(A3461,eventinfo!B:B,1,FALSE)), IF(F3461="mod", "mod", VLOOKUP(B3461, genericlist!A:B, 2, FALSE)), "flavor")</f>
        <v>NO</v>
      </c>
      <c r="E3461" s="3" t="s">
        <v>19676</v>
      </c>
      <c r="G3461" s="7">
        <v>44824</v>
      </c>
    </row>
    <row r="3462" spans="1:7" x14ac:dyDescent="0.25">
      <c r="B3462" s="3" t="s">
        <v>19680</v>
      </c>
      <c r="C3462" s="5" t="str">
        <f>IF($D3462="flavor", IF($B3462=VLOOKUP($A3462, eventinfo!B:E, 4, FALSE), "YES", "NO"), "" )</f>
        <v/>
      </c>
      <c r="D3462" s="5" t="str">
        <f>IF(ISNA(VLOOKUP(A3462,eventinfo!B:B,1,FALSE)), IF(F3462="mod", "mod", VLOOKUP(B3462, genericlist!A:B, 2, FALSE)), "flavor")</f>
        <v>NO</v>
      </c>
      <c r="E3462" s="3" t="s">
        <v>19681</v>
      </c>
      <c r="G3462" s="7">
        <v>44824</v>
      </c>
    </row>
    <row r="3463" spans="1:7" x14ac:dyDescent="0.25">
      <c r="B3463" s="3" t="s">
        <v>19683</v>
      </c>
      <c r="C3463" s="5" t="str">
        <f>IF($D3463="flavor", IF($B3463=VLOOKUP($A3463, eventinfo!B:E, 4, FALSE), "YES", "NO"), "" )</f>
        <v/>
      </c>
      <c r="D3463" s="5" t="str">
        <f>IF(ISNA(VLOOKUP(A3463,eventinfo!B:B,1,FALSE)), IF(F3463="mod", "mod", VLOOKUP(B3463, genericlist!A:B, 2, FALSE)), "flavor")</f>
        <v>NO</v>
      </c>
      <c r="E3463" s="3" t="s">
        <v>19684</v>
      </c>
      <c r="G3463" s="7">
        <v>44824</v>
      </c>
    </row>
    <row r="3464" spans="1:7" x14ac:dyDescent="0.25">
      <c r="B3464" s="3" t="s">
        <v>19687</v>
      </c>
      <c r="C3464" s="5" t="str">
        <f>IF($D3464="flavor", IF($B3464=VLOOKUP($A3464, eventinfo!B:E, 4, FALSE), "YES", "NO"), "" )</f>
        <v/>
      </c>
      <c r="D3464" s="5" t="str">
        <f>IF(ISNA(VLOOKUP(A3464,eventinfo!B:B,1,FALSE)), IF(F3464="mod", "mod", VLOOKUP(B3464, genericlist!A:B, 2, FALSE)), "flavor")</f>
        <v>NO</v>
      </c>
      <c r="E3464" s="3" t="s">
        <v>862</v>
      </c>
      <c r="G3464" s="7">
        <v>44824</v>
      </c>
    </row>
    <row r="3465" spans="1:7" x14ac:dyDescent="0.25">
      <c r="B3465" s="3" t="s">
        <v>19688</v>
      </c>
      <c r="C3465" s="5" t="str">
        <f>IF($D3465="flavor", IF($B3465=VLOOKUP($A3465, eventinfo!B:E, 4, FALSE), "YES", "NO"), "" )</f>
        <v/>
      </c>
      <c r="D3465" s="5" t="str">
        <f>IF(ISNA(VLOOKUP(A3465,eventinfo!B:B,1,FALSE)), IF(F3465="mod", "mod", VLOOKUP(B3465, genericlist!A:B, 2, FALSE)), "flavor")</f>
        <v>NO</v>
      </c>
      <c r="E3465" s="3" t="s">
        <v>19689</v>
      </c>
      <c r="G3465" s="7">
        <v>44824</v>
      </c>
    </row>
    <row r="3466" spans="1:7" x14ac:dyDescent="0.25">
      <c r="B3466" s="3" t="s">
        <v>19690</v>
      </c>
      <c r="C3466" s="5" t="str">
        <f>IF($D3466="flavor", IF($B3466=VLOOKUP($A3466, eventinfo!B:E, 4, FALSE), "YES", "NO"), "" )</f>
        <v/>
      </c>
      <c r="D3466" s="5" t="str">
        <f>IF(ISNA(VLOOKUP(A3466,eventinfo!B:B,1,FALSE)), IF(F3466="mod", "mod", VLOOKUP(B3466, genericlist!A:B, 2, FALSE)), "flavor")</f>
        <v>NO</v>
      </c>
      <c r="E3466" s="3" t="s">
        <v>19691</v>
      </c>
      <c r="G3466" s="7">
        <v>44824</v>
      </c>
    </row>
    <row r="3467" spans="1:7" x14ac:dyDescent="0.25">
      <c r="B3467" s="3" t="s">
        <v>2332</v>
      </c>
      <c r="C3467" s="5" t="str">
        <f>IF($D3467="flavor", IF($B3467=VLOOKUP($A3467, eventinfo!B:E, 4, FALSE), "YES", "NO"), "" )</f>
        <v/>
      </c>
      <c r="D3467" s="5" t="str">
        <f>IF(ISNA(VLOOKUP(A3467,eventinfo!B:B,1,FALSE)), IF(F3467="mod", "mod", VLOOKUP(B3467, genericlist!A:B, 2, FALSE)), "flavor")</f>
        <v>NO</v>
      </c>
      <c r="E3467" s="3" t="s">
        <v>19692</v>
      </c>
      <c r="G3467" s="7">
        <v>44824</v>
      </c>
    </row>
    <row r="3468" spans="1:7" x14ac:dyDescent="0.25">
      <c r="B3468" s="3" t="s">
        <v>19693</v>
      </c>
      <c r="C3468" s="5" t="str">
        <f>IF($D3468="flavor", IF($B3468=VLOOKUP($A3468, eventinfo!B:E, 4, FALSE), "YES", "NO"), "" )</f>
        <v/>
      </c>
      <c r="D3468" s="5" t="str">
        <f>IF(ISNA(VLOOKUP(A3468,eventinfo!B:B,1,FALSE)), IF(F3468="mod", "mod", VLOOKUP(B3468, genericlist!A:B, 2, FALSE)), "flavor")</f>
        <v>NO</v>
      </c>
      <c r="E3468" s="3" t="s">
        <v>19694</v>
      </c>
      <c r="G3468" s="7">
        <v>44824</v>
      </c>
    </row>
    <row r="3469" spans="1:7" x14ac:dyDescent="0.25">
      <c r="B3469" s="3" t="s">
        <v>19695</v>
      </c>
      <c r="C3469" s="5" t="str">
        <f>IF($D3469="flavor", IF($B3469=VLOOKUP($A3469, eventinfo!B:E, 4, FALSE), "YES", "NO"), "" )</f>
        <v/>
      </c>
      <c r="D3469" s="5" t="str">
        <f>IF(ISNA(VLOOKUP(A3469,eventinfo!B:B,1,FALSE)), IF(F3469="mod", "mod", VLOOKUP(B3469, genericlist!A:B, 2, FALSE)), "flavor")</f>
        <v>NO</v>
      </c>
      <c r="E3469" s="3" t="s">
        <v>19696</v>
      </c>
      <c r="G3469" s="7">
        <v>44824</v>
      </c>
    </row>
    <row r="3470" spans="1:7" x14ac:dyDescent="0.25">
      <c r="B3470" s="3" t="s">
        <v>19700</v>
      </c>
      <c r="C3470" s="5" t="str">
        <f>IF($D3470="flavor", IF($B3470=VLOOKUP($A3470, eventinfo!B:E, 4, FALSE), "YES", "NO"), "" )</f>
        <v/>
      </c>
      <c r="D3470" s="5" t="str">
        <f>IF(ISNA(VLOOKUP(A3470,eventinfo!B:B,1,FALSE)), IF(F3470="mod", "mod", VLOOKUP(B3470, genericlist!A:B, 2, FALSE)), "flavor")</f>
        <v>NO</v>
      </c>
      <c r="E3470" s="3" t="s">
        <v>19701</v>
      </c>
      <c r="G3470" s="7">
        <v>44824</v>
      </c>
    </row>
    <row r="3471" spans="1:7" x14ac:dyDescent="0.25">
      <c r="A3471" s="3" t="s">
        <v>7197</v>
      </c>
      <c r="B3471" s="3" t="s">
        <v>2513</v>
      </c>
      <c r="C3471" s="5" t="str">
        <f>IF($D3471="flavor", IF($B3471=VLOOKUP($A3471, eventinfo!B:E, 4, FALSE), "YES", "NO"), "" )</f>
        <v/>
      </c>
      <c r="D3471" s="5" t="str">
        <f>IF(ISNA(VLOOKUP(A3471,eventinfo!B:B,1,FALSE)), IF(F3471="mod", "mod", VLOOKUP(B3471, genericlist!A:B, 2, FALSE)), "flavor")</f>
        <v>YES</v>
      </c>
      <c r="E3471" s="3" t="s">
        <v>19769</v>
      </c>
      <c r="G3471" s="7">
        <v>44863</v>
      </c>
    </row>
    <row r="3472" spans="1:7" x14ac:dyDescent="0.25">
      <c r="A3472" s="3" t="s">
        <v>7199</v>
      </c>
      <c r="B3472" s="3" t="s">
        <v>2513</v>
      </c>
      <c r="C3472" s="5" t="str">
        <f>IF($D3472="flavor", IF($B3472=VLOOKUP($A3472, eventinfo!B:E, 4, FALSE), "YES", "NO"), "" )</f>
        <v/>
      </c>
      <c r="D3472" s="5" t="str">
        <f>IF(ISNA(VLOOKUP(A3472,eventinfo!B:B,1,FALSE)), IF(F3472="mod", "mod", VLOOKUP(B3472, genericlist!A:B, 2, FALSE)), "flavor")</f>
        <v>YES</v>
      </c>
      <c r="E3472" s="3" t="s">
        <v>19770</v>
      </c>
      <c r="G3472" s="7">
        <v>44863</v>
      </c>
    </row>
    <row r="3473" spans="1:7" x14ac:dyDescent="0.25">
      <c r="A3473" s="3" t="s">
        <v>7200</v>
      </c>
      <c r="B3473" s="3" t="s">
        <v>2513</v>
      </c>
      <c r="C3473" s="5" t="str">
        <f>IF($D3473="flavor", IF($B3473=VLOOKUP($A3473, eventinfo!B:E, 4, FALSE), "YES", "NO"), "" )</f>
        <v/>
      </c>
      <c r="D3473" s="5" t="str">
        <f>IF(ISNA(VLOOKUP(A3473,eventinfo!B:B,1,FALSE)), IF(F3473="mod", "mod", VLOOKUP(B3473, genericlist!A:B, 2, FALSE)), "flavor")</f>
        <v>YES</v>
      </c>
      <c r="E3473" s="3" t="s">
        <v>19770</v>
      </c>
      <c r="G3473" s="7">
        <v>44863</v>
      </c>
    </row>
    <row r="3474" spans="1:7" x14ac:dyDescent="0.25">
      <c r="A3474" s="3" t="s">
        <v>7202</v>
      </c>
      <c r="B3474" s="3" t="s">
        <v>2513</v>
      </c>
      <c r="C3474" s="5" t="str">
        <f>IF($D3474="flavor", IF($B3474=VLOOKUP($A3474, eventinfo!B:E, 4, FALSE), "YES", "NO"), "" )</f>
        <v/>
      </c>
      <c r="D3474" s="5" t="str">
        <f>IF(ISNA(VLOOKUP(A3474,eventinfo!B:B,1,FALSE)), IF(F3474="mod", "mod", VLOOKUP(B3474, genericlist!A:B, 2, FALSE)), "flavor")</f>
        <v>YES</v>
      </c>
      <c r="E3474" s="3" t="s">
        <v>19771</v>
      </c>
      <c r="G3474" s="7">
        <v>44863</v>
      </c>
    </row>
    <row r="3475" spans="1:7" x14ac:dyDescent="0.25">
      <c r="A3475" s="3" t="s">
        <v>8618</v>
      </c>
      <c r="B3475" s="3" t="s">
        <v>2236</v>
      </c>
      <c r="C3475" s="5" t="str">
        <f>IF($D3475="flavor", IF($B3475=VLOOKUP($A3475, eventinfo!B:E, 4, FALSE), "YES", "NO"), "" )</f>
        <v/>
      </c>
      <c r="D3475" s="5" t="str">
        <f>IF(ISNA(VLOOKUP(A3475,eventinfo!B:B,1,FALSE)), IF(F3475="mod", "mod", VLOOKUP(B3475, genericlist!A:B, 2, FALSE)), "flavor")</f>
        <v>YES</v>
      </c>
      <c r="E3475" s="3" t="s">
        <v>19883</v>
      </c>
      <c r="G3475" s="7">
        <v>44863</v>
      </c>
    </row>
    <row r="3476" spans="1:7" x14ac:dyDescent="0.25">
      <c r="A3476" s="3" t="s">
        <v>8620</v>
      </c>
      <c r="B3476" s="3" t="s">
        <v>2512</v>
      </c>
      <c r="C3476" s="5" t="str">
        <f>IF($D3476="flavor", IF($B3476=VLOOKUP($A3476, eventinfo!B:E, 4, FALSE), "YES", "NO"), "" )</f>
        <v/>
      </c>
      <c r="D3476" s="5" t="str">
        <f>IF(ISNA(VLOOKUP(A3476,eventinfo!B:B,1,FALSE)), IF(F3476="mod", "mod", VLOOKUP(B3476, genericlist!A:B, 2, FALSE)), "flavor")</f>
        <v>YES</v>
      </c>
      <c r="E3476" s="3" t="s">
        <v>19884</v>
      </c>
      <c r="G3476" s="7">
        <v>44863</v>
      </c>
    </row>
    <row r="3477" spans="1:7" x14ac:dyDescent="0.25">
      <c r="A3477" s="3" t="s">
        <v>8621</v>
      </c>
      <c r="B3477" s="3" t="s">
        <v>2512</v>
      </c>
      <c r="C3477" s="5" t="str">
        <f>IF($D3477="flavor", IF($B3477=VLOOKUP($A3477, eventinfo!B:E, 4, FALSE), "YES", "NO"), "" )</f>
        <v/>
      </c>
      <c r="D3477" s="5" t="str">
        <f>IF(ISNA(VLOOKUP(A3477,eventinfo!B:B,1,FALSE)), IF(F3477="mod", "mod", VLOOKUP(B3477, genericlist!A:B, 2, FALSE)), "flavor")</f>
        <v>YES</v>
      </c>
      <c r="E3477" s="3" t="s">
        <v>19884</v>
      </c>
      <c r="G3477" s="7">
        <v>44863</v>
      </c>
    </row>
    <row r="3478" spans="1:7" x14ac:dyDescent="0.25">
      <c r="A3478" s="3" t="s">
        <v>8622</v>
      </c>
      <c r="B3478" s="3" t="s">
        <v>2482</v>
      </c>
      <c r="C3478" s="5" t="str">
        <f>IF($D3478="flavor", IF($B3478=VLOOKUP($A3478, eventinfo!B:E, 4, FALSE), "YES", "NO"), "" )</f>
        <v/>
      </c>
      <c r="D3478" s="5" t="str">
        <f>IF(ISNA(VLOOKUP(A3478,eventinfo!B:B,1,FALSE)), IF(F3478="mod", "mod", VLOOKUP(B3478, genericlist!A:B, 2, FALSE)), "flavor")</f>
        <v>YES</v>
      </c>
      <c r="E3478" s="3" t="s">
        <v>19885</v>
      </c>
      <c r="G3478" s="7">
        <v>44863</v>
      </c>
    </row>
    <row r="3479" spans="1:7" x14ac:dyDescent="0.25">
      <c r="A3479" s="3" t="s">
        <v>11016</v>
      </c>
      <c r="B3479" s="3" t="s">
        <v>2464</v>
      </c>
      <c r="C3479" s="5" t="str">
        <f>IF($D3479="flavor", IF($B3479=VLOOKUP($A3479, eventinfo!B:E, 4, FALSE), "YES", "NO"), "" )</f>
        <v/>
      </c>
      <c r="D3479" s="5" t="str">
        <f>IF(ISNA(VLOOKUP(A3479,eventinfo!B:B,1,FALSE)), IF(F3479="mod", "mod", VLOOKUP(B3479, genericlist!A:B, 2, FALSE)), "flavor")</f>
        <v>YES</v>
      </c>
      <c r="E3479" s="3" t="s">
        <v>19946</v>
      </c>
      <c r="G3479" s="7">
        <v>44863</v>
      </c>
    </row>
    <row r="3480" spans="1:7" x14ac:dyDescent="0.25">
      <c r="A3480" s="3" t="s">
        <v>11017</v>
      </c>
      <c r="B3480" s="3" t="s">
        <v>2428</v>
      </c>
      <c r="C3480" s="5" t="str">
        <f>IF($D3480="flavor", IF($B3480=VLOOKUP($A3480, eventinfo!B:E, 4, FALSE), "YES", "NO"), "" )</f>
        <v/>
      </c>
      <c r="D3480" s="5" t="str">
        <f>IF(ISNA(VLOOKUP(A3480,eventinfo!B:B,1,FALSE)), IF(F3480="mod", "mod", VLOOKUP(B3480, genericlist!A:B, 2, FALSE)), "flavor")</f>
        <v>YES</v>
      </c>
      <c r="E3480" s="3" t="s">
        <v>19946</v>
      </c>
      <c r="G3480" s="7">
        <v>44863</v>
      </c>
    </row>
    <row r="3481" spans="1:7" x14ac:dyDescent="0.25">
      <c r="A3481" s="3" t="s">
        <v>4832</v>
      </c>
      <c r="B3481" s="3" t="s">
        <v>2502</v>
      </c>
      <c r="C3481" s="5" t="str">
        <f>IF($D3481="flavor", IF($B3481=VLOOKUP($A3481, eventinfo!B:E, 4, FALSE), "YES", "NO"), "" )</f>
        <v/>
      </c>
      <c r="D3481" s="5" t="str">
        <f>IF(ISNA(VLOOKUP(A3481,eventinfo!B:B,1,FALSE)), IF(F3481="mod", "mod", VLOOKUP(B3481, genericlist!A:B, 2, FALSE)), "flavor")</f>
        <v>YES</v>
      </c>
      <c r="E3481" s="3" t="s">
        <v>20002</v>
      </c>
      <c r="G3481" s="7">
        <v>44863</v>
      </c>
    </row>
    <row r="3482" spans="1:7" x14ac:dyDescent="0.25">
      <c r="A3482" s="3" t="s">
        <v>4832</v>
      </c>
      <c r="B3482" s="3" t="s">
        <v>2528</v>
      </c>
      <c r="C3482" s="5" t="str">
        <f>IF($D3482="flavor", IF($B3482=VLOOKUP($A3482, eventinfo!B:E, 4, FALSE), "YES", "NO"), "" )</f>
        <v/>
      </c>
      <c r="D3482" s="5" t="str">
        <f>IF(ISNA(VLOOKUP(A3482,eventinfo!B:B,1,FALSE)), IF(F3482="mod", "mod", VLOOKUP(B3482, genericlist!A:B, 2, FALSE)), "flavor")</f>
        <v>YES</v>
      </c>
      <c r="E3482" s="3" t="s">
        <v>2529</v>
      </c>
      <c r="G3482" s="7">
        <v>44863</v>
      </c>
    </row>
    <row r="3483" spans="1:7" x14ac:dyDescent="0.25">
      <c r="B3483" s="3" t="s">
        <v>19988</v>
      </c>
      <c r="C3483" s="5" t="str">
        <f>IF($D3483="flavor", IF($B3483=VLOOKUP($A3483, eventinfo!B:E, 4, FALSE), "YES", "NO"), "" )</f>
        <v/>
      </c>
      <c r="D3483" s="5" t="str">
        <f>IF(ISNA(VLOOKUP(A3483,eventinfo!B:B,1,FALSE)), IF(F3483="mod", "mod", VLOOKUP(B3483, genericlist!A:B, 2, FALSE)), "flavor")</f>
        <v>NO</v>
      </c>
      <c r="E3483" s="3" t="s">
        <v>19667</v>
      </c>
      <c r="G3483" s="7">
        <v>44863</v>
      </c>
    </row>
    <row r="3484" spans="1:7" x14ac:dyDescent="0.25">
      <c r="B3484" s="3" t="s">
        <v>19989</v>
      </c>
      <c r="C3484" s="5" t="str">
        <f>IF($D3484="flavor", IF($B3484=VLOOKUP($A3484, eventinfo!B:E, 4, FALSE), "YES", "NO"), "" )</f>
        <v/>
      </c>
      <c r="D3484" s="5" t="str">
        <f>IF(ISNA(VLOOKUP(A3484,eventinfo!B:B,1,FALSE)), IF(F3484="mod", "mod", VLOOKUP(B3484, genericlist!A:B, 2, FALSE)), "flavor")</f>
        <v>NO</v>
      </c>
      <c r="E3484" s="3" t="s">
        <v>19674</v>
      </c>
      <c r="G3484" s="7">
        <v>44863</v>
      </c>
    </row>
    <row r="3485" spans="1:7" x14ac:dyDescent="0.25">
      <c r="B3485" s="3" t="s">
        <v>19990</v>
      </c>
      <c r="C3485" s="5" t="str">
        <f>IF($D3485="flavor", IF($B3485=VLOOKUP($A3485, eventinfo!B:E, 4, FALSE), "YES", "NO"), "" )</f>
        <v/>
      </c>
      <c r="D3485" s="5" t="str">
        <f>IF(ISNA(VLOOKUP(A3485,eventinfo!B:B,1,FALSE)), IF(F3485="mod", "mod", VLOOKUP(B3485, genericlist!A:B, 2, FALSE)), "flavor")</f>
        <v>NO</v>
      </c>
      <c r="E3485" s="3" t="s">
        <v>19677</v>
      </c>
      <c r="G3485" s="7">
        <v>44863</v>
      </c>
    </row>
    <row r="3486" spans="1:7" x14ac:dyDescent="0.25">
      <c r="B3486" s="3" t="s">
        <v>19991</v>
      </c>
      <c r="C3486" s="5" t="str">
        <f>IF($D3486="flavor", IF($B3486=VLOOKUP($A3486, eventinfo!B:E, 4, FALSE), "YES", "NO"), "" )</f>
        <v/>
      </c>
      <c r="D3486" s="5" t="str">
        <f>IF(ISNA(VLOOKUP(A3486,eventinfo!B:B,1,FALSE)), IF(F3486="mod", "mod", VLOOKUP(B3486, genericlist!A:B, 2, FALSE)), "flavor")</f>
        <v>NO</v>
      </c>
      <c r="E3486" s="3" t="s">
        <v>19678</v>
      </c>
      <c r="G3486" s="7">
        <v>44863</v>
      </c>
    </row>
    <row r="3487" spans="1:7" x14ac:dyDescent="0.25">
      <c r="B3487" s="3" t="s">
        <v>19992</v>
      </c>
      <c r="C3487" s="5" t="str">
        <f>IF($D3487="flavor", IF($B3487=VLOOKUP($A3487, eventinfo!B:E, 4, FALSE), "YES", "NO"), "" )</f>
        <v/>
      </c>
      <c r="D3487" s="5" t="str">
        <f>IF(ISNA(VLOOKUP(A3487,eventinfo!B:B,1,FALSE)), IF(F3487="mod", "mod", VLOOKUP(B3487, genericlist!A:B, 2, FALSE)), "flavor")</f>
        <v>NO</v>
      </c>
      <c r="E3487" s="3" t="s">
        <v>19679</v>
      </c>
      <c r="G3487" s="7">
        <v>44863</v>
      </c>
    </row>
    <row r="3488" spans="1:7" x14ac:dyDescent="0.25">
      <c r="B3488" s="3" t="s">
        <v>117</v>
      </c>
      <c r="C3488" s="5" t="str">
        <f>IF($D3488="flavor", IF($B3488=VLOOKUP($A3488, eventinfo!B:E, 4, FALSE), "YES", "NO"), "" )</f>
        <v/>
      </c>
      <c r="D3488" s="5" t="str">
        <f>IF(ISNA(VLOOKUP(A3488,eventinfo!B:B,1,FALSE)), IF(F3488="mod", "mod", VLOOKUP(B3488, genericlist!A:B, 2, FALSE)), "flavor")</f>
        <v>NO</v>
      </c>
      <c r="E3488" s="3" t="s">
        <v>20000</v>
      </c>
      <c r="G3488" s="7">
        <v>44863</v>
      </c>
    </row>
    <row r="3489" spans="1:7" x14ac:dyDescent="0.25">
      <c r="B3489" s="3" t="s">
        <v>19993</v>
      </c>
      <c r="C3489" s="5" t="str">
        <f>IF($D3489="flavor", IF($B3489=VLOOKUP($A3489, eventinfo!B:E, 4, FALSE), "YES", "NO"), "" )</f>
        <v/>
      </c>
      <c r="D3489" s="5" t="str">
        <f>IF(ISNA(VLOOKUP(A3489,eventinfo!B:B,1,FALSE)), IF(F3489="mod", "mod", VLOOKUP(B3489, genericlist!A:B, 2, FALSE)), "flavor")</f>
        <v>NO</v>
      </c>
      <c r="E3489" s="3" t="s">
        <v>19682</v>
      </c>
      <c r="G3489" s="7">
        <v>44863</v>
      </c>
    </row>
    <row r="3490" spans="1:7" x14ac:dyDescent="0.25">
      <c r="B3490" s="3" t="s">
        <v>19994</v>
      </c>
      <c r="C3490" s="5" t="str">
        <f>IF($D3490="flavor", IF($B3490=VLOOKUP($A3490, eventinfo!B:E, 4, FALSE), "YES", "NO"), "" )</f>
        <v/>
      </c>
      <c r="D3490" s="5" t="str">
        <f>IF(ISNA(VLOOKUP(A3490,eventinfo!B:B,1,FALSE)), IF(F3490="mod", "mod", VLOOKUP(B3490, genericlist!A:B, 2, FALSE)), "flavor")</f>
        <v>NO</v>
      </c>
      <c r="E3490" s="3" t="s">
        <v>19685</v>
      </c>
      <c r="G3490" s="7">
        <v>44863</v>
      </c>
    </row>
    <row r="3491" spans="1:7" x14ac:dyDescent="0.25">
      <c r="B3491" s="3" t="s">
        <v>19995</v>
      </c>
      <c r="C3491" s="5" t="str">
        <f>IF($D3491="flavor", IF($B3491=VLOOKUP($A3491, eventinfo!B:E, 4, FALSE), "YES", "NO"), "" )</f>
        <v/>
      </c>
      <c r="D3491" s="5" t="str">
        <f>IF(ISNA(VLOOKUP(A3491,eventinfo!B:B,1,FALSE)), IF(F3491="mod", "mod", VLOOKUP(B3491, genericlist!A:B, 2, FALSE)), "flavor")</f>
        <v>NO</v>
      </c>
      <c r="E3491" s="3" t="s">
        <v>19686</v>
      </c>
      <c r="G3491" s="7">
        <v>44863</v>
      </c>
    </row>
    <row r="3492" spans="1:7" x14ac:dyDescent="0.25">
      <c r="B3492" s="3" t="s">
        <v>121</v>
      </c>
      <c r="C3492" s="5" t="str">
        <f>IF($D3492="flavor", IF($B3492=VLOOKUP($A3492, eventinfo!B:E, 4, FALSE), "YES", "NO"), "" )</f>
        <v/>
      </c>
      <c r="D3492" s="5" t="str">
        <f>IF(ISNA(VLOOKUP(A3492,eventinfo!B:B,1,FALSE)), IF(F3492="mod", "mod", VLOOKUP(B3492, genericlist!A:B, 2, FALSE)), "flavor")</f>
        <v>NO</v>
      </c>
      <c r="E3492" s="3" t="s">
        <v>20001</v>
      </c>
      <c r="G3492" s="7">
        <v>44863</v>
      </c>
    </row>
    <row r="3493" spans="1:7" x14ac:dyDescent="0.25">
      <c r="B3493" s="3" t="s">
        <v>19996</v>
      </c>
      <c r="C3493" s="5" t="str">
        <f>IF($D3493="flavor", IF($B3493=VLOOKUP($A3493, eventinfo!B:E, 4, FALSE), "YES", "NO"), "" )</f>
        <v/>
      </c>
      <c r="D3493" s="5" t="str">
        <f>IF(ISNA(VLOOKUP(A3493,eventinfo!B:B,1,FALSE)), IF(F3493="mod", "mod", VLOOKUP(B3493, genericlist!A:B, 2, FALSE)), "flavor")</f>
        <v>NO</v>
      </c>
      <c r="E3493" s="3" t="s">
        <v>19697</v>
      </c>
      <c r="G3493" s="7">
        <v>44863</v>
      </c>
    </row>
    <row r="3494" spans="1:7" x14ac:dyDescent="0.25">
      <c r="B3494" s="3" t="s">
        <v>19997</v>
      </c>
      <c r="C3494" s="5" t="str">
        <f>IF($D3494="flavor", IF($B3494=VLOOKUP($A3494, eventinfo!B:E, 4, FALSE), "YES", "NO"), "" )</f>
        <v/>
      </c>
      <c r="D3494" s="5" t="str">
        <f>IF(ISNA(VLOOKUP(A3494,eventinfo!B:B,1,FALSE)), IF(F3494="mod", "mod", VLOOKUP(B3494, genericlist!A:B, 2, FALSE)), "flavor")</f>
        <v>NO</v>
      </c>
      <c r="E3494" s="3" t="s">
        <v>19698</v>
      </c>
      <c r="G3494" s="7">
        <v>44863</v>
      </c>
    </row>
    <row r="3495" spans="1:7" x14ac:dyDescent="0.25">
      <c r="B3495" s="3" t="s">
        <v>19998</v>
      </c>
      <c r="C3495" s="5" t="str">
        <f>IF($D3495="flavor", IF($B3495=VLOOKUP($A3495, eventinfo!B:E, 4, FALSE), "YES", "NO"), "" )</f>
        <v/>
      </c>
      <c r="D3495" s="5" t="str">
        <f>IF(ISNA(VLOOKUP(A3495,eventinfo!B:B,1,FALSE)), IF(F3495="mod", "mod", VLOOKUP(B3495, genericlist!A:B, 2, FALSE)), "flavor")</f>
        <v>NO</v>
      </c>
      <c r="E3495" s="3" t="s">
        <v>19699</v>
      </c>
      <c r="G3495" s="7">
        <v>44863</v>
      </c>
    </row>
    <row r="3496" spans="1:7" x14ac:dyDescent="0.25">
      <c r="B3496" s="3" t="s">
        <v>19999</v>
      </c>
      <c r="C3496" s="5" t="str">
        <f>IF($D3496="flavor", IF($B3496=VLOOKUP($A3496, eventinfo!B:E, 4, FALSE), "YES", "NO"), "" )</f>
        <v/>
      </c>
      <c r="D3496" s="5" t="str">
        <f>IF(ISNA(VLOOKUP(A3496,eventinfo!B:B,1,FALSE)), IF(F3496="mod", "mod", VLOOKUP(B3496, genericlist!A:B, 2, FALSE)), "flavor")</f>
        <v>NO</v>
      </c>
      <c r="E3496" s="3" t="s">
        <v>19702</v>
      </c>
      <c r="G3496" s="7">
        <v>44863</v>
      </c>
    </row>
    <row r="3497" spans="1:7" x14ac:dyDescent="0.25">
      <c r="A3497" s="5">
        <v>872</v>
      </c>
      <c r="B3497" s="3" t="s">
        <v>2421</v>
      </c>
      <c r="C3497" s="5" t="str">
        <f>IF($D3497="flavor", IF($B3497=VLOOKUP($A3497, eventinfo!B:E, 4, FALSE), "YES", "NO"), "" )</f>
        <v>YES</v>
      </c>
      <c r="D3497" s="5" t="str">
        <f>IF(ISNA(VLOOKUP(A3497,eventinfo!B:B,1,FALSE)), IF(F3497="mod", "mod", VLOOKUP(B3497, genericlist!A:B, 2, FALSE)), "flavor")</f>
        <v>flavor</v>
      </c>
      <c r="E3497" s="3" t="s">
        <v>19744</v>
      </c>
      <c r="G3497" s="7">
        <v>44863</v>
      </c>
    </row>
    <row r="3498" spans="1:7" x14ac:dyDescent="0.25">
      <c r="A3498" s="5">
        <v>876</v>
      </c>
      <c r="B3498" s="3" t="s">
        <v>2513</v>
      </c>
      <c r="C3498" s="5" t="str">
        <f>IF($D3498="flavor", IF($B3498=VLOOKUP($A3498, eventinfo!B:E, 4, FALSE), "YES", "NO"), "" )</f>
        <v>YES</v>
      </c>
      <c r="D3498" s="5" t="str">
        <f>IF(ISNA(VLOOKUP(A3498,eventinfo!B:B,1,FALSE)), IF(F3498="mod", "mod", VLOOKUP(B3498, genericlist!A:B, 2, FALSE)), "flavor")</f>
        <v>flavor</v>
      </c>
      <c r="E3498" s="3" t="s">
        <v>19745</v>
      </c>
      <c r="G3498" s="7">
        <v>44863</v>
      </c>
    </row>
    <row r="3499" spans="1:7" x14ac:dyDescent="0.25">
      <c r="A3499" s="5">
        <v>1072</v>
      </c>
      <c r="B3499" s="3" t="s">
        <v>2464</v>
      </c>
      <c r="C3499" s="5" t="str">
        <f>IF($D3499="flavor", IF($B3499=VLOOKUP($A3499, eventinfo!B:E, 4, FALSE), "YES", "NO"), "" )</f>
        <v>YES</v>
      </c>
      <c r="D3499" s="5" t="str">
        <f>IF(ISNA(VLOOKUP(A3499,eventinfo!B:B,1,FALSE)), IF(F3499="mod", "mod", VLOOKUP(B3499, genericlist!A:B, 2, FALSE)), "flavor")</f>
        <v>flavor</v>
      </c>
      <c r="E3499" s="3" t="s">
        <v>19746</v>
      </c>
      <c r="G3499" s="7">
        <v>44863</v>
      </c>
    </row>
    <row r="3500" spans="1:7" x14ac:dyDescent="0.25">
      <c r="A3500" s="5">
        <v>5059</v>
      </c>
      <c r="B3500" s="3" t="s">
        <v>2236</v>
      </c>
      <c r="C3500" s="5" t="str">
        <f>IF($D3500="flavor", IF($B3500=VLOOKUP($A3500, eventinfo!B:E, 4, FALSE), "YES", "NO"), "" )</f>
        <v>YES</v>
      </c>
      <c r="D3500" s="5" t="str">
        <f>IF(ISNA(VLOOKUP(A3500,eventinfo!B:B,1,FALSE)), IF(F3500="mod", "mod", VLOOKUP(B3500, genericlist!A:B, 2, FALSE)), "flavor")</f>
        <v>flavor</v>
      </c>
      <c r="E3500" s="3" t="s">
        <v>979</v>
      </c>
      <c r="G3500" s="7">
        <v>44863</v>
      </c>
    </row>
    <row r="3501" spans="1:7" x14ac:dyDescent="0.25">
      <c r="A3501" s="36">
        <v>5061</v>
      </c>
      <c r="B3501" s="3" t="s">
        <v>2513</v>
      </c>
      <c r="C3501" s="5" t="str">
        <f>IF($D3501="flavor", IF($B3501=VLOOKUP($A3501, eventinfo!B:E, 4, FALSE), "YES", "NO"), "" )</f>
        <v>YES</v>
      </c>
      <c r="D3501" s="5" t="str">
        <f>IF(ISNA(VLOOKUP(A3501,eventinfo!B:B,1,FALSE)), IF(F3501="mod", "mod", VLOOKUP(B3501, genericlist!A:B, 2, FALSE)), "flavor")</f>
        <v>flavor</v>
      </c>
      <c r="E3501" s="3" t="s">
        <v>19747</v>
      </c>
      <c r="G3501" s="7">
        <v>44863</v>
      </c>
    </row>
    <row r="3502" spans="1:7" x14ac:dyDescent="0.25">
      <c r="A3502" s="36">
        <v>5062</v>
      </c>
      <c r="B3502" s="3" t="s">
        <v>2512</v>
      </c>
      <c r="C3502" s="5" t="str">
        <f>IF($D3502="flavor", IF($B3502=VLOOKUP($A3502, eventinfo!B:E, 4, FALSE), "YES", "NO"), "" )</f>
        <v>YES</v>
      </c>
      <c r="D3502" s="5" t="str">
        <f>IF(ISNA(VLOOKUP(A3502,eventinfo!B:B,1,FALSE)), IF(F3502="mod", "mod", VLOOKUP(B3502, genericlist!A:B, 2, FALSE)), "flavor")</f>
        <v>flavor</v>
      </c>
      <c r="E3502" s="3" t="s">
        <v>19748</v>
      </c>
      <c r="G3502" s="7">
        <v>44863</v>
      </c>
    </row>
    <row r="3503" spans="1:7" x14ac:dyDescent="0.25">
      <c r="A3503" s="36">
        <v>6013</v>
      </c>
      <c r="B3503" s="3" t="s">
        <v>2456</v>
      </c>
      <c r="C3503" s="5" t="str">
        <f>IF($D3503="flavor", IF($B3503=VLOOKUP($A3503, eventinfo!B:E, 4, FALSE), "YES", "NO"), "" )</f>
        <v>YES</v>
      </c>
      <c r="D3503" s="5" t="str">
        <f>IF(ISNA(VLOOKUP(A3503,eventinfo!B:B,1,FALSE)), IF(F3503="mod", "mod", VLOOKUP(B3503, genericlist!A:B, 2, FALSE)), "flavor")</f>
        <v>flavor</v>
      </c>
      <c r="E3503" s="3" t="s">
        <v>19749</v>
      </c>
      <c r="G3503" s="7">
        <v>44863</v>
      </c>
    </row>
    <row r="3504" spans="1:7" x14ac:dyDescent="0.25">
      <c r="A3504" s="36">
        <v>9520</v>
      </c>
      <c r="B3504" s="3" t="s">
        <v>2542</v>
      </c>
      <c r="C3504" s="5" t="str">
        <f>IF($D3504="flavor", IF($B3504=VLOOKUP($A3504, eventinfo!B:E, 4, FALSE), "YES", "NO"), "" )</f>
        <v>YES</v>
      </c>
      <c r="D3504" s="5" t="str">
        <f>IF(ISNA(VLOOKUP(A3504,eventinfo!B:B,1,FALSE)), IF(F3504="mod", "mod", VLOOKUP(B3504, genericlist!A:B, 2, FALSE)), "flavor")</f>
        <v>flavor</v>
      </c>
      <c r="E3504" s="3" t="s">
        <v>17631</v>
      </c>
      <c r="G3504" s="7">
        <v>44863</v>
      </c>
    </row>
    <row r="3505" spans="1:7" x14ac:dyDescent="0.25">
      <c r="A3505" s="3" t="s">
        <v>5801</v>
      </c>
      <c r="B3505" s="1" t="s">
        <v>22222</v>
      </c>
      <c r="C3505" s="2" t="str">
        <f>IF($D3505="flavor", IF($B3505=VLOOKUP($A3505, eventinfo!B:E, 4, FALSE), "YES", "NO"), "" )</f>
        <v>YES</v>
      </c>
      <c r="D3505" s="5" t="str">
        <f>IF(ISNA(VLOOKUP(A3505,eventinfo!B:B,1,FALSE)), IF(F3505="mod", "mod", VLOOKUP(B3505, genericlist!A:B, 2, FALSE)), "flavor")</f>
        <v>flavor</v>
      </c>
      <c r="E3505" s="3" t="s">
        <v>19742</v>
      </c>
      <c r="G3505" s="7">
        <v>44863</v>
      </c>
    </row>
    <row r="3506" spans="1:7" x14ac:dyDescent="0.25">
      <c r="A3506" s="3" t="s">
        <v>5804</v>
      </c>
      <c r="B3506" s="1" t="s">
        <v>22222</v>
      </c>
      <c r="C3506" s="2" t="str">
        <f>IF($D3506="flavor", IF($B3506=VLOOKUP($A3506, eventinfo!B:E, 4, FALSE), "YES", "NO"), "" )</f>
        <v>YES</v>
      </c>
      <c r="D3506" s="5" t="str">
        <f>IF(ISNA(VLOOKUP(A3506,eventinfo!B:B,1,FALSE)), IF(F3506="mod", "mod", VLOOKUP(B3506, genericlist!A:B, 2, FALSE)), "flavor")</f>
        <v>flavor</v>
      </c>
      <c r="E3506" s="3" t="s">
        <v>19743</v>
      </c>
      <c r="G3506" s="7">
        <v>44863</v>
      </c>
    </row>
    <row r="3507" spans="1:7" x14ac:dyDescent="0.25">
      <c r="A3507" s="3" t="s">
        <v>5807</v>
      </c>
      <c r="B3507" s="1" t="s">
        <v>22222</v>
      </c>
      <c r="C3507" s="2" t="str">
        <f>IF($D3507="flavor", IF($B3507=VLOOKUP($A3507, eventinfo!B:E, 4, FALSE), "YES", "NO"), "" )</f>
        <v>YES</v>
      </c>
      <c r="D3507" s="5" t="str">
        <f>IF(ISNA(VLOOKUP(A3507,eventinfo!B:B,1,FALSE)), IF(F3507="mod", "mod", VLOOKUP(B3507, genericlist!A:B, 2, FALSE)), "flavor")</f>
        <v>flavor</v>
      </c>
      <c r="E3507" s="3" t="s">
        <v>19743</v>
      </c>
      <c r="G3507" s="7">
        <v>44863</v>
      </c>
    </row>
    <row r="3508" spans="1:7" x14ac:dyDescent="0.25">
      <c r="A3508" s="3" t="s">
        <v>5810</v>
      </c>
      <c r="B3508" s="1" t="s">
        <v>22222</v>
      </c>
      <c r="C3508" s="2" t="str">
        <f>IF($D3508="flavor", IF($B3508=VLOOKUP($A3508, eventinfo!B:E, 4, FALSE), "YES", "NO"), "" )</f>
        <v>YES</v>
      </c>
      <c r="D3508" s="5" t="str">
        <f>IF(ISNA(VLOOKUP(A3508,eventinfo!B:B,1,FALSE)), IF(F3508="mod", "mod", VLOOKUP(B3508, genericlist!A:B, 2, FALSE)), "flavor")</f>
        <v>flavor</v>
      </c>
      <c r="E3508" s="3" t="s">
        <v>19743</v>
      </c>
      <c r="G3508" s="7">
        <v>44863</v>
      </c>
    </row>
    <row r="3509" spans="1:7" x14ac:dyDescent="0.25">
      <c r="A3509" s="3" t="s">
        <v>5812</v>
      </c>
      <c r="B3509" s="1" t="s">
        <v>22222</v>
      </c>
      <c r="C3509" s="2" t="str">
        <f>IF($D3509="flavor", IF($B3509=VLOOKUP($A3509, eventinfo!B:E, 4, FALSE), "YES", "NO"), "" )</f>
        <v>YES</v>
      </c>
      <c r="D3509" s="5" t="str">
        <f>IF(ISNA(VLOOKUP(A3509,eventinfo!B:B,1,FALSE)), IF(F3509="mod", "mod", VLOOKUP(B3509, genericlist!A:B, 2, FALSE)), "flavor")</f>
        <v>flavor</v>
      </c>
      <c r="E3509" s="3" t="s">
        <v>19742</v>
      </c>
      <c r="G3509" s="7">
        <v>44863</v>
      </c>
    </row>
    <row r="3510" spans="1:7" x14ac:dyDescent="0.25">
      <c r="A3510" s="3" t="s">
        <v>6340</v>
      </c>
      <c r="B3510" s="3" t="s">
        <v>2512</v>
      </c>
      <c r="C3510" s="5" t="str">
        <f>IF($D3510="flavor", IF($B3510=VLOOKUP($A3510, eventinfo!B:E, 4, FALSE), "YES", "NO"), "" )</f>
        <v>YES</v>
      </c>
      <c r="D3510" s="5" t="str">
        <f>IF(ISNA(VLOOKUP(A3510,eventinfo!B:B,1,FALSE)), IF(F3510="mod", "mod", VLOOKUP(B3510, genericlist!A:B, 2, FALSE)), "flavor")</f>
        <v>flavor</v>
      </c>
      <c r="E3510" s="3" t="s">
        <v>19753</v>
      </c>
      <c r="G3510" s="7">
        <v>44863</v>
      </c>
    </row>
    <row r="3511" spans="1:7" x14ac:dyDescent="0.25">
      <c r="A3511" s="3" t="s">
        <v>7194</v>
      </c>
      <c r="B3511" s="3" t="s">
        <v>2513</v>
      </c>
      <c r="C3511" s="5" t="str">
        <f>IF($D3511="flavor", IF($B3511=VLOOKUP($A3511, eventinfo!B:E, 4, FALSE), "YES", "NO"), "" )</f>
        <v>YES</v>
      </c>
      <c r="D3511" s="5" t="str">
        <f>IF(ISNA(VLOOKUP(A3511,eventinfo!B:B,1,FALSE)), IF(F3511="mod", "mod", VLOOKUP(B3511, genericlist!A:B, 2, FALSE)), "flavor")</f>
        <v>flavor</v>
      </c>
      <c r="E3511" s="3" t="s">
        <v>19765</v>
      </c>
      <c r="G3511" s="7">
        <v>44863</v>
      </c>
    </row>
    <row r="3512" spans="1:7" x14ac:dyDescent="0.25">
      <c r="A3512" s="3" t="s">
        <v>7201</v>
      </c>
      <c r="B3512" s="1" t="s">
        <v>22567</v>
      </c>
      <c r="C3512" s="5" t="str">
        <f>IF($D3512="flavor", IF($B3512=VLOOKUP($A3512, eventinfo!B:E, 4, FALSE), "YES", "NO"), "" )</f>
        <v>YES</v>
      </c>
      <c r="D3512" s="5" t="str">
        <f>IF(ISNA(VLOOKUP(A3512,eventinfo!B:B,1,FALSE)), IF(F3512="mod", "mod", VLOOKUP(B3512, genericlist!A:B, 2, FALSE)), "flavor")</f>
        <v>flavor</v>
      </c>
      <c r="E3512" s="3" t="s">
        <v>19771</v>
      </c>
      <c r="G3512" s="7">
        <v>44863</v>
      </c>
    </row>
    <row r="3513" spans="1:7" x14ac:dyDescent="0.25">
      <c r="A3513" s="3" t="s">
        <v>7203</v>
      </c>
      <c r="B3513" s="3" t="s">
        <v>2513</v>
      </c>
      <c r="C3513" s="5" t="str">
        <f>IF($D3513="flavor", IF($B3513=VLOOKUP($A3513, eventinfo!B:E, 4, FALSE), "YES", "NO"), "" )</f>
        <v>YES</v>
      </c>
      <c r="D3513" s="5" t="str">
        <f>IF(ISNA(VLOOKUP(A3513,eventinfo!B:B,1,FALSE)), IF(F3513="mod", "mod", VLOOKUP(B3513, genericlist!A:B, 2, FALSE)), "flavor")</f>
        <v>flavor</v>
      </c>
      <c r="E3513" s="3" t="s">
        <v>19765</v>
      </c>
      <c r="G3513" s="7">
        <v>44863</v>
      </c>
    </row>
    <row r="3514" spans="1:7" x14ac:dyDescent="0.25">
      <c r="A3514" s="3" t="s">
        <v>7208</v>
      </c>
      <c r="B3514" s="3" t="s">
        <v>2513</v>
      </c>
      <c r="C3514" s="5" t="str">
        <f>IF($D3514="flavor", IF($B3514=VLOOKUP($A3514, eventinfo!B:E, 4, FALSE), "YES", "NO"), "" )</f>
        <v>YES</v>
      </c>
      <c r="D3514" s="5" t="str">
        <f>IF(ISNA(VLOOKUP(A3514,eventinfo!B:B,1,FALSE)), IF(F3514="mod", "mod", VLOOKUP(B3514, genericlist!A:B, 2, FALSE)), "flavor")</f>
        <v>flavor</v>
      </c>
      <c r="E3514" s="3" t="s">
        <v>19772</v>
      </c>
      <c r="G3514" s="7">
        <v>44863</v>
      </c>
    </row>
    <row r="3515" spans="1:7" x14ac:dyDescent="0.25">
      <c r="A3515" s="3" t="s">
        <v>7211</v>
      </c>
      <c r="B3515" s="3" t="s">
        <v>2513</v>
      </c>
      <c r="C3515" s="5" t="str">
        <f>IF($D3515="flavor", IF($B3515=VLOOKUP($A3515, eventinfo!B:E, 4, FALSE), "YES", "NO"), "" )</f>
        <v>YES</v>
      </c>
      <c r="D3515" s="5" t="str">
        <f>IF(ISNA(VLOOKUP(A3515,eventinfo!B:B,1,FALSE)), IF(F3515="mod", "mod", VLOOKUP(B3515, genericlist!A:B, 2, FALSE)), "flavor")</f>
        <v>flavor</v>
      </c>
      <c r="E3515" s="3" t="s">
        <v>19773</v>
      </c>
      <c r="G3515" s="7">
        <v>44863</v>
      </c>
    </row>
    <row r="3516" spans="1:7" x14ac:dyDescent="0.25">
      <c r="A3516" s="3" t="s">
        <v>7214</v>
      </c>
      <c r="B3516" s="3" t="s">
        <v>2513</v>
      </c>
      <c r="C3516" s="5" t="str">
        <f>IF($D3516="flavor", IF($B3516=VLOOKUP($A3516, eventinfo!B:E, 4, FALSE), "YES", "NO"), "" )</f>
        <v>YES</v>
      </c>
      <c r="D3516" s="5" t="str">
        <f>IF(ISNA(VLOOKUP(A3516,eventinfo!B:B,1,FALSE)), IF(F3516="mod", "mod", VLOOKUP(B3516, genericlist!A:B, 2, FALSE)), "flavor")</f>
        <v>flavor</v>
      </c>
      <c r="E3516" s="3" t="s">
        <v>19766</v>
      </c>
      <c r="G3516" s="7">
        <v>44863</v>
      </c>
    </row>
    <row r="3517" spans="1:7" x14ac:dyDescent="0.25">
      <c r="A3517" s="3" t="s">
        <v>7242</v>
      </c>
      <c r="B3517" s="3" t="s">
        <v>2513</v>
      </c>
      <c r="C3517" s="5" t="str">
        <f>IF($D3517="flavor", IF($B3517=VLOOKUP($A3517, eventinfo!B:E, 4, FALSE), "YES", "NO"), "" )</f>
        <v>YES</v>
      </c>
      <c r="D3517" s="5" t="str">
        <f>IF(ISNA(VLOOKUP(A3517,eventinfo!B:B,1,FALSE)), IF(F3517="mod", "mod", VLOOKUP(B3517, genericlist!A:B, 2, FALSE)), "flavor")</f>
        <v>flavor</v>
      </c>
      <c r="E3517" s="3" t="s">
        <v>19766</v>
      </c>
      <c r="G3517" s="7">
        <v>44863</v>
      </c>
    </row>
    <row r="3518" spans="1:7" x14ac:dyDescent="0.25">
      <c r="A3518" s="3" t="s">
        <v>7256</v>
      </c>
      <c r="B3518" s="3" t="s">
        <v>2513</v>
      </c>
      <c r="C3518" s="5" t="str">
        <f>IF($D3518="flavor", IF($B3518=VLOOKUP($A3518, eventinfo!B:E, 4, FALSE), "YES", "NO"), "" )</f>
        <v>YES</v>
      </c>
      <c r="D3518" s="5" t="str">
        <f>IF(ISNA(VLOOKUP(A3518,eventinfo!B:B,1,FALSE)), IF(F3518="mod", "mod", VLOOKUP(B3518, genericlist!A:B, 2, FALSE)), "flavor")</f>
        <v>flavor</v>
      </c>
      <c r="E3518" s="3" t="s">
        <v>19767</v>
      </c>
      <c r="G3518" s="7">
        <v>44863</v>
      </c>
    </row>
    <row r="3519" spans="1:7" x14ac:dyDescent="0.25">
      <c r="A3519" s="3" t="s">
        <v>7259</v>
      </c>
      <c r="B3519" s="3" t="s">
        <v>2513</v>
      </c>
      <c r="C3519" s="5" t="str">
        <f>IF($D3519="flavor", IF($B3519=VLOOKUP($A3519, eventinfo!B:E, 4, FALSE), "YES", "NO"), "" )</f>
        <v>YES</v>
      </c>
      <c r="D3519" s="5" t="str">
        <f>IF(ISNA(VLOOKUP(A3519,eventinfo!B:B,1,FALSE)), IF(F3519="mod", "mod", VLOOKUP(B3519, genericlist!A:B, 2, FALSE)), "flavor")</f>
        <v>flavor</v>
      </c>
      <c r="E3519" s="3" t="s">
        <v>19767</v>
      </c>
      <c r="G3519" s="7">
        <v>44863</v>
      </c>
    </row>
    <row r="3520" spans="1:7" x14ac:dyDescent="0.25">
      <c r="A3520" s="3" t="s">
        <v>7261</v>
      </c>
      <c r="B3520" s="3" t="s">
        <v>2513</v>
      </c>
      <c r="C3520" s="5" t="str">
        <f>IF($D3520="flavor", IF($B3520=VLOOKUP($A3520, eventinfo!B:E, 4, FALSE), "YES", "NO"), "" )</f>
        <v>YES</v>
      </c>
      <c r="D3520" s="5" t="str">
        <f>IF(ISNA(VLOOKUP(A3520,eventinfo!B:B,1,FALSE)), IF(F3520="mod", "mod", VLOOKUP(B3520, genericlist!A:B, 2, FALSE)), "flavor")</f>
        <v>flavor</v>
      </c>
      <c r="E3520" s="3" t="s">
        <v>19768</v>
      </c>
      <c r="G3520" s="7">
        <v>44863</v>
      </c>
    </row>
    <row r="3521" spans="1:7" x14ac:dyDescent="0.25">
      <c r="A3521" s="3" t="s">
        <v>7264</v>
      </c>
      <c r="B3521" s="3" t="s">
        <v>2513</v>
      </c>
      <c r="C3521" s="5" t="str">
        <f>IF($D3521="flavor", IF($B3521=VLOOKUP($A3521, eventinfo!B:E, 4, FALSE), "YES", "NO"), "" )</f>
        <v>YES</v>
      </c>
      <c r="D3521" s="5" t="str">
        <f>IF(ISNA(VLOOKUP(A3521,eventinfo!B:B,1,FALSE)), IF(F3521="mod", "mod", VLOOKUP(B3521, genericlist!A:B, 2, FALSE)), "flavor")</f>
        <v>flavor</v>
      </c>
      <c r="E3521" s="3" t="s">
        <v>19768</v>
      </c>
      <c r="G3521" s="7">
        <v>44863</v>
      </c>
    </row>
    <row r="3522" spans="1:7" x14ac:dyDescent="0.25">
      <c r="A3522" s="3" t="s">
        <v>7266</v>
      </c>
      <c r="B3522" s="3" t="s">
        <v>2513</v>
      </c>
      <c r="C3522" s="5" t="str">
        <f>IF($D3522="flavor", IF($B3522=VLOOKUP($A3522, eventinfo!B:E, 4, FALSE), "YES", "NO"), "" )</f>
        <v>YES</v>
      </c>
      <c r="D3522" s="5" t="str">
        <f>IF(ISNA(VLOOKUP(A3522,eventinfo!B:B,1,FALSE)), IF(F3522="mod", "mod", VLOOKUP(B3522, genericlist!A:B, 2, FALSE)), "flavor")</f>
        <v>flavor</v>
      </c>
      <c r="E3522" s="3" t="s">
        <v>19769</v>
      </c>
      <c r="G3522" s="7">
        <v>44863</v>
      </c>
    </row>
    <row r="3523" spans="1:7" x14ac:dyDescent="0.25">
      <c r="A3523" s="3" t="s">
        <v>7571</v>
      </c>
      <c r="B3523" s="3" t="s">
        <v>2549</v>
      </c>
      <c r="C3523" s="5" t="str">
        <f>IF($D3523="flavor", IF($B3523=VLOOKUP($A3523, eventinfo!B:E, 4, FALSE), "YES", "NO"), "" )</f>
        <v>YES</v>
      </c>
      <c r="D3523" s="5" t="str">
        <f>IF(ISNA(VLOOKUP(A3523,eventinfo!B:B,1,FALSE)), IF(F3523="mod", "mod", VLOOKUP(B3523, genericlist!A:B, 2, FALSE)), "flavor")</f>
        <v>flavor</v>
      </c>
      <c r="E3523" s="3" t="s">
        <v>19704</v>
      </c>
      <c r="G3523" s="7">
        <v>44863</v>
      </c>
    </row>
    <row r="3524" spans="1:7" x14ac:dyDescent="0.25">
      <c r="A3524" s="3" t="s">
        <v>7595</v>
      </c>
      <c r="B3524" s="3" t="s">
        <v>2513</v>
      </c>
      <c r="C3524" s="5" t="str">
        <f>IF($D3524="flavor", IF($B3524=VLOOKUP($A3524, eventinfo!B:E, 4, FALSE), "YES", "NO"), "" )</f>
        <v>YES</v>
      </c>
      <c r="D3524" s="5" t="str">
        <f>IF(ISNA(VLOOKUP(A3524,eventinfo!B:B,1,FALSE)), IF(F3524="mod", "mod", VLOOKUP(B3524, genericlist!A:B, 2, FALSE)), "flavor")</f>
        <v>flavor</v>
      </c>
      <c r="E3524" s="3" t="s">
        <v>19705</v>
      </c>
      <c r="G3524" s="7">
        <v>44863</v>
      </c>
    </row>
    <row r="3525" spans="1:7" x14ac:dyDescent="0.25">
      <c r="A3525" s="3" t="s">
        <v>7598</v>
      </c>
      <c r="B3525" s="3" t="s">
        <v>2513</v>
      </c>
      <c r="C3525" s="5" t="str">
        <f>IF($D3525="flavor", IF($B3525=VLOOKUP($A3525, eventinfo!B:E, 4, FALSE), "YES", "NO"), "" )</f>
        <v>YES</v>
      </c>
      <c r="D3525" s="5" t="str">
        <f>IF(ISNA(VLOOKUP(A3525,eventinfo!B:B,1,FALSE)), IF(F3525="mod", "mod", VLOOKUP(B3525, genericlist!A:B, 2, FALSE)), "flavor")</f>
        <v>flavor</v>
      </c>
      <c r="E3525" s="3" t="s">
        <v>19705</v>
      </c>
      <c r="G3525" s="7">
        <v>44863</v>
      </c>
    </row>
    <row r="3526" spans="1:7" x14ac:dyDescent="0.25">
      <c r="A3526" s="3" t="s">
        <v>7601</v>
      </c>
      <c r="B3526" s="3" t="s">
        <v>2513</v>
      </c>
      <c r="C3526" s="5" t="str">
        <f>IF($D3526="flavor", IF($B3526=VLOOKUP($A3526, eventinfo!B:E, 4, FALSE), "YES", "NO"), "" )</f>
        <v>YES</v>
      </c>
      <c r="D3526" s="5" t="str">
        <f>IF(ISNA(VLOOKUP(A3526,eventinfo!B:B,1,FALSE)), IF(F3526="mod", "mod", VLOOKUP(B3526, genericlist!A:B, 2, FALSE)), "flavor")</f>
        <v>flavor</v>
      </c>
      <c r="E3526" s="3" t="s">
        <v>19705</v>
      </c>
      <c r="G3526" s="7">
        <v>44863</v>
      </c>
    </row>
    <row r="3527" spans="1:7" x14ac:dyDescent="0.25">
      <c r="A3527" s="3" t="s">
        <v>3236</v>
      </c>
      <c r="B3527" s="3" t="s">
        <v>2236</v>
      </c>
      <c r="C3527" s="5" t="str">
        <f>IF($D3527="flavor", IF($B3527=VLOOKUP($A3527, eventinfo!B:E, 4, FALSE), "YES", "NO"), "" )</f>
        <v>YES</v>
      </c>
      <c r="D3527" s="5" t="str">
        <f>IF(ISNA(VLOOKUP(A3527,eventinfo!B:B,1,FALSE)), IF(F3527="mod", "mod", VLOOKUP(B3527, genericlist!A:B, 2, FALSE)), "flavor")</f>
        <v>flavor</v>
      </c>
      <c r="E3527" s="3" t="s">
        <v>19706</v>
      </c>
      <c r="G3527" s="7">
        <v>44863</v>
      </c>
    </row>
    <row r="3528" spans="1:7" x14ac:dyDescent="0.25">
      <c r="A3528" s="3" t="s">
        <v>7743</v>
      </c>
      <c r="B3528" s="3" t="s">
        <v>2474</v>
      </c>
      <c r="C3528" s="5" t="str">
        <f>IF($D3528="flavor", IF($B3528=VLOOKUP($A3528, eventinfo!B:E, 4, FALSE), "YES", "NO"), "" )</f>
        <v>YES</v>
      </c>
      <c r="D3528" s="5" t="str">
        <f>IF(ISNA(VLOOKUP(A3528,eventinfo!B:B,1,FALSE)), IF(F3528="mod", "mod", VLOOKUP(B3528, genericlist!A:B, 2, FALSE)), "flavor")</f>
        <v>flavor</v>
      </c>
      <c r="E3528" s="3" t="s">
        <v>19869</v>
      </c>
      <c r="G3528" s="7">
        <v>44863</v>
      </c>
    </row>
    <row r="3529" spans="1:7" x14ac:dyDescent="0.25">
      <c r="A3529" s="3" t="s">
        <v>7746</v>
      </c>
      <c r="B3529" s="3" t="s">
        <v>2421</v>
      </c>
      <c r="C3529" s="5" t="str">
        <f>IF($D3529="flavor", IF($B3529=VLOOKUP($A3529, eventinfo!B:E, 4, FALSE), "YES", "NO"), "" )</f>
        <v>YES</v>
      </c>
      <c r="D3529" s="5" t="str">
        <f>IF(ISNA(VLOOKUP(A3529,eventinfo!B:B,1,FALSE)), IF(F3529="mod", "mod", VLOOKUP(B3529, genericlist!A:B, 2, FALSE)), "flavor")</f>
        <v>flavor</v>
      </c>
      <c r="E3529" s="3" t="s">
        <v>19870</v>
      </c>
      <c r="G3529" s="7">
        <v>44863</v>
      </c>
    </row>
    <row r="3530" spans="1:7" x14ac:dyDescent="0.25">
      <c r="A3530" s="3" t="s">
        <v>7748</v>
      </c>
      <c r="B3530" s="3" t="s">
        <v>2474</v>
      </c>
      <c r="C3530" s="5" t="str">
        <f>IF($D3530="flavor", IF($B3530=VLOOKUP($A3530, eventinfo!B:E, 4, FALSE), "YES", "NO"), "" )</f>
        <v>YES</v>
      </c>
      <c r="D3530" s="5" t="str">
        <f>IF(ISNA(VLOOKUP(A3530,eventinfo!B:B,1,FALSE)), IF(F3530="mod", "mod", VLOOKUP(B3530, genericlist!A:B, 2, FALSE)), "flavor")</f>
        <v>flavor</v>
      </c>
      <c r="E3530" s="3" t="s">
        <v>19871</v>
      </c>
      <c r="G3530" s="7">
        <v>44863</v>
      </c>
    </row>
    <row r="3531" spans="1:7" x14ac:dyDescent="0.25">
      <c r="A3531" s="3" t="s">
        <v>8515</v>
      </c>
      <c r="B3531" s="3" t="s">
        <v>2464</v>
      </c>
      <c r="C3531" s="5" t="str">
        <f>IF($D3531="flavor", IF($B3531=VLOOKUP($A3531, eventinfo!B:E, 4, FALSE), "YES", "NO"), "" )</f>
        <v>YES</v>
      </c>
      <c r="D3531" s="5" t="str">
        <f>IF(ISNA(VLOOKUP(A3531,eventinfo!B:B,1,FALSE)), IF(F3531="mod", "mod", VLOOKUP(B3531, genericlist!A:B, 2, FALSE)), "flavor")</f>
        <v>flavor</v>
      </c>
      <c r="E3531" s="3" t="s">
        <v>19873</v>
      </c>
      <c r="G3531" s="7">
        <v>44863</v>
      </c>
    </row>
    <row r="3532" spans="1:7" x14ac:dyDescent="0.25">
      <c r="A3532" s="3" t="s">
        <v>8570</v>
      </c>
      <c r="B3532" s="3" t="s">
        <v>2466</v>
      </c>
      <c r="C3532" s="5" t="str">
        <f>IF($D3532="flavor", IF($B3532=VLOOKUP($A3532, eventinfo!B:E, 4, FALSE), "YES", "NO"), "" )</f>
        <v>YES</v>
      </c>
      <c r="D3532" s="5" t="str">
        <f>IF(ISNA(VLOOKUP(A3532,eventinfo!B:B,1,FALSE)), IF(F3532="mod", "mod", VLOOKUP(B3532, genericlist!A:B, 2, FALSE)), "flavor")</f>
        <v>flavor</v>
      </c>
      <c r="E3532" s="3" t="s">
        <v>19874</v>
      </c>
      <c r="G3532" s="7">
        <v>44863</v>
      </c>
    </row>
    <row r="3533" spans="1:7" x14ac:dyDescent="0.25">
      <c r="A3533" s="3" t="s">
        <v>8573</v>
      </c>
      <c r="B3533" s="3" t="s">
        <v>2421</v>
      </c>
      <c r="C3533" s="5" t="str">
        <f>IF($D3533="flavor", IF($B3533=VLOOKUP($A3533, eventinfo!B:E, 4, FALSE), "YES", "NO"), "" )</f>
        <v>YES</v>
      </c>
      <c r="D3533" s="5" t="str">
        <f>IF(ISNA(VLOOKUP(A3533,eventinfo!B:B,1,FALSE)), IF(F3533="mod", "mod", VLOOKUP(B3533, genericlist!A:B, 2, FALSE)), "flavor")</f>
        <v>flavor</v>
      </c>
      <c r="E3533" s="3" t="s">
        <v>19875</v>
      </c>
      <c r="G3533" s="7">
        <v>44863</v>
      </c>
    </row>
    <row r="3534" spans="1:7" x14ac:dyDescent="0.25">
      <c r="A3534" s="3" t="s">
        <v>8575</v>
      </c>
      <c r="B3534" s="3" t="s">
        <v>2466</v>
      </c>
      <c r="C3534" s="5" t="str">
        <f>IF($D3534="flavor", IF($B3534=VLOOKUP($A3534, eventinfo!B:E, 4, FALSE), "YES", "NO"), "" )</f>
        <v>YES</v>
      </c>
      <c r="D3534" s="5" t="str">
        <f>IF(ISNA(VLOOKUP(A3534,eventinfo!B:B,1,FALSE)), IF(F3534="mod", "mod", VLOOKUP(B3534, genericlist!A:B, 2, FALSE)), "flavor")</f>
        <v>flavor</v>
      </c>
      <c r="E3534" s="3" t="s">
        <v>19876</v>
      </c>
      <c r="G3534" s="7">
        <v>44863</v>
      </c>
    </row>
    <row r="3535" spans="1:7" x14ac:dyDescent="0.25">
      <c r="A3535" s="3" t="s">
        <v>8577</v>
      </c>
      <c r="B3535" s="3" t="s">
        <v>2534</v>
      </c>
      <c r="C3535" s="5" t="str">
        <f>IF($D3535="flavor", IF($B3535=VLOOKUP($A3535, eventinfo!B:E, 4, FALSE), "YES", "NO"), "" )</f>
        <v>YES</v>
      </c>
      <c r="D3535" s="5" t="str">
        <f>IF(ISNA(VLOOKUP(A3535,eventinfo!B:B,1,FALSE)), IF(F3535="mod", "mod", VLOOKUP(B3535, genericlist!A:B, 2, FALSE)), "flavor")</f>
        <v>flavor</v>
      </c>
      <c r="E3535" s="3" t="s">
        <v>19877</v>
      </c>
      <c r="G3535" s="7">
        <v>44863</v>
      </c>
    </row>
    <row r="3536" spans="1:7" x14ac:dyDescent="0.25">
      <c r="A3536" s="3" t="s">
        <v>8580</v>
      </c>
      <c r="B3536" s="3" t="s">
        <v>2468</v>
      </c>
      <c r="C3536" s="5" t="str">
        <f>IF($D3536="flavor", IF($B3536=VLOOKUP($A3536, eventinfo!B:E, 4, FALSE), "YES", "NO"), "" )</f>
        <v>YES</v>
      </c>
      <c r="D3536" s="5" t="str">
        <f>IF(ISNA(VLOOKUP(A3536,eventinfo!B:B,1,FALSE)), IF(F3536="mod", "mod", VLOOKUP(B3536, genericlist!A:B, 2, FALSE)), "flavor")</f>
        <v>flavor</v>
      </c>
      <c r="E3536" s="3" t="s">
        <v>19878</v>
      </c>
      <c r="G3536" s="7">
        <v>44863</v>
      </c>
    </row>
    <row r="3537" spans="1:7" x14ac:dyDescent="0.25">
      <c r="A3537" s="3" t="s">
        <v>8590</v>
      </c>
      <c r="B3537" s="3" t="s">
        <v>2434</v>
      </c>
      <c r="C3537" s="5" t="str">
        <f>IF($D3537="flavor", IF($B3537=VLOOKUP($A3537, eventinfo!B:E, 4, FALSE), "YES", "NO"), "" )</f>
        <v>YES</v>
      </c>
      <c r="D3537" s="5" t="str">
        <f>IF(ISNA(VLOOKUP(A3537,eventinfo!B:B,1,FALSE)), IF(F3537="mod", "mod", VLOOKUP(B3537, genericlist!A:B, 2, FALSE)), "flavor")</f>
        <v>flavor</v>
      </c>
      <c r="E3537" s="3" t="s">
        <v>19879</v>
      </c>
      <c r="G3537" s="7">
        <v>44863</v>
      </c>
    </row>
    <row r="3538" spans="1:7" x14ac:dyDescent="0.25">
      <c r="A3538" s="3" t="s">
        <v>8625</v>
      </c>
      <c r="B3538" s="3" t="s">
        <v>2421</v>
      </c>
      <c r="C3538" s="5" t="str">
        <f>IF($D3538="flavor", IF($B3538=VLOOKUP($A3538, eventinfo!B:E, 4, FALSE), "YES", "NO"), "" )</f>
        <v>YES</v>
      </c>
      <c r="D3538" s="5" t="str">
        <f>IF(ISNA(VLOOKUP(A3538,eventinfo!B:B,1,FALSE)), IF(F3538="mod", "mod", VLOOKUP(B3538, genericlist!A:B, 2, FALSE)), "flavor")</f>
        <v>flavor</v>
      </c>
      <c r="E3538" s="3" t="s">
        <v>19880</v>
      </c>
      <c r="G3538" s="7">
        <v>44863</v>
      </c>
    </row>
    <row r="3539" spans="1:7" x14ac:dyDescent="0.25">
      <c r="A3539" s="3" t="s">
        <v>8631</v>
      </c>
      <c r="B3539" s="3" t="s">
        <v>2472</v>
      </c>
      <c r="C3539" s="5" t="str">
        <f>IF($D3539="flavor", IF($B3539=VLOOKUP($A3539, eventinfo!B:E, 4, FALSE), "YES", "NO"), "" )</f>
        <v>YES</v>
      </c>
      <c r="D3539" s="5" t="str">
        <f>IF(ISNA(VLOOKUP(A3539,eventinfo!B:B,1,FALSE)), IF(F3539="mod", "mod", VLOOKUP(B3539, genericlist!A:B, 2, FALSE)), "flavor")</f>
        <v>flavor</v>
      </c>
      <c r="E3539" s="3" t="s">
        <v>19881</v>
      </c>
      <c r="G3539" s="7">
        <v>44863</v>
      </c>
    </row>
    <row r="3540" spans="1:7" x14ac:dyDescent="0.25">
      <c r="A3540" s="3" t="s">
        <v>8636</v>
      </c>
      <c r="B3540" s="3" t="s">
        <v>2517</v>
      </c>
      <c r="C3540" s="5" t="str">
        <f>IF($D3540="flavor", IF($B3540=VLOOKUP($A3540, eventinfo!B:E, 4, FALSE), "YES", "NO"), "" )</f>
        <v>YES</v>
      </c>
      <c r="D3540" s="5" t="str">
        <f>IF(ISNA(VLOOKUP(A3540,eventinfo!B:B,1,FALSE)), IF(F3540="mod", "mod", VLOOKUP(B3540, genericlist!A:B, 2, FALSE)), "flavor")</f>
        <v>flavor</v>
      </c>
      <c r="E3540" s="3" t="s">
        <v>19882</v>
      </c>
      <c r="G3540" s="7">
        <v>44863</v>
      </c>
    </row>
    <row r="3541" spans="1:7" x14ac:dyDescent="0.25">
      <c r="A3541" s="3" t="s">
        <v>8668</v>
      </c>
      <c r="B3541" s="3" t="s">
        <v>2489</v>
      </c>
      <c r="C3541" s="5" t="str">
        <f>IF($D3541="flavor", IF($B3541=VLOOKUP($A3541, eventinfo!B:E, 4, FALSE), "YES", "NO"), "" )</f>
        <v>YES</v>
      </c>
      <c r="D3541" s="5" t="str">
        <f>IF(ISNA(VLOOKUP(A3541,eventinfo!B:B,1,FALSE)), IF(F3541="mod", "mod", VLOOKUP(B3541, genericlist!A:B, 2, FALSE)), "flavor")</f>
        <v>flavor</v>
      </c>
      <c r="E3541" s="3" t="s">
        <v>19886</v>
      </c>
      <c r="G3541" s="7">
        <v>44863</v>
      </c>
    </row>
    <row r="3542" spans="1:7" x14ac:dyDescent="0.25">
      <c r="A3542" s="3" t="s">
        <v>8683</v>
      </c>
      <c r="B3542" s="3" t="s">
        <v>2519</v>
      </c>
      <c r="C3542" s="5" t="str">
        <f>IF($D3542="flavor", IF($B3542=VLOOKUP($A3542, eventinfo!B:E, 4, FALSE), "YES", "NO"), "" )</f>
        <v>YES</v>
      </c>
      <c r="D3542" s="5" t="str">
        <f>IF(ISNA(VLOOKUP(A3542,eventinfo!B:B,1,FALSE)), IF(F3542="mod", "mod", VLOOKUP(B3542, genericlist!A:B, 2, FALSE)), "flavor")</f>
        <v>flavor</v>
      </c>
      <c r="E3542" s="3" t="s">
        <v>19828</v>
      </c>
      <c r="G3542" s="7">
        <v>44863</v>
      </c>
    </row>
    <row r="3543" spans="1:7" x14ac:dyDescent="0.25">
      <c r="A3543" s="3" t="s">
        <v>8685</v>
      </c>
      <c r="B3543" s="3" t="s">
        <v>2419</v>
      </c>
      <c r="C3543" s="5" t="str">
        <f>IF($D3543="flavor", IF($B3543=VLOOKUP($A3543, eventinfo!B:E, 4, FALSE), "YES", "NO"), "" )</f>
        <v>YES</v>
      </c>
      <c r="D3543" s="5" t="str">
        <f>IF(ISNA(VLOOKUP(A3543,eventinfo!B:B,1,FALSE)), IF(F3543="mod", "mod", VLOOKUP(B3543, genericlist!A:B, 2, FALSE)), "flavor")</f>
        <v>flavor</v>
      </c>
      <c r="E3543" s="3" t="s">
        <v>19829</v>
      </c>
      <c r="G3543" s="7">
        <v>44863</v>
      </c>
    </row>
    <row r="3544" spans="1:7" x14ac:dyDescent="0.25">
      <c r="A3544" s="3" t="s">
        <v>8688</v>
      </c>
      <c r="B3544" s="3" t="s">
        <v>2549</v>
      </c>
      <c r="C3544" s="5" t="str">
        <f>IF($D3544="flavor", IF($B3544=VLOOKUP($A3544, eventinfo!B:E, 4, FALSE), "YES", "NO"), "" )</f>
        <v>YES</v>
      </c>
      <c r="D3544" s="5" t="str">
        <f>IF(ISNA(VLOOKUP(A3544,eventinfo!B:B,1,FALSE)), IF(F3544="mod", "mod", VLOOKUP(B3544, genericlist!A:B, 2, FALSE)), "flavor")</f>
        <v>flavor</v>
      </c>
      <c r="E3544" s="3" t="s">
        <v>19829</v>
      </c>
      <c r="G3544" s="7">
        <v>44863</v>
      </c>
    </row>
    <row r="3545" spans="1:7" x14ac:dyDescent="0.25">
      <c r="A3545" s="3" t="s">
        <v>8837</v>
      </c>
      <c r="B3545" s="3" t="s">
        <v>2432</v>
      </c>
      <c r="C3545" s="5" t="str">
        <f>IF($D3545="flavor", IF($B3545=VLOOKUP($A3545, eventinfo!B:E, 4, FALSE), "YES", "NO"), "" )</f>
        <v>YES</v>
      </c>
      <c r="D3545" s="5" t="str">
        <f>IF(ISNA(VLOOKUP(A3545,eventinfo!B:B,1,FALSE)), IF(F3545="mod", "mod", VLOOKUP(B3545, genericlist!A:B, 2, FALSE)), "flavor")</f>
        <v>flavor</v>
      </c>
      <c r="E3545" s="3" t="s">
        <v>19887</v>
      </c>
      <c r="G3545" s="7">
        <v>44863</v>
      </c>
    </row>
    <row r="3546" spans="1:7" x14ac:dyDescent="0.25">
      <c r="A3546" s="3" t="s">
        <v>8884</v>
      </c>
      <c r="B3546" s="3" t="s">
        <v>2432</v>
      </c>
      <c r="C3546" s="5" t="str">
        <f>IF($D3546="flavor", IF($B3546=VLOOKUP($A3546, eventinfo!B:E, 4, FALSE), "YES", "NO"), "" )</f>
        <v>YES</v>
      </c>
      <c r="D3546" s="5" t="str">
        <f>IF(ISNA(VLOOKUP(A3546,eventinfo!B:B,1,FALSE)), IF(F3546="mod", "mod", VLOOKUP(B3546, genericlist!A:B, 2, FALSE)), "flavor")</f>
        <v>flavor</v>
      </c>
      <c r="E3546" s="3" t="s">
        <v>19888</v>
      </c>
      <c r="G3546" s="7">
        <v>44863</v>
      </c>
    </row>
    <row r="3547" spans="1:7" x14ac:dyDescent="0.25">
      <c r="A3547" s="3" t="s">
        <v>8887</v>
      </c>
      <c r="B3547" s="3" t="s">
        <v>2470</v>
      </c>
      <c r="C3547" s="5" t="str">
        <f>IF($D3547="flavor", IF($B3547=VLOOKUP($A3547, eventinfo!B:E, 4, FALSE), "YES", "NO"), "" )</f>
        <v>YES</v>
      </c>
      <c r="D3547" s="5" t="str">
        <f>IF(ISNA(VLOOKUP(A3547,eventinfo!B:B,1,FALSE)), IF(F3547="mod", "mod", VLOOKUP(B3547, genericlist!A:B, 2, FALSE)), "flavor")</f>
        <v>flavor</v>
      </c>
      <c r="E3547" s="3" t="s">
        <v>19889</v>
      </c>
      <c r="G3547" s="7">
        <v>44863</v>
      </c>
    </row>
    <row r="3548" spans="1:7" x14ac:dyDescent="0.25">
      <c r="A3548" s="3" t="s">
        <v>8907</v>
      </c>
      <c r="B3548" s="3" t="s">
        <v>2442</v>
      </c>
      <c r="C3548" s="5" t="str">
        <f>IF($D3548="flavor", IF($B3548=VLOOKUP($A3548, eventinfo!B:E, 4, FALSE), "YES", "NO"), "" )</f>
        <v>YES</v>
      </c>
      <c r="D3548" s="5" t="str">
        <f>IF(ISNA(VLOOKUP(A3548,eventinfo!B:B,1,FALSE)), IF(F3548="mod", "mod", VLOOKUP(B3548, genericlist!A:B, 2, FALSE)), "flavor")</f>
        <v>flavor</v>
      </c>
      <c r="E3548" s="3" t="s">
        <v>19890</v>
      </c>
      <c r="G3548" s="7">
        <v>44863</v>
      </c>
    </row>
    <row r="3549" spans="1:7" x14ac:dyDescent="0.25">
      <c r="A3549" s="3" t="s">
        <v>8914</v>
      </c>
      <c r="B3549" s="3" t="s">
        <v>2428</v>
      </c>
      <c r="C3549" s="5" t="str">
        <f>IF($D3549="flavor", IF($B3549=VLOOKUP($A3549, eventinfo!B:E, 4, FALSE), "YES", "NO"), "" )</f>
        <v>YES</v>
      </c>
      <c r="D3549" s="5" t="str">
        <f>IF(ISNA(VLOOKUP(A3549,eventinfo!B:B,1,FALSE)), IF(F3549="mod", "mod", VLOOKUP(B3549, genericlist!A:B, 2, FALSE)), "flavor")</f>
        <v>flavor</v>
      </c>
      <c r="E3549" s="3" t="s">
        <v>19891</v>
      </c>
      <c r="G3549" s="7">
        <v>44863</v>
      </c>
    </row>
    <row r="3550" spans="1:7" x14ac:dyDescent="0.25">
      <c r="A3550" s="3" t="s">
        <v>8925</v>
      </c>
      <c r="B3550" s="3" t="s">
        <v>2432</v>
      </c>
      <c r="C3550" s="5" t="str">
        <f>IF($D3550="flavor", IF($B3550=VLOOKUP($A3550, eventinfo!B:E, 4, FALSE), "YES", "NO"), "" )</f>
        <v>YES</v>
      </c>
      <c r="D3550" s="5" t="str">
        <f>IF(ISNA(VLOOKUP(A3550,eventinfo!B:B,1,FALSE)), IF(F3550="mod", "mod", VLOOKUP(B3550, genericlist!A:B, 2, FALSE)), "flavor")</f>
        <v>flavor</v>
      </c>
      <c r="E3550" s="3" t="s">
        <v>19892</v>
      </c>
      <c r="G3550" s="7">
        <v>44863</v>
      </c>
    </row>
    <row r="3551" spans="1:7" x14ac:dyDescent="0.25">
      <c r="A3551" s="3" t="s">
        <v>8928</v>
      </c>
      <c r="B3551" s="3" t="s">
        <v>2456</v>
      </c>
      <c r="C3551" s="5" t="str">
        <f>IF($D3551="flavor", IF($B3551=VLOOKUP($A3551, eventinfo!B:E, 4, FALSE), "YES", "NO"), "" )</f>
        <v>YES</v>
      </c>
      <c r="D3551" s="5" t="str">
        <f>IF(ISNA(VLOOKUP(A3551,eventinfo!B:B,1,FALSE)), IF(F3551="mod", "mod", VLOOKUP(B3551, genericlist!A:B, 2, FALSE)), "flavor")</f>
        <v>flavor</v>
      </c>
      <c r="E3551" s="3" t="s">
        <v>19893</v>
      </c>
      <c r="G3551" s="7">
        <v>44863</v>
      </c>
    </row>
    <row r="3552" spans="1:7" x14ac:dyDescent="0.25">
      <c r="A3552" s="3" t="s">
        <v>8942</v>
      </c>
      <c r="B3552" s="3" t="s">
        <v>2456</v>
      </c>
      <c r="C3552" s="5" t="str">
        <f>IF($D3552="flavor", IF($B3552=VLOOKUP($A3552, eventinfo!B:E, 4, FALSE), "YES", "NO"), "" )</f>
        <v>YES</v>
      </c>
      <c r="D3552" s="5" t="str">
        <f>IF(ISNA(VLOOKUP(A3552,eventinfo!B:B,1,FALSE)), IF(F3552="mod", "mod", VLOOKUP(B3552, genericlist!A:B, 2, FALSE)), "flavor")</f>
        <v>flavor</v>
      </c>
      <c r="E3552" s="3" t="s">
        <v>19894</v>
      </c>
      <c r="G3552" s="7">
        <v>44863</v>
      </c>
    </row>
    <row r="3553" spans="1:7" x14ac:dyDescent="0.25">
      <c r="A3553" s="3" t="s">
        <v>8948</v>
      </c>
      <c r="B3553" s="3" t="s">
        <v>2440</v>
      </c>
      <c r="C3553" s="5" t="str">
        <f>IF($D3553="flavor", IF($B3553=VLOOKUP($A3553, eventinfo!B:E, 4, FALSE), "YES", "NO"), "" )</f>
        <v>YES</v>
      </c>
      <c r="D3553" s="5" t="str">
        <f>IF(ISNA(VLOOKUP(A3553,eventinfo!B:B,1,FALSE)), IF(F3553="mod", "mod", VLOOKUP(B3553, genericlist!A:B, 2, FALSE)), "flavor")</f>
        <v>flavor</v>
      </c>
      <c r="E3553" s="3" t="s">
        <v>19895</v>
      </c>
      <c r="G3553" s="7">
        <v>44863</v>
      </c>
    </row>
    <row r="3554" spans="1:7" x14ac:dyDescent="0.25">
      <c r="A3554" s="3" t="s">
        <v>8951</v>
      </c>
      <c r="B3554" s="3" t="s">
        <v>2498</v>
      </c>
      <c r="C3554" s="5" t="str">
        <f>IF($D3554="flavor", IF($B3554=VLOOKUP($A3554, eventinfo!B:E, 4, FALSE), "YES", "NO"), "" )</f>
        <v>YES</v>
      </c>
      <c r="D3554" s="5" t="str">
        <f>IF(ISNA(VLOOKUP(A3554,eventinfo!B:B,1,FALSE)), IF(F3554="mod", "mod", VLOOKUP(B3554, genericlist!A:B, 2, FALSE)), "flavor")</f>
        <v>flavor</v>
      </c>
      <c r="E3554" s="3" t="s">
        <v>19896</v>
      </c>
      <c r="G3554" s="7">
        <v>44863</v>
      </c>
    </row>
    <row r="3555" spans="1:7" x14ac:dyDescent="0.25">
      <c r="A3555" s="3" t="s">
        <v>8954</v>
      </c>
      <c r="B3555" s="3" t="s">
        <v>2432</v>
      </c>
      <c r="C3555" s="5" t="str">
        <f>IF($D3555="flavor", IF($B3555=VLOOKUP($A3555, eventinfo!B:E, 4, FALSE), "YES", "NO"), "" )</f>
        <v>YES</v>
      </c>
      <c r="D3555" s="5" t="str">
        <f>IF(ISNA(VLOOKUP(A3555,eventinfo!B:B,1,FALSE)), IF(F3555="mod", "mod", VLOOKUP(B3555, genericlist!A:B, 2, FALSE)), "flavor")</f>
        <v>flavor</v>
      </c>
      <c r="E3555" s="3" t="s">
        <v>19897</v>
      </c>
      <c r="G3555" s="7">
        <v>44863</v>
      </c>
    </row>
    <row r="3556" spans="1:7" x14ac:dyDescent="0.25">
      <c r="A3556" s="3" t="s">
        <v>8960</v>
      </c>
      <c r="B3556" s="3" t="s">
        <v>2456</v>
      </c>
      <c r="C3556" s="5" t="str">
        <f>IF($D3556="flavor", IF($B3556=VLOOKUP($A3556, eventinfo!B:E, 4, FALSE), "YES", "NO"), "" )</f>
        <v>YES</v>
      </c>
      <c r="D3556" s="5" t="str">
        <f>IF(ISNA(VLOOKUP(A3556,eventinfo!B:B,1,FALSE)), IF(F3556="mod", "mod", VLOOKUP(B3556, genericlist!A:B, 2, FALSE)), "flavor")</f>
        <v>flavor</v>
      </c>
      <c r="E3556" s="3" t="s">
        <v>19898</v>
      </c>
      <c r="G3556" s="7">
        <v>44863</v>
      </c>
    </row>
    <row r="3557" spans="1:7" x14ac:dyDescent="0.25">
      <c r="A3557" s="3" t="s">
        <v>9047</v>
      </c>
      <c r="B3557" s="3" t="s">
        <v>2423</v>
      </c>
      <c r="C3557" s="5" t="str">
        <f>IF($D3557="flavor", IF($B3557=VLOOKUP($A3557, eventinfo!B:E, 4, FALSE), "YES", "NO"), "" )</f>
        <v>YES</v>
      </c>
      <c r="D3557" s="5" t="str">
        <f>IF(ISNA(VLOOKUP(A3557,eventinfo!B:B,1,FALSE)), IF(F3557="mod", "mod", VLOOKUP(B3557, genericlist!A:B, 2, FALSE)), "flavor")</f>
        <v>flavor</v>
      </c>
      <c r="E3557" s="3" t="s">
        <v>19899</v>
      </c>
      <c r="G3557" s="7">
        <v>44863</v>
      </c>
    </row>
    <row r="3558" spans="1:7" x14ac:dyDescent="0.25">
      <c r="A3558" s="3" t="s">
        <v>9050</v>
      </c>
      <c r="B3558" s="3" t="s">
        <v>2498</v>
      </c>
      <c r="C3558" s="5" t="str">
        <f>IF($D3558="flavor", IF($B3558=VLOOKUP($A3558, eventinfo!B:E, 4, FALSE), "YES", "NO"), "" )</f>
        <v>YES</v>
      </c>
      <c r="D3558" s="5" t="str">
        <f>IF(ISNA(VLOOKUP(A3558,eventinfo!B:B,1,FALSE)), IF(F3558="mod", "mod", VLOOKUP(B3558, genericlist!A:B, 2, FALSE)), "flavor")</f>
        <v>flavor</v>
      </c>
      <c r="E3558" s="3" t="s">
        <v>19900</v>
      </c>
      <c r="G3558" s="7">
        <v>44863</v>
      </c>
    </row>
    <row r="3559" spans="1:7" x14ac:dyDescent="0.25">
      <c r="A3559" s="3" t="s">
        <v>9066</v>
      </c>
      <c r="B3559" s="3" t="s">
        <v>18642</v>
      </c>
      <c r="C3559" s="5" t="str">
        <f>IF($D3559="flavor", IF($B3559=VLOOKUP($A3559, eventinfo!B:E, 4, FALSE), "YES", "NO"), "" )</f>
        <v>YES</v>
      </c>
      <c r="D3559" s="5" t="str">
        <f>IF(ISNA(VLOOKUP(A3559,eventinfo!B:B,1,FALSE)), IF(F3559="mod", "mod", VLOOKUP(B3559, genericlist!A:B, 2, FALSE)), "flavor")</f>
        <v>flavor</v>
      </c>
      <c r="E3559" s="3" t="s">
        <v>19901</v>
      </c>
      <c r="G3559" s="7">
        <v>44863</v>
      </c>
    </row>
    <row r="3560" spans="1:7" x14ac:dyDescent="0.25">
      <c r="A3560" s="3" t="s">
        <v>9147</v>
      </c>
      <c r="B3560" s="3" t="s">
        <v>2528</v>
      </c>
      <c r="C3560" s="5" t="str">
        <f>IF($D3560="flavor", IF($B3560=VLOOKUP($A3560, eventinfo!B:E, 4, FALSE), "YES", "NO"), "" )</f>
        <v>YES</v>
      </c>
      <c r="D3560" s="5" t="str">
        <f>IF(ISNA(VLOOKUP(A3560,eventinfo!B:B,1,FALSE)), IF(F3560="mod", "mod", VLOOKUP(B3560, genericlist!A:B, 2, FALSE)), "flavor")</f>
        <v>flavor</v>
      </c>
      <c r="E3560" s="3" t="s">
        <v>19902</v>
      </c>
      <c r="G3560" s="7">
        <v>44863</v>
      </c>
    </row>
    <row r="3561" spans="1:7" x14ac:dyDescent="0.25">
      <c r="A3561" s="3" t="s">
        <v>9149</v>
      </c>
      <c r="B3561" s="3" t="s">
        <v>2442</v>
      </c>
      <c r="C3561" s="5" t="str">
        <f>IF($D3561="flavor", IF($B3561=VLOOKUP($A3561, eventinfo!B:E, 4, FALSE), "YES", "NO"), "" )</f>
        <v>YES</v>
      </c>
      <c r="D3561" s="5" t="str">
        <f>IF(ISNA(VLOOKUP(A3561,eventinfo!B:B,1,FALSE)), IF(F3561="mod", "mod", VLOOKUP(B3561, genericlist!A:B, 2, FALSE)), "flavor")</f>
        <v>flavor</v>
      </c>
      <c r="E3561" s="3" t="s">
        <v>19903</v>
      </c>
      <c r="G3561" s="7">
        <v>44863</v>
      </c>
    </row>
    <row r="3562" spans="1:7" x14ac:dyDescent="0.25">
      <c r="A3562" s="3" t="s">
        <v>9187</v>
      </c>
      <c r="B3562" s="3" t="s">
        <v>2472</v>
      </c>
      <c r="C3562" s="5" t="str">
        <f>IF($D3562="flavor", IF($B3562=VLOOKUP($A3562, eventinfo!B:E, 4, FALSE), "YES", "NO"), "" )</f>
        <v>YES</v>
      </c>
      <c r="D3562" s="5" t="str">
        <f>IF(ISNA(VLOOKUP(A3562,eventinfo!B:B,1,FALSE)), IF(F3562="mod", "mod", VLOOKUP(B3562, genericlist!A:B, 2, FALSE)), "flavor")</f>
        <v>flavor</v>
      </c>
      <c r="E3562" s="3" t="s">
        <v>19904</v>
      </c>
      <c r="G3562" s="7">
        <v>44863</v>
      </c>
    </row>
    <row r="3563" spans="1:7" x14ac:dyDescent="0.25">
      <c r="A3563" s="3" t="s">
        <v>9190</v>
      </c>
      <c r="B3563" s="3" t="s">
        <v>2472</v>
      </c>
      <c r="C3563" s="5" t="str">
        <f>IF($D3563="flavor", IF($B3563=VLOOKUP($A3563, eventinfo!B:E, 4, FALSE), "YES", "NO"), "" )</f>
        <v>YES</v>
      </c>
      <c r="D3563" s="5" t="str">
        <f>IF(ISNA(VLOOKUP(A3563,eventinfo!B:B,1,FALSE)), IF(F3563="mod", "mod", VLOOKUP(B3563, genericlist!A:B, 2, FALSE)), "flavor")</f>
        <v>flavor</v>
      </c>
      <c r="E3563" s="3" t="s">
        <v>19904</v>
      </c>
      <c r="G3563" s="7">
        <v>44863</v>
      </c>
    </row>
    <row r="3564" spans="1:7" x14ac:dyDescent="0.25">
      <c r="A3564" s="3" t="s">
        <v>9215</v>
      </c>
      <c r="B3564" s="3" t="s">
        <v>2460</v>
      </c>
      <c r="C3564" s="5" t="str">
        <f>IF($D3564="flavor", IF($B3564=VLOOKUP($A3564, eventinfo!B:E, 4, FALSE), "YES", "NO"), "" )</f>
        <v>YES</v>
      </c>
      <c r="D3564" s="5" t="str">
        <f>IF(ISNA(VLOOKUP(A3564,eventinfo!B:B,1,FALSE)), IF(F3564="mod", "mod", VLOOKUP(B3564, genericlist!A:B, 2, FALSE)), "flavor")</f>
        <v>flavor</v>
      </c>
      <c r="E3564" s="3" t="s">
        <v>19905</v>
      </c>
      <c r="G3564" s="7">
        <v>44863</v>
      </c>
    </row>
    <row r="3565" spans="1:7" x14ac:dyDescent="0.25">
      <c r="A3565" s="3" t="s">
        <v>9399</v>
      </c>
      <c r="B3565" s="3" t="s">
        <v>2432</v>
      </c>
      <c r="C3565" s="5" t="str">
        <f>IF($D3565="flavor", IF($B3565=VLOOKUP($A3565, eventinfo!B:E, 4, FALSE), "YES", "NO"), "" )</f>
        <v>YES</v>
      </c>
      <c r="D3565" s="5" t="str">
        <f>IF(ISNA(VLOOKUP(A3565,eventinfo!B:B,1,FALSE)), IF(F3565="mod", "mod", VLOOKUP(B3565, genericlist!A:B, 2, FALSE)), "flavor")</f>
        <v>flavor</v>
      </c>
      <c r="E3565" s="3" t="s">
        <v>19906</v>
      </c>
      <c r="G3565" s="7">
        <v>44863</v>
      </c>
    </row>
    <row r="3566" spans="1:7" x14ac:dyDescent="0.25">
      <c r="A3566" s="3" t="s">
        <v>9402</v>
      </c>
      <c r="B3566" s="3" t="s">
        <v>2432</v>
      </c>
      <c r="C3566" s="5" t="str">
        <f>IF($D3566="flavor", IF($B3566=VLOOKUP($A3566, eventinfo!B:E, 4, FALSE), "YES", "NO"), "" )</f>
        <v>YES</v>
      </c>
      <c r="D3566" s="5" t="str">
        <f>IF(ISNA(VLOOKUP(A3566,eventinfo!B:B,1,FALSE)), IF(F3566="mod", "mod", VLOOKUP(B3566, genericlist!A:B, 2, FALSE)), "flavor")</f>
        <v>flavor</v>
      </c>
      <c r="E3566" s="3" t="s">
        <v>19907</v>
      </c>
      <c r="G3566" s="7">
        <v>44863</v>
      </c>
    </row>
    <row r="3567" spans="1:7" x14ac:dyDescent="0.25">
      <c r="A3567" s="3" t="s">
        <v>9405</v>
      </c>
      <c r="B3567" s="3" t="s">
        <v>2432</v>
      </c>
      <c r="C3567" s="5" t="str">
        <f>IF($D3567="flavor", IF($B3567=VLOOKUP($A3567, eventinfo!B:E, 4, FALSE), "YES", "NO"), "" )</f>
        <v>YES</v>
      </c>
      <c r="D3567" s="5" t="str">
        <f>IF(ISNA(VLOOKUP(A3567,eventinfo!B:B,1,FALSE)), IF(F3567="mod", "mod", VLOOKUP(B3567, genericlist!A:B, 2, FALSE)), "flavor")</f>
        <v>flavor</v>
      </c>
      <c r="E3567" s="3" t="s">
        <v>19908</v>
      </c>
      <c r="G3567" s="7">
        <v>44863</v>
      </c>
    </row>
    <row r="3568" spans="1:7" x14ac:dyDescent="0.25">
      <c r="A3568" s="3" t="s">
        <v>9408</v>
      </c>
      <c r="B3568" s="3" t="s">
        <v>2542</v>
      </c>
      <c r="C3568" s="5" t="str">
        <f>IF($D3568="flavor", IF($B3568=VLOOKUP($A3568, eventinfo!B:E, 4, FALSE), "YES", "NO"), "" )</f>
        <v>YES</v>
      </c>
      <c r="D3568" s="5" t="str">
        <f>IF(ISNA(VLOOKUP(A3568,eventinfo!B:B,1,FALSE)), IF(F3568="mod", "mod", VLOOKUP(B3568, genericlist!A:B, 2, FALSE)), "flavor")</f>
        <v>flavor</v>
      </c>
      <c r="E3568" s="3" t="s">
        <v>19909</v>
      </c>
      <c r="G3568" s="7">
        <v>44863</v>
      </c>
    </row>
    <row r="3569" spans="1:7" x14ac:dyDescent="0.25">
      <c r="A3569" s="3" t="s">
        <v>9411</v>
      </c>
      <c r="B3569" s="3" t="s">
        <v>2432</v>
      </c>
      <c r="C3569" s="5" t="str">
        <f>IF($D3569="flavor", IF($B3569=VLOOKUP($A3569, eventinfo!B:E, 4, FALSE), "YES", "NO"), "" )</f>
        <v>YES</v>
      </c>
      <c r="D3569" s="5" t="str">
        <f>IF(ISNA(VLOOKUP(A3569,eventinfo!B:B,1,FALSE)), IF(F3569="mod", "mod", VLOOKUP(B3569, genericlist!A:B, 2, FALSE)), "flavor")</f>
        <v>flavor</v>
      </c>
      <c r="E3569" s="3" t="s">
        <v>19910</v>
      </c>
      <c r="G3569" s="7">
        <v>44863</v>
      </c>
    </row>
    <row r="3570" spans="1:7" x14ac:dyDescent="0.25">
      <c r="A3570" s="3" t="s">
        <v>9412</v>
      </c>
      <c r="B3570" s="3" t="s">
        <v>2432</v>
      </c>
      <c r="C3570" s="5" t="str">
        <f>IF($D3570="flavor", IF($B3570=VLOOKUP($A3570, eventinfo!B:E, 4, FALSE), "YES", "NO"), "" )</f>
        <v>YES</v>
      </c>
      <c r="D3570" s="5" t="str">
        <f>IF(ISNA(VLOOKUP(A3570,eventinfo!B:B,1,FALSE)), IF(F3570="mod", "mod", VLOOKUP(B3570, genericlist!A:B, 2, FALSE)), "flavor")</f>
        <v>flavor</v>
      </c>
      <c r="E3570" s="3" t="s">
        <v>19911</v>
      </c>
      <c r="G3570" s="7">
        <v>44863</v>
      </c>
    </row>
    <row r="3571" spans="1:7" x14ac:dyDescent="0.25">
      <c r="A3571" s="3" t="s">
        <v>9413</v>
      </c>
      <c r="B3571" s="3" t="s">
        <v>2432</v>
      </c>
      <c r="C3571" s="5" t="str">
        <f>IF($D3571="flavor", IF($B3571=VLOOKUP($A3571, eventinfo!B:E, 4, FALSE), "YES", "NO"), "" )</f>
        <v>YES</v>
      </c>
      <c r="D3571" s="5" t="str">
        <f>IF(ISNA(VLOOKUP(A3571,eventinfo!B:B,1,FALSE)), IF(F3571="mod", "mod", VLOOKUP(B3571, genericlist!A:B, 2, FALSE)), "flavor")</f>
        <v>flavor</v>
      </c>
      <c r="E3571" s="3" t="s">
        <v>19912</v>
      </c>
      <c r="G3571" s="7">
        <v>44863</v>
      </c>
    </row>
    <row r="3572" spans="1:7" x14ac:dyDescent="0.25">
      <c r="A3572" s="3" t="s">
        <v>9417</v>
      </c>
      <c r="B3572" s="3" t="s">
        <v>2442</v>
      </c>
      <c r="C3572" s="5" t="str">
        <f>IF($D3572="flavor", IF($B3572=VLOOKUP($A3572, eventinfo!B:E, 4, FALSE), "YES", "NO"), "" )</f>
        <v>YES</v>
      </c>
      <c r="D3572" s="5" t="str">
        <f>IF(ISNA(VLOOKUP(A3572,eventinfo!B:B,1,FALSE)), IF(F3572="mod", "mod", VLOOKUP(B3572, genericlist!A:B, 2, FALSE)), "flavor")</f>
        <v>flavor</v>
      </c>
      <c r="E3572" s="3" t="s">
        <v>19913</v>
      </c>
      <c r="G3572" s="7">
        <v>44863</v>
      </c>
    </row>
    <row r="3573" spans="1:7" x14ac:dyDescent="0.25">
      <c r="A3573" s="3" t="s">
        <v>9433</v>
      </c>
      <c r="B3573" s="3" t="s">
        <v>2480</v>
      </c>
      <c r="C3573" s="5" t="str">
        <f>IF($D3573="flavor", IF($B3573=VLOOKUP($A3573, eventinfo!B:E, 4, FALSE), "YES", "NO"), "" )</f>
        <v>YES</v>
      </c>
      <c r="D3573" s="5" t="str">
        <f>IF(ISNA(VLOOKUP(A3573,eventinfo!B:B,1,FALSE)), IF(F3573="mod", "mod", VLOOKUP(B3573, genericlist!A:B, 2, FALSE)), "flavor")</f>
        <v>flavor</v>
      </c>
      <c r="E3573" s="3" t="s">
        <v>19914</v>
      </c>
      <c r="G3573" s="7">
        <v>44863</v>
      </c>
    </row>
    <row r="3574" spans="1:7" x14ac:dyDescent="0.25">
      <c r="A3574" s="3" t="s">
        <v>9436</v>
      </c>
      <c r="B3574" s="3" t="s">
        <v>2442</v>
      </c>
      <c r="C3574" s="5" t="str">
        <f>IF($D3574="flavor", IF($B3574=VLOOKUP($A3574, eventinfo!B:E, 4, FALSE), "YES", "NO"), "" )</f>
        <v>YES</v>
      </c>
      <c r="D3574" s="5" t="str">
        <f>IF(ISNA(VLOOKUP(A3574,eventinfo!B:B,1,FALSE)), IF(F3574="mod", "mod", VLOOKUP(B3574, genericlist!A:B, 2, FALSE)), "flavor")</f>
        <v>flavor</v>
      </c>
      <c r="E3574" s="3" t="s">
        <v>19915</v>
      </c>
      <c r="G3574" s="7">
        <v>44863</v>
      </c>
    </row>
    <row r="3575" spans="1:7" x14ac:dyDescent="0.25">
      <c r="A3575" s="3" t="s">
        <v>9439</v>
      </c>
      <c r="B3575" s="3" t="s">
        <v>2442</v>
      </c>
      <c r="C3575" s="5" t="str">
        <f>IF($D3575="flavor", IF($B3575=VLOOKUP($A3575, eventinfo!B:E, 4, FALSE), "YES", "NO"), "" )</f>
        <v>YES</v>
      </c>
      <c r="D3575" s="5" t="str">
        <f>IF(ISNA(VLOOKUP(A3575,eventinfo!B:B,1,FALSE)), IF(F3575="mod", "mod", VLOOKUP(B3575, genericlist!A:B, 2, FALSE)), "flavor")</f>
        <v>flavor</v>
      </c>
      <c r="E3575" s="3" t="s">
        <v>19916</v>
      </c>
      <c r="G3575" s="7">
        <v>44863</v>
      </c>
    </row>
    <row r="3576" spans="1:7" x14ac:dyDescent="0.25">
      <c r="A3576" s="3" t="s">
        <v>9445</v>
      </c>
      <c r="B3576" s="3" t="s">
        <v>2466</v>
      </c>
      <c r="C3576" s="5" t="str">
        <f>IF($D3576="flavor", IF($B3576=VLOOKUP($A3576, eventinfo!B:E, 4, FALSE), "YES", "NO"), "" )</f>
        <v>YES</v>
      </c>
      <c r="D3576" s="5" t="str">
        <f>IF(ISNA(VLOOKUP(A3576,eventinfo!B:B,1,FALSE)), IF(F3576="mod", "mod", VLOOKUP(B3576, genericlist!A:B, 2, FALSE)), "flavor")</f>
        <v>flavor</v>
      </c>
      <c r="E3576" s="3" t="s">
        <v>19917</v>
      </c>
      <c r="G3576" s="7">
        <v>44863</v>
      </c>
    </row>
    <row r="3577" spans="1:7" x14ac:dyDescent="0.25">
      <c r="A3577" s="3" t="s">
        <v>9538</v>
      </c>
      <c r="B3577" s="3" t="s">
        <v>2464</v>
      </c>
      <c r="C3577" s="5" t="str">
        <f>IF($D3577="flavor", IF($B3577=VLOOKUP($A3577, eventinfo!B:E, 4, FALSE), "YES", "NO"), "" )</f>
        <v>YES</v>
      </c>
      <c r="D3577" s="5" t="str">
        <f>IF(ISNA(VLOOKUP(A3577,eventinfo!B:B,1,FALSE)), IF(F3577="mod", "mod", VLOOKUP(B3577, genericlist!A:B, 2, FALSE)), "flavor")</f>
        <v>flavor</v>
      </c>
      <c r="E3577" s="3" t="s">
        <v>19918</v>
      </c>
      <c r="G3577" s="7">
        <v>44863</v>
      </c>
    </row>
    <row r="3578" spans="1:7" x14ac:dyDescent="0.25">
      <c r="A3578" s="3" t="s">
        <v>9541</v>
      </c>
      <c r="B3578" s="3" t="s">
        <v>2464</v>
      </c>
      <c r="C3578" s="5" t="str">
        <f>IF($D3578="flavor", IF($B3578=VLOOKUP($A3578, eventinfo!B:E, 4, FALSE), "YES", "NO"), "" )</f>
        <v>YES</v>
      </c>
      <c r="D3578" s="5" t="str">
        <f>IF(ISNA(VLOOKUP(A3578,eventinfo!B:B,1,FALSE)), IF(F3578="mod", "mod", VLOOKUP(B3578, genericlist!A:B, 2, FALSE)), "flavor")</f>
        <v>flavor</v>
      </c>
      <c r="E3578" s="3" t="s">
        <v>19919</v>
      </c>
      <c r="G3578" s="7">
        <v>44863</v>
      </c>
    </row>
    <row r="3579" spans="1:7" x14ac:dyDescent="0.25">
      <c r="A3579" s="3" t="s">
        <v>9544</v>
      </c>
      <c r="B3579" s="3" t="s">
        <v>2562</v>
      </c>
      <c r="C3579" s="5" t="str">
        <f>IF($D3579="flavor", IF($B3579=VLOOKUP($A3579, eventinfo!B:E, 4, FALSE), "YES", "NO"), "" )</f>
        <v>YES</v>
      </c>
      <c r="D3579" s="5" t="str">
        <f>IF(ISNA(VLOOKUP(A3579,eventinfo!B:B,1,FALSE)), IF(F3579="mod", "mod", VLOOKUP(B3579, genericlist!A:B, 2, FALSE)), "flavor")</f>
        <v>flavor</v>
      </c>
      <c r="E3579" s="3" t="s">
        <v>19920</v>
      </c>
      <c r="G3579" s="7">
        <v>44863</v>
      </c>
    </row>
    <row r="3580" spans="1:7" x14ac:dyDescent="0.25">
      <c r="A3580" s="3" t="s">
        <v>9550</v>
      </c>
      <c r="B3580" s="3" t="s">
        <v>2519</v>
      </c>
      <c r="C3580" s="5" t="str">
        <f>IF($D3580="flavor", IF($B3580=VLOOKUP($A3580, eventinfo!B:E, 4, FALSE), "YES", "NO"), "" )</f>
        <v>YES</v>
      </c>
      <c r="D3580" s="5" t="str">
        <f>IF(ISNA(VLOOKUP(A3580,eventinfo!B:B,1,FALSE)), IF(F3580="mod", "mod", VLOOKUP(B3580, genericlist!A:B, 2, FALSE)), "flavor")</f>
        <v>flavor</v>
      </c>
      <c r="E3580" s="3" t="s">
        <v>19921</v>
      </c>
      <c r="G3580" s="7">
        <v>44863</v>
      </c>
    </row>
    <row r="3581" spans="1:7" x14ac:dyDescent="0.25">
      <c r="A3581" s="3" t="s">
        <v>19715</v>
      </c>
      <c r="B3581" s="3" t="s">
        <v>2482</v>
      </c>
      <c r="C3581" s="5" t="str">
        <f>IF($D3581="flavor", IF($B3581=VLOOKUP($A3581, eventinfo!B:E, 4, FALSE), "YES", "NO"), "" )</f>
        <v>YES</v>
      </c>
      <c r="D3581" s="5" t="str">
        <f>IF(ISNA(VLOOKUP(A3581,eventinfo!B:B,1,FALSE)), IF(F3581="mod", "mod", VLOOKUP(B3581, genericlist!A:B, 2, FALSE)), "flavor")</f>
        <v>flavor</v>
      </c>
      <c r="E3581" s="3" t="s">
        <v>19716</v>
      </c>
      <c r="G3581" s="7">
        <v>44863</v>
      </c>
    </row>
    <row r="3582" spans="1:7" x14ac:dyDescent="0.25">
      <c r="A3582" s="3" t="s">
        <v>19717</v>
      </c>
      <c r="B3582" s="3" t="s">
        <v>2530</v>
      </c>
      <c r="C3582" s="5" t="str">
        <f>IF($D3582="flavor", IF($B3582=VLOOKUP($A3582, eventinfo!B:E, 4, FALSE), "YES", "NO"), "" )</f>
        <v>YES</v>
      </c>
      <c r="D3582" s="5" t="str">
        <f>IF(ISNA(VLOOKUP(A3582,eventinfo!B:B,1,FALSE)), IF(F3582="mod", "mod", VLOOKUP(B3582, genericlist!A:B, 2, FALSE)), "flavor")</f>
        <v>flavor</v>
      </c>
      <c r="E3582" s="3" t="s">
        <v>19718</v>
      </c>
      <c r="G3582" s="7">
        <v>44863</v>
      </c>
    </row>
    <row r="3583" spans="1:7" x14ac:dyDescent="0.25">
      <c r="A3583" s="3" t="s">
        <v>19719</v>
      </c>
      <c r="B3583" s="3" t="s">
        <v>2542</v>
      </c>
      <c r="C3583" s="5" t="str">
        <f>IF($D3583="flavor", IF($B3583=VLOOKUP($A3583, eventinfo!B:E, 4, FALSE), "YES", "NO"), "" )</f>
        <v>YES</v>
      </c>
      <c r="D3583" s="5" t="str">
        <f>IF(ISNA(VLOOKUP(A3583,eventinfo!B:B,1,FALSE)), IF(F3583="mod", "mod", VLOOKUP(B3583, genericlist!A:B, 2, FALSE)), "flavor")</f>
        <v>flavor</v>
      </c>
      <c r="E3583" s="3" t="s">
        <v>19720</v>
      </c>
      <c r="G3583" s="7">
        <v>44863</v>
      </c>
    </row>
    <row r="3584" spans="1:7" x14ac:dyDescent="0.25">
      <c r="A3584" s="3" t="s">
        <v>19721</v>
      </c>
      <c r="B3584" s="3" t="s">
        <v>2483</v>
      </c>
      <c r="C3584" s="5" t="str">
        <f>IF($D3584="flavor", IF($B3584=VLOOKUP($A3584, eventinfo!B:E, 4, FALSE), "YES", "NO"), "" )</f>
        <v>YES</v>
      </c>
      <c r="D3584" s="5" t="str">
        <f>IF(ISNA(VLOOKUP(A3584,eventinfo!B:B,1,FALSE)), IF(F3584="mod", "mod", VLOOKUP(B3584, genericlist!A:B, 2, FALSE)), "flavor")</f>
        <v>flavor</v>
      </c>
      <c r="E3584" s="3" t="s">
        <v>19722</v>
      </c>
      <c r="G3584" s="7">
        <v>44863</v>
      </c>
    </row>
    <row r="3585" spans="1:7" x14ac:dyDescent="0.25">
      <c r="A3585" s="3" t="s">
        <v>19723</v>
      </c>
      <c r="B3585" s="3" t="s">
        <v>2528</v>
      </c>
      <c r="C3585" s="5" t="str">
        <f>IF($D3585="flavor", IF($B3585=VLOOKUP($A3585, eventinfo!B:E, 4, FALSE), "YES", "NO"), "" )</f>
        <v>YES</v>
      </c>
      <c r="D3585" s="5" t="str">
        <f>IF(ISNA(VLOOKUP(A3585,eventinfo!B:B,1,FALSE)), IF(F3585="mod", "mod", VLOOKUP(B3585, genericlist!A:B, 2, FALSE)), "flavor")</f>
        <v>flavor</v>
      </c>
      <c r="E3585" s="3" t="s">
        <v>19724</v>
      </c>
      <c r="G3585" s="7">
        <v>44863</v>
      </c>
    </row>
    <row r="3586" spans="1:7" x14ac:dyDescent="0.25">
      <c r="A3586" s="3" t="s">
        <v>19725</v>
      </c>
      <c r="B3586" s="3" t="s">
        <v>2464</v>
      </c>
      <c r="C3586" s="5" t="str">
        <f>IF($D3586="flavor", IF($B3586=VLOOKUP($A3586, eventinfo!B:E, 4, FALSE), "YES", "NO"), "" )</f>
        <v>YES</v>
      </c>
      <c r="D3586" s="5" t="str">
        <f>IF(ISNA(VLOOKUP(A3586,eventinfo!B:B,1,FALSE)), IF(F3586="mod", "mod", VLOOKUP(B3586, genericlist!A:B, 2, FALSE)), "flavor")</f>
        <v>flavor</v>
      </c>
      <c r="E3586" s="3" t="s">
        <v>19726</v>
      </c>
      <c r="G3586" s="7">
        <v>44863</v>
      </c>
    </row>
    <row r="3587" spans="1:7" x14ac:dyDescent="0.25">
      <c r="A3587" s="3" t="s">
        <v>19727</v>
      </c>
      <c r="B3587" s="3" t="s">
        <v>2421</v>
      </c>
      <c r="C3587" s="5" t="str">
        <f>IF($D3587="flavor", IF($B3587=VLOOKUP($A3587, eventinfo!B:E, 4, FALSE), "YES", "NO"), "" )</f>
        <v>YES</v>
      </c>
      <c r="D3587" s="5" t="str">
        <f>IF(ISNA(VLOOKUP(A3587,eventinfo!B:B,1,FALSE)), IF(F3587="mod", "mod", VLOOKUP(B3587, genericlist!A:B, 2, FALSE)), "flavor")</f>
        <v>flavor</v>
      </c>
      <c r="E3587" s="3" t="s">
        <v>442</v>
      </c>
      <c r="G3587" s="7">
        <v>44863</v>
      </c>
    </row>
    <row r="3588" spans="1:7" x14ac:dyDescent="0.25">
      <c r="A3588" s="3" t="s">
        <v>19728</v>
      </c>
      <c r="B3588" s="3" t="s">
        <v>2542</v>
      </c>
      <c r="C3588" s="5" t="str">
        <f>IF($D3588="flavor", IF($B3588=VLOOKUP($A3588, eventinfo!B:E, 4, FALSE), "YES", "NO"), "" )</f>
        <v>YES</v>
      </c>
      <c r="D3588" s="5" t="str">
        <f>IF(ISNA(VLOOKUP(A3588,eventinfo!B:B,1,FALSE)), IF(F3588="mod", "mod", VLOOKUP(B3588, genericlist!A:B, 2, FALSE)), "flavor")</f>
        <v>flavor</v>
      </c>
      <c r="E3588" s="3" t="s">
        <v>19729</v>
      </c>
      <c r="G3588" s="7">
        <v>44863</v>
      </c>
    </row>
    <row r="3589" spans="1:7" x14ac:dyDescent="0.25">
      <c r="A3589" s="3" t="s">
        <v>19730</v>
      </c>
      <c r="B3589" s="3" t="s">
        <v>2421</v>
      </c>
      <c r="C3589" s="5" t="str">
        <f>IF($D3589="flavor", IF($B3589=VLOOKUP($A3589, eventinfo!B:E, 4, FALSE), "YES", "NO"), "" )</f>
        <v>YES</v>
      </c>
      <c r="D3589" s="5" t="str">
        <f>IF(ISNA(VLOOKUP(A3589,eventinfo!B:B,1,FALSE)), IF(F3589="mod", "mod", VLOOKUP(B3589, genericlist!A:B, 2, FALSE)), "flavor")</f>
        <v>flavor</v>
      </c>
      <c r="E3589" s="3" t="s">
        <v>19731</v>
      </c>
      <c r="G3589" s="7">
        <v>44863</v>
      </c>
    </row>
    <row r="3590" spans="1:7" x14ac:dyDescent="0.25">
      <c r="A3590" s="3" t="s">
        <v>19732</v>
      </c>
      <c r="B3590" s="3" t="s">
        <v>2528</v>
      </c>
      <c r="C3590" s="5" t="str">
        <f>IF($D3590="flavor", IF($B3590=VLOOKUP($A3590, eventinfo!B:E, 4, FALSE), "YES", "NO"), "" )</f>
        <v>YES</v>
      </c>
      <c r="D3590" s="5" t="str">
        <f>IF(ISNA(VLOOKUP(A3590,eventinfo!B:B,1,FALSE)), IF(F3590="mod", "mod", VLOOKUP(B3590, genericlist!A:B, 2, FALSE)), "flavor")</f>
        <v>flavor</v>
      </c>
      <c r="E3590" s="3" t="s">
        <v>2391</v>
      </c>
      <c r="G3590" s="7">
        <v>44863</v>
      </c>
    </row>
    <row r="3591" spans="1:7" x14ac:dyDescent="0.25">
      <c r="A3591" s="3" t="s">
        <v>19707</v>
      </c>
      <c r="B3591" s="3" t="s">
        <v>2462</v>
      </c>
      <c r="C3591" s="5" t="str">
        <f>IF($D3591="flavor", IF($B3591=VLOOKUP($A3591, eventinfo!B:E, 4, FALSE), "YES", "NO"), "" )</f>
        <v>YES</v>
      </c>
      <c r="D3591" s="5" t="str">
        <f>IF(ISNA(VLOOKUP(A3591,eventinfo!B:B,1,FALSE)), IF(F3591="mod", "mod", VLOOKUP(B3591, genericlist!A:B, 2, FALSE)), "flavor")</f>
        <v>flavor</v>
      </c>
      <c r="E3591" s="3" t="s">
        <v>19708</v>
      </c>
      <c r="G3591" s="7">
        <v>44863</v>
      </c>
    </row>
    <row r="3592" spans="1:7" x14ac:dyDescent="0.25">
      <c r="A3592" s="3" t="s">
        <v>19709</v>
      </c>
      <c r="B3592" s="3" t="s">
        <v>2542</v>
      </c>
      <c r="C3592" s="5" t="str">
        <f>IF($D3592="flavor", IF($B3592=VLOOKUP($A3592, eventinfo!B:E, 4, FALSE), "YES", "NO"), "" )</f>
        <v>YES</v>
      </c>
      <c r="D3592" s="5" t="str">
        <f>IF(ISNA(VLOOKUP(A3592,eventinfo!B:B,1,FALSE)), IF(F3592="mod", "mod", VLOOKUP(B3592, genericlist!A:B, 2, FALSE)), "flavor")</f>
        <v>flavor</v>
      </c>
      <c r="E3592" s="3" t="s">
        <v>19710</v>
      </c>
      <c r="G3592" s="7">
        <v>44863</v>
      </c>
    </row>
    <row r="3593" spans="1:7" x14ac:dyDescent="0.25">
      <c r="A3593" s="3" t="s">
        <v>19711</v>
      </c>
      <c r="B3593" s="3" t="s">
        <v>2528</v>
      </c>
      <c r="C3593" s="5" t="str">
        <f>IF($D3593="flavor", IF($B3593=VLOOKUP($A3593, eventinfo!B:E, 4, FALSE), "YES", "NO"), "" )</f>
        <v>YES</v>
      </c>
      <c r="D3593" s="5" t="str">
        <f>IF(ISNA(VLOOKUP(A3593,eventinfo!B:B,1,FALSE)), IF(F3593="mod", "mod", VLOOKUP(B3593, genericlist!A:B, 2, FALSE)), "flavor")</f>
        <v>flavor</v>
      </c>
      <c r="E3593" s="3" t="s">
        <v>19712</v>
      </c>
      <c r="G3593" s="7">
        <v>44863</v>
      </c>
    </row>
    <row r="3594" spans="1:7" x14ac:dyDescent="0.25">
      <c r="A3594" s="3" t="s">
        <v>19713</v>
      </c>
      <c r="B3594" s="3" t="s">
        <v>2528</v>
      </c>
      <c r="C3594" s="5" t="str">
        <f>IF($D3594="flavor", IF($B3594=VLOOKUP($A3594, eventinfo!B:E, 4, FALSE), "YES", "NO"), "" )</f>
        <v>YES</v>
      </c>
      <c r="D3594" s="5" t="str">
        <f>IF(ISNA(VLOOKUP(A3594,eventinfo!B:B,1,FALSE)), IF(F3594="mod", "mod", VLOOKUP(B3594, genericlist!A:B, 2, FALSE)), "flavor")</f>
        <v>flavor</v>
      </c>
      <c r="E3594" s="3" t="s">
        <v>19714</v>
      </c>
      <c r="G3594" s="7">
        <v>44863</v>
      </c>
    </row>
    <row r="3595" spans="1:7" x14ac:dyDescent="0.25">
      <c r="A3595" s="3" t="s">
        <v>9636</v>
      </c>
      <c r="B3595" s="3" t="s">
        <v>2421</v>
      </c>
      <c r="C3595" s="5" t="str">
        <f>IF($D3595="flavor", IF($B3595=VLOOKUP($A3595, eventinfo!B:E, 4, FALSE), "YES", "NO"), "" )</f>
        <v>YES</v>
      </c>
      <c r="D3595" s="5" t="str">
        <f>IF(ISNA(VLOOKUP(A3595,eventinfo!B:B,1,FALSE)), IF(F3595="mod", "mod", VLOOKUP(B3595, genericlist!A:B, 2, FALSE)), "flavor")</f>
        <v>flavor</v>
      </c>
      <c r="E3595" s="3" t="s">
        <v>19922</v>
      </c>
      <c r="G3595" s="7">
        <v>44863</v>
      </c>
    </row>
    <row r="3596" spans="1:7" x14ac:dyDescent="0.25">
      <c r="A3596" s="3" t="s">
        <v>9662</v>
      </c>
      <c r="B3596" s="3" t="s">
        <v>2460</v>
      </c>
      <c r="C3596" s="5" t="str">
        <f>IF($D3596="flavor", IF($B3596=VLOOKUP($A3596, eventinfo!B:E, 4, FALSE), "YES", "NO"), "" )</f>
        <v>YES</v>
      </c>
      <c r="D3596" s="5" t="str">
        <f>IF(ISNA(VLOOKUP(A3596,eventinfo!B:B,1,FALSE)), IF(F3596="mod", "mod", VLOOKUP(B3596, genericlist!A:B, 2, FALSE)), "flavor")</f>
        <v>flavor</v>
      </c>
      <c r="E3596" s="3" t="s">
        <v>19924</v>
      </c>
      <c r="G3596" s="7">
        <v>44863</v>
      </c>
    </row>
    <row r="3597" spans="1:7" x14ac:dyDescent="0.25">
      <c r="A3597" s="3" t="s">
        <v>9687</v>
      </c>
      <c r="B3597" s="3" t="s">
        <v>2421</v>
      </c>
      <c r="C3597" s="5" t="str">
        <f>IF($D3597="flavor", IF($B3597=VLOOKUP($A3597, eventinfo!B:E, 4, FALSE), "YES", "NO"), "" )</f>
        <v>YES</v>
      </c>
      <c r="D3597" s="5" t="str">
        <f>IF(ISNA(VLOOKUP(A3597,eventinfo!B:B,1,FALSE)), IF(F3597="mod", "mod", VLOOKUP(B3597, genericlist!A:B, 2, FALSE)), "flavor")</f>
        <v>flavor</v>
      </c>
      <c r="E3597" s="3" t="s">
        <v>19923</v>
      </c>
      <c r="G3597" s="7">
        <v>44863</v>
      </c>
    </row>
    <row r="3598" spans="1:7" x14ac:dyDescent="0.25">
      <c r="A3598" s="3" t="s">
        <v>9732</v>
      </c>
      <c r="B3598" s="3" t="s">
        <v>2470</v>
      </c>
      <c r="C3598" s="5" t="str">
        <f>IF($D3598="flavor", IF($B3598=VLOOKUP($A3598, eventinfo!B:E, 4, FALSE), "YES", "NO"), "" )</f>
        <v>YES</v>
      </c>
      <c r="D3598" s="5" t="str">
        <f>IF(ISNA(VLOOKUP(A3598,eventinfo!B:B,1,FALSE)), IF(F3598="mod", "mod", VLOOKUP(B3598, genericlist!A:B, 2, FALSE)), "flavor")</f>
        <v>flavor</v>
      </c>
      <c r="E3598" s="3" t="s">
        <v>19928</v>
      </c>
      <c r="G3598" s="7">
        <v>44863</v>
      </c>
    </row>
    <row r="3599" spans="1:7" x14ac:dyDescent="0.25">
      <c r="A3599" s="3" t="s">
        <v>9735</v>
      </c>
      <c r="B3599" s="3" t="s">
        <v>2470</v>
      </c>
      <c r="C3599" s="5" t="str">
        <f>IF($D3599="flavor", IF($B3599=VLOOKUP($A3599, eventinfo!B:E, 4, FALSE), "YES", "NO"), "" )</f>
        <v>YES</v>
      </c>
      <c r="D3599" s="5" t="str">
        <f>IF(ISNA(VLOOKUP(A3599,eventinfo!B:B,1,FALSE)), IF(F3599="mod", "mod", VLOOKUP(B3599, genericlist!A:B, 2, FALSE)), "flavor")</f>
        <v>flavor</v>
      </c>
      <c r="E3599" s="3" t="s">
        <v>19929</v>
      </c>
      <c r="G3599" s="7">
        <v>44863</v>
      </c>
    </row>
    <row r="3600" spans="1:7" x14ac:dyDescent="0.25">
      <c r="A3600" s="3" t="s">
        <v>9737</v>
      </c>
      <c r="B3600" s="3" t="s">
        <v>2470</v>
      </c>
      <c r="C3600" s="5" t="str">
        <f>IF($D3600="flavor", IF($B3600=VLOOKUP($A3600, eventinfo!B:E, 4, FALSE), "YES", "NO"), "" )</f>
        <v>YES</v>
      </c>
      <c r="D3600" s="5" t="str">
        <f>IF(ISNA(VLOOKUP(A3600,eventinfo!B:B,1,FALSE)), IF(F3600="mod", "mod", VLOOKUP(B3600, genericlist!A:B, 2, FALSE)), "flavor")</f>
        <v>flavor</v>
      </c>
      <c r="E3600" s="3" t="s">
        <v>19930</v>
      </c>
      <c r="G3600" s="7">
        <v>44863</v>
      </c>
    </row>
    <row r="3601" spans="1:7" x14ac:dyDescent="0.25">
      <c r="A3601" s="3" t="s">
        <v>9759</v>
      </c>
      <c r="B3601" s="3" t="s">
        <v>2442</v>
      </c>
      <c r="C3601" s="5" t="str">
        <f>IF($D3601="flavor", IF($B3601=VLOOKUP($A3601, eventinfo!B:E, 4, FALSE), "YES", "NO"), "" )</f>
        <v>YES</v>
      </c>
      <c r="D3601" s="5" t="str">
        <f>IF(ISNA(VLOOKUP(A3601,eventinfo!B:B,1,FALSE)), IF(F3601="mod", "mod", VLOOKUP(B3601, genericlist!A:B, 2, FALSE)), "flavor")</f>
        <v>flavor</v>
      </c>
      <c r="E3601" s="3" t="s">
        <v>19925</v>
      </c>
      <c r="G3601" s="7">
        <v>44863</v>
      </c>
    </row>
    <row r="3602" spans="1:7" x14ac:dyDescent="0.25">
      <c r="A3602" s="3" t="s">
        <v>9764</v>
      </c>
      <c r="B3602" s="3" t="s">
        <v>2464</v>
      </c>
      <c r="C3602" s="5" t="str">
        <f>IF($D3602="flavor", IF($B3602=VLOOKUP($A3602, eventinfo!B:E, 4, FALSE), "YES", "NO"), "" )</f>
        <v>YES</v>
      </c>
      <c r="D3602" s="5" t="str">
        <f>IF(ISNA(VLOOKUP(A3602,eventinfo!B:B,1,FALSE)), IF(F3602="mod", "mod", VLOOKUP(B3602, genericlist!A:B, 2, FALSE)), "flavor")</f>
        <v>flavor</v>
      </c>
      <c r="E3602" s="3" t="s">
        <v>19926</v>
      </c>
      <c r="G3602" s="7">
        <v>44863</v>
      </c>
    </row>
    <row r="3603" spans="1:7" x14ac:dyDescent="0.25">
      <c r="A3603" s="3" t="s">
        <v>9767</v>
      </c>
      <c r="B3603" s="3" t="s">
        <v>2423</v>
      </c>
      <c r="C3603" s="5" t="str">
        <f>IF($D3603="flavor", IF($B3603=VLOOKUP($A3603, eventinfo!B:E, 4, FALSE), "YES", "NO"), "" )</f>
        <v>YES</v>
      </c>
      <c r="D3603" s="5" t="str">
        <f>IF(ISNA(VLOOKUP(A3603,eventinfo!B:B,1,FALSE)), IF(F3603="mod", "mod", VLOOKUP(B3603, genericlist!A:B, 2, FALSE)), "flavor")</f>
        <v>flavor</v>
      </c>
      <c r="E3603" s="3" t="s">
        <v>19927</v>
      </c>
      <c r="G3603" s="7">
        <v>44863</v>
      </c>
    </row>
    <row r="3604" spans="1:7" x14ac:dyDescent="0.25">
      <c r="A3604" s="3" t="s">
        <v>9788</v>
      </c>
      <c r="B3604" s="3" t="s">
        <v>2478</v>
      </c>
      <c r="C3604" s="5" t="str">
        <f>IF($D3604="flavor", IF($B3604=VLOOKUP($A3604, eventinfo!B:E, 4, FALSE), "YES", "NO"), "" )</f>
        <v>YES</v>
      </c>
      <c r="D3604" s="5" t="str">
        <f>IF(ISNA(VLOOKUP(A3604,eventinfo!B:B,1,FALSE)), IF(F3604="mod", "mod", VLOOKUP(B3604, genericlist!A:B, 2, FALSE)), "flavor")</f>
        <v>flavor</v>
      </c>
      <c r="E3604" s="3" t="s">
        <v>19868</v>
      </c>
      <c r="G3604" s="7">
        <v>44863</v>
      </c>
    </row>
    <row r="3605" spans="1:7" x14ac:dyDescent="0.25">
      <c r="A3605" s="3" t="s">
        <v>9901</v>
      </c>
      <c r="B3605" s="3" t="s">
        <v>2495</v>
      </c>
      <c r="C3605" s="5" t="str">
        <f>IF($D3605="flavor", IF($B3605=VLOOKUP($A3605, eventinfo!B:E, 4, FALSE), "YES", "NO"), "" )</f>
        <v>YES</v>
      </c>
      <c r="D3605" s="5" t="str">
        <f>IF(ISNA(VLOOKUP(A3605,eventinfo!B:B,1,FALSE)), IF(F3605="mod", "mod", VLOOKUP(B3605, genericlist!A:B, 2, FALSE)), "flavor")</f>
        <v>flavor</v>
      </c>
      <c r="E3605" s="3" t="s">
        <v>19931</v>
      </c>
      <c r="G3605" s="7">
        <v>44863</v>
      </c>
    </row>
    <row r="3606" spans="1:7" x14ac:dyDescent="0.25">
      <c r="A3606" s="3" t="s">
        <v>9910</v>
      </c>
      <c r="B3606" s="3" t="s">
        <v>2474</v>
      </c>
      <c r="C3606" s="5" t="str">
        <f>IF($D3606="flavor", IF($B3606=VLOOKUP($A3606, eventinfo!B:E, 4, FALSE), "YES", "NO"), "" )</f>
        <v>YES</v>
      </c>
      <c r="D3606" s="5" t="str">
        <f>IF(ISNA(VLOOKUP(A3606,eventinfo!B:B,1,FALSE)), IF(F3606="mod", "mod", VLOOKUP(B3606, genericlist!A:B, 2, FALSE)), "flavor")</f>
        <v>flavor</v>
      </c>
      <c r="E3606" s="3" t="s">
        <v>19932</v>
      </c>
      <c r="G3606" s="7">
        <v>44863</v>
      </c>
    </row>
    <row r="3607" spans="1:7" x14ac:dyDescent="0.25">
      <c r="A3607" s="3" t="s">
        <v>9913</v>
      </c>
      <c r="B3607" s="3" t="s">
        <v>2515</v>
      </c>
      <c r="C3607" s="5" t="str">
        <f>IF($D3607="flavor", IF($B3607=VLOOKUP($A3607, eventinfo!B:E, 4, FALSE), "YES", "NO"), "" )</f>
        <v>YES</v>
      </c>
      <c r="D3607" s="5" t="str">
        <f>IF(ISNA(VLOOKUP(A3607,eventinfo!B:B,1,FALSE)), IF(F3607="mod", "mod", VLOOKUP(B3607, genericlist!A:B, 2, FALSE)), "flavor")</f>
        <v>flavor</v>
      </c>
      <c r="E3607" s="3" t="s">
        <v>19933</v>
      </c>
      <c r="G3607" s="7">
        <v>44863</v>
      </c>
    </row>
    <row r="3608" spans="1:7" x14ac:dyDescent="0.25">
      <c r="A3608" s="3" t="s">
        <v>9916</v>
      </c>
      <c r="B3608" s="3" t="s">
        <v>2478</v>
      </c>
      <c r="C3608" s="5" t="str">
        <f>IF($D3608="flavor", IF($B3608=VLOOKUP($A3608, eventinfo!B:E, 4, FALSE), "YES", "NO"), "" )</f>
        <v>YES</v>
      </c>
      <c r="D3608" s="5" t="str">
        <f>IF(ISNA(VLOOKUP(A3608,eventinfo!B:B,1,FALSE)), IF(F3608="mod", "mod", VLOOKUP(B3608, genericlist!A:B, 2, FALSE)), "flavor")</f>
        <v>flavor</v>
      </c>
      <c r="E3608" s="3" t="s">
        <v>19934</v>
      </c>
      <c r="G3608" s="7">
        <v>44863</v>
      </c>
    </row>
    <row r="3609" spans="1:7" x14ac:dyDescent="0.25">
      <c r="A3609" s="3" t="s">
        <v>9919</v>
      </c>
      <c r="B3609" s="3" t="s">
        <v>2482</v>
      </c>
      <c r="C3609" s="5" t="str">
        <f>IF($D3609="flavor", IF($B3609=VLOOKUP($A3609, eventinfo!B:E, 4, FALSE), "YES", "NO"), "" )</f>
        <v>YES</v>
      </c>
      <c r="D3609" s="5" t="str">
        <f>IF(ISNA(VLOOKUP(A3609,eventinfo!B:B,1,FALSE)), IF(F3609="mod", "mod", VLOOKUP(B3609, genericlist!A:B, 2, FALSE)), "flavor")</f>
        <v>flavor</v>
      </c>
      <c r="E3609" s="3" t="s">
        <v>19935</v>
      </c>
      <c r="G3609" s="7">
        <v>44863</v>
      </c>
    </row>
    <row r="3610" spans="1:7" x14ac:dyDescent="0.25">
      <c r="A3610" s="3" t="s">
        <v>9922</v>
      </c>
      <c r="B3610" s="3" t="s">
        <v>2519</v>
      </c>
      <c r="C3610" s="5" t="str">
        <f>IF($D3610="flavor", IF($B3610=VLOOKUP($A3610, eventinfo!B:E, 4, FALSE), "YES", "NO"), "" )</f>
        <v>YES</v>
      </c>
      <c r="D3610" s="5" t="str">
        <f>IF(ISNA(VLOOKUP(A3610,eventinfo!B:B,1,FALSE)), IF(F3610="mod", "mod", VLOOKUP(B3610, genericlist!A:B, 2, FALSE)), "flavor")</f>
        <v>flavor</v>
      </c>
      <c r="E3610" s="3" t="s">
        <v>19936</v>
      </c>
      <c r="G3610" s="7">
        <v>44863</v>
      </c>
    </row>
    <row r="3611" spans="1:7" x14ac:dyDescent="0.25">
      <c r="A3611" s="3" t="s">
        <v>9925</v>
      </c>
      <c r="B3611" s="3" t="s">
        <v>2519</v>
      </c>
      <c r="C3611" s="5" t="str">
        <f>IF($D3611="flavor", IF($B3611=VLOOKUP($A3611, eventinfo!B:E, 4, FALSE), "YES", "NO"), "" )</f>
        <v>YES</v>
      </c>
      <c r="D3611" s="5" t="str">
        <f>IF(ISNA(VLOOKUP(A3611,eventinfo!B:B,1,FALSE)), IF(F3611="mod", "mod", VLOOKUP(B3611, genericlist!A:B, 2, FALSE)), "flavor")</f>
        <v>flavor</v>
      </c>
      <c r="E3611" s="3" t="s">
        <v>19937</v>
      </c>
      <c r="G3611" s="7">
        <v>44863</v>
      </c>
    </row>
    <row r="3612" spans="1:7" x14ac:dyDescent="0.25">
      <c r="A3612" s="3" t="s">
        <v>9928</v>
      </c>
      <c r="B3612" s="3" t="s">
        <v>2419</v>
      </c>
      <c r="C3612" s="5" t="str">
        <f>IF($D3612="flavor", IF($B3612=VLOOKUP($A3612, eventinfo!B:E, 4, FALSE), "YES", "NO"), "" )</f>
        <v>YES</v>
      </c>
      <c r="D3612" s="5" t="str">
        <f>IF(ISNA(VLOOKUP(A3612,eventinfo!B:B,1,FALSE)), IF(F3612="mod", "mod", VLOOKUP(B3612, genericlist!A:B, 2, FALSE)), "flavor")</f>
        <v>flavor</v>
      </c>
      <c r="E3612" s="3" t="s">
        <v>19938</v>
      </c>
      <c r="G3612" s="7">
        <v>44863</v>
      </c>
    </row>
    <row r="3613" spans="1:7" x14ac:dyDescent="0.25">
      <c r="A3613" s="3" t="s">
        <v>9975</v>
      </c>
      <c r="B3613" s="3" t="s">
        <v>2485</v>
      </c>
      <c r="C3613" s="5" t="str">
        <f>IF($D3613="flavor", IF($B3613=VLOOKUP($A3613, eventinfo!B:E, 4, FALSE), "YES", "NO"), "" )</f>
        <v>YES</v>
      </c>
      <c r="D3613" s="5" t="str">
        <f>IF(ISNA(VLOOKUP(A3613,eventinfo!B:B,1,FALSE)), IF(F3613="mod", "mod", VLOOKUP(B3613, genericlist!A:B, 2, FALSE)), "flavor")</f>
        <v>flavor</v>
      </c>
      <c r="E3613" s="3" t="s">
        <v>19939</v>
      </c>
      <c r="G3613" s="7">
        <v>44863</v>
      </c>
    </row>
    <row r="3614" spans="1:7" x14ac:dyDescent="0.25">
      <c r="A3614" s="3" t="s">
        <v>9979</v>
      </c>
      <c r="B3614" s="3" t="s">
        <v>2513</v>
      </c>
      <c r="C3614" s="5" t="str">
        <f>IF($D3614="flavor", IF($B3614=VLOOKUP($A3614, eventinfo!B:E, 4, FALSE), "YES", "NO"), "" )</f>
        <v>YES</v>
      </c>
      <c r="D3614" s="5" t="str">
        <f>IF(ISNA(VLOOKUP(A3614,eventinfo!B:B,1,FALSE)), IF(F3614="mod", "mod", VLOOKUP(B3614, genericlist!A:B, 2, FALSE)), "flavor")</f>
        <v>flavor</v>
      </c>
      <c r="E3614" s="3" t="s">
        <v>19848</v>
      </c>
      <c r="G3614" s="7">
        <v>44863</v>
      </c>
    </row>
    <row r="3615" spans="1:7" x14ac:dyDescent="0.25">
      <c r="A3615" s="3" t="s">
        <v>9982</v>
      </c>
      <c r="B3615" s="3" t="s">
        <v>2519</v>
      </c>
      <c r="C3615" s="5" t="str">
        <f>IF($D3615="flavor", IF($B3615=VLOOKUP($A3615, eventinfo!B:E, 4, FALSE), "YES", "NO"), "" )</f>
        <v>YES</v>
      </c>
      <c r="D3615" s="5" t="str">
        <f>IF(ISNA(VLOOKUP(A3615,eventinfo!B:B,1,FALSE)), IF(F3615="mod", "mod", VLOOKUP(B3615, genericlist!A:B, 2, FALSE)), "flavor")</f>
        <v>flavor</v>
      </c>
      <c r="E3615" s="3" t="s">
        <v>19852</v>
      </c>
      <c r="G3615" s="7">
        <v>44863</v>
      </c>
    </row>
    <row r="3616" spans="1:7" x14ac:dyDescent="0.25">
      <c r="A3616" s="3" t="s">
        <v>9986</v>
      </c>
      <c r="B3616" s="3" t="s">
        <v>2528</v>
      </c>
      <c r="C3616" s="5" t="str">
        <f>IF($D3616="flavor", IF($B3616=VLOOKUP($A3616, eventinfo!B:E, 4, FALSE), "YES", "NO"), "" )</f>
        <v>YES</v>
      </c>
      <c r="D3616" s="5" t="str">
        <f>IF(ISNA(VLOOKUP(A3616,eventinfo!B:B,1,FALSE)), IF(F3616="mod", "mod", VLOOKUP(B3616, genericlist!A:B, 2, FALSE)), "flavor")</f>
        <v>flavor</v>
      </c>
      <c r="E3616" s="3" t="s">
        <v>19849</v>
      </c>
      <c r="G3616" s="7">
        <v>44863</v>
      </c>
    </row>
    <row r="3617" spans="1:7" x14ac:dyDescent="0.25">
      <c r="A3617" s="3" t="s">
        <v>9989</v>
      </c>
      <c r="B3617" s="3" t="s">
        <v>2478</v>
      </c>
      <c r="C3617" s="5" t="str">
        <f>IF($D3617="flavor", IF($B3617=VLOOKUP($A3617, eventinfo!B:E, 4, FALSE), "YES", "NO"), "" )</f>
        <v>YES</v>
      </c>
      <c r="D3617" s="5" t="str">
        <f>IF(ISNA(VLOOKUP(A3617,eventinfo!B:B,1,FALSE)), IF(F3617="mod", "mod", VLOOKUP(B3617, genericlist!A:B, 2, FALSE)), "flavor")</f>
        <v>flavor</v>
      </c>
      <c r="E3617" s="3" t="s">
        <v>19850</v>
      </c>
      <c r="G3617" s="7">
        <v>44863</v>
      </c>
    </row>
    <row r="3618" spans="1:7" x14ac:dyDescent="0.25">
      <c r="A3618" s="3" t="s">
        <v>9992</v>
      </c>
      <c r="B3618" s="3" t="s">
        <v>2478</v>
      </c>
      <c r="C3618" s="5" t="str">
        <f>IF($D3618="flavor", IF($B3618=VLOOKUP($A3618, eventinfo!B:E, 4, FALSE), "YES", "NO"), "" )</f>
        <v>YES</v>
      </c>
      <c r="D3618" s="5" t="str">
        <f>IF(ISNA(VLOOKUP(A3618,eventinfo!B:B,1,FALSE)), IF(F3618="mod", "mod", VLOOKUP(B3618, genericlist!A:B, 2, FALSE)), "flavor")</f>
        <v>flavor</v>
      </c>
      <c r="E3618" s="3" t="s">
        <v>19851</v>
      </c>
      <c r="G3618" s="7">
        <v>44863</v>
      </c>
    </row>
    <row r="3619" spans="1:7" x14ac:dyDescent="0.25">
      <c r="A3619" s="3" t="s">
        <v>9996</v>
      </c>
      <c r="B3619" s="3" t="s">
        <v>2480</v>
      </c>
      <c r="C3619" s="5" t="str">
        <f>IF($D3619="flavor", IF($B3619=VLOOKUP($A3619, eventinfo!B:E, 4, FALSE), "YES", "NO"), "" )</f>
        <v>YES</v>
      </c>
      <c r="D3619" s="5" t="str">
        <f>IF(ISNA(VLOOKUP(A3619,eventinfo!B:B,1,FALSE)), IF(F3619="mod", "mod", VLOOKUP(B3619, genericlist!A:B, 2, FALSE)), "flavor")</f>
        <v>flavor</v>
      </c>
      <c r="E3619" s="3" t="s">
        <v>19835</v>
      </c>
      <c r="G3619" s="7">
        <v>44863</v>
      </c>
    </row>
    <row r="3620" spans="1:7" x14ac:dyDescent="0.25">
      <c r="A3620" s="3" t="s">
        <v>3716</v>
      </c>
      <c r="B3620" s="3" t="s">
        <v>2498</v>
      </c>
      <c r="C3620" s="5" t="str">
        <f>IF($D3620="flavor", IF($B3620=VLOOKUP($A3620, eventinfo!B:E, 4, FALSE), "YES", "NO"), "" )</f>
        <v>YES</v>
      </c>
      <c r="D3620" s="5" t="str">
        <f>IF(ISNA(VLOOKUP(A3620,eventinfo!B:B,1,FALSE)), IF(F3620="mod", "mod", VLOOKUP(B3620, genericlist!A:B, 2, FALSE)), "flavor")</f>
        <v>flavor</v>
      </c>
      <c r="E3620" s="3" t="s">
        <v>19733</v>
      </c>
      <c r="G3620" s="7">
        <v>44863</v>
      </c>
    </row>
    <row r="3621" spans="1:7" x14ac:dyDescent="0.25">
      <c r="A3621" s="3" t="s">
        <v>10044</v>
      </c>
      <c r="B3621" s="3" t="s">
        <v>2543</v>
      </c>
      <c r="C3621" s="5" t="str">
        <f>IF($D3621="flavor", IF($B3621=VLOOKUP($A3621, eventinfo!B:E, 4, FALSE), "YES", "NO"), "" )</f>
        <v>YES</v>
      </c>
      <c r="D3621" s="5" t="str">
        <f>IF(ISNA(VLOOKUP(A3621,eventinfo!B:B,1,FALSE)), IF(F3621="mod", "mod", VLOOKUP(B3621, genericlist!A:B, 2, FALSE)), "flavor")</f>
        <v>flavor</v>
      </c>
      <c r="E3621" s="3" t="s">
        <v>19737</v>
      </c>
      <c r="G3621" s="7">
        <v>44863</v>
      </c>
    </row>
    <row r="3622" spans="1:7" x14ac:dyDescent="0.25">
      <c r="A3622" s="3" t="s">
        <v>10047</v>
      </c>
      <c r="B3622" s="3" t="s">
        <v>2419</v>
      </c>
      <c r="C3622" s="5" t="str">
        <f>IF($D3622="flavor", IF($B3622=VLOOKUP($A3622, eventinfo!B:E, 4, FALSE), "YES", "NO"), "" )</f>
        <v>YES</v>
      </c>
      <c r="D3622" s="5" t="str">
        <f>IF(ISNA(VLOOKUP(A3622,eventinfo!B:B,1,FALSE)), IF(F3622="mod", "mod", VLOOKUP(B3622, genericlist!A:B, 2, FALSE)), "flavor")</f>
        <v>flavor</v>
      </c>
      <c r="E3622" s="3" t="s">
        <v>19738</v>
      </c>
      <c r="G3622" s="7">
        <v>44863</v>
      </c>
    </row>
    <row r="3623" spans="1:7" x14ac:dyDescent="0.25">
      <c r="A3623" s="3" t="s">
        <v>10050</v>
      </c>
      <c r="B3623" s="3" t="s">
        <v>2536</v>
      </c>
      <c r="C3623" s="5" t="str">
        <f>IF($D3623="flavor", IF($B3623=VLOOKUP($A3623, eventinfo!B:E, 4, FALSE), "YES", "NO"), "" )</f>
        <v>YES</v>
      </c>
      <c r="D3623" s="5" t="str">
        <f>IF(ISNA(VLOOKUP(A3623,eventinfo!B:B,1,FALSE)), IF(F3623="mod", "mod", VLOOKUP(B3623, genericlist!A:B, 2, FALSE)), "flavor")</f>
        <v>flavor</v>
      </c>
      <c r="E3623" s="3" t="s">
        <v>19739</v>
      </c>
      <c r="G3623" s="7">
        <v>44863</v>
      </c>
    </row>
    <row r="3624" spans="1:7" x14ac:dyDescent="0.25">
      <c r="A3624" s="3" t="s">
        <v>19740</v>
      </c>
      <c r="B3624" s="3" t="s">
        <v>2485</v>
      </c>
      <c r="C3624" s="5" t="str">
        <f>IF($D3624="flavor", IF($B3624=VLOOKUP($A3624, eventinfo!B:E, 4, FALSE), "YES", "NO"), "" )</f>
        <v>YES</v>
      </c>
      <c r="D3624" s="5" t="str">
        <f>IF(ISNA(VLOOKUP(A3624,eventinfo!B:B,1,FALSE)), IF(F3624="mod", "mod", VLOOKUP(B3624, genericlist!A:B, 2, FALSE)), "flavor")</f>
        <v>flavor</v>
      </c>
      <c r="E3624" s="3" t="s">
        <v>19741</v>
      </c>
      <c r="G3624" s="7">
        <v>44863</v>
      </c>
    </row>
    <row r="3625" spans="1:7" x14ac:dyDescent="0.25">
      <c r="A3625" s="3" t="s">
        <v>10063</v>
      </c>
      <c r="B3625" s="3" t="s">
        <v>2454</v>
      </c>
      <c r="C3625" s="5" t="str">
        <f>IF($D3625="flavor", IF($B3625=VLOOKUP($A3625, eventinfo!B:E, 4, FALSE), "YES", "NO"), "" )</f>
        <v>YES</v>
      </c>
      <c r="D3625" s="5" t="str">
        <f>IF(ISNA(VLOOKUP(A3625,eventinfo!B:B,1,FALSE)), IF(F3625="mod", "mod", VLOOKUP(B3625, genericlist!A:B, 2, FALSE)), "flavor")</f>
        <v>flavor</v>
      </c>
      <c r="E3625" s="3" t="s">
        <v>19734</v>
      </c>
      <c r="G3625" s="7">
        <v>44863</v>
      </c>
    </row>
    <row r="3626" spans="1:7" x14ac:dyDescent="0.25">
      <c r="A3626" s="3" t="s">
        <v>10066</v>
      </c>
      <c r="B3626" s="3" t="s">
        <v>2536</v>
      </c>
      <c r="C3626" s="5" t="str">
        <f>IF($D3626="flavor", IF($B3626=VLOOKUP($A3626, eventinfo!B:E, 4, FALSE), "YES", "NO"), "" )</f>
        <v>YES</v>
      </c>
      <c r="D3626" s="5" t="str">
        <f>IF(ISNA(VLOOKUP(A3626,eventinfo!B:B,1,FALSE)), IF(F3626="mod", "mod", VLOOKUP(B3626, genericlist!A:B, 2, FALSE)), "flavor")</f>
        <v>flavor</v>
      </c>
      <c r="E3626" s="3" t="s">
        <v>19735</v>
      </c>
      <c r="G3626" s="7">
        <v>44863</v>
      </c>
    </row>
    <row r="3627" spans="1:7" x14ac:dyDescent="0.25">
      <c r="A3627" s="3" t="s">
        <v>10069</v>
      </c>
      <c r="B3627" s="3" t="s">
        <v>2536</v>
      </c>
      <c r="C3627" s="5" t="str">
        <f>IF($D3627="flavor", IF($B3627=VLOOKUP($A3627, eventinfo!B:E, 4, FALSE), "YES", "NO"), "" )</f>
        <v>YES</v>
      </c>
      <c r="D3627" s="5" t="str">
        <f>IF(ISNA(VLOOKUP(A3627,eventinfo!B:B,1,FALSE)), IF(F3627="mod", "mod", VLOOKUP(B3627, genericlist!A:B, 2, FALSE)), "flavor")</f>
        <v>flavor</v>
      </c>
      <c r="E3627" s="3" t="s">
        <v>19736</v>
      </c>
      <c r="G3627" s="7">
        <v>44863</v>
      </c>
    </row>
    <row r="3628" spans="1:7" x14ac:dyDescent="0.25">
      <c r="A3628" s="3" t="s">
        <v>10086</v>
      </c>
      <c r="B3628" s="3" t="s">
        <v>2512</v>
      </c>
      <c r="C3628" s="5" t="str">
        <f>IF($D3628="flavor", IF($B3628=VLOOKUP($A3628, eventinfo!B:E, 4, FALSE), "YES", "NO"), "" )</f>
        <v>YES</v>
      </c>
      <c r="D3628" s="5" t="str">
        <f>IF(ISNA(VLOOKUP(A3628,eventinfo!B:B,1,FALSE)), IF(F3628="mod", "mod", VLOOKUP(B3628, genericlist!A:B, 2, FALSE)), "flavor")</f>
        <v>flavor</v>
      </c>
      <c r="E3628" s="3" t="s">
        <v>19757</v>
      </c>
      <c r="G3628" s="7">
        <v>44863</v>
      </c>
    </row>
    <row r="3629" spans="1:7" x14ac:dyDescent="0.25">
      <c r="A3629" s="3" t="s">
        <v>10089</v>
      </c>
      <c r="B3629" s="3" t="s">
        <v>2519</v>
      </c>
      <c r="C3629" s="5" t="str">
        <f>IF($D3629="flavor", IF($B3629=VLOOKUP($A3629, eventinfo!B:E, 4, FALSE), "YES", "NO"), "" )</f>
        <v>YES</v>
      </c>
      <c r="D3629" s="5" t="str">
        <f>IF(ISNA(VLOOKUP(A3629,eventinfo!B:B,1,FALSE)), IF(F3629="mod", "mod", VLOOKUP(B3629, genericlist!A:B, 2, FALSE)), "flavor")</f>
        <v>flavor</v>
      </c>
      <c r="E3629" s="3" t="s">
        <v>19758</v>
      </c>
      <c r="G3629" s="7">
        <v>44863</v>
      </c>
    </row>
    <row r="3630" spans="1:7" x14ac:dyDescent="0.25">
      <c r="A3630" s="3" t="s">
        <v>19759</v>
      </c>
      <c r="B3630" s="3" t="s">
        <v>2444</v>
      </c>
      <c r="C3630" s="5" t="str">
        <f>IF($D3630="flavor", IF($B3630=VLOOKUP($A3630, eventinfo!B:E, 4, FALSE), "YES", "NO"), "" )</f>
        <v>YES</v>
      </c>
      <c r="D3630" s="5" t="str">
        <f>IF(ISNA(VLOOKUP(A3630,eventinfo!B:B,1,FALSE)), IF(F3630="mod", "mod", VLOOKUP(B3630, genericlist!A:B, 2, FALSE)), "flavor")</f>
        <v>flavor</v>
      </c>
      <c r="E3630" s="3" t="s">
        <v>19760</v>
      </c>
      <c r="G3630" s="7">
        <v>44863</v>
      </c>
    </row>
    <row r="3631" spans="1:7" x14ac:dyDescent="0.25">
      <c r="A3631" s="3" t="s">
        <v>19761</v>
      </c>
      <c r="B3631" s="3" t="s">
        <v>2421</v>
      </c>
      <c r="C3631" s="5" t="str">
        <f>IF($D3631="flavor", IF($B3631=VLOOKUP($A3631, eventinfo!B:E, 4, FALSE), "YES", "NO"), "" )</f>
        <v>YES</v>
      </c>
      <c r="D3631" s="5" t="str">
        <f>IF(ISNA(VLOOKUP(A3631,eventinfo!B:B,1,FALSE)), IF(F3631="mod", "mod", VLOOKUP(B3631, genericlist!A:B, 2, FALSE)), "flavor")</f>
        <v>flavor</v>
      </c>
      <c r="E3631" s="3" t="s">
        <v>19762</v>
      </c>
      <c r="G3631" s="7">
        <v>44863</v>
      </c>
    </row>
    <row r="3632" spans="1:7" x14ac:dyDescent="0.25">
      <c r="A3632" s="3" t="s">
        <v>19763</v>
      </c>
      <c r="B3632" s="3" t="s">
        <v>2527</v>
      </c>
      <c r="C3632" s="5" t="str">
        <f>IF($D3632="flavor", IF($B3632=VLOOKUP($A3632, eventinfo!B:E, 4, FALSE), "YES", "NO"), "" )</f>
        <v>YES</v>
      </c>
      <c r="D3632" s="5" t="str">
        <f>IF(ISNA(VLOOKUP(A3632,eventinfo!B:B,1,FALSE)), IF(F3632="mod", "mod", VLOOKUP(B3632, genericlist!A:B, 2, FALSE)), "flavor")</f>
        <v>flavor</v>
      </c>
      <c r="E3632" s="3" t="s">
        <v>19764</v>
      </c>
      <c r="G3632" s="7">
        <v>44863</v>
      </c>
    </row>
    <row r="3633" spans="1:7" x14ac:dyDescent="0.25">
      <c r="A3633" s="3" t="s">
        <v>10123</v>
      </c>
      <c r="B3633" s="3" t="s">
        <v>1168</v>
      </c>
      <c r="C3633" s="5" t="str">
        <f>IF($D3633="flavor", IF($B3633=VLOOKUP($A3633, eventinfo!B:E, 4, FALSE), "YES", "NO"), "" )</f>
        <v>YES</v>
      </c>
      <c r="D3633" s="5" t="str">
        <f>IF(ISNA(VLOOKUP(A3633,eventinfo!B:B,1,FALSE)), IF(F3633="mod", "mod", VLOOKUP(B3633, genericlist!A:B, 2, FALSE)), "flavor")</f>
        <v>flavor</v>
      </c>
      <c r="E3633" s="3" t="s">
        <v>19830</v>
      </c>
      <c r="G3633" s="7">
        <v>44863</v>
      </c>
    </row>
    <row r="3634" spans="1:7" x14ac:dyDescent="0.25">
      <c r="A3634" s="3" t="s">
        <v>10126</v>
      </c>
      <c r="B3634" s="3" t="s">
        <v>1168</v>
      </c>
      <c r="C3634" s="5" t="str">
        <f>IF($D3634="flavor", IF($B3634=VLOOKUP($A3634, eventinfo!B:E, 4, FALSE), "YES", "NO"), "" )</f>
        <v>YES</v>
      </c>
      <c r="D3634" s="5" t="str">
        <f>IF(ISNA(VLOOKUP(A3634,eventinfo!B:B,1,FALSE)), IF(F3634="mod", "mod", VLOOKUP(B3634, genericlist!A:B, 2, FALSE)), "flavor")</f>
        <v>flavor</v>
      </c>
      <c r="E3634" s="3" t="s">
        <v>19831</v>
      </c>
      <c r="G3634" s="7">
        <v>44863</v>
      </c>
    </row>
    <row r="3635" spans="1:7" x14ac:dyDescent="0.25">
      <c r="A3635" s="3" t="s">
        <v>10129</v>
      </c>
      <c r="B3635" s="3" t="s">
        <v>1168</v>
      </c>
      <c r="C3635" s="5" t="str">
        <f>IF($D3635="flavor", IF($B3635=VLOOKUP($A3635, eventinfo!B:E, 4, FALSE), "YES", "NO"), "" )</f>
        <v>YES</v>
      </c>
      <c r="D3635" s="5" t="str">
        <f>IF(ISNA(VLOOKUP(A3635,eventinfo!B:B,1,FALSE)), IF(F3635="mod", "mod", VLOOKUP(B3635, genericlist!A:B, 2, FALSE)), "flavor")</f>
        <v>flavor</v>
      </c>
      <c r="E3635" s="3" t="s">
        <v>19832</v>
      </c>
      <c r="G3635" s="7">
        <v>44863</v>
      </c>
    </row>
    <row r="3636" spans="1:7" x14ac:dyDescent="0.25">
      <c r="A3636" s="3" t="s">
        <v>10311</v>
      </c>
      <c r="B3636" s="3" t="s">
        <v>2436</v>
      </c>
      <c r="C3636" s="5" t="str">
        <f>IF($D3636="flavor", IF($B3636=VLOOKUP($A3636, eventinfo!B:E, 4, FALSE), "YES", "NO"), "" )</f>
        <v>YES</v>
      </c>
      <c r="D3636" s="5" t="str">
        <f>IF(ISNA(VLOOKUP(A3636,eventinfo!B:B,1,FALSE)), IF(F3636="mod", "mod", VLOOKUP(B3636, genericlist!A:B, 2, FALSE)), "flavor")</f>
        <v>flavor</v>
      </c>
      <c r="E3636" s="3" t="s">
        <v>19838</v>
      </c>
      <c r="G3636" s="7">
        <v>44863</v>
      </c>
    </row>
    <row r="3637" spans="1:7" x14ac:dyDescent="0.25">
      <c r="A3637" s="3" t="s">
        <v>10317</v>
      </c>
      <c r="B3637" s="3" t="s">
        <v>2523</v>
      </c>
      <c r="C3637" s="5" t="str">
        <f>IF($D3637="flavor", IF($B3637=VLOOKUP($A3637, eventinfo!B:E, 4, FALSE), "YES", "NO"), "" )</f>
        <v>YES</v>
      </c>
      <c r="D3637" s="5" t="str">
        <f>IF(ISNA(VLOOKUP(A3637,eventinfo!B:B,1,FALSE)), IF(F3637="mod", "mod", VLOOKUP(B3637, genericlist!A:B, 2, FALSE)), "flavor")</f>
        <v>flavor</v>
      </c>
      <c r="E3637" s="3" t="s">
        <v>19839</v>
      </c>
      <c r="G3637" s="7">
        <v>44863</v>
      </c>
    </row>
    <row r="3638" spans="1:7" x14ac:dyDescent="0.25">
      <c r="A3638" s="3" t="s">
        <v>10320</v>
      </c>
      <c r="B3638" s="3" t="s">
        <v>2519</v>
      </c>
      <c r="C3638" s="5" t="str">
        <f>IF($D3638="flavor", IF($B3638=VLOOKUP($A3638, eventinfo!B:E, 4, FALSE), "YES", "NO"), "" )</f>
        <v>YES</v>
      </c>
      <c r="D3638" s="5" t="str">
        <f>IF(ISNA(VLOOKUP(A3638,eventinfo!B:B,1,FALSE)), IF(F3638="mod", "mod", VLOOKUP(B3638, genericlist!A:B, 2, FALSE)), "flavor")</f>
        <v>flavor</v>
      </c>
      <c r="E3638" s="3" t="s">
        <v>19840</v>
      </c>
      <c r="G3638" s="7">
        <v>44863</v>
      </c>
    </row>
    <row r="3639" spans="1:7" x14ac:dyDescent="0.25">
      <c r="A3639" s="3" t="s">
        <v>10323</v>
      </c>
      <c r="B3639" s="3" t="s">
        <v>2521</v>
      </c>
      <c r="C3639" s="5" t="str">
        <f>IF($D3639="flavor", IF($B3639=VLOOKUP($A3639, eventinfo!B:E, 4, FALSE), "YES", "NO"), "" )</f>
        <v>YES</v>
      </c>
      <c r="D3639" s="5" t="str">
        <f>IF(ISNA(VLOOKUP(A3639,eventinfo!B:B,1,FALSE)), IF(F3639="mod", "mod", VLOOKUP(B3639, genericlist!A:B, 2, FALSE)), "flavor")</f>
        <v>flavor</v>
      </c>
      <c r="E3639" s="3" t="s">
        <v>19841</v>
      </c>
      <c r="G3639" s="7">
        <v>44863</v>
      </c>
    </row>
    <row r="3640" spans="1:7" x14ac:dyDescent="0.25">
      <c r="A3640" s="3" t="s">
        <v>10326</v>
      </c>
      <c r="B3640" s="3" t="s">
        <v>2523</v>
      </c>
      <c r="C3640" s="5" t="str">
        <f>IF($D3640="flavor", IF($B3640=VLOOKUP($A3640, eventinfo!B:E, 4, FALSE), "YES", "NO"), "" )</f>
        <v>YES</v>
      </c>
      <c r="D3640" s="5" t="str">
        <f>IF(ISNA(VLOOKUP(A3640,eventinfo!B:B,1,FALSE)), IF(F3640="mod", "mod", VLOOKUP(B3640, genericlist!A:B, 2, FALSE)), "flavor")</f>
        <v>flavor</v>
      </c>
      <c r="E3640" s="3" t="s">
        <v>19842</v>
      </c>
      <c r="G3640" s="7">
        <v>44863</v>
      </c>
    </row>
    <row r="3641" spans="1:7" x14ac:dyDescent="0.25">
      <c r="A3641" s="3" t="s">
        <v>10329</v>
      </c>
      <c r="B3641" s="3" t="s">
        <v>2519</v>
      </c>
      <c r="C3641" s="5" t="str">
        <f>IF($D3641="flavor", IF($B3641=VLOOKUP($A3641, eventinfo!B:E, 4, FALSE), "YES", "NO"), "" )</f>
        <v>YES</v>
      </c>
      <c r="D3641" s="5" t="str">
        <f>IF(ISNA(VLOOKUP(A3641,eventinfo!B:B,1,FALSE)), IF(F3641="mod", "mod", VLOOKUP(B3641, genericlist!A:B, 2, FALSE)), "flavor")</f>
        <v>flavor</v>
      </c>
      <c r="E3641" s="3" t="s">
        <v>19842</v>
      </c>
      <c r="G3641" s="7">
        <v>44863</v>
      </c>
    </row>
    <row r="3642" spans="1:7" x14ac:dyDescent="0.25">
      <c r="A3642" s="3" t="s">
        <v>10370</v>
      </c>
      <c r="B3642" s="3" t="s">
        <v>2498</v>
      </c>
      <c r="C3642" s="5" t="str">
        <f>IF($D3642="flavor", IF($B3642=VLOOKUP($A3642, eventinfo!B:E, 4, FALSE), "YES", "NO"), "" )</f>
        <v>YES</v>
      </c>
      <c r="D3642" s="5" t="str">
        <f>IF(ISNA(VLOOKUP(A3642,eventinfo!B:B,1,FALSE)), IF(F3642="mod", "mod", VLOOKUP(B3642, genericlist!A:B, 2, FALSE)), "flavor")</f>
        <v>flavor</v>
      </c>
      <c r="E3642" s="3" t="s">
        <v>19843</v>
      </c>
      <c r="G3642" s="7">
        <v>44863</v>
      </c>
    </row>
    <row r="3643" spans="1:7" x14ac:dyDescent="0.25">
      <c r="A3643" s="3" t="s">
        <v>10373</v>
      </c>
      <c r="B3643" s="3" t="s">
        <v>2478</v>
      </c>
      <c r="C3643" s="5" t="str">
        <f>IF($D3643="flavor", IF($B3643=VLOOKUP($A3643, eventinfo!B:E, 4, FALSE), "YES", "NO"), "" )</f>
        <v>YES</v>
      </c>
      <c r="D3643" s="5" t="str">
        <f>IF(ISNA(VLOOKUP(A3643,eventinfo!B:B,1,FALSE)), IF(F3643="mod", "mod", VLOOKUP(B3643, genericlist!A:B, 2, FALSE)), "flavor")</f>
        <v>flavor</v>
      </c>
      <c r="E3643" s="3" t="s">
        <v>19844</v>
      </c>
      <c r="G3643" s="7">
        <v>44863</v>
      </c>
    </row>
    <row r="3644" spans="1:7" x14ac:dyDescent="0.25">
      <c r="A3644" s="3" t="s">
        <v>3753</v>
      </c>
      <c r="B3644" s="3" t="s">
        <v>2515</v>
      </c>
      <c r="C3644" s="5" t="str">
        <f>IF($D3644="flavor", IF($B3644=VLOOKUP($A3644, eventinfo!B:E, 4, FALSE), "YES", "NO"), "" )</f>
        <v>YES</v>
      </c>
      <c r="D3644" s="5" t="str">
        <f>IF(ISNA(VLOOKUP(A3644,eventinfo!B:B,1,FALSE)), IF(F3644="mod", "mod", VLOOKUP(B3644, genericlist!A:B, 2, FALSE)), "flavor")</f>
        <v>flavor</v>
      </c>
      <c r="E3644" s="3" t="s">
        <v>19845</v>
      </c>
      <c r="G3644" s="7">
        <v>44863</v>
      </c>
    </row>
    <row r="3645" spans="1:7" x14ac:dyDescent="0.25">
      <c r="A3645" s="3" t="s">
        <v>10378</v>
      </c>
      <c r="B3645" s="3" t="s">
        <v>2427</v>
      </c>
      <c r="C3645" s="5" t="str">
        <f>IF($D3645="flavor", IF($B3645=VLOOKUP($A3645, eventinfo!B:E, 4, FALSE), "YES", "NO"), "" )</f>
        <v>YES</v>
      </c>
      <c r="D3645" s="5" t="str">
        <f>IF(ISNA(VLOOKUP(A3645,eventinfo!B:B,1,FALSE)), IF(F3645="mod", "mod", VLOOKUP(B3645, genericlist!A:B, 2, FALSE)), "flavor")</f>
        <v>flavor</v>
      </c>
      <c r="E3645" s="3" t="s">
        <v>19846</v>
      </c>
      <c r="G3645" s="7">
        <v>44863</v>
      </c>
    </row>
    <row r="3646" spans="1:7" x14ac:dyDescent="0.25">
      <c r="A3646" s="3" t="s">
        <v>10388</v>
      </c>
      <c r="B3646" s="3" t="s">
        <v>2502</v>
      </c>
      <c r="C3646" s="5" t="str">
        <f>IF($D3646="flavor", IF($B3646=VLOOKUP($A3646, eventinfo!B:E, 4, FALSE), "YES", "NO"), "" )</f>
        <v>YES</v>
      </c>
      <c r="D3646" s="5" t="str">
        <f>IF(ISNA(VLOOKUP(A3646,eventinfo!B:B,1,FALSE)), IF(F3646="mod", "mod", VLOOKUP(B3646, genericlist!A:B, 2, FALSE)), "flavor")</f>
        <v>flavor</v>
      </c>
      <c r="E3646" s="3" t="s">
        <v>19833</v>
      </c>
      <c r="G3646" s="7">
        <v>44863</v>
      </c>
    </row>
    <row r="3647" spans="1:7" x14ac:dyDescent="0.25">
      <c r="A3647" s="3" t="s">
        <v>10397</v>
      </c>
      <c r="B3647" s="3" t="s">
        <v>2466</v>
      </c>
      <c r="C3647" s="5" t="str">
        <f>IF($D3647="flavor", IF($B3647=VLOOKUP($A3647, eventinfo!B:E, 4, FALSE), "YES", "NO"), "" )</f>
        <v>YES</v>
      </c>
      <c r="D3647" s="5" t="str">
        <f>IF(ISNA(VLOOKUP(A3647,eventinfo!B:B,1,FALSE)), IF(F3647="mod", "mod", VLOOKUP(B3647, genericlist!A:B, 2, FALSE)), "flavor")</f>
        <v>flavor</v>
      </c>
      <c r="E3647" s="3" t="s">
        <v>19834</v>
      </c>
      <c r="G3647" s="7">
        <v>44863</v>
      </c>
    </row>
    <row r="3648" spans="1:7" x14ac:dyDescent="0.25">
      <c r="A3648" s="3" t="s">
        <v>10511</v>
      </c>
      <c r="B3648" s="3" t="s">
        <v>2432</v>
      </c>
      <c r="C3648" s="5" t="str">
        <f>IF($D3648="flavor", IF($B3648=VLOOKUP($A3648, eventinfo!B:E, 4, FALSE), "YES", "NO"), "" )</f>
        <v>YES</v>
      </c>
      <c r="D3648" s="5" t="str">
        <f>IF(ISNA(VLOOKUP(A3648,eventinfo!B:B,1,FALSE)), IF(F3648="mod", "mod", VLOOKUP(B3648, genericlist!A:B, 2, FALSE)), "flavor")</f>
        <v>flavor</v>
      </c>
      <c r="E3648" s="3" t="s">
        <v>19836</v>
      </c>
      <c r="G3648" s="7">
        <v>44863</v>
      </c>
    </row>
    <row r="3649" spans="1:7" x14ac:dyDescent="0.25">
      <c r="A3649" s="3" t="s">
        <v>10514</v>
      </c>
      <c r="B3649" s="3" t="s">
        <v>2450</v>
      </c>
      <c r="C3649" s="5" t="str">
        <f>IF($D3649="flavor", IF($B3649=VLOOKUP($A3649, eventinfo!B:E, 4, FALSE), "YES", "NO"), "" )</f>
        <v>YES</v>
      </c>
      <c r="D3649" s="5" t="str">
        <f>IF(ISNA(VLOOKUP(A3649,eventinfo!B:B,1,FALSE)), IF(F3649="mod", "mod", VLOOKUP(B3649, genericlist!A:B, 2, FALSE)), "flavor")</f>
        <v>flavor</v>
      </c>
      <c r="E3649" s="3" t="s">
        <v>19837</v>
      </c>
      <c r="G3649" s="7">
        <v>44863</v>
      </c>
    </row>
    <row r="3650" spans="1:7" x14ac:dyDescent="0.25">
      <c r="A3650" s="3" t="s">
        <v>10581</v>
      </c>
      <c r="B3650" s="3" t="s">
        <v>2446</v>
      </c>
      <c r="C3650" s="5" t="str">
        <f>IF($D3650="flavor", IF($B3650=VLOOKUP($A3650, eventinfo!B:E, 4, FALSE), "YES", "NO"), "" )</f>
        <v>YES</v>
      </c>
      <c r="D3650" s="5" t="str">
        <f>IF(ISNA(VLOOKUP(A3650,eventinfo!B:B,1,FALSE)), IF(F3650="mod", "mod", VLOOKUP(B3650, genericlist!A:B, 2, FALSE)), "flavor")</f>
        <v>flavor</v>
      </c>
      <c r="E3650" s="3" t="s">
        <v>19856</v>
      </c>
      <c r="G3650" s="7">
        <v>44863</v>
      </c>
    </row>
    <row r="3651" spans="1:7" x14ac:dyDescent="0.25">
      <c r="A3651" s="3" t="s">
        <v>10591</v>
      </c>
      <c r="B3651" s="3" t="s">
        <v>2480</v>
      </c>
      <c r="C3651" s="5" t="str">
        <f>IF($D3651="flavor", IF($B3651=VLOOKUP($A3651, eventinfo!B:E, 4, FALSE), "YES", "NO"), "" )</f>
        <v>YES</v>
      </c>
      <c r="D3651" s="5" t="str">
        <f>IF(ISNA(VLOOKUP(A3651,eventinfo!B:B,1,FALSE)), IF(F3651="mod", "mod", VLOOKUP(B3651, genericlist!A:B, 2, FALSE)), "flavor")</f>
        <v>flavor</v>
      </c>
      <c r="E3651" s="3" t="s">
        <v>19972</v>
      </c>
      <c r="G3651" s="7">
        <v>44863</v>
      </c>
    </row>
    <row r="3652" spans="1:7" x14ac:dyDescent="0.25">
      <c r="A3652" s="3" t="s">
        <v>10594</v>
      </c>
      <c r="B3652" s="3" t="s">
        <v>2480</v>
      </c>
      <c r="C3652" s="5" t="str">
        <f>IF($D3652="flavor", IF($B3652=VLOOKUP($A3652, eventinfo!B:E, 4, FALSE), "YES", "NO"), "" )</f>
        <v>YES</v>
      </c>
      <c r="D3652" s="5" t="str">
        <f>IF(ISNA(VLOOKUP(A3652,eventinfo!B:B,1,FALSE)), IF(F3652="mod", "mod", VLOOKUP(B3652, genericlist!A:B, 2, FALSE)), "flavor")</f>
        <v>flavor</v>
      </c>
      <c r="E3652" s="3" t="s">
        <v>19973</v>
      </c>
      <c r="G3652" s="7">
        <v>44863</v>
      </c>
    </row>
    <row r="3653" spans="1:7" x14ac:dyDescent="0.25">
      <c r="A3653" s="3" t="s">
        <v>10597</v>
      </c>
      <c r="B3653" s="3" t="s">
        <v>2480</v>
      </c>
      <c r="C3653" s="5" t="str">
        <f>IF($D3653="flavor", IF($B3653=VLOOKUP($A3653, eventinfo!B:E, 4, FALSE), "YES", "NO"), "" )</f>
        <v>YES</v>
      </c>
      <c r="D3653" s="5" t="str">
        <f>IF(ISNA(VLOOKUP(A3653,eventinfo!B:B,1,FALSE)), IF(F3653="mod", "mod", VLOOKUP(B3653, genericlist!A:B, 2, FALSE)), "flavor")</f>
        <v>flavor</v>
      </c>
      <c r="E3653" s="3" t="s">
        <v>19974</v>
      </c>
      <c r="G3653" s="7">
        <v>44863</v>
      </c>
    </row>
    <row r="3654" spans="1:7" x14ac:dyDescent="0.25">
      <c r="A3654" s="3" t="s">
        <v>10650</v>
      </c>
      <c r="B3654" s="3" t="s">
        <v>2444</v>
      </c>
      <c r="C3654" s="5" t="str">
        <f>IF($D3654="flavor", IF($B3654=VLOOKUP($A3654, eventinfo!B:E, 4, FALSE), "YES", "NO"), "" )</f>
        <v>YES</v>
      </c>
      <c r="D3654" s="5" t="str">
        <f>IF(ISNA(VLOOKUP(A3654,eventinfo!B:B,1,FALSE)), IF(F3654="mod", "mod", VLOOKUP(B3654, genericlist!A:B, 2, FALSE)), "flavor")</f>
        <v>flavor</v>
      </c>
      <c r="E3654" s="3" t="s">
        <v>19975</v>
      </c>
      <c r="G3654" s="7">
        <v>44863</v>
      </c>
    </row>
    <row r="3655" spans="1:7" x14ac:dyDescent="0.25">
      <c r="A3655" s="3" t="s">
        <v>10664</v>
      </c>
      <c r="B3655" s="3" t="s">
        <v>2985</v>
      </c>
      <c r="C3655" s="5" t="str">
        <f>IF($D3655="flavor", IF($B3655=VLOOKUP($A3655, eventinfo!B:E, 4, FALSE), "YES", "NO"), "" )</f>
        <v>YES</v>
      </c>
      <c r="D3655" s="5" t="str">
        <f>IF(ISNA(VLOOKUP(A3655,eventinfo!B:B,1,FALSE)), IF(F3655="mod", "mod", VLOOKUP(B3655, genericlist!A:B, 2, FALSE)), "flavor")</f>
        <v>flavor</v>
      </c>
      <c r="E3655" s="3" t="s">
        <v>937</v>
      </c>
      <c r="G3655" s="7">
        <v>44863</v>
      </c>
    </row>
    <row r="3656" spans="1:7" x14ac:dyDescent="0.25">
      <c r="A3656" s="3" t="s">
        <v>10669</v>
      </c>
      <c r="B3656" s="3" t="s">
        <v>2428</v>
      </c>
      <c r="C3656" s="5" t="str">
        <f>IF($D3656="flavor", IF($B3656=VLOOKUP($A3656, eventinfo!B:E, 4, FALSE), "YES", "NO"), "" )</f>
        <v>YES</v>
      </c>
      <c r="D3656" s="5" t="str">
        <f>IF(ISNA(VLOOKUP(A3656,eventinfo!B:B,1,FALSE)), IF(F3656="mod", "mod", VLOOKUP(B3656, genericlist!A:B, 2, FALSE)), "flavor")</f>
        <v>flavor</v>
      </c>
      <c r="E3656" s="3" t="s">
        <v>19980</v>
      </c>
      <c r="G3656" s="7">
        <v>44863</v>
      </c>
    </row>
    <row r="3657" spans="1:7" x14ac:dyDescent="0.25">
      <c r="A3657" s="3" t="s">
        <v>10690</v>
      </c>
      <c r="B3657" s="3" t="s">
        <v>2480</v>
      </c>
      <c r="C3657" s="5" t="str">
        <f>IF($D3657="flavor", IF($B3657=VLOOKUP($A3657, eventinfo!B:E, 4, FALSE), "YES", "NO"), "" )</f>
        <v>YES</v>
      </c>
      <c r="D3657" s="5" t="str">
        <f>IF(ISNA(VLOOKUP(A3657,eventinfo!B:B,1,FALSE)), IF(F3657="mod", "mod", VLOOKUP(B3657, genericlist!A:B, 2, FALSE)), "flavor")</f>
        <v>flavor</v>
      </c>
      <c r="E3657" s="3" t="s">
        <v>19857</v>
      </c>
      <c r="G3657" s="7">
        <v>44863</v>
      </c>
    </row>
    <row r="3658" spans="1:7" x14ac:dyDescent="0.25">
      <c r="A3658" s="3" t="s">
        <v>10693</v>
      </c>
      <c r="B3658" s="3" t="s">
        <v>2519</v>
      </c>
      <c r="C3658" s="5" t="str">
        <f>IF($D3658="flavor", IF($B3658=VLOOKUP($A3658, eventinfo!B:E, 4, FALSE), "YES", "NO"), "" )</f>
        <v>YES</v>
      </c>
      <c r="D3658" s="5" t="str">
        <f>IF(ISNA(VLOOKUP(A3658,eventinfo!B:B,1,FALSE)), IF(F3658="mod", "mod", VLOOKUP(B3658, genericlist!A:B, 2, FALSE)), "flavor")</f>
        <v>flavor</v>
      </c>
      <c r="E3658" s="3" t="s">
        <v>19862</v>
      </c>
      <c r="G3658" s="7">
        <v>44863</v>
      </c>
    </row>
    <row r="3659" spans="1:7" x14ac:dyDescent="0.25">
      <c r="A3659" s="3" t="s">
        <v>10699</v>
      </c>
      <c r="B3659" s="3" t="s">
        <v>2474</v>
      </c>
      <c r="C3659" s="5" t="str">
        <f>IF($D3659="flavor", IF($B3659=VLOOKUP($A3659, eventinfo!B:E, 4, FALSE), "YES", "NO"), "" )</f>
        <v>YES</v>
      </c>
      <c r="D3659" s="5" t="str">
        <f>IF(ISNA(VLOOKUP(A3659,eventinfo!B:B,1,FALSE)), IF(F3659="mod", "mod", VLOOKUP(B3659, genericlist!A:B, 2, FALSE)), "flavor")</f>
        <v>flavor</v>
      </c>
      <c r="E3659" s="3" t="s">
        <v>19858</v>
      </c>
      <c r="G3659" s="7">
        <v>44863</v>
      </c>
    </row>
    <row r="3660" spans="1:7" x14ac:dyDescent="0.25">
      <c r="A3660" s="3" t="s">
        <v>10702</v>
      </c>
      <c r="B3660" s="3" t="s">
        <v>2493</v>
      </c>
      <c r="C3660" s="5" t="str">
        <f>IF($D3660="flavor", IF($B3660=VLOOKUP($A3660, eventinfo!B:E, 4, FALSE), "YES", "NO"), "" )</f>
        <v>YES</v>
      </c>
      <c r="D3660" s="5" t="str">
        <f>IF(ISNA(VLOOKUP(A3660,eventinfo!B:B,1,FALSE)), IF(F3660="mod", "mod", VLOOKUP(B3660, genericlist!A:B, 2, FALSE)), "flavor")</f>
        <v>flavor</v>
      </c>
      <c r="E3660" s="3" t="s">
        <v>19859</v>
      </c>
      <c r="G3660" s="7">
        <v>44863</v>
      </c>
    </row>
    <row r="3661" spans="1:7" x14ac:dyDescent="0.25">
      <c r="A3661" s="3" t="s">
        <v>10705</v>
      </c>
      <c r="B3661" s="3" t="s">
        <v>2493</v>
      </c>
      <c r="C3661" s="5" t="str">
        <f>IF($D3661="flavor", IF($B3661=VLOOKUP($A3661, eventinfo!B:E, 4, FALSE), "YES", "NO"), "" )</f>
        <v>YES</v>
      </c>
      <c r="D3661" s="5" t="str">
        <f>IF(ISNA(VLOOKUP(A3661,eventinfo!B:B,1,FALSE)), IF(F3661="mod", "mod", VLOOKUP(B3661, genericlist!A:B, 2, FALSE)), "flavor")</f>
        <v>flavor</v>
      </c>
      <c r="E3661" s="3" t="s">
        <v>19859</v>
      </c>
      <c r="G3661" s="7">
        <v>44863</v>
      </c>
    </row>
    <row r="3662" spans="1:7" x14ac:dyDescent="0.25">
      <c r="A3662" s="3" t="s">
        <v>10708</v>
      </c>
      <c r="B3662" s="3" t="s">
        <v>2444</v>
      </c>
      <c r="C3662" s="5" t="str">
        <f>IF($D3662="flavor", IF($B3662=VLOOKUP($A3662, eventinfo!B:E, 4, FALSE), "YES", "NO"), "" )</f>
        <v>YES</v>
      </c>
      <c r="D3662" s="5" t="str">
        <f>IF(ISNA(VLOOKUP(A3662,eventinfo!B:B,1,FALSE)), IF(F3662="mod", "mod", VLOOKUP(B3662, genericlist!A:B, 2, FALSE)), "flavor")</f>
        <v>flavor</v>
      </c>
      <c r="E3662" s="3" t="s">
        <v>19860</v>
      </c>
      <c r="G3662" s="7">
        <v>44863</v>
      </c>
    </row>
    <row r="3663" spans="1:7" x14ac:dyDescent="0.25">
      <c r="A3663" s="3" t="s">
        <v>10711</v>
      </c>
      <c r="B3663" s="3" t="s">
        <v>2495</v>
      </c>
      <c r="C3663" s="5" t="str">
        <f>IF($D3663="flavor", IF($B3663=VLOOKUP($A3663, eventinfo!B:E, 4, FALSE), "YES", "NO"), "" )</f>
        <v>YES</v>
      </c>
      <c r="D3663" s="5" t="str">
        <f>IF(ISNA(VLOOKUP(A3663,eventinfo!B:B,1,FALSE)), IF(F3663="mod", "mod", VLOOKUP(B3663, genericlist!A:B, 2, FALSE)), "flavor")</f>
        <v>flavor</v>
      </c>
      <c r="E3663" s="3" t="s">
        <v>19860</v>
      </c>
      <c r="G3663" s="7">
        <v>44863</v>
      </c>
    </row>
    <row r="3664" spans="1:7" x14ac:dyDescent="0.25">
      <c r="A3664" s="3" t="s">
        <v>10714</v>
      </c>
      <c r="B3664" s="3" t="s">
        <v>2495</v>
      </c>
      <c r="C3664" s="5" t="str">
        <f>IF($D3664="flavor", IF($B3664=VLOOKUP($A3664, eventinfo!B:E, 4, FALSE), "YES", "NO"), "" )</f>
        <v>YES</v>
      </c>
      <c r="D3664" s="5" t="str">
        <f>IF(ISNA(VLOOKUP(A3664,eventinfo!B:B,1,FALSE)), IF(F3664="mod", "mod", VLOOKUP(B3664, genericlist!A:B, 2, FALSE)), "flavor")</f>
        <v>flavor</v>
      </c>
      <c r="E3664" s="3" t="s">
        <v>19860</v>
      </c>
      <c r="G3664" s="7">
        <v>44863</v>
      </c>
    </row>
    <row r="3665" spans="1:7" x14ac:dyDescent="0.25">
      <c r="A3665" s="3" t="s">
        <v>10717</v>
      </c>
      <c r="B3665" s="3" t="s">
        <v>2442</v>
      </c>
      <c r="C3665" s="5" t="str">
        <f>IF($D3665="flavor", IF($B3665=VLOOKUP($A3665, eventinfo!B:E, 4, FALSE), "YES", "NO"), "" )</f>
        <v>YES</v>
      </c>
      <c r="D3665" s="5" t="str">
        <f>IF(ISNA(VLOOKUP(A3665,eventinfo!B:B,1,FALSE)), IF(F3665="mod", "mod", VLOOKUP(B3665, genericlist!A:B, 2, FALSE)), "flavor")</f>
        <v>flavor</v>
      </c>
      <c r="E3665" s="3" t="s">
        <v>19860</v>
      </c>
      <c r="G3665" s="7">
        <v>44863</v>
      </c>
    </row>
    <row r="3666" spans="1:7" x14ac:dyDescent="0.25">
      <c r="A3666" s="3" t="s">
        <v>10720</v>
      </c>
      <c r="B3666" s="3" t="s">
        <v>2519</v>
      </c>
      <c r="C3666" s="5" t="str">
        <f>IF($D3666="flavor", IF($B3666=VLOOKUP($A3666, eventinfo!B:E, 4, FALSE), "YES", "NO"), "" )</f>
        <v>YES</v>
      </c>
      <c r="D3666" s="5" t="str">
        <f>IF(ISNA(VLOOKUP(A3666,eventinfo!B:B,1,FALSE)), IF(F3666="mod", "mod", VLOOKUP(B3666, genericlist!A:B, 2, FALSE)), "flavor")</f>
        <v>flavor</v>
      </c>
      <c r="E3666" s="3" t="s">
        <v>19861</v>
      </c>
      <c r="G3666" s="7">
        <v>44863</v>
      </c>
    </row>
    <row r="3667" spans="1:7" x14ac:dyDescent="0.25">
      <c r="A3667" s="3" t="s">
        <v>10739</v>
      </c>
      <c r="B3667" s="3" t="s">
        <v>2236</v>
      </c>
      <c r="C3667" s="5" t="str">
        <f>IF($D3667="flavor", IF($B3667=VLOOKUP($A3667, eventinfo!B:E, 4, FALSE), "YES", "NO"), "" )</f>
        <v>YES</v>
      </c>
      <c r="D3667" s="5" t="str">
        <f>IF(ISNA(VLOOKUP(A3667,eventinfo!B:B,1,FALSE)), IF(F3667="mod", "mod", VLOOKUP(B3667, genericlist!A:B, 2, FALSE)), "flavor")</f>
        <v>flavor</v>
      </c>
      <c r="E3667" s="3" t="s">
        <v>19863</v>
      </c>
      <c r="G3667" s="7">
        <v>44863</v>
      </c>
    </row>
    <row r="3668" spans="1:7" x14ac:dyDescent="0.25">
      <c r="A3668" s="3" t="s">
        <v>10742</v>
      </c>
      <c r="B3668" s="3" t="s">
        <v>2236</v>
      </c>
      <c r="C3668" s="5" t="str">
        <f>IF($D3668="flavor", IF($B3668=VLOOKUP($A3668, eventinfo!B:E, 4, FALSE), "YES", "NO"), "" )</f>
        <v>YES</v>
      </c>
      <c r="D3668" s="5" t="str">
        <f>IF(ISNA(VLOOKUP(A3668,eventinfo!B:B,1,FALSE)), IF(F3668="mod", "mod", VLOOKUP(B3668, genericlist!A:B, 2, FALSE)), "flavor")</f>
        <v>flavor</v>
      </c>
      <c r="E3668" s="3" t="s">
        <v>19864</v>
      </c>
      <c r="G3668" s="7">
        <v>44863</v>
      </c>
    </row>
    <row r="3669" spans="1:7" x14ac:dyDescent="0.25">
      <c r="A3669" s="3" t="s">
        <v>10745</v>
      </c>
      <c r="B3669" s="3" t="s">
        <v>2236</v>
      </c>
      <c r="C3669" s="5" t="str">
        <f>IF($D3669="flavor", IF($B3669=VLOOKUP($A3669, eventinfo!B:E, 4, FALSE), "YES", "NO"), "" )</f>
        <v>YES</v>
      </c>
      <c r="D3669" s="5" t="str">
        <f>IF(ISNA(VLOOKUP(A3669,eventinfo!B:B,1,FALSE)), IF(F3669="mod", "mod", VLOOKUP(B3669, genericlist!A:B, 2, FALSE)), "flavor")</f>
        <v>flavor</v>
      </c>
      <c r="E3669" s="3" t="s">
        <v>2236</v>
      </c>
      <c r="G3669" s="7">
        <v>44863</v>
      </c>
    </row>
    <row r="3670" spans="1:7" x14ac:dyDescent="0.25">
      <c r="A3670" s="3" t="s">
        <v>10748</v>
      </c>
      <c r="B3670" s="3" t="s">
        <v>2560</v>
      </c>
      <c r="C3670" s="5" t="str">
        <f>IF($D3670="flavor", IF($B3670=VLOOKUP($A3670, eventinfo!B:E, 4, FALSE), "YES", "NO"), "" )</f>
        <v>YES</v>
      </c>
      <c r="D3670" s="5" t="str">
        <f>IF(ISNA(VLOOKUP(A3670,eventinfo!B:B,1,FALSE)), IF(F3670="mod", "mod", VLOOKUP(B3670, genericlist!A:B, 2, FALSE)), "flavor")</f>
        <v>flavor</v>
      </c>
      <c r="E3670" s="3" t="s">
        <v>19865</v>
      </c>
      <c r="G3670" s="7">
        <v>44863</v>
      </c>
    </row>
    <row r="3671" spans="1:7" x14ac:dyDescent="0.25">
      <c r="A3671" s="3" t="s">
        <v>10752</v>
      </c>
      <c r="B3671" s="3" t="s">
        <v>2534</v>
      </c>
      <c r="C3671" s="5" t="str">
        <f>IF($D3671="flavor", IF($B3671=VLOOKUP($A3671, eventinfo!B:E, 4, FALSE), "YES", "NO"), "" )</f>
        <v>YES</v>
      </c>
      <c r="D3671" s="5" t="str">
        <f>IF(ISNA(VLOOKUP(A3671,eventinfo!B:B,1,FALSE)), IF(F3671="mod", "mod", VLOOKUP(B3671, genericlist!A:B, 2, FALSE)), "flavor")</f>
        <v>flavor</v>
      </c>
      <c r="E3671" s="3" t="s">
        <v>19853</v>
      </c>
      <c r="G3671" s="7">
        <v>44863</v>
      </c>
    </row>
    <row r="3672" spans="1:7" x14ac:dyDescent="0.25">
      <c r="A3672" s="3" t="s">
        <v>10763</v>
      </c>
      <c r="B3672" s="3" t="s">
        <v>2519</v>
      </c>
      <c r="C3672" s="5" t="str">
        <f>IF($D3672="flavor", IF($B3672=VLOOKUP($A3672, eventinfo!B:E, 4, FALSE), "YES", "NO"), "" )</f>
        <v>YES</v>
      </c>
      <c r="D3672" s="5" t="str">
        <f>IF(ISNA(VLOOKUP(A3672,eventinfo!B:B,1,FALSE)), IF(F3672="mod", "mod", VLOOKUP(B3672, genericlist!A:B, 2, FALSE)), "flavor")</f>
        <v>flavor</v>
      </c>
      <c r="E3672" s="3" t="s">
        <v>19855</v>
      </c>
      <c r="G3672" s="7">
        <v>44863</v>
      </c>
    </row>
    <row r="3673" spans="1:7" x14ac:dyDescent="0.25">
      <c r="A3673" s="3" t="s">
        <v>10785</v>
      </c>
      <c r="B3673" s="3" t="s">
        <v>2519</v>
      </c>
      <c r="C3673" s="5" t="str">
        <f>IF($D3673="flavor", IF($B3673=VLOOKUP($A3673, eventinfo!B:E, 4, FALSE), "YES", "NO"), "" )</f>
        <v>YES</v>
      </c>
      <c r="D3673" s="5" t="str">
        <f>IF(ISNA(VLOOKUP(A3673,eventinfo!B:B,1,FALSE)), IF(F3673="mod", "mod", VLOOKUP(B3673, genericlist!A:B, 2, FALSE)), "flavor")</f>
        <v>flavor</v>
      </c>
      <c r="E3673" s="3" t="s">
        <v>19854</v>
      </c>
      <c r="G3673" s="7">
        <v>44863</v>
      </c>
    </row>
    <row r="3674" spans="1:7" x14ac:dyDescent="0.25">
      <c r="A3674" s="3" t="s">
        <v>10849</v>
      </c>
      <c r="B3674" s="3" t="s">
        <v>2543</v>
      </c>
      <c r="C3674" s="5" t="str">
        <f>IF($D3674="flavor", IF($B3674=VLOOKUP($A3674, eventinfo!B:E, 4, FALSE), "YES", "NO"), "" )</f>
        <v>YES</v>
      </c>
      <c r="D3674" s="5" t="str">
        <f>IF(ISNA(VLOOKUP(A3674,eventinfo!B:B,1,FALSE)), IF(F3674="mod", "mod", VLOOKUP(B3674, genericlist!A:B, 2, FALSE)), "flavor")</f>
        <v>flavor</v>
      </c>
      <c r="E3674" s="3" t="s">
        <v>19981</v>
      </c>
      <c r="G3674" s="7">
        <v>44863</v>
      </c>
    </row>
    <row r="3675" spans="1:7" x14ac:dyDescent="0.25">
      <c r="A3675" s="3" t="s">
        <v>10854</v>
      </c>
      <c r="B3675" s="3" t="s">
        <v>2543</v>
      </c>
      <c r="C3675" s="5" t="str">
        <f>IF($D3675="flavor", IF($B3675=VLOOKUP($A3675, eventinfo!B:E, 4, FALSE), "YES", "NO"), "" )</f>
        <v>YES</v>
      </c>
      <c r="D3675" s="5" t="str">
        <f>IF(ISNA(VLOOKUP(A3675,eventinfo!B:B,1,FALSE)), IF(F3675="mod", "mod", VLOOKUP(B3675, genericlist!A:B, 2, FALSE)), "flavor")</f>
        <v>flavor</v>
      </c>
      <c r="E3675" s="3" t="s">
        <v>19981</v>
      </c>
      <c r="G3675" s="7">
        <v>44863</v>
      </c>
    </row>
    <row r="3676" spans="1:7" x14ac:dyDescent="0.25">
      <c r="A3676" s="3" t="s">
        <v>19976</v>
      </c>
      <c r="B3676" s="3" t="s">
        <v>2482</v>
      </c>
      <c r="C3676" s="5" t="str">
        <f>IF($D3676="flavor", IF($B3676=VLOOKUP($A3676, eventinfo!B:E, 4, FALSE), "YES", "NO"), "" )</f>
        <v>YES</v>
      </c>
      <c r="D3676" s="5" t="str">
        <f>IF(ISNA(VLOOKUP(A3676,eventinfo!B:B,1,FALSE)), IF(F3676="mod", "mod", VLOOKUP(B3676, genericlist!A:B, 2, FALSE)), "flavor")</f>
        <v>flavor</v>
      </c>
      <c r="E3676" s="3" t="s">
        <v>19977</v>
      </c>
      <c r="G3676" s="7">
        <v>44863</v>
      </c>
    </row>
    <row r="3677" spans="1:7" x14ac:dyDescent="0.25">
      <c r="A3677" s="3" t="s">
        <v>19978</v>
      </c>
      <c r="B3677" s="3" t="s">
        <v>2525</v>
      </c>
      <c r="C3677" s="5" t="str">
        <f>IF($D3677="flavor", IF($B3677=VLOOKUP($A3677, eventinfo!B:E, 4, FALSE), "YES", "NO"), "" )</f>
        <v>YES</v>
      </c>
      <c r="D3677" s="5" t="str">
        <f>IF(ISNA(VLOOKUP(A3677,eventinfo!B:B,1,FALSE)), IF(F3677="mod", "mod", VLOOKUP(B3677, genericlist!A:B, 2, FALSE)), "flavor")</f>
        <v>flavor</v>
      </c>
      <c r="E3677" s="3" t="s">
        <v>19979</v>
      </c>
      <c r="G3677" s="7">
        <v>44863</v>
      </c>
    </row>
    <row r="3678" spans="1:7" x14ac:dyDescent="0.25">
      <c r="A3678" s="3" t="s">
        <v>10884</v>
      </c>
      <c r="B3678" s="3" t="s">
        <v>2512</v>
      </c>
      <c r="C3678" s="5" t="str">
        <f>IF($D3678="flavor", IF($B3678=VLOOKUP($A3678, eventinfo!B:E, 4, FALSE), "YES", "NO"), "" )</f>
        <v>YES</v>
      </c>
      <c r="D3678" s="5" t="str">
        <f>IF(ISNA(VLOOKUP(A3678,eventinfo!B:B,1,FALSE)), IF(F3678="mod", "mod", VLOOKUP(B3678, genericlist!A:B, 2, FALSE)), "flavor")</f>
        <v>flavor</v>
      </c>
      <c r="E3678" s="3" t="s">
        <v>19757</v>
      </c>
      <c r="G3678" s="7">
        <v>44863</v>
      </c>
    </row>
    <row r="3679" spans="1:7" x14ac:dyDescent="0.25">
      <c r="A3679" s="3" t="s">
        <v>10914</v>
      </c>
      <c r="B3679" s="3" t="s">
        <v>2456</v>
      </c>
      <c r="C3679" s="5" t="str">
        <f>IF($D3679="flavor", IF($B3679=VLOOKUP($A3679, eventinfo!B:E, 4, FALSE), "YES", "NO"), "" )</f>
        <v>YES</v>
      </c>
      <c r="D3679" s="5" t="str">
        <f>IF(ISNA(VLOOKUP(A3679,eventinfo!B:B,1,FALSE)), IF(F3679="mod", "mod", VLOOKUP(B3679, genericlist!A:B, 2, FALSE)), "flavor")</f>
        <v>flavor</v>
      </c>
      <c r="E3679" s="3" t="s">
        <v>19941</v>
      </c>
      <c r="G3679" s="7">
        <v>44863</v>
      </c>
    </row>
    <row r="3680" spans="1:7" x14ac:dyDescent="0.25">
      <c r="A3680" s="3" t="s">
        <v>10931</v>
      </c>
      <c r="B3680" s="3" t="s">
        <v>2236</v>
      </c>
      <c r="C3680" s="5" t="str">
        <f>IF($D3680="flavor", IF($B3680=VLOOKUP($A3680, eventinfo!B:E, 4, FALSE), "YES", "NO"), "" )</f>
        <v>YES</v>
      </c>
      <c r="D3680" s="5" t="str">
        <f>IF(ISNA(VLOOKUP(A3680,eventinfo!B:B,1,FALSE)), IF(F3680="mod", "mod", VLOOKUP(B3680, genericlist!A:B, 2, FALSE)), "flavor")</f>
        <v>flavor</v>
      </c>
      <c r="E3680" s="3" t="s">
        <v>19940</v>
      </c>
      <c r="G3680" s="7">
        <v>44863</v>
      </c>
    </row>
    <row r="3681" spans="1:7" x14ac:dyDescent="0.25">
      <c r="A3681" s="3" t="s">
        <v>19866</v>
      </c>
      <c r="B3681" s="3" t="s">
        <v>2221</v>
      </c>
      <c r="C3681" s="5" t="str">
        <f>IF($D3681="flavor", IF($B3681=VLOOKUP($A3681, eventinfo!B:E, 4, FALSE), "YES", "NO"), "" )</f>
        <v>YES</v>
      </c>
      <c r="D3681" s="5" t="str">
        <f>IF(ISNA(VLOOKUP(A3681,eventinfo!B:B,1,FALSE)), IF(F3681="mod", "mod", VLOOKUP(B3681, genericlist!A:B, 2, FALSE)), "flavor")</f>
        <v>flavor</v>
      </c>
      <c r="E3681" s="3" t="s">
        <v>19867</v>
      </c>
      <c r="G3681" s="7">
        <v>44863</v>
      </c>
    </row>
    <row r="3682" spans="1:7" x14ac:dyDescent="0.25">
      <c r="A3682" s="3" t="s">
        <v>10971</v>
      </c>
      <c r="B3682" s="3" t="s">
        <v>2517</v>
      </c>
      <c r="C3682" s="5" t="str">
        <f>IF($D3682="flavor", IF($B3682=VLOOKUP($A3682, eventinfo!B:E, 4, FALSE), "YES", "NO"), "" )</f>
        <v>YES</v>
      </c>
      <c r="D3682" s="5" t="str">
        <f>IF(ISNA(VLOOKUP(A3682,eventinfo!B:B,1,FALSE)), IF(F3682="mod", "mod", VLOOKUP(B3682, genericlist!A:B, 2, FALSE)), "flavor")</f>
        <v>flavor</v>
      </c>
      <c r="E3682" s="3" t="s">
        <v>19942</v>
      </c>
      <c r="G3682" s="7">
        <v>44863</v>
      </c>
    </row>
    <row r="3683" spans="1:7" x14ac:dyDescent="0.25">
      <c r="A3683" s="3" t="s">
        <v>11001</v>
      </c>
      <c r="B3683" s="3" t="s">
        <v>2428</v>
      </c>
      <c r="C3683" s="5" t="str">
        <f>IF($D3683="flavor", IF($B3683=VLOOKUP($A3683, eventinfo!B:E, 4, FALSE), "YES", "NO"), "" )</f>
        <v>YES</v>
      </c>
      <c r="D3683" s="5" t="str">
        <f>IF(ISNA(VLOOKUP(A3683,eventinfo!B:B,1,FALSE)), IF(F3683="mod", "mod", VLOOKUP(B3683, genericlist!A:B, 2, FALSE)), "flavor")</f>
        <v>flavor</v>
      </c>
      <c r="E3683" s="3" t="s">
        <v>19944</v>
      </c>
      <c r="G3683" s="7">
        <v>44863</v>
      </c>
    </row>
    <row r="3684" spans="1:7" x14ac:dyDescent="0.25">
      <c r="A3684" s="3" t="s">
        <v>11004</v>
      </c>
      <c r="B3684" s="3" t="s">
        <v>2464</v>
      </c>
      <c r="C3684" s="5" t="str">
        <f>IF($D3684="flavor", IF($B3684=VLOOKUP($A3684, eventinfo!B:E, 4, FALSE), "YES", "NO"), "" )</f>
        <v>YES</v>
      </c>
      <c r="D3684" s="5" t="str">
        <f>IF(ISNA(VLOOKUP(A3684,eventinfo!B:B,1,FALSE)), IF(F3684="mod", "mod", VLOOKUP(B3684, genericlist!A:B, 2, FALSE)), "flavor")</f>
        <v>flavor</v>
      </c>
      <c r="E3684" s="3" t="s">
        <v>19944</v>
      </c>
      <c r="G3684" s="7">
        <v>44863</v>
      </c>
    </row>
    <row r="3685" spans="1:7" x14ac:dyDescent="0.25">
      <c r="A3685" s="3" t="s">
        <v>11007</v>
      </c>
      <c r="B3685" s="3" t="s">
        <v>2428</v>
      </c>
      <c r="C3685" s="5" t="str">
        <f>IF($D3685="flavor", IF($B3685=VLOOKUP($A3685, eventinfo!B:E, 4, FALSE), "YES", "NO"), "" )</f>
        <v>YES</v>
      </c>
      <c r="D3685" s="5" t="str">
        <f>IF(ISNA(VLOOKUP(A3685,eventinfo!B:B,1,FALSE)), IF(F3685="mod", "mod", VLOOKUP(B3685, genericlist!A:B, 2, FALSE)), "flavor")</f>
        <v>flavor</v>
      </c>
      <c r="E3685" s="3" t="s">
        <v>19944</v>
      </c>
      <c r="G3685" s="7">
        <v>44863</v>
      </c>
    </row>
    <row r="3686" spans="1:7" x14ac:dyDescent="0.25">
      <c r="A3686" s="3" t="s">
        <v>11009</v>
      </c>
      <c r="B3686" s="3" t="s">
        <v>2478</v>
      </c>
      <c r="C3686" s="5" t="str">
        <f>IF($D3686="flavor", IF($B3686=VLOOKUP($A3686, eventinfo!B:E, 4, FALSE), "YES", "NO"), "" )</f>
        <v>YES</v>
      </c>
      <c r="D3686" s="5" t="str">
        <f>IF(ISNA(VLOOKUP(A3686,eventinfo!B:B,1,FALSE)), IF(F3686="mod", "mod", VLOOKUP(B3686, genericlist!A:B, 2, FALSE)), "flavor")</f>
        <v>flavor</v>
      </c>
      <c r="E3686" s="3" t="s">
        <v>19945</v>
      </c>
      <c r="G3686" s="7">
        <v>44863</v>
      </c>
    </row>
    <row r="3687" spans="1:7" x14ac:dyDescent="0.25">
      <c r="A3687" s="3" t="s">
        <v>11014</v>
      </c>
      <c r="B3687" s="3" t="s">
        <v>2464</v>
      </c>
      <c r="C3687" s="5" t="str">
        <f>IF($D3687="flavor", IF($B3687=VLOOKUP($A3687, eventinfo!B:E, 4, FALSE), "YES", "NO"), "" )</f>
        <v>YES</v>
      </c>
      <c r="D3687" s="5" t="str">
        <f>IF(ISNA(VLOOKUP(A3687,eventinfo!B:B,1,FALSE)), IF(F3687="mod", "mod", VLOOKUP(B3687, genericlist!A:B, 2, FALSE)), "flavor")</f>
        <v>flavor</v>
      </c>
      <c r="E3687" s="3" t="s">
        <v>19946</v>
      </c>
      <c r="G3687" s="7">
        <v>44863</v>
      </c>
    </row>
    <row r="3688" spans="1:7" x14ac:dyDescent="0.25">
      <c r="A3688" s="3" t="s">
        <v>11065</v>
      </c>
      <c r="B3688" s="3" t="s">
        <v>2523</v>
      </c>
      <c r="C3688" s="5" t="str">
        <f>IF($D3688="flavor", IF($B3688=VLOOKUP($A3688, eventinfo!B:E, 4, FALSE), "YES", "NO"), "" )</f>
        <v>YES</v>
      </c>
      <c r="D3688" s="5" t="str">
        <f>IF(ISNA(VLOOKUP(A3688,eventinfo!B:B,1,FALSE)), IF(F3688="mod", "mod", VLOOKUP(B3688, genericlist!A:B, 2, FALSE)), "flavor")</f>
        <v>flavor</v>
      </c>
      <c r="E3688" s="3" t="s">
        <v>19947</v>
      </c>
      <c r="G3688" s="7">
        <v>44863</v>
      </c>
    </row>
    <row r="3689" spans="1:7" x14ac:dyDescent="0.25">
      <c r="A3689" s="3" t="s">
        <v>11068</v>
      </c>
      <c r="B3689" s="3" t="s">
        <v>2523</v>
      </c>
      <c r="C3689" s="5" t="str">
        <f>IF($D3689="flavor", IF($B3689=VLOOKUP($A3689, eventinfo!B:E, 4, FALSE), "YES", "NO"), "" )</f>
        <v>YES</v>
      </c>
      <c r="D3689" s="5" t="str">
        <f>IF(ISNA(VLOOKUP(A3689,eventinfo!B:B,1,FALSE)), IF(F3689="mod", "mod", VLOOKUP(B3689, genericlist!A:B, 2, FALSE)), "flavor")</f>
        <v>flavor</v>
      </c>
      <c r="E3689" s="3" t="s">
        <v>19947</v>
      </c>
      <c r="G3689" s="7">
        <v>44863</v>
      </c>
    </row>
    <row r="3690" spans="1:7" x14ac:dyDescent="0.25">
      <c r="A3690" s="3" t="s">
        <v>11155</v>
      </c>
      <c r="B3690" s="3" t="s">
        <v>2236</v>
      </c>
      <c r="C3690" s="5" t="str">
        <f>IF($D3690="flavor", IF($B3690=VLOOKUP($A3690, eventinfo!B:E, 4, FALSE), "YES", "NO"), "" )</f>
        <v>YES</v>
      </c>
      <c r="D3690" s="5" t="str">
        <f>IF(ISNA(VLOOKUP(A3690,eventinfo!B:B,1,FALSE)), IF(F3690="mod", "mod", VLOOKUP(B3690, genericlist!A:B, 2, FALSE)), "flavor")</f>
        <v>flavor</v>
      </c>
      <c r="E3690" s="3" t="s">
        <v>19948</v>
      </c>
      <c r="G3690" s="7">
        <v>44863</v>
      </c>
    </row>
    <row r="3691" spans="1:7" x14ac:dyDescent="0.25">
      <c r="A3691" s="3" t="s">
        <v>19984</v>
      </c>
      <c r="B3691" s="3" t="s">
        <v>2528</v>
      </c>
      <c r="C3691" s="5" t="str">
        <f>IF($D3691="flavor", IF($B3691=VLOOKUP($A3691, eventinfo!B:E, 4, FALSE), "YES", "NO"), "" )</f>
        <v>YES</v>
      </c>
      <c r="D3691" s="5" t="str">
        <f>IF(ISNA(VLOOKUP(A3691,eventinfo!B:B,1,FALSE)), IF(F3691="mod", "mod", VLOOKUP(B3691, genericlist!A:B, 2, FALSE)), "flavor")</f>
        <v>flavor</v>
      </c>
      <c r="E3691" s="3" t="s">
        <v>19985</v>
      </c>
      <c r="G3691" s="7">
        <v>44863</v>
      </c>
    </row>
    <row r="3692" spans="1:7" x14ac:dyDescent="0.25">
      <c r="A3692" s="3" t="s">
        <v>4046</v>
      </c>
      <c r="B3692" s="3" t="s">
        <v>2491</v>
      </c>
      <c r="C3692" s="5" t="str">
        <f>IF($D3692="flavor", IF($B3692=VLOOKUP($A3692, eventinfo!B:E, 4, FALSE), "YES", "NO"), "" )</f>
        <v>YES</v>
      </c>
      <c r="D3692" s="5" t="str">
        <f>IF(ISNA(VLOOKUP(A3692,eventinfo!B:B,1,FALSE)), IF(F3692="mod", "mod", VLOOKUP(B3692, genericlist!A:B, 2, FALSE)), "flavor")</f>
        <v>flavor</v>
      </c>
      <c r="E3692" s="3" t="s">
        <v>19986</v>
      </c>
      <c r="G3692" s="7">
        <v>44863</v>
      </c>
    </row>
    <row r="3693" spans="1:7" x14ac:dyDescent="0.25">
      <c r="A3693" s="3" t="s">
        <v>11326</v>
      </c>
      <c r="B3693" s="3" t="s">
        <v>2485</v>
      </c>
      <c r="C3693" s="5" t="str">
        <f>IF($D3693="flavor", IF($B3693=VLOOKUP($A3693, eventinfo!B:E, 4, FALSE), "YES", "NO"), "" )</f>
        <v>YES</v>
      </c>
      <c r="D3693" s="5" t="str">
        <f>IF(ISNA(VLOOKUP(A3693,eventinfo!B:B,1,FALSE)), IF(F3693="mod", "mod", VLOOKUP(B3693, genericlist!A:B, 2, FALSE)), "flavor")</f>
        <v>flavor</v>
      </c>
      <c r="E3693" s="3" t="s">
        <v>19949</v>
      </c>
      <c r="G3693" s="7">
        <v>44863</v>
      </c>
    </row>
    <row r="3694" spans="1:7" x14ac:dyDescent="0.25">
      <c r="A3694" s="3" t="s">
        <v>11340</v>
      </c>
      <c r="B3694" s="3" t="s">
        <v>2617</v>
      </c>
      <c r="C3694" s="5" t="str">
        <f>IF($D3694="flavor", IF($B3694=VLOOKUP($A3694, eventinfo!B:E, 4, FALSE), "YES", "NO"), "" )</f>
        <v>YES</v>
      </c>
      <c r="D3694" s="5" t="str">
        <f>IF(ISNA(VLOOKUP(A3694,eventinfo!B:B,1,FALSE)), IF(F3694="mod", "mod", VLOOKUP(B3694, genericlist!A:B, 2, FALSE)), "flavor")</f>
        <v>flavor</v>
      </c>
      <c r="E3694" s="3" t="s">
        <v>19754</v>
      </c>
      <c r="G3694" s="7">
        <v>44863</v>
      </c>
    </row>
    <row r="3695" spans="1:7" x14ac:dyDescent="0.25">
      <c r="A3695" s="3" t="s">
        <v>11361</v>
      </c>
      <c r="B3695" s="3" t="s">
        <v>2432</v>
      </c>
      <c r="C3695" s="5" t="str">
        <f>IF($D3695="flavor", IF($B3695=VLOOKUP($A3695, eventinfo!B:E, 4, FALSE), "YES", "NO"), "" )</f>
        <v>YES</v>
      </c>
      <c r="D3695" s="5" t="str">
        <f>IF(ISNA(VLOOKUP(A3695,eventinfo!B:B,1,FALSE)), IF(F3695="mod", "mod", VLOOKUP(B3695, genericlist!A:B, 2, FALSE)), "flavor")</f>
        <v>flavor</v>
      </c>
      <c r="E3695" s="3" t="s">
        <v>19755</v>
      </c>
      <c r="G3695" s="7">
        <v>44863</v>
      </c>
    </row>
    <row r="3696" spans="1:7" x14ac:dyDescent="0.25">
      <c r="A3696" s="3" t="s">
        <v>11364</v>
      </c>
      <c r="B3696" s="3" t="s">
        <v>2421</v>
      </c>
      <c r="C3696" s="5" t="str">
        <f>IF($D3696="flavor", IF($B3696=VLOOKUP($A3696, eventinfo!B:E, 4, FALSE), "YES", "NO"), "" )</f>
        <v>YES</v>
      </c>
      <c r="D3696" s="5" t="str">
        <f>IF(ISNA(VLOOKUP(A3696,eventinfo!B:B,1,FALSE)), IF(F3696="mod", "mod", VLOOKUP(B3696, genericlist!A:B, 2, FALSE)), "flavor")</f>
        <v>flavor</v>
      </c>
      <c r="E3696" s="3" t="s">
        <v>955</v>
      </c>
      <c r="G3696" s="7">
        <v>44863</v>
      </c>
    </row>
    <row r="3697" spans="1:7" x14ac:dyDescent="0.25">
      <c r="A3697" s="3" t="s">
        <v>11370</v>
      </c>
      <c r="B3697" s="3" t="s">
        <v>2470</v>
      </c>
      <c r="C3697" s="5" t="str">
        <f>IF($D3697="flavor", IF($B3697=VLOOKUP($A3697, eventinfo!B:E, 4, FALSE), "YES", "NO"), "" )</f>
        <v>YES</v>
      </c>
      <c r="D3697" s="5" t="str">
        <f>IF(ISNA(VLOOKUP(A3697,eventinfo!B:B,1,FALSE)), IF(F3697="mod", "mod", VLOOKUP(B3697, genericlist!A:B, 2, FALSE)), "flavor")</f>
        <v>flavor</v>
      </c>
      <c r="E3697" s="3" t="s">
        <v>19950</v>
      </c>
      <c r="G3697" s="7">
        <v>44863</v>
      </c>
    </row>
    <row r="3698" spans="1:7" x14ac:dyDescent="0.25">
      <c r="A3698" s="3" t="s">
        <v>11387</v>
      </c>
      <c r="B3698" s="3" t="s">
        <v>2528</v>
      </c>
      <c r="C3698" s="5" t="str">
        <f>IF($D3698="flavor", IF($B3698=VLOOKUP($A3698, eventinfo!B:E, 4, FALSE), "YES", "NO"), "" )</f>
        <v>YES</v>
      </c>
      <c r="D3698" s="5" t="str">
        <f>IF(ISNA(VLOOKUP(A3698,eventinfo!B:B,1,FALSE)), IF(F3698="mod", "mod", VLOOKUP(B3698, genericlist!A:B, 2, FALSE)), "flavor")</f>
        <v>flavor</v>
      </c>
      <c r="E3698" s="3" t="s">
        <v>19756</v>
      </c>
      <c r="G3698" s="7">
        <v>44863</v>
      </c>
    </row>
    <row r="3699" spans="1:7" x14ac:dyDescent="0.25">
      <c r="A3699" s="3" t="s">
        <v>11403</v>
      </c>
      <c r="B3699" s="3" t="s">
        <v>2521</v>
      </c>
      <c r="C3699" s="5" t="str">
        <f>IF($D3699="flavor", IF($B3699=VLOOKUP($A3699, eventinfo!B:E, 4, FALSE), "YES", "NO"), "" )</f>
        <v>YES</v>
      </c>
      <c r="D3699" s="5" t="str">
        <f>IF(ISNA(VLOOKUP(A3699,eventinfo!B:B,1,FALSE)), IF(F3699="mod", "mod", VLOOKUP(B3699, genericlist!A:B, 2, FALSE)), "flavor")</f>
        <v>flavor</v>
      </c>
      <c r="E3699" s="3" t="s">
        <v>19951</v>
      </c>
      <c r="G3699" s="7">
        <v>44863</v>
      </c>
    </row>
    <row r="3700" spans="1:7" x14ac:dyDescent="0.25">
      <c r="A3700" s="3" t="s">
        <v>11624</v>
      </c>
      <c r="B3700" s="3" t="s">
        <v>2421</v>
      </c>
      <c r="C3700" s="5" t="str">
        <f>IF($D3700="flavor", IF($B3700=VLOOKUP($A3700, eventinfo!B:E, 4, FALSE), "YES", "NO"), "" )</f>
        <v>YES</v>
      </c>
      <c r="D3700" s="5" t="str">
        <f>IF(ISNA(VLOOKUP(A3700,eventinfo!B:B,1,FALSE)), IF(F3700="mod", "mod", VLOOKUP(B3700, genericlist!A:B, 2, FALSE)), "flavor")</f>
        <v>flavor</v>
      </c>
      <c r="E3700" s="3" t="s">
        <v>19825</v>
      </c>
      <c r="G3700" s="7">
        <v>44863</v>
      </c>
    </row>
    <row r="3701" spans="1:7" x14ac:dyDescent="0.25">
      <c r="A3701" s="3" t="s">
        <v>11647</v>
      </c>
      <c r="B3701" s="3" t="s">
        <v>2442</v>
      </c>
      <c r="C3701" s="5" t="str">
        <f>IF($D3701="flavor", IF($B3701=VLOOKUP($A3701, eventinfo!B:E, 4, FALSE), "YES", "NO"), "" )</f>
        <v>YES</v>
      </c>
      <c r="D3701" s="5" t="str">
        <f>IF(ISNA(VLOOKUP(A3701,eventinfo!B:B,1,FALSE)), IF(F3701="mod", "mod", VLOOKUP(B3701, genericlist!A:B, 2, FALSE)), "flavor")</f>
        <v>flavor</v>
      </c>
      <c r="E3701" s="3" t="s">
        <v>19826</v>
      </c>
      <c r="G3701" s="7">
        <v>44863</v>
      </c>
    </row>
    <row r="3702" spans="1:7" x14ac:dyDescent="0.25">
      <c r="A3702" s="3" t="s">
        <v>11650</v>
      </c>
      <c r="B3702" s="3" t="s">
        <v>2456</v>
      </c>
      <c r="C3702" s="5" t="str">
        <f>IF($D3702="flavor", IF($B3702=VLOOKUP($A3702, eventinfo!B:E, 4, FALSE), "YES", "NO"), "" )</f>
        <v>YES</v>
      </c>
      <c r="D3702" s="5" t="str">
        <f>IF(ISNA(VLOOKUP(A3702,eventinfo!B:B,1,FALSE)), IF(F3702="mod", "mod", VLOOKUP(B3702, genericlist!A:B, 2, FALSE)), "flavor")</f>
        <v>flavor</v>
      </c>
      <c r="E3702" s="3" t="s">
        <v>19827</v>
      </c>
      <c r="G3702" s="7">
        <v>44863</v>
      </c>
    </row>
    <row r="3703" spans="1:7" x14ac:dyDescent="0.25">
      <c r="A3703" s="3" t="s">
        <v>11653</v>
      </c>
      <c r="B3703" s="3" t="s">
        <v>2421</v>
      </c>
      <c r="C3703" s="5" t="str">
        <f>IF($D3703="flavor", IF($B3703=VLOOKUP($A3703, eventinfo!B:E, 4, FALSE), "YES", "NO"), "" )</f>
        <v>YES</v>
      </c>
      <c r="D3703" s="5" t="str">
        <f>IF(ISNA(VLOOKUP(A3703,eventinfo!B:B,1,FALSE)), IF(F3703="mod", "mod", VLOOKUP(B3703, genericlist!A:B, 2, FALSE)), "flavor")</f>
        <v>flavor</v>
      </c>
      <c r="E3703" s="3" t="s">
        <v>19820</v>
      </c>
      <c r="G3703" s="7">
        <v>44863</v>
      </c>
    </row>
    <row r="3704" spans="1:7" x14ac:dyDescent="0.25">
      <c r="A3704" s="3" t="s">
        <v>11661</v>
      </c>
      <c r="B3704" s="3" t="s">
        <v>2438</v>
      </c>
      <c r="C3704" s="5" t="str">
        <f>IF($D3704="flavor", IF($B3704=VLOOKUP($A3704, eventinfo!B:E, 4, FALSE), "YES", "NO"), "" )</f>
        <v>YES</v>
      </c>
      <c r="D3704" s="5" t="str">
        <f>IF(ISNA(VLOOKUP(A3704,eventinfo!B:B,1,FALSE)), IF(F3704="mod", "mod", VLOOKUP(B3704, genericlist!A:B, 2, FALSE)), "flavor")</f>
        <v>flavor</v>
      </c>
      <c r="E3704" s="3" t="s">
        <v>19821</v>
      </c>
      <c r="G3704" s="7">
        <v>44863</v>
      </c>
    </row>
    <row r="3705" spans="1:7" x14ac:dyDescent="0.25">
      <c r="A3705" s="3" t="s">
        <v>11663</v>
      </c>
      <c r="B3705" s="3" t="s">
        <v>2438</v>
      </c>
      <c r="C3705" s="5" t="str">
        <f>IF($D3705="flavor", IF($B3705=VLOOKUP($A3705, eventinfo!B:E, 4, FALSE), "YES", "NO"), "" )</f>
        <v>YES</v>
      </c>
      <c r="D3705" s="5" t="str">
        <f>IF(ISNA(VLOOKUP(A3705,eventinfo!B:B,1,FALSE)), IF(F3705="mod", "mod", VLOOKUP(B3705, genericlist!A:B, 2, FALSE)), "flavor")</f>
        <v>flavor</v>
      </c>
      <c r="E3705" s="3" t="s">
        <v>19822</v>
      </c>
      <c r="G3705" s="7">
        <v>44863</v>
      </c>
    </row>
    <row r="3706" spans="1:7" x14ac:dyDescent="0.25">
      <c r="A3706" s="3" t="s">
        <v>11666</v>
      </c>
      <c r="B3706" s="3" t="s">
        <v>2478</v>
      </c>
      <c r="C3706" s="5" t="str">
        <f>IF($D3706="flavor", IF($B3706=VLOOKUP($A3706, eventinfo!B:E, 4, FALSE), "YES", "NO"), "" )</f>
        <v>YES</v>
      </c>
      <c r="D3706" s="5" t="str">
        <f>IF(ISNA(VLOOKUP(A3706,eventinfo!B:B,1,FALSE)), IF(F3706="mod", "mod", VLOOKUP(B3706, genericlist!A:B, 2, FALSE)), "flavor")</f>
        <v>flavor</v>
      </c>
      <c r="E3706" s="3" t="s">
        <v>19823</v>
      </c>
      <c r="G3706" s="7">
        <v>44863</v>
      </c>
    </row>
    <row r="3707" spans="1:7" x14ac:dyDescent="0.25">
      <c r="A3707" s="3" t="s">
        <v>11668</v>
      </c>
      <c r="B3707" s="3" t="s">
        <v>2456</v>
      </c>
      <c r="C3707" s="5" t="str">
        <f>IF($D3707="flavor", IF($B3707=VLOOKUP($A3707, eventinfo!B:E, 4, FALSE), "YES", "NO"), "" )</f>
        <v>YES</v>
      </c>
      <c r="D3707" s="5" t="str">
        <f>IF(ISNA(VLOOKUP(A3707,eventinfo!B:B,1,FALSE)), IF(F3707="mod", "mod", VLOOKUP(B3707, genericlist!A:B, 2, FALSE)), "flavor")</f>
        <v>flavor</v>
      </c>
      <c r="E3707" s="3" t="s">
        <v>19824</v>
      </c>
      <c r="G3707" s="7">
        <v>44863</v>
      </c>
    </row>
    <row r="3708" spans="1:7" x14ac:dyDescent="0.25">
      <c r="A3708" s="3" t="s">
        <v>4156</v>
      </c>
      <c r="B3708" s="3" t="s">
        <v>2489</v>
      </c>
      <c r="C3708" s="5" t="str">
        <f>IF($D3708="flavor", IF($B3708=VLOOKUP($A3708, eventinfo!B:E, 4, FALSE), "YES", "NO"), "" )</f>
        <v>YES</v>
      </c>
      <c r="D3708" s="5" t="str">
        <f>IF(ISNA(VLOOKUP(A3708,eventinfo!B:B,1,FALSE)), IF(F3708="mod", "mod", VLOOKUP(B3708, genericlist!A:B, 2, FALSE)), "flavor")</f>
        <v>flavor</v>
      </c>
      <c r="E3708" s="3" t="s">
        <v>1106</v>
      </c>
      <c r="G3708" s="7">
        <v>44863</v>
      </c>
    </row>
    <row r="3709" spans="1:7" x14ac:dyDescent="0.25">
      <c r="A3709" s="3" t="s">
        <v>4157</v>
      </c>
      <c r="B3709" s="3" t="s">
        <v>2489</v>
      </c>
      <c r="C3709" s="5" t="str">
        <f>IF($D3709="flavor", IF($B3709=VLOOKUP($A3709, eventinfo!B:E, 4, FALSE), "YES", "NO"), "" )</f>
        <v>YES</v>
      </c>
      <c r="D3709" s="5" t="str">
        <f>IF(ISNA(VLOOKUP(A3709,eventinfo!B:B,1,FALSE)), IF(F3709="mod", "mod", VLOOKUP(B3709, genericlist!A:B, 2, FALSE)), "flavor")</f>
        <v>flavor</v>
      </c>
      <c r="E3709" s="3" t="s">
        <v>1107</v>
      </c>
      <c r="G3709" s="7">
        <v>44863</v>
      </c>
    </row>
    <row r="3710" spans="1:7" x14ac:dyDescent="0.25">
      <c r="A3710" s="3" t="s">
        <v>11679</v>
      </c>
      <c r="B3710" s="3" t="s">
        <v>2620</v>
      </c>
      <c r="C3710" s="5" t="str">
        <f>IF($D3710="flavor", IF($B3710=VLOOKUP($A3710, eventinfo!B:E, 4, FALSE), "YES", "NO"), "" )</f>
        <v>YES</v>
      </c>
      <c r="D3710" s="5" t="str">
        <f>IF(ISNA(VLOOKUP(A3710,eventinfo!B:B,1,FALSE)), IF(F3710="mod", "mod", VLOOKUP(B3710, genericlist!A:B, 2, FALSE)), "flavor")</f>
        <v>flavor</v>
      </c>
      <c r="E3710" s="3" t="s">
        <v>19750</v>
      </c>
      <c r="G3710" s="7">
        <v>44863</v>
      </c>
    </row>
    <row r="3711" spans="1:7" x14ac:dyDescent="0.25">
      <c r="A3711" s="3" t="s">
        <v>11968</v>
      </c>
      <c r="B3711" s="3" t="s">
        <v>2515</v>
      </c>
      <c r="C3711" s="5" t="str">
        <f>IF($D3711="flavor", IF($B3711=VLOOKUP($A3711, eventinfo!B:E, 4, FALSE), "YES", "NO"), "" )</f>
        <v>YES</v>
      </c>
      <c r="D3711" s="5" t="str">
        <f>IF(ISNA(VLOOKUP(A3711,eventinfo!B:B,1,FALSE)), IF(F3711="mod", "mod", VLOOKUP(B3711, genericlist!A:B, 2, FALSE)), "flavor")</f>
        <v>flavor</v>
      </c>
      <c r="E3711" s="3" t="s">
        <v>19774</v>
      </c>
      <c r="G3711" s="7">
        <v>44863</v>
      </c>
    </row>
    <row r="3712" spans="1:7" x14ac:dyDescent="0.25">
      <c r="A3712" s="3" t="s">
        <v>11972</v>
      </c>
      <c r="B3712" s="3" t="s">
        <v>2464</v>
      </c>
      <c r="C3712" s="5" t="str">
        <f>IF($D3712="flavor", IF($B3712=VLOOKUP($A3712, eventinfo!B:E, 4, FALSE), "YES", "NO"), "" )</f>
        <v>YES</v>
      </c>
      <c r="D3712" s="5" t="str">
        <f>IF(ISNA(VLOOKUP(A3712,eventinfo!B:B,1,FALSE)), IF(F3712="mod", "mod", VLOOKUP(B3712, genericlist!A:B, 2, FALSE)), "flavor")</f>
        <v>flavor</v>
      </c>
      <c r="E3712" s="3" t="s">
        <v>19783</v>
      </c>
      <c r="G3712" s="7">
        <v>44863</v>
      </c>
    </row>
    <row r="3713" spans="1:7" x14ac:dyDescent="0.25">
      <c r="A3713" s="3" t="s">
        <v>11975</v>
      </c>
      <c r="B3713" s="3" t="s">
        <v>2480</v>
      </c>
      <c r="C3713" s="5" t="str">
        <f>IF($D3713="flavor", IF($B3713=VLOOKUP($A3713, eventinfo!B:E, 4, FALSE), "YES", "NO"), "" )</f>
        <v>YES</v>
      </c>
      <c r="D3713" s="5" t="str">
        <f>IF(ISNA(VLOOKUP(A3713,eventinfo!B:B,1,FALSE)), IF(F3713="mod", "mod", VLOOKUP(B3713, genericlist!A:B, 2, FALSE)), "flavor")</f>
        <v>flavor</v>
      </c>
      <c r="E3713" s="3" t="s">
        <v>19784</v>
      </c>
      <c r="G3713" s="7">
        <v>44863</v>
      </c>
    </row>
    <row r="3714" spans="1:7" x14ac:dyDescent="0.25">
      <c r="A3714" s="3" t="s">
        <v>11978</v>
      </c>
      <c r="B3714" s="3" t="s">
        <v>2464</v>
      </c>
      <c r="C3714" s="5" t="str">
        <f>IF($D3714="flavor", IF($B3714=VLOOKUP($A3714, eventinfo!B:E, 4, FALSE), "YES", "NO"), "" )</f>
        <v>YES</v>
      </c>
      <c r="D3714" s="5" t="str">
        <f>IF(ISNA(VLOOKUP(A3714,eventinfo!B:B,1,FALSE)), IF(F3714="mod", "mod", VLOOKUP(B3714, genericlist!A:B, 2, FALSE)), "flavor")</f>
        <v>flavor</v>
      </c>
      <c r="E3714" s="3" t="s">
        <v>19785</v>
      </c>
      <c r="G3714" s="7">
        <v>44863</v>
      </c>
    </row>
    <row r="3715" spans="1:7" x14ac:dyDescent="0.25">
      <c r="A3715" s="3" t="s">
        <v>11981</v>
      </c>
      <c r="B3715" s="3" t="s">
        <v>2504</v>
      </c>
      <c r="C3715" s="5" t="str">
        <f>IF($D3715="flavor", IF($B3715=VLOOKUP($A3715, eventinfo!B:E, 4, FALSE), "YES", "NO"), "" )</f>
        <v>YES</v>
      </c>
      <c r="D3715" s="5" t="str">
        <f>IF(ISNA(VLOOKUP(A3715,eventinfo!B:B,1,FALSE)), IF(F3715="mod", "mod", VLOOKUP(B3715, genericlist!A:B, 2, FALSE)), "flavor")</f>
        <v>flavor</v>
      </c>
      <c r="E3715" s="3" t="s">
        <v>19786</v>
      </c>
      <c r="G3715" s="7">
        <v>44863</v>
      </c>
    </row>
    <row r="3716" spans="1:7" x14ac:dyDescent="0.25">
      <c r="A3716" s="3" t="s">
        <v>11984</v>
      </c>
      <c r="B3716" s="3" t="s">
        <v>2504</v>
      </c>
      <c r="C3716" s="5" t="str">
        <f>IF($D3716="flavor", IF($B3716=VLOOKUP($A3716, eventinfo!B:E, 4, FALSE), "YES", "NO"), "" )</f>
        <v>YES</v>
      </c>
      <c r="D3716" s="5" t="str">
        <f>IF(ISNA(VLOOKUP(A3716,eventinfo!B:B,1,FALSE)), IF(F3716="mod", "mod", VLOOKUP(B3716, genericlist!A:B, 2, FALSE)), "flavor")</f>
        <v>flavor</v>
      </c>
      <c r="E3716" s="3" t="s">
        <v>19786</v>
      </c>
      <c r="G3716" s="7">
        <v>44863</v>
      </c>
    </row>
    <row r="3717" spans="1:7" x14ac:dyDescent="0.25">
      <c r="A3717" s="3" t="s">
        <v>11986</v>
      </c>
      <c r="B3717" s="3" t="s">
        <v>2458</v>
      </c>
      <c r="C3717" s="5" t="str">
        <f>IF($D3717="flavor", IF($B3717=VLOOKUP($A3717, eventinfo!B:E, 4, FALSE), "YES", "NO"), "" )</f>
        <v>YES</v>
      </c>
      <c r="D3717" s="5" t="str">
        <f>IF(ISNA(VLOOKUP(A3717,eventinfo!B:B,1,FALSE)), IF(F3717="mod", "mod", VLOOKUP(B3717, genericlist!A:B, 2, FALSE)), "flavor")</f>
        <v>flavor</v>
      </c>
      <c r="E3717" s="3" t="s">
        <v>19787</v>
      </c>
      <c r="G3717" s="7">
        <v>44863</v>
      </c>
    </row>
    <row r="3718" spans="1:7" x14ac:dyDescent="0.25">
      <c r="A3718" s="3" t="s">
        <v>11989</v>
      </c>
      <c r="B3718" s="3" t="s">
        <v>2519</v>
      </c>
      <c r="C3718" s="5" t="str">
        <f>IF($D3718="flavor", IF($B3718=VLOOKUP($A3718, eventinfo!B:E, 4, FALSE), "YES", "NO"), "" )</f>
        <v>YES</v>
      </c>
      <c r="D3718" s="5" t="str">
        <f>IF(ISNA(VLOOKUP(A3718,eventinfo!B:B,1,FALSE)), IF(F3718="mod", "mod", VLOOKUP(B3718, genericlist!A:B, 2, FALSE)), "flavor")</f>
        <v>flavor</v>
      </c>
      <c r="E3718" s="3" t="s">
        <v>19788</v>
      </c>
      <c r="G3718" s="7">
        <v>44863</v>
      </c>
    </row>
    <row r="3719" spans="1:7" x14ac:dyDescent="0.25">
      <c r="A3719" s="3" t="s">
        <v>11992</v>
      </c>
      <c r="B3719" s="3" t="s">
        <v>2458</v>
      </c>
      <c r="C3719" s="5" t="str">
        <f>IF($D3719="flavor", IF($B3719=VLOOKUP($A3719, eventinfo!B:E, 4, FALSE), "YES", "NO"), "" )</f>
        <v>YES</v>
      </c>
      <c r="D3719" s="5" t="str">
        <f>IF(ISNA(VLOOKUP(A3719,eventinfo!B:B,1,FALSE)), IF(F3719="mod", "mod", VLOOKUP(B3719, genericlist!A:B, 2, FALSE)), "flavor")</f>
        <v>flavor</v>
      </c>
      <c r="E3719" s="3" t="s">
        <v>19789</v>
      </c>
      <c r="G3719" s="7">
        <v>44863</v>
      </c>
    </row>
    <row r="3720" spans="1:7" x14ac:dyDescent="0.25">
      <c r="A3720" s="3" t="s">
        <v>11995</v>
      </c>
      <c r="B3720" s="3" t="s">
        <v>2458</v>
      </c>
      <c r="C3720" s="5" t="str">
        <f>IF($D3720="flavor", IF($B3720=VLOOKUP($A3720, eventinfo!B:E, 4, FALSE), "YES", "NO"), "" )</f>
        <v>YES</v>
      </c>
      <c r="D3720" s="5" t="str">
        <f>IF(ISNA(VLOOKUP(A3720,eventinfo!B:B,1,FALSE)), IF(F3720="mod", "mod", VLOOKUP(B3720, genericlist!A:B, 2, FALSE)), "flavor")</f>
        <v>flavor</v>
      </c>
      <c r="E3720" s="3" t="s">
        <v>19790</v>
      </c>
      <c r="G3720" s="7">
        <v>44863</v>
      </c>
    </row>
    <row r="3721" spans="1:7" x14ac:dyDescent="0.25">
      <c r="A3721" s="3" t="s">
        <v>11998</v>
      </c>
      <c r="B3721" s="3" t="s">
        <v>2523</v>
      </c>
      <c r="C3721" s="5" t="str">
        <f>IF($D3721="flavor", IF($B3721=VLOOKUP($A3721, eventinfo!B:E, 4, FALSE), "YES", "NO"), "" )</f>
        <v>YES</v>
      </c>
      <c r="D3721" s="5" t="str">
        <f>IF(ISNA(VLOOKUP(A3721,eventinfo!B:B,1,FALSE)), IF(F3721="mod", "mod", VLOOKUP(B3721, genericlist!A:B, 2, FALSE)), "flavor")</f>
        <v>flavor</v>
      </c>
      <c r="E3721" s="3" t="s">
        <v>19791</v>
      </c>
      <c r="G3721" s="7">
        <v>44863</v>
      </c>
    </row>
    <row r="3722" spans="1:7" x14ac:dyDescent="0.25">
      <c r="A3722" s="3" t="s">
        <v>12001</v>
      </c>
      <c r="B3722" s="3" t="s">
        <v>2519</v>
      </c>
      <c r="C3722" s="5" t="str">
        <f>IF($D3722="flavor", IF($B3722=VLOOKUP($A3722, eventinfo!B:E, 4, FALSE), "YES", "NO"), "" )</f>
        <v>YES</v>
      </c>
      <c r="D3722" s="5" t="str">
        <f>IF(ISNA(VLOOKUP(A3722,eventinfo!B:B,1,FALSE)), IF(F3722="mod", "mod", VLOOKUP(B3722, genericlist!A:B, 2, FALSE)), "flavor")</f>
        <v>flavor</v>
      </c>
      <c r="E3722" s="3" t="s">
        <v>19775</v>
      </c>
      <c r="G3722" s="7">
        <v>44863</v>
      </c>
    </row>
    <row r="3723" spans="1:7" x14ac:dyDescent="0.25">
      <c r="A3723" s="3" t="s">
        <v>12004</v>
      </c>
      <c r="B3723" s="3" t="s">
        <v>2523</v>
      </c>
      <c r="C3723" s="5" t="str">
        <f>IF($D3723="flavor", IF($B3723=VLOOKUP($A3723, eventinfo!B:E, 4, FALSE), "YES", "NO"), "" )</f>
        <v>YES</v>
      </c>
      <c r="D3723" s="5" t="str">
        <f>IF(ISNA(VLOOKUP(A3723,eventinfo!B:B,1,FALSE)), IF(F3723="mod", "mod", VLOOKUP(B3723, genericlist!A:B, 2, FALSE)), "flavor")</f>
        <v>flavor</v>
      </c>
      <c r="E3723" s="3" t="s">
        <v>19792</v>
      </c>
      <c r="G3723" s="7">
        <v>44863</v>
      </c>
    </row>
    <row r="3724" spans="1:7" x14ac:dyDescent="0.25">
      <c r="A3724" s="3" t="s">
        <v>12007</v>
      </c>
      <c r="B3724" s="3" t="s">
        <v>2432</v>
      </c>
      <c r="C3724" s="5" t="str">
        <f>IF($D3724="flavor", IF($B3724=VLOOKUP($A3724, eventinfo!B:E, 4, FALSE), "YES", "NO"), "" )</f>
        <v>YES</v>
      </c>
      <c r="D3724" s="5" t="str">
        <f>IF(ISNA(VLOOKUP(A3724,eventinfo!B:B,1,FALSE)), IF(F3724="mod", "mod", VLOOKUP(B3724, genericlist!A:B, 2, FALSE)), "flavor")</f>
        <v>flavor</v>
      </c>
      <c r="E3724" s="3" t="s">
        <v>19793</v>
      </c>
      <c r="G3724" s="7">
        <v>44863</v>
      </c>
    </row>
    <row r="3725" spans="1:7" x14ac:dyDescent="0.25">
      <c r="A3725" s="3" t="s">
        <v>12010</v>
      </c>
      <c r="B3725" s="3" t="s">
        <v>2523</v>
      </c>
      <c r="C3725" s="5" t="str">
        <f>IF($D3725="flavor", IF($B3725=VLOOKUP($A3725, eventinfo!B:E, 4, FALSE), "YES", "NO"), "" )</f>
        <v>YES</v>
      </c>
      <c r="D3725" s="5" t="str">
        <f>IF(ISNA(VLOOKUP(A3725,eventinfo!B:B,1,FALSE)), IF(F3725="mod", "mod", VLOOKUP(B3725, genericlist!A:B, 2, FALSE)), "flavor")</f>
        <v>flavor</v>
      </c>
      <c r="E3725" s="3" t="s">
        <v>19794</v>
      </c>
      <c r="G3725" s="7">
        <v>44863</v>
      </c>
    </row>
    <row r="3726" spans="1:7" x14ac:dyDescent="0.25">
      <c r="A3726" s="3" t="s">
        <v>12013</v>
      </c>
      <c r="B3726" s="3" t="s">
        <v>2523</v>
      </c>
      <c r="C3726" s="5" t="str">
        <f>IF($D3726="flavor", IF($B3726=VLOOKUP($A3726, eventinfo!B:E, 4, FALSE), "YES", "NO"), "" )</f>
        <v>YES</v>
      </c>
      <c r="D3726" s="5" t="str">
        <f>IF(ISNA(VLOOKUP(A3726,eventinfo!B:B,1,FALSE)), IF(F3726="mod", "mod", VLOOKUP(B3726, genericlist!A:B, 2, FALSE)), "flavor")</f>
        <v>flavor</v>
      </c>
      <c r="E3726" s="3" t="s">
        <v>19795</v>
      </c>
      <c r="G3726" s="7">
        <v>44863</v>
      </c>
    </row>
    <row r="3727" spans="1:7" x14ac:dyDescent="0.25">
      <c r="A3727" s="3" t="s">
        <v>12016</v>
      </c>
      <c r="B3727" s="3" t="s">
        <v>2458</v>
      </c>
      <c r="C3727" s="5" t="str">
        <f>IF($D3727="flavor", IF($B3727=VLOOKUP($A3727, eventinfo!B:E, 4, FALSE), "YES", "NO"), "" )</f>
        <v>YES</v>
      </c>
      <c r="D3727" s="5" t="str">
        <f>IF(ISNA(VLOOKUP(A3727,eventinfo!B:B,1,FALSE)), IF(F3727="mod", "mod", VLOOKUP(B3727, genericlist!A:B, 2, FALSE)), "flavor")</f>
        <v>flavor</v>
      </c>
      <c r="E3727" s="3" t="s">
        <v>19796</v>
      </c>
      <c r="G3727" s="7">
        <v>44863</v>
      </c>
    </row>
    <row r="3728" spans="1:7" x14ac:dyDescent="0.25">
      <c r="A3728" s="3" t="s">
        <v>12018</v>
      </c>
      <c r="B3728" s="3" t="s">
        <v>2480</v>
      </c>
      <c r="C3728" s="5" t="str">
        <f>IF($D3728="flavor", IF($B3728=VLOOKUP($A3728, eventinfo!B:E, 4, FALSE), "YES", "NO"), "" )</f>
        <v>YES</v>
      </c>
      <c r="D3728" s="5" t="str">
        <f>IF(ISNA(VLOOKUP(A3728,eventinfo!B:B,1,FALSE)), IF(F3728="mod", "mod", VLOOKUP(B3728, genericlist!A:B, 2, FALSE)), "flavor")</f>
        <v>flavor</v>
      </c>
      <c r="E3728" s="3" t="s">
        <v>19796</v>
      </c>
      <c r="G3728" s="7">
        <v>44863</v>
      </c>
    </row>
    <row r="3729" spans="1:7" x14ac:dyDescent="0.25">
      <c r="A3729" s="3" t="s">
        <v>12021</v>
      </c>
      <c r="B3729" s="3" t="s">
        <v>2458</v>
      </c>
      <c r="C3729" s="5" t="str">
        <f>IF($D3729="flavor", IF($B3729=VLOOKUP($A3729, eventinfo!B:E, 4, FALSE), "YES", "NO"), "" )</f>
        <v>YES</v>
      </c>
      <c r="D3729" s="5" t="str">
        <f>IF(ISNA(VLOOKUP(A3729,eventinfo!B:B,1,FALSE)), IF(F3729="mod", "mod", VLOOKUP(B3729, genericlist!A:B, 2, FALSE)), "flavor")</f>
        <v>flavor</v>
      </c>
      <c r="E3729" s="3" t="s">
        <v>19797</v>
      </c>
      <c r="G3729" s="7">
        <v>44863</v>
      </c>
    </row>
    <row r="3730" spans="1:7" x14ac:dyDescent="0.25">
      <c r="A3730" s="3" t="s">
        <v>12024</v>
      </c>
      <c r="B3730" s="3" t="s">
        <v>2519</v>
      </c>
      <c r="C3730" s="5" t="str">
        <f>IF($D3730="flavor", IF($B3730=VLOOKUP($A3730, eventinfo!B:E, 4, FALSE), "YES", "NO"), "" )</f>
        <v>YES</v>
      </c>
      <c r="D3730" s="5" t="str">
        <f>IF(ISNA(VLOOKUP(A3730,eventinfo!B:B,1,FALSE)), IF(F3730="mod", "mod", VLOOKUP(B3730, genericlist!A:B, 2, FALSE)), "flavor")</f>
        <v>flavor</v>
      </c>
      <c r="E3730" s="3" t="s">
        <v>19798</v>
      </c>
      <c r="G3730" s="7">
        <v>44863</v>
      </c>
    </row>
    <row r="3731" spans="1:7" x14ac:dyDescent="0.25">
      <c r="A3731" s="3" t="s">
        <v>12027</v>
      </c>
      <c r="B3731" s="3" t="s">
        <v>2480</v>
      </c>
      <c r="C3731" s="5" t="str">
        <f>IF($D3731="flavor", IF($B3731=VLOOKUP($A3731, eventinfo!B:E, 4, FALSE), "YES", "NO"), "" )</f>
        <v>YES</v>
      </c>
      <c r="D3731" s="5" t="str">
        <f>IF(ISNA(VLOOKUP(A3731,eventinfo!B:B,1,FALSE)), IF(F3731="mod", "mod", VLOOKUP(B3731, genericlist!A:B, 2, FALSE)), "flavor")</f>
        <v>flavor</v>
      </c>
      <c r="E3731" s="3" t="s">
        <v>19799</v>
      </c>
      <c r="G3731" s="7">
        <v>44863</v>
      </c>
    </row>
    <row r="3732" spans="1:7" x14ac:dyDescent="0.25">
      <c r="A3732" s="3" t="s">
        <v>12030</v>
      </c>
      <c r="B3732" s="3" t="s">
        <v>2480</v>
      </c>
      <c r="C3732" s="5" t="str">
        <f>IF($D3732="flavor", IF($B3732=VLOOKUP($A3732, eventinfo!B:E, 4, FALSE), "YES", "NO"), "" )</f>
        <v>YES</v>
      </c>
      <c r="D3732" s="5" t="str">
        <f>IF(ISNA(VLOOKUP(A3732,eventinfo!B:B,1,FALSE)), IF(F3732="mod", "mod", VLOOKUP(B3732, genericlist!A:B, 2, FALSE)), "flavor")</f>
        <v>flavor</v>
      </c>
      <c r="E3732" s="3" t="s">
        <v>19800</v>
      </c>
      <c r="G3732" s="7">
        <v>44863</v>
      </c>
    </row>
    <row r="3733" spans="1:7" x14ac:dyDescent="0.25">
      <c r="A3733" s="3" t="s">
        <v>12032</v>
      </c>
      <c r="B3733" s="3" t="s">
        <v>2480</v>
      </c>
      <c r="C3733" s="5" t="str">
        <f>IF($D3733="flavor", IF($B3733=VLOOKUP($A3733, eventinfo!B:E, 4, FALSE), "YES", "NO"), "" )</f>
        <v>YES</v>
      </c>
      <c r="D3733" s="5" t="str">
        <f>IF(ISNA(VLOOKUP(A3733,eventinfo!B:B,1,FALSE)), IF(F3733="mod", "mod", VLOOKUP(B3733, genericlist!A:B, 2, FALSE)), "flavor")</f>
        <v>flavor</v>
      </c>
      <c r="E3733" s="3" t="s">
        <v>19776</v>
      </c>
      <c r="G3733" s="7">
        <v>44863</v>
      </c>
    </row>
    <row r="3734" spans="1:7" x14ac:dyDescent="0.25">
      <c r="A3734" s="3" t="s">
        <v>12035</v>
      </c>
      <c r="B3734" s="3" t="s">
        <v>2464</v>
      </c>
      <c r="C3734" s="5" t="str">
        <f>IF($D3734="flavor", IF($B3734=VLOOKUP($A3734, eventinfo!B:E, 4, FALSE), "YES", "NO"), "" )</f>
        <v>YES</v>
      </c>
      <c r="D3734" s="5" t="str">
        <f>IF(ISNA(VLOOKUP(A3734,eventinfo!B:B,1,FALSE)), IF(F3734="mod", "mod", VLOOKUP(B3734, genericlist!A:B, 2, FALSE)), "flavor")</f>
        <v>flavor</v>
      </c>
      <c r="E3734" s="3" t="s">
        <v>19801</v>
      </c>
      <c r="G3734" s="7">
        <v>44863</v>
      </c>
    </row>
    <row r="3735" spans="1:7" x14ac:dyDescent="0.25">
      <c r="A3735" s="3" t="s">
        <v>12038</v>
      </c>
      <c r="B3735" s="3" t="s">
        <v>2515</v>
      </c>
      <c r="C3735" s="5" t="str">
        <f>IF($D3735="flavor", IF($B3735=VLOOKUP($A3735, eventinfo!B:E, 4, FALSE), "YES", "NO"), "" )</f>
        <v>YES</v>
      </c>
      <c r="D3735" s="5" t="str">
        <f>IF(ISNA(VLOOKUP(A3735,eventinfo!B:B,1,FALSE)), IF(F3735="mod", "mod", VLOOKUP(B3735, genericlist!A:B, 2, FALSE)), "flavor")</f>
        <v>flavor</v>
      </c>
      <c r="E3735" s="3" t="s">
        <v>19802</v>
      </c>
      <c r="G3735" s="7">
        <v>44863</v>
      </c>
    </row>
    <row r="3736" spans="1:7" x14ac:dyDescent="0.25">
      <c r="A3736" s="3" t="s">
        <v>12041</v>
      </c>
      <c r="B3736" s="3" t="s">
        <v>2519</v>
      </c>
      <c r="C3736" s="5" t="str">
        <f>IF($D3736="flavor", IF($B3736=VLOOKUP($A3736, eventinfo!B:E, 4, FALSE), "YES", "NO"), "" )</f>
        <v>YES</v>
      </c>
      <c r="D3736" s="5" t="str">
        <f>IF(ISNA(VLOOKUP(A3736,eventinfo!B:B,1,FALSE)), IF(F3736="mod", "mod", VLOOKUP(B3736, genericlist!A:B, 2, FALSE)), "flavor")</f>
        <v>flavor</v>
      </c>
      <c r="E3736" s="3" t="s">
        <v>19803</v>
      </c>
      <c r="G3736" s="7">
        <v>44863</v>
      </c>
    </row>
    <row r="3737" spans="1:7" x14ac:dyDescent="0.25">
      <c r="A3737" s="3" t="s">
        <v>12044</v>
      </c>
      <c r="B3737" s="3" t="s">
        <v>2428</v>
      </c>
      <c r="C3737" s="5" t="str">
        <f>IF($D3737="flavor", IF($B3737=VLOOKUP($A3737, eventinfo!B:E, 4, FALSE), "YES", "NO"), "" )</f>
        <v>YES</v>
      </c>
      <c r="D3737" s="5" t="str">
        <f>IF(ISNA(VLOOKUP(A3737,eventinfo!B:B,1,FALSE)), IF(F3737="mod", "mod", VLOOKUP(B3737, genericlist!A:B, 2, FALSE)), "flavor")</f>
        <v>flavor</v>
      </c>
      <c r="E3737" s="3" t="s">
        <v>19804</v>
      </c>
      <c r="G3737" s="7">
        <v>44863</v>
      </c>
    </row>
    <row r="3738" spans="1:7" x14ac:dyDescent="0.25">
      <c r="A3738" s="3" t="s">
        <v>12047</v>
      </c>
      <c r="B3738" s="3" t="s">
        <v>2519</v>
      </c>
      <c r="C3738" s="5" t="str">
        <f>IF($D3738="flavor", IF($B3738=VLOOKUP($A3738, eventinfo!B:E, 4, FALSE), "YES", "NO"), "" )</f>
        <v>YES</v>
      </c>
      <c r="D3738" s="5" t="str">
        <f>IF(ISNA(VLOOKUP(A3738,eventinfo!B:B,1,FALSE)), IF(F3738="mod", "mod", VLOOKUP(B3738, genericlist!A:B, 2, FALSE)), "flavor")</f>
        <v>flavor</v>
      </c>
      <c r="E3738" s="3" t="s">
        <v>19805</v>
      </c>
      <c r="G3738" s="7">
        <v>44863</v>
      </c>
    </row>
    <row r="3739" spans="1:7" x14ac:dyDescent="0.25">
      <c r="A3739" s="3" t="s">
        <v>12050</v>
      </c>
      <c r="B3739" s="3" t="s">
        <v>2480</v>
      </c>
      <c r="C3739" s="5" t="str">
        <f>IF($D3739="flavor", IF($B3739=VLOOKUP($A3739, eventinfo!B:E, 4, FALSE), "YES", "NO"), "" )</f>
        <v>YES</v>
      </c>
      <c r="D3739" s="5" t="str">
        <f>IF(ISNA(VLOOKUP(A3739,eventinfo!B:B,1,FALSE)), IF(F3739="mod", "mod", VLOOKUP(B3739, genericlist!A:B, 2, FALSE)), "flavor")</f>
        <v>flavor</v>
      </c>
      <c r="E3739" s="3" t="s">
        <v>19798</v>
      </c>
      <c r="G3739" s="7">
        <v>44863</v>
      </c>
    </row>
    <row r="3740" spans="1:7" x14ac:dyDescent="0.25">
      <c r="A3740" s="3" t="s">
        <v>12053</v>
      </c>
      <c r="B3740" s="3" t="s">
        <v>2519</v>
      </c>
      <c r="C3740" s="5" t="str">
        <f>IF($D3740="flavor", IF($B3740=VLOOKUP($A3740, eventinfo!B:E, 4, FALSE), "YES", "NO"), "" )</f>
        <v>YES</v>
      </c>
      <c r="D3740" s="5" t="str">
        <f>IF(ISNA(VLOOKUP(A3740,eventinfo!B:B,1,FALSE)), IF(F3740="mod", "mod", VLOOKUP(B3740, genericlist!A:B, 2, FALSE)), "flavor")</f>
        <v>flavor</v>
      </c>
      <c r="E3740" s="3" t="s">
        <v>19806</v>
      </c>
      <c r="G3740" s="7">
        <v>44863</v>
      </c>
    </row>
    <row r="3741" spans="1:7" x14ac:dyDescent="0.25">
      <c r="A3741" s="3" t="s">
        <v>12056</v>
      </c>
      <c r="B3741" s="3" t="s">
        <v>2480</v>
      </c>
      <c r="C3741" s="5" t="str">
        <f>IF($D3741="flavor", IF($B3741=VLOOKUP($A3741, eventinfo!B:E, 4, FALSE), "YES", "NO"), "" )</f>
        <v>YES</v>
      </c>
      <c r="D3741" s="5" t="str">
        <f>IF(ISNA(VLOOKUP(A3741,eventinfo!B:B,1,FALSE)), IF(F3741="mod", "mod", VLOOKUP(B3741, genericlist!A:B, 2, FALSE)), "flavor")</f>
        <v>flavor</v>
      </c>
      <c r="E3741" s="3" t="s">
        <v>19807</v>
      </c>
      <c r="G3741" s="7">
        <v>44863</v>
      </c>
    </row>
    <row r="3742" spans="1:7" x14ac:dyDescent="0.25">
      <c r="A3742" s="3" t="s">
        <v>12059</v>
      </c>
      <c r="B3742" s="3" t="s">
        <v>2519</v>
      </c>
      <c r="C3742" s="5" t="str">
        <f>IF($D3742="flavor", IF($B3742=VLOOKUP($A3742, eventinfo!B:E, 4, FALSE), "YES", "NO"), "" )</f>
        <v>YES</v>
      </c>
      <c r="D3742" s="5" t="str">
        <f>IF(ISNA(VLOOKUP(A3742,eventinfo!B:B,1,FALSE)), IF(F3742="mod", "mod", VLOOKUP(B3742, genericlist!A:B, 2, FALSE)), "flavor")</f>
        <v>flavor</v>
      </c>
      <c r="E3742" s="3" t="s">
        <v>19808</v>
      </c>
      <c r="G3742" s="7">
        <v>44863</v>
      </c>
    </row>
    <row r="3743" spans="1:7" x14ac:dyDescent="0.25">
      <c r="A3743" s="3" t="s">
        <v>12062</v>
      </c>
      <c r="B3743" s="3" t="s">
        <v>2519</v>
      </c>
      <c r="C3743" s="5" t="str">
        <f>IF($D3743="flavor", IF($B3743=VLOOKUP($A3743, eventinfo!B:E, 4, FALSE), "YES", "NO"), "" )</f>
        <v>YES</v>
      </c>
      <c r="D3743" s="5" t="str">
        <f>IF(ISNA(VLOOKUP(A3743,eventinfo!B:B,1,FALSE)), IF(F3743="mod", "mod", VLOOKUP(B3743, genericlist!A:B, 2, FALSE)), "flavor")</f>
        <v>flavor</v>
      </c>
      <c r="E3743" s="3" t="s">
        <v>19809</v>
      </c>
      <c r="G3743" s="7">
        <v>44863</v>
      </c>
    </row>
    <row r="3744" spans="1:7" x14ac:dyDescent="0.25">
      <c r="A3744" s="3" t="s">
        <v>12065</v>
      </c>
      <c r="B3744" s="3" t="s">
        <v>2442</v>
      </c>
      <c r="C3744" s="5" t="str">
        <f>IF($D3744="flavor", IF($B3744=VLOOKUP($A3744, eventinfo!B:E, 4, FALSE), "YES", "NO"), "" )</f>
        <v>YES</v>
      </c>
      <c r="D3744" s="5" t="str">
        <f>IF(ISNA(VLOOKUP(A3744,eventinfo!B:B,1,FALSE)), IF(F3744="mod", "mod", VLOOKUP(B3744, genericlist!A:B, 2, FALSE)), "flavor")</f>
        <v>flavor</v>
      </c>
      <c r="E3744" s="3" t="s">
        <v>19777</v>
      </c>
      <c r="G3744" s="7">
        <v>44863</v>
      </c>
    </row>
    <row r="3745" spans="1:7" x14ac:dyDescent="0.25">
      <c r="A3745" s="3" t="s">
        <v>12068</v>
      </c>
      <c r="B3745" s="3" t="s">
        <v>2493</v>
      </c>
      <c r="C3745" s="5" t="str">
        <f>IF($D3745="flavor", IF($B3745=VLOOKUP($A3745, eventinfo!B:E, 4, FALSE), "YES", "NO"), "" )</f>
        <v>YES</v>
      </c>
      <c r="D3745" s="5" t="str">
        <f>IF(ISNA(VLOOKUP(A3745,eventinfo!B:B,1,FALSE)), IF(F3745="mod", "mod", VLOOKUP(B3745, genericlist!A:B, 2, FALSE)), "flavor")</f>
        <v>flavor</v>
      </c>
      <c r="E3745" s="3" t="s">
        <v>19810</v>
      </c>
      <c r="G3745" s="7">
        <v>44863</v>
      </c>
    </row>
    <row r="3746" spans="1:7" x14ac:dyDescent="0.25">
      <c r="A3746" s="3" t="s">
        <v>12071</v>
      </c>
      <c r="B3746" s="3" t="s">
        <v>2470</v>
      </c>
      <c r="C3746" s="5" t="str">
        <f>IF($D3746="flavor", IF($B3746=VLOOKUP($A3746, eventinfo!B:E, 4, FALSE), "YES", "NO"), "" )</f>
        <v>YES</v>
      </c>
      <c r="D3746" s="5" t="str">
        <f>IF(ISNA(VLOOKUP(A3746,eventinfo!B:B,1,FALSE)), IF(F3746="mod", "mod", VLOOKUP(B3746, genericlist!A:B, 2, FALSE)), "flavor")</f>
        <v>flavor</v>
      </c>
      <c r="E3746" s="3" t="s">
        <v>19811</v>
      </c>
      <c r="G3746" s="7">
        <v>44863</v>
      </c>
    </row>
    <row r="3747" spans="1:7" x14ac:dyDescent="0.25">
      <c r="A3747" s="3" t="s">
        <v>12074</v>
      </c>
      <c r="B3747" s="3" t="s">
        <v>2460</v>
      </c>
      <c r="C3747" s="5" t="str">
        <f>IF($D3747="flavor", IF($B3747=VLOOKUP($A3747, eventinfo!B:E, 4, FALSE), "YES", "NO"), "" )</f>
        <v>YES</v>
      </c>
      <c r="D3747" s="5" t="str">
        <f>IF(ISNA(VLOOKUP(A3747,eventinfo!B:B,1,FALSE)), IF(F3747="mod", "mod", VLOOKUP(B3747, genericlist!A:B, 2, FALSE)), "flavor")</f>
        <v>flavor</v>
      </c>
      <c r="E3747" s="3" t="s">
        <v>19812</v>
      </c>
      <c r="G3747" s="7">
        <v>44863</v>
      </c>
    </row>
    <row r="3748" spans="1:7" x14ac:dyDescent="0.25">
      <c r="A3748" s="3" t="s">
        <v>12076</v>
      </c>
      <c r="B3748" s="3" t="s">
        <v>2458</v>
      </c>
      <c r="C3748" s="5" t="str">
        <f>IF($D3748="flavor", IF($B3748=VLOOKUP($A3748, eventinfo!B:E, 4, FALSE), "YES", "NO"), "" )</f>
        <v>YES</v>
      </c>
      <c r="D3748" s="5" t="str">
        <f>IF(ISNA(VLOOKUP(A3748,eventinfo!B:B,1,FALSE)), IF(F3748="mod", "mod", VLOOKUP(B3748, genericlist!A:B, 2, FALSE)), "flavor")</f>
        <v>flavor</v>
      </c>
      <c r="E3748" s="3" t="s">
        <v>19813</v>
      </c>
      <c r="G3748" s="7">
        <v>44863</v>
      </c>
    </row>
    <row r="3749" spans="1:7" x14ac:dyDescent="0.25">
      <c r="A3749" s="3" t="s">
        <v>12079</v>
      </c>
      <c r="B3749" s="3" t="s">
        <v>2442</v>
      </c>
      <c r="C3749" s="5" t="str">
        <f>IF($D3749="flavor", IF($B3749=VLOOKUP($A3749, eventinfo!B:E, 4, FALSE), "YES", "NO"), "" )</f>
        <v>YES</v>
      </c>
      <c r="D3749" s="5" t="str">
        <f>IF(ISNA(VLOOKUP(A3749,eventinfo!B:B,1,FALSE)), IF(F3749="mod", "mod", VLOOKUP(B3749, genericlist!A:B, 2, FALSE)), "flavor")</f>
        <v>flavor</v>
      </c>
      <c r="E3749" s="3" t="s">
        <v>19814</v>
      </c>
      <c r="G3749" s="7">
        <v>44863</v>
      </c>
    </row>
    <row r="3750" spans="1:7" x14ac:dyDescent="0.25">
      <c r="A3750" s="3" t="s">
        <v>12082</v>
      </c>
      <c r="B3750" s="3" t="s">
        <v>2421</v>
      </c>
      <c r="C3750" s="5" t="str">
        <f>IF($D3750="flavor", IF($B3750=VLOOKUP($A3750, eventinfo!B:E, 4, FALSE), "YES", "NO"), "" )</f>
        <v>YES</v>
      </c>
      <c r="D3750" s="5" t="str">
        <f>IF(ISNA(VLOOKUP(A3750,eventinfo!B:B,1,FALSE)), IF(F3750="mod", "mod", VLOOKUP(B3750, genericlist!A:B, 2, FALSE)), "flavor")</f>
        <v>flavor</v>
      </c>
      <c r="E3750" s="3" t="s">
        <v>19815</v>
      </c>
      <c r="G3750" s="7">
        <v>44863</v>
      </c>
    </row>
    <row r="3751" spans="1:7" x14ac:dyDescent="0.25">
      <c r="A3751" s="3" t="s">
        <v>12085</v>
      </c>
      <c r="B3751" s="3" t="s">
        <v>2458</v>
      </c>
      <c r="C3751" s="5" t="str">
        <f>IF($D3751="flavor", IF($B3751=VLOOKUP($A3751, eventinfo!B:E, 4, FALSE), "YES", "NO"), "" )</f>
        <v>YES</v>
      </c>
      <c r="D3751" s="5" t="str">
        <f>IF(ISNA(VLOOKUP(A3751,eventinfo!B:B,1,FALSE)), IF(F3751="mod", "mod", VLOOKUP(B3751, genericlist!A:B, 2, FALSE)), "flavor")</f>
        <v>flavor</v>
      </c>
      <c r="E3751" s="3" t="s">
        <v>19816</v>
      </c>
      <c r="G3751" s="7">
        <v>44863</v>
      </c>
    </row>
    <row r="3752" spans="1:7" x14ac:dyDescent="0.25">
      <c r="A3752" s="3" t="s">
        <v>12088</v>
      </c>
      <c r="B3752" s="3" t="s">
        <v>2421</v>
      </c>
      <c r="C3752" s="5" t="str">
        <f>IF($D3752="flavor", IF($B3752=VLOOKUP($A3752, eventinfo!B:E, 4, FALSE), "YES", "NO"), "" )</f>
        <v>YES</v>
      </c>
      <c r="D3752" s="5" t="str">
        <f>IF(ISNA(VLOOKUP(A3752,eventinfo!B:B,1,FALSE)), IF(F3752="mod", "mod", VLOOKUP(B3752, genericlist!A:B, 2, FALSE)), "flavor")</f>
        <v>flavor</v>
      </c>
      <c r="E3752" s="3" t="s">
        <v>19817</v>
      </c>
      <c r="G3752" s="7">
        <v>44863</v>
      </c>
    </row>
    <row r="3753" spans="1:7" x14ac:dyDescent="0.25">
      <c r="A3753" s="3" t="s">
        <v>12091</v>
      </c>
      <c r="B3753" s="3" t="s">
        <v>2504</v>
      </c>
      <c r="C3753" s="5" t="str">
        <f>IF($D3753="flavor", IF($B3753=VLOOKUP($A3753, eventinfo!B:E, 4, FALSE), "YES", "NO"), "" )</f>
        <v>YES</v>
      </c>
      <c r="D3753" s="5" t="str">
        <f>IF(ISNA(VLOOKUP(A3753,eventinfo!B:B,1,FALSE)), IF(F3753="mod", "mod", VLOOKUP(B3753, genericlist!A:B, 2, FALSE)), "flavor")</f>
        <v>flavor</v>
      </c>
      <c r="E3753" s="3" t="s">
        <v>19818</v>
      </c>
      <c r="G3753" s="7">
        <v>44863</v>
      </c>
    </row>
    <row r="3754" spans="1:7" x14ac:dyDescent="0.25">
      <c r="A3754" s="3" t="s">
        <v>12094</v>
      </c>
      <c r="B3754" s="3" t="s">
        <v>2432</v>
      </c>
      <c r="C3754" s="5" t="str">
        <f>IF($D3754="flavor", IF($B3754=VLOOKUP($A3754, eventinfo!B:E, 4, FALSE), "YES", "NO"), "" )</f>
        <v>YES</v>
      </c>
      <c r="D3754" s="5" t="str">
        <f>IF(ISNA(VLOOKUP(A3754,eventinfo!B:B,1,FALSE)), IF(F3754="mod", "mod", VLOOKUP(B3754, genericlist!A:B, 2, FALSE)), "flavor")</f>
        <v>flavor</v>
      </c>
      <c r="E3754" s="3" t="s">
        <v>19819</v>
      </c>
      <c r="G3754" s="7">
        <v>44863</v>
      </c>
    </row>
    <row r="3755" spans="1:7" x14ac:dyDescent="0.25">
      <c r="A3755" s="3" t="s">
        <v>12097</v>
      </c>
      <c r="B3755" s="3" t="s">
        <v>2480</v>
      </c>
      <c r="C3755" s="5" t="str">
        <f>IF($D3755="flavor", IF($B3755=VLOOKUP($A3755, eventinfo!B:E, 4, FALSE), "YES", "NO"), "" )</f>
        <v>YES</v>
      </c>
      <c r="D3755" s="5" t="str">
        <f>IF(ISNA(VLOOKUP(A3755,eventinfo!B:B,1,FALSE)), IF(F3755="mod", "mod", VLOOKUP(B3755, genericlist!A:B, 2, FALSE)), "flavor")</f>
        <v>flavor</v>
      </c>
      <c r="E3755" s="3" t="s">
        <v>19778</v>
      </c>
      <c r="G3755" s="7">
        <v>44863</v>
      </c>
    </row>
    <row r="3756" spans="1:7" x14ac:dyDescent="0.25">
      <c r="A3756" s="3" t="s">
        <v>12103</v>
      </c>
      <c r="B3756" s="3" t="s">
        <v>2432</v>
      </c>
      <c r="C3756" s="5" t="str">
        <f>IF($D3756="flavor", IF($B3756=VLOOKUP($A3756, eventinfo!B:E, 4, FALSE), "YES", "NO"), "" )</f>
        <v>YES</v>
      </c>
      <c r="D3756" s="5" t="str">
        <f>IF(ISNA(VLOOKUP(A3756,eventinfo!B:B,1,FALSE)), IF(F3756="mod", "mod", VLOOKUP(B3756, genericlist!A:B, 2, FALSE)), "flavor")</f>
        <v>flavor</v>
      </c>
      <c r="E3756" s="3" t="s">
        <v>19779</v>
      </c>
      <c r="G3756" s="7">
        <v>44863</v>
      </c>
    </row>
    <row r="3757" spans="1:7" x14ac:dyDescent="0.25">
      <c r="A3757" s="3" t="s">
        <v>12106</v>
      </c>
      <c r="B3757" s="3" t="s">
        <v>2519</v>
      </c>
      <c r="C3757" s="5" t="str">
        <f>IF($D3757="flavor", IF($B3757=VLOOKUP($A3757, eventinfo!B:E, 4, FALSE), "YES", "NO"), "" )</f>
        <v>YES</v>
      </c>
      <c r="D3757" s="5" t="str">
        <f>IF(ISNA(VLOOKUP(A3757,eventinfo!B:B,1,FALSE)), IF(F3757="mod", "mod", VLOOKUP(B3757, genericlist!A:B, 2, FALSE)), "flavor")</f>
        <v>flavor</v>
      </c>
      <c r="E3757" s="3" t="s">
        <v>19780</v>
      </c>
      <c r="G3757" s="7">
        <v>44863</v>
      </c>
    </row>
    <row r="3758" spans="1:7" x14ac:dyDescent="0.25">
      <c r="A3758" s="3" t="s">
        <v>12109</v>
      </c>
      <c r="B3758" s="3" t="s">
        <v>2519</v>
      </c>
      <c r="C3758" s="5" t="str">
        <f>IF($D3758="flavor", IF($B3758=VLOOKUP($A3758, eventinfo!B:E, 4, FALSE), "YES", "NO"), "" )</f>
        <v>YES</v>
      </c>
      <c r="D3758" s="5" t="str">
        <f>IF(ISNA(VLOOKUP(A3758,eventinfo!B:B,1,FALSE)), IF(F3758="mod", "mod", VLOOKUP(B3758, genericlist!A:B, 2, FALSE)), "flavor")</f>
        <v>flavor</v>
      </c>
      <c r="E3758" s="3" t="s">
        <v>19781</v>
      </c>
      <c r="G3758" s="7">
        <v>44863</v>
      </c>
    </row>
    <row r="3759" spans="1:7" x14ac:dyDescent="0.25">
      <c r="A3759" s="3" t="s">
        <v>12112</v>
      </c>
      <c r="B3759" s="3" t="s">
        <v>2480</v>
      </c>
      <c r="C3759" s="5" t="str">
        <f>IF($D3759="flavor", IF($B3759=VLOOKUP($A3759, eventinfo!B:E, 4, FALSE), "YES", "NO"), "" )</f>
        <v>YES</v>
      </c>
      <c r="D3759" s="5" t="str">
        <f>IF(ISNA(VLOOKUP(A3759,eventinfo!B:B,1,FALSE)), IF(F3759="mod", "mod", VLOOKUP(B3759, genericlist!A:B, 2, FALSE)), "flavor")</f>
        <v>flavor</v>
      </c>
      <c r="E3759" s="3" t="s">
        <v>19782</v>
      </c>
      <c r="G3759" s="7">
        <v>44863</v>
      </c>
    </row>
    <row r="3760" spans="1:7" x14ac:dyDescent="0.25">
      <c r="A3760" s="3" t="s">
        <v>13012</v>
      </c>
      <c r="B3760" s="3" t="s">
        <v>18637</v>
      </c>
      <c r="C3760" s="5" t="str">
        <f>IF($D3760="flavor", IF($B3760=VLOOKUP($A3760, eventinfo!B:E, 4, FALSE), "YES", "NO"), "" )</f>
        <v>YES</v>
      </c>
      <c r="D3760" s="5" t="str">
        <f>IF(ISNA(VLOOKUP(A3760,eventinfo!B:B,1,FALSE)), IF(F3760="mod", "mod", VLOOKUP(B3760, genericlist!A:B, 2, FALSE)), "flavor")</f>
        <v>flavor</v>
      </c>
      <c r="E3760" s="3" t="s">
        <v>19952</v>
      </c>
      <c r="G3760" s="7">
        <v>44863</v>
      </c>
    </row>
    <row r="3761" spans="1:7" x14ac:dyDescent="0.25">
      <c r="A3761" s="3" t="s">
        <v>13015</v>
      </c>
      <c r="B3761" s="3" t="s">
        <v>18626</v>
      </c>
      <c r="C3761" s="5" t="str">
        <f>IF($D3761="flavor", IF($B3761=VLOOKUP($A3761, eventinfo!B:E, 4, FALSE), "YES", "NO"), "" )</f>
        <v>YES</v>
      </c>
      <c r="D3761" s="5" t="str">
        <f>IF(ISNA(VLOOKUP(A3761,eventinfo!B:B,1,FALSE)), IF(F3761="mod", "mod", VLOOKUP(B3761, genericlist!A:B, 2, FALSE)), "flavor")</f>
        <v>flavor</v>
      </c>
      <c r="E3761" s="3" t="s">
        <v>19953</v>
      </c>
      <c r="G3761" s="7">
        <v>44863</v>
      </c>
    </row>
    <row r="3762" spans="1:7" x14ac:dyDescent="0.25">
      <c r="A3762" s="3" t="s">
        <v>13018</v>
      </c>
      <c r="B3762" s="3" t="s">
        <v>18623</v>
      </c>
      <c r="C3762" s="5" t="str">
        <f>IF($D3762="flavor", IF($B3762=VLOOKUP($A3762, eventinfo!B:E, 4, FALSE), "YES", "NO"), "" )</f>
        <v>YES</v>
      </c>
      <c r="D3762" s="5" t="str">
        <f>IF(ISNA(VLOOKUP(A3762,eventinfo!B:B,1,FALSE)), IF(F3762="mod", "mod", VLOOKUP(B3762, genericlist!A:B, 2, FALSE)), "flavor")</f>
        <v>flavor</v>
      </c>
      <c r="E3762" s="3" t="s">
        <v>19954</v>
      </c>
      <c r="G3762" s="7">
        <v>44863</v>
      </c>
    </row>
    <row r="3763" spans="1:7" x14ac:dyDescent="0.25">
      <c r="A3763" s="3" t="s">
        <v>13021</v>
      </c>
      <c r="B3763" s="3" t="s">
        <v>18634</v>
      </c>
      <c r="C3763" s="5" t="str">
        <f>IF($D3763="flavor", IF($B3763=VLOOKUP($A3763, eventinfo!B:E, 4, FALSE), "YES", "NO"), "" )</f>
        <v>YES</v>
      </c>
      <c r="D3763" s="5" t="str">
        <f>IF(ISNA(VLOOKUP(A3763,eventinfo!B:B,1,FALSE)), IF(F3763="mod", "mod", VLOOKUP(B3763, genericlist!A:B, 2, FALSE)), "flavor")</f>
        <v>flavor</v>
      </c>
      <c r="E3763" s="3" t="s">
        <v>19955</v>
      </c>
      <c r="G3763" s="7">
        <v>44863</v>
      </c>
    </row>
    <row r="3764" spans="1:7" x14ac:dyDescent="0.25">
      <c r="A3764" s="3" t="s">
        <v>13023</v>
      </c>
      <c r="B3764" s="3" t="s">
        <v>18627</v>
      </c>
      <c r="C3764" s="5" t="str">
        <f>IF($D3764="flavor", IF($B3764=VLOOKUP($A3764, eventinfo!B:E, 4, FALSE), "YES", "NO"), "" )</f>
        <v>YES</v>
      </c>
      <c r="D3764" s="5" t="str">
        <f>IF(ISNA(VLOOKUP(A3764,eventinfo!B:B,1,FALSE)), IF(F3764="mod", "mod", VLOOKUP(B3764, genericlist!A:B, 2, FALSE)), "flavor")</f>
        <v>flavor</v>
      </c>
      <c r="E3764" s="3" t="s">
        <v>19956</v>
      </c>
      <c r="G3764" s="7">
        <v>44863</v>
      </c>
    </row>
    <row r="3765" spans="1:7" x14ac:dyDescent="0.25">
      <c r="A3765" s="3" t="s">
        <v>13098</v>
      </c>
      <c r="B3765" s="3" t="s">
        <v>123</v>
      </c>
      <c r="C3765" s="5" t="str">
        <f>IF($D3765="flavor", IF($B3765=VLOOKUP($A3765, eventinfo!B:E, 4, FALSE), "YES", "NO"), "" )</f>
        <v>YES</v>
      </c>
      <c r="D3765" s="5" t="str">
        <f>IF(ISNA(VLOOKUP(A3765,eventinfo!B:B,1,FALSE)), IF(F3765="mod", "mod", VLOOKUP(B3765, genericlist!A:B, 2, FALSE)), "flavor")</f>
        <v>flavor</v>
      </c>
      <c r="E3765" s="3" t="s">
        <v>19957</v>
      </c>
      <c r="G3765" s="7">
        <v>44863</v>
      </c>
    </row>
    <row r="3766" spans="1:7" x14ac:dyDescent="0.25">
      <c r="A3766" s="3" t="s">
        <v>13100</v>
      </c>
      <c r="B3766" s="3" t="s">
        <v>122</v>
      </c>
      <c r="C3766" s="5" t="str">
        <f>IF($D3766="flavor", IF($B3766=VLOOKUP($A3766, eventinfo!B:E, 4, FALSE), "YES", "NO"), "" )</f>
        <v>YES</v>
      </c>
      <c r="D3766" s="5" t="str">
        <f>IF(ISNA(VLOOKUP(A3766,eventinfo!B:B,1,FALSE)), IF(F3766="mod", "mod", VLOOKUP(B3766, genericlist!A:B, 2, FALSE)), "flavor")</f>
        <v>flavor</v>
      </c>
      <c r="E3766" s="3" t="s">
        <v>19958</v>
      </c>
      <c r="G3766" s="7">
        <v>44863</v>
      </c>
    </row>
    <row r="3767" spans="1:7" x14ac:dyDescent="0.25">
      <c r="A3767" s="3" t="s">
        <v>13106</v>
      </c>
      <c r="B3767" s="3" t="s">
        <v>122</v>
      </c>
      <c r="C3767" s="5" t="str">
        <f>IF($D3767="flavor", IF($B3767=VLOOKUP($A3767, eventinfo!B:E, 4, FALSE), "YES", "NO"), "" )</f>
        <v>YES</v>
      </c>
      <c r="D3767" s="5" t="str">
        <f>IF(ISNA(VLOOKUP(A3767,eventinfo!B:B,1,FALSE)), IF(F3767="mod", "mod", VLOOKUP(B3767, genericlist!A:B, 2, FALSE)), "flavor")</f>
        <v>flavor</v>
      </c>
      <c r="E3767" s="3" t="s">
        <v>19987</v>
      </c>
      <c r="G3767" s="7">
        <v>44863</v>
      </c>
    </row>
    <row r="3768" spans="1:7" x14ac:dyDescent="0.25">
      <c r="A3768" s="3" t="s">
        <v>13128</v>
      </c>
      <c r="B3768" s="3" t="s">
        <v>2436</v>
      </c>
      <c r="C3768" s="5" t="str">
        <f>IF($D3768="flavor", IF($B3768=VLOOKUP($A3768, eventinfo!B:E, 4, FALSE), "YES", "NO"), "" )</f>
        <v>YES</v>
      </c>
      <c r="D3768" s="5" t="str">
        <f>IF(ISNA(VLOOKUP(A3768,eventinfo!B:B,1,FALSE)), IF(F3768="mod", "mod", VLOOKUP(B3768, genericlist!A:B, 2, FALSE)), "flavor")</f>
        <v>flavor</v>
      </c>
      <c r="E3768" s="3" t="s">
        <v>19959</v>
      </c>
      <c r="G3768" s="7">
        <v>44863</v>
      </c>
    </row>
    <row r="3769" spans="1:7" hidden="1" x14ac:dyDescent="0.25">
      <c r="B3769" s="3" t="s">
        <v>18904</v>
      </c>
      <c r="C3769" s="5" t="str">
        <f>IF($D3769="flavor", IF($B3769=VLOOKUP($A3769, eventinfo!B:E, 4, FALSE), "YES", "NO"), "" )</f>
        <v/>
      </c>
      <c r="D3769" s="5" t="str">
        <f>IF(ISNA(VLOOKUP(A3769,eventinfo!B:B,1,FALSE)), IF(F3769="mod", "mod", VLOOKUP(B3769, genericlist!A:B, 2, FALSE)), "flavor")</f>
        <v>mod</v>
      </c>
      <c r="E3769" s="3" t="s">
        <v>18902</v>
      </c>
      <c r="F3769" s="3" t="s">
        <v>18644</v>
      </c>
      <c r="G3769" s="7">
        <v>44572</v>
      </c>
    </row>
    <row r="3770" spans="1:7" x14ac:dyDescent="0.25">
      <c r="A3770" s="3" t="s">
        <v>13453</v>
      </c>
      <c r="B3770" s="3" t="s">
        <v>2476</v>
      </c>
      <c r="C3770" s="5" t="str">
        <f>IF($D3770="flavor", IF($B3770=VLOOKUP($A3770, eventinfo!B:E, 4, FALSE), "YES", "NO"), "" )</f>
        <v>YES</v>
      </c>
      <c r="D3770" s="5" t="str">
        <f>IF(ISNA(VLOOKUP(A3770,eventinfo!B:B,1,FALSE)), IF(F3770="mod", "mod", VLOOKUP(B3770, genericlist!A:B, 2, FALSE)), "flavor")</f>
        <v>flavor</v>
      </c>
      <c r="E3770" s="3" t="s">
        <v>19966</v>
      </c>
      <c r="G3770" s="7">
        <v>44863</v>
      </c>
    </row>
    <row r="3771" spans="1:7" hidden="1" x14ac:dyDescent="0.25">
      <c r="B3771" s="3" t="s">
        <v>2397</v>
      </c>
      <c r="C3771" s="5" t="str">
        <f>IF($D3771="flavor", IF($B3771=VLOOKUP($A3771, eventinfo!B:E, 4, FALSE), "YES", "NO"), "" )</f>
        <v/>
      </c>
      <c r="D3771" s="5" t="str">
        <f>IF(ISNA(VLOOKUP(A3771,eventinfo!B:B,1,FALSE)), IF(F3771="mod", "mod", VLOOKUP(B3771, genericlist!A:B, 2, FALSE)), "flavor")</f>
        <v>mod</v>
      </c>
      <c r="E3771" s="3" t="s">
        <v>2398</v>
      </c>
      <c r="F3771" s="3" t="s">
        <v>18644</v>
      </c>
      <c r="G3771" s="7">
        <v>44569</v>
      </c>
    </row>
    <row r="3772" spans="1:7" x14ac:dyDescent="0.25">
      <c r="A3772" s="3" t="s">
        <v>13456</v>
      </c>
      <c r="B3772" s="3" t="s">
        <v>2476</v>
      </c>
      <c r="C3772" s="5" t="str">
        <f>IF($D3772="flavor", IF($B3772=VLOOKUP($A3772, eventinfo!B:E, 4, FALSE), "YES", "NO"), "" )</f>
        <v>YES</v>
      </c>
      <c r="D3772" s="5" t="str">
        <f>IF(ISNA(VLOOKUP(A3772,eventinfo!B:B,1,FALSE)), IF(F3772="mod", "mod", VLOOKUP(B3772, genericlist!A:B, 2, FALSE)), "flavor")</f>
        <v>flavor</v>
      </c>
      <c r="E3772" s="3" t="s">
        <v>19967</v>
      </c>
      <c r="G3772" s="7">
        <v>44863</v>
      </c>
    </row>
    <row r="3773" spans="1:7" x14ac:dyDescent="0.25">
      <c r="A3773" s="3" t="s">
        <v>13459</v>
      </c>
      <c r="B3773" s="3" t="s">
        <v>2476</v>
      </c>
      <c r="C3773" s="5" t="str">
        <f>IF($D3773="flavor", IF($B3773=VLOOKUP($A3773, eventinfo!B:E, 4, FALSE), "YES", "NO"), "" )</f>
        <v>YES</v>
      </c>
      <c r="D3773" s="5" t="str">
        <f>IF(ISNA(VLOOKUP(A3773,eventinfo!B:B,1,FALSE)), IF(F3773="mod", "mod", VLOOKUP(B3773, genericlist!A:B, 2, FALSE)), "flavor")</f>
        <v>flavor</v>
      </c>
      <c r="E3773" s="3" t="s">
        <v>19968</v>
      </c>
      <c r="G3773" s="7">
        <v>44863</v>
      </c>
    </row>
    <row r="3774" spans="1:7" x14ac:dyDescent="0.25">
      <c r="A3774" s="3" t="s">
        <v>13462</v>
      </c>
      <c r="B3774" s="3" t="s">
        <v>2476</v>
      </c>
      <c r="C3774" s="5" t="str">
        <f>IF($D3774="flavor", IF($B3774=VLOOKUP($A3774, eventinfo!B:E, 4, FALSE), "YES", "NO"), "" )</f>
        <v>YES</v>
      </c>
      <c r="D3774" s="5" t="str">
        <f>IF(ISNA(VLOOKUP(A3774,eventinfo!B:B,1,FALSE)), IF(F3774="mod", "mod", VLOOKUP(B3774, genericlist!A:B, 2, FALSE)), "flavor")</f>
        <v>flavor</v>
      </c>
      <c r="E3774" s="3" t="s">
        <v>19969</v>
      </c>
      <c r="G3774" s="7">
        <v>44863</v>
      </c>
    </row>
    <row r="3775" spans="1:7" x14ac:dyDescent="0.25">
      <c r="A3775" s="3" t="s">
        <v>13465</v>
      </c>
      <c r="B3775" s="3" t="s">
        <v>2601</v>
      </c>
      <c r="C3775" s="5" t="str">
        <f>IF($D3775="flavor", IF($B3775=VLOOKUP($A3775, eventinfo!B:E, 4, FALSE), "YES", "NO"), "" )</f>
        <v>YES</v>
      </c>
      <c r="D3775" s="5" t="str">
        <f>IF(ISNA(VLOOKUP(A3775,eventinfo!B:B,1,FALSE)), IF(F3775="mod", "mod", VLOOKUP(B3775, genericlist!A:B, 2, FALSE)), "flavor")</f>
        <v>flavor</v>
      </c>
      <c r="E3775" s="3" t="s">
        <v>2602</v>
      </c>
      <c r="G3775" s="7">
        <v>44863</v>
      </c>
    </row>
    <row r="3776" spans="1:7" x14ac:dyDescent="0.25">
      <c r="A3776" s="3" t="s">
        <v>13471</v>
      </c>
      <c r="B3776" s="3" t="s">
        <v>2430</v>
      </c>
      <c r="C3776" s="5" t="str">
        <f>IF($D3776="flavor", IF($B3776=VLOOKUP($A3776, eventinfo!B:E, 4, FALSE), "YES", "NO"), "" )</f>
        <v>YES</v>
      </c>
      <c r="D3776" s="5" t="str">
        <f>IF(ISNA(VLOOKUP(A3776,eventinfo!B:B,1,FALSE)), IF(F3776="mod", "mod", VLOOKUP(B3776, genericlist!A:B, 2, FALSE)), "flavor")</f>
        <v>flavor</v>
      </c>
      <c r="E3776" s="3" t="s">
        <v>19970</v>
      </c>
      <c r="G3776" s="7">
        <v>44863</v>
      </c>
    </row>
    <row r="3777" spans="1:7" x14ac:dyDescent="0.25">
      <c r="A3777" s="3" t="s">
        <v>13474</v>
      </c>
      <c r="B3777" s="3" t="s">
        <v>2599</v>
      </c>
      <c r="C3777" s="5" t="str">
        <f>IF($D3777="flavor", IF($B3777=VLOOKUP($A3777, eventinfo!B:E, 4, FALSE), "YES", "NO"), "" )</f>
        <v>YES</v>
      </c>
      <c r="D3777" s="5" t="str">
        <f>IF(ISNA(VLOOKUP(A3777,eventinfo!B:B,1,FALSE)), IF(F3777="mod", "mod", VLOOKUP(B3777, genericlist!A:B, 2, FALSE)), "flavor")</f>
        <v>flavor</v>
      </c>
      <c r="E3777" s="3" t="s">
        <v>19971</v>
      </c>
      <c r="G3777" s="7">
        <v>44863</v>
      </c>
    </row>
    <row r="3778" spans="1:7" x14ac:dyDescent="0.25">
      <c r="A3778" s="3" t="s">
        <v>13599</v>
      </c>
      <c r="B3778" s="3" t="s">
        <v>18627</v>
      </c>
      <c r="C3778" s="5" t="str">
        <f>IF($D3778="flavor", IF($B3778=VLOOKUP($A3778, eventinfo!B:E, 4, FALSE), "YES", "NO"), "" )</f>
        <v>YES</v>
      </c>
      <c r="D3778" s="5" t="str">
        <f>IF(ISNA(VLOOKUP(A3778,eventinfo!B:B,1,FALSE)), IF(F3778="mod", "mod", VLOOKUP(B3778, genericlist!A:B, 2, FALSE)), "flavor")</f>
        <v>flavor</v>
      </c>
      <c r="E3778" s="3" t="s">
        <v>19960</v>
      </c>
      <c r="G3778" s="7">
        <v>44863</v>
      </c>
    </row>
    <row r="3779" spans="1:7" x14ac:dyDescent="0.25">
      <c r="A3779" s="3" t="s">
        <v>13601</v>
      </c>
      <c r="B3779" s="3" t="s">
        <v>18627</v>
      </c>
      <c r="C3779" s="5" t="str">
        <f>IF($D3779="flavor", IF($B3779=VLOOKUP($A3779, eventinfo!B:E, 4, FALSE), "YES", "NO"), "" )</f>
        <v>YES</v>
      </c>
      <c r="D3779" s="5" t="str">
        <f>IF(ISNA(VLOOKUP(A3779,eventinfo!B:B,1,FALSE)), IF(F3779="mod", "mod", VLOOKUP(B3779, genericlist!A:B, 2, FALSE)), "flavor")</f>
        <v>flavor</v>
      </c>
      <c r="E3779" s="3" t="s">
        <v>19961</v>
      </c>
      <c r="G3779" s="7">
        <v>44863</v>
      </c>
    </row>
    <row r="3780" spans="1:7" x14ac:dyDescent="0.25">
      <c r="A3780" s="3" t="s">
        <v>13611</v>
      </c>
      <c r="B3780" s="3" t="s">
        <v>18628</v>
      </c>
      <c r="C3780" s="5" t="str">
        <f>IF($D3780="flavor", IF($B3780=VLOOKUP($A3780, eventinfo!B:E, 4, FALSE), "YES", "NO"), "" )</f>
        <v>YES</v>
      </c>
      <c r="D3780" s="5" t="str">
        <f>IF(ISNA(VLOOKUP(A3780,eventinfo!B:B,1,FALSE)), IF(F3780="mod", "mod", VLOOKUP(B3780, genericlist!A:B, 2, FALSE)), "flavor")</f>
        <v>flavor</v>
      </c>
      <c r="E3780" s="3" t="s">
        <v>19962</v>
      </c>
      <c r="G3780" s="7">
        <v>44863</v>
      </c>
    </row>
    <row r="3781" spans="1:7" x14ac:dyDescent="0.25">
      <c r="A3781" s="3" t="s">
        <v>13630</v>
      </c>
      <c r="B3781" s="3" t="s">
        <v>1822</v>
      </c>
      <c r="C3781" s="5" t="str">
        <f>IF($D3781="flavor", IF($B3781=VLOOKUP($A3781, eventinfo!B:E, 4, FALSE), "YES", "NO"), "" )</f>
        <v>YES</v>
      </c>
      <c r="D3781" s="5" t="str">
        <f>IF(ISNA(VLOOKUP(A3781,eventinfo!B:B,1,FALSE)), IF(F3781="mod", "mod", VLOOKUP(B3781, genericlist!A:B, 2, FALSE)), "flavor")</f>
        <v>flavor</v>
      </c>
      <c r="E3781" s="3" t="s">
        <v>19964</v>
      </c>
      <c r="G3781" s="7">
        <v>44863</v>
      </c>
    </row>
    <row r="3782" spans="1:7" x14ac:dyDescent="0.25">
      <c r="A3782" s="3" t="s">
        <v>13669</v>
      </c>
      <c r="B3782" s="3" t="s">
        <v>1845</v>
      </c>
      <c r="C3782" s="5" t="str">
        <f>IF($D3782="flavor", IF($B3782=VLOOKUP($A3782, eventinfo!B:E, 4, FALSE), "YES", "NO"), "" )</f>
        <v>YES</v>
      </c>
      <c r="D3782" s="5" t="str">
        <f>IF(ISNA(VLOOKUP(A3782,eventinfo!B:B,1,FALSE)), IF(F3782="mod", "mod", VLOOKUP(B3782, genericlist!A:B, 2, FALSE)), "flavor")</f>
        <v>flavor</v>
      </c>
      <c r="E3782" s="3" t="s">
        <v>19963</v>
      </c>
      <c r="G3782" s="7">
        <v>44863</v>
      </c>
    </row>
    <row r="3783" spans="1:7" x14ac:dyDescent="0.25">
      <c r="A3783" s="3" t="s">
        <v>13692</v>
      </c>
      <c r="B3783" s="3" t="s">
        <v>18972</v>
      </c>
      <c r="C3783" s="5" t="str">
        <f>IF($D3783="flavor", IF($B3783=VLOOKUP($A3783, eventinfo!B:E, 4, FALSE), "YES", "NO"), "" )</f>
        <v>YES</v>
      </c>
      <c r="D3783" s="5" t="str">
        <f>IF(ISNA(VLOOKUP(A3783,eventinfo!B:B,1,FALSE)), IF(F3783="mod", "mod", VLOOKUP(B3783, genericlist!A:B, 2, FALSE)), "flavor")</f>
        <v>flavor</v>
      </c>
      <c r="E3783" s="3" t="s">
        <v>19847</v>
      </c>
      <c r="G3783" s="7">
        <v>44863</v>
      </c>
    </row>
    <row r="3784" spans="1:7" x14ac:dyDescent="0.25">
      <c r="A3784" s="3" t="s">
        <v>14449</v>
      </c>
      <c r="B3784" s="3" t="s">
        <v>2442</v>
      </c>
      <c r="C3784" s="5" t="str">
        <f>IF($D3784="flavor", IF($B3784=VLOOKUP($A3784, eventinfo!B:E, 4, FALSE), "YES", "NO"), "" )</f>
        <v>YES</v>
      </c>
      <c r="D3784" s="5" t="str">
        <f>IF(ISNA(VLOOKUP(A3784,eventinfo!B:B,1,FALSE)), IF(F3784="mod", "mod", VLOOKUP(B3784, genericlist!A:B, 2, FALSE)), "flavor")</f>
        <v>flavor</v>
      </c>
      <c r="E3784" s="3" t="s">
        <v>19751</v>
      </c>
      <c r="G3784" s="7">
        <v>44863</v>
      </c>
    </row>
    <row r="3785" spans="1:7" x14ac:dyDescent="0.25">
      <c r="A3785" s="3" t="s">
        <v>14452</v>
      </c>
      <c r="B3785" s="3" t="s">
        <v>2336</v>
      </c>
      <c r="C3785" s="5" t="str">
        <f>IF($D3785="flavor", IF($B3785=VLOOKUP($A3785, eventinfo!B:E, 4, FALSE), "YES", "NO"), "" )</f>
        <v>YES</v>
      </c>
      <c r="D3785" s="5" t="str">
        <f>IF(ISNA(VLOOKUP(A3785,eventinfo!B:B,1,FALSE)), IF(F3785="mod", "mod", VLOOKUP(B3785, genericlist!A:B, 2, FALSE)), "flavor")</f>
        <v>flavor</v>
      </c>
      <c r="E3785" s="3" t="s">
        <v>19751</v>
      </c>
      <c r="G3785" s="7">
        <v>44863</v>
      </c>
    </row>
    <row r="3786" spans="1:7" x14ac:dyDescent="0.25">
      <c r="A3786" s="3" t="s">
        <v>14458</v>
      </c>
      <c r="B3786" s="3" t="s">
        <v>2519</v>
      </c>
      <c r="C3786" s="5" t="str">
        <f>IF($D3786="flavor", IF($B3786=VLOOKUP($A3786, eventinfo!B:E, 4, FALSE), "YES", "NO"), "" )</f>
        <v>YES</v>
      </c>
      <c r="D3786" s="5" t="str">
        <f>IF(ISNA(VLOOKUP(A3786,eventinfo!B:B,1,FALSE)), IF(F3786="mod", "mod", VLOOKUP(B3786, genericlist!A:B, 2, FALSE)), "flavor")</f>
        <v>flavor</v>
      </c>
      <c r="E3786" s="3" t="s">
        <v>19752</v>
      </c>
      <c r="G3786" s="7">
        <v>44863</v>
      </c>
    </row>
    <row r="3787" spans="1:7" x14ac:dyDescent="0.25">
      <c r="A3787" s="3" t="s">
        <v>15684</v>
      </c>
      <c r="B3787" s="3" t="s">
        <v>2527</v>
      </c>
      <c r="C3787" s="5" t="str">
        <f>IF($D3787="flavor", IF($B3787=VLOOKUP($A3787, eventinfo!B:E, 4, FALSE), "YES", "NO"), "" )</f>
        <v>YES</v>
      </c>
      <c r="D3787" s="5" t="str">
        <f>IF(ISNA(VLOOKUP(A3787,eventinfo!B:B,1,FALSE)), IF(F3787="mod", "mod", VLOOKUP(B3787, genericlist!A:B, 2, FALSE)), "flavor")</f>
        <v>flavor</v>
      </c>
      <c r="E3787" s="3" t="s">
        <v>19965</v>
      </c>
      <c r="G3787" s="7">
        <v>44863</v>
      </c>
    </row>
    <row r="3788" spans="1:7" x14ac:dyDescent="0.25">
      <c r="A3788" s="3" t="s">
        <v>16635</v>
      </c>
      <c r="B3788" s="3" t="s">
        <v>2474</v>
      </c>
      <c r="C3788" s="5" t="str">
        <f>IF($D3788="flavor", IF($B3788=VLOOKUP($A3788, eventinfo!B:E, 4, FALSE), "YES", "NO"), "" )</f>
        <v>YES</v>
      </c>
      <c r="D3788" s="5" t="str">
        <f>IF(ISNA(VLOOKUP(A3788,eventinfo!B:B,1,FALSE)), IF(F3788="mod", "mod", VLOOKUP(B3788, genericlist!A:B, 2, FALSE)), "flavor")</f>
        <v>flavor</v>
      </c>
      <c r="E3788" s="3" t="s">
        <v>19872</v>
      </c>
      <c r="G3788" s="7">
        <v>44863</v>
      </c>
    </row>
    <row r="3789" spans="1:7" x14ac:dyDescent="0.25">
      <c r="A3789" s="3" t="s">
        <v>18619</v>
      </c>
      <c r="B3789" s="3" t="s">
        <v>2162</v>
      </c>
      <c r="C3789" s="5" t="str">
        <f>IF($D3789="flavor", IF($B3789=VLOOKUP($A3789, eventinfo!B:E, 4, FALSE), "YES", "NO"), "" )</f>
        <v/>
      </c>
      <c r="D3789" s="5" t="str">
        <f>IF(ISNA(VLOOKUP(A3789,eventinfo!B:B,1,FALSE)), IF(F3789="mod", "mod", VLOOKUP(B3789, genericlist!A:B, 2, FALSE)), "flavor")</f>
        <v>NO</v>
      </c>
      <c r="E3789" s="3" t="s">
        <v>2148</v>
      </c>
      <c r="G3789" s="7">
        <v>45041</v>
      </c>
    </row>
    <row r="3790" spans="1:7" x14ac:dyDescent="0.25">
      <c r="A3790" s="3" t="s">
        <v>4350</v>
      </c>
      <c r="B3790" s="3" t="s">
        <v>2430</v>
      </c>
      <c r="C3790" s="5" t="str">
        <f>IF($D3790="flavor", IF($B3790=VLOOKUP($A3790, eventinfo!B:E, 4, FALSE), "YES", "NO"), "" )</f>
        <v/>
      </c>
      <c r="D3790" s="5" t="str">
        <f>IF(ISNA(VLOOKUP(A3790,eventinfo!B:B,1,FALSE)), IF(F3790="mod", "mod", VLOOKUP(B3790, genericlist!A:B, 2, FALSE)), "flavor")</f>
        <v>YES</v>
      </c>
      <c r="E3790" s="3" t="s">
        <v>20720</v>
      </c>
      <c r="G3790" s="7">
        <v>45041</v>
      </c>
    </row>
    <row r="3791" spans="1:7" x14ac:dyDescent="0.25">
      <c r="A3791" s="3" t="s">
        <v>4350</v>
      </c>
      <c r="B3791" s="3" t="s">
        <v>2162</v>
      </c>
      <c r="C3791" s="5" t="str">
        <f>IF($D3791="flavor", IF($B3791=VLOOKUP($A3791, eventinfo!B:E, 4, FALSE), "YES", "NO"), "" )</f>
        <v/>
      </c>
      <c r="D3791" s="5" t="str">
        <f>IF(ISNA(VLOOKUP(A3791,eventinfo!B:B,1,FALSE)), IF(F3791="mod", "mod", VLOOKUP(B3791, genericlist!A:B, 2, FALSE)), "flavor")</f>
        <v>NO</v>
      </c>
      <c r="E3791" s="3" t="s">
        <v>17894</v>
      </c>
      <c r="G3791" s="7">
        <v>45041</v>
      </c>
    </row>
    <row r="3792" spans="1:7" x14ac:dyDescent="0.25">
      <c r="A3792" s="3" t="s">
        <v>4425</v>
      </c>
      <c r="B3792" s="3" t="s">
        <v>2430</v>
      </c>
      <c r="C3792" s="5" t="str">
        <f>IF($D3792="flavor", IF($B3792=VLOOKUP($A3792, eventinfo!B:E, 4, FALSE), "YES", "NO"), "" )</f>
        <v/>
      </c>
      <c r="D3792" s="5" t="str">
        <f>IF(ISNA(VLOOKUP(A3792,eventinfo!B:B,1,FALSE)), IF(F3792="mod", "mod", VLOOKUP(B3792, genericlist!A:B, 2, FALSE)), "flavor")</f>
        <v>YES</v>
      </c>
      <c r="E3792" s="3" t="s">
        <v>20720</v>
      </c>
      <c r="G3792" s="7">
        <v>45041</v>
      </c>
    </row>
    <row r="3793" spans="1:7" x14ac:dyDescent="0.25">
      <c r="A3793" s="3" t="s">
        <v>20774</v>
      </c>
      <c r="B3793" s="3" t="s">
        <v>2162</v>
      </c>
      <c r="C3793" s="5" t="str">
        <f>IF($D3793="flavor", IF($B3793=VLOOKUP($A3793, eventinfo!B:E, 4, FALSE), "YES", "NO"), "" )</f>
        <v/>
      </c>
      <c r="D3793" s="5" t="str">
        <f>IF(ISNA(VLOOKUP(A3793,eventinfo!B:B,1,FALSE)), IF(F3793="mod", "mod", VLOOKUP(B3793, genericlist!A:B, 2, FALSE)), "flavor")</f>
        <v>NO</v>
      </c>
      <c r="E3793" s="3" t="s">
        <v>2507</v>
      </c>
      <c r="G3793" s="7">
        <v>45041</v>
      </c>
    </row>
    <row r="3794" spans="1:7" x14ac:dyDescent="0.25">
      <c r="B3794" s="3" t="s">
        <v>2410</v>
      </c>
      <c r="C3794" s="5" t="str">
        <f>IF($D3794="flavor", IF($B3794=VLOOKUP($A3794, eventinfo!B:E, 4, FALSE), "YES", "NO"), "" )</f>
        <v/>
      </c>
      <c r="D3794" s="5" t="str">
        <f>IF(ISNA(VLOOKUP(A3794,eventinfo!B:B,1,FALSE)), IF(F3794="mod", "mod", VLOOKUP(B3794, genericlist!A:B, 2, FALSE)), "flavor")</f>
        <v>NO</v>
      </c>
      <c r="E3794" s="3" t="s">
        <v>20729</v>
      </c>
      <c r="G3794" s="7">
        <v>45041</v>
      </c>
    </row>
    <row r="3795" spans="1:7" x14ac:dyDescent="0.25">
      <c r="B3795" s="3" t="s">
        <v>20730</v>
      </c>
      <c r="C3795" s="5" t="str">
        <f>IF($D3795="flavor", IF($B3795=VLOOKUP($A3795, eventinfo!B:E, 4, FALSE), "YES", "NO"), "" )</f>
        <v/>
      </c>
      <c r="D3795" s="5" t="str">
        <f>IF(ISNA(VLOOKUP(A3795,eventinfo!B:B,1,FALSE)), IF(F3795="mod", "mod", VLOOKUP(B3795, genericlist!A:B, 2, FALSE)), "flavor")</f>
        <v>NO</v>
      </c>
      <c r="E3795" s="3" t="s">
        <v>20731</v>
      </c>
      <c r="G3795" s="7">
        <v>45041</v>
      </c>
    </row>
    <row r="3796" spans="1:7" x14ac:dyDescent="0.25">
      <c r="B3796" s="3" t="s">
        <v>20732</v>
      </c>
      <c r="C3796" s="5" t="str">
        <f>IF($D3796="flavor", IF($B3796=VLOOKUP($A3796, eventinfo!B:E, 4, FALSE), "YES", "NO"), "" )</f>
        <v/>
      </c>
      <c r="D3796" s="5" t="str">
        <f>IF(ISNA(VLOOKUP(A3796,eventinfo!B:B,1,FALSE)), IF(F3796="mod", "mod", VLOOKUP(B3796, genericlist!A:B, 2, FALSE)), "flavor")</f>
        <v>NO</v>
      </c>
      <c r="E3796" s="3" t="s">
        <v>20731</v>
      </c>
      <c r="G3796" s="7">
        <v>45041</v>
      </c>
    </row>
    <row r="3797" spans="1:7" hidden="1" x14ac:dyDescent="0.25">
      <c r="B3797" s="3" t="s">
        <v>2410</v>
      </c>
      <c r="C3797" s="5" t="str">
        <f>IF($D3797="flavor", IF($B3797=VLOOKUP($A3797, eventinfo!B:E, 4, FALSE), "YES", "NO"), "" )</f>
        <v/>
      </c>
      <c r="D3797" s="5" t="str">
        <f>IF(ISNA(VLOOKUP(A3797,eventinfo!B:B,1,FALSE)), IF(F3797="mod", "mod", VLOOKUP(B3797, genericlist!A:B, 2, FALSE)), "flavor")</f>
        <v>mod</v>
      </c>
      <c r="E3797" s="3" t="s">
        <v>2411</v>
      </c>
      <c r="F3797" s="3" t="s">
        <v>18644</v>
      </c>
      <c r="G3797" s="7">
        <v>44569</v>
      </c>
    </row>
    <row r="3798" spans="1:7" x14ac:dyDescent="0.25">
      <c r="B3798" s="3" t="s">
        <v>20733</v>
      </c>
      <c r="C3798" s="5" t="str">
        <f>IF($D3798="flavor", IF($B3798=VLOOKUP($A3798, eventinfo!B:E, 4, FALSE), "YES", "NO"), "" )</f>
        <v/>
      </c>
      <c r="D3798" s="5" t="str">
        <f>IF(ISNA(VLOOKUP(A3798,eventinfo!B:B,1,FALSE)), IF(F3798="mod", "mod", VLOOKUP(B3798, genericlist!A:B, 2, FALSE)), "flavor")</f>
        <v>NO</v>
      </c>
      <c r="E3798" s="3" t="s">
        <v>20734</v>
      </c>
      <c r="G3798" s="7">
        <v>45041</v>
      </c>
    </row>
    <row r="3799" spans="1:7" x14ac:dyDescent="0.25">
      <c r="B3799" s="3" t="s">
        <v>20735</v>
      </c>
      <c r="C3799" s="5" t="str">
        <f>IF($D3799="flavor", IF($B3799=VLOOKUP($A3799, eventinfo!B:E, 4, FALSE), "YES", "NO"), "" )</f>
        <v/>
      </c>
      <c r="D3799" s="5" t="str">
        <f>IF(ISNA(VLOOKUP(A3799,eventinfo!B:B,1,FALSE)), IF(F3799="mod", "mod", VLOOKUP(B3799, genericlist!A:B, 2, FALSE)), "flavor")</f>
        <v>NO</v>
      </c>
      <c r="E3799" s="3" t="s">
        <v>20736</v>
      </c>
      <c r="G3799" s="7">
        <v>45041</v>
      </c>
    </row>
    <row r="3800" spans="1:7" x14ac:dyDescent="0.25">
      <c r="B3800" s="3" t="s">
        <v>20737</v>
      </c>
      <c r="C3800" s="5" t="str">
        <f>IF($D3800="flavor", IF($B3800=VLOOKUP($A3800, eventinfo!B:E, 4, FALSE), "YES", "NO"), "" )</f>
        <v/>
      </c>
      <c r="D3800" s="5" t="str">
        <f>IF(ISNA(VLOOKUP(A3800,eventinfo!B:B,1,FALSE)), IF(F3800="mod", "mod", VLOOKUP(B3800, genericlist!A:B, 2, FALSE)), "flavor")</f>
        <v>NO</v>
      </c>
      <c r="E3800" s="3" t="s">
        <v>20738</v>
      </c>
      <c r="G3800" s="7">
        <v>45041</v>
      </c>
    </row>
    <row r="3801" spans="1:7" x14ac:dyDescent="0.25">
      <c r="B3801" s="3" t="s">
        <v>20739</v>
      </c>
      <c r="C3801" s="5" t="str">
        <f>IF($D3801="flavor", IF($B3801=VLOOKUP($A3801, eventinfo!B:E, 4, FALSE), "YES", "NO"), "" )</f>
        <v/>
      </c>
      <c r="D3801" s="5" t="str">
        <f>IF(ISNA(VLOOKUP(A3801,eventinfo!B:B,1,FALSE)), IF(F3801="mod", "mod", VLOOKUP(B3801, genericlist!A:B, 2, FALSE)), "flavor")</f>
        <v>NO</v>
      </c>
      <c r="E3801" s="3" t="s">
        <v>20740</v>
      </c>
      <c r="G3801" s="7">
        <v>45041</v>
      </c>
    </row>
    <row r="3802" spans="1:7" x14ac:dyDescent="0.25">
      <c r="B3802" s="3" t="s">
        <v>20741</v>
      </c>
      <c r="C3802" s="5" t="str">
        <f>IF($D3802="flavor", IF($B3802=VLOOKUP($A3802, eventinfo!B:E, 4, FALSE), "YES", "NO"), "" )</f>
        <v/>
      </c>
      <c r="D3802" s="5" t="str">
        <f>IF(ISNA(VLOOKUP(A3802,eventinfo!B:B,1,FALSE)), IF(F3802="mod", "mod", VLOOKUP(B3802, genericlist!A:B, 2, FALSE)), "flavor")</f>
        <v>NO</v>
      </c>
      <c r="E3802" s="3" t="s">
        <v>20742</v>
      </c>
      <c r="G3802" s="7">
        <v>45041</v>
      </c>
    </row>
    <row r="3803" spans="1:7" x14ac:dyDescent="0.25">
      <c r="B3803" s="3" t="s">
        <v>20743</v>
      </c>
      <c r="C3803" s="5" t="str">
        <f>IF($D3803="flavor", IF($B3803=VLOOKUP($A3803, eventinfo!B:E, 4, FALSE), "YES", "NO"), "" )</f>
        <v/>
      </c>
      <c r="D3803" s="5" t="str">
        <f>IF(ISNA(VLOOKUP(A3803,eventinfo!B:B,1,FALSE)), IF(F3803="mod", "mod", VLOOKUP(B3803, genericlist!A:B, 2, FALSE)), "flavor")</f>
        <v>NO</v>
      </c>
      <c r="E3803" s="3" t="s">
        <v>20744</v>
      </c>
      <c r="G3803" s="7">
        <v>45041</v>
      </c>
    </row>
    <row r="3804" spans="1:7" x14ac:dyDescent="0.25">
      <c r="B3804" s="3" t="s">
        <v>20745</v>
      </c>
      <c r="C3804" s="5" t="str">
        <f>IF($D3804="flavor", IF($B3804=VLOOKUP($A3804, eventinfo!B:E, 4, FALSE), "YES", "NO"), "" )</f>
        <v/>
      </c>
      <c r="D3804" s="5" t="str">
        <f>IF(ISNA(VLOOKUP(A3804,eventinfo!B:B,1,FALSE)), IF(F3804="mod", "mod", VLOOKUP(B3804, genericlist!A:B, 2, FALSE)), "flavor")</f>
        <v>NO</v>
      </c>
      <c r="E3804" s="3" t="s">
        <v>20746</v>
      </c>
      <c r="G3804" s="7">
        <v>45041</v>
      </c>
    </row>
    <row r="3805" spans="1:7" x14ac:dyDescent="0.25">
      <c r="B3805" s="3" t="s">
        <v>20747</v>
      </c>
      <c r="C3805" s="5" t="str">
        <f>IF($D3805="flavor", IF($B3805=VLOOKUP($A3805, eventinfo!B:E, 4, FALSE), "YES", "NO"), "" )</f>
        <v/>
      </c>
      <c r="D3805" s="5" t="str">
        <f>IF(ISNA(VLOOKUP(A3805,eventinfo!B:B,1,FALSE)), IF(F3805="mod", "mod", VLOOKUP(B3805, genericlist!A:B, 2, FALSE)), "flavor")</f>
        <v>NO</v>
      </c>
      <c r="E3805" s="3" t="s">
        <v>20748</v>
      </c>
      <c r="G3805" s="7">
        <v>45041</v>
      </c>
    </row>
    <row r="3806" spans="1:7" x14ac:dyDescent="0.25">
      <c r="B3806" s="3" t="s">
        <v>20726</v>
      </c>
      <c r="C3806" s="5" t="str">
        <f>IF($D3806="flavor", IF($B3806=VLOOKUP($A3806, eventinfo!B:E, 4, FALSE), "YES", "NO"), "" )</f>
        <v/>
      </c>
      <c r="D3806" s="5" t="str">
        <f>IF(ISNA(VLOOKUP(A3806,eventinfo!B:B,1,FALSE)), IF(F3806="mod", "mod", VLOOKUP(B3806, genericlist!A:B, 2, FALSE)), "flavor")</f>
        <v>NO</v>
      </c>
      <c r="E3806" s="3" t="s">
        <v>20728</v>
      </c>
      <c r="G3806" s="7">
        <v>45041</v>
      </c>
    </row>
    <row r="3807" spans="1:7" x14ac:dyDescent="0.25">
      <c r="B3807" s="3" t="s">
        <v>20749</v>
      </c>
      <c r="C3807" s="5" t="str">
        <f>IF($D3807="flavor", IF($B3807=VLOOKUP($A3807, eventinfo!B:E, 4, FALSE), "YES", "NO"), "" )</f>
        <v/>
      </c>
      <c r="D3807" s="5" t="str">
        <f>IF(ISNA(VLOOKUP(A3807,eventinfo!B:B,1,FALSE)), IF(F3807="mod", "mod", VLOOKUP(B3807, genericlist!A:B, 2, FALSE)), "flavor")</f>
        <v>NO</v>
      </c>
      <c r="E3807" s="3" t="s">
        <v>20750</v>
      </c>
      <c r="G3807" s="7">
        <v>45041</v>
      </c>
    </row>
    <row r="3808" spans="1:7" hidden="1" x14ac:dyDescent="0.25">
      <c r="B3808" s="3" t="s">
        <v>2401</v>
      </c>
      <c r="C3808" s="5" t="str">
        <f>IF($D3808="flavor", IF($B3808=VLOOKUP($A3808, eventinfo!B:E, 4, FALSE), "YES", "NO"), "" )</f>
        <v/>
      </c>
      <c r="D3808" s="5" t="str">
        <f>IF(ISNA(VLOOKUP(A3808,eventinfo!B:B,1,FALSE)), IF(F3808="mod", "mod", VLOOKUP(B3808, genericlist!A:B, 2, FALSE)), "flavor")</f>
        <v>mod</v>
      </c>
      <c r="E3808" s="3" t="s">
        <v>2402</v>
      </c>
      <c r="F3808" s="3" t="s">
        <v>18644</v>
      </c>
      <c r="G3808" s="7">
        <v>44569</v>
      </c>
    </row>
    <row r="3809" spans="2:7" x14ac:dyDescent="0.25">
      <c r="B3809" s="3" t="s">
        <v>20751</v>
      </c>
      <c r="C3809" s="5" t="str">
        <f>IF($D3809="flavor", IF($B3809=VLOOKUP($A3809, eventinfo!B:E, 4, FALSE), "YES", "NO"), "" )</f>
        <v/>
      </c>
      <c r="D3809" s="5" t="str">
        <f>IF(ISNA(VLOOKUP(A3809,eventinfo!B:B,1,FALSE)), IF(F3809="mod", "mod", VLOOKUP(B3809, genericlist!A:B, 2, FALSE)), "flavor")</f>
        <v>NO</v>
      </c>
      <c r="E3809" s="3" t="s">
        <v>20752</v>
      </c>
      <c r="G3809" s="7">
        <v>45041</v>
      </c>
    </row>
    <row r="3810" spans="2:7" x14ac:dyDescent="0.25">
      <c r="B3810" s="3" t="s">
        <v>20753</v>
      </c>
      <c r="C3810" s="5" t="str">
        <f>IF($D3810="flavor", IF($B3810=VLOOKUP($A3810, eventinfo!B:E, 4, FALSE), "YES", "NO"), "" )</f>
        <v/>
      </c>
      <c r="D3810" s="5" t="str">
        <f>IF(ISNA(VLOOKUP(A3810,eventinfo!B:B,1,FALSE)), IF(F3810="mod", "mod", VLOOKUP(B3810, genericlist!A:B, 2, FALSE)), "flavor")</f>
        <v>NO</v>
      </c>
      <c r="E3810" s="3" t="s">
        <v>20754</v>
      </c>
      <c r="G3810" s="7">
        <v>45041</v>
      </c>
    </row>
    <row r="3811" spans="2:7" hidden="1" x14ac:dyDescent="0.25">
      <c r="B3811" s="3" t="s">
        <v>2407</v>
      </c>
      <c r="C3811" s="5" t="str">
        <f>IF($D3811="flavor", IF($B3811=VLOOKUP($A3811, eventinfo!B:E, 4, FALSE), "YES", "NO"), "" )</f>
        <v/>
      </c>
      <c r="D3811" s="5" t="str">
        <f>IF(ISNA(VLOOKUP(A3811,eventinfo!B:B,1,FALSE)), IF(F3811="mod", "mod", VLOOKUP(B3811, genericlist!A:B, 2, FALSE)), "flavor")</f>
        <v>mod</v>
      </c>
      <c r="E3811" s="3" t="s">
        <v>2408</v>
      </c>
      <c r="F3811" s="3" t="s">
        <v>18644</v>
      </c>
      <c r="G3811" s="7">
        <v>44569</v>
      </c>
    </row>
    <row r="3812" spans="2:7" x14ac:dyDescent="0.25">
      <c r="B3812" s="3" t="s">
        <v>20755</v>
      </c>
      <c r="C3812" s="5" t="str">
        <f>IF($D3812="flavor", IF($B3812=VLOOKUP($A3812, eventinfo!B:E, 4, FALSE), "YES", "NO"), "" )</f>
        <v/>
      </c>
      <c r="D3812" s="5" t="str">
        <f>IF(ISNA(VLOOKUP(A3812,eventinfo!B:B,1,FALSE)), IF(F3812="mod", "mod", VLOOKUP(B3812, genericlist!A:B, 2, FALSE)), "flavor")</f>
        <v>NO</v>
      </c>
      <c r="E3812" s="3" t="s">
        <v>20756</v>
      </c>
      <c r="G3812" s="7">
        <v>45041</v>
      </c>
    </row>
    <row r="3813" spans="2:7" x14ac:dyDescent="0.25">
      <c r="B3813" s="3" t="s">
        <v>20757</v>
      </c>
      <c r="C3813" s="5" t="str">
        <f>IF($D3813="flavor", IF($B3813=VLOOKUP($A3813, eventinfo!B:E, 4, FALSE), "YES", "NO"), "" )</f>
        <v/>
      </c>
      <c r="D3813" s="5" t="str">
        <f>IF(ISNA(VLOOKUP(A3813,eventinfo!B:B,1,FALSE)), IF(F3813="mod", "mod", VLOOKUP(B3813, genericlist!A:B, 2, FALSE)), "flavor")</f>
        <v>NO</v>
      </c>
      <c r="E3813" s="3" t="s">
        <v>20758</v>
      </c>
      <c r="G3813" s="7">
        <v>45041</v>
      </c>
    </row>
    <row r="3814" spans="2:7" x14ac:dyDescent="0.25">
      <c r="B3814" s="3" t="s">
        <v>20727</v>
      </c>
      <c r="C3814" s="5" t="str">
        <f>IF($D3814="flavor", IF($B3814=VLOOKUP($A3814, eventinfo!B:E, 4, FALSE), "YES", "NO"), "" )</f>
        <v/>
      </c>
      <c r="D3814" s="5" t="str">
        <f>IF(ISNA(VLOOKUP(A3814,eventinfo!B:B,1,FALSE)), IF(F3814="mod", "mod", VLOOKUP(B3814, genericlist!A:B, 2, FALSE)), "flavor")</f>
        <v>NO</v>
      </c>
      <c r="E3814" s="3" t="s">
        <v>20728</v>
      </c>
      <c r="G3814" s="7">
        <v>45041</v>
      </c>
    </row>
    <row r="3815" spans="2:7" x14ac:dyDescent="0.25">
      <c r="B3815" s="3" t="s">
        <v>20759</v>
      </c>
      <c r="C3815" s="5" t="str">
        <f>IF($D3815="flavor", IF($B3815=VLOOKUP($A3815, eventinfo!B:E, 4, FALSE), "YES", "NO"), "" )</f>
        <v/>
      </c>
      <c r="D3815" s="5" t="str">
        <f>IF(ISNA(VLOOKUP(A3815,eventinfo!B:B,1,FALSE)), IF(F3815="mod", "mod", VLOOKUP(B3815, genericlist!A:B, 2, FALSE)), "flavor")</f>
        <v>NO</v>
      </c>
      <c r="E3815" s="3" t="s">
        <v>20760</v>
      </c>
      <c r="G3815" s="7">
        <v>45041</v>
      </c>
    </row>
    <row r="3816" spans="2:7" x14ac:dyDescent="0.25">
      <c r="B3816" s="3" t="s">
        <v>20761</v>
      </c>
      <c r="C3816" s="5" t="str">
        <f>IF($D3816="flavor", IF($B3816=VLOOKUP($A3816, eventinfo!B:E, 4, FALSE), "YES", "NO"), "" )</f>
        <v/>
      </c>
      <c r="D3816" s="5" t="str">
        <f>IF(ISNA(VLOOKUP(A3816,eventinfo!B:B,1,FALSE)), IF(F3816="mod", "mod", VLOOKUP(B3816, genericlist!A:B, 2, FALSE)), "flavor")</f>
        <v>NO</v>
      </c>
      <c r="E3816" s="3" t="s">
        <v>20762</v>
      </c>
      <c r="G3816" s="7">
        <v>45041</v>
      </c>
    </row>
    <row r="3817" spans="2:7" hidden="1" x14ac:dyDescent="0.25">
      <c r="B3817" s="3" t="s">
        <v>18745</v>
      </c>
      <c r="C3817" s="5" t="str">
        <f>IF($D3817="flavor", IF($B3817=VLOOKUP($A3817, eventinfo!B:E, 4, FALSE), "YES", "NO"), "" )</f>
        <v/>
      </c>
      <c r="D3817" s="5" t="str">
        <f>IF(ISNA(VLOOKUP(A3817,eventinfo!B:B,1,FALSE)), IF(F3817="mod", "mod", VLOOKUP(B3817, genericlist!A:B, 2, FALSE)), "flavor")</f>
        <v>mod</v>
      </c>
      <c r="E3817" s="3" t="s">
        <v>18746</v>
      </c>
      <c r="F3817" s="3" t="s">
        <v>18644</v>
      </c>
      <c r="G3817" s="7">
        <v>44572</v>
      </c>
    </row>
    <row r="3818" spans="2:7" x14ac:dyDescent="0.25">
      <c r="B3818" s="3" t="s">
        <v>20761</v>
      </c>
      <c r="C3818" s="5" t="str">
        <f>IF($D3818="flavor", IF($B3818=VLOOKUP($A3818, eventinfo!B:E, 4, FALSE), "YES", "NO"), "" )</f>
        <v/>
      </c>
      <c r="D3818" s="5" t="str">
        <f>IF(ISNA(VLOOKUP(A3818,eventinfo!B:B,1,FALSE)), IF(F3818="mod", "mod", VLOOKUP(B3818, genericlist!A:B, 2, FALSE)), "flavor")</f>
        <v>NO</v>
      </c>
      <c r="E3818" s="3" t="s">
        <v>20762</v>
      </c>
      <c r="G3818" s="7">
        <v>45041</v>
      </c>
    </row>
    <row r="3819" spans="2:7" x14ac:dyDescent="0.25">
      <c r="B3819" s="3" t="s">
        <v>20763</v>
      </c>
      <c r="C3819" s="5" t="str">
        <f>IF($D3819="flavor", IF($B3819=VLOOKUP($A3819, eventinfo!B:E, 4, FALSE), "YES", "NO"), "" )</f>
        <v/>
      </c>
      <c r="D3819" s="5" t="str">
        <f>IF(ISNA(VLOOKUP(A3819,eventinfo!B:B,1,FALSE)), IF(F3819="mod", "mod", VLOOKUP(B3819, genericlist!A:B, 2, FALSE)), "flavor")</f>
        <v>NO</v>
      </c>
      <c r="E3819" s="3" t="s">
        <v>20764</v>
      </c>
      <c r="G3819" s="7">
        <v>45041</v>
      </c>
    </row>
    <row r="3820" spans="2:7" x14ac:dyDescent="0.25">
      <c r="B3820" s="3" t="s">
        <v>20765</v>
      </c>
      <c r="C3820" s="5" t="str">
        <f>IF($D3820="flavor", IF($B3820=VLOOKUP($A3820, eventinfo!B:E, 4, FALSE), "YES", "NO"), "" )</f>
        <v/>
      </c>
      <c r="D3820" s="5" t="str">
        <f>IF(ISNA(VLOOKUP(A3820,eventinfo!B:B,1,FALSE)), IF(F3820="mod", "mod", VLOOKUP(B3820, genericlist!A:B, 2, FALSE)), "flavor")</f>
        <v>NO</v>
      </c>
      <c r="E3820" s="3" t="s">
        <v>20766</v>
      </c>
      <c r="G3820" s="7">
        <v>45041</v>
      </c>
    </row>
    <row r="3821" spans="2:7" hidden="1" x14ac:dyDescent="0.25">
      <c r="B3821" s="3" t="s">
        <v>2370</v>
      </c>
      <c r="C3821" s="5" t="str">
        <f>IF($D3821="flavor", IF($B3821=VLOOKUP($A3821, eventinfo!B:E, 4, FALSE), "YES", "NO"), "" )</f>
        <v/>
      </c>
      <c r="D3821" s="5" t="str">
        <f>IF(ISNA(VLOOKUP(A3821,eventinfo!B:B,1,FALSE)), IF(F3821="mod", "mod", VLOOKUP(B3821, genericlist!A:B, 2, FALSE)), "flavor")</f>
        <v>mod</v>
      </c>
      <c r="E3821" s="3" t="s">
        <v>2371</v>
      </c>
      <c r="F3821" s="3" t="s">
        <v>18644</v>
      </c>
      <c r="G3821" s="7">
        <v>44569</v>
      </c>
    </row>
    <row r="3822" spans="2:7" x14ac:dyDescent="0.25">
      <c r="B3822" s="3" t="s">
        <v>20767</v>
      </c>
      <c r="C3822" s="5" t="str">
        <f>IF($D3822="flavor", IF($B3822=VLOOKUP($A3822, eventinfo!B:E, 4, FALSE), "YES", "NO"), "" )</f>
        <v/>
      </c>
      <c r="D3822" s="5" t="str">
        <f>IF(ISNA(VLOOKUP(A3822,eventinfo!B:B,1,FALSE)), IF(F3822="mod", "mod", VLOOKUP(B3822, genericlist!A:B, 2, FALSE)), "flavor")</f>
        <v>NO</v>
      </c>
      <c r="E3822" s="3" t="s">
        <v>20768</v>
      </c>
      <c r="G3822" s="7">
        <v>45041</v>
      </c>
    </row>
    <row r="3823" spans="2:7" x14ac:dyDescent="0.25">
      <c r="B3823" s="3" t="s">
        <v>20769</v>
      </c>
      <c r="C3823" s="5" t="str">
        <f>IF($D3823="flavor", IF($B3823=VLOOKUP($A3823, eventinfo!B:E, 4, FALSE), "YES", "NO"), "" )</f>
        <v/>
      </c>
      <c r="D3823" s="5" t="str">
        <f>IF(ISNA(VLOOKUP(A3823,eventinfo!B:B,1,FALSE)), IF(F3823="mod", "mod", VLOOKUP(B3823, genericlist!A:B, 2, FALSE)), "flavor")</f>
        <v>NO</v>
      </c>
      <c r="E3823" s="3" t="s">
        <v>20770</v>
      </c>
      <c r="G3823" s="7">
        <v>45041</v>
      </c>
    </row>
    <row r="3824" spans="2:7" hidden="1" x14ac:dyDescent="0.25">
      <c r="B3824" s="3" t="s">
        <v>2374</v>
      </c>
      <c r="C3824" s="5" t="str">
        <f>IF($D3824="flavor", IF($B3824=VLOOKUP($A3824, eventinfo!B:E, 4, FALSE), "YES", "NO"), "" )</f>
        <v/>
      </c>
      <c r="D3824" s="5" t="str">
        <f>IF(ISNA(VLOOKUP(A3824,eventinfo!B:B,1,FALSE)), IF(F3824="mod", "mod", VLOOKUP(B3824, genericlist!A:B, 2, FALSE)), "flavor")</f>
        <v>mod</v>
      </c>
      <c r="E3824" s="3" t="s">
        <v>2375</v>
      </c>
      <c r="F3824" s="3" t="s">
        <v>18644</v>
      </c>
      <c r="G3824" s="7">
        <v>44569</v>
      </c>
    </row>
    <row r="3825" spans="1:7" x14ac:dyDescent="0.25">
      <c r="B3825" s="3" t="s">
        <v>20771</v>
      </c>
      <c r="C3825" s="5" t="str">
        <f>IF($D3825="flavor", IF($B3825=VLOOKUP($A3825, eventinfo!B:E, 4, FALSE), "YES", "NO"), "" )</f>
        <v/>
      </c>
      <c r="D3825" s="5" t="str">
        <f>IF(ISNA(VLOOKUP(A3825,eventinfo!B:B,1,FALSE)), IF(F3825="mod", "mod", VLOOKUP(B3825, genericlist!A:B, 2, FALSE)), "flavor")</f>
        <v>NO</v>
      </c>
      <c r="E3825" s="3" t="s">
        <v>20772</v>
      </c>
      <c r="G3825" s="7">
        <v>45041</v>
      </c>
    </row>
    <row r="3826" spans="1:7" x14ac:dyDescent="0.25">
      <c r="B3826" s="3" t="s">
        <v>20773</v>
      </c>
      <c r="C3826" s="5" t="str">
        <f>IF($D3826="flavor", IF($B3826=VLOOKUP($A3826, eventinfo!B:E, 4, FALSE), "YES", "NO"), "" )</f>
        <v/>
      </c>
      <c r="D3826" s="5" t="str">
        <f>IF(ISNA(VLOOKUP(A3826,eventinfo!B:B,1,FALSE)), IF(F3826="mod", "mod", VLOOKUP(B3826, genericlist!A:B, 2, FALSE)), "flavor")</f>
        <v>NO</v>
      </c>
      <c r="E3826" s="3" t="s">
        <v>20728</v>
      </c>
      <c r="G3826" s="7">
        <v>45041</v>
      </c>
    </row>
    <row r="3827" spans="1:7" x14ac:dyDescent="0.25">
      <c r="A3827" s="3" t="s">
        <v>8115</v>
      </c>
      <c r="B3827" s="3" t="s">
        <v>2462</v>
      </c>
      <c r="C3827" s="5" t="str">
        <f>IF($D3827="flavor", IF($B3827=VLOOKUP($A3827, eventinfo!B:E, 4, FALSE), "YES", "NO"), "" )</f>
        <v>YES</v>
      </c>
      <c r="D3827" s="5" t="str">
        <f>IF(ISNA(VLOOKUP(A3827,eventinfo!B:B,1,FALSE)), IF(F3827="mod", "mod", VLOOKUP(B3827, genericlist!A:B, 2, FALSE)), "flavor")</f>
        <v>flavor</v>
      </c>
      <c r="E3827" s="3" t="s">
        <v>20721</v>
      </c>
      <c r="G3827" s="7">
        <v>45041</v>
      </c>
    </row>
    <row r="3828" spans="1:7" x14ac:dyDescent="0.25">
      <c r="A3828" s="3" t="s">
        <v>8117</v>
      </c>
      <c r="B3828" s="3" t="s">
        <v>20722</v>
      </c>
      <c r="C3828" s="5" t="str">
        <f>IF($D3828="flavor", IF($B3828=VLOOKUP($A3828, eventinfo!B:E, 4, FALSE), "YES", "NO"), "" )</f>
        <v>YES</v>
      </c>
      <c r="D3828" s="5" t="str">
        <f>IF(ISNA(VLOOKUP(A3828,eventinfo!B:B,1,FALSE)), IF(F3828="mod", "mod", VLOOKUP(B3828, genericlist!A:B, 2, FALSE)), "flavor")</f>
        <v>flavor</v>
      </c>
      <c r="E3828" s="3" t="s">
        <v>20723</v>
      </c>
      <c r="G3828" s="7">
        <v>45041</v>
      </c>
    </row>
    <row r="3829" spans="1:7" x14ac:dyDescent="0.25">
      <c r="A3829" s="3" t="s">
        <v>8119</v>
      </c>
      <c r="B3829" s="3" t="s">
        <v>2419</v>
      </c>
      <c r="C3829" s="5" t="str">
        <f>IF($D3829="flavor", IF($B3829=VLOOKUP($A3829, eventinfo!B:E, 4, FALSE), "YES", "NO"), "" )</f>
        <v>YES</v>
      </c>
      <c r="D3829" s="5" t="str">
        <f>IF(ISNA(VLOOKUP(A3829,eventinfo!B:B,1,FALSE)), IF(F3829="mod", "mod", VLOOKUP(B3829, genericlist!A:B, 2, FALSE)), "flavor")</f>
        <v>flavor</v>
      </c>
      <c r="E3829" s="3" t="s">
        <v>20723</v>
      </c>
      <c r="G3829" s="7">
        <v>45041</v>
      </c>
    </row>
    <row r="3830" spans="1:7" x14ac:dyDescent="0.25">
      <c r="A3830" s="3" t="s">
        <v>8121</v>
      </c>
      <c r="B3830" s="3" t="s">
        <v>2454</v>
      </c>
      <c r="C3830" s="5" t="str">
        <f>IF($D3830="flavor", IF($B3830=VLOOKUP($A3830, eventinfo!B:E, 4, FALSE), "YES", "NO"), "" )</f>
        <v>YES</v>
      </c>
      <c r="D3830" s="5" t="str">
        <f>IF(ISNA(VLOOKUP(A3830,eventinfo!B:B,1,FALSE)), IF(F3830="mod", "mod", VLOOKUP(B3830, genericlist!A:B, 2, FALSE)), "flavor")</f>
        <v>flavor</v>
      </c>
      <c r="E3830" s="3" t="s">
        <v>20721</v>
      </c>
      <c r="G3830" s="7">
        <v>45041</v>
      </c>
    </row>
    <row r="3831" spans="1:7" x14ac:dyDescent="0.25">
      <c r="A3831" s="3" t="s">
        <v>8124</v>
      </c>
      <c r="B3831" s="3" t="s">
        <v>2452</v>
      </c>
      <c r="C3831" s="5" t="str">
        <f>IF($D3831="flavor", IF($B3831=VLOOKUP($A3831, eventinfo!B:E, 4, FALSE), "YES", "NO"), "" )</f>
        <v>YES</v>
      </c>
      <c r="D3831" s="5" t="str">
        <f>IF(ISNA(VLOOKUP(A3831,eventinfo!B:B,1,FALSE)), IF(F3831="mod", "mod", VLOOKUP(B3831, genericlist!A:B, 2, FALSE)), "flavor")</f>
        <v>flavor</v>
      </c>
      <c r="E3831" s="3" t="s">
        <v>20724</v>
      </c>
      <c r="G3831" s="7">
        <v>45041</v>
      </c>
    </row>
    <row r="3832" spans="1:7" x14ac:dyDescent="0.25">
      <c r="A3832" s="3" t="s">
        <v>8126</v>
      </c>
      <c r="B3832" s="3" t="s">
        <v>2521</v>
      </c>
      <c r="C3832" s="5" t="str">
        <f>IF($D3832="flavor", IF($B3832=VLOOKUP($A3832, eventinfo!B:E, 4, FALSE), "YES", "NO"), "" )</f>
        <v>YES</v>
      </c>
      <c r="D3832" s="5" t="str">
        <f>IF(ISNA(VLOOKUP(A3832,eventinfo!B:B,1,FALSE)), IF(F3832="mod", "mod", VLOOKUP(B3832, genericlist!A:B, 2, FALSE)), "flavor")</f>
        <v>flavor</v>
      </c>
      <c r="E3832" s="3" t="s">
        <v>20725</v>
      </c>
      <c r="G3832" s="7">
        <v>45041</v>
      </c>
    </row>
    <row r="3833" spans="1:7" x14ac:dyDescent="0.25">
      <c r="A3833" s="3" t="s">
        <v>8128</v>
      </c>
      <c r="B3833" s="3" t="s">
        <v>2450</v>
      </c>
      <c r="C3833" s="5" t="str">
        <f>IF($D3833="flavor", IF($B3833=VLOOKUP($A3833, eventinfo!B:E, 4, FALSE), "YES", "NO"), "" )</f>
        <v>YES</v>
      </c>
      <c r="D3833" s="5" t="str">
        <f>IF(ISNA(VLOOKUP(A3833,eventinfo!B:B,1,FALSE)), IF(F3833="mod", "mod", VLOOKUP(B3833, genericlist!A:B, 2, FALSE)), "flavor")</f>
        <v>flavor</v>
      </c>
      <c r="E3833" s="3" t="s">
        <v>20724</v>
      </c>
      <c r="G3833" s="7">
        <v>45041</v>
      </c>
    </row>
    <row r="3834" spans="1:7" x14ac:dyDescent="0.25">
      <c r="A3834" s="3" t="s">
        <v>8130</v>
      </c>
      <c r="B3834" s="3" t="s">
        <v>2427</v>
      </c>
      <c r="C3834" s="5" t="str">
        <f>IF($D3834="flavor", IF($B3834=VLOOKUP($A3834, eventinfo!B:E, 4, FALSE), "YES", "NO"), "" )</f>
        <v>YES</v>
      </c>
      <c r="D3834" s="5" t="str">
        <f>IF(ISNA(VLOOKUP(A3834,eventinfo!B:B,1,FALSE)), IF(F3834="mod", "mod", VLOOKUP(B3834, genericlist!A:B, 2, FALSE)), "flavor")</f>
        <v>flavor</v>
      </c>
      <c r="E3834" s="3" t="s">
        <v>20725</v>
      </c>
      <c r="G3834" s="7">
        <v>45041</v>
      </c>
    </row>
    <row r="3835" spans="1:7" x14ac:dyDescent="0.25">
      <c r="A3835" s="3" t="s">
        <v>8132</v>
      </c>
      <c r="B3835" s="3" t="s">
        <v>2421</v>
      </c>
      <c r="C3835" s="5" t="str">
        <f>IF($D3835="flavor", IF($B3835=VLOOKUP($A3835, eventinfo!B:E, 4, FALSE), "YES", "NO"), "" )</f>
        <v>YES</v>
      </c>
      <c r="D3835" s="5" t="str">
        <f>IF(ISNA(VLOOKUP(A3835,eventinfo!B:B,1,FALSE)), IF(F3835="mod", "mod", VLOOKUP(B3835, genericlist!A:B, 2, FALSE)), "flavor")</f>
        <v>flavor</v>
      </c>
      <c r="E3835" s="3" t="s">
        <v>20724</v>
      </c>
      <c r="G3835" s="7">
        <v>45041</v>
      </c>
    </row>
    <row r="3836" spans="1:7" x14ac:dyDescent="0.25">
      <c r="A3836" s="3" t="s">
        <v>8201</v>
      </c>
      <c r="B3836" s="3" t="s">
        <v>2427</v>
      </c>
      <c r="C3836" s="5" t="str">
        <f>IF($D3836="flavor", IF($B3836=VLOOKUP($A3836, eventinfo!B:E, 4, FALSE), "YES", "NO"), "" )</f>
        <v>YES</v>
      </c>
      <c r="D3836" s="5" t="str">
        <f>IF(ISNA(VLOOKUP(A3836,eventinfo!B:B,1,FALSE)), IF(F3836="mod", "mod", VLOOKUP(B3836, genericlist!A:B, 2, FALSE)), "flavor")</f>
        <v>flavor</v>
      </c>
      <c r="E3836" s="3" t="s">
        <v>20725</v>
      </c>
      <c r="G3836" s="7">
        <v>45041</v>
      </c>
    </row>
    <row r="3837" spans="1:7" x14ac:dyDescent="0.25">
      <c r="A3837" s="3" t="s">
        <v>8203</v>
      </c>
      <c r="B3837" s="3" t="s">
        <v>2428</v>
      </c>
      <c r="C3837" s="5" t="str">
        <f>IF($D3837="flavor", IF($B3837=VLOOKUP($A3837, eventinfo!B:E, 4, FALSE), "YES", "NO"), "" )</f>
        <v>YES</v>
      </c>
      <c r="D3837" s="5" t="str">
        <f>IF(ISNA(VLOOKUP(A3837,eventinfo!B:B,1,FALSE)), IF(F3837="mod", "mod", VLOOKUP(B3837, genericlist!A:B, 2, FALSE)), "flavor")</f>
        <v>flavor</v>
      </c>
      <c r="E3837" s="3" t="s">
        <v>20725</v>
      </c>
      <c r="G3837" s="7">
        <v>45041</v>
      </c>
    </row>
    <row r="3838" spans="1:7" x14ac:dyDescent="0.25">
      <c r="A3838" s="3" t="s">
        <v>8205</v>
      </c>
      <c r="B3838" s="3" t="s">
        <v>2532</v>
      </c>
      <c r="C3838" s="5" t="str">
        <f>IF($D3838="flavor", IF($B3838=VLOOKUP($A3838, eventinfo!B:E, 4, FALSE), "YES", "NO"), "" )</f>
        <v>YES</v>
      </c>
      <c r="D3838" s="5" t="str">
        <f>IF(ISNA(VLOOKUP(A3838,eventinfo!B:B,1,FALSE)), IF(F3838="mod", "mod", VLOOKUP(B3838, genericlist!A:B, 2, FALSE)), "flavor")</f>
        <v>flavor</v>
      </c>
      <c r="E3838" s="3" t="s">
        <v>20723</v>
      </c>
      <c r="G3838" s="7">
        <v>45041</v>
      </c>
    </row>
    <row r="3839" spans="1:7" x14ac:dyDescent="0.25">
      <c r="A3839" s="3" t="s">
        <v>8208</v>
      </c>
      <c r="B3839" s="3" t="s">
        <v>2452</v>
      </c>
      <c r="C3839" s="5" t="str">
        <f>IF($D3839="flavor", IF($B3839=VLOOKUP($A3839, eventinfo!B:E, 4, FALSE), "YES", "NO"), "" )</f>
        <v>YES</v>
      </c>
      <c r="D3839" s="5" t="str">
        <f>IF(ISNA(VLOOKUP(A3839,eventinfo!B:B,1,FALSE)), IF(F3839="mod", "mod", VLOOKUP(B3839, genericlist!A:B, 2, FALSE)), "flavor")</f>
        <v>flavor</v>
      </c>
      <c r="E3839" s="3" t="s">
        <v>20723</v>
      </c>
      <c r="G3839" s="7">
        <v>45041</v>
      </c>
    </row>
    <row r="3840" spans="1:7" x14ac:dyDescent="0.25">
      <c r="A3840" s="3" t="s">
        <v>8211</v>
      </c>
      <c r="B3840" s="3" t="s">
        <v>2444</v>
      </c>
      <c r="C3840" s="5" t="str">
        <f>IF($D3840="flavor", IF($B3840=VLOOKUP($A3840, eventinfo!B:E, 4, FALSE), "YES", "NO"), "" )</f>
        <v>YES</v>
      </c>
      <c r="D3840" s="5" t="str">
        <f>IF(ISNA(VLOOKUP(A3840,eventinfo!B:B,1,FALSE)), IF(F3840="mod", "mod", VLOOKUP(B3840, genericlist!A:B, 2, FALSE)), "flavor")</f>
        <v>flavor</v>
      </c>
      <c r="E3840" s="3" t="s">
        <v>20721</v>
      </c>
      <c r="G3840" s="7">
        <v>45041</v>
      </c>
    </row>
    <row r="3841" spans="1:7" x14ac:dyDescent="0.25">
      <c r="A3841" s="3" t="s">
        <v>8214</v>
      </c>
      <c r="B3841" s="3" t="s">
        <v>2480</v>
      </c>
      <c r="C3841" s="5" t="str">
        <f>IF($D3841="flavor", IF($B3841=VLOOKUP($A3841, eventinfo!B:E, 4, FALSE), "YES", "NO"), "" )</f>
        <v>YES</v>
      </c>
      <c r="D3841" s="5" t="str">
        <f>IF(ISNA(VLOOKUP(A3841,eventinfo!B:B,1,FALSE)), IF(F3841="mod", "mod", VLOOKUP(B3841, genericlist!A:B, 2, FALSE)), "flavor")</f>
        <v>flavor</v>
      </c>
      <c r="E3841" s="3" t="s">
        <v>20724</v>
      </c>
      <c r="G3841" s="7">
        <v>45041</v>
      </c>
    </row>
    <row r="3842" spans="1:7" x14ac:dyDescent="0.25">
      <c r="A3842" s="3" t="s">
        <v>21105</v>
      </c>
      <c r="B3842" s="3" t="s">
        <v>22161</v>
      </c>
      <c r="C3842" s="5" t="str">
        <f>IF($D3842="flavor", IF($B3842=VLOOKUP($A3842, eventinfo!B:E, 4, FALSE), "YES", "NO"), "" )</f>
        <v>YES</v>
      </c>
      <c r="D3842" s="5" t="str">
        <f>IF(ISNA(VLOOKUP(A3842,eventinfo!B:B,1,FALSE)), IF(F3842="mod", "mod", VLOOKUP(B3842, genericlist!A:B, 2, FALSE)), "flavor")</f>
        <v>flavor</v>
      </c>
      <c r="E3842" s="3" t="s">
        <v>20783</v>
      </c>
      <c r="G3842" s="7">
        <v>45041</v>
      </c>
    </row>
    <row r="3843" spans="1:7" x14ac:dyDescent="0.25">
      <c r="A3843" s="3" t="s">
        <v>21185</v>
      </c>
      <c r="B3843" s="3" t="s">
        <v>2995</v>
      </c>
      <c r="C3843" s="5" t="str">
        <f>IF($D3843="flavor", IF($B3843=VLOOKUP($A3843, eventinfo!B:E, 4, FALSE), "YES", "NO"), "" )</f>
        <v>YES</v>
      </c>
      <c r="D3843" s="5" t="str">
        <f>IF(ISNA(VLOOKUP(A3843,eventinfo!B:B,1,FALSE)), IF(F3843="mod", "mod", VLOOKUP(B3843, genericlist!A:B, 2, FALSE)), "flavor")</f>
        <v>flavor</v>
      </c>
      <c r="E3843" s="3" t="s">
        <v>1761</v>
      </c>
      <c r="G3843" s="7">
        <v>45041</v>
      </c>
    </row>
    <row r="3844" spans="1:7" x14ac:dyDescent="0.25">
      <c r="A3844" s="3" t="s">
        <v>3095</v>
      </c>
      <c r="B3844" s="3" t="s">
        <v>2427</v>
      </c>
      <c r="C3844" s="5" t="str">
        <f>IF($D3844="flavor", IF($B3844=VLOOKUP($A3844, eventinfo!B:E, 4, FALSE), "YES", "NO"), "" )</f>
        <v>YES</v>
      </c>
      <c r="D3844" s="5" t="str">
        <f>IF(ISNA(VLOOKUP(A3844,eventinfo!B:B,1,FALSE)), IF(F3844="mod", "mod", VLOOKUP(B3844, genericlist!A:B, 2, FALSE)), "flavor")</f>
        <v>flavor</v>
      </c>
      <c r="E3844" s="3" t="s">
        <v>17977</v>
      </c>
      <c r="G3844" s="7">
        <v>45065</v>
      </c>
    </row>
    <row r="3845" spans="1:7" x14ac:dyDescent="0.25">
      <c r="A3845" s="3" t="s">
        <v>3563</v>
      </c>
      <c r="B3845" s="1" t="s">
        <v>22249</v>
      </c>
      <c r="C3845" s="5" t="str">
        <f>IF($D3845="flavor", IF($B3845=VLOOKUP($A3845, eventinfo!B:E, 4, FALSE), "YES", "NO"), "" )</f>
        <v>YES</v>
      </c>
      <c r="D3845" s="5" t="str">
        <f>IF(ISNA(VLOOKUP(A3845,eventinfo!B:B,1,FALSE)), IF(F3845="mod", "mod", VLOOKUP(B3845, genericlist!A:B, 2, FALSE)), "flavor")</f>
        <v>flavor</v>
      </c>
      <c r="E3845" s="3" t="s">
        <v>17702</v>
      </c>
      <c r="G3845" s="7">
        <v>45065</v>
      </c>
    </row>
    <row r="3846" spans="1:7" x14ac:dyDescent="0.25">
      <c r="A3846" s="3" t="s">
        <v>3679</v>
      </c>
      <c r="B3846" s="3" t="s">
        <v>2519</v>
      </c>
      <c r="C3846" s="5" t="str">
        <f>IF($D3846="flavor", IF($B3846=VLOOKUP($A3846, eventinfo!B:E, 4, FALSE), "YES", "NO"), "" )</f>
        <v>YES</v>
      </c>
      <c r="D3846" s="5" t="str">
        <f>IF(ISNA(VLOOKUP(A3846,eventinfo!B:B,1,FALSE)), IF(F3846="mod", "mod", VLOOKUP(B3846, genericlist!A:B, 2, FALSE)), "flavor")</f>
        <v>flavor</v>
      </c>
      <c r="E3846" s="3" t="s">
        <v>18051</v>
      </c>
      <c r="G3846" s="7">
        <v>45065</v>
      </c>
    </row>
    <row r="3847" spans="1:7" x14ac:dyDescent="0.25">
      <c r="A3847" s="3" t="s">
        <v>3693</v>
      </c>
      <c r="B3847" s="3" t="s">
        <v>2456</v>
      </c>
      <c r="C3847" s="5" t="str">
        <f>IF($D3847="flavor", IF($B3847=VLOOKUP($A3847, eventinfo!B:E, 4, FALSE), "YES", "NO"), "" )</f>
        <v>YES</v>
      </c>
      <c r="D3847" s="5" t="str">
        <f>IF(ISNA(VLOOKUP(A3847,eventinfo!B:B,1,FALSE)), IF(F3847="mod", "mod", VLOOKUP(B3847, genericlist!A:B, 2, FALSE)), "flavor")</f>
        <v>flavor</v>
      </c>
      <c r="E3847" s="3" t="s">
        <v>2007</v>
      </c>
      <c r="G3847" s="7">
        <v>45065</v>
      </c>
    </row>
    <row r="3848" spans="1:7" x14ac:dyDescent="0.25">
      <c r="A3848" s="3" t="s">
        <v>3714</v>
      </c>
      <c r="B3848" s="3" t="s">
        <v>2519</v>
      </c>
      <c r="C3848" s="5" t="str">
        <f>IF($D3848="flavor", IF($B3848=VLOOKUP($A3848, eventinfo!B:E, 4, FALSE), "YES", "NO"), "" )</f>
        <v>YES</v>
      </c>
      <c r="D3848" s="5" t="str">
        <f>IF(ISNA(VLOOKUP(A3848,eventinfo!B:B,1,FALSE)), IF(F3848="mod", "mod", VLOOKUP(B3848, genericlist!A:B, 2, FALSE)), "flavor")</f>
        <v>flavor</v>
      </c>
      <c r="E3848" s="3" t="s">
        <v>917</v>
      </c>
      <c r="G3848" s="7">
        <v>45065</v>
      </c>
    </row>
    <row r="3849" spans="1:7" x14ac:dyDescent="0.25">
      <c r="A3849" s="3" t="s">
        <v>3715</v>
      </c>
      <c r="B3849" s="3" t="s">
        <v>2519</v>
      </c>
      <c r="C3849" s="5" t="str">
        <f>IF($D3849="flavor", IF($B3849=VLOOKUP($A3849, eventinfo!B:E, 4, FALSE), "YES", "NO"), "" )</f>
        <v>YES</v>
      </c>
      <c r="D3849" s="5" t="str">
        <f>IF(ISNA(VLOOKUP(A3849,eventinfo!B:B,1,FALSE)), IF(F3849="mod", "mod", VLOOKUP(B3849, genericlist!A:B, 2, FALSE)), "flavor")</f>
        <v>flavor</v>
      </c>
      <c r="E3849" s="3" t="s">
        <v>917</v>
      </c>
      <c r="G3849" s="7">
        <v>45065</v>
      </c>
    </row>
    <row r="3850" spans="1:7" x14ac:dyDescent="0.25">
      <c r="A3850" s="3" t="s">
        <v>3928</v>
      </c>
      <c r="B3850" s="3" t="s">
        <v>2517</v>
      </c>
      <c r="C3850" s="5" t="str">
        <f>IF($D3850="flavor", IF($B3850=VLOOKUP($A3850, eventinfo!B:E, 4, FALSE), "YES", "NO"), "" )</f>
        <v>YES</v>
      </c>
      <c r="D3850" s="5" t="str">
        <f>IF(ISNA(VLOOKUP(A3850,eventinfo!B:B,1,FALSE)), IF(F3850="mod", "mod", VLOOKUP(B3850, genericlist!A:B, 2, FALSE)), "flavor")</f>
        <v>flavor</v>
      </c>
      <c r="E3850" s="3" t="s">
        <v>2846</v>
      </c>
      <c r="G3850" s="7">
        <v>45065</v>
      </c>
    </row>
    <row r="3851" spans="1:7" x14ac:dyDescent="0.25">
      <c r="A3851" s="3" t="s">
        <v>3929</v>
      </c>
      <c r="B3851" s="3" t="s">
        <v>2517</v>
      </c>
      <c r="C3851" s="5" t="str">
        <f>IF($D3851="flavor", IF($B3851=VLOOKUP($A3851, eventinfo!B:E, 4, FALSE), "YES", "NO"), "" )</f>
        <v>YES</v>
      </c>
      <c r="D3851" s="5" t="str">
        <f>IF(ISNA(VLOOKUP(A3851,eventinfo!B:B,1,FALSE)), IF(F3851="mod", "mod", VLOOKUP(B3851, genericlist!A:B, 2, FALSE)), "flavor")</f>
        <v>flavor</v>
      </c>
      <c r="E3851" s="3" t="s">
        <v>2847</v>
      </c>
      <c r="G3851" s="7">
        <v>45065</v>
      </c>
    </row>
    <row r="3852" spans="1:7" x14ac:dyDescent="0.25">
      <c r="A3852" s="3" t="s">
        <v>3930</v>
      </c>
      <c r="B3852" s="3" t="s">
        <v>2517</v>
      </c>
      <c r="C3852" s="5" t="str">
        <f>IF($D3852="flavor", IF($B3852=VLOOKUP($A3852, eventinfo!B:E, 4, FALSE), "YES", "NO"), "" )</f>
        <v>YES</v>
      </c>
      <c r="D3852" s="5" t="str">
        <f>IF(ISNA(VLOOKUP(A3852,eventinfo!B:B,1,FALSE)), IF(F3852="mod", "mod", VLOOKUP(B3852, genericlist!A:B, 2, FALSE)), "flavor")</f>
        <v>flavor</v>
      </c>
      <c r="E3852" s="3" t="s">
        <v>2848</v>
      </c>
      <c r="G3852" s="7">
        <v>45065</v>
      </c>
    </row>
    <row r="3853" spans="1:7" x14ac:dyDescent="0.25">
      <c r="A3853" s="3" t="s">
        <v>3931</v>
      </c>
      <c r="B3853" s="3" t="s">
        <v>2517</v>
      </c>
      <c r="C3853" s="5" t="str">
        <f>IF($D3853="flavor", IF($B3853=VLOOKUP($A3853, eventinfo!B:E, 4, FALSE), "YES", "NO"), "" )</f>
        <v>YES</v>
      </c>
      <c r="D3853" s="5" t="str">
        <f>IF(ISNA(VLOOKUP(A3853,eventinfo!B:B,1,FALSE)), IF(F3853="mod", "mod", VLOOKUP(B3853, genericlist!A:B, 2, FALSE)), "flavor")</f>
        <v>flavor</v>
      </c>
      <c r="E3853" s="3" t="s">
        <v>2849</v>
      </c>
      <c r="G3853" s="7">
        <v>45065</v>
      </c>
    </row>
    <row r="3854" spans="1:7" x14ac:dyDescent="0.25">
      <c r="A3854" s="3" t="s">
        <v>3932</v>
      </c>
      <c r="B3854" s="3" t="s">
        <v>2517</v>
      </c>
      <c r="C3854" s="5" t="str">
        <f>IF($D3854="flavor", IF($B3854=VLOOKUP($A3854, eventinfo!B:E, 4, FALSE), "YES", "NO"), "" )</f>
        <v>YES</v>
      </c>
      <c r="D3854" s="5" t="str">
        <f>IF(ISNA(VLOOKUP(A3854,eventinfo!B:B,1,FALSE)), IF(F3854="mod", "mod", VLOOKUP(B3854, genericlist!A:B, 2, FALSE)), "flavor")</f>
        <v>flavor</v>
      </c>
      <c r="E3854" s="3" t="s">
        <v>2850</v>
      </c>
      <c r="G3854" s="7">
        <v>45065</v>
      </c>
    </row>
    <row r="3855" spans="1:7" x14ac:dyDescent="0.25">
      <c r="A3855" s="3" t="s">
        <v>3933</v>
      </c>
      <c r="B3855" s="3" t="s">
        <v>2517</v>
      </c>
      <c r="C3855" s="5" t="str">
        <f>IF($D3855="flavor", IF($B3855=VLOOKUP($A3855, eventinfo!B:E, 4, FALSE), "YES", "NO"), "" )</f>
        <v>YES</v>
      </c>
      <c r="D3855" s="5" t="str">
        <f>IF(ISNA(VLOOKUP(A3855,eventinfo!B:B,1,FALSE)), IF(F3855="mod", "mod", VLOOKUP(B3855, genericlist!A:B, 2, FALSE)), "flavor")</f>
        <v>flavor</v>
      </c>
      <c r="E3855" s="3" t="s">
        <v>2851</v>
      </c>
      <c r="G3855" s="7">
        <v>45065</v>
      </c>
    </row>
    <row r="3856" spans="1:7" x14ac:dyDescent="0.25">
      <c r="A3856" s="3" t="s">
        <v>3934</v>
      </c>
      <c r="B3856" s="3" t="s">
        <v>2517</v>
      </c>
      <c r="C3856" s="5" t="str">
        <f>IF($D3856="flavor", IF($B3856=VLOOKUP($A3856, eventinfo!B:E, 4, FALSE), "YES", "NO"), "" )</f>
        <v>YES</v>
      </c>
      <c r="D3856" s="5" t="str">
        <f>IF(ISNA(VLOOKUP(A3856,eventinfo!B:B,1,FALSE)), IF(F3856="mod", "mod", VLOOKUP(B3856, genericlist!A:B, 2, FALSE)), "flavor")</f>
        <v>flavor</v>
      </c>
      <c r="E3856" s="3" t="s">
        <v>2852</v>
      </c>
      <c r="G3856" s="7">
        <v>45065</v>
      </c>
    </row>
    <row r="3857" spans="1:7" x14ac:dyDescent="0.25">
      <c r="A3857" s="3" t="s">
        <v>3939</v>
      </c>
      <c r="B3857" s="3" t="s">
        <v>2423</v>
      </c>
      <c r="C3857" s="5" t="str">
        <f>IF($D3857="flavor", IF($B3857=VLOOKUP($A3857, eventinfo!B:E, 4, FALSE), "YES", "NO"), "" )</f>
        <v>YES</v>
      </c>
      <c r="D3857" s="5" t="str">
        <f>IF(ISNA(VLOOKUP(A3857,eventinfo!B:B,1,FALSE)), IF(F3857="mod", "mod", VLOOKUP(B3857, genericlist!A:B, 2, FALSE)), "flavor")</f>
        <v>flavor</v>
      </c>
      <c r="E3857" s="3" t="s">
        <v>2833</v>
      </c>
      <c r="G3857" s="7">
        <v>45065</v>
      </c>
    </row>
    <row r="3858" spans="1:7" x14ac:dyDescent="0.25">
      <c r="A3858" s="3" t="s">
        <v>3944</v>
      </c>
      <c r="B3858" s="3" t="s">
        <v>18691</v>
      </c>
      <c r="C3858" s="5" t="str">
        <f>IF($D3858="flavor", IF($B3858=VLOOKUP($A3858, eventinfo!B:E, 4, FALSE), "YES", "NO"), "" )</f>
        <v>YES</v>
      </c>
      <c r="D3858" s="5" t="str">
        <f>IF(ISNA(VLOOKUP(A3858,eventinfo!B:B,1,FALSE)), IF(F3858="mod", "mod", VLOOKUP(B3858, genericlist!A:B, 2, FALSE)), "flavor")</f>
        <v>flavor</v>
      </c>
      <c r="E3858" s="3" t="s">
        <v>2854</v>
      </c>
      <c r="G3858" s="7">
        <v>45065</v>
      </c>
    </row>
    <row r="3859" spans="1:7" x14ac:dyDescent="0.25">
      <c r="A3859" s="3" t="s">
        <v>10985</v>
      </c>
      <c r="B3859" s="3" t="s">
        <v>60</v>
      </c>
      <c r="C3859" s="5" t="str">
        <f>IF($D3859="flavor", IF($B3859=VLOOKUP($A3859, eventinfo!B:E, 4, FALSE), "YES", "NO"), "" )</f>
        <v>YES</v>
      </c>
      <c r="D3859" s="5" t="str">
        <f>IF(ISNA(VLOOKUP(A3859,eventinfo!B:B,1,FALSE)), IF(F3859="mod", "mod", VLOOKUP(B3859, genericlist!A:B, 2, FALSE)), "flavor")</f>
        <v>flavor</v>
      </c>
      <c r="E3859" s="3" t="s">
        <v>19943</v>
      </c>
      <c r="G3859" s="7">
        <v>45065</v>
      </c>
    </row>
    <row r="3860" spans="1:7" x14ac:dyDescent="0.25">
      <c r="A3860" s="3" t="s">
        <v>4005</v>
      </c>
      <c r="B3860" s="1" t="s">
        <v>22262</v>
      </c>
      <c r="C3860" s="5" t="str">
        <f>IF($D3860="flavor", IF($B3860=VLOOKUP($A3860, eventinfo!B:E, 4, FALSE), "YES", "NO"), "" )</f>
        <v>YES</v>
      </c>
      <c r="D3860" s="5" t="str">
        <f>IF(ISNA(VLOOKUP(A3860,eventinfo!B:B,1,FALSE)), IF(F3860="mod", "mod", VLOOKUP(B3860, genericlist!A:B, 2, FALSE)), "flavor")</f>
        <v>flavor</v>
      </c>
      <c r="E3860" s="3" t="s">
        <v>1669</v>
      </c>
      <c r="G3860" s="7">
        <v>45065</v>
      </c>
    </row>
    <row r="3861" spans="1:7" x14ac:dyDescent="0.25">
      <c r="A3861" s="3" t="s">
        <v>19982</v>
      </c>
      <c r="B3861" s="3" t="s">
        <v>2423</v>
      </c>
      <c r="C3861" s="5" t="str">
        <f>IF($D3861="flavor", IF($B3861=VLOOKUP($A3861, eventinfo!B:E, 4, FALSE), "YES", "NO"), "" )</f>
        <v>YES</v>
      </c>
      <c r="D3861" s="5" t="str">
        <f>IF(ISNA(VLOOKUP(A3861,eventinfo!B:B,1,FALSE)), IF(F3861="mod", "mod", VLOOKUP(B3861, genericlist!A:B, 2, FALSE)), "flavor")</f>
        <v>flavor</v>
      </c>
      <c r="E3861" s="3" t="s">
        <v>19983</v>
      </c>
      <c r="G3861" s="7">
        <v>45065</v>
      </c>
    </row>
    <row r="3862" spans="1:7" x14ac:dyDescent="0.25">
      <c r="A3862" s="3" t="s">
        <v>4006</v>
      </c>
      <c r="B3862" s="1" t="s">
        <v>22265</v>
      </c>
      <c r="C3862" s="5" t="str">
        <f>IF($D3862="flavor", IF($B3862=VLOOKUP($A3862, eventinfo!B:E, 4, FALSE), "YES", "NO"), "" )</f>
        <v>YES</v>
      </c>
      <c r="D3862" s="5" t="str">
        <f>IF(ISNA(VLOOKUP(A3862,eventinfo!B:B,1,FALSE)), IF(F3862="mod", "mod", VLOOKUP(B3862, genericlist!A:B, 2, FALSE)), "flavor")</f>
        <v>flavor</v>
      </c>
      <c r="E3862" s="3" t="s">
        <v>1670</v>
      </c>
      <c r="G3862" s="7">
        <v>45065</v>
      </c>
    </row>
    <row r="3863" spans="1:7" x14ac:dyDescent="0.25">
      <c r="A3863" s="3" t="s">
        <v>11769</v>
      </c>
      <c r="B3863" s="3" t="s">
        <v>2986</v>
      </c>
      <c r="C3863" s="5" t="str">
        <f>IF($D3863="flavor", IF($B3863=VLOOKUP($A3863, eventinfo!B:E, 4, FALSE), "YES", "NO"), "" )</f>
        <v>YES</v>
      </c>
      <c r="D3863" s="5" t="str">
        <f>IF(ISNA(VLOOKUP(A3863,eventinfo!B:B,1,FALSE)), IF(F3863="mod", "mod", VLOOKUP(B3863, genericlist!A:B, 2, FALSE)), "flavor")</f>
        <v>flavor</v>
      </c>
      <c r="E3863" s="3" t="s">
        <v>2703</v>
      </c>
      <c r="G3863" s="7">
        <v>45065</v>
      </c>
    </row>
    <row r="3864" spans="1:7" x14ac:dyDescent="0.25">
      <c r="A3864" s="3" t="s">
        <v>12100</v>
      </c>
      <c r="B3864" s="3" t="s">
        <v>2421</v>
      </c>
      <c r="C3864" s="5" t="str">
        <f>IF($D3864="flavor", IF($B3864=VLOOKUP($A3864, eventinfo!B:E, 4, FALSE), "YES", "NO"), "" )</f>
        <v>YES</v>
      </c>
      <c r="D3864" s="5" t="str">
        <f>IF(ISNA(VLOOKUP(A3864,eventinfo!B:B,1,FALSE)), IF(F3864="mod", "mod", VLOOKUP(B3864, genericlist!A:B, 2, FALSE)), "flavor")</f>
        <v>flavor</v>
      </c>
      <c r="E3864" s="3" t="s">
        <v>19819</v>
      </c>
      <c r="G3864" s="7">
        <v>45065</v>
      </c>
    </row>
    <row r="3865" spans="1:7" x14ac:dyDescent="0.25">
      <c r="A3865" s="3" t="s">
        <v>4321</v>
      </c>
      <c r="B3865" s="3" t="s">
        <v>2218</v>
      </c>
      <c r="C3865" s="5" t="str">
        <f>IF($D3865="flavor", IF($B3865=VLOOKUP($A3865, eventinfo!B:E, 4, FALSE), "YES", "NO"), "" )</f>
        <v>YES</v>
      </c>
      <c r="D3865" s="5" t="str">
        <f>IF(ISNA(VLOOKUP(A3865,eventinfo!B:B,1,FALSE)), IF(F3865="mod", "mod", VLOOKUP(B3865, genericlist!A:B, 2, FALSE)), "flavor")</f>
        <v>flavor</v>
      </c>
      <c r="E3865" s="3" t="s">
        <v>1429</v>
      </c>
      <c r="G3865" s="7">
        <v>45065</v>
      </c>
    </row>
    <row r="3866" spans="1:7" x14ac:dyDescent="0.25">
      <c r="A3866" s="3" t="s">
        <v>13768</v>
      </c>
      <c r="B3866" s="3" t="s">
        <v>2423</v>
      </c>
      <c r="C3866" s="5" t="str">
        <f>IF($D3866="flavor", IF($B3866=VLOOKUP($A3866, eventinfo!B:E, 4, FALSE), "YES", "NO"), "" )</f>
        <v>YES</v>
      </c>
      <c r="D3866" s="5" t="str">
        <f>IF(ISNA(VLOOKUP(A3866,eventinfo!B:B,1,FALSE)), IF(F3866="mod", "mod", VLOOKUP(B3866, genericlist!A:B, 2, FALSE)), "flavor")</f>
        <v>flavor</v>
      </c>
      <c r="E3866" s="3" t="s">
        <v>2039</v>
      </c>
      <c r="G3866" s="7">
        <v>45065</v>
      </c>
    </row>
    <row r="3867" spans="1:7" x14ac:dyDescent="0.25">
      <c r="A3867" s="3" t="s">
        <v>4353</v>
      </c>
      <c r="B3867" s="3" t="s">
        <v>2421</v>
      </c>
      <c r="C3867" s="5" t="str">
        <f>IF($D3867="flavor", IF($B3867=VLOOKUP($A3867, eventinfo!B:E, 4, FALSE), "YES", "NO"), "" )</f>
        <v>YES</v>
      </c>
      <c r="D3867" s="5" t="str">
        <f>IF(ISNA(VLOOKUP(A3867,eventinfo!B:B,1,FALSE)), IF(F3867="mod", "mod", VLOOKUP(B3867, genericlist!A:B, 2, FALSE)), "flavor")</f>
        <v>flavor</v>
      </c>
      <c r="E3867" s="3" t="s">
        <v>17847</v>
      </c>
      <c r="G3867" s="7">
        <v>45065</v>
      </c>
    </row>
    <row r="3868" spans="1:7" x14ac:dyDescent="0.25">
      <c r="A3868" s="3" t="s">
        <v>4379</v>
      </c>
      <c r="B3868" s="3" t="s">
        <v>2536</v>
      </c>
      <c r="C3868" s="5" t="str">
        <f>IF($D3868="flavor", IF($B3868=VLOOKUP($A3868, eventinfo!B:E, 4, FALSE), "YES", "NO"), "" )</f>
        <v>YES</v>
      </c>
      <c r="D3868" s="5" t="str">
        <f>IF(ISNA(VLOOKUP(A3868,eventinfo!B:B,1,FALSE)), IF(F3868="mod", "mod", VLOOKUP(B3868, genericlist!A:B, 2, FALSE)), "flavor")</f>
        <v>flavor</v>
      </c>
      <c r="E3868" s="3" t="s">
        <v>1303</v>
      </c>
      <c r="G3868" s="7">
        <v>45065</v>
      </c>
    </row>
    <row r="3869" spans="1:7" x14ac:dyDescent="0.25">
      <c r="A3869" s="3" t="s">
        <v>15929</v>
      </c>
      <c r="B3869" s="3" t="s">
        <v>1850</v>
      </c>
      <c r="C3869" s="5" t="str">
        <f>IF($D3869="flavor", IF($B3869=VLOOKUP($A3869, eventinfo!B:E, 4, FALSE), "YES", "NO"), "" )</f>
        <v>YES</v>
      </c>
      <c r="D3869" s="5" t="str">
        <f>IF(ISNA(VLOOKUP(A3869,eventinfo!B:B,1,FALSE)), IF(F3869="mod", "mod", VLOOKUP(B3869, genericlist!A:B, 2, FALSE)), "flavor")</f>
        <v>flavor</v>
      </c>
      <c r="E3869" s="3" t="s">
        <v>129</v>
      </c>
      <c r="G3869" s="7">
        <v>45065</v>
      </c>
    </row>
    <row r="3870" spans="1:7" x14ac:dyDescent="0.25">
      <c r="A3870" s="3" t="s">
        <v>15950</v>
      </c>
      <c r="B3870" s="3" t="s">
        <v>1848</v>
      </c>
      <c r="C3870" s="5" t="str">
        <f>IF($D3870="flavor", IF($B3870=VLOOKUP($A3870, eventinfo!B:E, 4, FALSE), "YES", "NO"), "" )</f>
        <v>YES</v>
      </c>
      <c r="D3870" s="5" t="str">
        <f>IF(ISNA(VLOOKUP(A3870,eventinfo!B:B,1,FALSE)), IF(F3870="mod", "mod", VLOOKUP(B3870, genericlist!A:B, 2, FALSE)), "flavor")</f>
        <v>flavor</v>
      </c>
      <c r="E3870" s="3" t="s">
        <v>17759</v>
      </c>
      <c r="G3870" s="7">
        <v>45065</v>
      </c>
    </row>
    <row r="3871" spans="1:7" x14ac:dyDescent="0.25">
      <c r="A3871" s="3" t="s">
        <v>4783</v>
      </c>
      <c r="B3871" s="3" t="s">
        <v>261</v>
      </c>
      <c r="C3871" s="5" t="str">
        <f>IF($D3871="flavor", IF($B3871=VLOOKUP($A3871, eventinfo!B:E, 4, FALSE), "YES", "NO"), "" )</f>
        <v>YES</v>
      </c>
      <c r="D3871" s="5" t="str">
        <f>IF(ISNA(VLOOKUP(A3871,eventinfo!B:B,1,FALSE)), IF(F3871="mod", "mod", VLOOKUP(B3871, genericlist!A:B, 2, FALSE)), "flavor")</f>
        <v>flavor</v>
      </c>
      <c r="E3871" s="3" t="s">
        <v>18049</v>
      </c>
      <c r="G3871" s="7">
        <v>45065</v>
      </c>
    </row>
    <row r="3872" spans="1:7" x14ac:dyDescent="0.25">
      <c r="A3872" s="3" t="s">
        <v>4819</v>
      </c>
      <c r="B3872" s="3" t="s">
        <v>2504</v>
      </c>
      <c r="C3872" s="5" t="str">
        <f>IF($D3872="flavor", IF($B3872=VLOOKUP($A3872, eventinfo!B:E, 4, FALSE), "YES", "NO"), "" )</f>
        <v>YES</v>
      </c>
      <c r="D3872" s="5" t="str">
        <f>IF(ISNA(VLOOKUP(A3872,eventinfo!B:B,1,FALSE)), IF(F3872="mod", "mod", VLOOKUP(B3872, genericlist!A:B, 2, FALSE)), "flavor")</f>
        <v>flavor</v>
      </c>
      <c r="E3872" s="3" t="s">
        <v>1155</v>
      </c>
      <c r="G3872" s="7">
        <v>45065</v>
      </c>
    </row>
    <row r="3873" spans="1:7" x14ac:dyDescent="0.25">
      <c r="A3873" s="3" t="s">
        <v>17356</v>
      </c>
      <c r="B3873" s="1" t="s">
        <v>22287</v>
      </c>
      <c r="C3873" s="5" t="str">
        <f>IF($D3873="flavor", IF($B3873=VLOOKUP($A3873, eventinfo!B:E, 4, FALSE), "YES", "NO"), "" )</f>
        <v>YES</v>
      </c>
      <c r="D3873" s="5" t="str">
        <f>IF(ISNA(VLOOKUP(A3873,eventinfo!B:B,1,FALSE)), IF(F3873="mod", "mod", VLOOKUP(B3873, genericlist!A:B, 2, FALSE)), "flavor")</f>
        <v>flavor</v>
      </c>
      <c r="E3873" s="3" t="s">
        <v>1035</v>
      </c>
      <c r="G3873" s="7">
        <v>45065</v>
      </c>
    </row>
    <row r="3874" spans="1:7" x14ac:dyDescent="0.25">
      <c r="A3874" s="3" t="s">
        <v>4729</v>
      </c>
      <c r="B3874" s="3" t="s">
        <v>2472</v>
      </c>
      <c r="C3874" s="5" t="str">
        <f>IF($D3874="flavor", IF($B3874=VLOOKUP($A3874, eventinfo!B:E, 4, FALSE), "YES", "NO"), "" )</f>
        <v/>
      </c>
      <c r="D3874" s="5" t="str">
        <f>IF(ISNA(VLOOKUP(A3874,eventinfo!B:B,1,FALSE)), IF(F3874="mod", "mod", VLOOKUP(B3874, genericlist!A:B, 2, FALSE)), "flavor")</f>
        <v>YES</v>
      </c>
      <c r="E3874" s="3" t="s">
        <v>17865</v>
      </c>
      <c r="G3874" s="7">
        <v>45066</v>
      </c>
    </row>
    <row r="3875" spans="1:7" x14ac:dyDescent="0.25">
      <c r="A3875" s="3" t="s">
        <v>4811</v>
      </c>
      <c r="B3875" s="3" t="s">
        <v>2521</v>
      </c>
      <c r="C3875" s="5" t="str">
        <f>IF($D3875="flavor", IF($B3875=VLOOKUP($A3875, eventinfo!B:E, 4, FALSE), "YES", "NO"), "" )</f>
        <v/>
      </c>
      <c r="D3875" s="5" t="str">
        <f>IF(ISNA(VLOOKUP(A3875,eventinfo!B:B,1,FALSE)), IF(F3875="mod", "mod", VLOOKUP(B3875, genericlist!A:B, 2, FALSE)), "flavor")</f>
        <v>YES</v>
      </c>
      <c r="E3875" s="3" t="s">
        <v>18021</v>
      </c>
      <c r="G3875" s="7">
        <v>45066</v>
      </c>
    </row>
    <row r="3876" spans="1:7" x14ac:dyDescent="0.25">
      <c r="A3876" s="3" t="s">
        <v>4830</v>
      </c>
      <c r="B3876" s="3" t="s">
        <v>2472</v>
      </c>
      <c r="C3876" s="5" t="str">
        <f>IF($D3876="flavor", IF($B3876=VLOOKUP($A3876, eventinfo!B:E, 4, FALSE), "YES", "NO"), "" )</f>
        <v/>
      </c>
      <c r="D3876" s="5" t="str">
        <f>IF(ISNA(VLOOKUP(A3876,eventinfo!B:B,1,FALSE)), IF(F3876="mod", "mod", VLOOKUP(B3876, genericlist!A:B, 2, FALSE)), "flavor")</f>
        <v>YES</v>
      </c>
      <c r="E3876" s="3" t="s">
        <v>17865</v>
      </c>
      <c r="G3876" s="7">
        <v>45066</v>
      </c>
    </row>
    <row r="3877" spans="1:7" x14ac:dyDescent="0.25">
      <c r="B3877" s="3" t="s">
        <v>18633</v>
      </c>
      <c r="C3877" s="5" t="str">
        <f>IF($D3877="flavor", IF($B3877=VLOOKUP($A3877, eventinfo!B:E, 4, FALSE), "YES", "NO"), "" )</f>
        <v/>
      </c>
      <c r="D3877" s="5" t="str">
        <f>IF(ISNA(VLOOKUP(A3877,eventinfo!B:B,1,FALSE)), IF(F3877="mod", "mod", VLOOKUP(B3877, genericlist!A:B, 2, FALSE)), "flavor")</f>
        <v>NO</v>
      </c>
      <c r="E3877" s="3" t="s">
        <v>17729</v>
      </c>
      <c r="G3877" s="7">
        <v>45066</v>
      </c>
    </row>
    <row r="3878" spans="1:7" x14ac:dyDescent="0.25">
      <c r="A3878" s="3">
        <v>700</v>
      </c>
      <c r="B3878" s="3" t="s">
        <v>2468</v>
      </c>
      <c r="C3878" s="5" t="str">
        <f>IF($D3878="flavor", IF($B3878=VLOOKUP($A3878, eventinfo!B:E, 4, FALSE), "YES", "NO"), "" )</f>
        <v>YES</v>
      </c>
      <c r="D3878" s="5" t="str">
        <f>IF(ISNA(VLOOKUP(A3878,eventinfo!B:B,1,FALSE)), IF(F3878="mod", "mod", VLOOKUP(B3878, genericlist!A:B, 2, FALSE)), "flavor")</f>
        <v>flavor</v>
      </c>
      <c r="E3878" s="3" t="s">
        <v>17676</v>
      </c>
      <c r="G3878" s="7">
        <v>45066</v>
      </c>
    </row>
    <row r="3879" spans="1:7" x14ac:dyDescent="0.25">
      <c r="A3879" s="3">
        <v>759</v>
      </c>
      <c r="B3879" s="3" t="s">
        <v>2513</v>
      </c>
      <c r="C3879" s="5" t="str">
        <f>IF($D3879="flavor", IF($B3879=VLOOKUP($A3879, eventinfo!B:E, 4, FALSE), "YES", "NO"), "" )</f>
        <v>YES</v>
      </c>
      <c r="D3879" s="5" t="str">
        <f>IF(ISNA(VLOOKUP(A3879,eventinfo!B:B,1,FALSE)), IF(F3879="mod", "mod", VLOOKUP(B3879, genericlist!A:B, 2, FALSE)), "flavor")</f>
        <v>flavor</v>
      </c>
      <c r="E3879" s="3" t="s">
        <v>17836</v>
      </c>
      <c r="G3879" s="7">
        <v>45066</v>
      </c>
    </row>
    <row r="3880" spans="1:7" x14ac:dyDescent="0.25">
      <c r="A3880" s="3">
        <v>760</v>
      </c>
      <c r="B3880" s="3" t="s">
        <v>2513</v>
      </c>
      <c r="C3880" s="5" t="str">
        <f>IF($D3880="flavor", IF($B3880=VLOOKUP($A3880, eventinfo!B:E, 4, FALSE), "YES", "NO"), "" )</f>
        <v>YES</v>
      </c>
      <c r="D3880" s="5" t="str">
        <f>IF(ISNA(VLOOKUP(A3880,eventinfo!B:B,1,FALSE)), IF(F3880="mod", "mod", VLOOKUP(B3880, genericlist!A:B, 2, FALSE)), "flavor")</f>
        <v>flavor</v>
      </c>
      <c r="E3880" s="3" t="s">
        <v>17723</v>
      </c>
      <c r="G3880" s="7">
        <v>45066</v>
      </c>
    </row>
    <row r="3881" spans="1:7" hidden="1" x14ac:dyDescent="0.25">
      <c r="B3881" s="3" t="s">
        <v>18693</v>
      </c>
      <c r="C3881" s="5" t="str">
        <f>IF($D3881="flavor", IF($B3881=VLOOKUP($A3881, eventinfo!B:E, 4, FALSE), "YES", "NO"), "" )</f>
        <v/>
      </c>
      <c r="D3881" s="5" t="str">
        <f>IF(ISNA(VLOOKUP(A3881,eventinfo!B:B,1,FALSE)), IF(F3881="mod", "mod", VLOOKUP(B3881, genericlist!A:B, 2, FALSE)), "flavor")</f>
        <v>mod</v>
      </c>
      <c r="E3881" s="3" t="s">
        <v>18694</v>
      </c>
      <c r="F3881" s="3" t="s">
        <v>18644</v>
      </c>
      <c r="G3881" s="7">
        <v>44572</v>
      </c>
    </row>
    <row r="3882" spans="1:7" hidden="1" x14ac:dyDescent="0.25">
      <c r="B3882" s="3" t="s">
        <v>18719</v>
      </c>
      <c r="C3882" s="5" t="str">
        <f>IF($D3882="flavor", IF($B3882=VLOOKUP($A3882, eventinfo!B:E, 4, FALSE), "YES", "NO"), "" )</f>
        <v/>
      </c>
      <c r="D3882" s="5" t="str">
        <f>IF(ISNA(VLOOKUP(A3882,eventinfo!B:B,1,FALSE)), IF(F3882="mod", "mod", VLOOKUP(B3882, genericlist!A:B, 2, FALSE)), "flavor")</f>
        <v>mod</v>
      </c>
      <c r="E3882" s="3" t="s">
        <v>18720</v>
      </c>
      <c r="F3882" s="3" t="s">
        <v>18644</v>
      </c>
      <c r="G3882" s="7">
        <v>44572</v>
      </c>
    </row>
    <row r="3883" spans="1:7" x14ac:dyDescent="0.25">
      <c r="A3883" s="3">
        <v>764</v>
      </c>
      <c r="B3883" s="3" t="s">
        <v>2513</v>
      </c>
      <c r="C3883" s="5" t="str">
        <f>IF($D3883="flavor", IF($B3883=VLOOKUP($A3883, eventinfo!B:E, 4, FALSE), "YES", "NO"), "" )</f>
        <v>YES</v>
      </c>
      <c r="D3883" s="5" t="str">
        <f>IF(ISNA(VLOOKUP(A3883,eventinfo!B:B,1,FALSE)), IF(F3883="mod", "mod", VLOOKUP(B3883, genericlist!A:B, 2, FALSE)), "flavor")</f>
        <v>flavor</v>
      </c>
      <c r="E3883" s="3" t="s">
        <v>17768</v>
      </c>
      <c r="G3883" s="7">
        <v>45066</v>
      </c>
    </row>
    <row r="3884" spans="1:7" x14ac:dyDescent="0.25">
      <c r="A3884" s="3">
        <v>964</v>
      </c>
      <c r="B3884" s="3" t="s">
        <v>2513</v>
      </c>
      <c r="C3884" s="5" t="str">
        <f>IF($D3884="flavor", IF($B3884=VLOOKUP($A3884, eventinfo!B:E, 4, FALSE), "YES", "NO"), "" )</f>
        <v>YES</v>
      </c>
      <c r="D3884" s="5" t="str">
        <f>IF(ISNA(VLOOKUP(A3884,eventinfo!B:B,1,FALSE)), IF(F3884="mod", "mod", VLOOKUP(B3884, genericlist!A:B, 2, FALSE)), "flavor")</f>
        <v>flavor</v>
      </c>
      <c r="E3884" s="3" t="s">
        <v>17736</v>
      </c>
      <c r="G3884" s="7">
        <v>45066</v>
      </c>
    </row>
    <row r="3885" spans="1:7" hidden="1" x14ac:dyDescent="0.25">
      <c r="B3885" s="3" t="s">
        <v>2372</v>
      </c>
      <c r="C3885" s="5" t="str">
        <f>IF($D3885="flavor", IF($B3885=VLOOKUP($A3885, eventinfo!B:E, 4, FALSE), "YES", "NO"), "" )</f>
        <v/>
      </c>
      <c r="D3885" s="5" t="str">
        <f>IF(ISNA(VLOOKUP(A3885,eventinfo!B:B,1,FALSE)), IF(F3885="mod", "mod", VLOOKUP(B3885, genericlist!A:B, 2, FALSE)), "flavor")</f>
        <v>mod</v>
      </c>
      <c r="E3885" s="3" t="s">
        <v>2373</v>
      </c>
      <c r="F3885" s="3" t="s">
        <v>18644</v>
      </c>
      <c r="G3885" s="7">
        <v>44569</v>
      </c>
    </row>
    <row r="3886" spans="1:7" x14ac:dyDescent="0.25">
      <c r="A3886" s="3">
        <v>1012</v>
      </c>
      <c r="B3886" s="3" t="s">
        <v>2468</v>
      </c>
      <c r="C3886" s="5" t="str">
        <f>IF($D3886="flavor", IF($B3886=VLOOKUP($A3886, eventinfo!B:E, 4, FALSE), "YES", "NO"), "" )</f>
        <v>YES</v>
      </c>
      <c r="D3886" s="5" t="str">
        <f>IF(ISNA(VLOOKUP(A3886,eventinfo!B:B,1,FALSE)), IF(F3886="mod", "mod", VLOOKUP(B3886, genericlist!A:B, 2, FALSE)), "flavor")</f>
        <v>flavor</v>
      </c>
      <c r="E3886" s="3" t="s">
        <v>17670</v>
      </c>
      <c r="G3886" s="7">
        <v>45066</v>
      </c>
    </row>
    <row r="3887" spans="1:7" x14ac:dyDescent="0.25">
      <c r="A3887" s="3">
        <v>1021</v>
      </c>
      <c r="B3887" s="3" t="s">
        <v>2423</v>
      </c>
      <c r="C3887" s="5" t="str">
        <f>IF($D3887="flavor", IF($B3887=VLOOKUP($A3887, eventinfo!B:E, 4, FALSE), "YES", "NO"), "" )</f>
        <v>YES</v>
      </c>
      <c r="D3887" s="5" t="str">
        <f>IF(ISNA(VLOOKUP(A3887,eventinfo!B:B,1,FALSE)), IF(F3887="mod", "mod", VLOOKUP(B3887, genericlist!A:B, 2, FALSE)), "flavor")</f>
        <v>flavor</v>
      </c>
      <c r="E3887" s="3" t="s">
        <v>17712</v>
      </c>
      <c r="G3887" s="7">
        <v>45066</v>
      </c>
    </row>
    <row r="3888" spans="1:7" x14ac:dyDescent="0.25">
      <c r="A3888" s="3">
        <v>9004</v>
      </c>
      <c r="B3888" s="3" t="s">
        <v>2519</v>
      </c>
      <c r="C3888" s="5" t="str">
        <f>IF($D3888="flavor", IF($B3888=VLOOKUP($A3888, eventinfo!B:E, 4, FALSE), "YES", "NO"), "" )</f>
        <v>YES</v>
      </c>
      <c r="D3888" s="5" t="str">
        <f>IF(ISNA(VLOOKUP(A3888,eventinfo!B:B,1,FALSE)), IF(F3888="mod", "mod", VLOOKUP(B3888, genericlist!A:B, 2, FALSE)), "flavor")</f>
        <v>flavor</v>
      </c>
      <c r="E3888" s="3" t="s">
        <v>18048</v>
      </c>
      <c r="G3888" s="7">
        <v>45066</v>
      </c>
    </row>
    <row r="3889" spans="1:7" x14ac:dyDescent="0.25">
      <c r="A3889" s="3" t="s">
        <v>3040</v>
      </c>
      <c r="B3889" s="3" t="s">
        <v>256</v>
      </c>
      <c r="C3889" s="5" t="str">
        <f>IF($D3889="flavor", IF($B3889=VLOOKUP($A3889, eventinfo!B:E, 4, FALSE), "YES", "NO"), "" )</f>
        <v>YES</v>
      </c>
      <c r="D3889" s="5" t="str">
        <f>IF(ISNA(VLOOKUP(A3889,eventinfo!B:B,1,FALSE)), IF(F3889="mod", "mod", VLOOKUP(B3889, genericlist!A:B, 2, FALSE)), "flavor")</f>
        <v>flavor</v>
      </c>
      <c r="E3889" s="3" t="s">
        <v>17930</v>
      </c>
      <c r="G3889" s="7">
        <v>45066</v>
      </c>
    </row>
    <row r="3890" spans="1:7" x14ac:dyDescent="0.25">
      <c r="A3890" s="3" t="s">
        <v>3053</v>
      </c>
      <c r="B3890" s="3" t="s">
        <v>2462</v>
      </c>
      <c r="C3890" s="5" t="str">
        <f>IF($D3890="flavor", IF($B3890=VLOOKUP($A3890, eventinfo!B:E, 4, FALSE), "YES", "NO"), "" )</f>
        <v>YES</v>
      </c>
      <c r="D3890" s="5" t="str">
        <f>IF(ISNA(VLOOKUP(A3890,eventinfo!B:B,1,FALSE)), IF(F3890="mod", "mod", VLOOKUP(B3890, genericlist!A:B, 2, FALSE)), "flavor")</f>
        <v>flavor</v>
      </c>
      <c r="E3890" s="3" t="s">
        <v>17983</v>
      </c>
      <c r="G3890" s="7">
        <v>45066</v>
      </c>
    </row>
    <row r="3891" spans="1:7" x14ac:dyDescent="0.25">
      <c r="A3891" s="3" t="s">
        <v>3059</v>
      </c>
      <c r="B3891" s="3" t="s">
        <v>2466</v>
      </c>
      <c r="C3891" s="5" t="str">
        <f>IF($D3891="flavor", IF($B3891=VLOOKUP($A3891, eventinfo!B:E, 4, FALSE), "YES", "NO"), "" )</f>
        <v>YES</v>
      </c>
      <c r="D3891" s="5" t="str">
        <f>IF(ISNA(VLOOKUP(A3891,eventinfo!B:B,1,FALSE)), IF(F3891="mod", "mod", VLOOKUP(B3891, genericlist!A:B, 2, FALSE)), "flavor")</f>
        <v>flavor</v>
      </c>
      <c r="E3891" s="3" t="s">
        <v>17925</v>
      </c>
      <c r="G3891" s="7">
        <v>45066</v>
      </c>
    </row>
    <row r="3892" spans="1:7" x14ac:dyDescent="0.25">
      <c r="A3892" s="3" t="s">
        <v>3063</v>
      </c>
      <c r="B3892" s="3" t="s">
        <v>2543</v>
      </c>
      <c r="C3892" s="5" t="str">
        <f>IF($D3892="flavor", IF($B3892=VLOOKUP($A3892, eventinfo!B:E, 4, FALSE), "YES", "NO"), "" )</f>
        <v>YES</v>
      </c>
      <c r="D3892" s="5" t="str">
        <f>IF(ISNA(VLOOKUP(A3892,eventinfo!B:B,1,FALSE)), IF(F3892="mod", "mod", VLOOKUP(B3892, genericlist!A:B, 2, FALSE)), "flavor")</f>
        <v>flavor</v>
      </c>
      <c r="E3892" s="3" t="s">
        <v>17978</v>
      </c>
      <c r="G3892" s="7">
        <v>45066</v>
      </c>
    </row>
    <row r="3893" spans="1:7" x14ac:dyDescent="0.25">
      <c r="A3893" s="3" t="s">
        <v>3067</v>
      </c>
      <c r="B3893" s="3" t="s">
        <v>2495</v>
      </c>
      <c r="C3893" s="5" t="str">
        <f>IF($D3893="flavor", IF($B3893=VLOOKUP($A3893, eventinfo!B:E, 4, FALSE), "YES", "NO"), "" )</f>
        <v>YES</v>
      </c>
      <c r="D3893" s="5" t="str">
        <f>IF(ISNA(VLOOKUP(A3893,eventinfo!B:B,1,FALSE)), IF(F3893="mod", "mod", VLOOKUP(B3893, genericlist!A:B, 2, FALSE)), "flavor")</f>
        <v>flavor</v>
      </c>
      <c r="E3893" s="3" t="s">
        <v>17959</v>
      </c>
      <c r="G3893" s="7">
        <v>45066</v>
      </c>
    </row>
    <row r="3894" spans="1:7" x14ac:dyDescent="0.25">
      <c r="A3894" s="3" t="s">
        <v>3068</v>
      </c>
      <c r="B3894" s="3" t="s">
        <v>2543</v>
      </c>
      <c r="C3894" s="5" t="str">
        <f>IF($D3894="flavor", IF($B3894=VLOOKUP($A3894, eventinfo!B:E, 4, FALSE), "YES", "NO"), "" )</f>
        <v>YES</v>
      </c>
      <c r="D3894" s="5" t="str">
        <f>IF(ISNA(VLOOKUP(A3894,eventinfo!B:B,1,FALSE)), IF(F3894="mod", "mod", VLOOKUP(B3894, genericlist!A:B, 2, FALSE)), "flavor")</f>
        <v>flavor</v>
      </c>
      <c r="E3894" s="3" t="s">
        <v>17928</v>
      </c>
      <c r="G3894" s="7">
        <v>45066</v>
      </c>
    </row>
    <row r="3895" spans="1:7" x14ac:dyDescent="0.25">
      <c r="A3895" s="3" t="s">
        <v>3074</v>
      </c>
      <c r="B3895" s="3" t="s">
        <v>2421</v>
      </c>
      <c r="C3895" s="5" t="str">
        <f>IF($D3895="flavor", IF($B3895=VLOOKUP($A3895, eventinfo!B:E, 4, FALSE), "YES", "NO"), "" )</f>
        <v>YES</v>
      </c>
      <c r="D3895" s="5" t="str">
        <f>IF(ISNA(VLOOKUP(A3895,eventinfo!B:B,1,FALSE)), IF(F3895="mod", "mod", VLOOKUP(B3895, genericlist!A:B, 2, FALSE)), "flavor")</f>
        <v>flavor</v>
      </c>
      <c r="E3895" s="3" t="s">
        <v>18010</v>
      </c>
      <c r="G3895" s="7">
        <v>45066</v>
      </c>
    </row>
    <row r="3896" spans="1:7" x14ac:dyDescent="0.25">
      <c r="A3896" s="3" t="s">
        <v>3083</v>
      </c>
      <c r="B3896" s="3" t="s">
        <v>2480</v>
      </c>
      <c r="C3896" s="5" t="str">
        <f>IF($D3896="flavor", IF($B3896=VLOOKUP($A3896, eventinfo!B:E, 4, FALSE), "YES", "NO"), "" )</f>
        <v>YES</v>
      </c>
      <c r="D3896" s="5" t="str">
        <f>IF(ISNA(VLOOKUP(A3896,eventinfo!B:B,1,FALSE)), IF(F3896="mod", "mod", VLOOKUP(B3896, genericlist!A:B, 2, FALSE)), "flavor")</f>
        <v>flavor</v>
      </c>
      <c r="E3896" s="3" t="s">
        <v>17938</v>
      </c>
      <c r="G3896" s="7">
        <v>45066</v>
      </c>
    </row>
    <row r="3897" spans="1:7" x14ac:dyDescent="0.25">
      <c r="A3897" s="3" t="s">
        <v>3085</v>
      </c>
      <c r="B3897" s="3" t="s">
        <v>1143</v>
      </c>
      <c r="C3897" s="5" t="str">
        <f>IF($D3897="flavor", IF($B3897=VLOOKUP($A3897, eventinfo!B:E, 4, FALSE), "YES", "NO"), "" )</f>
        <v>YES</v>
      </c>
      <c r="D3897" s="5" t="str">
        <f>IF(ISNA(VLOOKUP(A3897,eventinfo!B:B,1,FALSE)), IF(F3897="mod", "mod", VLOOKUP(B3897, genericlist!A:B, 2, FALSE)), "flavor")</f>
        <v>flavor</v>
      </c>
      <c r="E3897" s="3" t="s">
        <v>18005</v>
      </c>
      <c r="G3897" s="7">
        <v>45066</v>
      </c>
    </row>
    <row r="3898" spans="1:7" x14ac:dyDescent="0.25">
      <c r="A3898" s="3" t="s">
        <v>3088</v>
      </c>
      <c r="B3898" s="3" t="s">
        <v>2423</v>
      </c>
      <c r="C3898" s="5" t="str">
        <f>IF($D3898="flavor", IF($B3898=VLOOKUP($A3898, eventinfo!B:E, 4, FALSE), "YES", "NO"), "" )</f>
        <v>YES</v>
      </c>
      <c r="D3898" s="5" t="str">
        <f>IF(ISNA(VLOOKUP(A3898,eventinfo!B:B,1,FALSE)), IF(F3898="mod", "mod", VLOOKUP(B3898, genericlist!A:B, 2, FALSE)), "flavor")</f>
        <v>flavor</v>
      </c>
      <c r="E3898" s="3" t="s">
        <v>17958</v>
      </c>
      <c r="G3898" s="7">
        <v>45066</v>
      </c>
    </row>
    <row r="3899" spans="1:7" x14ac:dyDescent="0.25">
      <c r="A3899" s="3" t="s">
        <v>3094</v>
      </c>
      <c r="B3899" s="3" t="s">
        <v>2512</v>
      </c>
      <c r="C3899" s="5" t="str">
        <f>IF($D3899="flavor", IF($B3899=VLOOKUP($A3899, eventinfo!B:E, 4, FALSE), "YES", "NO"), "" )</f>
        <v>YES</v>
      </c>
      <c r="D3899" s="5" t="str">
        <f>IF(ISNA(VLOOKUP(A3899,eventinfo!B:B,1,FALSE)), IF(F3899="mod", "mod", VLOOKUP(B3899, genericlist!A:B, 2, FALSE)), "flavor")</f>
        <v>flavor</v>
      </c>
      <c r="E3899" s="3" t="s">
        <v>18001</v>
      </c>
      <c r="G3899" s="7">
        <v>45066</v>
      </c>
    </row>
    <row r="3900" spans="1:7" x14ac:dyDescent="0.25">
      <c r="A3900" s="3" t="s">
        <v>3106</v>
      </c>
      <c r="B3900" s="3" t="s">
        <v>2466</v>
      </c>
      <c r="C3900" s="5" t="str">
        <f>IF($D3900="flavor", IF($B3900=VLOOKUP($A3900, eventinfo!B:E, 4, FALSE), "YES", "NO"), "" )</f>
        <v>YES</v>
      </c>
      <c r="D3900" s="5" t="str">
        <f>IF(ISNA(VLOOKUP(A3900,eventinfo!B:B,1,FALSE)), IF(F3900="mod", "mod", VLOOKUP(B3900, genericlist!A:B, 2, FALSE)), "flavor")</f>
        <v>flavor</v>
      </c>
      <c r="E3900" s="3" t="s">
        <v>17947</v>
      </c>
      <c r="G3900" s="7">
        <v>45066</v>
      </c>
    </row>
    <row r="3901" spans="1:7" x14ac:dyDescent="0.25">
      <c r="A3901" s="3" t="s">
        <v>3107</v>
      </c>
      <c r="B3901" s="3" t="s">
        <v>2421</v>
      </c>
      <c r="C3901" s="5" t="str">
        <f>IF($D3901="flavor", IF($B3901=VLOOKUP($A3901, eventinfo!B:E, 4, FALSE), "YES", "NO"), "" )</f>
        <v>YES</v>
      </c>
      <c r="D3901" s="5" t="str">
        <f>IF(ISNA(VLOOKUP(A3901,eventinfo!B:B,1,FALSE)), IF(F3901="mod", "mod", VLOOKUP(B3901, genericlist!A:B, 2, FALSE)), "flavor")</f>
        <v>flavor</v>
      </c>
      <c r="E3901" s="3" t="s">
        <v>17980</v>
      </c>
      <c r="G3901" s="7">
        <v>45066</v>
      </c>
    </row>
    <row r="3902" spans="1:7" hidden="1" x14ac:dyDescent="0.25">
      <c r="B3902" s="3" t="s">
        <v>18707</v>
      </c>
      <c r="C3902" s="5" t="str">
        <f>IF($D3902="flavor", IF($B3902=VLOOKUP($A3902, eventinfo!B:E, 4, FALSE), "YES", "NO"), "" )</f>
        <v/>
      </c>
      <c r="D3902" s="5" t="str">
        <f>IF(ISNA(VLOOKUP(A3902,eventinfo!B:B,1,FALSE)), IF(F3902="mod", "mod", VLOOKUP(B3902, genericlist!A:B, 2, FALSE)), "flavor")</f>
        <v>mod</v>
      </c>
      <c r="E3902" s="3" t="s">
        <v>18708</v>
      </c>
      <c r="F3902" s="3" t="s">
        <v>18644</v>
      </c>
      <c r="G3902" s="7">
        <v>44572</v>
      </c>
    </row>
    <row r="3903" spans="1:7" x14ac:dyDescent="0.25">
      <c r="A3903" s="3" t="s">
        <v>3189</v>
      </c>
      <c r="B3903" s="3" t="s">
        <v>261</v>
      </c>
      <c r="C3903" s="5" t="str">
        <f>IF($D3903="flavor", IF($B3903=VLOOKUP($A3903, eventinfo!B:E, 4, FALSE), "YES", "NO"), "" )</f>
        <v>YES</v>
      </c>
      <c r="D3903" s="5" t="str">
        <f>IF(ISNA(VLOOKUP(A3903,eventinfo!B:B,1,FALSE)), IF(F3903="mod", "mod", VLOOKUP(B3903, genericlist!A:B, 2, FALSE)), "flavor")</f>
        <v>flavor</v>
      </c>
      <c r="E3903" s="3" t="s">
        <v>18003</v>
      </c>
      <c r="G3903" s="7">
        <v>45066</v>
      </c>
    </row>
    <row r="3904" spans="1:7" x14ac:dyDescent="0.25">
      <c r="A3904" s="3" t="s">
        <v>3196</v>
      </c>
      <c r="B3904" s="3" t="s">
        <v>263</v>
      </c>
      <c r="C3904" s="5" t="str">
        <f>IF($D3904="flavor", IF($B3904=VLOOKUP($A3904, eventinfo!B:E, 4, FALSE), "YES", "NO"), "" )</f>
        <v>YES</v>
      </c>
      <c r="D3904" s="5" t="str">
        <f>IF(ISNA(VLOOKUP(A3904,eventinfo!B:B,1,FALSE)), IF(F3904="mod", "mod", VLOOKUP(B3904, genericlist!A:B, 2, FALSE)), "flavor")</f>
        <v>flavor</v>
      </c>
      <c r="E3904" s="3" t="s">
        <v>18000</v>
      </c>
      <c r="G3904" s="7">
        <v>45066</v>
      </c>
    </row>
    <row r="3905" spans="1:7" x14ac:dyDescent="0.25">
      <c r="A3905" s="3" t="s">
        <v>3201</v>
      </c>
      <c r="B3905" s="3" t="s">
        <v>257</v>
      </c>
      <c r="C3905" s="5" t="str">
        <f>IF($D3905="flavor", IF($B3905=VLOOKUP($A3905, eventinfo!B:E, 4, FALSE), "YES", "NO"), "" )</f>
        <v>YES</v>
      </c>
      <c r="D3905" s="5" t="str">
        <f>IF(ISNA(VLOOKUP(A3905,eventinfo!B:B,1,FALSE)), IF(F3905="mod", "mod", VLOOKUP(B3905, genericlist!A:B, 2, FALSE)), "flavor")</f>
        <v>flavor</v>
      </c>
      <c r="E3905" s="3" t="s">
        <v>17944</v>
      </c>
      <c r="G3905" s="7">
        <v>45066</v>
      </c>
    </row>
    <row r="3906" spans="1:7" x14ac:dyDescent="0.25">
      <c r="A3906" s="3" t="s">
        <v>3213</v>
      </c>
      <c r="B3906" s="1" t="s">
        <v>22209</v>
      </c>
      <c r="C3906" s="5" t="str">
        <f>IF($D3906="flavor", IF($B3906=VLOOKUP($A3906, eventinfo!B:E, 4, FALSE), "YES", "NO"), "" )</f>
        <v>YES</v>
      </c>
      <c r="D3906" s="5" t="str">
        <f>IF(ISNA(VLOOKUP(A3906,eventinfo!B:B,1,FALSE)), IF(F3906="mod", "mod", VLOOKUP(B3906, genericlist!A:B, 2, FALSE)), "flavor")</f>
        <v>flavor</v>
      </c>
      <c r="E3906" s="3" t="s">
        <v>17769</v>
      </c>
      <c r="G3906" s="7">
        <v>45066</v>
      </c>
    </row>
    <row r="3907" spans="1:7" x14ac:dyDescent="0.25">
      <c r="A3907" s="3" t="s">
        <v>3216</v>
      </c>
      <c r="B3907" s="3" t="s">
        <v>2464</v>
      </c>
      <c r="C3907" s="5" t="str">
        <f>IF($D3907="flavor", IF($B3907=VLOOKUP($A3907, eventinfo!B:E, 4, FALSE), "YES", "NO"), "" )</f>
        <v>YES</v>
      </c>
      <c r="D3907" s="5" t="str">
        <f>IF(ISNA(VLOOKUP(A3907,eventinfo!B:B,1,FALSE)), IF(F3907="mod", "mod", VLOOKUP(B3907, genericlist!A:B, 2, FALSE)), "flavor")</f>
        <v>flavor</v>
      </c>
      <c r="E3907" s="3" t="s">
        <v>17664</v>
      </c>
      <c r="G3907" s="7">
        <v>45066</v>
      </c>
    </row>
    <row r="3908" spans="1:7" x14ac:dyDescent="0.25">
      <c r="A3908" s="3" t="s">
        <v>3217</v>
      </c>
      <c r="B3908" s="3" t="s">
        <v>2464</v>
      </c>
      <c r="C3908" s="5" t="str">
        <f>IF($D3908="flavor", IF($B3908=VLOOKUP($A3908, eventinfo!B:E, 4, FALSE), "YES", "NO"), "" )</f>
        <v>YES</v>
      </c>
      <c r="D3908" s="5" t="str">
        <f>IF(ISNA(VLOOKUP(A3908,eventinfo!B:B,1,FALSE)), IF(F3908="mod", "mod", VLOOKUP(B3908, genericlist!A:B, 2, FALSE)), "flavor")</f>
        <v>flavor</v>
      </c>
      <c r="E3908" s="3" t="s">
        <v>17695</v>
      </c>
      <c r="G3908" s="7">
        <v>45066</v>
      </c>
    </row>
    <row r="3909" spans="1:7" x14ac:dyDescent="0.25">
      <c r="A3909" s="3" t="s">
        <v>3218</v>
      </c>
      <c r="B3909" s="3" t="s">
        <v>2464</v>
      </c>
      <c r="C3909" s="5" t="str">
        <f>IF($D3909="flavor", IF($B3909=VLOOKUP($A3909, eventinfo!B:E, 4, FALSE), "YES", "NO"), "" )</f>
        <v>YES</v>
      </c>
      <c r="D3909" s="5" t="str">
        <f>IF(ISNA(VLOOKUP(A3909,eventinfo!B:B,1,FALSE)), IF(F3909="mod", "mod", VLOOKUP(B3909, genericlist!A:B, 2, FALSE)), "flavor")</f>
        <v>flavor</v>
      </c>
      <c r="E3909" s="3" t="s">
        <v>17815</v>
      </c>
      <c r="G3909" s="7">
        <v>45066</v>
      </c>
    </row>
    <row r="3910" spans="1:7" x14ac:dyDescent="0.25">
      <c r="A3910" s="3" t="s">
        <v>3219</v>
      </c>
      <c r="B3910" s="3" t="s">
        <v>2432</v>
      </c>
      <c r="C3910" s="5" t="str">
        <f>IF($D3910="flavor", IF($B3910=VLOOKUP($A3910, eventinfo!B:E, 4, FALSE), "YES", "NO"), "" )</f>
        <v>YES</v>
      </c>
      <c r="D3910" s="5" t="str">
        <f>IF(ISNA(VLOOKUP(A3910,eventinfo!B:B,1,FALSE)), IF(F3910="mod", "mod", VLOOKUP(B3910, genericlist!A:B, 2, FALSE)), "flavor")</f>
        <v>flavor</v>
      </c>
      <c r="E3910" s="3" t="s">
        <v>17717</v>
      </c>
      <c r="G3910" s="7">
        <v>45066</v>
      </c>
    </row>
    <row r="3911" spans="1:7" x14ac:dyDescent="0.25">
      <c r="A3911" s="3" t="s">
        <v>3222</v>
      </c>
      <c r="B3911" s="3" t="s">
        <v>2489</v>
      </c>
      <c r="C3911" s="5" t="str">
        <f>IF($D3911="flavor", IF($B3911=VLOOKUP($A3911, eventinfo!B:E, 4, FALSE), "YES", "NO"), "" )</f>
        <v>YES</v>
      </c>
      <c r="D3911" s="5" t="str">
        <f>IF(ISNA(VLOOKUP(A3911,eventinfo!B:B,1,FALSE)), IF(F3911="mod", "mod", VLOOKUP(B3911, genericlist!A:B, 2, FALSE)), "flavor")</f>
        <v>flavor</v>
      </c>
      <c r="E3911" s="3" t="s">
        <v>17843</v>
      </c>
      <c r="G3911" s="7">
        <v>45066</v>
      </c>
    </row>
    <row r="3912" spans="1:7" x14ac:dyDescent="0.25">
      <c r="A3912" s="3" t="s">
        <v>3223</v>
      </c>
      <c r="B3912" s="3" t="s">
        <v>2491</v>
      </c>
      <c r="C3912" s="5" t="str">
        <f>IF($D3912="flavor", IF($B3912=VLOOKUP($A3912, eventinfo!B:E, 4, FALSE), "YES", "NO"), "" )</f>
        <v>YES</v>
      </c>
      <c r="D3912" s="5" t="str">
        <f>IF(ISNA(VLOOKUP(A3912,eventinfo!B:B,1,FALSE)), IF(F3912="mod", "mod", VLOOKUP(B3912, genericlist!A:B, 2, FALSE)), "flavor")</f>
        <v>flavor</v>
      </c>
      <c r="E3912" s="3" t="s">
        <v>17897</v>
      </c>
      <c r="G3912" s="7">
        <v>45066</v>
      </c>
    </row>
    <row r="3913" spans="1:7" x14ac:dyDescent="0.25">
      <c r="A3913" s="3" t="s">
        <v>3247</v>
      </c>
      <c r="B3913" s="3" t="s">
        <v>2474</v>
      </c>
      <c r="C3913" s="5" t="str">
        <f>IF($D3913="flavor", IF($B3913=VLOOKUP($A3913, eventinfo!B:E, 4, FALSE), "YES", "NO"), "" )</f>
        <v>YES</v>
      </c>
      <c r="D3913" s="5" t="str">
        <f>IF(ISNA(VLOOKUP(A3913,eventinfo!B:B,1,FALSE)), IF(F3913="mod", "mod", VLOOKUP(B3913, genericlist!A:B, 2, FALSE)), "flavor")</f>
        <v>flavor</v>
      </c>
      <c r="E3913" s="3" t="s">
        <v>17866</v>
      </c>
      <c r="G3913" s="7">
        <v>45066</v>
      </c>
    </row>
    <row r="3914" spans="1:7" x14ac:dyDescent="0.25">
      <c r="A3914" s="3" t="s">
        <v>3256</v>
      </c>
      <c r="B3914" s="3" t="s">
        <v>2172</v>
      </c>
      <c r="C3914" s="5" t="str">
        <f>IF($D3914="flavor", IF($B3914=VLOOKUP($A3914, eventinfo!B:E, 4, FALSE), "YES", "NO"), "" )</f>
        <v>YES</v>
      </c>
      <c r="D3914" s="5" t="str">
        <f>IF(ISNA(VLOOKUP(A3914,eventinfo!B:B,1,FALSE)), IF(F3914="mod", "mod", VLOOKUP(B3914, genericlist!A:B, 2, FALSE)), "flavor")</f>
        <v>flavor</v>
      </c>
      <c r="E3914" s="3" t="s">
        <v>17885</v>
      </c>
      <c r="G3914" s="7">
        <v>45066</v>
      </c>
    </row>
    <row r="3915" spans="1:7" x14ac:dyDescent="0.25">
      <c r="A3915" s="3" t="s">
        <v>3259</v>
      </c>
      <c r="B3915" s="3" t="s">
        <v>2172</v>
      </c>
      <c r="C3915" s="5" t="str">
        <f>IF($D3915="flavor", IF($B3915=VLOOKUP($A3915, eventinfo!B:E, 4, FALSE), "YES", "NO"), "" )</f>
        <v>YES</v>
      </c>
      <c r="D3915" s="5" t="str">
        <f>IF(ISNA(VLOOKUP(A3915,eventinfo!B:B,1,FALSE)), IF(F3915="mod", "mod", VLOOKUP(B3915, genericlist!A:B, 2, FALSE)), "flavor")</f>
        <v>flavor</v>
      </c>
      <c r="E3915" s="3" t="s">
        <v>17890</v>
      </c>
      <c r="G3915" s="7">
        <v>45066</v>
      </c>
    </row>
    <row r="3916" spans="1:7" x14ac:dyDescent="0.25">
      <c r="A3916" s="3" t="s">
        <v>3265</v>
      </c>
      <c r="B3916" s="3" t="s">
        <v>2464</v>
      </c>
      <c r="C3916" s="5" t="str">
        <f>IF($D3916="flavor", IF($B3916=VLOOKUP($A3916, eventinfo!B:E, 4, FALSE), "YES", "NO"), "" )</f>
        <v>YES</v>
      </c>
      <c r="D3916" s="5" t="str">
        <f>IF(ISNA(VLOOKUP(A3916,eventinfo!B:B,1,FALSE)), IF(F3916="mod", "mod", VLOOKUP(B3916, genericlist!A:B, 2, FALSE)), "flavor")</f>
        <v>flavor</v>
      </c>
      <c r="E3916" s="3" t="s">
        <v>17778</v>
      </c>
      <c r="G3916" s="7">
        <v>45066</v>
      </c>
    </row>
    <row r="3917" spans="1:7" x14ac:dyDescent="0.25">
      <c r="A3917" s="3" t="s">
        <v>3267</v>
      </c>
      <c r="B3917" s="3" t="s">
        <v>2450</v>
      </c>
      <c r="C3917" s="5" t="str">
        <f>IF($D3917="flavor", IF($B3917=VLOOKUP($A3917, eventinfo!B:E, 4, FALSE), "YES", "NO"), "" )</f>
        <v>YES</v>
      </c>
      <c r="D3917" s="5" t="str">
        <f>IF(ISNA(VLOOKUP(A3917,eventinfo!B:B,1,FALSE)), IF(F3917="mod", "mod", VLOOKUP(B3917, genericlist!A:B, 2, FALSE)), "flavor")</f>
        <v>flavor</v>
      </c>
      <c r="E3917" s="3" t="s">
        <v>17740</v>
      </c>
      <c r="G3917" s="7">
        <v>45066</v>
      </c>
    </row>
    <row r="3918" spans="1:7" x14ac:dyDescent="0.25">
      <c r="A3918" s="3" t="s">
        <v>3269</v>
      </c>
      <c r="B3918" s="3" t="s">
        <v>2476</v>
      </c>
      <c r="C3918" s="5" t="str">
        <f>IF($D3918="flavor", IF($B3918=VLOOKUP($A3918, eventinfo!B:E, 4, FALSE), "YES", "NO"), "" )</f>
        <v>YES</v>
      </c>
      <c r="D3918" s="5" t="str">
        <f>IF(ISNA(VLOOKUP(A3918,eventinfo!B:B,1,FALSE)), IF(F3918="mod", "mod", VLOOKUP(B3918, genericlist!A:B, 2, FALSE)), "flavor")</f>
        <v>flavor</v>
      </c>
      <c r="E3918" s="3" t="s">
        <v>17749</v>
      </c>
      <c r="G3918" s="7">
        <v>45066</v>
      </c>
    </row>
    <row r="3919" spans="1:7" x14ac:dyDescent="0.25">
      <c r="A3919" s="3" t="s">
        <v>3280</v>
      </c>
      <c r="B3919" s="3" t="s">
        <v>2236</v>
      </c>
      <c r="C3919" s="5" t="str">
        <f>IF($D3919="flavor", IF($B3919=VLOOKUP($A3919, eventinfo!B:E, 4, FALSE), "YES", "NO"), "" )</f>
        <v>YES</v>
      </c>
      <c r="D3919" s="5" t="str">
        <f>IF(ISNA(VLOOKUP(A3919,eventinfo!B:B,1,FALSE)), IF(F3919="mod", "mod", VLOOKUP(B3919, genericlist!A:B, 2, FALSE)), "flavor")</f>
        <v>flavor</v>
      </c>
      <c r="E3919" s="3" t="s">
        <v>17650</v>
      </c>
      <c r="G3919" s="7">
        <v>45066</v>
      </c>
    </row>
    <row r="3920" spans="1:7" x14ac:dyDescent="0.25">
      <c r="A3920" s="3" t="s">
        <v>3281</v>
      </c>
      <c r="B3920" s="3" t="s">
        <v>2434</v>
      </c>
      <c r="C3920" s="5" t="str">
        <f>IF($D3920="flavor", IF($B3920=VLOOKUP($A3920, eventinfo!B:E, 4, FALSE), "YES", "NO"), "" )</f>
        <v>YES</v>
      </c>
      <c r="D3920" s="5" t="str">
        <f>IF(ISNA(VLOOKUP(A3920,eventinfo!B:B,1,FALSE)), IF(F3920="mod", "mod", VLOOKUP(B3920, genericlist!A:B, 2, FALSE)), "flavor")</f>
        <v>flavor</v>
      </c>
      <c r="E3920" s="3" t="s">
        <v>17710</v>
      </c>
      <c r="G3920" s="7">
        <v>45066</v>
      </c>
    </row>
    <row r="3921" spans="1:7" x14ac:dyDescent="0.25">
      <c r="A3921" s="3" t="s">
        <v>3282</v>
      </c>
      <c r="B3921" s="3" t="s">
        <v>2434</v>
      </c>
      <c r="C3921" s="5" t="str">
        <f>IF($D3921="flavor", IF($B3921=VLOOKUP($A3921, eventinfo!B:E, 4, FALSE), "YES", "NO"), "" )</f>
        <v>YES</v>
      </c>
      <c r="D3921" s="5" t="str">
        <f>IF(ISNA(VLOOKUP(A3921,eventinfo!B:B,1,FALSE)), IF(F3921="mod", "mod", VLOOKUP(B3921, genericlist!A:B, 2, FALSE)), "flavor")</f>
        <v>flavor</v>
      </c>
      <c r="E3921" s="3" t="s">
        <v>17739</v>
      </c>
      <c r="G3921" s="7">
        <v>45066</v>
      </c>
    </row>
    <row r="3922" spans="1:7" x14ac:dyDescent="0.25">
      <c r="A3922" s="3" t="s">
        <v>3284</v>
      </c>
      <c r="B3922" s="3" t="s">
        <v>2523</v>
      </c>
      <c r="C3922" s="5" t="str">
        <f>IF($D3922="flavor", IF($B3922=VLOOKUP($A3922, eventinfo!B:E, 4, FALSE), "YES", "NO"), "" )</f>
        <v>YES</v>
      </c>
      <c r="D3922" s="5" t="str">
        <f>IF(ISNA(VLOOKUP(A3922,eventinfo!B:B,1,FALSE)), IF(F3922="mod", "mod", VLOOKUP(B3922, genericlist!A:B, 2, FALSE)), "flavor")</f>
        <v>flavor</v>
      </c>
      <c r="E3922" s="3" t="s">
        <v>17838</v>
      </c>
      <c r="G3922" s="7">
        <v>45066</v>
      </c>
    </row>
    <row r="3923" spans="1:7" x14ac:dyDescent="0.25">
      <c r="A3923" s="3" t="s">
        <v>3296</v>
      </c>
      <c r="B3923" s="3" t="s">
        <v>2468</v>
      </c>
      <c r="C3923" s="5" t="str">
        <f>IF($D3923="flavor", IF($B3923=VLOOKUP($A3923, eventinfo!B:E, 4, FALSE), "YES", "NO"), "" )</f>
        <v>YES</v>
      </c>
      <c r="D3923" s="5" t="str">
        <f>IF(ISNA(VLOOKUP(A3923,eventinfo!B:B,1,FALSE)), IF(F3923="mod", "mod", VLOOKUP(B3923, genericlist!A:B, 2, FALSE)), "flavor")</f>
        <v>flavor</v>
      </c>
      <c r="E3923" s="3" t="s">
        <v>17691</v>
      </c>
      <c r="G3923" s="7">
        <v>45066</v>
      </c>
    </row>
    <row r="3924" spans="1:7" x14ac:dyDescent="0.25">
      <c r="A3924" s="3" t="s">
        <v>3308</v>
      </c>
      <c r="B3924" s="3" t="s">
        <v>2432</v>
      </c>
      <c r="C3924" s="5" t="str">
        <f>IF($D3924="flavor", IF($B3924=VLOOKUP($A3924, eventinfo!B:E, 4, FALSE), "YES", "NO"), "" )</f>
        <v>YES</v>
      </c>
      <c r="D3924" s="5" t="str">
        <f>IF(ISNA(VLOOKUP(A3924,eventinfo!B:B,1,FALSE)), IF(F3924="mod", "mod", VLOOKUP(B3924, genericlist!A:B, 2, FALSE)), "flavor")</f>
        <v>flavor</v>
      </c>
      <c r="E3924" s="3" t="s">
        <v>17766</v>
      </c>
      <c r="G3924" s="7">
        <v>45066</v>
      </c>
    </row>
    <row r="3925" spans="1:7" x14ac:dyDescent="0.25">
      <c r="A3925" s="3" t="s">
        <v>3309</v>
      </c>
      <c r="B3925" s="3" t="s">
        <v>2444</v>
      </c>
      <c r="C3925" s="5" t="str">
        <f>IF($D3925="flavor", IF($B3925=VLOOKUP($A3925, eventinfo!B:E, 4, FALSE), "YES", "NO"), "" )</f>
        <v>YES</v>
      </c>
      <c r="D3925" s="5" t="str">
        <f>IF(ISNA(VLOOKUP(A3925,eventinfo!B:B,1,FALSE)), IF(F3925="mod", "mod", VLOOKUP(B3925, genericlist!A:B, 2, FALSE)), "flavor")</f>
        <v>flavor</v>
      </c>
      <c r="E3925" s="3" t="s">
        <v>17713</v>
      </c>
      <c r="G3925" s="7">
        <v>45066</v>
      </c>
    </row>
    <row r="3926" spans="1:7" x14ac:dyDescent="0.25">
      <c r="A3926" s="3" t="s">
        <v>3311</v>
      </c>
      <c r="B3926" s="3" t="s">
        <v>2432</v>
      </c>
      <c r="C3926" s="5" t="str">
        <f>IF($D3926="flavor", IF($B3926=VLOOKUP($A3926, eventinfo!B:E, 4, FALSE), "YES", "NO"), "" )</f>
        <v>YES</v>
      </c>
      <c r="D3926" s="5" t="str">
        <f>IF(ISNA(VLOOKUP(A3926,eventinfo!B:B,1,FALSE)), IF(F3926="mod", "mod", VLOOKUP(B3926, genericlist!A:B, 2, FALSE)), "flavor")</f>
        <v>flavor</v>
      </c>
      <c r="E3926" s="3" t="s">
        <v>17821</v>
      </c>
      <c r="G3926" s="7">
        <v>45066</v>
      </c>
    </row>
    <row r="3927" spans="1:7" x14ac:dyDescent="0.25">
      <c r="A3927" s="3" t="s">
        <v>3314</v>
      </c>
      <c r="B3927" s="3" t="s">
        <v>2464</v>
      </c>
      <c r="C3927" s="5" t="str">
        <f>IF($D3927="flavor", IF($B3927=VLOOKUP($A3927, eventinfo!B:E, 4, FALSE), "YES", "NO"), "" )</f>
        <v>YES</v>
      </c>
      <c r="D3927" s="5" t="str">
        <f>IF(ISNA(VLOOKUP(A3927,eventinfo!B:B,1,FALSE)), IF(F3927="mod", "mod", VLOOKUP(B3927, genericlist!A:B, 2, FALSE)), "flavor")</f>
        <v>flavor</v>
      </c>
      <c r="E3927" s="3" t="s">
        <v>17706</v>
      </c>
      <c r="G3927" s="7">
        <v>45066</v>
      </c>
    </row>
    <row r="3928" spans="1:7" x14ac:dyDescent="0.25">
      <c r="A3928" s="3" t="s">
        <v>3317</v>
      </c>
      <c r="B3928" s="3" t="s">
        <v>2423</v>
      </c>
      <c r="C3928" s="5" t="str">
        <f>IF($D3928="flavor", IF($B3928=VLOOKUP($A3928, eventinfo!B:E, 4, FALSE), "YES", "NO"), "" )</f>
        <v>YES</v>
      </c>
      <c r="D3928" s="5" t="str">
        <f>IF(ISNA(VLOOKUP(A3928,eventinfo!B:B,1,FALSE)), IF(F3928="mod", "mod", VLOOKUP(B3928, genericlist!A:B, 2, FALSE)), "flavor")</f>
        <v>flavor</v>
      </c>
      <c r="E3928" s="3" t="s">
        <v>17708</v>
      </c>
      <c r="G3928" s="7">
        <v>45066</v>
      </c>
    </row>
    <row r="3929" spans="1:7" x14ac:dyDescent="0.25">
      <c r="A3929" s="3" t="s">
        <v>3347</v>
      </c>
      <c r="B3929" s="3" t="s">
        <v>2419</v>
      </c>
      <c r="C3929" s="5" t="str">
        <f>IF($D3929="flavor", IF($B3929=VLOOKUP($A3929, eventinfo!B:E, 4, FALSE), "YES", "NO"), "" )</f>
        <v>YES</v>
      </c>
      <c r="D3929" s="5" t="str">
        <f>IF(ISNA(VLOOKUP(A3929,eventinfo!B:B,1,FALSE)), IF(F3929="mod", "mod", VLOOKUP(B3929, genericlist!A:B, 2, FALSE)), "flavor")</f>
        <v>flavor</v>
      </c>
      <c r="E3929" s="3" t="s">
        <v>18035</v>
      </c>
      <c r="F3929" s="3" t="s">
        <v>18644</v>
      </c>
      <c r="G3929" s="7">
        <v>45066</v>
      </c>
    </row>
    <row r="3930" spans="1:7" x14ac:dyDescent="0.25">
      <c r="A3930" s="3" t="s">
        <v>3388</v>
      </c>
      <c r="B3930" s="3" t="s">
        <v>2480</v>
      </c>
      <c r="C3930" s="5" t="str">
        <f>IF($D3930="flavor", IF($B3930=VLOOKUP($A3930, eventinfo!B:E, 4, FALSE), "YES", "NO"), "" )</f>
        <v>YES</v>
      </c>
      <c r="D3930" s="5" t="str">
        <f>IF(ISNA(VLOOKUP(A3930,eventinfo!B:B,1,FALSE)), IF(F3930="mod", "mod", VLOOKUP(B3930, genericlist!A:B, 2, FALSE)), "flavor")</f>
        <v>flavor</v>
      </c>
      <c r="E3930" s="3" t="s">
        <v>17730</v>
      </c>
      <c r="G3930" s="7">
        <v>45066</v>
      </c>
    </row>
    <row r="3931" spans="1:7" x14ac:dyDescent="0.25">
      <c r="A3931" s="3" t="s">
        <v>3389</v>
      </c>
      <c r="B3931" s="3" t="s">
        <v>2480</v>
      </c>
      <c r="C3931" s="5" t="str">
        <f>IF($D3931="flavor", IF($B3931=VLOOKUP($A3931, eventinfo!B:E, 4, FALSE), "YES", "NO"), "" )</f>
        <v>YES</v>
      </c>
      <c r="D3931" s="5" t="str">
        <f>IF(ISNA(VLOOKUP(A3931,eventinfo!B:B,1,FALSE)), IF(F3931="mod", "mod", VLOOKUP(B3931, genericlist!A:B, 2, FALSE)), "flavor")</f>
        <v>flavor</v>
      </c>
      <c r="E3931" s="3" t="s">
        <v>17730</v>
      </c>
      <c r="G3931" s="7">
        <v>45066</v>
      </c>
    </row>
    <row r="3932" spans="1:7" x14ac:dyDescent="0.25">
      <c r="A3932" s="3" t="s">
        <v>3408</v>
      </c>
      <c r="B3932" s="3" t="s">
        <v>2515</v>
      </c>
      <c r="C3932" s="5" t="str">
        <f>IF($D3932="flavor", IF($B3932=VLOOKUP($A3932, eventinfo!B:E, 4, FALSE), "YES", "NO"), "" )</f>
        <v>YES</v>
      </c>
      <c r="D3932" s="5" t="str">
        <f>IF(ISNA(VLOOKUP(A3932,eventinfo!B:B,1,FALSE)), IF(F3932="mod", "mod", VLOOKUP(B3932, genericlist!A:B, 2, FALSE)), "flavor")</f>
        <v>flavor</v>
      </c>
      <c r="E3932" s="3" t="s">
        <v>17666</v>
      </c>
      <c r="G3932" s="7">
        <v>45066</v>
      </c>
    </row>
    <row r="3933" spans="1:7" x14ac:dyDescent="0.25">
      <c r="A3933" s="3" t="s">
        <v>3430</v>
      </c>
      <c r="B3933" s="3" t="s">
        <v>2519</v>
      </c>
      <c r="C3933" s="5" t="str">
        <f>IF($D3933="flavor", IF($B3933=VLOOKUP($A3933, eventinfo!B:E, 4, FALSE), "YES", "NO"), "" )</f>
        <v>YES</v>
      </c>
      <c r="D3933" s="5" t="str">
        <f>IF(ISNA(VLOOKUP(A3933,eventinfo!B:B,1,FALSE)), IF(F3933="mod", "mod", VLOOKUP(B3933, genericlist!A:B, 2, FALSE)), "flavor")</f>
        <v>flavor</v>
      </c>
      <c r="E3933" s="3" t="s">
        <v>17872</v>
      </c>
      <c r="G3933" s="7">
        <v>45066</v>
      </c>
    </row>
    <row r="3934" spans="1:7" x14ac:dyDescent="0.25">
      <c r="A3934" s="3" t="s">
        <v>3433</v>
      </c>
      <c r="B3934" s="3" t="s">
        <v>2519</v>
      </c>
      <c r="C3934" s="5" t="str">
        <f>IF($D3934="flavor", IF($B3934=VLOOKUP($A3934, eventinfo!B:E, 4, FALSE), "YES", "NO"), "" )</f>
        <v>YES</v>
      </c>
      <c r="D3934" s="5" t="str">
        <f>IF(ISNA(VLOOKUP(A3934,eventinfo!B:B,1,FALSE)), IF(F3934="mod", "mod", VLOOKUP(B3934, genericlist!A:B, 2, FALSE)), "flavor")</f>
        <v>flavor</v>
      </c>
      <c r="E3934" s="3" t="s">
        <v>17872</v>
      </c>
      <c r="G3934" s="7">
        <v>45066</v>
      </c>
    </row>
    <row r="3935" spans="1:7" x14ac:dyDescent="0.25">
      <c r="A3935" s="3" t="s">
        <v>3434</v>
      </c>
      <c r="B3935" s="3" t="s">
        <v>2519</v>
      </c>
      <c r="C3935" s="5" t="str">
        <f>IF($D3935="flavor", IF($B3935=VLOOKUP($A3935, eventinfo!B:E, 4, FALSE), "YES", "NO"), "" )</f>
        <v>YES</v>
      </c>
      <c r="D3935" s="5" t="str">
        <f>IF(ISNA(VLOOKUP(A3935,eventinfo!B:B,1,FALSE)), IF(F3935="mod", "mod", VLOOKUP(B3935, genericlist!A:B, 2, FALSE)), "flavor")</f>
        <v>flavor</v>
      </c>
      <c r="E3935" s="3" t="s">
        <v>17872</v>
      </c>
      <c r="G3935" s="7">
        <v>45066</v>
      </c>
    </row>
    <row r="3936" spans="1:7" x14ac:dyDescent="0.25">
      <c r="A3936" s="3" t="s">
        <v>3438</v>
      </c>
      <c r="B3936" s="3" t="s">
        <v>2236</v>
      </c>
      <c r="C3936" s="5" t="str">
        <f>IF($D3936="flavor", IF($B3936=VLOOKUP($A3936, eventinfo!B:E, 4, FALSE), "YES", "NO"), "" )</f>
        <v>YES</v>
      </c>
      <c r="D3936" s="5" t="str">
        <f>IF(ISNA(VLOOKUP(A3936,eventinfo!B:B,1,FALSE)), IF(F3936="mod", "mod", VLOOKUP(B3936, genericlist!A:B, 2, FALSE)), "flavor")</f>
        <v>flavor</v>
      </c>
      <c r="E3936" s="3" t="s">
        <v>17761</v>
      </c>
      <c r="G3936" s="7">
        <v>45066</v>
      </c>
    </row>
    <row r="3937" spans="1:7" x14ac:dyDescent="0.25">
      <c r="A3937" s="3" t="s">
        <v>3443</v>
      </c>
      <c r="B3937" s="3" t="s">
        <v>2532</v>
      </c>
      <c r="C3937" s="5" t="str">
        <f>IF($D3937="flavor", IF($B3937=VLOOKUP($A3937, eventinfo!B:E, 4, FALSE), "YES", "NO"), "" )</f>
        <v>YES</v>
      </c>
      <c r="D3937" s="5" t="str">
        <f>IF(ISNA(VLOOKUP(A3937,eventinfo!B:B,1,FALSE)), IF(F3937="mod", "mod", VLOOKUP(B3937, genericlist!A:B, 2, FALSE)), "flavor")</f>
        <v>flavor</v>
      </c>
      <c r="E3937" s="3" t="s">
        <v>17719</v>
      </c>
      <c r="G3937" s="7">
        <v>45066</v>
      </c>
    </row>
    <row r="3938" spans="1:7" hidden="1" x14ac:dyDescent="0.25">
      <c r="B3938" s="3" t="s">
        <v>18757</v>
      </c>
      <c r="C3938" s="5" t="str">
        <f>IF($D3938="flavor", IF($B3938=VLOOKUP($A3938, eventinfo!B:E, 4, FALSE), "YES", "NO"), "" )</f>
        <v/>
      </c>
      <c r="D3938" s="5" t="str">
        <f>IF(ISNA(VLOOKUP(A3938,eventinfo!B:B,1,FALSE)), IF(F3938="mod", "mod", VLOOKUP(B3938, genericlist!A:B, 2, FALSE)), "flavor")</f>
        <v>mod</v>
      </c>
      <c r="E3938" s="3" t="s">
        <v>18758</v>
      </c>
      <c r="F3938" s="3" t="s">
        <v>18644</v>
      </c>
      <c r="G3938" s="7">
        <v>44572</v>
      </c>
    </row>
    <row r="3939" spans="1:7" x14ac:dyDescent="0.25">
      <c r="A3939" s="3" t="s">
        <v>3444</v>
      </c>
      <c r="B3939" s="3" t="s">
        <v>2421</v>
      </c>
      <c r="C3939" s="5" t="str">
        <f>IF($D3939="flavor", IF($B3939=VLOOKUP($A3939, eventinfo!B:E, 4, FALSE), "YES", "NO"), "" )</f>
        <v>YES</v>
      </c>
      <c r="D3939" s="5" t="str">
        <f>IF(ISNA(VLOOKUP(A3939,eventinfo!B:B,1,FALSE)), IF(F3939="mod", "mod", VLOOKUP(B3939, genericlist!A:B, 2, FALSE)), "flavor")</f>
        <v>flavor</v>
      </c>
      <c r="E3939" s="3" t="s">
        <v>17747</v>
      </c>
      <c r="G3939" s="7">
        <v>45066</v>
      </c>
    </row>
    <row r="3940" spans="1:7" x14ac:dyDescent="0.25">
      <c r="A3940" s="3" t="s">
        <v>3452</v>
      </c>
      <c r="B3940" s="3" t="s">
        <v>2534</v>
      </c>
      <c r="C3940" s="5" t="str">
        <f>IF($D3940="flavor", IF($B3940=VLOOKUP($A3940, eventinfo!B:E, 4, FALSE), "YES", "NO"), "" )</f>
        <v>YES</v>
      </c>
      <c r="D3940" s="5" t="str">
        <f>IF(ISNA(VLOOKUP(A3940,eventinfo!B:B,1,FALSE)), IF(F3940="mod", "mod", VLOOKUP(B3940, genericlist!A:B, 2, FALSE)), "flavor")</f>
        <v>flavor</v>
      </c>
      <c r="E3940" s="3" t="s">
        <v>17813</v>
      </c>
      <c r="G3940" s="7">
        <v>45066</v>
      </c>
    </row>
    <row r="3941" spans="1:7" x14ac:dyDescent="0.25">
      <c r="A3941" s="3" t="s">
        <v>3453</v>
      </c>
      <c r="B3941" s="3" t="s">
        <v>2517</v>
      </c>
      <c r="C3941" s="5" t="str">
        <f>IF($D3941="flavor", IF($B3941=VLOOKUP($A3941, eventinfo!B:E, 4, FALSE), "YES", "NO"), "" )</f>
        <v>YES</v>
      </c>
      <c r="D3941" s="5" t="str">
        <f>IF(ISNA(VLOOKUP(A3941,eventinfo!B:B,1,FALSE)), IF(F3941="mod", "mod", VLOOKUP(B3941, genericlist!A:B, 2, FALSE)), "flavor")</f>
        <v>flavor</v>
      </c>
      <c r="E3941" s="3" t="s">
        <v>17794</v>
      </c>
      <c r="G3941" s="7">
        <v>45066</v>
      </c>
    </row>
    <row r="3942" spans="1:7" hidden="1" x14ac:dyDescent="0.25">
      <c r="B3942" s="3" t="s">
        <v>2379</v>
      </c>
      <c r="C3942" s="5" t="str">
        <f>IF($D3942="flavor", IF($B3942=VLOOKUP($A3942, eventinfo!B:E, 4, FALSE), "YES", "NO"), "" )</f>
        <v/>
      </c>
      <c r="D3942" s="5" t="str">
        <f>IF(ISNA(VLOOKUP(A3942,eventinfo!B:B,1,FALSE)), IF(F3942="mod", "mod", VLOOKUP(B3942, genericlist!A:B, 2, FALSE)), "flavor")</f>
        <v>mod</v>
      </c>
      <c r="E3942" s="3" t="s">
        <v>2380</v>
      </c>
      <c r="F3942" s="3" t="s">
        <v>18644</v>
      </c>
      <c r="G3942" s="7">
        <v>44569</v>
      </c>
    </row>
    <row r="3943" spans="1:7" x14ac:dyDescent="0.25">
      <c r="A3943" s="3" t="s">
        <v>3455</v>
      </c>
      <c r="B3943" s="3" t="s">
        <v>2502</v>
      </c>
      <c r="C3943" s="5" t="str">
        <f>IF($D3943="flavor", IF($B3943=VLOOKUP($A3943, eventinfo!B:E, 4, FALSE), "YES", "NO"), "" )</f>
        <v>YES</v>
      </c>
      <c r="D3943" s="5" t="str">
        <f>IF(ISNA(VLOOKUP(A3943,eventinfo!B:B,1,FALSE)), IF(F3943="mod", "mod", VLOOKUP(B3943, genericlist!A:B, 2, FALSE)), "flavor")</f>
        <v>flavor</v>
      </c>
      <c r="E3943" s="3" t="s">
        <v>17750</v>
      </c>
      <c r="G3943" s="7">
        <v>45066</v>
      </c>
    </row>
    <row r="3944" spans="1:7" x14ac:dyDescent="0.25">
      <c r="A3944" s="3" t="s">
        <v>3457</v>
      </c>
      <c r="B3944" s="3" t="s">
        <v>2517</v>
      </c>
      <c r="C3944" s="5" t="str">
        <f>IF($D3944="flavor", IF($B3944=VLOOKUP($A3944, eventinfo!B:E, 4, FALSE), "YES", "NO"), "" )</f>
        <v>YES</v>
      </c>
      <c r="D3944" s="5" t="str">
        <f>IF(ISNA(VLOOKUP(A3944,eventinfo!B:B,1,FALSE)), IF(F3944="mod", "mod", VLOOKUP(B3944, genericlist!A:B, 2, FALSE)), "flavor")</f>
        <v>flavor</v>
      </c>
      <c r="E3944" s="3" t="s">
        <v>17733</v>
      </c>
      <c r="G3944" s="7">
        <v>45066</v>
      </c>
    </row>
    <row r="3945" spans="1:7" x14ac:dyDescent="0.25">
      <c r="A3945" s="3" t="s">
        <v>3459</v>
      </c>
      <c r="B3945" s="3" t="s">
        <v>2502</v>
      </c>
      <c r="C3945" s="5" t="str">
        <f>IF($D3945="flavor", IF($B3945=VLOOKUP($A3945, eventinfo!B:E, 4, FALSE), "YES", "NO"), "" )</f>
        <v>YES</v>
      </c>
      <c r="D3945" s="5" t="str">
        <f>IF(ISNA(VLOOKUP(A3945,eventinfo!B:B,1,FALSE)), IF(F3945="mod", "mod", VLOOKUP(B3945, genericlist!A:B, 2, FALSE)), "flavor")</f>
        <v>flavor</v>
      </c>
      <c r="E3945" s="3" t="s">
        <v>17744</v>
      </c>
      <c r="G3945" s="7">
        <v>45066</v>
      </c>
    </row>
    <row r="3946" spans="1:7" x14ac:dyDescent="0.25">
      <c r="A3946" s="3" t="s">
        <v>3465</v>
      </c>
      <c r="B3946" s="3" t="s">
        <v>2456</v>
      </c>
      <c r="C3946" s="5" t="str">
        <f>IF($D3946="flavor", IF($B3946=VLOOKUP($A3946, eventinfo!B:E, 4, FALSE), "YES", "NO"), "" )</f>
        <v>YES</v>
      </c>
      <c r="D3946" s="5" t="str">
        <f>IF(ISNA(VLOOKUP(A3946,eventinfo!B:B,1,FALSE)), IF(F3946="mod", "mod", VLOOKUP(B3946, genericlist!A:B, 2, FALSE)), "flavor")</f>
        <v>flavor</v>
      </c>
      <c r="E3946" s="3" t="s">
        <v>17781</v>
      </c>
      <c r="G3946" s="7">
        <v>45066</v>
      </c>
    </row>
    <row r="3947" spans="1:7" x14ac:dyDescent="0.25">
      <c r="A3947" s="3" t="s">
        <v>3467</v>
      </c>
      <c r="B3947" s="3" t="s">
        <v>2456</v>
      </c>
      <c r="C3947" s="5" t="str">
        <f>IF($D3947="flavor", IF($B3947=VLOOKUP($A3947, eventinfo!B:E, 4, FALSE), "YES", "NO"), "" )</f>
        <v>YES</v>
      </c>
      <c r="D3947" s="5" t="str">
        <f>IF(ISNA(VLOOKUP(A3947,eventinfo!B:B,1,FALSE)), IF(F3947="mod", "mod", VLOOKUP(B3947, genericlist!A:B, 2, FALSE)), "flavor")</f>
        <v>flavor</v>
      </c>
      <c r="E3947" s="3" t="s">
        <v>17637</v>
      </c>
      <c r="G3947" s="7">
        <v>45066</v>
      </c>
    </row>
    <row r="3948" spans="1:7" x14ac:dyDescent="0.25">
      <c r="A3948" s="3" t="s">
        <v>3469</v>
      </c>
      <c r="B3948" s="3" t="s">
        <v>2460</v>
      </c>
      <c r="C3948" s="5" t="str">
        <f>IF($D3948="flavor", IF($B3948=VLOOKUP($A3948, eventinfo!B:E, 4, FALSE), "YES", "NO"), "" )</f>
        <v>YES</v>
      </c>
      <c r="D3948" s="5" t="str">
        <f>IF(ISNA(VLOOKUP(A3948,eventinfo!B:B,1,FALSE)), IF(F3948="mod", "mod", VLOOKUP(B3948, genericlist!A:B, 2, FALSE)), "flavor")</f>
        <v>flavor</v>
      </c>
      <c r="E3948" s="3" t="s">
        <v>17726</v>
      </c>
      <c r="G3948" s="7">
        <v>45066</v>
      </c>
    </row>
    <row r="3949" spans="1:7" hidden="1" x14ac:dyDescent="0.25">
      <c r="B3949" s="3" t="s">
        <v>18695</v>
      </c>
      <c r="C3949" s="5" t="str">
        <f>IF($D3949="flavor", IF($B3949=VLOOKUP($A3949, eventinfo!B:E, 4, FALSE), "YES", "NO"), "" )</f>
        <v/>
      </c>
      <c r="D3949" s="5" t="str">
        <f>IF(ISNA(VLOOKUP(A3949,eventinfo!B:B,1,FALSE)), IF(F3949="mod", "mod", VLOOKUP(B3949, genericlist!A:B, 2, FALSE)), "flavor")</f>
        <v>mod</v>
      </c>
      <c r="E3949" s="3" t="s">
        <v>18696</v>
      </c>
      <c r="F3949" s="3" t="s">
        <v>18644</v>
      </c>
      <c r="G3949" s="7">
        <v>44572</v>
      </c>
    </row>
    <row r="3950" spans="1:7" hidden="1" x14ac:dyDescent="0.25">
      <c r="B3950" s="3" t="s">
        <v>2381</v>
      </c>
      <c r="C3950" s="5" t="str">
        <f>IF($D3950="flavor", IF($B3950=VLOOKUP($A3950, eventinfo!B:E, 4, FALSE), "YES", "NO"), "" )</f>
        <v/>
      </c>
      <c r="D3950" s="5" t="str">
        <f>IF(ISNA(VLOOKUP(A3950,eventinfo!B:B,1,FALSE)), IF(F3950="mod", "mod", VLOOKUP(B3950, genericlist!A:B, 2, FALSE)), "flavor")</f>
        <v>mod</v>
      </c>
      <c r="E3950" s="3" t="s">
        <v>2382</v>
      </c>
      <c r="F3950" s="3" t="s">
        <v>18644</v>
      </c>
      <c r="G3950" s="7">
        <v>44569</v>
      </c>
    </row>
    <row r="3951" spans="1:7" x14ac:dyDescent="0.25">
      <c r="A3951" s="3" t="s">
        <v>3470</v>
      </c>
      <c r="B3951" s="3" t="s">
        <v>2421</v>
      </c>
      <c r="C3951" s="5" t="str">
        <f>IF($D3951="flavor", IF($B3951=VLOOKUP($A3951, eventinfo!B:E, 4, FALSE), "YES", "NO"), "" )</f>
        <v>YES</v>
      </c>
      <c r="D3951" s="5" t="str">
        <f>IF(ISNA(VLOOKUP(A3951,eventinfo!B:B,1,FALSE)), IF(F3951="mod", "mod", VLOOKUP(B3951, genericlist!A:B, 2, FALSE)), "flavor")</f>
        <v>flavor</v>
      </c>
      <c r="E3951" s="3" t="s">
        <v>17844</v>
      </c>
      <c r="G3951" s="7">
        <v>45066</v>
      </c>
    </row>
    <row r="3952" spans="1:7" hidden="1" x14ac:dyDescent="0.25">
      <c r="B3952" s="3" t="s">
        <v>18763</v>
      </c>
      <c r="C3952" s="5" t="str">
        <f>IF($D3952="flavor", IF($B3952=VLOOKUP($A3952, eventinfo!B:E, 4, FALSE), "YES", "NO"), "" )</f>
        <v/>
      </c>
      <c r="D3952" s="5" t="str">
        <f>IF(ISNA(VLOOKUP(A3952,eventinfo!B:B,1,FALSE)), IF(F3952="mod", "mod", VLOOKUP(B3952, genericlist!A:B, 2, FALSE)), "flavor")</f>
        <v>mod</v>
      </c>
      <c r="E3952" s="3" t="s">
        <v>18764</v>
      </c>
      <c r="F3952" s="3" t="s">
        <v>18644</v>
      </c>
      <c r="G3952" s="7">
        <v>44572</v>
      </c>
    </row>
    <row r="3953" spans="2:7" hidden="1" x14ac:dyDescent="0.25">
      <c r="B3953" s="3" t="s">
        <v>18875</v>
      </c>
      <c r="C3953" s="5" t="str">
        <f>IF($D3953="flavor", IF($B3953=VLOOKUP($A3953, eventinfo!B:E, 4, FALSE), "YES", "NO"), "" )</f>
        <v/>
      </c>
      <c r="D3953" s="5" t="str">
        <f>IF(ISNA(VLOOKUP(A3953,eventinfo!B:B,1,FALSE)), IF(F3953="mod", "mod", VLOOKUP(B3953, genericlist!A:B, 2, FALSE)), "flavor")</f>
        <v>mod</v>
      </c>
      <c r="E3953" s="3" t="s">
        <v>18876</v>
      </c>
      <c r="F3953" s="3" t="s">
        <v>18644</v>
      </c>
      <c r="G3953" s="7">
        <v>44572</v>
      </c>
    </row>
    <row r="3954" spans="2:7" hidden="1" x14ac:dyDescent="0.25">
      <c r="B3954" s="3" t="s">
        <v>18789</v>
      </c>
      <c r="C3954" s="5" t="str">
        <f>IF($D3954="flavor", IF($B3954=VLOOKUP($A3954, eventinfo!B:E, 4, FALSE), "YES", "NO"), "" )</f>
        <v/>
      </c>
      <c r="D3954" s="5" t="str">
        <f>IF(ISNA(VLOOKUP(A3954,eventinfo!B:B,1,FALSE)), IF(F3954="mod", "mod", VLOOKUP(B3954, genericlist!A:B, 2, FALSE)), "flavor")</f>
        <v>mod</v>
      </c>
      <c r="E3954" s="3" t="s">
        <v>18790</v>
      </c>
      <c r="F3954" s="3" t="s">
        <v>18644</v>
      </c>
      <c r="G3954" s="7">
        <v>44572</v>
      </c>
    </row>
    <row r="3955" spans="2:7" hidden="1" x14ac:dyDescent="0.25">
      <c r="B3955" s="3" t="s">
        <v>18896</v>
      </c>
      <c r="C3955" s="5" t="str">
        <f>IF($D3955="flavor", IF($B3955=VLOOKUP($A3955, eventinfo!B:E, 4, FALSE), "YES", "NO"), "" )</f>
        <v/>
      </c>
      <c r="D3955" s="5" t="str">
        <f>IF(ISNA(VLOOKUP(A3955,eventinfo!B:B,1,FALSE)), IF(F3955="mod", "mod", VLOOKUP(B3955, genericlist!A:B, 2, FALSE)), "flavor")</f>
        <v>mod</v>
      </c>
      <c r="E3955" s="3" t="s">
        <v>18897</v>
      </c>
      <c r="F3955" s="3" t="s">
        <v>18644</v>
      </c>
      <c r="G3955" s="7">
        <v>44572</v>
      </c>
    </row>
    <row r="3956" spans="2:7" hidden="1" x14ac:dyDescent="0.25">
      <c r="B3956" s="3" t="s">
        <v>18807</v>
      </c>
      <c r="C3956" s="5" t="str">
        <f>IF($D3956="flavor", IF($B3956=VLOOKUP($A3956, eventinfo!B:E, 4, FALSE), "YES", "NO"), "" )</f>
        <v/>
      </c>
      <c r="D3956" s="5" t="str">
        <f>IF(ISNA(VLOOKUP(A3956,eventinfo!B:B,1,FALSE)), IF(F3956="mod", "mod", VLOOKUP(B3956, genericlist!A:B, 2, FALSE)), "flavor")</f>
        <v>mod</v>
      </c>
      <c r="E3956" s="3" t="s">
        <v>18808</v>
      </c>
      <c r="F3956" s="3" t="s">
        <v>18644</v>
      </c>
      <c r="G3956" s="7">
        <v>44572</v>
      </c>
    </row>
    <row r="3957" spans="2:7" hidden="1" x14ac:dyDescent="0.25">
      <c r="B3957" s="3" t="s">
        <v>18795</v>
      </c>
      <c r="C3957" s="5" t="str">
        <f>IF($D3957="flavor", IF($B3957=VLOOKUP($A3957, eventinfo!B:E, 4, FALSE), "YES", "NO"), "" )</f>
        <v/>
      </c>
      <c r="D3957" s="5" t="str">
        <f>IF(ISNA(VLOOKUP(A3957,eventinfo!B:B,1,FALSE)), IF(F3957="mod", "mod", VLOOKUP(B3957, genericlist!A:B, 2, FALSE)), "flavor")</f>
        <v>mod</v>
      </c>
      <c r="E3957" s="3" t="s">
        <v>18796</v>
      </c>
      <c r="F3957" s="3" t="s">
        <v>18644</v>
      </c>
      <c r="G3957" s="7">
        <v>44572</v>
      </c>
    </row>
    <row r="3958" spans="2:7" hidden="1" x14ac:dyDescent="0.25">
      <c r="B3958" s="3" t="s">
        <v>18825</v>
      </c>
      <c r="C3958" s="5" t="str">
        <f>IF($D3958="flavor", IF($B3958=VLOOKUP($A3958, eventinfo!B:E, 4, FALSE), "YES", "NO"), "" )</f>
        <v/>
      </c>
      <c r="D3958" s="5" t="str">
        <f>IF(ISNA(VLOOKUP(A3958,eventinfo!B:B,1,FALSE)), IF(F3958="mod", "mod", VLOOKUP(B3958, genericlist!A:B, 2, FALSE)), "flavor")</f>
        <v>mod</v>
      </c>
      <c r="E3958" s="3" t="s">
        <v>18826</v>
      </c>
      <c r="F3958" s="3" t="s">
        <v>18644</v>
      </c>
      <c r="G3958" s="7">
        <v>44572</v>
      </c>
    </row>
    <row r="3959" spans="2:7" hidden="1" x14ac:dyDescent="0.25">
      <c r="B3959" s="3" t="s">
        <v>18859</v>
      </c>
      <c r="C3959" s="5" t="str">
        <f>IF($D3959="flavor", IF($B3959=VLOOKUP($A3959, eventinfo!B:E, 4, FALSE), "YES", "NO"), "" )</f>
        <v/>
      </c>
      <c r="D3959" s="5" t="str">
        <f>IF(ISNA(VLOOKUP(A3959,eventinfo!B:B,1,FALSE)), IF(F3959="mod", "mod", VLOOKUP(B3959, genericlist!A:B, 2, FALSE)), "flavor")</f>
        <v>mod</v>
      </c>
      <c r="E3959" s="3" t="s">
        <v>18860</v>
      </c>
      <c r="F3959" s="3" t="s">
        <v>18644</v>
      </c>
      <c r="G3959" s="7">
        <v>44572</v>
      </c>
    </row>
    <row r="3960" spans="2:7" hidden="1" x14ac:dyDescent="0.25">
      <c r="B3960" s="3" t="s">
        <v>18900</v>
      </c>
      <c r="C3960" s="5" t="str">
        <f>IF($D3960="flavor", IF($B3960=VLOOKUP($A3960, eventinfo!B:E, 4, FALSE), "YES", "NO"), "" )</f>
        <v/>
      </c>
      <c r="D3960" s="5" t="str">
        <f>IF(ISNA(VLOOKUP(A3960,eventinfo!B:B,1,FALSE)), IF(F3960="mod", "mod", VLOOKUP(B3960, genericlist!A:B, 2, FALSE)), "flavor")</f>
        <v>mod</v>
      </c>
      <c r="E3960" s="3" t="s">
        <v>18901</v>
      </c>
      <c r="F3960" s="3" t="s">
        <v>18644</v>
      </c>
      <c r="G3960" s="7">
        <v>44572</v>
      </c>
    </row>
    <row r="3961" spans="2:7" hidden="1" x14ac:dyDescent="0.25">
      <c r="B3961" s="3" t="s">
        <v>18879</v>
      </c>
      <c r="C3961" s="5" t="str">
        <f>IF($D3961="flavor", IF($B3961=VLOOKUP($A3961, eventinfo!B:E, 4, FALSE), "YES", "NO"), "" )</f>
        <v/>
      </c>
      <c r="D3961" s="5" t="str">
        <f>IF(ISNA(VLOOKUP(A3961,eventinfo!B:B,1,FALSE)), IF(F3961="mod", "mod", VLOOKUP(B3961, genericlist!A:B, 2, FALSE)), "flavor")</f>
        <v>mod</v>
      </c>
      <c r="E3961" s="3" t="s">
        <v>18880</v>
      </c>
      <c r="F3961" s="3" t="s">
        <v>18644</v>
      </c>
      <c r="G3961" s="7">
        <v>44572</v>
      </c>
    </row>
    <row r="3962" spans="2:7" hidden="1" x14ac:dyDescent="0.25">
      <c r="B3962" s="3" t="s">
        <v>18861</v>
      </c>
      <c r="C3962" s="5" t="str">
        <f>IF($D3962="flavor", IF($B3962=VLOOKUP($A3962, eventinfo!B:E, 4, FALSE), "YES", "NO"), "" )</f>
        <v/>
      </c>
      <c r="D3962" s="5" t="str">
        <f>IF(ISNA(VLOOKUP(A3962,eventinfo!B:B,1,FALSE)), IF(F3962="mod", "mod", VLOOKUP(B3962, genericlist!A:B, 2, FALSE)), "flavor")</f>
        <v>mod</v>
      </c>
      <c r="E3962" s="3" t="s">
        <v>18862</v>
      </c>
      <c r="F3962" s="3" t="s">
        <v>18644</v>
      </c>
      <c r="G3962" s="7">
        <v>44572</v>
      </c>
    </row>
    <row r="3963" spans="2:7" hidden="1" x14ac:dyDescent="0.25">
      <c r="B3963" s="3" t="s">
        <v>18797</v>
      </c>
      <c r="C3963" s="5" t="str">
        <f>IF($D3963="flavor", IF($B3963=VLOOKUP($A3963, eventinfo!B:E, 4, FALSE), "YES", "NO"), "" )</f>
        <v/>
      </c>
      <c r="D3963" s="5" t="str">
        <f>IF(ISNA(VLOOKUP(A3963,eventinfo!B:B,1,FALSE)), IF(F3963="mod", "mod", VLOOKUP(B3963, genericlist!A:B, 2, FALSE)), "flavor")</f>
        <v>mod</v>
      </c>
      <c r="E3963" s="3" t="s">
        <v>18798</v>
      </c>
      <c r="F3963" s="3" t="s">
        <v>18644</v>
      </c>
      <c r="G3963" s="7">
        <v>44572</v>
      </c>
    </row>
    <row r="3964" spans="2:7" hidden="1" x14ac:dyDescent="0.25">
      <c r="B3964" s="3" t="s">
        <v>18898</v>
      </c>
      <c r="C3964" s="5" t="str">
        <f>IF($D3964="flavor", IF($B3964=VLOOKUP($A3964, eventinfo!B:E, 4, FALSE), "YES", "NO"), "" )</f>
        <v/>
      </c>
      <c r="D3964" s="5" t="str">
        <f>IF(ISNA(VLOOKUP(A3964,eventinfo!B:B,1,FALSE)), IF(F3964="mod", "mod", VLOOKUP(B3964, genericlist!A:B, 2, FALSE)), "flavor")</f>
        <v>mod</v>
      </c>
      <c r="E3964" s="3" t="s">
        <v>18899</v>
      </c>
      <c r="F3964" s="3" t="s">
        <v>18644</v>
      </c>
      <c r="G3964" s="7">
        <v>44572</v>
      </c>
    </row>
    <row r="3965" spans="2:7" hidden="1" x14ac:dyDescent="0.25">
      <c r="B3965" s="3" t="s">
        <v>18827</v>
      </c>
      <c r="C3965" s="5" t="str">
        <f>IF($D3965="flavor", IF($B3965=VLOOKUP($A3965, eventinfo!B:E, 4, FALSE), "YES", "NO"), "" )</f>
        <v/>
      </c>
      <c r="D3965" s="5" t="str">
        <f>IF(ISNA(VLOOKUP(A3965,eventinfo!B:B,1,FALSE)), IF(F3965="mod", "mod", VLOOKUP(B3965, genericlist!A:B, 2, FALSE)), "flavor")</f>
        <v>mod</v>
      </c>
      <c r="E3965" s="3" t="s">
        <v>18828</v>
      </c>
      <c r="F3965" s="3" t="s">
        <v>18644</v>
      </c>
      <c r="G3965" s="7">
        <v>44572</v>
      </c>
    </row>
    <row r="3966" spans="2:7" hidden="1" x14ac:dyDescent="0.25">
      <c r="B3966" s="3" t="s">
        <v>18885</v>
      </c>
      <c r="C3966" s="5" t="str">
        <f>IF($D3966="flavor", IF($B3966=VLOOKUP($A3966, eventinfo!B:E, 4, FALSE), "YES", "NO"), "" )</f>
        <v/>
      </c>
      <c r="D3966" s="5" t="str">
        <f>IF(ISNA(VLOOKUP(A3966,eventinfo!B:B,1,FALSE)), IF(F3966="mod", "mod", VLOOKUP(B3966, genericlist!A:B, 2, FALSE)), "flavor")</f>
        <v>mod</v>
      </c>
      <c r="E3966" s="3" t="s">
        <v>18886</v>
      </c>
      <c r="F3966" s="3" t="s">
        <v>18644</v>
      </c>
      <c r="G3966" s="7">
        <v>44572</v>
      </c>
    </row>
    <row r="3967" spans="2:7" hidden="1" x14ac:dyDescent="0.25">
      <c r="B3967" s="3" t="s">
        <v>18877</v>
      </c>
      <c r="C3967" s="5" t="str">
        <f>IF($D3967="flavor", IF($B3967=VLOOKUP($A3967, eventinfo!B:E, 4, FALSE), "YES", "NO"), "" )</f>
        <v/>
      </c>
      <c r="D3967" s="5" t="str">
        <f>IF(ISNA(VLOOKUP(A3967,eventinfo!B:B,1,FALSE)), IF(F3967="mod", "mod", VLOOKUP(B3967, genericlist!A:B, 2, FALSE)), "flavor")</f>
        <v>mod</v>
      </c>
      <c r="E3967" s="3" t="s">
        <v>18878</v>
      </c>
      <c r="F3967" s="3" t="s">
        <v>18644</v>
      </c>
      <c r="G3967" s="7">
        <v>44572</v>
      </c>
    </row>
    <row r="3968" spans="2:7" hidden="1" x14ac:dyDescent="0.25">
      <c r="B3968" s="3" t="s">
        <v>18773</v>
      </c>
      <c r="C3968" s="5" t="str">
        <f>IF($D3968="flavor", IF($B3968=VLOOKUP($A3968, eventinfo!B:E, 4, FALSE), "YES", "NO"), "" )</f>
        <v/>
      </c>
      <c r="D3968" s="5" t="str">
        <f>IF(ISNA(VLOOKUP(A3968,eventinfo!B:B,1,FALSE)), IF(F3968="mod", "mod", VLOOKUP(B3968, genericlist!A:B, 2, FALSE)), "flavor")</f>
        <v>mod</v>
      </c>
      <c r="E3968" s="3" t="s">
        <v>18774</v>
      </c>
      <c r="F3968" s="3" t="s">
        <v>18644</v>
      </c>
      <c r="G3968" s="7">
        <v>44572</v>
      </c>
    </row>
    <row r="3969" spans="2:7" hidden="1" x14ac:dyDescent="0.25">
      <c r="B3969" s="3" t="s">
        <v>18761</v>
      </c>
      <c r="C3969" s="5" t="str">
        <f>IF($D3969="flavor", IF($B3969=VLOOKUP($A3969, eventinfo!B:E, 4, FALSE), "YES", "NO"), "" )</f>
        <v/>
      </c>
      <c r="D3969" s="5" t="str">
        <f>IF(ISNA(VLOOKUP(A3969,eventinfo!B:B,1,FALSE)), IF(F3969="mod", "mod", VLOOKUP(B3969, genericlist!A:B, 2, FALSE)), "flavor")</f>
        <v>mod</v>
      </c>
      <c r="E3969" s="3" t="s">
        <v>18762</v>
      </c>
      <c r="F3969" s="3" t="s">
        <v>18644</v>
      </c>
      <c r="G3969" s="7">
        <v>44572</v>
      </c>
    </row>
    <row r="3970" spans="2:7" hidden="1" x14ac:dyDescent="0.25">
      <c r="B3970" s="3" t="s">
        <v>18894</v>
      </c>
      <c r="C3970" s="5" t="str">
        <f>IF($D3970="flavor", IF($B3970=VLOOKUP($A3970, eventinfo!B:E, 4, FALSE), "YES", "NO"), "" )</f>
        <v/>
      </c>
      <c r="D3970" s="5" t="str">
        <f>IF(ISNA(VLOOKUP(A3970,eventinfo!B:B,1,FALSE)), IF(F3970="mod", "mod", VLOOKUP(B3970, genericlist!A:B, 2, FALSE)), "flavor")</f>
        <v>mod</v>
      </c>
      <c r="E3970" s="3" t="s">
        <v>18895</v>
      </c>
      <c r="F3970" s="3" t="s">
        <v>18644</v>
      </c>
      <c r="G3970" s="7">
        <v>44572</v>
      </c>
    </row>
    <row r="3971" spans="2:7" hidden="1" x14ac:dyDescent="0.25">
      <c r="B3971" s="3" t="s">
        <v>18759</v>
      </c>
      <c r="C3971" s="5" t="str">
        <f>IF($D3971="flavor", IF($B3971=VLOOKUP($A3971, eventinfo!B:E, 4, FALSE), "YES", "NO"), "" )</f>
        <v/>
      </c>
      <c r="D3971" s="5" t="str">
        <f>IF(ISNA(VLOOKUP(A3971,eventinfo!B:B,1,FALSE)), IF(F3971="mod", "mod", VLOOKUP(B3971, genericlist!A:B, 2, FALSE)), "flavor")</f>
        <v>mod</v>
      </c>
      <c r="E3971" s="3" t="s">
        <v>18760</v>
      </c>
      <c r="F3971" s="3" t="s">
        <v>18644</v>
      </c>
      <c r="G3971" s="7">
        <v>44572</v>
      </c>
    </row>
    <row r="3972" spans="2:7" hidden="1" x14ac:dyDescent="0.25">
      <c r="B3972" s="3" t="s">
        <v>18853</v>
      </c>
      <c r="C3972" s="5" t="str">
        <f>IF($D3972="flavor", IF($B3972=VLOOKUP($A3972, eventinfo!B:E, 4, FALSE), "YES", "NO"), "" )</f>
        <v/>
      </c>
      <c r="D3972" s="5" t="str">
        <f>IF(ISNA(VLOOKUP(A3972,eventinfo!B:B,1,FALSE)), IF(F3972="mod", "mod", VLOOKUP(B3972, genericlist!A:B, 2, FALSE)), "flavor")</f>
        <v>mod</v>
      </c>
      <c r="E3972" s="3" t="s">
        <v>18854</v>
      </c>
      <c r="F3972" s="3" t="s">
        <v>18644</v>
      </c>
      <c r="G3972" s="7">
        <v>44572</v>
      </c>
    </row>
    <row r="3973" spans="2:7" hidden="1" x14ac:dyDescent="0.25">
      <c r="B3973" s="3" t="s">
        <v>18815</v>
      </c>
      <c r="C3973" s="5" t="str">
        <f>IF($D3973="flavor", IF($B3973=VLOOKUP($A3973, eventinfo!B:E, 4, FALSE), "YES", "NO"), "" )</f>
        <v/>
      </c>
      <c r="D3973" s="5" t="str">
        <f>IF(ISNA(VLOOKUP(A3973,eventinfo!B:B,1,FALSE)), IF(F3973="mod", "mod", VLOOKUP(B3973, genericlist!A:B, 2, FALSE)), "flavor")</f>
        <v>mod</v>
      </c>
      <c r="E3973" s="3" t="s">
        <v>18816</v>
      </c>
      <c r="F3973" s="3" t="s">
        <v>18644</v>
      </c>
      <c r="G3973" s="7">
        <v>44572</v>
      </c>
    </row>
    <row r="3974" spans="2:7" hidden="1" x14ac:dyDescent="0.25">
      <c r="B3974" s="3" t="s">
        <v>18857</v>
      </c>
      <c r="C3974" s="5" t="str">
        <f>IF($D3974="flavor", IF($B3974=VLOOKUP($A3974, eventinfo!B:E, 4, FALSE), "YES", "NO"), "" )</f>
        <v/>
      </c>
      <c r="D3974" s="5" t="str">
        <f>IF(ISNA(VLOOKUP(A3974,eventinfo!B:B,1,FALSE)), IF(F3974="mod", "mod", VLOOKUP(B3974, genericlist!A:B, 2, FALSE)), "flavor")</f>
        <v>mod</v>
      </c>
      <c r="E3974" s="3" t="s">
        <v>18858</v>
      </c>
      <c r="F3974" s="3" t="s">
        <v>18644</v>
      </c>
      <c r="G3974" s="7">
        <v>44572</v>
      </c>
    </row>
    <row r="3975" spans="2:7" hidden="1" x14ac:dyDescent="0.25">
      <c r="B3975" s="3" t="s">
        <v>18791</v>
      </c>
      <c r="C3975" s="5" t="str">
        <f>IF($D3975="flavor", IF($B3975=VLOOKUP($A3975, eventinfo!B:E, 4, FALSE), "YES", "NO"), "" )</f>
        <v/>
      </c>
      <c r="D3975" s="5" t="str">
        <f>IF(ISNA(VLOOKUP(A3975,eventinfo!B:B,1,FALSE)), IF(F3975="mod", "mod", VLOOKUP(B3975, genericlist!A:B, 2, FALSE)), "flavor")</f>
        <v>mod</v>
      </c>
      <c r="E3975" s="3" t="s">
        <v>18792</v>
      </c>
      <c r="F3975" s="3" t="s">
        <v>18644</v>
      </c>
      <c r="G3975" s="7">
        <v>44572</v>
      </c>
    </row>
    <row r="3976" spans="2:7" hidden="1" x14ac:dyDescent="0.25">
      <c r="B3976" s="3" t="s">
        <v>18889</v>
      </c>
      <c r="C3976" s="5" t="str">
        <f>IF($D3976="flavor", IF($B3976=VLOOKUP($A3976, eventinfo!B:E, 4, FALSE), "YES", "NO"), "" )</f>
        <v/>
      </c>
      <c r="D3976" s="5" t="str">
        <f>IF(ISNA(VLOOKUP(A3976,eventinfo!B:B,1,FALSE)), IF(F3976="mod", "mod", VLOOKUP(B3976, genericlist!A:B, 2, FALSE)), "flavor")</f>
        <v>mod</v>
      </c>
      <c r="E3976" s="3" t="s">
        <v>18890</v>
      </c>
      <c r="F3976" s="3" t="s">
        <v>18644</v>
      </c>
      <c r="G3976" s="7">
        <v>44572</v>
      </c>
    </row>
    <row r="3977" spans="2:7" hidden="1" x14ac:dyDescent="0.25">
      <c r="B3977" s="3" t="s">
        <v>18887</v>
      </c>
      <c r="C3977" s="5" t="str">
        <f>IF($D3977="flavor", IF($B3977=VLOOKUP($A3977, eventinfo!B:E, 4, FALSE), "YES", "NO"), "" )</f>
        <v/>
      </c>
      <c r="D3977" s="5" t="str">
        <f>IF(ISNA(VLOOKUP(A3977,eventinfo!B:B,1,FALSE)), IF(F3977="mod", "mod", VLOOKUP(B3977, genericlist!A:B, 2, FALSE)), "flavor")</f>
        <v>mod</v>
      </c>
      <c r="E3977" s="3" t="s">
        <v>18888</v>
      </c>
      <c r="F3977" s="3" t="s">
        <v>18644</v>
      </c>
      <c r="G3977" s="7">
        <v>44572</v>
      </c>
    </row>
    <row r="3978" spans="2:7" hidden="1" x14ac:dyDescent="0.25">
      <c r="B3978" s="3" t="s">
        <v>18883</v>
      </c>
      <c r="C3978" s="5" t="str">
        <f>IF($D3978="flavor", IF($B3978=VLOOKUP($A3978, eventinfo!B:E, 4, FALSE), "YES", "NO"), "" )</f>
        <v/>
      </c>
      <c r="D3978" s="5" t="str">
        <f>IF(ISNA(VLOOKUP(A3978,eventinfo!B:B,1,FALSE)), IF(F3978="mod", "mod", VLOOKUP(B3978, genericlist!A:B, 2, FALSE)), "flavor")</f>
        <v>mod</v>
      </c>
      <c r="E3978" s="3" t="s">
        <v>18884</v>
      </c>
      <c r="F3978" s="3" t="s">
        <v>18644</v>
      </c>
      <c r="G3978" s="7">
        <v>44572</v>
      </c>
    </row>
    <row r="3979" spans="2:7" hidden="1" x14ac:dyDescent="0.25">
      <c r="B3979" s="3" t="s">
        <v>18765</v>
      </c>
      <c r="C3979" s="5" t="str">
        <f>IF($D3979="flavor", IF($B3979=VLOOKUP($A3979, eventinfo!B:E, 4, FALSE), "YES", "NO"), "" )</f>
        <v/>
      </c>
      <c r="D3979" s="5" t="str">
        <f>IF(ISNA(VLOOKUP(A3979,eventinfo!B:B,1,FALSE)), IF(F3979="mod", "mod", VLOOKUP(B3979, genericlist!A:B, 2, FALSE)), "flavor")</f>
        <v>mod</v>
      </c>
      <c r="E3979" s="3" t="s">
        <v>18766</v>
      </c>
      <c r="F3979" s="3" t="s">
        <v>18644</v>
      </c>
      <c r="G3979" s="7">
        <v>44572</v>
      </c>
    </row>
    <row r="3980" spans="2:7" hidden="1" x14ac:dyDescent="0.25">
      <c r="B3980" s="3" t="s">
        <v>18793</v>
      </c>
      <c r="C3980" s="5" t="str">
        <f>IF($D3980="flavor", IF($B3980=VLOOKUP($A3980, eventinfo!B:E, 4, FALSE), "YES", "NO"), "" )</f>
        <v/>
      </c>
      <c r="D3980" s="5" t="str">
        <f>IF(ISNA(VLOOKUP(A3980,eventinfo!B:B,1,FALSE)), IF(F3980="mod", "mod", VLOOKUP(B3980, genericlist!A:B, 2, FALSE)), "flavor")</f>
        <v>mod</v>
      </c>
      <c r="E3980" s="3" t="s">
        <v>18794</v>
      </c>
      <c r="F3980" s="3" t="s">
        <v>18644</v>
      </c>
      <c r="G3980" s="7">
        <v>44572</v>
      </c>
    </row>
    <row r="3981" spans="2:7" hidden="1" x14ac:dyDescent="0.25">
      <c r="B3981" s="3" t="s">
        <v>18771</v>
      </c>
      <c r="C3981" s="5" t="str">
        <f>IF($D3981="flavor", IF($B3981=VLOOKUP($A3981, eventinfo!B:E, 4, FALSE), "YES", "NO"), "" )</f>
        <v/>
      </c>
      <c r="D3981" s="5" t="str">
        <f>IF(ISNA(VLOOKUP(A3981,eventinfo!B:B,1,FALSE)), IF(F3981="mod", "mod", VLOOKUP(B3981, genericlist!A:B, 2, FALSE)), "flavor")</f>
        <v>mod</v>
      </c>
      <c r="E3981" s="3" t="s">
        <v>18772</v>
      </c>
      <c r="F3981" s="3" t="s">
        <v>18644</v>
      </c>
      <c r="G3981" s="7">
        <v>44572</v>
      </c>
    </row>
    <row r="3982" spans="2:7" hidden="1" x14ac:dyDescent="0.25">
      <c r="B3982" s="3" t="s">
        <v>18769</v>
      </c>
      <c r="C3982" s="5" t="str">
        <f>IF($D3982="flavor", IF($B3982=VLOOKUP($A3982, eventinfo!B:E, 4, FALSE), "YES", "NO"), "" )</f>
        <v/>
      </c>
      <c r="D3982" s="5" t="str">
        <f>IF(ISNA(VLOOKUP(A3982,eventinfo!B:B,1,FALSE)), IF(F3982="mod", "mod", VLOOKUP(B3982, genericlist!A:B, 2, FALSE)), "flavor")</f>
        <v>mod</v>
      </c>
      <c r="E3982" s="3" t="s">
        <v>18770</v>
      </c>
      <c r="F3982" s="3" t="s">
        <v>18644</v>
      </c>
      <c r="G3982" s="7">
        <v>44572</v>
      </c>
    </row>
    <row r="3983" spans="2:7" hidden="1" x14ac:dyDescent="0.25">
      <c r="B3983" s="3" t="s">
        <v>18867</v>
      </c>
      <c r="C3983" s="5" t="str">
        <f>IF($D3983="flavor", IF($B3983=VLOOKUP($A3983, eventinfo!B:E, 4, FALSE), "YES", "NO"), "" )</f>
        <v/>
      </c>
      <c r="D3983" s="5" t="str">
        <f>IF(ISNA(VLOOKUP(A3983,eventinfo!B:B,1,FALSE)), IF(F3983="mod", "mod", VLOOKUP(B3983, genericlist!A:B, 2, FALSE)), "flavor")</f>
        <v>mod</v>
      </c>
      <c r="E3983" s="3" t="s">
        <v>18868</v>
      </c>
      <c r="F3983" s="3" t="s">
        <v>18644</v>
      </c>
      <c r="G3983" s="7">
        <v>44572</v>
      </c>
    </row>
    <row r="3984" spans="2:7" hidden="1" x14ac:dyDescent="0.25">
      <c r="B3984" s="3" t="s">
        <v>18881</v>
      </c>
      <c r="C3984" s="5" t="str">
        <f>IF($D3984="flavor", IF($B3984=VLOOKUP($A3984, eventinfo!B:E, 4, FALSE), "YES", "NO"), "" )</f>
        <v/>
      </c>
      <c r="D3984" s="5" t="str">
        <f>IF(ISNA(VLOOKUP(A3984,eventinfo!B:B,1,FALSE)), IF(F3984="mod", "mod", VLOOKUP(B3984, genericlist!A:B, 2, FALSE)), "flavor")</f>
        <v>mod</v>
      </c>
      <c r="E3984" s="3" t="s">
        <v>18882</v>
      </c>
      <c r="F3984" s="3" t="s">
        <v>18644</v>
      </c>
      <c r="G3984" s="7">
        <v>44572</v>
      </c>
    </row>
    <row r="3985" spans="2:7" hidden="1" x14ac:dyDescent="0.25">
      <c r="B3985" s="3" t="s">
        <v>18821</v>
      </c>
      <c r="C3985" s="5" t="str">
        <f>IF($D3985="flavor", IF($B3985=VLOOKUP($A3985, eventinfo!B:E, 4, FALSE), "YES", "NO"), "" )</f>
        <v/>
      </c>
      <c r="D3985" s="5" t="str">
        <f>IF(ISNA(VLOOKUP(A3985,eventinfo!B:B,1,FALSE)), IF(F3985="mod", "mod", VLOOKUP(B3985, genericlist!A:B, 2, FALSE)), "flavor")</f>
        <v>mod</v>
      </c>
      <c r="E3985" s="3" t="s">
        <v>18822</v>
      </c>
      <c r="F3985" s="3" t="s">
        <v>18644</v>
      </c>
      <c r="G3985" s="7">
        <v>44572</v>
      </c>
    </row>
    <row r="3986" spans="2:7" hidden="1" x14ac:dyDescent="0.25">
      <c r="B3986" s="3" t="s">
        <v>18847</v>
      </c>
      <c r="C3986" s="5" t="str">
        <f>IF($D3986="flavor", IF($B3986=VLOOKUP($A3986, eventinfo!B:E, 4, FALSE), "YES", "NO"), "" )</f>
        <v/>
      </c>
      <c r="D3986" s="5" t="str">
        <f>IF(ISNA(VLOOKUP(A3986,eventinfo!B:B,1,FALSE)), IF(F3986="mod", "mod", VLOOKUP(B3986, genericlist!A:B, 2, FALSE)), "flavor")</f>
        <v>mod</v>
      </c>
      <c r="E3986" s="3" t="s">
        <v>18848</v>
      </c>
      <c r="F3986" s="3" t="s">
        <v>18644</v>
      </c>
      <c r="G3986" s="7">
        <v>44572</v>
      </c>
    </row>
    <row r="3987" spans="2:7" hidden="1" x14ac:dyDescent="0.25">
      <c r="B3987" s="3" t="s">
        <v>18849</v>
      </c>
      <c r="C3987" s="5" t="str">
        <f>IF($D3987="flavor", IF($B3987=VLOOKUP($A3987, eventinfo!B:E, 4, FALSE), "YES", "NO"), "" )</f>
        <v/>
      </c>
      <c r="D3987" s="5" t="str">
        <f>IF(ISNA(VLOOKUP(A3987,eventinfo!B:B,1,FALSE)), IF(F3987="mod", "mod", VLOOKUP(B3987, genericlist!A:B, 2, FALSE)), "flavor")</f>
        <v>mod</v>
      </c>
      <c r="E3987" s="3" t="s">
        <v>18850</v>
      </c>
      <c r="F3987" s="3" t="s">
        <v>18644</v>
      </c>
      <c r="G3987" s="7">
        <v>44572</v>
      </c>
    </row>
    <row r="3988" spans="2:7" hidden="1" x14ac:dyDescent="0.25">
      <c r="B3988" s="3" t="s">
        <v>18851</v>
      </c>
      <c r="C3988" s="5" t="str">
        <f>IF($D3988="flavor", IF($B3988=VLOOKUP($A3988, eventinfo!B:E, 4, FALSE), "YES", "NO"), "" )</f>
        <v/>
      </c>
      <c r="D3988" s="5" t="str">
        <f>IF(ISNA(VLOOKUP(A3988,eventinfo!B:B,1,FALSE)), IF(F3988="mod", "mod", VLOOKUP(B3988, genericlist!A:B, 2, FALSE)), "flavor")</f>
        <v>mod</v>
      </c>
      <c r="E3988" s="3" t="s">
        <v>18852</v>
      </c>
      <c r="F3988" s="3" t="s">
        <v>18644</v>
      </c>
      <c r="G3988" s="7">
        <v>44572</v>
      </c>
    </row>
    <row r="3989" spans="2:7" hidden="1" x14ac:dyDescent="0.25">
      <c r="B3989" s="3" t="s">
        <v>18803</v>
      </c>
      <c r="C3989" s="5" t="str">
        <f>IF($D3989="flavor", IF($B3989=VLOOKUP($A3989, eventinfo!B:E, 4, FALSE), "YES", "NO"), "" )</f>
        <v/>
      </c>
      <c r="D3989" s="5" t="str">
        <f>IF(ISNA(VLOOKUP(A3989,eventinfo!B:B,1,FALSE)), IF(F3989="mod", "mod", VLOOKUP(B3989, genericlist!A:B, 2, FALSE)), "flavor")</f>
        <v>mod</v>
      </c>
      <c r="E3989" s="3" t="s">
        <v>18804</v>
      </c>
      <c r="F3989" s="3" t="s">
        <v>18644</v>
      </c>
      <c r="G3989" s="7">
        <v>44572</v>
      </c>
    </row>
    <row r="3990" spans="2:7" hidden="1" x14ac:dyDescent="0.25">
      <c r="B3990" s="3" t="s">
        <v>18805</v>
      </c>
      <c r="C3990" s="5" t="str">
        <f>IF($D3990="flavor", IF($B3990=VLOOKUP($A3990, eventinfo!B:E, 4, FALSE), "YES", "NO"), "" )</f>
        <v/>
      </c>
      <c r="D3990" s="5" t="str">
        <f>IF(ISNA(VLOOKUP(A3990,eventinfo!B:B,1,FALSE)), IF(F3990="mod", "mod", VLOOKUP(B3990, genericlist!A:B, 2, FALSE)), "flavor")</f>
        <v>mod</v>
      </c>
      <c r="E3990" s="3" t="s">
        <v>18806</v>
      </c>
      <c r="F3990" s="3" t="s">
        <v>18644</v>
      </c>
      <c r="G3990" s="7">
        <v>44572</v>
      </c>
    </row>
    <row r="3991" spans="2:7" hidden="1" x14ac:dyDescent="0.25">
      <c r="B3991" s="3" t="s">
        <v>18855</v>
      </c>
      <c r="C3991" s="5" t="str">
        <f>IF($D3991="flavor", IF($B3991=VLOOKUP($A3991, eventinfo!B:E, 4, FALSE), "YES", "NO"), "" )</f>
        <v/>
      </c>
      <c r="D3991" s="5" t="str">
        <f>IF(ISNA(VLOOKUP(A3991,eventinfo!B:B,1,FALSE)), IF(F3991="mod", "mod", VLOOKUP(B3991, genericlist!A:B, 2, FALSE)), "flavor")</f>
        <v>mod</v>
      </c>
      <c r="E3991" s="3" t="s">
        <v>18856</v>
      </c>
      <c r="F3991" s="3" t="s">
        <v>18644</v>
      </c>
      <c r="G3991" s="7">
        <v>44572</v>
      </c>
    </row>
    <row r="3992" spans="2:7" hidden="1" x14ac:dyDescent="0.25">
      <c r="B3992" s="3" t="s">
        <v>18809</v>
      </c>
      <c r="C3992" s="5" t="str">
        <f>IF($D3992="flavor", IF($B3992=VLOOKUP($A3992, eventinfo!B:E, 4, FALSE), "YES", "NO"), "" )</f>
        <v/>
      </c>
      <c r="D3992" s="5" t="str">
        <f>IF(ISNA(VLOOKUP(A3992,eventinfo!B:B,1,FALSE)), IF(F3992="mod", "mod", VLOOKUP(B3992, genericlist!A:B, 2, FALSE)), "flavor")</f>
        <v>mod</v>
      </c>
      <c r="E3992" s="3" t="s">
        <v>18810</v>
      </c>
      <c r="F3992" s="3" t="s">
        <v>18644</v>
      </c>
      <c r="G3992" s="7">
        <v>44572</v>
      </c>
    </row>
    <row r="3993" spans="2:7" hidden="1" x14ac:dyDescent="0.25">
      <c r="B3993" s="3" t="s">
        <v>18863</v>
      </c>
      <c r="C3993" s="5" t="str">
        <f>IF($D3993="flavor", IF($B3993=VLOOKUP($A3993, eventinfo!B:E, 4, FALSE), "YES", "NO"), "" )</f>
        <v/>
      </c>
      <c r="D3993" s="5" t="str">
        <f>IF(ISNA(VLOOKUP(A3993,eventinfo!B:B,1,FALSE)), IF(F3993="mod", "mod", VLOOKUP(B3993, genericlist!A:B, 2, FALSE)), "flavor")</f>
        <v>mod</v>
      </c>
      <c r="E3993" s="3" t="s">
        <v>18864</v>
      </c>
      <c r="F3993" s="3" t="s">
        <v>18644</v>
      </c>
      <c r="G3993" s="7">
        <v>44572</v>
      </c>
    </row>
    <row r="3994" spans="2:7" hidden="1" x14ac:dyDescent="0.25">
      <c r="B3994" s="3" t="s">
        <v>18813</v>
      </c>
      <c r="C3994" s="5" t="str">
        <f>IF($D3994="flavor", IF($B3994=VLOOKUP($A3994, eventinfo!B:E, 4, FALSE), "YES", "NO"), "" )</f>
        <v/>
      </c>
      <c r="D3994" s="5" t="str">
        <f>IF(ISNA(VLOOKUP(A3994,eventinfo!B:B,1,FALSE)), IF(F3994="mod", "mod", VLOOKUP(B3994, genericlist!A:B, 2, FALSE)), "flavor")</f>
        <v>mod</v>
      </c>
      <c r="E3994" s="3" t="s">
        <v>18814</v>
      </c>
      <c r="F3994" s="3" t="s">
        <v>18644</v>
      </c>
      <c r="G3994" s="7">
        <v>44572</v>
      </c>
    </row>
    <row r="3995" spans="2:7" hidden="1" x14ac:dyDescent="0.25">
      <c r="B3995" s="3" t="s">
        <v>18747</v>
      </c>
      <c r="C3995" s="5" t="str">
        <f>IF($D3995="flavor", IF($B3995=VLOOKUP($A3995, eventinfo!B:E, 4, FALSE), "YES", "NO"), "" )</f>
        <v/>
      </c>
      <c r="D3995" s="5" t="str">
        <f>IF(ISNA(VLOOKUP(A3995,eventinfo!B:B,1,FALSE)), IF(F3995="mod", "mod", VLOOKUP(B3995, genericlist!A:B, 2, FALSE)), "flavor")</f>
        <v>mod</v>
      </c>
      <c r="E3995" s="3" t="s">
        <v>18748</v>
      </c>
      <c r="F3995" s="3" t="s">
        <v>18644</v>
      </c>
      <c r="G3995" s="7">
        <v>44572</v>
      </c>
    </row>
    <row r="3996" spans="2:7" hidden="1" x14ac:dyDescent="0.25">
      <c r="B3996" s="3" t="s">
        <v>18775</v>
      </c>
      <c r="C3996" s="5" t="str">
        <f>IF($D3996="flavor", IF($B3996=VLOOKUP($A3996, eventinfo!B:E, 4, FALSE), "YES", "NO"), "" )</f>
        <v/>
      </c>
      <c r="D3996" s="5" t="str">
        <f>IF(ISNA(VLOOKUP(A3996,eventinfo!B:B,1,FALSE)), IF(F3996="mod", "mod", VLOOKUP(B3996, genericlist!A:B, 2, FALSE)), "flavor")</f>
        <v>mod</v>
      </c>
      <c r="E3996" s="3" t="s">
        <v>18776</v>
      </c>
      <c r="F3996" s="3" t="s">
        <v>18644</v>
      </c>
      <c r="G3996" s="7">
        <v>44572</v>
      </c>
    </row>
    <row r="3997" spans="2:7" hidden="1" x14ac:dyDescent="0.25">
      <c r="B3997" s="3" t="s">
        <v>18817</v>
      </c>
      <c r="C3997" s="5" t="str">
        <f>IF($D3997="flavor", IF($B3997=VLOOKUP($A3997, eventinfo!B:E, 4, FALSE), "YES", "NO"), "" )</f>
        <v/>
      </c>
      <c r="D3997" s="5" t="str">
        <f>IF(ISNA(VLOOKUP(A3997,eventinfo!B:B,1,FALSE)), IF(F3997="mod", "mod", VLOOKUP(B3997, genericlist!A:B, 2, FALSE)), "flavor")</f>
        <v>mod</v>
      </c>
      <c r="E3997" s="3" t="s">
        <v>18818</v>
      </c>
      <c r="F3997" s="3" t="s">
        <v>18644</v>
      </c>
      <c r="G3997" s="7">
        <v>44572</v>
      </c>
    </row>
    <row r="3998" spans="2:7" hidden="1" x14ac:dyDescent="0.25">
      <c r="B3998" s="3" t="s">
        <v>18892</v>
      </c>
      <c r="C3998" s="5" t="str">
        <f>IF($D3998="flavor", IF($B3998=VLOOKUP($A3998, eventinfo!B:E, 4, FALSE), "YES", "NO"), "" )</f>
        <v/>
      </c>
      <c r="D3998" s="5" t="str">
        <f>IF(ISNA(VLOOKUP(A3998,eventinfo!B:B,1,FALSE)), IF(F3998="mod", "mod", VLOOKUP(B3998, genericlist!A:B, 2, FALSE)), "flavor")</f>
        <v>mod</v>
      </c>
      <c r="E3998" s="3" t="s">
        <v>18893</v>
      </c>
      <c r="F3998" s="3" t="s">
        <v>18644</v>
      </c>
      <c r="G3998" s="7">
        <v>44572</v>
      </c>
    </row>
    <row r="3999" spans="2:7" hidden="1" x14ac:dyDescent="0.25">
      <c r="B3999" s="3" t="s">
        <v>18871</v>
      </c>
      <c r="C3999" s="5" t="str">
        <f>IF($D3999="flavor", IF($B3999=VLOOKUP($A3999, eventinfo!B:E, 4, FALSE), "YES", "NO"), "" )</f>
        <v/>
      </c>
      <c r="D3999" s="5" t="str">
        <f>IF(ISNA(VLOOKUP(A3999,eventinfo!B:B,1,FALSE)), IF(F3999="mod", "mod", VLOOKUP(B3999, genericlist!A:B, 2, FALSE)), "flavor")</f>
        <v>mod</v>
      </c>
      <c r="E3999" s="3" t="s">
        <v>18872</v>
      </c>
      <c r="F3999" s="3" t="s">
        <v>18644</v>
      </c>
      <c r="G3999" s="7">
        <v>44572</v>
      </c>
    </row>
    <row r="4000" spans="2:7" hidden="1" x14ac:dyDescent="0.25">
      <c r="B4000" s="3" t="s">
        <v>18829</v>
      </c>
      <c r="C4000" s="5" t="str">
        <f>IF($D4000="flavor", IF($B4000=VLOOKUP($A4000, eventinfo!B:E, 4, FALSE), "YES", "NO"), "" )</f>
        <v/>
      </c>
      <c r="D4000" s="5" t="str">
        <f>IF(ISNA(VLOOKUP(A4000,eventinfo!B:B,1,FALSE)), IF(F4000="mod", "mod", VLOOKUP(B4000, genericlist!A:B, 2, FALSE)), "flavor")</f>
        <v>mod</v>
      </c>
      <c r="E4000" s="3" t="s">
        <v>18830</v>
      </c>
      <c r="F4000" s="3" t="s">
        <v>18644</v>
      </c>
      <c r="G4000" s="7">
        <v>44572</v>
      </c>
    </row>
    <row r="4001" spans="2:7" hidden="1" x14ac:dyDescent="0.25">
      <c r="B4001" s="3" t="s">
        <v>18831</v>
      </c>
      <c r="C4001" s="5" t="str">
        <f>IF($D4001="flavor", IF($B4001=VLOOKUP($A4001, eventinfo!B:E, 4, FALSE), "YES", "NO"), "" )</f>
        <v/>
      </c>
      <c r="D4001" s="5" t="str">
        <f>IF(ISNA(VLOOKUP(A4001,eventinfo!B:B,1,FALSE)), IF(F4001="mod", "mod", VLOOKUP(B4001, genericlist!A:B, 2, FALSE)), "flavor")</f>
        <v>mod</v>
      </c>
      <c r="E4001" s="3" t="s">
        <v>18832</v>
      </c>
      <c r="F4001" s="3" t="s">
        <v>18644</v>
      </c>
      <c r="G4001" s="7">
        <v>44572</v>
      </c>
    </row>
    <row r="4002" spans="2:7" hidden="1" x14ac:dyDescent="0.25">
      <c r="B4002" s="3" t="s">
        <v>18833</v>
      </c>
      <c r="C4002" s="5" t="str">
        <f>IF($D4002="flavor", IF($B4002=VLOOKUP($A4002, eventinfo!B:E, 4, FALSE), "YES", "NO"), "" )</f>
        <v/>
      </c>
      <c r="D4002" s="5" t="str">
        <f>IF(ISNA(VLOOKUP(A4002,eventinfo!B:B,1,FALSE)), IF(F4002="mod", "mod", VLOOKUP(B4002, genericlist!A:B, 2, FALSE)), "flavor")</f>
        <v>mod</v>
      </c>
      <c r="E4002" s="3" t="s">
        <v>18834</v>
      </c>
      <c r="F4002" s="3" t="s">
        <v>18644</v>
      </c>
      <c r="G4002" s="7">
        <v>44572</v>
      </c>
    </row>
    <row r="4003" spans="2:7" hidden="1" x14ac:dyDescent="0.25">
      <c r="B4003" s="3" t="s">
        <v>18835</v>
      </c>
      <c r="C4003" s="5" t="str">
        <f>IF($D4003="flavor", IF($B4003=VLOOKUP($A4003, eventinfo!B:E, 4, FALSE), "YES", "NO"), "" )</f>
        <v/>
      </c>
      <c r="D4003" s="5" t="str">
        <f>IF(ISNA(VLOOKUP(A4003,eventinfo!B:B,1,FALSE)), IF(F4003="mod", "mod", VLOOKUP(B4003, genericlist!A:B, 2, FALSE)), "flavor")</f>
        <v>mod</v>
      </c>
      <c r="E4003" s="3" t="s">
        <v>18836</v>
      </c>
      <c r="F4003" s="3" t="s">
        <v>18644</v>
      </c>
      <c r="G4003" s="7">
        <v>44572</v>
      </c>
    </row>
    <row r="4004" spans="2:7" hidden="1" x14ac:dyDescent="0.25">
      <c r="B4004" s="3" t="s">
        <v>18837</v>
      </c>
      <c r="C4004" s="5" t="str">
        <f>IF($D4004="flavor", IF($B4004=VLOOKUP($A4004, eventinfo!B:E, 4, FALSE), "YES", "NO"), "" )</f>
        <v/>
      </c>
      <c r="D4004" s="5" t="str">
        <f>IF(ISNA(VLOOKUP(A4004,eventinfo!B:B,1,FALSE)), IF(F4004="mod", "mod", VLOOKUP(B4004, genericlist!A:B, 2, FALSE)), "flavor")</f>
        <v>mod</v>
      </c>
      <c r="E4004" s="3" t="s">
        <v>18838</v>
      </c>
      <c r="F4004" s="3" t="s">
        <v>18644</v>
      </c>
      <c r="G4004" s="7">
        <v>44572</v>
      </c>
    </row>
    <row r="4005" spans="2:7" hidden="1" x14ac:dyDescent="0.25">
      <c r="B4005" s="3" t="s">
        <v>18839</v>
      </c>
      <c r="C4005" s="5" t="str">
        <f>IF($D4005="flavor", IF($B4005=VLOOKUP($A4005, eventinfo!B:E, 4, FALSE), "YES", "NO"), "" )</f>
        <v/>
      </c>
      <c r="D4005" s="5" t="str">
        <f>IF(ISNA(VLOOKUP(A4005,eventinfo!B:B,1,FALSE)), IF(F4005="mod", "mod", VLOOKUP(B4005, genericlist!A:B, 2, FALSE)), "flavor")</f>
        <v>mod</v>
      </c>
      <c r="E4005" s="3" t="s">
        <v>18840</v>
      </c>
      <c r="F4005" s="3" t="s">
        <v>18644</v>
      </c>
      <c r="G4005" s="7">
        <v>44572</v>
      </c>
    </row>
    <row r="4006" spans="2:7" hidden="1" x14ac:dyDescent="0.25">
      <c r="B4006" s="3" t="s">
        <v>18841</v>
      </c>
      <c r="C4006" s="5" t="str">
        <f>IF($D4006="flavor", IF($B4006=VLOOKUP($A4006, eventinfo!B:E, 4, FALSE), "YES", "NO"), "" )</f>
        <v/>
      </c>
      <c r="D4006" s="5" t="str">
        <f>IF(ISNA(VLOOKUP(A4006,eventinfo!B:B,1,FALSE)), IF(F4006="mod", "mod", VLOOKUP(B4006, genericlist!A:B, 2, FALSE)), "flavor")</f>
        <v>mod</v>
      </c>
      <c r="E4006" s="3" t="s">
        <v>18842</v>
      </c>
      <c r="F4006" s="3" t="s">
        <v>18644</v>
      </c>
      <c r="G4006" s="7">
        <v>44572</v>
      </c>
    </row>
    <row r="4007" spans="2:7" hidden="1" x14ac:dyDescent="0.25">
      <c r="B4007" s="3" t="s">
        <v>18843</v>
      </c>
      <c r="C4007" s="5" t="str">
        <f>IF($D4007="flavor", IF($B4007=VLOOKUP($A4007, eventinfo!B:E, 4, FALSE), "YES", "NO"), "" )</f>
        <v/>
      </c>
      <c r="D4007" s="5" t="str">
        <f>IF(ISNA(VLOOKUP(A4007,eventinfo!B:B,1,FALSE)), IF(F4007="mod", "mod", VLOOKUP(B4007, genericlist!A:B, 2, FALSE)), "flavor")</f>
        <v>mod</v>
      </c>
      <c r="E4007" s="3" t="s">
        <v>18844</v>
      </c>
      <c r="F4007" s="3" t="s">
        <v>18644</v>
      </c>
      <c r="G4007" s="7">
        <v>44572</v>
      </c>
    </row>
    <row r="4008" spans="2:7" hidden="1" x14ac:dyDescent="0.25">
      <c r="B4008" s="3" t="s">
        <v>18845</v>
      </c>
      <c r="C4008" s="5" t="str">
        <f>IF($D4008="flavor", IF($B4008=VLOOKUP($A4008, eventinfo!B:E, 4, FALSE), "YES", "NO"), "" )</f>
        <v/>
      </c>
      <c r="D4008" s="5" t="str">
        <f>IF(ISNA(VLOOKUP(A4008,eventinfo!B:B,1,FALSE)), IF(F4008="mod", "mod", VLOOKUP(B4008, genericlist!A:B, 2, FALSE)), "flavor")</f>
        <v>mod</v>
      </c>
      <c r="E4008" s="3" t="s">
        <v>18846</v>
      </c>
      <c r="F4008" s="3" t="s">
        <v>18644</v>
      </c>
      <c r="G4008" s="7">
        <v>44572</v>
      </c>
    </row>
    <row r="4009" spans="2:7" hidden="1" x14ac:dyDescent="0.25">
      <c r="B4009" s="3" t="s">
        <v>18869</v>
      </c>
      <c r="C4009" s="5" t="str">
        <f>IF($D4009="flavor", IF($B4009=VLOOKUP($A4009, eventinfo!B:E, 4, FALSE), "YES", "NO"), "" )</f>
        <v/>
      </c>
      <c r="D4009" s="5" t="str">
        <f>IF(ISNA(VLOOKUP(A4009,eventinfo!B:B,1,FALSE)), IF(F4009="mod", "mod", VLOOKUP(B4009, genericlist!A:B, 2, FALSE)), "flavor")</f>
        <v>mod</v>
      </c>
      <c r="E4009" s="3" t="s">
        <v>18870</v>
      </c>
      <c r="F4009" s="3" t="s">
        <v>18644</v>
      </c>
      <c r="G4009" s="7">
        <v>44572</v>
      </c>
    </row>
    <row r="4010" spans="2:7" hidden="1" x14ac:dyDescent="0.25">
      <c r="B4010" s="3" t="s">
        <v>18767</v>
      </c>
      <c r="C4010" s="5" t="str">
        <f>IF($D4010="flavor", IF($B4010=VLOOKUP($A4010, eventinfo!B:E, 4, FALSE), "YES", "NO"), "" )</f>
        <v/>
      </c>
      <c r="D4010" s="5" t="str">
        <f>IF(ISNA(VLOOKUP(A4010,eventinfo!B:B,1,FALSE)), IF(F4010="mod", "mod", VLOOKUP(B4010, genericlist!A:B, 2, FALSE)), "flavor")</f>
        <v>mod</v>
      </c>
      <c r="E4010" s="3" t="s">
        <v>18768</v>
      </c>
      <c r="F4010" s="3" t="s">
        <v>18644</v>
      </c>
      <c r="G4010" s="7">
        <v>44572</v>
      </c>
    </row>
    <row r="4011" spans="2:7" hidden="1" x14ac:dyDescent="0.25">
      <c r="B4011" s="3" t="s">
        <v>18755</v>
      </c>
      <c r="C4011" s="5" t="str">
        <f>IF($D4011="flavor", IF($B4011=VLOOKUP($A4011, eventinfo!B:E, 4, FALSE), "YES", "NO"), "" )</f>
        <v/>
      </c>
      <c r="D4011" s="5" t="str">
        <f>IF(ISNA(VLOOKUP(A4011,eventinfo!B:B,1,FALSE)), IF(F4011="mod", "mod", VLOOKUP(B4011, genericlist!A:B, 2, FALSE)), "flavor")</f>
        <v>mod</v>
      </c>
      <c r="E4011" s="3" t="s">
        <v>18756</v>
      </c>
      <c r="F4011" s="3" t="s">
        <v>18644</v>
      </c>
      <c r="G4011" s="7">
        <v>44572</v>
      </c>
    </row>
    <row r="4012" spans="2:7" hidden="1" x14ac:dyDescent="0.25">
      <c r="B4012" s="3" t="s">
        <v>18751</v>
      </c>
      <c r="C4012" s="5" t="str">
        <f>IF($D4012="flavor", IF($B4012=VLOOKUP($A4012, eventinfo!B:E, 4, FALSE), "YES", "NO"), "" )</f>
        <v/>
      </c>
      <c r="D4012" s="5" t="str">
        <f>IF(ISNA(VLOOKUP(A4012,eventinfo!B:B,1,FALSE)), IF(F4012="mod", "mod", VLOOKUP(B4012, genericlist!A:B, 2, FALSE)), "flavor")</f>
        <v>mod</v>
      </c>
      <c r="E4012" s="3" t="s">
        <v>18752</v>
      </c>
      <c r="F4012" s="3" t="s">
        <v>18644</v>
      </c>
      <c r="G4012" s="7">
        <v>44572</v>
      </c>
    </row>
    <row r="4013" spans="2:7" hidden="1" x14ac:dyDescent="0.25">
      <c r="B4013" s="3" t="s">
        <v>18777</v>
      </c>
      <c r="C4013" s="5" t="str">
        <f>IF($D4013="flavor", IF($B4013=VLOOKUP($A4013, eventinfo!B:E, 4, FALSE), "YES", "NO"), "" )</f>
        <v/>
      </c>
      <c r="D4013" s="5" t="str">
        <f>IF(ISNA(VLOOKUP(A4013,eventinfo!B:B,1,FALSE)), IF(F4013="mod", "mod", VLOOKUP(B4013, genericlist!A:B, 2, FALSE)), "flavor")</f>
        <v>mod</v>
      </c>
      <c r="E4013" s="3" t="s">
        <v>18778</v>
      </c>
      <c r="F4013" s="3" t="s">
        <v>18644</v>
      </c>
      <c r="G4013" s="7">
        <v>44572</v>
      </c>
    </row>
    <row r="4014" spans="2:7" hidden="1" x14ac:dyDescent="0.25">
      <c r="B4014" s="3" t="s">
        <v>18785</v>
      </c>
      <c r="C4014" s="5" t="str">
        <f>IF($D4014="flavor", IF($B4014=VLOOKUP($A4014, eventinfo!B:E, 4, FALSE), "YES", "NO"), "" )</f>
        <v/>
      </c>
      <c r="D4014" s="5" t="str">
        <f>IF(ISNA(VLOOKUP(A4014,eventinfo!B:B,1,FALSE)), IF(F4014="mod", "mod", VLOOKUP(B4014, genericlist!A:B, 2, FALSE)), "flavor")</f>
        <v>mod</v>
      </c>
      <c r="E4014" s="3" t="s">
        <v>18786</v>
      </c>
      <c r="F4014" s="3" t="s">
        <v>18644</v>
      </c>
      <c r="G4014" s="7">
        <v>44572</v>
      </c>
    </row>
    <row r="4015" spans="2:7" hidden="1" x14ac:dyDescent="0.25">
      <c r="B4015" s="3" t="s">
        <v>18787</v>
      </c>
      <c r="C4015" s="5" t="str">
        <f>IF($D4015="flavor", IF($B4015=VLOOKUP($A4015, eventinfo!B:E, 4, FALSE), "YES", "NO"), "" )</f>
        <v/>
      </c>
      <c r="D4015" s="5" t="str">
        <f>IF(ISNA(VLOOKUP(A4015,eventinfo!B:B,1,FALSE)), IF(F4015="mod", "mod", VLOOKUP(B4015, genericlist!A:B, 2, FALSE)), "flavor")</f>
        <v>mod</v>
      </c>
      <c r="E4015" s="3" t="s">
        <v>18788</v>
      </c>
      <c r="F4015" s="3" t="s">
        <v>18644</v>
      </c>
      <c r="G4015" s="7">
        <v>44572</v>
      </c>
    </row>
    <row r="4016" spans="2:7" hidden="1" x14ac:dyDescent="0.25">
      <c r="B4016" s="3" t="s">
        <v>18819</v>
      </c>
      <c r="C4016" s="5" t="str">
        <f>IF($D4016="flavor", IF($B4016=VLOOKUP($A4016, eventinfo!B:E, 4, FALSE), "YES", "NO"), "" )</f>
        <v/>
      </c>
      <c r="D4016" s="5" t="str">
        <f>IF(ISNA(VLOOKUP(A4016,eventinfo!B:B,1,FALSE)), IF(F4016="mod", "mod", VLOOKUP(B4016, genericlist!A:B, 2, FALSE)), "flavor")</f>
        <v>mod</v>
      </c>
      <c r="E4016" s="3" t="s">
        <v>18820</v>
      </c>
      <c r="F4016" s="3" t="s">
        <v>18644</v>
      </c>
      <c r="G4016" s="7">
        <v>44572</v>
      </c>
    </row>
    <row r="4017" spans="1:7" hidden="1" x14ac:dyDescent="0.25">
      <c r="B4017" s="3" t="s">
        <v>18865</v>
      </c>
      <c r="C4017" s="5" t="str">
        <f>IF($D4017="flavor", IF($B4017=VLOOKUP($A4017, eventinfo!B:E, 4, FALSE), "YES", "NO"), "" )</f>
        <v/>
      </c>
      <c r="D4017" s="5" t="str">
        <f>IF(ISNA(VLOOKUP(A4017,eventinfo!B:B,1,FALSE)), IF(F4017="mod", "mod", VLOOKUP(B4017, genericlist!A:B, 2, FALSE)), "flavor")</f>
        <v>mod</v>
      </c>
      <c r="E4017" s="3" t="s">
        <v>18866</v>
      </c>
      <c r="F4017" s="3" t="s">
        <v>18644</v>
      </c>
      <c r="G4017" s="7">
        <v>44572</v>
      </c>
    </row>
    <row r="4018" spans="1:7" hidden="1" x14ac:dyDescent="0.25">
      <c r="B4018" s="3" t="s">
        <v>18873</v>
      </c>
      <c r="C4018" s="5" t="str">
        <f>IF($D4018="flavor", IF($B4018=VLOOKUP($A4018, eventinfo!B:E, 4, FALSE), "YES", "NO"), "" )</f>
        <v/>
      </c>
      <c r="D4018" s="5" t="str">
        <f>IF(ISNA(VLOOKUP(A4018,eventinfo!B:B,1,FALSE)), IF(F4018="mod", "mod", VLOOKUP(B4018, genericlist!A:B, 2, FALSE)), "flavor")</f>
        <v>mod</v>
      </c>
      <c r="E4018" s="3" t="s">
        <v>18874</v>
      </c>
      <c r="F4018" s="3" t="s">
        <v>18644</v>
      </c>
      <c r="G4018" s="7">
        <v>44572</v>
      </c>
    </row>
    <row r="4019" spans="1:7" hidden="1" x14ac:dyDescent="0.25">
      <c r="B4019" s="3" t="s">
        <v>18801</v>
      </c>
      <c r="C4019" s="5" t="str">
        <f>IF($D4019="flavor", IF($B4019=VLOOKUP($A4019, eventinfo!B:E, 4, FALSE), "YES", "NO"), "" )</f>
        <v/>
      </c>
      <c r="D4019" s="5" t="str">
        <f>IF(ISNA(VLOOKUP(A4019,eventinfo!B:B,1,FALSE)), IF(F4019="mod", "mod", VLOOKUP(B4019, genericlist!A:B, 2, FALSE)), "flavor")</f>
        <v>mod</v>
      </c>
      <c r="E4019" s="3" t="s">
        <v>18802</v>
      </c>
      <c r="F4019" s="3" t="s">
        <v>18644</v>
      </c>
      <c r="G4019" s="7">
        <v>44572</v>
      </c>
    </row>
    <row r="4020" spans="1:7" hidden="1" x14ac:dyDescent="0.25">
      <c r="B4020" s="3" t="s">
        <v>18823</v>
      </c>
      <c r="C4020" s="5" t="str">
        <f>IF($D4020="flavor", IF($B4020=VLOOKUP($A4020, eventinfo!B:E, 4, FALSE), "YES", "NO"), "" )</f>
        <v/>
      </c>
      <c r="D4020" s="5" t="str">
        <f>IF(ISNA(VLOOKUP(A4020,eventinfo!B:B,1,FALSE)), IF(F4020="mod", "mod", VLOOKUP(B4020, genericlist!A:B, 2, FALSE)), "flavor")</f>
        <v>mod</v>
      </c>
      <c r="E4020" s="3" t="s">
        <v>18824</v>
      </c>
      <c r="F4020" s="3" t="s">
        <v>18644</v>
      </c>
      <c r="G4020" s="7">
        <v>44572</v>
      </c>
    </row>
    <row r="4021" spans="1:7" x14ac:dyDescent="0.25">
      <c r="A4021" s="3" t="s">
        <v>3472</v>
      </c>
      <c r="B4021" s="3" t="s">
        <v>2452</v>
      </c>
      <c r="C4021" s="5" t="str">
        <f>IF($D4021="flavor", IF($B4021=VLOOKUP($A4021, eventinfo!B:E, 4, FALSE), "YES", "NO"), "" )</f>
        <v>YES</v>
      </c>
      <c r="D4021" s="5" t="str">
        <f>IF(ISNA(VLOOKUP(A4021,eventinfo!B:B,1,FALSE)), IF(F4021="mod", "mod", VLOOKUP(B4021, genericlist!A:B, 2, FALSE)), "flavor")</f>
        <v>flavor</v>
      </c>
      <c r="E4021" s="3" t="s">
        <v>18365</v>
      </c>
      <c r="G4021" s="7">
        <v>45066</v>
      </c>
    </row>
    <row r="4022" spans="1:7" x14ac:dyDescent="0.25">
      <c r="A4022" s="3" t="s">
        <v>3473</v>
      </c>
      <c r="B4022" s="3" t="s">
        <v>2452</v>
      </c>
      <c r="C4022" s="5" t="str">
        <f>IF($D4022="flavor", IF($B4022=VLOOKUP($A4022, eventinfo!B:E, 4, FALSE), "YES", "NO"), "" )</f>
        <v>YES</v>
      </c>
      <c r="D4022" s="5" t="str">
        <f>IF(ISNA(VLOOKUP(A4022,eventinfo!B:B,1,FALSE)), IF(F4022="mod", "mod", VLOOKUP(B4022, genericlist!A:B, 2, FALSE)), "flavor")</f>
        <v>flavor</v>
      </c>
      <c r="E4022" s="3" t="s">
        <v>17678</v>
      </c>
      <c r="G4022" s="7">
        <v>45066</v>
      </c>
    </row>
    <row r="4023" spans="1:7" hidden="1" x14ac:dyDescent="0.25">
      <c r="B4023" s="3" t="s">
        <v>18715</v>
      </c>
      <c r="C4023" s="5" t="str">
        <f>IF($D4023="flavor", IF($B4023=VLOOKUP($A4023, eventinfo!B:E, 4, FALSE), "YES", "NO"), "" )</f>
        <v/>
      </c>
      <c r="D4023" s="5" t="str">
        <f>IF(ISNA(VLOOKUP(A4023,eventinfo!B:B,1,FALSE)), IF(F4023="mod", "mod", VLOOKUP(B4023, genericlist!A:B, 2, FALSE)), "flavor")</f>
        <v>mod</v>
      </c>
      <c r="E4023" s="3" t="s">
        <v>18716</v>
      </c>
      <c r="F4023" s="3" t="s">
        <v>18644</v>
      </c>
      <c r="G4023" s="7">
        <v>44572</v>
      </c>
    </row>
    <row r="4024" spans="1:7" x14ac:dyDescent="0.25">
      <c r="A4024" s="3" t="s">
        <v>3491</v>
      </c>
      <c r="B4024" s="3" t="s">
        <v>2517</v>
      </c>
      <c r="C4024" s="5" t="str">
        <f>IF($D4024="flavor", IF($B4024=VLOOKUP($A4024, eventinfo!B:E, 4, FALSE), "YES", "NO"), "" )</f>
        <v>YES</v>
      </c>
      <c r="D4024" s="5" t="str">
        <f>IF(ISNA(VLOOKUP(A4024,eventinfo!B:B,1,FALSE)), IF(F4024="mod", "mod", VLOOKUP(B4024, genericlist!A:B, 2, FALSE)), "flavor")</f>
        <v>flavor</v>
      </c>
      <c r="E4024" s="3" t="s">
        <v>17734</v>
      </c>
      <c r="G4024" s="7">
        <v>45066</v>
      </c>
    </row>
    <row r="4025" spans="1:7" hidden="1" x14ac:dyDescent="0.25">
      <c r="B4025" s="3" t="s">
        <v>18811</v>
      </c>
      <c r="C4025" s="5" t="str">
        <f>IF($D4025="flavor", IF($B4025=VLOOKUP($A4025, eventinfo!B:E, 4, FALSE), "YES", "NO"), "" )</f>
        <v/>
      </c>
      <c r="D4025" s="5" t="str">
        <f>IF(ISNA(VLOOKUP(A4025,eventinfo!B:B,1,FALSE)), IF(F4025="mod", "mod", VLOOKUP(B4025, genericlist!A:B, 2, FALSE)), "flavor")</f>
        <v>mod</v>
      </c>
      <c r="E4025" s="3" t="s">
        <v>18812</v>
      </c>
      <c r="F4025" s="3" t="s">
        <v>18644</v>
      </c>
      <c r="G4025" s="7">
        <v>44572</v>
      </c>
    </row>
    <row r="4026" spans="1:7" hidden="1" x14ac:dyDescent="0.25">
      <c r="B4026" s="3" t="s">
        <v>18779</v>
      </c>
      <c r="C4026" s="5" t="str">
        <f>IF($D4026="flavor", IF($B4026=VLOOKUP($A4026, eventinfo!B:E, 4, FALSE), "YES", "NO"), "" )</f>
        <v/>
      </c>
      <c r="D4026" s="5" t="str">
        <f>IF(ISNA(VLOOKUP(A4026,eventinfo!B:B,1,FALSE)), IF(F4026="mod", "mod", VLOOKUP(B4026, genericlist!A:B, 2, FALSE)), "flavor")</f>
        <v>mod</v>
      </c>
      <c r="E4026" s="3" t="s">
        <v>18780</v>
      </c>
      <c r="F4026" s="3" t="s">
        <v>18644</v>
      </c>
      <c r="G4026" s="7">
        <v>44572</v>
      </c>
    </row>
    <row r="4027" spans="1:7" hidden="1" x14ac:dyDescent="0.25">
      <c r="B4027" s="3" t="s">
        <v>18781</v>
      </c>
      <c r="C4027" s="5" t="str">
        <f>IF($D4027="flavor", IF($B4027=VLOOKUP($A4027, eventinfo!B:E, 4, FALSE), "YES", "NO"), "" )</f>
        <v/>
      </c>
      <c r="D4027" s="5" t="str">
        <f>IF(ISNA(VLOOKUP(A4027,eventinfo!B:B,1,FALSE)), IF(F4027="mod", "mod", VLOOKUP(B4027, genericlist!A:B, 2, FALSE)), "flavor")</f>
        <v>mod</v>
      </c>
      <c r="E4027" s="3" t="s">
        <v>18782</v>
      </c>
      <c r="F4027" s="3" t="s">
        <v>18644</v>
      </c>
      <c r="G4027" s="7">
        <v>44572</v>
      </c>
    </row>
    <row r="4028" spans="1:7" hidden="1" x14ac:dyDescent="0.25">
      <c r="B4028" s="3" t="s">
        <v>18783</v>
      </c>
      <c r="C4028" s="5" t="str">
        <f>IF($D4028="flavor", IF($B4028=VLOOKUP($A4028, eventinfo!B:E, 4, FALSE), "YES", "NO"), "" )</f>
        <v/>
      </c>
      <c r="D4028" s="5" t="str">
        <f>IF(ISNA(VLOOKUP(A4028,eventinfo!B:B,1,FALSE)), IF(F4028="mod", "mod", VLOOKUP(B4028, genericlist!A:B, 2, FALSE)), "flavor")</f>
        <v>mod</v>
      </c>
      <c r="E4028" s="3" t="s">
        <v>18784</v>
      </c>
      <c r="F4028" s="3" t="s">
        <v>18644</v>
      </c>
      <c r="G4028" s="7">
        <v>44572</v>
      </c>
    </row>
    <row r="4029" spans="1:7" x14ac:dyDescent="0.25">
      <c r="A4029" s="3" t="s">
        <v>3493</v>
      </c>
      <c r="B4029" s="3" t="s">
        <v>2517</v>
      </c>
      <c r="C4029" s="5" t="str">
        <f>IF($D4029="flavor", IF($B4029=VLOOKUP($A4029, eventinfo!B:E, 4, FALSE), "YES", "NO"), "" )</f>
        <v>YES</v>
      </c>
      <c r="D4029" s="5" t="str">
        <f>IF(ISNA(VLOOKUP(A4029,eventinfo!B:B,1,FALSE)), IF(F4029="mod", "mod", VLOOKUP(B4029, genericlist!A:B, 2, FALSE)), "flavor")</f>
        <v>flavor</v>
      </c>
      <c r="E4029" s="3" t="s">
        <v>17689</v>
      </c>
      <c r="G4029" s="7">
        <v>45066</v>
      </c>
    </row>
    <row r="4030" spans="1:7" x14ac:dyDescent="0.25">
      <c r="A4030" s="3" t="s">
        <v>3503</v>
      </c>
      <c r="B4030" s="3" t="s">
        <v>2236</v>
      </c>
      <c r="C4030" s="5" t="str">
        <f>IF($D4030="flavor", IF($B4030=VLOOKUP($A4030, eventinfo!B:E, 4, FALSE), "YES", "NO"), "" )</f>
        <v>YES</v>
      </c>
      <c r="D4030" s="5" t="str">
        <f>IF(ISNA(VLOOKUP(A4030,eventinfo!B:B,1,FALSE)), IF(F4030="mod", "mod", VLOOKUP(B4030, genericlist!A:B, 2, FALSE)), "flavor")</f>
        <v>flavor</v>
      </c>
      <c r="E4030" s="3" t="s">
        <v>17682</v>
      </c>
      <c r="G4030" s="7">
        <v>45066</v>
      </c>
    </row>
    <row r="4031" spans="1:7" x14ac:dyDescent="0.25">
      <c r="A4031" s="3" t="s">
        <v>9289</v>
      </c>
      <c r="B4031" s="3" t="s">
        <v>2466</v>
      </c>
      <c r="C4031" s="5" t="str">
        <f>IF($D4031="flavor", IF($B4031=VLOOKUP($A4031, eventinfo!B:E, 4, FALSE), "YES", "NO"), "" )</f>
        <v>YES</v>
      </c>
      <c r="D4031" s="5" t="str">
        <f>IF(ISNA(VLOOKUP(A4031,eventinfo!B:B,1,FALSE)), IF(F4031="mod", "mod", VLOOKUP(B4031, genericlist!A:B, 2, FALSE)), "flavor")</f>
        <v>flavor</v>
      </c>
      <c r="E4031" s="3" t="s">
        <v>17777</v>
      </c>
      <c r="G4031" s="7">
        <v>45066</v>
      </c>
    </row>
    <row r="4032" spans="1:7" x14ac:dyDescent="0.25">
      <c r="A4032" s="3" t="s">
        <v>3526</v>
      </c>
      <c r="B4032" s="3" t="s">
        <v>2517</v>
      </c>
      <c r="C4032" s="5" t="str">
        <f>IF($D4032="flavor", IF($B4032=VLOOKUP($A4032, eventinfo!B:E, 4, FALSE), "YES", "NO"), "" )</f>
        <v>YES</v>
      </c>
      <c r="D4032" s="5" t="str">
        <f>IF(ISNA(VLOOKUP(A4032,eventinfo!B:B,1,FALSE)), IF(F4032="mod", "mod", VLOOKUP(B4032, genericlist!A:B, 2, FALSE)), "flavor")</f>
        <v>flavor</v>
      </c>
      <c r="E4032" s="3" t="s">
        <v>17802</v>
      </c>
      <c r="G4032" s="7">
        <v>45066</v>
      </c>
    </row>
    <row r="4033" spans="1:7" hidden="1" x14ac:dyDescent="0.25">
      <c r="B4033" s="3" t="s">
        <v>2399</v>
      </c>
      <c r="C4033" s="5" t="str">
        <f>IF($D4033="flavor", IF($B4033=VLOOKUP($A4033, eventinfo!B:E, 4, FALSE), "YES", "NO"), "" )</f>
        <v/>
      </c>
      <c r="D4033" s="5" t="str">
        <f>IF(ISNA(VLOOKUP(A4033,eventinfo!B:B,1,FALSE)), IF(F4033="mod", "mod", VLOOKUP(B4033, genericlist!A:B, 2, FALSE)), "flavor")</f>
        <v>mod</v>
      </c>
      <c r="E4033" s="3" t="s">
        <v>2400</v>
      </c>
      <c r="F4033" s="3" t="s">
        <v>18644</v>
      </c>
      <c r="G4033" s="7">
        <v>44569</v>
      </c>
    </row>
    <row r="4034" spans="1:7" x14ac:dyDescent="0.25">
      <c r="A4034" s="3" t="s">
        <v>3532</v>
      </c>
      <c r="B4034" s="3" t="s">
        <v>2421</v>
      </c>
      <c r="C4034" s="5" t="str">
        <f>IF($D4034="flavor", IF($B4034=VLOOKUP($A4034, eventinfo!B:E, 4, FALSE), "YES", "NO"), "" )</f>
        <v>YES</v>
      </c>
      <c r="D4034" s="5" t="str">
        <f>IF(ISNA(VLOOKUP(A4034,eventinfo!B:B,1,FALSE)), IF(F4034="mod", "mod", VLOOKUP(B4034, genericlist!A:B, 2, FALSE)), "flavor")</f>
        <v>flavor</v>
      </c>
      <c r="E4034" s="3" t="s">
        <v>17792</v>
      </c>
      <c r="G4034" s="7">
        <v>45066</v>
      </c>
    </row>
    <row r="4035" spans="1:7" hidden="1" x14ac:dyDescent="0.25">
      <c r="B4035" s="3" t="s">
        <v>2415</v>
      </c>
      <c r="C4035" s="5" t="str">
        <f>IF($D4035="flavor", IF($B4035=VLOOKUP($A4035, eventinfo!B:E, 4, FALSE), "YES", "NO"), "" )</f>
        <v/>
      </c>
      <c r="D4035" s="5" t="str">
        <f>IF(ISNA(VLOOKUP(A4035,eventinfo!B:B,1,FALSE)), IF(F4035="mod", "mod", VLOOKUP(B4035, genericlist!A:B, 2, FALSE)), "flavor")</f>
        <v>mod</v>
      </c>
      <c r="E4035" s="3" t="s">
        <v>2416</v>
      </c>
      <c r="F4035" s="3" t="s">
        <v>18644</v>
      </c>
      <c r="G4035" s="7">
        <v>44569</v>
      </c>
    </row>
    <row r="4036" spans="1:7" x14ac:dyDescent="0.25">
      <c r="A4036" s="3" t="s">
        <v>3541</v>
      </c>
      <c r="B4036" s="3" t="s">
        <v>2491</v>
      </c>
      <c r="C4036" s="5" t="str">
        <f>IF($D4036="flavor", IF($B4036=VLOOKUP($A4036, eventinfo!B:E, 4, FALSE), "YES", "NO"), "" )</f>
        <v>YES</v>
      </c>
      <c r="D4036" s="5" t="str">
        <f>IF(ISNA(VLOOKUP(A4036,eventinfo!B:B,1,FALSE)), IF(F4036="mod", "mod", VLOOKUP(B4036, genericlist!A:B, 2, FALSE)), "flavor")</f>
        <v>flavor</v>
      </c>
      <c r="E4036" s="3" t="s">
        <v>17808</v>
      </c>
      <c r="G4036" s="7">
        <v>45066</v>
      </c>
    </row>
    <row r="4037" spans="1:7" x14ac:dyDescent="0.25">
      <c r="A4037" s="3" t="s">
        <v>3558</v>
      </c>
      <c r="B4037" s="3" t="s">
        <v>2430</v>
      </c>
      <c r="C4037" s="5" t="str">
        <f>IF($D4037="flavor", IF($B4037=VLOOKUP($A4037, eventinfo!B:E, 4, FALSE), "YES", "NO"), "" )</f>
        <v>YES</v>
      </c>
      <c r="D4037" s="5" t="str">
        <f>IF(ISNA(VLOOKUP(A4037,eventinfo!B:B,1,FALSE)), IF(F4037="mod", "mod", VLOOKUP(B4037, genericlist!A:B, 2, FALSE)), "flavor")</f>
        <v>flavor</v>
      </c>
      <c r="E4037" s="3" t="s">
        <v>17640</v>
      </c>
      <c r="G4037" s="7">
        <v>45066</v>
      </c>
    </row>
    <row r="4038" spans="1:7" x14ac:dyDescent="0.25">
      <c r="A4038" s="3" t="s">
        <v>3578</v>
      </c>
      <c r="B4038" s="3" t="s">
        <v>2496</v>
      </c>
      <c r="C4038" s="5" t="str">
        <f>IF($D4038="flavor", IF($B4038=VLOOKUP($A4038, eventinfo!B:E, 4, FALSE), "YES", "NO"), "" )</f>
        <v>YES</v>
      </c>
      <c r="D4038" s="5" t="str">
        <f>IF(ISNA(VLOOKUP(A4038,eventinfo!B:B,1,FALSE)), IF(F4038="mod", "mod", VLOOKUP(B4038, genericlist!A:B, 2, FALSE)), "flavor")</f>
        <v>flavor</v>
      </c>
      <c r="E4038" s="3" t="s">
        <v>17828</v>
      </c>
      <c r="G4038" s="7">
        <v>45066</v>
      </c>
    </row>
    <row r="4039" spans="1:7" hidden="1" x14ac:dyDescent="0.25">
      <c r="B4039" s="3" t="s">
        <v>18711</v>
      </c>
      <c r="C4039" s="5" t="str">
        <f>IF($D4039="flavor", IF($B4039=VLOOKUP($A4039, eventinfo!B:E, 4, FALSE), "YES", "NO"), "" )</f>
        <v/>
      </c>
      <c r="D4039" s="5" t="str">
        <f>IF(ISNA(VLOOKUP(A4039,eventinfo!B:B,1,FALSE)), IF(F4039="mod", "mod", VLOOKUP(B4039, genericlist!A:B, 2, FALSE)), "flavor")</f>
        <v>mod</v>
      </c>
      <c r="E4039" s="3" t="s">
        <v>18712</v>
      </c>
      <c r="F4039" s="3" t="s">
        <v>18644</v>
      </c>
      <c r="G4039" s="7">
        <v>44572</v>
      </c>
    </row>
    <row r="4040" spans="1:7" x14ac:dyDescent="0.25">
      <c r="A4040" s="3" t="s">
        <v>3595</v>
      </c>
      <c r="B4040" s="3" t="s">
        <v>2456</v>
      </c>
      <c r="C4040" s="5" t="str">
        <f>IF($D4040="flavor", IF($B4040=VLOOKUP($A4040, eventinfo!B:E, 4, FALSE), "YES", "NO"), "" )</f>
        <v>YES</v>
      </c>
      <c r="D4040" s="5" t="str">
        <f>IF(ISNA(VLOOKUP(A4040,eventinfo!B:B,1,FALSE)), IF(F4040="mod", "mod", VLOOKUP(B4040, genericlist!A:B, 2, FALSE)), "flavor")</f>
        <v>flavor</v>
      </c>
      <c r="E4040" s="3" t="s">
        <v>17763</v>
      </c>
      <c r="G4040" s="7">
        <v>45066</v>
      </c>
    </row>
    <row r="4041" spans="1:7" x14ac:dyDescent="0.25">
      <c r="A4041" s="3" t="s">
        <v>3600</v>
      </c>
      <c r="B4041" s="3" t="s">
        <v>2502</v>
      </c>
      <c r="C4041" s="5" t="str">
        <f>IF($D4041="flavor", IF($B4041=VLOOKUP($A4041, eventinfo!B:E, 4, FALSE), "YES", "NO"), "" )</f>
        <v>YES</v>
      </c>
      <c r="D4041" s="5" t="str">
        <f>IF(ISNA(VLOOKUP(A4041,eventinfo!B:B,1,FALSE)), IF(F4041="mod", "mod", VLOOKUP(B4041, genericlist!A:B, 2, FALSE)), "flavor")</f>
        <v>flavor</v>
      </c>
      <c r="E4041" s="3" t="s">
        <v>17810</v>
      </c>
      <c r="G4041" s="7">
        <v>45066</v>
      </c>
    </row>
    <row r="4042" spans="1:7" hidden="1" x14ac:dyDescent="0.25">
      <c r="B4042" s="3" t="s">
        <v>2391</v>
      </c>
      <c r="C4042" s="5" t="str">
        <f>IF($D4042="flavor", IF($B4042=VLOOKUP($A4042, eventinfo!B:E, 4, FALSE), "YES", "NO"), "" )</f>
        <v/>
      </c>
      <c r="D4042" s="5" t="str">
        <f>IF(ISNA(VLOOKUP(A4042,eventinfo!B:B,1,FALSE)), IF(F4042="mod", "mod", VLOOKUP(B4042, genericlist!A:B, 2, FALSE)), "flavor")</f>
        <v>mod</v>
      </c>
      <c r="E4042" s="3" t="s">
        <v>2392</v>
      </c>
      <c r="F4042" s="3" t="s">
        <v>18644</v>
      </c>
      <c r="G4042" s="7">
        <v>44569</v>
      </c>
    </row>
    <row r="4043" spans="1:7" x14ac:dyDescent="0.25">
      <c r="A4043" s="3" t="s">
        <v>3623</v>
      </c>
      <c r="B4043" s="3" t="s">
        <v>2491</v>
      </c>
      <c r="C4043" s="5" t="str">
        <f>IF($D4043="flavor", IF($B4043=VLOOKUP($A4043, eventinfo!B:E, 4, FALSE), "YES", "NO"), "" )</f>
        <v>YES</v>
      </c>
      <c r="D4043" s="5" t="str">
        <f>IF(ISNA(VLOOKUP(A4043,eventinfo!B:B,1,FALSE)), IF(F4043="mod", "mod", VLOOKUP(B4043, genericlist!A:B, 2, FALSE)), "flavor")</f>
        <v>flavor</v>
      </c>
      <c r="E4043" s="3" t="s">
        <v>17767</v>
      </c>
      <c r="G4043" s="7">
        <v>45066</v>
      </c>
    </row>
    <row r="4044" spans="1:7" x14ac:dyDescent="0.25">
      <c r="A4044" s="3" t="s">
        <v>3626</v>
      </c>
      <c r="B4044" s="3" t="s">
        <v>2456</v>
      </c>
      <c r="C4044" s="5" t="str">
        <f>IF($D4044="flavor", IF($B4044=VLOOKUP($A4044, eventinfo!B:E, 4, FALSE), "YES", "NO"), "" )</f>
        <v>YES</v>
      </c>
      <c r="D4044" s="5" t="str">
        <f>IF(ISNA(VLOOKUP(A4044,eventinfo!B:B,1,FALSE)), IF(F4044="mod", "mod", VLOOKUP(B4044, genericlist!A:B, 2, FALSE)), "flavor")</f>
        <v>flavor</v>
      </c>
      <c r="E4044" s="3" t="s">
        <v>17693</v>
      </c>
      <c r="G4044" s="7">
        <v>45066</v>
      </c>
    </row>
    <row r="4045" spans="1:7" x14ac:dyDescent="0.25">
      <c r="A4045" s="3" t="s">
        <v>3631</v>
      </c>
      <c r="B4045" s="3" t="s">
        <v>2436</v>
      </c>
      <c r="C4045" s="5" t="str">
        <f>IF($D4045="flavor", IF($B4045=VLOOKUP($A4045, eventinfo!B:E, 4, FALSE), "YES", "NO"), "" )</f>
        <v>YES</v>
      </c>
      <c r="D4045" s="5" t="str">
        <f>IF(ISNA(VLOOKUP(A4045,eventinfo!B:B,1,FALSE)), IF(F4045="mod", "mod", VLOOKUP(B4045, genericlist!A:B, 2, FALSE)), "flavor")</f>
        <v>flavor</v>
      </c>
      <c r="E4045" s="3" t="s">
        <v>2770</v>
      </c>
      <c r="G4045" s="7">
        <v>45066</v>
      </c>
    </row>
    <row r="4046" spans="1:7" x14ac:dyDescent="0.25">
      <c r="A4046" s="3" t="s">
        <v>3639</v>
      </c>
      <c r="B4046" s="3" t="s">
        <v>2468</v>
      </c>
      <c r="C4046" s="5" t="str">
        <f>IF($D4046="flavor", IF($B4046=VLOOKUP($A4046, eventinfo!B:E, 4, FALSE), "YES", "NO"), "" )</f>
        <v>YES</v>
      </c>
      <c r="D4046" s="5" t="str">
        <f>IF(ISNA(VLOOKUP(A4046,eventinfo!B:B,1,FALSE)), IF(F4046="mod", "mod", VLOOKUP(B4046, genericlist!A:B, 2, FALSE)), "flavor")</f>
        <v>flavor</v>
      </c>
      <c r="E4046" s="3" t="s">
        <v>17853</v>
      </c>
      <c r="G4046" s="7">
        <v>45066</v>
      </c>
    </row>
    <row r="4047" spans="1:7" x14ac:dyDescent="0.25">
      <c r="A4047" s="3" t="s">
        <v>3649</v>
      </c>
      <c r="B4047" s="3" t="s">
        <v>2423</v>
      </c>
      <c r="C4047" s="5" t="str">
        <f>IF($D4047="flavor", IF($B4047=VLOOKUP($A4047, eventinfo!B:E, 4, FALSE), "YES", "NO"), "" )</f>
        <v>YES</v>
      </c>
      <c r="D4047" s="5" t="str">
        <f>IF(ISNA(VLOOKUP(A4047,eventinfo!B:B,1,FALSE)), IF(F4047="mod", "mod", VLOOKUP(B4047, genericlist!A:B, 2, FALSE)), "flavor")</f>
        <v>flavor</v>
      </c>
      <c r="E4047" s="3" t="s">
        <v>17857</v>
      </c>
      <c r="G4047" s="7">
        <v>45066</v>
      </c>
    </row>
    <row r="4048" spans="1:7" x14ac:dyDescent="0.25">
      <c r="A4048" s="3" t="s">
        <v>3653</v>
      </c>
      <c r="B4048" s="3" t="s">
        <v>2440</v>
      </c>
      <c r="C4048" s="5" t="str">
        <f>IF($D4048="flavor", IF($B4048=VLOOKUP($A4048, eventinfo!B:E, 4, FALSE), "YES", "NO"), "" )</f>
        <v>YES</v>
      </c>
      <c r="D4048" s="5" t="str">
        <f>IF(ISNA(VLOOKUP(A4048,eventinfo!B:B,1,FALSE)), IF(F4048="mod", "mod", VLOOKUP(B4048, genericlist!A:B, 2, FALSE)), "flavor")</f>
        <v>flavor</v>
      </c>
      <c r="E4048" s="3" t="s">
        <v>18042</v>
      </c>
      <c r="G4048" s="7">
        <v>45066</v>
      </c>
    </row>
    <row r="4049" spans="1:7" hidden="1" x14ac:dyDescent="0.25">
      <c r="B4049" s="3" t="s">
        <v>18749</v>
      </c>
      <c r="C4049" s="5" t="str">
        <f>IF($D4049="flavor", IF($B4049=VLOOKUP($A4049, eventinfo!B:E, 4, FALSE), "YES", "NO"), "" )</f>
        <v/>
      </c>
      <c r="D4049" s="5" t="str">
        <f>IF(ISNA(VLOOKUP(A4049,eventinfo!B:B,1,FALSE)), IF(F4049="mod", "mod", VLOOKUP(B4049, genericlist!A:B, 2, FALSE)), "flavor")</f>
        <v>mod</v>
      </c>
      <c r="E4049" s="3" t="s">
        <v>18750</v>
      </c>
      <c r="F4049" s="3" t="s">
        <v>18644</v>
      </c>
      <c r="G4049" s="7">
        <v>44572</v>
      </c>
    </row>
    <row r="4050" spans="1:7" x14ac:dyDescent="0.25">
      <c r="A4050" s="3" t="s">
        <v>3658</v>
      </c>
      <c r="B4050" s="3" t="s">
        <v>2236</v>
      </c>
      <c r="C4050" s="5" t="str">
        <f>IF($D4050="flavor", IF($B4050=VLOOKUP($A4050, eventinfo!B:E, 4, FALSE), "YES", "NO"), "" )</f>
        <v>YES</v>
      </c>
      <c r="D4050" s="5" t="str">
        <f>IF(ISNA(VLOOKUP(A4050,eventinfo!B:B,1,FALSE)), IF(F4050="mod", "mod", VLOOKUP(B4050, genericlist!A:B, 2, FALSE)), "flavor")</f>
        <v>flavor</v>
      </c>
      <c r="E4050" s="3" t="s">
        <v>18041</v>
      </c>
      <c r="G4050" s="7">
        <v>45066</v>
      </c>
    </row>
    <row r="4051" spans="1:7" x14ac:dyDescent="0.25">
      <c r="A4051" s="3" t="s">
        <v>3668</v>
      </c>
      <c r="B4051" s="3" t="s">
        <v>2519</v>
      </c>
      <c r="C4051" s="5" t="str">
        <f>IF($D4051="flavor", IF($B4051=VLOOKUP($A4051, eventinfo!B:E, 4, FALSE), "YES", "NO"), "" )</f>
        <v>YES</v>
      </c>
      <c r="D4051" s="5" t="str">
        <f>IF(ISNA(VLOOKUP(A4051,eventinfo!B:B,1,FALSE)), IF(F4051="mod", "mod", VLOOKUP(B4051, genericlist!A:B, 2, FALSE)), "flavor")</f>
        <v>flavor</v>
      </c>
      <c r="E4051" s="3" t="s">
        <v>18050</v>
      </c>
      <c r="G4051" s="7">
        <v>45066</v>
      </c>
    </row>
    <row r="4052" spans="1:7" x14ac:dyDescent="0.25">
      <c r="A4052" s="3" t="s">
        <v>3669</v>
      </c>
      <c r="B4052" s="3" t="s">
        <v>2519</v>
      </c>
      <c r="C4052" s="5" t="str">
        <f>IF($D4052="flavor", IF($B4052=VLOOKUP($A4052, eventinfo!B:E, 4, FALSE), "YES", "NO"), "" )</f>
        <v>YES</v>
      </c>
      <c r="D4052" s="5" t="str">
        <f>IF(ISNA(VLOOKUP(A4052,eventinfo!B:B,1,FALSE)), IF(F4052="mod", "mod", VLOOKUP(B4052, genericlist!A:B, 2, FALSE)), "flavor")</f>
        <v>flavor</v>
      </c>
      <c r="E4052" s="3" t="s">
        <v>18047</v>
      </c>
      <c r="G4052" s="7">
        <v>45066</v>
      </c>
    </row>
    <row r="4053" spans="1:7" x14ac:dyDescent="0.25">
      <c r="A4053" s="3" t="s">
        <v>3709</v>
      </c>
      <c r="B4053" s="3" t="s">
        <v>2528</v>
      </c>
      <c r="C4053" s="5" t="str">
        <f>IF($D4053="flavor", IF($B4053=VLOOKUP($A4053, eventinfo!B:E, 4, FALSE), "YES", "NO"), "" )</f>
        <v>YES</v>
      </c>
      <c r="D4053" s="5" t="str">
        <f>IF(ISNA(VLOOKUP(A4053,eventinfo!B:B,1,FALSE)), IF(F4053="mod", "mod", VLOOKUP(B4053, genericlist!A:B, 2, FALSE)), "flavor")</f>
        <v>flavor</v>
      </c>
      <c r="E4053" s="3" t="s">
        <v>18040</v>
      </c>
      <c r="G4053" s="7">
        <v>45066</v>
      </c>
    </row>
    <row r="4054" spans="1:7" x14ac:dyDescent="0.25">
      <c r="A4054" s="3" t="s">
        <v>3713</v>
      </c>
      <c r="B4054" s="3" t="s">
        <v>2513</v>
      </c>
      <c r="C4054" s="5" t="str">
        <f>IF($D4054="flavor", IF($B4054=VLOOKUP($A4054, eventinfo!B:E, 4, FALSE), "YES", "NO"), "" )</f>
        <v>YES</v>
      </c>
      <c r="D4054" s="5" t="str">
        <f>IF(ISNA(VLOOKUP(A4054,eventinfo!B:B,1,FALSE)), IF(F4054="mod", "mod", VLOOKUP(B4054, genericlist!A:B, 2, FALSE)), "flavor")</f>
        <v>flavor</v>
      </c>
      <c r="E4054" s="3" t="s">
        <v>17839</v>
      </c>
      <c r="G4054" s="7">
        <v>45066</v>
      </c>
    </row>
    <row r="4055" spans="1:7" x14ac:dyDescent="0.25">
      <c r="A4055" s="3" t="s">
        <v>3729</v>
      </c>
      <c r="B4055" s="3" t="s">
        <v>2466</v>
      </c>
      <c r="C4055" s="5" t="str">
        <f>IF($D4055="flavor", IF($B4055=VLOOKUP($A4055, eventinfo!B:E, 4, FALSE), "YES", "NO"), "" )</f>
        <v>YES</v>
      </c>
      <c r="D4055" s="5" t="str">
        <f>IF(ISNA(VLOOKUP(A4055,eventinfo!B:B,1,FALSE)), IF(F4055="mod", "mod", VLOOKUP(B4055, genericlist!A:B, 2, FALSE)), "flavor")</f>
        <v>flavor</v>
      </c>
      <c r="E4055" s="3" t="s">
        <v>17699</v>
      </c>
      <c r="G4055" s="7">
        <v>45066</v>
      </c>
    </row>
    <row r="4056" spans="1:7" x14ac:dyDescent="0.25">
      <c r="A4056" s="3" t="s">
        <v>3763</v>
      </c>
      <c r="B4056" s="3" t="s">
        <v>2510</v>
      </c>
      <c r="C4056" s="5" t="str">
        <f>IF($D4056="flavor", IF($B4056=VLOOKUP($A4056, eventinfo!B:E, 4, FALSE), "YES", "NO"), "" )</f>
        <v>YES</v>
      </c>
      <c r="D4056" s="5" t="str">
        <f>IF(ISNA(VLOOKUP(A4056,eventinfo!B:B,1,FALSE)), IF(F4056="mod", "mod", VLOOKUP(B4056, genericlist!A:B, 2, FALSE)), "flavor")</f>
        <v>flavor</v>
      </c>
      <c r="E4056" s="3" t="s">
        <v>17841</v>
      </c>
      <c r="G4056" s="7">
        <v>45066</v>
      </c>
    </row>
    <row r="4057" spans="1:7" hidden="1" x14ac:dyDescent="0.25">
      <c r="B4057" s="3" t="s">
        <v>2413</v>
      </c>
      <c r="C4057" s="5" t="str">
        <f>IF($D4057="flavor", IF($B4057=VLOOKUP($A4057, eventinfo!B:E, 4, FALSE), "YES", "NO"), "" )</f>
        <v/>
      </c>
      <c r="D4057" s="5" t="str">
        <f>IF(ISNA(VLOOKUP(A4057,eventinfo!B:B,1,FALSE)), IF(F4057="mod", "mod", VLOOKUP(B4057, genericlist!A:B, 2, FALSE)), "flavor")</f>
        <v>mod</v>
      </c>
      <c r="E4057" s="3" t="s">
        <v>2414</v>
      </c>
      <c r="F4057" s="3" t="s">
        <v>18644</v>
      </c>
      <c r="G4057" s="7">
        <v>44569</v>
      </c>
    </row>
    <row r="4058" spans="1:7" x14ac:dyDescent="0.25">
      <c r="A4058" s="3" t="s">
        <v>3770</v>
      </c>
      <c r="B4058" s="3" t="s">
        <v>2456</v>
      </c>
      <c r="C4058" s="5" t="str">
        <f>IF($D4058="flavor", IF($B4058=VLOOKUP($A4058, eventinfo!B:E, 4, FALSE), "YES", "NO"), "" )</f>
        <v>YES</v>
      </c>
      <c r="D4058" s="5" t="str">
        <f>IF(ISNA(VLOOKUP(A4058,eventinfo!B:B,1,FALSE)), IF(F4058="mod", "mod", VLOOKUP(B4058, genericlist!A:B, 2, FALSE)), "flavor")</f>
        <v>flavor</v>
      </c>
      <c r="E4058" s="3" t="s">
        <v>17984</v>
      </c>
      <c r="G4058" s="7">
        <v>45066</v>
      </c>
    </row>
    <row r="4059" spans="1:7" x14ac:dyDescent="0.25">
      <c r="A4059" s="3" t="s">
        <v>3778</v>
      </c>
      <c r="B4059" s="3" t="s">
        <v>2521</v>
      </c>
      <c r="C4059" s="5" t="str">
        <f>IF($D4059="flavor", IF($B4059=VLOOKUP($A4059, eventinfo!B:E, 4, FALSE), "YES", "NO"), "" )</f>
        <v>YES</v>
      </c>
      <c r="D4059" s="5" t="str">
        <f>IF(ISNA(VLOOKUP(A4059,eventinfo!B:B,1,FALSE)), IF(F4059="mod", "mod", VLOOKUP(B4059, genericlist!A:B, 2, FALSE)), "flavor")</f>
        <v>flavor</v>
      </c>
      <c r="E4059" s="3" t="s">
        <v>17999</v>
      </c>
      <c r="G4059" s="7">
        <v>45066</v>
      </c>
    </row>
    <row r="4060" spans="1:7" x14ac:dyDescent="0.25">
      <c r="A4060" s="3" t="s">
        <v>3779</v>
      </c>
      <c r="B4060" s="3" t="s">
        <v>2521</v>
      </c>
      <c r="C4060" s="5" t="str">
        <f>IF($D4060="flavor", IF($B4060=VLOOKUP($A4060, eventinfo!B:E, 4, FALSE), "YES", "NO"), "" )</f>
        <v>YES</v>
      </c>
      <c r="D4060" s="5" t="str">
        <f>IF(ISNA(VLOOKUP(A4060,eventinfo!B:B,1,FALSE)), IF(F4060="mod", "mod", VLOOKUP(B4060, genericlist!A:B, 2, FALSE)), "flavor")</f>
        <v>flavor</v>
      </c>
      <c r="E4060" s="3" t="s">
        <v>17999</v>
      </c>
      <c r="G4060" s="7">
        <v>45066</v>
      </c>
    </row>
    <row r="4061" spans="1:7" x14ac:dyDescent="0.25">
      <c r="A4061" s="3" t="s">
        <v>3780</v>
      </c>
      <c r="B4061" s="3" t="s">
        <v>2521</v>
      </c>
      <c r="C4061" s="5" t="str">
        <f>IF($D4061="flavor", IF($B4061=VLOOKUP($A4061, eventinfo!B:E, 4, FALSE), "YES", "NO"), "" )</f>
        <v>YES</v>
      </c>
      <c r="D4061" s="5" t="str">
        <f>IF(ISNA(VLOOKUP(A4061,eventinfo!B:B,1,FALSE)), IF(F4061="mod", "mod", VLOOKUP(B4061, genericlist!A:B, 2, FALSE)), "flavor")</f>
        <v>flavor</v>
      </c>
      <c r="E4061" s="3" t="s">
        <v>17999</v>
      </c>
      <c r="G4061" s="7">
        <v>45066</v>
      </c>
    </row>
    <row r="4062" spans="1:7" x14ac:dyDescent="0.25">
      <c r="A4062" s="3" t="s">
        <v>3782</v>
      </c>
      <c r="B4062" s="3" t="s">
        <v>2489</v>
      </c>
      <c r="C4062" s="5" t="str">
        <f>IF($D4062="flavor", IF($B4062=VLOOKUP($A4062, eventinfo!B:E, 4, FALSE), "YES", "NO"), "" )</f>
        <v>YES</v>
      </c>
      <c r="D4062" s="5" t="str">
        <f>IF(ISNA(VLOOKUP(A4062,eventinfo!B:B,1,FALSE)), IF(F4062="mod", "mod", VLOOKUP(B4062, genericlist!A:B, 2, FALSE)), "flavor")</f>
        <v>flavor</v>
      </c>
      <c r="E4062" s="3" t="s">
        <v>17911</v>
      </c>
      <c r="G4062" s="7">
        <v>45066</v>
      </c>
    </row>
    <row r="4063" spans="1:7" x14ac:dyDescent="0.25">
      <c r="A4063" s="3" t="s">
        <v>3800</v>
      </c>
      <c r="B4063" s="3" t="s">
        <v>2489</v>
      </c>
      <c r="C4063" s="5" t="str">
        <f>IF($D4063="flavor", IF($B4063=VLOOKUP($A4063, eventinfo!B:E, 4, FALSE), "YES", "NO"), "" )</f>
        <v>YES</v>
      </c>
      <c r="D4063" s="5" t="str">
        <f>IF(ISNA(VLOOKUP(A4063,eventinfo!B:B,1,FALSE)), IF(F4063="mod", "mod", VLOOKUP(B4063, genericlist!A:B, 2, FALSE)), "flavor")</f>
        <v>flavor</v>
      </c>
      <c r="E4063" s="3" t="s">
        <v>17754</v>
      </c>
      <c r="G4063" s="7">
        <v>45066</v>
      </c>
    </row>
    <row r="4064" spans="1:7" x14ac:dyDescent="0.25">
      <c r="A4064" s="3" t="s">
        <v>3819</v>
      </c>
      <c r="B4064" s="3" t="s">
        <v>2527</v>
      </c>
      <c r="C4064" s="5" t="str">
        <f>IF($D4064="flavor", IF($B4064=VLOOKUP($A4064, eventinfo!B:E, 4, FALSE), "YES", "NO"), "" )</f>
        <v>YES</v>
      </c>
      <c r="D4064" s="5" t="str">
        <f>IF(ISNA(VLOOKUP(A4064,eventinfo!B:B,1,FALSE)), IF(F4064="mod", "mod", VLOOKUP(B4064, genericlist!A:B, 2, FALSE)), "flavor")</f>
        <v>flavor</v>
      </c>
      <c r="E4064" s="3" t="s">
        <v>17648</v>
      </c>
      <c r="G4064" s="7">
        <v>45066</v>
      </c>
    </row>
    <row r="4065" spans="1:7" hidden="1" x14ac:dyDescent="0.25">
      <c r="B4065" s="3" t="s">
        <v>1844</v>
      </c>
      <c r="C4065" s="5" t="str">
        <f>IF($D4065="flavor", IF($B4065=VLOOKUP($A4065, eventinfo!B:E, 4, FALSE), "YES", "NO"), "" )</f>
        <v/>
      </c>
      <c r="D4065" s="5" t="str">
        <f>IF(ISNA(VLOOKUP(A4065,eventinfo!B:B,1,FALSE)), IF(F4065="mod", "mod", VLOOKUP(B4065, genericlist!A:B, 2, FALSE)), "flavor")</f>
        <v>mod</v>
      </c>
      <c r="E4065" s="3" t="s">
        <v>1812</v>
      </c>
      <c r="F4065" s="3" t="s">
        <v>18644</v>
      </c>
      <c r="G4065" s="7">
        <v>44569</v>
      </c>
    </row>
    <row r="4066" spans="1:7" x14ac:dyDescent="0.25">
      <c r="A4066" s="3" t="s">
        <v>3823</v>
      </c>
      <c r="B4066" s="3" t="s">
        <v>2428</v>
      </c>
      <c r="C4066" s="5" t="str">
        <f>IF($D4066="flavor", IF($B4066=VLOOKUP($A4066, eventinfo!B:E, 4, FALSE), "YES", "NO"), "" )</f>
        <v>YES</v>
      </c>
      <c r="D4066" s="5" t="str">
        <f>IF(ISNA(VLOOKUP(A4066,eventinfo!B:B,1,FALSE)), IF(F4066="mod", "mod", VLOOKUP(B4066, genericlist!A:B, 2, FALSE)), "flavor")</f>
        <v>flavor</v>
      </c>
      <c r="E4066" s="3" t="s">
        <v>17663</v>
      </c>
      <c r="G4066" s="7">
        <v>45066</v>
      </c>
    </row>
    <row r="4067" spans="1:7" x14ac:dyDescent="0.25">
      <c r="A4067" s="3" t="s">
        <v>3907</v>
      </c>
      <c r="B4067" s="3" t="s">
        <v>2528</v>
      </c>
      <c r="C4067" s="5" t="str">
        <f>IF($D4067="flavor", IF($B4067=VLOOKUP($A4067, eventinfo!B:E, 4, FALSE), "YES", "NO"), "" )</f>
        <v>YES</v>
      </c>
      <c r="D4067" s="5" t="str">
        <f>IF(ISNA(VLOOKUP(A4067,eventinfo!B:B,1,FALSE)), IF(F4067="mod", "mod", VLOOKUP(B4067, genericlist!A:B, 2, FALSE)), "flavor")</f>
        <v>flavor</v>
      </c>
      <c r="E4067" s="3" t="s">
        <v>17625</v>
      </c>
      <c r="G4067" s="7">
        <v>45066</v>
      </c>
    </row>
    <row r="4068" spans="1:7" x14ac:dyDescent="0.25">
      <c r="A4068" s="3" t="s">
        <v>10920</v>
      </c>
      <c r="B4068" s="3" t="s">
        <v>2446</v>
      </c>
      <c r="C4068" s="5" t="str">
        <f>IF($D4068="flavor", IF($B4068=VLOOKUP($A4068, eventinfo!B:E, 4, FALSE), "YES", "NO"), "" )</f>
        <v>YES</v>
      </c>
      <c r="D4068" s="5" t="str">
        <f>IF(ISNA(VLOOKUP(A4068,eventinfo!B:B,1,FALSE)), IF(F4068="mod", "mod", VLOOKUP(B4068, genericlist!A:B, 2, FALSE)), "flavor")</f>
        <v>flavor</v>
      </c>
      <c r="E4068" s="3" t="s">
        <v>17805</v>
      </c>
      <c r="G4068" s="7">
        <v>45066</v>
      </c>
    </row>
    <row r="4069" spans="1:7" x14ac:dyDescent="0.25">
      <c r="A4069" s="3" t="s">
        <v>3914</v>
      </c>
      <c r="B4069" s="3" t="s">
        <v>2421</v>
      </c>
      <c r="C4069" s="5" t="str">
        <f>IF($D4069="flavor", IF($B4069=VLOOKUP($A4069, eventinfo!B:E, 4, FALSE), "YES", "NO"), "" )</f>
        <v>YES</v>
      </c>
      <c r="D4069" s="5" t="str">
        <f>IF(ISNA(VLOOKUP(A4069,eventinfo!B:B,1,FALSE)), IF(F4069="mod", "mod", VLOOKUP(B4069, genericlist!A:B, 2, FALSE)), "flavor")</f>
        <v>flavor</v>
      </c>
      <c r="E4069" s="3" t="s">
        <v>17804</v>
      </c>
      <c r="G4069" s="7">
        <v>45066</v>
      </c>
    </row>
    <row r="4070" spans="1:7" x14ac:dyDescent="0.25">
      <c r="A4070" s="3" t="s">
        <v>3976</v>
      </c>
      <c r="B4070" s="3" t="s">
        <v>2432</v>
      </c>
      <c r="C4070" s="5" t="str">
        <f>IF($D4070="flavor", IF($B4070=VLOOKUP($A4070, eventinfo!B:E, 4, FALSE), "YES", "NO"), "" )</f>
        <v>YES</v>
      </c>
      <c r="D4070" s="5" t="str">
        <f>IF(ISNA(VLOOKUP(A4070,eventinfo!B:B,1,FALSE)), IF(F4070="mod", "mod", VLOOKUP(B4070, genericlist!A:B, 2, FALSE)), "flavor")</f>
        <v>flavor</v>
      </c>
      <c r="E4070" s="3" t="s">
        <v>17707</v>
      </c>
      <c r="G4070" s="7">
        <v>45066</v>
      </c>
    </row>
    <row r="4071" spans="1:7" x14ac:dyDescent="0.25">
      <c r="A4071" s="3" t="s">
        <v>3977</v>
      </c>
      <c r="B4071" s="3" t="s">
        <v>2446</v>
      </c>
      <c r="C4071" s="5" t="str">
        <f>IF($D4071="flavor", IF($B4071=VLOOKUP($A4071, eventinfo!B:E, 4, FALSE), "YES", "NO"), "" )</f>
        <v>YES</v>
      </c>
      <c r="D4071" s="5" t="str">
        <f>IF(ISNA(VLOOKUP(A4071,eventinfo!B:B,1,FALSE)), IF(F4071="mod", "mod", VLOOKUP(B4071, genericlist!A:B, 2, FALSE)), "flavor")</f>
        <v>flavor</v>
      </c>
      <c r="E4071" s="3" t="s">
        <v>17755</v>
      </c>
      <c r="G4071" s="7">
        <v>45066</v>
      </c>
    </row>
    <row r="4072" spans="1:7" x14ac:dyDescent="0.25">
      <c r="A4072" s="3" t="s">
        <v>3980</v>
      </c>
      <c r="B4072" s="3" t="s">
        <v>2421</v>
      </c>
      <c r="C4072" s="5" t="str">
        <f>IF($D4072="flavor", IF($B4072=VLOOKUP($A4072, eventinfo!B:E, 4, FALSE), "YES", "NO"), "" )</f>
        <v>YES</v>
      </c>
      <c r="D4072" s="5" t="str">
        <f>IF(ISNA(VLOOKUP(A4072,eventinfo!B:B,1,FALSE)), IF(F4072="mod", "mod", VLOOKUP(B4072, genericlist!A:B, 2, FALSE)), "flavor")</f>
        <v>flavor</v>
      </c>
      <c r="E4072" s="3" t="s">
        <v>17806</v>
      </c>
      <c r="G4072" s="7">
        <v>45066</v>
      </c>
    </row>
    <row r="4073" spans="1:7" x14ac:dyDescent="0.25">
      <c r="A4073" s="3" t="s">
        <v>3991</v>
      </c>
      <c r="B4073" s="3" t="s">
        <v>2423</v>
      </c>
      <c r="C4073" s="5" t="str">
        <f>IF($D4073="flavor", IF($B4073=VLOOKUP($A4073, eventinfo!B:E, 4, FALSE), "YES", "NO"), "" )</f>
        <v>YES</v>
      </c>
      <c r="D4073" s="5" t="str">
        <f>IF(ISNA(VLOOKUP(A4073,eventinfo!B:B,1,FALSE)), IF(F4073="mod", "mod", VLOOKUP(B4073, genericlist!A:B, 2, FALSE)), "flavor")</f>
        <v>flavor</v>
      </c>
      <c r="E4073" s="3" t="s">
        <v>17711</v>
      </c>
      <c r="G4073" s="7">
        <v>45066</v>
      </c>
    </row>
    <row r="4074" spans="1:7" x14ac:dyDescent="0.25">
      <c r="A4074" s="3" t="s">
        <v>4001</v>
      </c>
      <c r="B4074" s="3" t="s">
        <v>2421</v>
      </c>
      <c r="C4074" s="5" t="str">
        <f>IF($D4074="flavor", IF($B4074=VLOOKUP($A4074, eventinfo!B:E, 4, FALSE), "YES", "NO"), "" )</f>
        <v>YES</v>
      </c>
      <c r="D4074" s="5" t="str">
        <f>IF(ISNA(VLOOKUP(A4074,eventinfo!B:B,1,FALSE)), IF(F4074="mod", "mod", VLOOKUP(B4074, genericlist!A:B, 2, FALSE)), "flavor")</f>
        <v>flavor</v>
      </c>
      <c r="E4074" s="3" t="s">
        <v>17800</v>
      </c>
      <c r="G4074" s="7">
        <v>45066</v>
      </c>
    </row>
    <row r="4075" spans="1:7" x14ac:dyDescent="0.25">
      <c r="A4075" s="3" t="s">
        <v>4007</v>
      </c>
      <c r="B4075" s="3" t="s">
        <v>2423</v>
      </c>
      <c r="C4075" s="5" t="str">
        <f>IF($D4075="flavor", IF($B4075=VLOOKUP($A4075, eventinfo!B:E, 4, FALSE), "YES", "NO"), "" )</f>
        <v>YES</v>
      </c>
      <c r="D4075" s="5" t="str">
        <f>IF(ISNA(VLOOKUP(A4075,eventinfo!B:B,1,FALSE)), IF(F4075="mod", "mod", VLOOKUP(B4075, genericlist!A:B, 2, FALSE)), "flavor")</f>
        <v>flavor</v>
      </c>
      <c r="E4075" s="3" t="s">
        <v>17788</v>
      </c>
      <c r="G4075" s="7">
        <v>45066</v>
      </c>
    </row>
    <row r="4076" spans="1:7" x14ac:dyDescent="0.25">
      <c r="A4076" s="3" t="s">
        <v>4009</v>
      </c>
      <c r="B4076" s="3" t="s">
        <v>2496</v>
      </c>
      <c r="C4076" s="5" t="str">
        <f>IF($D4076="flavor", IF($B4076=VLOOKUP($A4076, eventinfo!B:E, 4, FALSE), "YES", "NO"), "" )</f>
        <v>YES</v>
      </c>
      <c r="D4076" s="5" t="str">
        <f>IF(ISNA(VLOOKUP(A4076,eventinfo!B:B,1,FALSE)), IF(F4076="mod", "mod", VLOOKUP(B4076, genericlist!A:B, 2, FALSE)), "flavor")</f>
        <v>flavor</v>
      </c>
      <c r="E4076" s="3" t="s">
        <v>17832</v>
      </c>
      <c r="G4076" s="7">
        <v>45066</v>
      </c>
    </row>
    <row r="4077" spans="1:7" x14ac:dyDescent="0.25">
      <c r="A4077" s="3" t="s">
        <v>4021</v>
      </c>
      <c r="B4077" s="3" t="s">
        <v>2466</v>
      </c>
      <c r="C4077" s="5" t="str">
        <f>IF($D4077="flavor", IF($B4077=VLOOKUP($A4077, eventinfo!B:E, 4, FALSE), "YES", "NO"), "" )</f>
        <v>YES</v>
      </c>
      <c r="D4077" s="5" t="str">
        <f>IF(ISNA(VLOOKUP(A4077,eventinfo!B:B,1,FALSE)), IF(F4077="mod", "mod", VLOOKUP(B4077, genericlist!A:B, 2, FALSE)), "flavor")</f>
        <v>flavor</v>
      </c>
      <c r="E4077" s="3" t="s">
        <v>17716</v>
      </c>
      <c r="G4077" s="7">
        <v>45066</v>
      </c>
    </row>
    <row r="4078" spans="1:7" x14ac:dyDescent="0.25">
      <c r="A4078" s="3" t="s">
        <v>4022</v>
      </c>
      <c r="B4078" s="3" t="s">
        <v>2466</v>
      </c>
      <c r="C4078" s="5" t="str">
        <f>IF($D4078="flavor", IF($B4078=VLOOKUP($A4078, eventinfo!B:E, 4, FALSE), "YES", "NO"), "" )</f>
        <v>YES</v>
      </c>
      <c r="D4078" s="5" t="str">
        <f>IF(ISNA(VLOOKUP(A4078,eventinfo!B:B,1,FALSE)), IF(F4078="mod", "mod", VLOOKUP(B4078, genericlist!A:B, 2, FALSE)), "flavor")</f>
        <v>flavor</v>
      </c>
      <c r="E4078" s="3" t="s">
        <v>17770</v>
      </c>
      <c r="G4078" s="7">
        <v>45066</v>
      </c>
    </row>
    <row r="4079" spans="1:7" hidden="1" x14ac:dyDescent="0.25">
      <c r="B4079" s="3" t="s">
        <v>18727</v>
      </c>
      <c r="C4079" s="5" t="str">
        <f>IF($D4079="flavor", IF($B4079=VLOOKUP($A4079, eventinfo!B:E, 4, FALSE), "YES", "NO"), "" )</f>
        <v/>
      </c>
      <c r="D4079" s="5" t="str">
        <f>IF(ISNA(VLOOKUP(A4079,eventinfo!B:B,1,FALSE)), IF(F4079="mod", "mod", VLOOKUP(B4079, genericlist!A:B, 2, FALSE)), "flavor")</f>
        <v>mod</v>
      </c>
      <c r="E4079" s="3" t="s">
        <v>18728</v>
      </c>
      <c r="F4079" s="3" t="s">
        <v>18644</v>
      </c>
      <c r="G4079" s="7">
        <v>44572</v>
      </c>
    </row>
    <row r="4080" spans="1:7" x14ac:dyDescent="0.25">
      <c r="A4080" s="3" t="s">
        <v>4052</v>
      </c>
      <c r="B4080" s="3" t="s">
        <v>2137</v>
      </c>
      <c r="C4080" s="5" t="str">
        <f>IF($D4080="flavor", IF($B4080=VLOOKUP($A4080, eventinfo!B:E, 4, FALSE), "YES", "NO"), "" )</f>
        <v>YES</v>
      </c>
      <c r="D4080" s="5" t="str">
        <f>IF(ISNA(VLOOKUP(A4080,eventinfo!B:B,1,FALSE)), IF(F4080="mod", "mod", VLOOKUP(B4080, genericlist!A:B, 2, FALSE)), "flavor")</f>
        <v>flavor</v>
      </c>
      <c r="E4080" s="3" t="s">
        <v>17826</v>
      </c>
      <c r="G4080" s="7">
        <v>45066</v>
      </c>
    </row>
    <row r="4081" spans="1:7" x14ac:dyDescent="0.25">
      <c r="A4081" s="3" t="s">
        <v>4065</v>
      </c>
      <c r="B4081" s="3" t="s">
        <v>2498</v>
      </c>
      <c r="C4081" s="5" t="str">
        <f>IF($D4081="flavor", IF($B4081=VLOOKUP($A4081, eventinfo!B:E, 4, FALSE), "YES", "NO"), "" )</f>
        <v>YES</v>
      </c>
      <c r="D4081" s="5" t="str">
        <f>IF(ISNA(VLOOKUP(A4081,eventinfo!B:B,1,FALSE)), IF(F4081="mod", "mod", VLOOKUP(B4081, genericlist!A:B, 2, FALSE)), "flavor")</f>
        <v>flavor</v>
      </c>
      <c r="E4081" s="3" t="s">
        <v>17880</v>
      </c>
      <c r="G4081" s="7">
        <v>45066</v>
      </c>
    </row>
    <row r="4082" spans="1:7" x14ac:dyDescent="0.25">
      <c r="A4082" s="3" t="s">
        <v>4068</v>
      </c>
      <c r="B4082" s="3" t="s">
        <v>2498</v>
      </c>
      <c r="C4082" s="5" t="str">
        <f>IF($D4082="flavor", IF($B4082=VLOOKUP($A4082, eventinfo!B:E, 4, FALSE), "YES", "NO"), "" )</f>
        <v>YES</v>
      </c>
      <c r="D4082" s="5" t="str">
        <f>IF(ISNA(VLOOKUP(A4082,eventinfo!B:B,1,FALSE)), IF(F4082="mod", "mod", VLOOKUP(B4082, genericlist!A:B, 2, FALSE)), "flavor")</f>
        <v>flavor</v>
      </c>
      <c r="E4082" s="3" t="s">
        <v>17871</v>
      </c>
      <c r="G4082" s="7">
        <v>45066</v>
      </c>
    </row>
    <row r="4083" spans="1:7" hidden="1" x14ac:dyDescent="0.25">
      <c r="B4083" s="3" t="s">
        <v>18799</v>
      </c>
      <c r="C4083" s="5" t="str">
        <f>IF($D4083="flavor", IF($B4083=VLOOKUP($A4083, eventinfo!B:E, 4, FALSE), "YES", "NO"), "" )</f>
        <v/>
      </c>
      <c r="D4083" s="5" t="str">
        <f>IF(ISNA(VLOOKUP(A4083,eventinfo!B:B,1,FALSE)), IF(F4083="mod", "mod", VLOOKUP(B4083, genericlist!A:B, 2, FALSE)), "flavor")</f>
        <v>mod</v>
      </c>
      <c r="E4083" s="3" t="s">
        <v>18800</v>
      </c>
      <c r="F4083" s="3" t="s">
        <v>18644</v>
      </c>
      <c r="G4083" s="7">
        <v>44572</v>
      </c>
    </row>
    <row r="4084" spans="1:7" x14ac:dyDescent="0.25">
      <c r="A4084" s="3" t="s">
        <v>4070</v>
      </c>
      <c r="B4084" s="3" t="s">
        <v>2498</v>
      </c>
      <c r="C4084" s="5" t="str">
        <f>IF($D4084="flavor", IF($B4084=VLOOKUP($A4084, eventinfo!B:E, 4, FALSE), "YES", "NO"), "" )</f>
        <v>YES</v>
      </c>
      <c r="D4084" s="5" t="str">
        <f>IF(ISNA(VLOOKUP(A4084,eventinfo!B:B,1,FALSE)), IF(F4084="mod", "mod", VLOOKUP(B4084, genericlist!A:B, 2, FALSE)), "flavor")</f>
        <v>flavor</v>
      </c>
      <c r="E4084" s="3" t="s">
        <v>17874</v>
      </c>
      <c r="G4084" s="7">
        <v>45066</v>
      </c>
    </row>
    <row r="4085" spans="1:7" x14ac:dyDescent="0.25">
      <c r="A4085" s="3" t="s">
        <v>4078</v>
      </c>
      <c r="B4085" s="3" t="s">
        <v>2432</v>
      </c>
      <c r="C4085" s="5" t="str">
        <f>IF($D4085="flavor", IF($B4085=VLOOKUP($A4085, eventinfo!B:E, 4, FALSE), "YES", "NO"), "" )</f>
        <v>YES</v>
      </c>
      <c r="D4085" s="5" t="str">
        <f>IF(ISNA(VLOOKUP(A4085,eventinfo!B:B,1,FALSE)), IF(F4085="mod", "mod", VLOOKUP(B4085, genericlist!A:B, 2, FALSE)), "flavor")</f>
        <v>flavor</v>
      </c>
      <c r="E4085" s="3" t="s">
        <v>20734</v>
      </c>
      <c r="G4085" s="7">
        <v>45066</v>
      </c>
    </row>
    <row r="4086" spans="1:7" x14ac:dyDescent="0.25">
      <c r="A4086" s="3" t="s">
        <v>4087</v>
      </c>
      <c r="B4086" s="3" t="s">
        <v>2423</v>
      </c>
      <c r="C4086" s="5" t="str">
        <f>IF($D4086="flavor", IF($B4086=VLOOKUP($A4086, eventinfo!B:E, 4, FALSE), "YES", "NO"), "" )</f>
        <v>YES</v>
      </c>
      <c r="D4086" s="5" t="str">
        <f>IF(ISNA(VLOOKUP(A4086,eventinfo!B:B,1,FALSE)), IF(F4086="mod", "mod", VLOOKUP(B4086, genericlist!A:B, 2, FALSE)), "flavor")</f>
        <v>flavor</v>
      </c>
      <c r="E4086" s="3" t="s">
        <v>17870</v>
      </c>
      <c r="G4086" s="7">
        <v>45066</v>
      </c>
    </row>
    <row r="4087" spans="1:7" hidden="1" x14ac:dyDescent="0.25">
      <c r="B4087" s="3" t="s">
        <v>18721</v>
      </c>
      <c r="C4087" s="5" t="str">
        <f>IF($D4087="flavor", IF($B4087=VLOOKUP($A4087, eventinfo!B:E, 4, FALSE), "YES", "NO"), "" )</f>
        <v/>
      </c>
      <c r="D4087" s="5" t="str">
        <f>IF(ISNA(VLOOKUP(A4087,eventinfo!B:B,1,FALSE)), IF(F4087="mod", "mod", VLOOKUP(B4087, genericlist!A:B, 2, FALSE)), "flavor")</f>
        <v>mod</v>
      </c>
      <c r="E4087" s="3" t="s">
        <v>18722</v>
      </c>
      <c r="F4087" s="3" t="s">
        <v>18644</v>
      </c>
      <c r="G4087" s="7">
        <v>44572</v>
      </c>
    </row>
    <row r="4088" spans="1:7" x14ac:dyDescent="0.25">
      <c r="A4088" s="3" t="s">
        <v>4118</v>
      </c>
      <c r="B4088" s="3" t="s">
        <v>2440</v>
      </c>
      <c r="C4088" s="5" t="str">
        <f>IF($D4088="flavor", IF($B4088=VLOOKUP($A4088, eventinfo!B:E, 4, FALSE), "YES", "NO"), "" )</f>
        <v>YES</v>
      </c>
      <c r="D4088" s="5" t="str">
        <f>IF(ISNA(VLOOKUP(A4088,eventinfo!B:B,1,FALSE)), IF(F4088="mod", "mod", VLOOKUP(B4088, genericlist!A:B, 2, FALSE)), "flavor")</f>
        <v>flavor</v>
      </c>
      <c r="E4088" s="3" t="s">
        <v>17646</v>
      </c>
      <c r="G4088" s="7">
        <v>45066</v>
      </c>
    </row>
    <row r="4089" spans="1:7" x14ac:dyDescent="0.25">
      <c r="A4089" s="3" t="s">
        <v>4146</v>
      </c>
      <c r="B4089" s="3" t="s">
        <v>2421</v>
      </c>
      <c r="C4089" s="5" t="str">
        <f>IF($D4089="flavor", IF($B4089=VLOOKUP($A4089, eventinfo!B:E, 4, FALSE), "YES", "NO"), "" )</f>
        <v>YES</v>
      </c>
      <c r="D4089" s="5" t="str">
        <f>IF(ISNA(VLOOKUP(A4089,eventinfo!B:B,1,FALSE)), IF(F4089="mod", "mod", VLOOKUP(B4089, genericlist!A:B, 2, FALSE)), "flavor")</f>
        <v>flavor</v>
      </c>
      <c r="E4089" s="3" t="s">
        <v>17656</v>
      </c>
      <c r="G4089" s="7">
        <v>45066</v>
      </c>
    </row>
    <row r="4090" spans="1:7" hidden="1" x14ac:dyDescent="0.25">
      <c r="B4090" s="3" t="s">
        <v>18697</v>
      </c>
      <c r="C4090" s="5" t="str">
        <f>IF($D4090="flavor", IF($B4090=VLOOKUP($A4090, eventinfo!B:E, 4, FALSE), "YES", "NO"), "" )</f>
        <v/>
      </c>
      <c r="D4090" s="5" t="str">
        <f>IF(ISNA(VLOOKUP(A4090,eventinfo!B:B,1,FALSE)), IF(F4090="mod", "mod", VLOOKUP(B4090, genericlist!A:B, 2, FALSE)), "flavor")</f>
        <v>mod</v>
      </c>
      <c r="E4090" s="3" t="s">
        <v>18698</v>
      </c>
      <c r="F4090" s="3" t="s">
        <v>18644</v>
      </c>
      <c r="G4090" s="7">
        <v>44572</v>
      </c>
    </row>
    <row r="4091" spans="1:7" x14ac:dyDescent="0.25">
      <c r="A4091" s="3" t="s">
        <v>4150</v>
      </c>
      <c r="B4091" s="3" t="s">
        <v>2425</v>
      </c>
      <c r="C4091" s="5" t="str">
        <f>IF($D4091="flavor", IF($B4091=VLOOKUP($A4091, eventinfo!B:E, 4, FALSE), "YES", "NO"), "" )</f>
        <v>YES</v>
      </c>
      <c r="D4091" s="5" t="str">
        <f>IF(ISNA(VLOOKUP(A4091,eventinfo!B:B,1,FALSE)), IF(F4091="mod", "mod", VLOOKUP(B4091, genericlist!A:B, 2, FALSE)), "flavor")</f>
        <v>flavor</v>
      </c>
      <c r="E4091" s="3" t="s">
        <v>17696</v>
      </c>
      <c r="G4091" s="7">
        <v>45066</v>
      </c>
    </row>
    <row r="4092" spans="1:7" x14ac:dyDescent="0.25">
      <c r="A4092" s="3" t="s">
        <v>4155</v>
      </c>
      <c r="B4092" s="3" t="s">
        <v>2513</v>
      </c>
      <c r="C4092" s="5" t="str">
        <f>IF($D4092="flavor", IF($B4092=VLOOKUP($A4092, eventinfo!B:E, 4, FALSE), "YES", "NO"), "" )</f>
        <v>YES</v>
      </c>
      <c r="D4092" s="5" t="str">
        <f>IF(ISNA(VLOOKUP(A4092,eventinfo!B:B,1,FALSE)), IF(F4092="mod", "mod", VLOOKUP(B4092, genericlist!A:B, 2, FALSE)), "flavor")</f>
        <v>flavor</v>
      </c>
      <c r="E4092" s="3" t="s">
        <v>17824</v>
      </c>
      <c r="G4092" s="7">
        <v>45066</v>
      </c>
    </row>
    <row r="4093" spans="1:7" x14ac:dyDescent="0.25">
      <c r="A4093" s="3" t="s">
        <v>4163</v>
      </c>
      <c r="B4093" s="3" t="s">
        <v>2487</v>
      </c>
      <c r="C4093" s="5" t="str">
        <f>IF($D4093="flavor", IF($B4093=VLOOKUP($A4093, eventinfo!B:E, 4, FALSE), "YES", "NO"), "" )</f>
        <v>YES</v>
      </c>
      <c r="D4093" s="5" t="str">
        <f>IF(ISNA(VLOOKUP(A4093,eventinfo!B:B,1,FALSE)), IF(F4093="mod", "mod", VLOOKUP(B4093, genericlist!A:B, 2, FALSE)), "flavor")</f>
        <v>flavor</v>
      </c>
      <c r="E4093" s="3" t="s">
        <v>17725</v>
      </c>
      <c r="G4093" s="7">
        <v>45066</v>
      </c>
    </row>
    <row r="4094" spans="1:7" x14ac:dyDescent="0.25">
      <c r="A4094" s="3" t="s">
        <v>4167</v>
      </c>
      <c r="B4094" s="3" t="s">
        <v>2145</v>
      </c>
      <c r="C4094" s="5" t="str">
        <f>IF($D4094="flavor", IF($B4094=VLOOKUP($A4094, eventinfo!B:E, 4, FALSE), "YES", "NO"), "" )</f>
        <v>YES</v>
      </c>
      <c r="D4094" s="5" t="str">
        <f>IF(ISNA(VLOOKUP(A4094,eventinfo!B:B,1,FALSE)), IF(F4094="mod", "mod", VLOOKUP(B4094, genericlist!A:B, 2, FALSE)), "flavor")</f>
        <v>flavor</v>
      </c>
      <c r="E4094" s="3" t="s">
        <v>17731</v>
      </c>
      <c r="G4094" s="7">
        <v>45066</v>
      </c>
    </row>
    <row r="4095" spans="1:7" x14ac:dyDescent="0.25">
      <c r="A4095" s="3" t="s">
        <v>4170</v>
      </c>
      <c r="B4095" s="3" t="s">
        <v>2145</v>
      </c>
      <c r="C4095" s="5" t="str">
        <f>IF($D4095="flavor", IF($B4095=VLOOKUP($A4095, eventinfo!B:E, 4, FALSE), "YES", "NO"), "" )</f>
        <v>YES</v>
      </c>
      <c r="D4095" s="5" t="str">
        <f>IF(ISNA(VLOOKUP(A4095,eventinfo!B:B,1,FALSE)), IF(F4095="mod", "mod", VLOOKUP(B4095, genericlist!A:B, 2, FALSE)), "flavor")</f>
        <v>flavor</v>
      </c>
      <c r="E4095" s="3" t="s">
        <v>19661</v>
      </c>
      <c r="G4095" s="7">
        <v>45066</v>
      </c>
    </row>
    <row r="4096" spans="1:7" x14ac:dyDescent="0.25">
      <c r="A4096" s="3" t="s">
        <v>4172</v>
      </c>
      <c r="B4096" s="3" t="s">
        <v>2145</v>
      </c>
      <c r="C4096" s="5" t="str">
        <f>IF($D4096="flavor", IF($B4096=VLOOKUP($A4096, eventinfo!B:E, 4, FALSE), "YES", "NO"), "" )</f>
        <v>YES</v>
      </c>
      <c r="D4096" s="5" t="str">
        <f>IF(ISNA(VLOOKUP(A4096,eventinfo!B:B,1,FALSE)), IF(F4096="mod", "mod", VLOOKUP(B4096, genericlist!A:B, 2, FALSE)), "flavor")</f>
        <v>flavor</v>
      </c>
      <c r="E4096" s="3" t="s">
        <v>17722</v>
      </c>
      <c r="G4096" s="7">
        <v>45066</v>
      </c>
    </row>
    <row r="4097" spans="1:7" x14ac:dyDescent="0.25">
      <c r="A4097" s="3" t="s">
        <v>4174</v>
      </c>
      <c r="B4097" s="3" t="s">
        <v>2487</v>
      </c>
      <c r="C4097" s="5" t="str">
        <f>IF($D4097="flavor", IF($B4097=VLOOKUP($A4097, eventinfo!B:E, 4, FALSE), "YES", "NO"), "" )</f>
        <v>YES</v>
      </c>
      <c r="D4097" s="5" t="str">
        <f>IF(ISNA(VLOOKUP(A4097,eventinfo!B:B,1,FALSE)), IF(F4097="mod", "mod", VLOOKUP(B4097, genericlist!A:B, 2, FALSE)), "flavor")</f>
        <v>flavor</v>
      </c>
      <c r="E4097" s="3" t="s">
        <v>17720</v>
      </c>
      <c r="G4097" s="7">
        <v>45066</v>
      </c>
    </row>
    <row r="4098" spans="1:7" x14ac:dyDescent="0.25">
      <c r="A4098" s="3" t="s">
        <v>4176</v>
      </c>
      <c r="B4098" s="3" t="s">
        <v>2145</v>
      </c>
      <c r="C4098" s="5" t="str">
        <f>IF($D4098="flavor", IF($B4098=VLOOKUP($A4098, eventinfo!B:E, 4, FALSE), "YES", "NO"), "" )</f>
        <v>YES</v>
      </c>
      <c r="D4098" s="5" t="str">
        <f>IF(ISNA(VLOOKUP(A4098,eventinfo!B:B,1,FALSE)), IF(F4098="mod", "mod", VLOOKUP(B4098, genericlist!A:B, 2, FALSE)), "flavor")</f>
        <v>flavor</v>
      </c>
      <c r="E4098" s="3" t="s">
        <v>17649</v>
      </c>
      <c r="G4098" s="7">
        <v>45066</v>
      </c>
    </row>
    <row r="4099" spans="1:7" x14ac:dyDescent="0.25">
      <c r="A4099" s="3" t="s">
        <v>11943</v>
      </c>
      <c r="B4099" s="3" t="s">
        <v>72</v>
      </c>
      <c r="C4099" s="5" t="str">
        <f>IF($D4099="flavor", IF($B4099=VLOOKUP($A4099, eventinfo!B:E, 4, FALSE), "YES", "NO"), "" )</f>
        <v>YES</v>
      </c>
      <c r="D4099" s="5" t="str">
        <f>IF(ISNA(VLOOKUP(A4099,eventinfo!B:B,1,FALSE)), IF(F4099="mod", "mod", VLOOKUP(B4099, genericlist!A:B, 2, FALSE)), "flavor")</f>
        <v>flavor</v>
      </c>
      <c r="E4099" s="3" t="s">
        <v>17886</v>
      </c>
      <c r="G4099" s="7">
        <v>45066</v>
      </c>
    </row>
    <row r="4100" spans="1:7" x14ac:dyDescent="0.25">
      <c r="A4100" s="3" t="s">
        <v>11962</v>
      </c>
      <c r="B4100" s="3" t="s">
        <v>72</v>
      </c>
      <c r="C4100" s="5" t="str">
        <f>IF($D4100="flavor", IF($B4100=VLOOKUP($A4100, eventinfo!B:E, 4, FALSE), "YES", "NO"), "" )</f>
        <v>YES</v>
      </c>
      <c r="D4100" s="5" t="str">
        <f>IF(ISNA(VLOOKUP(A4100,eventinfo!B:B,1,FALSE)), IF(F4100="mod", "mod", VLOOKUP(B4100, genericlist!A:B, 2, FALSE)), "flavor")</f>
        <v>flavor</v>
      </c>
      <c r="E4100" s="3" t="s">
        <v>17869</v>
      </c>
      <c r="G4100" s="7">
        <v>45066</v>
      </c>
    </row>
    <row r="4101" spans="1:7" x14ac:dyDescent="0.25">
      <c r="A4101" s="3" t="s">
        <v>4233</v>
      </c>
      <c r="B4101" s="3" t="s">
        <v>2460</v>
      </c>
      <c r="C4101" s="5" t="str">
        <f>IF($D4101="flavor", IF($B4101=VLOOKUP($A4101, eventinfo!B:E, 4, FALSE), "YES", "NO"), "" )</f>
        <v>YES</v>
      </c>
      <c r="D4101" s="5" t="str">
        <f>IF(ISNA(VLOOKUP(A4101,eventinfo!B:B,1,FALSE)), IF(F4101="mod", "mod", VLOOKUP(B4101, genericlist!A:B, 2, FALSE)), "flavor")</f>
        <v>flavor</v>
      </c>
      <c r="E4101" s="3" t="s">
        <v>17884</v>
      </c>
      <c r="G4101" s="7">
        <v>45066</v>
      </c>
    </row>
    <row r="4102" spans="1:7" x14ac:dyDescent="0.25">
      <c r="A4102" s="3" t="s">
        <v>4241</v>
      </c>
      <c r="B4102" s="3" t="s">
        <v>2460</v>
      </c>
      <c r="C4102" s="5" t="str">
        <f>IF($D4102="flavor", IF($B4102=VLOOKUP($A4102, eventinfo!B:E, 4, FALSE), "YES", "NO"), "" )</f>
        <v>YES</v>
      </c>
      <c r="D4102" s="5" t="str">
        <f>IF(ISNA(VLOOKUP(A4102,eventinfo!B:B,1,FALSE)), IF(F4102="mod", "mod", VLOOKUP(B4102, genericlist!A:B, 2, FALSE)), "flavor")</f>
        <v>flavor</v>
      </c>
      <c r="E4102" s="3" t="s">
        <v>371</v>
      </c>
      <c r="G4102" s="7">
        <v>45066</v>
      </c>
    </row>
    <row r="4103" spans="1:7" x14ac:dyDescent="0.25">
      <c r="A4103" s="3" t="s">
        <v>4242</v>
      </c>
      <c r="B4103" s="3" t="s">
        <v>2460</v>
      </c>
      <c r="C4103" s="5" t="str">
        <f>IF($D4103="flavor", IF($B4103=VLOOKUP($A4103, eventinfo!B:E, 4, FALSE), "YES", "NO"), "" )</f>
        <v>YES</v>
      </c>
      <c r="D4103" s="5" t="str">
        <f>IF(ISNA(VLOOKUP(A4103,eventinfo!B:B,1,FALSE)), IF(F4103="mod", "mod", VLOOKUP(B4103, genericlist!A:B, 2, FALSE)), "flavor")</f>
        <v>flavor</v>
      </c>
      <c r="E4103" s="3" t="s">
        <v>371</v>
      </c>
      <c r="G4103" s="7">
        <v>45066</v>
      </c>
    </row>
    <row r="4104" spans="1:7" x14ac:dyDescent="0.25">
      <c r="A4104" s="3" t="s">
        <v>12999</v>
      </c>
      <c r="B4104" s="3" t="s">
        <v>18958</v>
      </c>
      <c r="C4104" s="5" t="str">
        <f>IF($D4104="flavor", IF($B4104=VLOOKUP($A4104, eventinfo!B:E, 4, FALSE), "YES", "NO"), "" )</f>
        <v>YES</v>
      </c>
      <c r="D4104" s="5" t="str">
        <f>IF(ISNA(VLOOKUP(A4104,eventinfo!B:B,1,FALSE)), IF(F4104="mod", "mod", VLOOKUP(B4104, genericlist!A:B, 2, FALSE)), "flavor")</f>
        <v>flavor</v>
      </c>
      <c r="E4104" s="3" t="s">
        <v>371</v>
      </c>
      <c r="G4104" s="7">
        <v>45066</v>
      </c>
    </row>
    <row r="4105" spans="1:7" hidden="1" x14ac:dyDescent="0.25">
      <c r="B4105" s="3" t="s">
        <v>18699</v>
      </c>
      <c r="C4105" s="5" t="str">
        <f>IF($D4105="flavor", IF($B4105=VLOOKUP($A4105, eventinfo!B:E, 4, FALSE), "YES", "NO"), "" )</f>
        <v/>
      </c>
      <c r="D4105" s="5" t="str">
        <f>IF(ISNA(VLOOKUP(A4105,eventinfo!B:B,1,FALSE)), IF(F4105="mod", "mod", VLOOKUP(B4105, genericlist!A:B, 2, FALSE)), "flavor")</f>
        <v>mod</v>
      </c>
      <c r="E4105" s="3" t="s">
        <v>18700</v>
      </c>
      <c r="F4105" s="3" t="s">
        <v>18644</v>
      </c>
      <c r="G4105" s="7">
        <v>44572</v>
      </c>
    </row>
    <row r="4106" spans="1:7" hidden="1" x14ac:dyDescent="0.25">
      <c r="B4106" s="3" t="s">
        <v>18701</v>
      </c>
      <c r="C4106" s="5" t="str">
        <f>IF($D4106="flavor", IF($B4106=VLOOKUP($A4106, eventinfo!B:E, 4, FALSE), "YES", "NO"), "" )</f>
        <v/>
      </c>
      <c r="D4106" s="5" t="str">
        <f>IF(ISNA(VLOOKUP(A4106,eventinfo!B:B,1,FALSE)), IF(F4106="mod", "mod", VLOOKUP(B4106, genericlist!A:B, 2, FALSE)), "flavor")</f>
        <v>mod</v>
      </c>
      <c r="E4106" s="3" t="s">
        <v>18702</v>
      </c>
      <c r="F4106" s="3" t="s">
        <v>18644</v>
      </c>
      <c r="G4106" s="7">
        <v>44572</v>
      </c>
    </row>
    <row r="4107" spans="1:7" hidden="1" x14ac:dyDescent="0.25">
      <c r="B4107" s="3" t="s">
        <v>18703</v>
      </c>
      <c r="C4107" s="5" t="str">
        <f>IF($D4107="flavor", IF($B4107=VLOOKUP($A4107, eventinfo!B:E, 4, FALSE), "YES", "NO"), "" )</f>
        <v/>
      </c>
      <c r="D4107" s="5" t="str">
        <f>IF(ISNA(VLOOKUP(A4107,eventinfo!B:B,1,FALSE)), IF(F4107="mod", "mod", VLOOKUP(B4107, genericlist!A:B, 2, FALSE)), "flavor")</f>
        <v>mod</v>
      </c>
      <c r="E4107" s="3" t="s">
        <v>18704</v>
      </c>
      <c r="F4107" s="3" t="s">
        <v>18644</v>
      </c>
      <c r="G4107" s="7">
        <v>44572</v>
      </c>
    </row>
    <row r="4108" spans="1:7" x14ac:dyDescent="0.25">
      <c r="A4108" s="3" t="s">
        <v>4252</v>
      </c>
      <c r="B4108" s="3" t="s">
        <v>2512</v>
      </c>
      <c r="C4108" s="5" t="str">
        <f>IF($D4108="flavor", IF($B4108=VLOOKUP($A4108, eventinfo!B:E, 4, FALSE), "YES", "NO"), "" )</f>
        <v>YES</v>
      </c>
      <c r="D4108" s="5" t="str">
        <f>IF(ISNA(VLOOKUP(A4108,eventinfo!B:B,1,FALSE)), IF(F4108="mod", "mod", VLOOKUP(B4108, genericlist!A:B, 2, FALSE)), "flavor")</f>
        <v>flavor</v>
      </c>
      <c r="E4108" s="3" t="s">
        <v>17850</v>
      </c>
      <c r="G4108" s="7">
        <v>45066</v>
      </c>
    </row>
    <row r="4109" spans="1:7" x14ac:dyDescent="0.25">
      <c r="A4109" s="3" t="s">
        <v>13379</v>
      </c>
      <c r="B4109" s="3" t="s">
        <v>18630</v>
      </c>
      <c r="C4109" s="5" t="str">
        <f>IF($D4109="flavor", IF($B4109=VLOOKUP($A4109, eventinfo!B:E, 4, FALSE), "YES", "NO"), "" )</f>
        <v>YES</v>
      </c>
      <c r="D4109" s="5" t="str">
        <f>IF(ISNA(VLOOKUP(A4109,eventinfo!B:B,1,FALSE)), IF(F4109="mod", "mod", VLOOKUP(B4109, genericlist!A:B, 2, FALSE)), "flavor")</f>
        <v>flavor</v>
      </c>
      <c r="E4109" s="3" t="s">
        <v>17635</v>
      </c>
      <c r="G4109" s="7">
        <v>45066</v>
      </c>
    </row>
    <row r="4110" spans="1:7" x14ac:dyDescent="0.25">
      <c r="A4110" s="3" t="s">
        <v>4269</v>
      </c>
      <c r="B4110" s="3" t="s">
        <v>2427</v>
      </c>
      <c r="C4110" s="5" t="str">
        <f>IF($D4110="flavor", IF($B4110=VLOOKUP($A4110, eventinfo!B:E, 4, FALSE), "YES", "NO"), "" )</f>
        <v>YES</v>
      </c>
      <c r="D4110" s="5" t="str">
        <f>IF(ISNA(VLOOKUP(A4110,eventinfo!B:B,1,FALSE)), IF(F4110="mod", "mod", VLOOKUP(B4110, genericlist!A:B, 2, FALSE)), "flavor")</f>
        <v>flavor</v>
      </c>
      <c r="E4110" s="3" t="s">
        <v>183</v>
      </c>
      <c r="G4110" s="7">
        <v>45066</v>
      </c>
    </row>
    <row r="4111" spans="1:7" x14ac:dyDescent="0.25">
      <c r="A4111" s="3" t="s">
        <v>4273</v>
      </c>
      <c r="B4111" s="3" t="s">
        <v>2432</v>
      </c>
      <c r="C4111" s="5" t="str">
        <f>IF($D4111="flavor", IF($B4111=VLOOKUP($A4111, eventinfo!B:E, 4, FALSE), "YES", "NO"), "" )</f>
        <v>YES</v>
      </c>
      <c r="D4111" s="5" t="str">
        <f>IF(ISNA(VLOOKUP(A4111,eventinfo!B:B,1,FALSE)), IF(F4111="mod", "mod", VLOOKUP(B4111, genericlist!A:B, 2, FALSE)), "flavor")</f>
        <v>flavor</v>
      </c>
      <c r="E4111" s="3" t="s">
        <v>17882</v>
      </c>
      <c r="G4111" s="7">
        <v>45066</v>
      </c>
    </row>
    <row r="4112" spans="1:7" x14ac:dyDescent="0.25">
      <c r="A4112" s="3" t="s">
        <v>4310</v>
      </c>
      <c r="B4112" s="3" t="s">
        <v>2223</v>
      </c>
      <c r="C4112" s="5" t="str">
        <f>IF($D4112="flavor", IF($B4112=VLOOKUP($A4112, eventinfo!B:E, 4, FALSE), "YES", "NO"), "" )</f>
        <v>YES</v>
      </c>
      <c r="D4112" s="5" t="str">
        <f>IF(ISNA(VLOOKUP(A4112,eventinfo!B:B,1,FALSE)), IF(F4112="mod", "mod", VLOOKUP(B4112, genericlist!A:B, 2, FALSE)), "flavor")</f>
        <v>flavor</v>
      </c>
      <c r="E4112" s="3" t="s">
        <v>1425</v>
      </c>
      <c r="G4112" s="7">
        <v>45066</v>
      </c>
    </row>
    <row r="4113" spans="1:7" x14ac:dyDescent="0.25">
      <c r="A4113" s="3" t="s">
        <v>4319</v>
      </c>
      <c r="B4113" s="3" t="s">
        <v>2194</v>
      </c>
      <c r="C4113" s="5" t="str">
        <f>IF($D4113="flavor", IF($B4113=VLOOKUP($A4113, eventinfo!B:E, 4, FALSE), "YES", "NO"), "" )</f>
        <v>YES</v>
      </c>
      <c r="D4113" s="5" t="str">
        <f>IF(ISNA(VLOOKUP(A4113,eventinfo!B:B,1,FALSE)), IF(F4113="mod", "mod", VLOOKUP(B4113, genericlist!A:B, 2, FALSE)), "flavor")</f>
        <v>flavor</v>
      </c>
      <c r="E4113" s="3" t="s">
        <v>17875</v>
      </c>
      <c r="G4113" s="7">
        <v>45066</v>
      </c>
    </row>
    <row r="4114" spans="1:7" x14ac:dyDescent="0.25">
      <c r="A4114" s="3" t="s">
        <v>4328</v>
      </c>
      <c r="B4114" s="3" t="s">
        <v>2476</v>
      </c>
      <c r="C4114" s="5" t="str">
        <f>IF($D4114="flavor", IF($B4114=VLOOKUP($A4114, eventinfo!B:E, 4, FALSE), "YES", "NO"), "" )</f>
        <v>YES</v>
      </c>
      <c r="D4114" s="5" t="str">
        <f>IF(ISNA(VLOOKUP(A4114,eventinfo!B:B,1,FALSE)), IF(F4114="mod", "mod", VLOOKUP(B4114, genericlist!A:B, 2, FALSE)), "flavor")</f>
        <v>flavor</v>
      </c>
      <c r="E4114" s="3" t="s">
        <v>17927</v>
      </c>
      <c r="G4114" s="7">
        <v>45066</v>
      </c>
    </row>
    <row r="4115" spans="1:7" x14ac:dyDescent="0.25">
      <c r="A4115" s="3" t="s">
        <v>4355</v>
      </c>
      <c r="B4115" s="3" t="s">
        <v>2527</v>
      </c>
      <c r="C4115" s="5" t="str">
        <f>IF($D4115="flavor", IF($B4115=VLOOKUP($A4115, eventinfo!B:E, 4, FALSE), "YES", "NO"), "" )</f>
        <v>YES</v>
      </c>
      <c r="D4115" s="5" t="str">
        <f>IF(ISNA(VLOOKUP(A4115,eventinfo!B:B,1,FALSE)), IF(F4115="mod", "mod", VLOOKUP(B4115, genericlist!A:B, 2, FALSE)), "flavor")</f>
        <v>flavor</v>
      </c>
      <c r="E4115" s="3" t="s">
        <v>19662</v>
      </c>
      <c r="G4115" s="7">
        <v>45066</v>
      </c>
    </row>
    <row r="4116" spans="1:7" hidden="1" x14ac:dyDescent="0.25">
      <c r="B4116" s="3" t="s">
        <v>18723</v>
      </c>
      <c r="C4116" s="5" t="str">
        <f>IF($D4116="flavor", IF($B4116=VLOOKUP($A4116, eventinfo!B:E, 4, FALSE), "YES", "NO"), "" )</f>
        <v/>
      </c>
      <c r="D4116" s="5" t="str">
        <f>IF(ISNA(VLOOKUP(A4116,eventinfo!B:B,1,FALSE)), IF(F4116="mod", "mod", VLOOKUP(B4116, genericlist!A:B, 2, FALSE)), "flavor")</f>
        <v>mod</v>
      </c>
      <c r="E4116" s="3" t="s">
        <v>18724</v>
      </c>
      <c r="F4116" s="3" t="s">
        <v>18644</v>
      </c>
      <c r="G4116" s="7">
        <v>44572</v>
      </c>
    </row>
    <row r="4117" spans="1:7" x14ac:dyDescent="0.25">
      <c r="A4117" s="3" t="s">
        <v>4387</v>
      </c>
      <c r="B4117" s="3" t="s">
        <v>2442</v>
      </c>
      <c r="C4117" s="5" t="str">
        <f>IF($D4117="flavor", IF($B4117=VLOOKUP($A4117, eventinfo!B:E, 4, FALSE), "YES", "NO"), "" )</f>
        <v>YES</v>
      </c>
      <c r="D4117" s="5" t="str">
        <f>IF(ISNA(VLOOKUP(A4117,eventinfo!B:B,1,FALSE)), IF(F4117="mod", "mod", VLOOKUP(B4117, genericlist!A:B, 2, FALSE)), "flavor")</f>
        <v>flavor</v>
      </c>
      <c r="E4117" s="3" t="s">
        <v>17885</v>
      </c>
      <c r="G4117" s="7">
        <v>45066</v>
      </c>
    </row>
    <row r="4118" spans="1:7" x14ac:dyDescent="0.25">
      <c r="A4118" s="3" t="s">
        <v>4405</v>
      </c>
      <c r="B4118" s="1" t="s">
        <v>22257</v>
      </c>
      <c r="C4118" s="5" t="str">
        <f>IF($D4118="flavor", IF($B4118=VLOOKUP($A4118, eventinfo!B:E, 4, FALSE), "YES", "NO"), "" )</f>
        <v>YES</v>
      </c>
      <c r="D4118" s="5" t="str">
        <f>IF(ISNA(VLOOKUP(A4118,eventinfo!B:B,1,FALSE)), IF(F4118="mod", "mod", VLOOKUP(B4118, genericlist!A:B, 2, FALSE)), "flavor")</f>
        <v>flavor</v>
      </c>
      <c r="E4118" s="3" t="s">
        <v>17867</v>
      </c>
      <c r="G4118" s="7">
        <v>45066</v>
      </c>
    </row>
    <row r="4119" spans="1:7" x14ac:dyDescent="0.25">
      <c r="A4119" s="3" t="s">
        <v>4422</v>
      </c>
      <c r="B4119" s="3" t="s">
        <v>2211</v>
      </c>
      <c r="C4119" s="5" t="str">
        <f>IF($D4119="flavor", IF($B4119=VLOOKUP($A4119, eventinfo!B:E, 4, FALSE), "YES", "NO"), "" )</f>
        <v>YES</v>
      </c>
      <c r="D4119" s="5" t="str">
        <f>IF(ISNA(VLOOKUP(A4119,eventinfo!B:B,1,FALSE)), IF(F4119="mod", "mod", VLOOKUP(B4119, genericlist!A:B, 2, FALSE)), "flavor")</f>
        <v>flavor</v>
      </c>
      <c r="E4119" s="3" t="s">
        <v>17894</v>
      </c>
      <c r="G4119" s="7">
        <v>45066</v>
      </c>
    </row>
    <row r="4120" spans="1:7" x14ac:dyDescent="0.25">
      <c r="A4120" s="3" t="s">
        <v>4471</v>
      </c>
      <c r="B4120" s="3" t="s">
        <v>2135</v>
      </c>
      <c r="C4120" s="5" t="str">
        <f>IF($D4120="flavor", IF($B4120=VLOOKUP($A4120, eventinfo!B:E, 4, FALSE), "YES", "NO"), "" )</f>
        <v>YES</v>
      </c>
      <c r="D4120" s="5" t="str">
        <f>IF(ISNA(VLOOKUP(A4120,eventinfo!B:B,1,FALSE)), IF(F4120="mod", "mod", VLOOKUP(B4120, genericlist!A:B, 2, FALSE)), "flavor")</f>
        <v>flavor</v>
      </c>
      <c r="E4120" s="3" t="s">
        <v>1725</v>
      </c>
      <c r="G4120" s="7">
        <v>45066</v>
      </c>
    </row>
    <row r="4121" spans="1:7" x14ac:dyDescent="0.25">
      <c r="A4121" s="3" t="s">
        <v>4475</v>
      </c>
      <c r="B4121" s="3" t="s">
        <v>2135</v>
      </c>
      <c r="C4121" s="5" t="str">
        <f>IF($D4121="flavor", IF($B4121=VLOOKUP($A4121, eventinfo!B:E, 4, FALSE), "YES", "NO"), "" )</f>
        <v>YES</v>
      </c>
      <c r="D4121" s="5" t="str">
        <f>IF(ISNA(VLOOKUP(A4121,eventinfo!B:B,1,FALSE)), IF(F4121="mod", "mod", VLOOKUP(B4121, genericlist!A:B, 2, FALSE)), "flavor")</f>
        <v>flavor</v>
      </c>
      <c r="E4121" s="3" t="s">
        <v>17745</v>
      </c>
      <c r="G4121" s="7">
        <v>45066</v>
      </c>
    </row>
    <row r="4122" spans="1:7" hidden="1" x14ac:dyDescent="0.25">
      <c r="B4122" s="3" t="s">
        <v>1845</v>
      </c>
      <c r="C4122" s="5" t="str">
        <f>IF($D4122="flavor", IF($B4122=VLOOKUP($A4122, eventinfo!B:E, 4, FALSE), "YES", "NO"), "" )</f>
        <v/>
      </c>
      <c r="D4122" s="5" t="str">
        <f>IF(ISNA(VLOOKUP(A4122,eventinfo!B:B,1,FALSE)), IF(F4122="mod", "mod", VLOOKUP(B4122, genericlist!A:B, 2, FALSE)), "flavor")</f>
        <v>mod</v>
      </c>
      <c r="E4122" s="3" t="s">
        <v>1811</v>
      </c>
      <c r="F4122" s="3" t="s">
        <v>18644</v>
      </c>
      <c r="G4122" s="7">
        <v>44569</v>
      </c>
    </row>
    <row r="4123" spans="1:7" x14ac:dyDescent="0.25">
      <c r="A4123" s="3" t="s">
        <v>4476</v>
      </c>
      <c r="B4123" s="3" t="s">
        <v>2135</v>
      </c>
      <c r="C4123" s="5" t="str">
        <f>IF($D4123="flavor", IF($B4123=VLOOKUP($A4123, eventinfo!B:E, 4, FALSE), "YES", "NO"), "" )</f>
        <v>YES</v>
      </c>
      <c r="D4123" s="5" t="str">
        <f>IF(ISNA(VLOOKUP(A4123,eventinfo!B:B,1,FALSE)), IF(F4123="mod", "mod", VLOOKUP(B4123, genericlist!A:B, 2, FALSE)), "flavor")</f>
        <v>flavor</v>
      </c>
      <c r="E4123" s="3" t="s">
        <v>17667</v>
      </c>
      <c r="G4123" s="7">
        <v>45066</v>
      </c>
    </row>
    <row r="4124" spans="1:7" x14ac:dyDescent="0.25">
      <c r="A4124" s="3" t="s">
        <v>4479</v>
      </c>
      <c r="B4124" s="3" t="s">
        <v>2135</v>
      </c>
      <c r="C4124" s="5" t="str">
        <f>IF($D4124="flavor", IF($B4124=VLOOKUP($A4124, eventinfo!B:E, 4, FALSE), "YES", "NO"), "" )</f>
        <v>YES</v>
      </c>
      <c r="D4124" s="5" t="str">
        <f>IF(ISNA(VLOOKUP(A4124,eventinfo!B:B,1,FALSE)), IF(F4124="mod", "mod", VLOOKUP(B4124, genericlist!A:B, 2, FALSE)), "flavor")</f>
        <v>flavor</v>
      </c>
      <c r="E4124" s="3" t="s">
        <v>17673</v>
      </c>
      <c r="G4124" s="7">
        <v>45066</v>
      </c>
    </row>
    <row r="4125" spans="1:7" hidden="1" x14ac:dyDescent="0.25">
      <c r="B4125" s="3" t="s">
        <v>2403</v>
      </c>
      <c r="C4125" s="5" t="str">
        <f>IF($D4125="flavor", IF($B4125=VLOOKUP($A4125, eventinfo!B:E, 4, FALSE), "YES", "NO"), "" )</f>
        <v/>
      </c>
      <c r="D4125" s="5" t="str">
        <f>IF(ISNA(VLOOKUP(A4125,eventinfo!B:B,1,FALSE)), IF(F4125="mod", "mod", VLOOKUP(B4125, genericlist!A:B, 2, FALSE)), "flavor")</f>
        <v>mod</v>
      </c>
      <c r="E4125" s="3" t="s">
        <v>2404</v>
      </c>
      <c r="F4125" s="3" t="s">
        <v>18644</v>
      </c>
      <c r="G4125" s="7">
        <v>44569</v>
      </c>
    </row>
    <row r="4126" spans="1:7" x14ac:dyDescent="0.25">
      <c r="A4126" s="3" t="s">
        <v>4480</v>
      </c>
      <c r="B4126" s="3" t="s">
        <v>2135</v>
      </c>
      <c r="C4126" s="5" t="str">
        <f>IF($D4126="flavor", IF($B4126=VLOOKUP($A4126, eventinfo!B:E, 4, FALSE), "YES", "NO"), "" )</f>
        <v>YES</v>
      </c>
      <c r="D4126" s="5" t="str">
        <f>IF(ISNA(VLOOKUP(A4126,eventinfo!B:B,1,FALSE)), IF(F4126="mod", "mod", VLOOKUP(B4126, genericlist!A:B, 2, FALSE)), "flavor")</f>
        <v>flavor</v>
      </c>
      <c r="E4126" s="3" t="s">
        <v>19658</v>
      </c>
      <c r="G4126" s="7">
        <v>45066</v>
      </c>
    </row>
    <row r="4127" spans="1:7" hidden="1" x14ac:dyDescent="0.25">
      <c r="B4127" s="3" t="s">
        <v>18705</v>
      </c>
      <c r="C4127" s="5" t="str">
        <f>IF($D4127="flavor", IF($B4127=VLOOKUP($A4127, eventinfo!B:E, 4, FALSE), "YES", "NO"), "" )</f>
        <v/>
      </c>
      <c r="D4127" s="5" t="str">
        <f>IF(ISNA(VLOOKUP(A4127,eventinfo!B:B,1,FALSE)), IF(F4127="mod", "mod", VLOOKUP(B4127, genericlist!A:B, 2, FALSE)), "flavor")</f>
        <v>mod</v>
      </c>
      <c r="E4127" s="3" t="s">
        <v>18706</v>
      </c>
      <c r="F4127" s="3" t="s">
        <v>18644</v>
      </c>
      <c r="G4127" s="7">
        <v>44572</v>
      </c>
    </row>
    <row r="4128" spans="1:7" x14ac:dyDescent="0.25">
      <c r="A4128" s="3" t="s">
        <v>4484</v>
      </c>
      <c r="B4128" s="3" t="s">
        <v>2135</v>
      </c>
      <c r="C4128" s="5" t="str">
        <f>IF($D4128="flavor", IF($B4128=VLOOKUP($A4128, eventinfo!B:E, 4, FALSE), "YES", "NO"), "" )</f>
        <v>YES</v>
      </c>
      <c r="D4128" s="5" t="str">
        <f>IF(ISNA(VLOOKUP(A4128,eventinfo!B:B,1,FALSE)), IF(F4128="mod", "mod", VLOOKUP(B4128, genericlist!A:B, 2, FALSE)), "flavor")</f>
        <v>flavor</v>
      </c>
      <c r="E4128" s="3" t="s">
        <v>17674</v>
      </c>
      <c r="G4128" s="7">
        <v>45066</v>
      </c>
    </row>
    <row r="4129" spans="1:7" x14ac:dyDescent="0.25">
      <c r="A4129" s="3" t="s">
        <v>4487</v>
      </c>
      <c r="B4129" s="3" t="s">
        <v>2135</v>
      </c>
      <c r="C4129" s="5" t="str">
        <f>IF($D4129="flavor", IF($B4129=VLOOKUP($A4129, eventinfo!B:E, 4, FALSE), "YES", "NO"), "" )</f>
        <v>YES</v>
      </c>
      <c r="D4129" s="5" t="str">
        <f>IF(ISNA(VLOOKUP(A4129,eventinfo!B:B,1,FALSE)), IF(F4129="mod", "mod", VLOOKUP(B4129, genericlist!A:B, 2, FALSE)), "flavor")</f>
        <v>flavor</v>
      </c>
      <c r="E4129" s="3" t="s">
        <v>17677</v>
      </c>
      <c r="G4129" s="7">
        <v>45066</v>
      </c>
    </row>
    <row r="4130" spans="1:7" x14ac:dyDescent="0.25">
      <c r="A4130" s="3" t="s">
        <v>4488</v>
      </c>
      <c r="B4130" s="3" t="s">
        <v>2135</v>
      </c>
      <c r="C4130" s="5" t="str">
        <f>IF($D4130="flavor", IF($B4130=VLOOKUP($A4130, eventinfo!B:E, 4, FALSE), "YES", "NO"), "" )</f>
        <v>YES</v>
      </c>
      <c r="D4130" s="5" t="str">
        <f>IF(ISNA(VLOOKUP(A4130,eventinfo!B:B,1,FALSE)), IF(F4130="mod", "mod", VLOOKUP(B4130, genericlist!A:B, 2, FALSE)), "flavor")</f>
        <v>flavor</v>
      </c>
      <c r="E4130" s="3" t="s">
        <v>17675</v>
      </c>
      <c r="G4130" s="7">
        <v>45066</v>
      </c>
    </row>
    <row r="4131" spans="1:7" x14ac:dyDescent="0.25">
      <c r="A4131" s="3" t="s">
        <v>4489</v>
      </c>
      <c r="B4131" s="3" t="s">
        <v>2135</v>
      </c>
      <c r="C4131" s="5" t="str">
        <f>IF($D4131="flavor", IF($B4131=VLOOKUP($A4131, eventinfo!B:E, 4, FALSE), "YES", "NO"), "" )</f>
        <v>YES</v>
      </c>
      <c r="D4131" s="5" t="str">
        <f>IF(ISNA(VLOOKUP(A4131,eventinfo!B:B,1,FALSE)), IF(F4131="mod", "mod", VLOOKUP(B4131, genericlist!A:B, 2, FALSE)), "flavor")</f>
        <v>flavor</v>
      </c>
      <c r="E4131" s="3" t="s">
        <v>17672</v>
      </c>
      <c r="G4131" s="7">
        <v>45066</v>
      </c>
    </row>
    <row r="4132" spans="1:7" hidden="1" x14ac:dyDescent="0.25">
      <c r="B4132" s="3" t="s">
        <v>18903</v>
      </c>
      <c r="C4132" s="5" t="str">
        <f>IF($D4132="flavor", IF($B4132=VLOOKUP($A4132, eventinfo!B:E, 4, FALSE), "YES", "NO"), "" )</f>
        <v/>
      </c>
      <c r="D4132" s="5" t="str">
        <f>IF(ISNA(VLOOKUP(A4132,eventinfo!B:B,1,FALSE)), IF(F4132="mod", "mod", VLOOKUP(B4132, genericlist!A:B, 2, FALSE)), "flavor")</f>
        <v>mod</v>
      </c>
      <c r="E4132" s="3" t="s">
        <v>18891</v>
      </c>
      <c r="F4132" s="3" t="s">
        <v>18644</v>
      </c>
      <c r="G4132" s="7">
        <v>44572</v>
      </c>
    </row>
    <row r="4133" spans="1:7" x14ac:dyDescent="0.25">
      <c r="A4133" s="3" t="s">
        <v>4493</v>
      </c>
      <c r="B4133" s="3" t="s">
        <v>2135</v>
      </c>
      <c r="C4133" s="5" t="str">
        <f>IF($D4133="flavor", IF($B4133=VLOOKUP($A4133, eventinfo!B:E, 4, FALSE), "YES", "NO"), "" )</f>
        <v>YES</v>
      </c>
      <c r="D4133" s="5" t="str">
        <f>IF(ISNA(VLOOKUP(A4133,eventinfo!B:B,1,FALSE)), IF(F4133="mod", "mod", VLOOKUP(B4133, genericlist!A:B, 2, FALSE)), "flavor")</f>
        <v>flavor</v>
      </c>
      <c r="E4133" s="3" t="s">
        <v>17661</v>
      </c>
      <c r="G4133" s="7">
        <v>45066</v>
      </c>
    </row>
    <row r="4134" spans="1:7" x14ac:dyDescent="0.25">
      <c r="A4134" s="3" t="s">
        <v>4496</v>
      </c>
      <c r="B4134" s="3" t="s">
        <v>2135</v>
      </c>
      <c r="C4134" s="5" t="str">
        <f>IF($D4134="flavor", IF($B4134=VLOOKUP($A4134, eventinfo!B:E, 4, FALSE), "YES", "NO"), "" )</f>
        <v>YES</v>
      </c>
      <c r="D4134" s="5" t="str">
        <f>IF(ISNA(VLOOKUP(A4134,eventinfo!B:B,1,FALSE)), IF(F4134="mod", "mod", VLOOKUP(B4134, genericlist!A:B, 2, FALSE)), "flavor")</f>
        <v>flavor</v>
      </c>
      <c r="E4134" s="3" t="s">
        <v>17700</v>
      </c>
      <c r="G4134" s="7">
        <v>45066</v>
      </c>
    </row>
    <row r="4135" spans="1:7" x14ac:dyDescent="0.25">
      <c r="A4135" s="3" t="s">
        <v>4526</v>
      </c>
      <c r="B4135" s="3" t="s">
        <v>2542</v>
      </c>
      <c r="C4135" s="5" t="str">
        <f>IF($D4135="flavor", IF($B4135=VLOOKUP($A4135, eventinfo!B:E, 4, FALSE), "YES", "NO"), "" )</f>
        <v>YES</v>
      </c>
      <c r="D4135" s="5" t="str">
        <f>IF(ISNA(VLOOKUP(A4135,eventinfo!B:B,1,FALSE)), IF(F4135="mod", "mod", VLOOKUP(B4135, genericlist!A:B, 2, FALSE)), "flavor")</f>
        <v>flavor</v>
      </c>
      <c r="E4135" s="3" t="s">
        <v>17643</v>
      </c>
      <c r="G4135" s="7">
        <v>45066</v>
      </c>
    </row>
    <row r="4136" spans="1:7" x14ac:dyDescent="0.25">
      <c r="A4136" s="3" t="s">
        <v>4553</v>
      </c>
      <c r="B4136" s="3" t="s">
        <v>2470</v>
      </c>
      <c r="C4136" s="5" t="str">
        <f>IF($D4136="flavor", IF($B4136=VLOOKUP($A4136, eventinfo!B:E, 4, FALSE), "YES", "NO"), "" )</f>
        <v>YES</v>
      </c>
      <c r="D4136" s="5" t="str">
        <f>IF(ISNA(VLOOKUP(A4136,eventinfo!B:B,1,FALSE)), IF(F4136="mod", "mod", VLOOKUP(B4136, genericlist!A:B, 2, FALSE)), "flavor")</f>
        <v>flavor</v>
      </c>
      <c r="E4136" s="3" t="s">
        <v>17645</v>
      </c>
      <c r="G4136" s="7">
        <v>45066</v>
      </c>
    </row>
    <row r="4137" spans="1:7" x14ac:dyDescent="0.25">
      <c r="A4137" s="3" t="s">
        <v>4567</v>
      </c>
      <c r="B4137" s="3" t="s">
        <v>657</v>
      </c>
      <c r="C4137" s="5" t="str">
        <f>IF($D4137="flavor", IF($B4137=VLOOKUP($A4137, eventinfo!B:E, 4, FALSE), "YES", "NO"), "" )</f>
        <v>YES</v>
      </c>
      <c r="D4137" s="5" t="str">
        <f>IF(ISNA(VLOOKUP(A4137,eventinfo!B:B,1,FALSE)), IF(F4137="mod", "mod", VLOOKUP(B4137, genericlist!A:B, 2, FALSE)), "flavor")</f>
        <v>flavor</v>
      </c>
      <c r="E4137" s="3" t="s">
        <v>18019</v>
      </c>
      <c r="G4137" s="7">
        <v>45066</v>
      </c>
    </row>
    <row r="4138" spans="1:7" x14ac:dyDescent="0.25">
      <c r="A4138" s="3" t="s">
        <v>4571</v>
      </c>
      <c r="B4138" s="3" t="s">
        <v>2230</v>
      </c>
      <c r="C4138" s="5" t="str">
        <f>IF($D4138="flavor", IF($B4138=VLOOKUP($A4138, eventinfo!B:E, 4, FALSE), "YES", "NO"), "" )</f>
        <v>YES</v>
      </c>
      <c r="D4138" s="5" t="str">
        <f>IF(ISNA(VLOOKUP(A4138,eventinfo!B:B,1,FALSE)), IF(F4138="mod", "mod", VLOOKUP(B4138, genericlist!A:B, 2, FALSE)), "flavor")</f>
        <v>flavor</v>
      </c>
      <c r="E4138" s="3" t="s">
        <v>17879</v>
      </c>
      <c r="G4138" s="7">
        <v>45066</v>
      </c>
    </row>
    <row r="4139" spans="1:7" x14ac:dyDescent="0.25">
      <c r="A4139" s="3" t="s">
        <v>4574</v>
      </c>
      <c r="B4139" s="3" t="s">
        <v>2213</v>
      </c>
      <c r="C4139" s="5" t="str">
        <f>IF($D4139="flavor", IF($B4139=VLOOKUP($A4139, eventinfo!B:E, 4, FALSE), "YES", "NO"), "" )</f>
        <v>YES</v>
      </c>
      <c r="D4139" s="5" t="str">
        <f>IF(ISNA(VLOOKUP(A4139,eventinfo!B:B,1,FALSE)), IF(F4139="mod", "mod", VLOOKUP(B4139, genericlist!A:B, 2, FALSE)), "flavor")</f>
        <v>flavor</v>
      </c>
      <c r="E4139" s="3" t="s">
        <v>17889</v>
      </c>
      <c r="G4139" s="7">
        <v>45066</v>
      </c>
    </row>
    <row r="4140" spans="1:7" x14ac:dyDescent="0.25">
      <c r="A4140" s="3" t="s">
        <v>4582</v>
      </c>
      <c r="B4140" s="3" t="s">
        <v>2143</v>
      </c>
      <c r="C4140" s="5" t="str">
        <f>IF($D4140="flavor", IF($B4140=VLOOKUP($A4140, eventinfo!B:E, 4, FALSE), "YES", "NO"), "" )</f>
        <v>YES</v>
      </c>
      <c r="D4140" s="5" t="str">
        <f>IF(ISNA(VLOOKUP(A4140,eventinfo!B:B,1,FALSE)), IF(F4140="mod", "mod", VLOOKUP(B4140, genericlist!A:B, 2, FALSE)), "flavor")</f>
        <v>flavor</v>
      </c>
      <c r="E4140" s="3" t="s">
        <v>17833</v>
      </c>
      <c r="G4140" s="7">
        <v>45066</v>
      </c>
    </row>
    <row r="4141" spans="1:7" hidden="1" x14ac:dyDescent="0.25">
      <c r="B4141" s="3" t="s">
        <v>2383</v>
      </c>
      <c r="C4141" s="5" t="str">
        <f>IF($D4141="flavor", IF($B4141=VLOOKUP($A4141, eventinfo!B:E, 4, FALSE), "YES", "NO"), "" )</f>
        <v/>
      </c>
      <c r="D4141" s="5" t="str">
        <f>IF(ISNA(VLOOKUP(A4141,eventinfo!B:B,1,FALSE)), IF(F4141="mod", "mod", VLOOKUP(B4141, genericlist!A:B, 2, FALSE)), "flavor")</f>
        <v>mod</v>
      </c>
      <c r="E4141" s="3" t="s">
        <v>2384</v>
      </c>
      <c r="F4141" s="3" t="s">
        <v>18644</v>
      </c>
      <c r="G4141" s="7">
        <v>44569</v>
      </c>
    </row>
    <row r="4142" spans="1:7" x14ac:dyDescent="0.25">
      <c r="A4142" s="3" t="s">
        <v>4584</v>
      </c>
      <c r="B4142" s="3" t="s">
        <v>2141</v>
      </c>
      <c r="C4142" s="5" t="str">
        <f>IF($D4142="flavor", IF($B4142=VLOOKUP($A4142, eventinfo!B:E, 4, FALSE), "YES", "NO"), "" )</f>
        <v>YES</v>
      </c>
      <c r="D4142" s="5" t="str">
        <f>IF(ISNA(VLOOKUP(A4142,eventinfo!B:B,1,FALSE)), IF(F4142="mod", "mod", VLOOKUP(B4142, genericlist!A:B, 2, FALSE)), "flavor")</f>
        <v>flavor</v>
      </c>
      <c r="E4142" s="3" t="s">
        <v>17803</v>
      </c>
      <c r="G4142" s="7">
        <v>45066</v>
      </c>
    </row>
    <row r="4143" spans="1:7" x14ac:dyDescent="0.25">
      <c r="A4143" s="3" t="s">
        <v>4589</v>
      </c>
      <c r="B4143" s="3" t="s">
        <v>2141</v>
      </c>
      <c r="C4143" s="5" t="str">
        <f>IF($D4143="flavor", IF($B4143=VLOOKUP($A4143, eventinfo!B:E, 4, FALSE), "YES", "NO"), "" )</f>
        <v>YES</v>
      </c>
      <c r="D4143" s="5" t="str">
        <f>IF(ISNA(VLOOKUP(A4143,eventinfo!B:B,1,FALSE)), IF(F4143="mod", "mod", VLOOKUP(B4143, genericlist!A:B, 2, FALSE)), "flavor")</f>
        <v>flavor</v>
      </c>
      <c r="E4143" s="3" t="s">
        <v>2900</v>
      </c>
      <c r="G4143" s="7">
        <v>45066</v>
      </c>
    </row>
    <row r="4144" spans="1:7" x14ac:dyDescent="0.25">
      <c r="A4144" s="3" t="s">
        <v>4596</v>
      </c>
      <c r="B4144" s="3" t="s">
        <v>2440</v>
      </c>
      <c r="C4144" s="5" t="str">
        <f>IF($D4144="flavor", IF($B4144=VLOOKUP($A4144, eventinfo!B:E, 4, FALSE), "YES", "NO"), "" )</f>
        <v>YES</v>
      </c>
      <c r="D4144" s="5" t="str">
        <f>IF(ISNA(VLOOKUP(A4144,eventinfo!B:B,1,FALSE)), IF(F4144="mod", "mod", VLOOKUP(B4144, genericlist!A:B, 2, FALSE)), "flavor")</f>
        <v>flavor</v>
      </c>
      <c r="E4144" s="3" t="s">
        <v>17728</v>
      </c>
      <c r="G4144" s="7">
        <v>45066</v>
      </c>
    </row>
    <row r="4145" spans="1:7" hidden="1" x14ac:dyDescent="0.25">
      <c r="B4145" s="3" t="s">
        <v>18737</v>
      </c>
      <c r="C4145" s="5" t="str">
        <f>IF($D4145="flavor", IF($B4145=VLOOKUP($A4145, eventinfo!B:E, 4, FALSE), "YES", "NO"), "" )</f>
        <v/>
      </c>
      <c r="D4145" s="5" t="str">
        <f>IF(ISNA(VLOOKUP(A4145,eventinfo!B:B,1,FALSE)), IF(F4145="mod", "mod", VLOOKUP(B4145, genericlist!A:B, 2, FALSE)), "flavor")</f>
        <v>mod</v>
      </c>
      <c r="E4145" s="3" t="s">
        <v>18738</v>
      </c>
      <c r="F4145" s="3" t="s">
        <v>18644</v>
      </c>
      <c r="G4145" s="7">
        <v>44572</v>
      </c>
    </row>
    <row r="4146" spans="1:7" x14ac:dyDescent="0.25">
      <c r="A4146" s="3" t="s">
        <v>4608</v>
      </c>
      <c r="B4146" s="3" t="s">
        <v>2143</v>
      </c>
      <c r="C4146" s="5" t="str">
        <f>IF($D4146="flavor", IF($B4146=VLOOKUP($A4146, eventinfo!B:E, 4, FALSE), "YES", "NO"), "" )</f>
        <v>YES</v>
      </c>
      <c r="D4146" s="5" t="str">
        <f>IF(ISNA(VLOOKUP(A4146,eventinfo!B:B,1,FALSE)), IF(F4146="mod", "mod", VLOOKUP(B4146, genericlist!A:B, 2, FALSE)), "flavor")</f>
        <v>flavor</v>
      </c>
      <c r="E4146" s="3" t="s">
        <v>17830</v>
      </c>
      <c r="G4146" s="7">
        <v>45066</v>
      </c>
    </row>
    <row r="4147" spans="1:7" x14ac:dyDescent="0.25">
      <c r="A4147" s="3" t="s">
        <v>4609</v>
      </c>
      <c r="B4147" s="3" t="s">
        <v>2137</v>
      </c>
      <c r="C4147" s="5" t="str">
        <f>IF($D4147="flavor", IF($B4147=VLOOKUP($A4147, eventinfo!B:E, 4, FALSE), "YES", "NO"), "" )</f>
        <v>YES</v>
      </c>
      <c r="D4147" s="5" t="str">
        <f>IF(ISNA(VLOOKUP(A4147,eventinfo!B:B,1,FALSE)), IF(F4147="mod", "mod", VLOOKUP(B4147, genericlist!A:B, 2, FALSE)), "flavor")</f>
        <v>flavor</v>
      </c>
      <c r="E4147" s="3" t="s">
        <v>17823</v>
      </c>
      <c r="G4147" s="7">
        <v>45066</v>
      </c>
    </row>
    <row r="4148" spans="1:7" x14ac:dyDescent="0.25">
      <c r="A4148" s="3" t="s">
        <v>4619</v>
      </c>
      <c r="B4148" s="3" t="s">
        <v>2141</v>
      </c>
      <c r="C4148" s="5" t="str">
        <f>IF($D4148="flavor", IF($B4148=VLOOKUP($A4148, eventinfo!B:E, 4, FALSE), "YES", "NO"), "" )</f>
        <v>YES</v>
      </c>
      <c r="D4148" s="5" t="str">
        <f>IF(ISNA(VLOOKUP(A4148,eventinfo!B:B,1,FALSE)), IF(F4148="mod", "mod", VLOOKUP(B4148, genericlist!A:B, 2, FALSE)), "flavor")</f>
        <v>flavor</v>
      </c>
      <c r="E4148" s="3" t="s">
        <v>17837</v>
      </c>
      <c r="G4148" s="7">
        <v>45066</v>
      </c>
    </row>
    <row r="4149" spans="1:7" x14ac:dyDescent="0.25">
      <c r="A4149" s="3" t="s">
        <v>4636</v>
      </c>
      <c r="B4149" s="3" t="s">
        <v>2525</v>
      </c>
      <c r="C4149" s="5" t="str">
        <f>IF($D4149="flavor", IF($B4149=VLOOKUP($A4149, eventinfo!B:E, 4, FALSE), "YES", "NO"), "" )</f>
        <v>YES</v>
      </c>
      <c r="D4149" s="5" t="str">
        <f>IF(ISNA(VLOOKUP(A4149,eventinfo!B:B,1,FALSE)), IF(F4149="mod", "mod", VLOOKUP(B4149, genericlist!A:B, 2, FALSE)), "flavor")</f>
        <v>flavor</v>
      </c>
      <c r="E4149" s="3" t="s">
        <v>19660</v>
      </c>
      <c r="G4149" s="7">
        <v>45066</v>
      </c>
    </row>
    <row r="4150" spans="1:7" x14ac:dyDescent="0.25">
      <c r="A4150" s="3" t="s">
        <v>4638</v>
      </c>
      <c r="B4150" s="3" t="s">
        <v>2525</v>
      </c>
      <c r="C4150" s="5" t="str">
        <f>IF($D4150="flavor", IF($B4150=VLOOKUP($A4150, eventinfo!B:E, 4, FALSE), "YES", "NO"), "" )</f>
        <v>YES</v>
      </c>
      <c r="D4150" s="5" t="str">
        <f>IF(ISNA(VLOOKUP(A4150,eventinfo!B:B,1,FALSE)), IF(F4150="mod", "mod", VLOOKUP(B4150, genericlist!A:B, 2, FALSE)), "flavor")</f>
        <v>flavor</v>
      </c>
      <c r="E4150" s="3" t="s">
        <v>17679</v>
      </c>
      <c r="G4150" s="7">
        <v>45066</v>
      </c>
    </row>
    <row r="4151" spans="1:7" hidden="1" x14ac:dyDescent="0.25">
      <c r="B4151" s="3" t="s">
        <v>2376</v>
      </c>
      <c r="C4151" s="5" t="str">
        <f>IF($D4151="flavor", IF($B4151=VLOOKUP($A4151, eventinfo!B:E, 4, FALSE), "YES", "NO"), "" )</f>
        <v/>
      </c>
      <c r="D4151" s="5" t="str">
        <f>IF(ISNA(VLOOKUP(A4151,eventinfo!B:B,1,FALSE)), IF(F4151="mod", "mod", VLOOKUP(B4151, genericlist!A:B, 2, FALSE)), "flavor")</f>
        <v>mod</v>
      </c>
      <c r="E4151" s="3" t="s">
        <v>2377</v>
      </c>
      <c r="F4151" s="3" t="s">
        <v>18644</v>
      </c>
      <c r="G4151" s="7">
        <v>44569</v>
      </c>
    </row>
    <row r="4152" spans="1:7" x14ac:dyDescent="0.25">
      <c r="A4152" s="3" t="s">
        <v>4642</v>
      </c>
      <c r="B4152" s="3" t="s">
        <v>2423</v>
      </c>
      <c r="C4152" s="5" t="str">
        <f>IF($D4152="flavor", IF($B4152=VLOOKUP($A4152, eventinfo!B:E, 4, FALSE), "YES", "NO"), "" )</f>
        <v>YES</v>
      </c>
      <c r="D4152" s="5" t="str">
        <f>IF(ISNA(VLOOKUP(A4152,eventinfo!B:B,1,FALSE)), IF(F4152="mod", "mod", VLOOKUP(B4152, genericlist!A:B, 2, FALSE)), "flavor")</f>
        <v>flavor</v>
      </c>
      <c r="E4152" s="3" t="s">
        <v>18039</v>
      </c>
      <c r="G4152" s="7">
        <v>45066</v>
      </c>
    </row>
    <row r="4153" spans="1:7" x14ac:dyDescent="0.25">
      <c r="A4153" s="3" t="s">
        <v>4661</v>
      </c>
      <c r="B4153" s="3" t="s">
        <v>2542</v>
      </c>
      <c r="C4153" s="5" t="str">
        <f>IF($D4153="flavor", IF($B4153=VLOOKUP($A4153, eventinfo!B:E, 4, FALSE), "YES", "NO"), "" )</f>
        <v>YES</v>
      </c>
      <c r="D4153" s="5" t="str">
        <f>IF(ISNA(VLOOKUP(A4153,eventinfo!B:B,1,FALSE)), IF(F4153="mod", "mod", VLOOKUP(B4153, genericlist!A:B, 2, FALSE)), "flavor")</f>
        <v>flavor</v>
      </c>
      <c r="E4153" s="3" t="s">
        <v>17777</v>
      </c>
      <c r="G4153" s="7">
        <v>45066</v>
      </c>
    </row>
    <row r="4154" spans="1:7" x14ac:dyDescent="0.25">
      <c r="A4154" s="3" t="s">
        <v>4665</v>
      </c>
      <c r="B4154" s="3" t="s">
        <v>2483</v>
      </c>
      <c r="C4154" s="5" t="str">
        <f>IF($D4154="flavor", IF($B4154=VLOOKUP($A4154, eventinfo!B:E, 4, FALSE), "YES", "NO"), "" )</f>
        <v>YES</v>
      </c>
      <c r="D4154" s="5" t="str">
        <f>IF(ISNA(VLOOKUP(A4154,eventinfo!B:B,1,FALSE)), IF(F4154="mod", "mod", VLOOKUP(B4154, genericlist!A:B, 2, FALSE)), "flavor")</f>
        <v>flavor</v>
      </c>
      <c r="E4154" s="3" t="s">
        <v>17727</v>
      </c>
      <c r="G4154" s="7">
        <v>45066</v>
      </c>
    </row>
    <row r="4155" spans="1:7" x14ac:dyDescent="0.25">
      <c r="A4155" s="3" t="s">
        <v>4668</v>
      </c>
      <c r="B4155" s="3" t="s">
        <v>2419</v>
      </c>
      <c r="C4155" s="5" t="str">
        <f>IF($D4155="flavor", IF($B4155=VLOOKUP($A4155, eventinfo!B:E, 4, FALSE), "YES", "NO"), "" )</f>
        <v>YES</v>
      </c>
      <c r="D4155" s="5" t="str">
        <f>IF(ISNA(VLOOKUP(A4155,eventinfo!B:B,1,FALSE)), IF(F4155="mod", "mod", VLOOKUP(B4155, genericlist!A:B, 2, FALSE)), "flavor")</f>
        <v>flavor</v>
      </c>
      <c r="E4155" s="3" t="s">
        <v>17784</v>
      </c>
      <c r="G4155" s="7">
        <v>45066</v>
      </c>
    </row>
    <row r="4156" spans="1:7" x14ac:dyDescent="0.25">
      <c r="A4156" s="3" t="s">
        <v>4678</v>
      </c>
      <c r="B4156" s="3" t="s">
        <v>2462</v>
      </c>
      <c r="C4156" s="5" t="str">
        <f>IF($D4156="flavor", IF($B4156=VLOOKUP($A4156, eventinfo!B:E, 4, FALSE), "YES", "NO"), "" )</f>
        <v>YES</v>
      </c>
      <c r="D4156" s="5" t="str">
        <f>IF(ISNA(VLOOKUP(A4156,eventinfo!B:B,1,FALSE)), IF(F4156="mod", "mod", VLOOKUP(B4156, genericlist!A:B, 2, FALSE)), "flavor")</f>
        <v>flavor</v>
      </c>
      <c r="E4156" s="3" t="s">
        <v>17638</v>
      </c>
      <c r="G4156" s="7">
        <v>45066</v>
      </c>
    </row>
    <row r="4157" spans="1:7" x14ac:dyDescent="0.25">
      <c r="A4157" s="3" t="s">
        <v>4682</v>
      </c>
      <c r="B4157" s="3" t="s">
        <v>2462</v>
      </c>
      <c r="C4157" s="5" t="str">
        <f>IF($D4157="flavor", IF($B4157=VLOOKUP($A4157, eventinfo!B:E, 4, FALSE), "YES", "NO"), "" )</f>
        <v>YES</v>
      </c>
      <c r="D4157" s="5" t="str">
        <f>IF(ISNA(VLOOKUP(A4157,eventinfo!B:B,1,FALSE)), IF(F4157="mod", "mod", VLOOKUP(B4157, genericlist!A:B, 2, FALSE)), "flavor")</f>
        <v>flavor</v>
      </c>
      <c r="E4157" s="3" t="s">
        <v>17665</v>
      </c>
      <c r="G4157" s="7">
        <v>45066</v>
      </c>
    </row>
    <row r="4158" spans="1:7" x14ac:dyDescent="0.25">
      <c r="A4158" s="3" t="s">
        <v>4689</v>
      </c>
      <c r="B4158" s="3" t="s">
        <v>2236</v>
      </c>
      <c r="C4158" s="5" t="str">
        <f>IF($D4158="flavor", IF($B4158=VLOOKUP($A4158, eventinfo!B:E, 4, FALSE), "YES", "NO"), "" )</f>
        <v>YES</v>
      </c>
      <c r="D4158" s="5" t="str">
        <f>IF(ISNA(VLOOKUP(A4158,eventinfo!B:B,1,FALSE)), IF(F4158="mod", "mod", VLOOKUP(B4158, genericlist!A:B, 2, FALSE)), "flavor")</f>
        <v>flavor</v>
      </c>
      <c r="E4158" s="3" t="s">
        <v>22350</v>
      </c>
      <c r="G4158" s="7">
        <v>45066</v>
      </c>
    </row>
    <row r="4159" spans="1:7" x14ac:dyDescent="0.25">
      <c r="A4159" s="3" t="s">
        <v>4692</v>
      </c>
      <c r="B4159" s="3" t="s">
        <v>2462</v>
      </c>
      <c r="C4159" s="5" t="str">
        <f>IF($D4159="flavor", IF($B4159=VLOOKUP($A4159, eventinfo!B:E, 4, FALSE), "YES", "NO"), "" )</f>
        <v>YES</v>
      </c>
      <c r="D4159" s="5" t="str">
        <f>IF(ISNA(VLOOKUP(A4159,eventinfo!B:B,1,FALSE)), IF(F4159="mod", "mod", VLOOKUP(B4159, genericlist!A:B, 2, FALSE)), "flavor")</f>
        <v>flavor</v>
      </c>
      <c r="E4159" s="3" t="s">
        <v>17775</v>
      </c>
      <c r="G4159" s="7">
        <v>45066</v>
      </c>
    </row>
    <row r="4160" spans="1:7" x14ac:dyDescent="0.25">
      <c r="A4160" s="3" t="s">
        <v>4701</v>
      </c>
      <c r="B4160" s="3" t="s">
        <v>2496</v>
      </c>
      <c r="C4160" s="5" t="str">
        <f>IF($D4160="flavor", IF($B4160=VLOOKUP($A4160, eventinfo!B:E, 4, FALSE), "YES", "NO"), "" )</f>
        <v>YES</v>
      </c>
      <c r="D4160" s="5" t="str">
        <f>IF(ISNA(VLOOKUP(A4160,eventinfo!B:B,1,FALSE)), IF(F4160="mod", "mod", VLOOKUP(B4160, genericlist!A:B, 2, FALSE)), "flavor")</f>
        <v>flavor</v>
      </c>
      <c r="E4160" s="3" t="s">
        <v>17782</v>
      </c>
      <c r="G4160" s="7">
        <v>45066</v>
      </c>
    </row>
    <row r="4161" spans="1:7" x14ac:dyDescent="0.25">
      <c r="A4161" s="3" t="s">
        <v>4712</v>
      </c>
      <c r="B4161" s="3" t="s">
        <v>2421</v>
      </c>
      <c r="C4161" s="5" t="str">
        <f>IF($D4161="flavor", IF($B4161=VLOOKUP($A4161, eventinfo!B:E, 4, FALSE), "YES", "NO"), "" )</f>
        <v>YES</v>
      </c>
      <c r="D4161" s="5" t="str">
        <f>IF(ISNA(VLOOKUP(A4161,eventinfo!B:B,1,FALSE)), IF(F4161="mod", "mod", VLOOKUP(B4161, genericlist!A:B, 2, FALSE)), "flavor")</f>
        <v>flavor</v>
      </c>
      <c r="E4161" s="3" t="s">
        <v>2805</v>
      </c>
      <c r="G4161" s="7">
        <v>45066</v>
      </c>
    </row>
    <row r="4162" spans="1:7" x14ac:dyDescent="0.25">
      <c r="A4162" s="3" t="s">
        <v>4716</v>
      </c>
      <c r="B4162" s="3" t="s">
        <v>2496</v>
      </c>
      <c r="C4162" s="5" t="str">
        <f>IF($D4162="flavor", IF($B4162=VLOOKUP($A4162, eventinfo!B:E, 4, FALSE), "YES", "NO"), "" )</f>
        <v>YES</v>
      </c>
      <c r="D4162" s="5" t="str">
        <f>IF(ISNA(VLOOKUP(A4162,eventinfo!B:B,1,FALSE)), IF(F4162="mod", "mod", VLOOKUP(B4162, genericlist!A:B, 2, FALSE)), "flavor")</f>
        <v>flavor</v>
      </c>
      <c r="E4162" s="3" t="s">
        <v>17772</v>
      </c>
      <c r="G4162" s="7">
        <v>45066</v>
      </c>
    </row>
    <row r="4163" spans="1:7" x14ac:dyDescent="0.25">
      <c r="A4163" s="3" t="s">
        <v>4720</v>
      </c>
      <c r="B4163" s="3" t="s">
        <v>2462</v>
      </c>
      <c r="C4163" s="5" t="str">
        <f>IF($D4163="flavor", IF($B4163=VLOOKUP($A4163, eventinfo!B:E, 4, FALSE), "YES", "NO"), "" )</f>
        <v>YES</v>
      </c>
      <c r="D4163" s="5" t="str">
        <f>IF(ISNA(VLOOKUP(A4163,eventinfo!B:B,1,FALSE)), IF(F4163="mod", "mod", VLOOKUP(B4163, genericlist!A:B, 2, FALSE)), "flavor")</f>
        <v>flavor</v>
      </c>
      <c r="E4163" s="3" t="s">
        <v>17681</v>
      </c>
      <c r="G4163" s="7">
        <v>45066</v>
      </c>
    </row>
    <row r="4164" spans="1:7" x14ac:dyDescent="0.25">
      <c r="A4164" s="3" t="s">
        <v>4732</v>
      </c>
      <c r="B4164" s="3" t="s">
        <v>1828</v>
      </c>
      <c r="C4164" s="5" t="str">
        <f>IF($D4164="flavor", IF($B4164=VLOOKUP($A4164, eventinfo!B:E, 4, FALSE), "YES", "NO"), "" )</f>
        <v>YES</v>
      </c>
      <c r="D4164" s="5" t="str">
        <f>IF(ISNA(VLOOKUP(A4164,eventinfo!B:B,1,FALSE)), IF(F4164="mod", "mod", VLOOKUP(B4164, genericlist!A:B, 2, FALSE)), "flavor")</f>
        <v>flavor</v>
      </c>
      <c r="E4164" s="3" t="s">
        <v>17620</v>
      </c>
      <c r="G4164" s="7">
        <v>45066</v>
      </c>
    </row>
    <row r="4165" spans="1:7" x14ac:dyDescent="0.25">
      <c r="A4165" s="3" t="s">
        <v>15843</v>
      </c>
      <c r="B4165" s="3" t="s">
        <v>1832</v>
      </c>
      <c r="C4165" s="5" t="str">
        <f>IF($D4165="flavor", IF($B4165=VLOOKUP($A4165, eventinfo!B:E, 4, FALSE), "YES", "NO"), "" )</f>
        <v>YES</v>
      </c>
      <c r="D4165" s="5" t="str">
        <f>IF(ISNA(VLOOKUP(A4165,eventinfo!B:B,1,FALSE)), IF(F4165="mod", "mod", VLOOKUP(B4165, genericlist!A:B, 2, FALSE)), "flavor")</f>
        <v>flavor</v>
      </c>
      <c r="E4165" s="3" t="s">
        <v>17612</v>
      </c>
      <c r="G4165" s="7">
        <v>45066</v>
      </c>
    </row>
    <row r="4166" spans="1:7" x14ac:dyDescent="0.25">
      <c r="A4166" s="3" t="s">
        <v>15849</v>
      </c>
      <c r="B4166" s="3" t="s">
        <v>1839</v>
      </c>
      <c r="C4166" s="5" t="str">
        <f>IF($D4166="flavor", IF($B4166=VLOOKUP($A4166, eventinfo!B:E, 4, FALSE), "YES", "NO"), "" )</f>
        <v>YES</v>
      </c>
      <c r="D4166" s="5" t="str">
        <f>IF(ISNA(VLOOKUP(A4166,eventinfo!B:B,1,FALSE)), IF(F4166="mod", "mod", VLOOKUP(B4166, genericlist!A:B, 2, FALSE)), "flavor")</f>
        <v>flavor</v>
      </c>
      <c r="E4166" s="3" t="s">
        <v>18086</v>
      </c>
      <c r="G4166" s="7">
        <v>45066</v>
      </c>
    </row>
    <row r="4167" spans="1:7" x14ac:dyDescent="0.25">
      <c r="A4167" s="3" t="s">
        <v>15870</v>
      </c>
      <c r="B4167" s="3" t="s">
        <v>1824</v>
      </c>
      <c r="C4167" s="5" t="str">
        <f>IF($D4167="flavor", IF($B4167=VLOOKUP($A4167, eventinfo!B:E, 4, FALSE), "YES", "NO"), "" )</f>
        <v>YES</v>
      </c>
      <c r="D4167" s="5" t="str">
        <f>IF(ISNA(VLOOKUP(A4167,eventinfo!B:B,1,FALSE)), IF(F4167="mod", "mod", VLOOKUP(B4167, genericlist!A:B, 2, FALSE)), "flavor")</f>
        <v>flavor</v>
      </c>
      <c r="E4167" s="3" t="s">
        <v>17616</v>
      </c>
      <c r="G4167" s="7">
        <v>45066</v>
      </c>
    </row>
    <row r="4168" spans="1:7" x14ac:dyDescent="0.25">
      <c r="A4168" s="3" t="s">
        <v>15881</v>
      </c>
      <c r="B4168" s="3" t="s">
        <v>1832</v>
      </c>
      <c r="C4168" s="5" t="str">
        <f>IF($D4168="flavor", IF($B4168=VLOOKUP($A4168, eventinfo!B:E, 4, FALSE), "YES", "NO"), "" )</f>
        <v>YES</v>
      </c>
      <c r="D4168" s="5" t="str">
        <f>IF(ISNA(VLOOKUP(A4168,eventinfo!B:B,1,FALSE)), IF(F4168="mod", "mod", VLOOKUP(B4168, genericlist!A:B, 2, FALSE)), "flavor")</f>
        <v>flavor</v>
      </c>
      <c r="E4168" s="3" t="s">
        <v>17615</v>
      </c>
      <c r="G4168" s="7">
        <v>45066</v>
      </c>
    </row>
    <row r="4169" spans="1:7" x14ac:dyDescent="0.25">
      <c r="A4169" s="3" t="s">
        <v>15887</v>
      </c>
      <c r="B4169" s="3" t="s">
        <v>1824</v>
      </c>
      <c r="C4169" s="5" t="str">
        <f>IF($D4169="flavor", IF($B4169=VLOOKUP($A4169, eventinfo!B:E, 4, FALSE), "YES", "NO"), "" )</f>
        <v>YES</v>
      </c>
      <c r="D4169" s="5" t="str">
        <f>IF(ISNA(VLOOKUP(A4169,eventinfo!B:B,1,FALSE)), IF(F4169="mod", "mod", VLOOKUP(B4169, genericlist!A:B, 2, FALSE)), "flavor")</f>
        <v>flavor</v>
      </c>
      <c r="E4169" s="3" t="s">
        <v>17620</v>
      </c>
      <c r="G4169" s="7">
        <v>45066</v>
      </c>
    </row>
    <row r="4170" spans="1:7" x14ac:dyDescent="0.25">
      <c r="A4170" s="3" t="s">
        <v>15893</v>
      </c>
      <c r="B4170" s="3" t="s">
        <v>1850</v>
      </c>
      <c r="C4170" s="5" t="str">
        <f>IF($D4170="flavor", IF($B4170=VLOOKUP($A4170, eventinfo!B:E, 4, FALSE), "YES", "NO"), "" )</f>
        <v>YES</v>
      </c>
      <c r="D4170" s="5" t="str">
        <f>IF(ISNA(VLOOKUP(A4170,eventinfo!B:B,1,FALSE)), IF(F4170="mod", "mod", VLOOKUP(B4170, genericlist!A:B, 2, FALSE)), "flavor")</f>
        <v>flavor</v>
      </c>
      <c r="E4170" s="3" t="s">
        <v>17613</v>
      </c>
      <c r="G4170" s="7">
        <v>45066</v>
      </c>
    </row>
    <row r="4171" spans="1:7" x14ac:dyDescent="0.25">
      <c r="A4171" s="3" t="s">
        <v>15944</v>
      </c>
      <c r="B4171" s="3" t="s">
        <v>1848</v>
      </c>
      <c r="C4171" s="5" t="str">
        <f>IF($D4171="flavor", IF($B4171=VLOOKUP($A4171, eventinfo!B:E, 4, FALSE), "YES", "NO"), "" )</f>
        <v>YES</v>
      </c>
      <c r="D4171" s="5" t="str">
        <f>IF(ISNA(VLOOKUP(A4171,eventinfo!B:B,1,FALSE)), IF(F4171="mod", "mod", VLOOKUP(B4171, genericlist!A:B, 2, FALSE)), "flavor")</f>
        <v>flavor</v>
      </c>
      <c r="E4171" s="3" t="s">
        <v>17624</v>
      </c>
      <c r="G4171" s="7">
        <v>45066</v>
      </c>
    </row>
    <row r="4172" spans="1:7" x14ac:dyDescent="0.25">
      <c r="A4172" s="3" t="s">
        <v>15947</v>
      </c>
      <c r="B4172" s="3" t="s">
        <v>1848</v>
      </c>
      <c r="C4172" s="5" t="str">
        <f>IF($D4172="flavor", IF($B4172=VLOOKUP($A4172, eventinfo!B:E, 4, FALSE), "YES", "NO"), "" )</f>
        <v>YES</v>
      </c>
      <c r="D4172" s="5" t="str">
        <f>IF(ISNA(VLOOKUP(A4172,eventinfo!B:B,1,FALSE)), IF(F4172="mod", "mod", VLOOKUP(B4172, genericlist!A:B, 2, FALSE)), "flavor")</f>
        <v>flavor</v>
      </c>
      <c r="E4172" s="3" t="s">
        <v>17614</v>
      </c>
      <c r="G4172" s="7">
        <v>45066</v>
      </c>
    </row>
    <row r="4173" spans="1:7" x14ac:dyDescent="0.25">
      <c r="A4173" s="3" t="s">
        <v>15962</v>
      </c>
      <c r="B4173" s="3" t="s">
        <v>1839</v>
      </c>
      <c r="C4173" s="5" t="str">
        <f>IF($D4173="flavor", IF($B4173=VLOOKUP($A4173, eventinfo!B:E, 4, FALSE), "YES", "NO"), "" )</f>
        <v>YES</v>
      </c>
      <c r="D4173" s="5" t="str">
        <f>IF(ISNA(VLOOKUP(A4173,eventinfo!B:B,1,FALSE)), IF(F4173="mod", "mod", VLOOKUP(B4173, genericlist!A:B, 2, FALSE)), "flavor")</f>
        <v>flavor</v>
      </c>
      <c r="E4173" s="3" t="s">
        <v>18086</v>
      </c>
      <c r="G4173" s="7">
        <v>45066</v>
      </c>
    </row>
    <row r="4174" spans="1:7" x14ac:dyDescent="0.25">
      <c r="A4174" s="3" t="s">
        <v>4735</v>
      </c>
      <c r="B4174" s="3" t="s">
        <v>1848</v>
      </c>
      <c r="C4174" s="5" t="str">
        <f>IF($D4174="flavor", IF($B4174=VLOOKUP($A4174, eventinfo!B:E, 4, FALSE), "YES", "NO"), "" )</f>
        <v>YES</v>
      </c>
      <c r="D4174" s="5" t="str">
        <f>IF(ISNA(VLOOKUP(A4174,eventinfo!B:B,1,FALSE)), IF(F4174="mod", "mod", VLOOKUP(B4174, genericlist!A:B, 2, FALSE)), "flavor")</f>
        <v>flavor</v>
      </c>
      <c r="E4174" s="3" t="s">
        <v>17623</v>
      </c>
      <c r="G4174" s="7">
        <v>45066</v>
      </c>
    </row>
    <row r="4175" spans="1:7" x14ac:dyDescent="0.25">
      <c r="A4175" s="3" t="s">
        <v>16005</v>
      </c>
      <c r="B4175" s="3" t="s">
        <v>1832</v>
      </c>
      <c r="C4175" s="5" t="str">
        <f>IF($D4175="flavor", IF($B4175=VLOOKUP($A4175, eventinfo!B:E, 4, FALSE), "YES", "NO"), "" )</f>
        <v>YES</v>
      </c>
      <c r="D4175" s="5" t="str">
        <f>IF(ISNA(VLOOKUP(A4175,eventinfo!B:B,1,FALSE)), IF(F4175="mod", "mod", VLOOKUP(B4175, genericlist!A:B, 2, FALSE)), "flavor")</f>
        <v>flavor</v>
      </c>
      <c r="E4175" s="3" t="s">
        <v>19657</v>
      </c>
      <c r="G4175" s="7">
        <v>45066</v>
      </c>
    </row>
    <row r="4176" spans="1:7" x14ac:dyDescent="0.25">
      <c r="A4176" s="3" t="s">
        <v>16011</v>
      </c>
      <c r="B4176" s="3" t="s">
        <v>1839</v>
      </c>
      <c r="C4176" s="5" t="str">
        <f>IF($D4176="flavor", IF($B4176=VLOOKUP($A4176, eventinfo!B:E, 4, FALSE), "YES", "NO"), "" )</f>
        <v>YES</v>
      </c>
      <c r="D4176" s="5" t="str">
        <f>IF(ISNA(VLOOKUP(A4176,eventinfo!B:B,1,FALSE)), IF(F4176="mod", "mod", VLOOKUP(B4176, genericlist!A:B, 2, FALSE)), "flavor")</f>
        <v>flavor</v>
      </c>
      <c r="E4176" s="3" t="s">
        <v>17621</v>
      </c>
      <c r="G4176" s="7">
        <v>45066</v>
      </c>
    </row>
    <row r="4177" spans="1:7" x14ac:dyDescent="0.25">
      <c r="A4177" s="3" t="s">
        <v>16014</v>
      </c>
      <c r="B4177" s="3" t="s">
        <v>1848</v>
      </c>
      <c r="C4177" s="5" t="str">
        <f>IF($D4177="flavor", IF($B4177=VLOOKUP($A4177, eventinfo!B:E, 4, FALSE), "YES", "NO"), "" )</f>
        <v>YES</v>
      </c>
      <c r="D4177" s="5" t="str">
        <f>IF(ISNA(VLOOKUP(A4177,eventinfo!B:B,1,FALSE)), IF(F4177="mod", "mod", VLOOKUP(B4177, genericlist!A:B, 2, FALSE)), "flavor")</f>
        <v>flavor</v>
      </c>
      <c r="E4177" s="3" t="s">
        <v>18038</v>
      </c>
      <c r="G4177" s="7">
        <v>45066</v>
      </c>
    </row>
    <row r="4178" spans="1:7" x14ac:dyDescent="0.25">
      <c r="A4178" s="3" t="s">
        <v>4765</v>
      </c>
      <c r="B4178" s="3" t="s">
        <v>249</v>
      </c>
      <c r="C4178" s="5" t="str">
        <f>IF($D4178="flavor", IF($B4178=VLOOKUP($A4178, eventinfo!B:E, 4, FALSE), "YES", "NO"), "" )</f>
        <v>YES</v>
      </c>
      <c r="D4178" s="5" t="str">
        <f>IF(ISNA(VLOOKUP(A4178,eventinfo!B:B,1,FALSE)), IF(F4178="mod", "mod", VLOOKUP(B4178, genericlist!A:B, 2, FALSE)), "flavor")</f>
        <v>flavor</v>
      </c>
      <c r="E4178" s="3" t="s">
        <v>18052</v>
      </c>
      <c r="G4178" s="7">
        <v>45066</v>
      </c>
    </row>
    <row r="4179" spans="1:7" x14ac:dyDescent="0.25">
      <c r="A4179" s="3" t="s">
        <v>4768</v>
      </c>
      <c r="B4179" s="3" t="s">
        <v>253</v>
      </c>
      <c r="C4179" s="5" t="str">
        <f>IF($D4179="flavor", IF($B4179=VLOOKUP($A4179, eventinfo!B:E, 4, FALSE), "YES", "NO"), "" )</f>
        <v>YES</v>
      </c>
      <c r="D4179" s="5" t="str">
        <f>IF(ISNA(VLOOKUP(A4179,eventinfo!B:B,1,FALSE)), IF(F4179="mod", "mod", VLOOKUP(B4179, genericlist!A:B, 2, FALSE)), "flavor")</f>
        <v>flavor</v>
      </c>
      <c r="E4179" s="3" t="s">
        <v>18046</v>
      </c>
      <c r="G4179" s="7">
        <v>45066</v>
      </c>
    </row>
    <row r="4180" spans="1:7" hidden="1" x14ac:dyDescent="0.25">
      <c r="B4180" s="3" t="s">
        <v>2389</v>
      </c>
      <c r="C4180" s="5" t="str">
        <f>IF($D4180="flavor", IF($B4180=VLOOKUP($A4180, eventinfo!B:E, 4, FALSE), "YES", "NO"), "" )</f>
        <v/>
      </c>
      <c r="D4180" s="5" t="str">
        <f>IF(ISNA(VLOOKUP(A4180,eventinfo!B:B,1,FALSE)), IF(F4180="mod", "mod", VLOOKUP(B4180, genericlist!A:B, 2, FALSE)), "flavor")</f>
        <v>mod</v>
      </c>
      <c r="E4180" s="3" t="s">
        <v>2390</v>
      </c>
      <c r="F4180" s="3" t="s">
        <v>18644</v>
      </c>
      <c r="G4180" s="7">
        <v>44569</v>
      </c>
    </row>
    <row r="4181" spans="1:7" x14ac:dyDescent="0.25">
      <c r="A4181" s="3" t="s">
        <v>4770</v>
      </c>
      <c r="B4181" s="3" t="s">
        <v>249</v>
      </c>
      <c r="C4181" s="5" t="str">
        <f>IF($D4181="flavor", IF($B4181=VLOOKUP($A4181, eventinfo!B:E, 4, FALSE), "YES", "NO"), "" )</f>
        <v>YES</v>
      </c>
      <c r="D4181" s="5" t="str">
        <f>IF(ISNA(VLOOKUP(A4181,eventinfo!B:B,1,FALSE)), IF(F4181="mod", "mod", VLOOKUP(B4181, genericlist!A:B, 2, FALSE)), "flavor")</f>
        <v>flavor</v>
      </c>
      <c r="E4181" s="3" t="s">
        <v>18045</v>
      </c>
      <c r="G4181" s="7">
        <v>45066</v>
      </c>
    </row>
    <row r="4182" spans="1:7" x14ac:dyDescent="0.25">
      <c r="A4182" s="3" t="s">
        <v>4787</v>
      </c>
      <c r="B4182" s="3" t="s">
        <v>262</v>
      </c>
      <c r="C4182" s="5" t="str">
        <f>IF($D4182="flavor", IF($B4182=VLOOKUP($A4182, eventinfo!B:E, 4, FALSE), "YES", "NO"), "" )</f>
        <v>YES</v>
      </c>
      <c r="D4182" s="5" t="str">
        <f>IF(ISNA(VLOOKUP(A4182,eventinfo!B:B,1,FALSE)), IF(F4182="mod", "mod", VLOOKUP(B4182, genericlist!A:B, 2, FALSE)), "flavor")</f>
        <v>flavor</v>
      </c>
      <c r="E4182" s="3" t="s">
        <v>17999</v>
      </c>
      <c r="G4182" s="7">
        <v>45066</v>
      </c>
    </row>
    <row r="4183" spans="1:7" x14ac:dyDescent="0.25">
      <c r="A4183" s="3" t="s">
        <v>4800</v>
      </c>
      <c r="B4183" s="3" t="s">
        <v>253</v>
      </c>
      <c r="C4183" s="5" t="str">
        <f>IF($D4183="flavor", IF($B4183=VLOOKUP($A4183, eventinfo!B:E, 4, FALSE), "YES", "NO"), "" )</f>
        <v>YES</v>
      </c>
      <c r="D4183" s="5" t="str">
        <f>IF(ISNA(VLOOKUP(A4183,eventinfo!B:B,1,FALSE)), IF(F4183="mod", "mod", VLOOKUP(B4183, genericlist!A:B, 2, FALSE)), "flavor")</f>
        <v>flavor</v>
      </c>
      <c r="E4183" s="3" t="s">
        <v>18044</v>
      </c>
      <c r="G4183" s="7">
        <v>45066</v>
      </c>
    </row>
    <row r="4184" spans="1:7" x14ac:dyDescent="0.25">
      <c r="A4184" s="3" t="s">
        <v>4827</v>
      </c>
      <c r="B4184" s="3" t="s">
        <v>2482</v>
      </c>
      <c r="C4184" s="5" t="str">
        <f>IF($D4184="flavor", IF($B4184=VLOOKUP($A4184, eventinfo!B:E, 4, FALSE), "YES", "NO"), "" )</f>
        <v>YES</v>
      </c>
      <c r="D4184" s="5" t="str">
        <f>IF(ISNA(VLOOKUP(A4184,eventinfo!B:B,1,FALSE)), IF(F4184="mod", "mod", VLOOKUP(B4184, genericlist!A:B, 2, FALSE)), "flavor")</f>
        <v>flavor</v>
      </c>
      <c r="E4184" s="3" t="s">
        <v>17634</v>
      </c>
      <c r="G4184" s="7">
        <v>45066</v>
      </c>
    </row>
    <row r="4185" spans="1:7" x14ac:dyDescent="0.25">
      <c r="A4185" s="3" t="s">
        <v>4850</v>
      </c>
      <c r="B4185" s="3" t="s">
        <v>2434</v>
      </c>
      <c r="C4185" s="5" t="str">
        <f>IF($D4185="flavor", IF($B4185=VLOOKUP($A4185, eventinfo!B:E, 4, FALSE), "YES", "NO"), "" )</f>
        <v>YES</v>
      </c>
      <c r="D4185" s="5" t="str">
        <f>IF(ISNA(VLOOKUP(A4185,eventinfo!B:B,1,FALSE)), IF(F4185="mod", "mod", VLOOKUP(B4185, genericlist!A:B, 2, FALSE)), "flavor")</f>
        <v>flavor</v>
      </c>
      <c r="E4185" s="3" t="s">
        <v>17619</v>
      </c>
      <c r="G4185" s="7">
        <v>45066</v>
      </c>
    </row>
    <row r="4186" spans="1:7" x14ac:dyDescent="0.25">
      <c r="A4186" s="3" t="s">
        <v>4866</v>
      </c>
      <c r="B4186" s="3" t="s">
        <v>256</v>
      </c>
      <c r="C4186" s="5" t="str">
        <f>IF($D4186="flavor", IF($B4186=VLOOKUP($A4186, eventinfo!B:E, 4, FALSE), "YES", "NO"), "" )</f>
        <v>YES</v>
      </c>
      <c r="D4186" s="5" t="str">
        <f>IF(ISNA(VLOOKUP(A4186,eventinfo!B:B,1,FALSE)), IF(F4186="mod", "mod", VLOOKUP(B4186, genericlist!A:B, 2, FALSE)), "flavor")</f>
        <v>flavor</v>
      </c>
      <c r="E4186" s="3" t="s">
        <v>17998</v>
      </c>
      <c r="G4186" s="7">
        <v>45066</v>
      </c>
    </row>
    <row r="4187" spans="1:7" x14ac:dyDescent="0.25">
      <c r="A4187" s="3" t="s">
        <v>4881</v>
      </c>
      <c r="B4187" s="3" t="s">
        <v>260</v>
      </c>
      <c r="C4187" s="5" t="str">
        <f>IF($D4187="flavor", IF($B4187=VLOOKUP($A4187, eventinfo!B:E, 4, FALSE), "YES", "NO"), "" )</f>
        <v>YES</v>
      </c>
      <c r="D4187" s="5" t="str">
        <f>IF(ISNA(VLOOKUP(A4187,eventinfo!B:B,1,FALSE)), IF(F4187="mod", "mod", VLOOKUP(B4187, genericlist!A:B, 2, FALSE)), "flavor")</f>
        <v>flavor</v>
      </c>
      <c r="E4187" s="3" t="s">
        <v>17971</v>
      </c>
      <c r="G4187" s="7">
        <v>45066</v>
      </c>
    </row>
    <row r="4188" spans="1:7" x14ac:dyDescent="0.25">
      <c r="A4188" s="3" t="s">
        <v>4883</v>
      </c>
      <c r="B4188" s="3" t="s">
        <v>2434</v>
      </c>
      <c r="C4188" s="5" t="str">
        <f>IF($D4188="flavor", IF($B4188=VLOOKUP($A4188, eventinfo!B:E, 4, FALSE), "YES", "NO"), "" )</f>
        <v>YES</v>
      </c>
      <c r="D4188" s="5" t="str">
        <f>IF(ISNA(VLOOKUP(A4188,eventinfo!B:B,1,FALSE)), IF(F4188="mod", "mod", VLOOKUP(B4188, genericlist!A:B, 2, FALSE)), "flavor")</f>
        <v>flavor</v>
      </c>
      <c r="E4188" s="3" t="s">
        <v>17982</v>
      </c>
      <c r="G4188" s="7">
        <v>45066</v>
      </c>
    </row>
    <row r="4189" spans="1:7" x14ac:dyDescent="0.25">
      <c r="A4189" s="3" t="s">
        <v>4886</v>
      </c>
      <c r="B4189" s="3" t="s">
        <v>259</v>
      </c>
      <c r="C4189" s="5" t="str">
        <f>IF($D4189="flavor", IF($B4189=VLOOKUP($A4189, eventinfo!B:E, 4, FALSE), "YES", "NO"), "" )</f>
        <v>YES</v>
      </c>
      <c r="D4189" s="5" t="str">
        <f>IF(ISNA(VLOOKUP(A4189,eventinfo!B:B,1,FALSE)), IF(F4189="mod", "mod", VLOOKUP(B4189, genericlist!A:B, 2, FALSE)), "flavor")</f>
        <v>flavor</v>
      </c>
      <c r="E4189" s="3" t="s">
        <v>17960</v>
      </c>
      <c r="G4189" s="7">
        <v>45066</v>
      </c>
    </row>
    <row r="4190" spans="1:7" hidden="1" x14ac:dyDescent="0.25">
      <c r="B4190" s="3" t="s">
        <v>18731</v>
      </c>
      <c r="C4190" s="5" t="str">
        <f>IF($D4190="flavor", IF($B4190=VLOOKUP($A4190, eventinfo!B:E, 4, FALSE), "YES", "NO"), "" )</f>
        <v/>
      </c>
      <c r="D4190" s="5" t="str">
        <f>IF(ISNA(VLOOKUP(A4190,eventinfo!B:B,1,FALSE)), IF(F4190="mod", "mod", VLOOKUP(B4190, genericlist!A:B, 2, FALSE)), "flavor")</f>
        <v>mod</v>
      </c>
      <c r="E4190" s="3" t="s">
        <v>18732</v>
      </c>
      <c r="F4190" s="3" t="s">
        <v>18644</v>
      </c>
      <c r="G4190" s="7">
        <v>44572</v>
      </c>
    </row>
    <row r="4191" spans="1:7" hidden="1" x14ac:dyDescent="0.25">
      <c r="B4191" s="3" t="s">
        <v>18709</v>
      </c>
      <c r="C4191" s="5" t="str">
        <f>IF($D4191="flavor", IF($B4191=VLOOKUP($A4191, eventinfo!B:E, 4, FALSE), "YES", "NO"), "" )</f>
        <v/>
      </c>
      <c r="D4191" s="5" t="str">
        <f>IF(ISNA(VLOOKUP(A4191,eventinfo!B:B,1,FALSE)), IF(F4191="mod", "mod", VLOOKUP(B4191, genericlist!A:B, 2, FALSE)), "flavor")</f>
        <v>mod</v>
      </c>
      <c r="E4191" s="3" t="s">
        <v>18710</v>
      </c>
      <c r="F4191" s="3" t="s">
        <v>18644</v>
      </c>
      <c r="G4191" s="7">
        <v>44572</v>
      </c>
    </row>
    <row r="4192" spans="1:7" x14ac:dyDescent="0.25">
      <c r="A4192" s="3" t="s">
        <v>4889</v>
      </c>
      <c r="B4192" s="3" t="s">
        <v>264</v>
      </c>
      <c r="C4192" s="5" t="str">
        <f>IF($D4192="flavor", IF($B4192=VLOOKUP($A4192, eventinfo!B:E, 4, FALSE), "YES", "NO"), "" )</f>
        <v>YES</v>
      </c>
      <c r="D4192" s="5" t="str">
        <f>IF(ISNA(VLOOKUP(A4192,eventinfo!B:B,1,FALSE)), IF(F4192="mod", "mod", VLOOKUP(B4192, genericlist!A:B, 2, FALSE)), "flavor")</f>
        <v>flavor</v>
      </c>
      <c r="E4192" s="3" t="s">
        <v>17937</v>
      </c>
      <c r="G4192" s="7">
        <v>45066</v>
      </c>
    </row>
    <row r="4193" spans="1:7" x14ac:dyDescent="0.25">
      <c r="A4193" s="3" t="s">
        <v>4892</v>
      </c>
      <c r="B4193" s="3" t="s">
        <v>256</v>
      </c>
      <c r="C4193" s="5" t="str">
        <f>IF($D4193="flavor", IF($B4193=VLOOKUP($A4193, eventinfo!B:E, 4, FALSE), "YES", "NO"), "" )</f>
        <v>YES</v>
      </c>
      <c r="D4193" s="5" t="str">
        <f>IF(ISNA(VLOOKUP(A4193,eventinfo!B:B,1,FALSE)), IF(F4193="mod", "mod", VLOOKUP(B4193, genericlist!A:B, 2, FALSE)), "flavor")</f>
        <v>flavor</v>
      </c>
      <c r="E4193" s="3" t="s">
        <v>18011</v>
      </c>
      <c r="G4193" s="7">
        <v>45066</v>
      </c>
    </row>
    <row r="4194" spans="1:7" x14ac:dyDescent="0.25">
      <c r="A4194" s="3" t="s">
        <v>4893</v>
      </c>
      <c r="B4194" s="3" t="s">
        <v>260</v>
      </c>
      <c r="C4194" s="5" t="str">
        <f>IF($D4194="flavor", IF($B4194=VLOOKUP($A4194, eventinfo!B:E, 4, FALSE), "YES", "NO"), "" )</f>
        <v>YES</v>
      </c>
      <c r="D4194" s="5" t="str">
        <f>IF(ISNA(VLOOKUP(A4194,eventinfo!B:B,1,FALSE)), IF(F4194="mod", "mod", VLOOKUP(B4194, genericlist!A:B, 2, FALSE)), "flavor")</f>
        <v>flavor</v>
      </c>
      <c r="E4194" s="3" t="s">
        <v>17967</v>
      </c>
      <c r="G4194" s="7">
        <v>45066</v>
      </c>
    </row>
    <row r="4195" spans="1:7" x14ac:dyDescent="0.25">
      <c r="A4195" s="3" t="s">
        <v>4912</v>
      </c>
      <c r="B4195" s="3" t="s">
        <v>2334</v>
      </c>
      <c r="C4195" s="5" t="str">
        <f>IF($D4195="flavor", IF($B4195=VLOOKUP($A4195, eventinfo!B:E, 4, FALSE), "YES", "NO"), "" )</f>
        <v>YES</v>
      </c>
      <c r="D4195" s="5" t="str">
        <f>IF(ISNA(VLOOKUP(A4195,eventinfo!B:B,1,FALSE)), IF(F4195="mod", "mod", VLOOKUP(B4195, genericlist!A:B, 2, FALSE)), "flavor")</f>
        <v>flavor</v>
      </c>
      <c r="E4195" s="3" t="s">
        <v>17827</v>
      </c>
      <c r="G4195" s="7">
        <v>45066</v>
      </c>
    </row>
    <row r="4196" spans="1:7" x14ac:dyDescent="0.25">
      <c r="A4196" s="3" t="s">
        <v>4913</v>
      </c>
      <c r="B4196" s="3" t="s">
        <v>2334</v>
      </c>
      <c r="C4196" s="5" t="str">
        <f>IF($D4196="flavor", IF($B4196=VLOOKUP($A4196, eventinfo!B:E, 4, FALSE), "YES", "NO"), "" )</f>
        <v>YES</v>
      </c>
      <c r="D4196" s="5" t="str">
        <f>IF(ISNA(VLOOKUP(A4196,eventinfo!B:B,1,FALSE)), IF(F4196="mod", "mod", VLOOKUP(B4196, genericlist!A:B, 2, FALSE)), "flavor")</f>
        <v>flavor</v>
      </c>
      <c r="E4196" s="3" t="s">
        <v>17690</v>
      </c>
      <c r="G4196" s="7">
        <v>45066</v>
      </c>
    </row>
    <row r="4197" spans="1:7" x14ac:dyDescent="0.25">
      <c r="A4197" s="3" t="s">
        <v>4922</v>
      </c>
      <c r="B4197" s="3" t="s">
        <v>2305</v>
      </c>
      <c r="C4197" s="5" t="str">
        <f>IF($D4197="flavor", IF($B4197=VLOOKUP($A4197, eventinfo!B:E, 4, FALSE), "YES", "NO"), "" )</f>
        <v>YES</v>
      </c>
      <c r="D4197" s="5" t="str">
        <f>IF(ISNA(VLOOKUP(A4197,eventinfo!B:B,1,FALSE)), IF(F4197="mod", "mod", VLOOKUP(B4197, genericlist!A:B, 2, FALSE)), "flavor")</f>
        <v>flavor</v>
      </c>
      <c r="E4197" s="3" t="s">
        <v>17901</v>
      </c>
      <c r="G4197" s="7">
        <v>45066</v>
      </c>
    </row>
    <row r="4198" spans="1:7" x14ac:dyDescent="0.25">
      <c r="A4198" s="3" t="s">
        <v>4923</v>
      </c>
      <c r="B4198" s="3" t="s">
        <v>2305</v>
      </c>
      <c r="C4198" s="5" t="str">
        <f>IF($D4198="flavor", IF($B4198=VLOOKUP($A4198, eventinfo!B:E, 4, FALSE), "YES", "NO"), "" )</f>
        <v>YES</v>
      </c>
      <c r="D4198" s="5" t="str">
        <f>IF(ISNA(VLOOKUP(A4198,eventinfo!B:B,1,FALSE)), IF(F4198="mod", "mod", VLOOKUP(B4198, genericlist!A:B, 2, FALSE)), "flavor")</f>
        <v>flavor</v>
      </c>
      <c r="E4198" s="3" t="s">
        <v>17900</v>
      </c>
      <c r="G4198" s="7">
        <v>45066</v>
      </c>
    </row>
    <row r="4199" spans="1:7" x14ac:dyDescent="0.25">
      <c r="A4199" s="3" t="s">
        <v>4925</v>
      </c>
      <c r="B4199" s="3" t="s">
        <v>2346</v>
      </c>
      <c r="C4199" s="5" t="str">
        <f>IF($D4199="flavor", IF($B4199=VLOOKUP($A4199, eventinfo!B:E, 4, FALSE), "YES", "NO"), "" )</f>
        <v>YES</v>
      </c>
      <c r="D4199" s="5" t="str">
        <f>IF(ISNA(VLOOKUP(A4199,eventinfo!B:B,1,FALSE)), IF(F4199="mod", "mod", VLOOKUP(B4199, genericlist!A:B, 2, FALSE)), "flavor")</f>
        <v>flavor</v>
      </c>
      <c r="E4199" s="3" t="s">
        <v>17659</v>
      </c>
      <c r="G4199" s="7">
        <v>45066</v>
      </c>
    </row>
    <row r="4200" spans="1:7" x14ac:dyDescent="0.25">
      <c r="A4200" s="3" t="s">
        <v>4927</v>
      </c>
      <c r="B4200" s="3" t="s">
        <v>2348</v>
      </c>
      <c r="C4200" s="5" t="str">
        <f>IF($D4200="flavor", IF($B4200=VLOOKUP($A4200, eventinfo!B:E, 4, FALSE), "YES", "NO"), "" )</f>
        <v>YES</v>
      </c>
      <c r="D4200" s="5" t="str">
        <f>IF(ISNA(VLOOKUP(A4200,eventinfo!B:B,1,FALSE)), IF(F4200="mod", "mod", VLOOKUP(B4200, genericlist!A:B, 2, FALSE)), "flavor")</f>
        <v>flavor</v>
      </c>
      <c r="E4200" s="3" t="s">
        <v>2952</v>
      </c>
      <c r="G4200" s="7">
        <v>45066</v>
      </c>
    </row>
    <row r="4201" spans="1:7" x14ac:dyDescent="0.25">
      <c r="A4201" s="3" t="s">
        <v>4931</v>
      </c>
      <c r="B4201" s="3" t="s">
        <v>2436</v>
      </c>
      <c r="C4201" s="5" t="str">
        <f>IF($D4201="flavor", IF($B4201=VLOOKUP($A4201, eventinfo!B:E, 4, FALSE), "YES", "NO"), "" )</f>
        <v>YES</v>
      </c>
      <c r="D4201" s="5" t="str">
        <f>IF(ISNA(VLOOKUP(A4201,eventinfo!B:B,1,FALSE)), IF(F4201="mod", "mod", VLOOKUP(B4201, genericlist!A:B, 2, FALSE)), "flavor")</f>
        <v>flavor</v>
      </c>
      <c r="E4201" s="3" t="s">
        <v>17762</v>
      </c>
      <c r="G4201" s="7">
        <v>45066</v>
      </c>
    </row>
    <row r="4202" spans="1:7" hidden="1" x14ac:dyDescent="0.25">
      <c r="B4202" s="3" t="s">
        <v>18733</v>
      </c>
      <c r="C4202" s="5" t="str">
        <f>IF($D4202="flavor", IF($B4202=VLOOKUP($A4202, eventinfo!B:E, 4, FALSE), "YES", "NO"), "" )</f>
        <v/>
      </c>
      <c r="D4202" s="5" t="str">
        <f>IF(ISNA(VLOOKUP(A4202,eventinfo!B:B,1,FALSE)), IF(F4202="mod", "mod", VLOOKUP(B4202, genericlist!A:B, 2, FALSE)), "flavor")</f>
        <v>mod</v>
      </c>
      <c r="E4202" s="3" t="s">
        <v>18734</v>
      </c>
      <c r="F4202" s="3" t="s">
        <v>18644</v>
      </c>
      <c r="G4202" s="7">
        <v>44572</v>
      </c>
    </row>
    <row r="4203" spans="1:7" hidden="1" x14ac:dyDescent="0.25">
      <c r="B4203" s="3" t="s">
        <v>2385</v>
      </c>
      <c r="C4203" s="5" t="str">
        <f>IF($D4203="flavor", IF($B4203=VLOOKUP($A4203, eventinfo!B:E, 4, FALSE), "YES", "NO"), "" )</f>
        <v/>
      </c>
      <c r="D4203" s="5" t="str">
        <f>IF(ISNA(VLOOKUP(A4203,eventinfo!B:B,1,FALSE)), IF(F4203="mod", "mod", VLOOKUP(B4203, genericlist!A:B, 2, FALSE)), "flavor")</f>
        <v>mod</v>
      </c>
      <c r="E4203" s="3" t="s">
        <v>2386</v>
      </c>
      <c r="F4203" s="3" t="s">
        <v>18644</v>
      </c>
      <c r="G4203" s="7">
        <v>44569</v>
      </c>
    </row>
    <row r="4204" spans="1:7" x14ac:dyDescent="0.25">
      <c r="A4204" s="3" t="s">
        <v>4942</v>
      </c>
      <c r="B4204" s="3" t="s">
        <v>2992</v>
      </c>
      <c r="C4204" s="5" t="str">
        <f>IF($D4204="flavor", IF($B4204=VLOOKUP($A4204, eventinfo!B:E, 4, FALSE), "YES", "NO"), "" )</f>
        <v>YES</v>
      </c>
      <c r="D4204" s="5" t="str">
        <f>IF(ISNA(VLOOKUP(A4204,eventinfo!B:B,1,FALSE)), IF(F4204="mod", "mod", VLOOKUP(B4204, genericlist!A:B, 2, FALSE)), "flavor")</f>
        <v>flavor</v>
      </c>
      <c r="E4204" s="3" t="s">
        <v>17683</v>
      </c>
      <c r="G4204" s="7">
        <v>45066</v>
      </c>
    </row>
    <row r="4205" spans="1:7" x14ac:dyDescent="0.25">
      <c r="A4205" s="3" t="s">
        <v>4943</v>
      </c>
      <c r="B4205" s="3" t="s">
        <v>2993</v>
      </c>
      <c r="C4205" s="5" t="str">
        <f>IF($D4205="flavor", IF($B4205=VLOOKUP($A4205, eventinfo!B:E, 4, FALSE), "YES", "NO"), "" )</f>
        <v>YES</v>
      </c>
      <c r="D4205" s="5" t="str">
        <f>IF(ISNA(VLOOKUP(A4205,eventinfo!B:B,1,FALSE)), IF(F4205="mod", "mod", VLOOKUP(B4205, genericlist!A:B, 2, FALSE)), "flavor")</f>
        <v>flavor</v>
      </c>
      <c r="E4205" s="3" t="s">
        <v>17694</v>
      </c>
      <c r="G4205" s="7">
        <v>45066</v>
      </c>
    </row>
    <row r="4206" spans="1:7" x14ac:dyDescent="0.25">
      <c r="A4206" s="3" t="s">
        <v>4944</v>
      </c>
      <c r="B4206" s="3" t="s">
        <v>2448</v>
      </c>
      <c r="C4206" s="5" t="str">
        <f>IF($D4206="flavor", IF($B4206=VLOOKUP($A4206, eventinfo!B:E, 4, FALSE), "YES", "NO"), "" )</f>
        <v>YES</v>
      </c>
      <c r="D4206" s="5" t="str">
        <f>IF(ISNA(VLOOKUP(A4206,eventinfo!B:B,1,FALSE)), IF(F4206="mod", "mod", VLOOKUP(B4206, genericlist!A:B, 2, FALSE)), "flavor")</f>
        <v>flavor</v>
      </c>
      <c r="E4206" s="3" t="s">
        <v>17764</v>
      </c>
      <c r="G4206" s="7">
        <v>45066</v>
      </c>
    </row>
    <row r="4207" spans="1:7" x14ac:dyDescent="0.25">
      <c r="A4207" s="3" t="s">
        <v>4960</v>
      </c>
      <c r="B4207" s="3" t="s">
        <v>2517</v>
      </c>
      <c r="C4207" s="5" t="str">
        <f>IF($D4207="flavor", IF($B4207=VLOOKUP($A4207, eventinfo!B:E, 4, FALSE), "YES", "NO"), "" )</f>
        <v>YES</v>
      </c>
      <c r="D4207" s="5" t="str">
        <f>IF(ISNA(VLOOKUP(A4207,eventinfo!B:B,1,FALSE)), IF(F4207="mod", "mod", VLOOKUP(B4207, genericlist!A:B, 2, FALSE)), "flavor")</f>
        <v>flavor</v>
      </c>
      <c r="E4207" s="3" t="s">
        <v>17692</v>
      </c>
      <c r="G4207" s="7">
        <v>45066</v>
      </c>
    </row>
    <row r="4208" spans="1:7" x14ac:dyDescent="0.25">
      <c r="A4208" s="3" t="s">
        <v>4974</v>
      </c>
      <c r="B4208" s="3" t="s">
        <v>2446</v>
      </c>
      <c r="C4208" s="5" t="str">
        <f>IF($D4208="flavor", IF($B4208=VLOOKUP($A4208, eventinfo!B:E, 4, FALSE), "YES", "NO"), "" )</f>
        <v>YES</v>
      </c>
      <c r="D4208" s="5" t="str">
        <f>IF(ISNA(VLOOKUP(A4208,eventinfo!B:B,1,FALSE)), IF(F4208="mod", "mod", VLOOKUP(B4208, genericlist!A:B, 2, FALSE)), "flavor")</f>
        <v>flavor</v>
      </c>
      <c r="E4208" s="3" t="s">
        <v>17653</v>
      </c>
      <c r="G4208" s="7">
        <v>45066</v>
      </c>
    </row>
    <row r="4209" spans="1:7" x14ac:dyDescent="0.25">
      <c r="A4209" s="3" t="s">
        <v>4978</v>
      </c>
      <c r="B4209" s="3" t="s">
        <v>2464</v>
      </c>
      <c r="C4209" s="5" t="str">
        <f>IF($D4209="flavor", IF($B4209=VLOOKUP($A4209, eventinfo!B:E, 4, FALSE), "YES", "NO"), "" )</f>
        <v>YES</v>
      </c>
      <c r="D4209" s="5" t="str">
        <f>IF(ISNA(VLOOKUP(A4209,eventinfo!B:B,1,FALSE)), IF(F4209="mod", "mod", VLOOKUP(B4209, genericlist!A:B, 2, FALSE)), "flavor")</f>
        <v>flavor</v>
      </c>
      <c r="E4209" s="3" t="s">
        <v>17789</v>
      </c>
      <c r="G4209" s="7">
        <v>45066</v>
      </c>
    </row>
    <row r="4210" spans="1:7" x14ac:dyDescent="0.25">
      <c r="A4210" s="3" t="s">
        <v>4979</v>
      </c>
      <c r="B4210" s="3" t="s">
        <v>2464</v>
      </c>
      <c r="C4210" s="5" t="str">
        <f>IF($D4210="flavor", IF($B4210=VLOOKUP($A4210, eventinfo!B:E, 4, FALSE), "YES", "NO"), "" )</f>
        <v>YES</v>
      </c>
      <c r="D4210" s="5" t="str">
        <f>IF(ISNA(VLOOKUP(A4210,eventinfo!B:B,1,FALSE)), IF(F4210="mod", "mod", VLOOKUP(B4210, genericlist!A:B, 2, FALSE)), "flavor")</f>
        <v>flavor</v>
      </c>
      <c r="E4210" s="3" t="s">
        <v>19659</v>
      </c>
      <c r="G4210" s="7">
        <v>45066</v>
      </c>
    </row>
    <row r="4211" spans="1:7" x14ac:dyDescent="0.25">
      <c r="A4211" s="3" t="s">
        <v>4980</v>
      </c>
      <c r="B4211" s="3" t="s">
        <v>2360</v>
      </c>
      <c r="C4211" s="5" t="str">
        <f>IF($D4211="flavor", IF($B4211=VLOOKUP($A4211, eventinfo!B:E, 4, FALSE), "YES", "NO"), "" )</f>
        <v>YES</v>
      </c>
      <c r="D4211" s="5" t="str">
        <f>IF(ISNA(VLOOKUP(A4211,eventinfo!B:B,1,FALSE)), IF(F4211="mod", "mod", VLOOKUP(B4211, genericlist!A:B, 2, FALSE)), "flavor")</f>
        <v>flavor</v>
      </c>
      <c r="E4211" s="3" t="s">
        <v>22366</v>
      </c>
      <c r="G4211" s="7">
        <v>45066</v>
      </c>
    </row>
    <row r="4212" spans="1:7" x14ac:dyDescent="0.25">
      <c r="A4212" s="3" t="s">
        <v>4983</v>
      </c>
      <c r="B4212" s="3" t="s">
        <v>2992</v>
      </c>
      <c r="C4212" s="5" t="str">
        <f>IF($D4212="flavor", IF($B4212=VLOOKUP($A4212, eventinfo!B:E, 4, FALSE), "YES", "NO"), "" )</f>
        <v>YES</v>
      </c>
      <c r="D4212" s="5" t="str">
        <f>IF(ISNA(VLOOKUP(A4212,eventinfo!B:B,1,FALSE)), IF(F4212="mod", "mod", VLOOKUP(B4212, genericlist!A:B, 2, FALSE)), "flavor")</f>
        <v>flavor</v>
      </c>
      <c r="E4212" s="3" t="s">
        <v>17793</v>
      </c>
      <c r="G4212" s="7">
        <v>45066</v>
      </c>
    </row>
    <row r="4213" spans="1:7" x14ac:dyDescent="0.25">
      <c r="A4213" s="3" t="s">
        <v>4984</v>
      </c>
      <c r="B4213" s="3" t="s">
        <v>2360</v>
      </c>
      <c r="C4213" s="5" t="str">
        <f>IF($D4213="flavor", IF($B4213=VLOOKUP($A4213, eventinfo!B:E, 4, FALSE), "YES", "NO"), "" )</f>
        <v>YES</v>
      </c>
      <c r="D4213" s="5" t="str">
        <f>IF(ISNA(VLOOKUP(A4213,eventinfo!B:B,1,FALSE)), IF(F4213="mod", "mod", VLOOKUP(B4213, genericlist!A:B, 2, FALSE)), "flavor")</f>
        <v>flavor</v>
      </c>
      <c r="E4213" s="3" t="s">
        <v>17685</v>
      </c>
      <c r="G4213" s="7">
        <v>45066</v>
      </c>
    </row>
    <row r="4214" spans="1:7" x14ac:dyDescent="0.25">
      <c r="A4214" s="3" t="s">
        <v>4985</v>
      </c>
      <c r="B4214" s="3" t="s">
        <v>2498</v>
      </c>
      <c r="C4214" s="5" t="str">
        <f>IF($D4214="flavor", IF($B4214=VLOOKUP($A4214, eventinfo!B:E, 4, FALSE), "YES", "NO"), "" )</f>
        <v>YES</v>
      </c>
      <c r="D4214" s="5" t="str">
        <f>IF(ISNA(VLOOKUP(A4214,eventinfo!B:B,1,FALSE)), IF(F4214="mod", "mod", VLOOKUP(B4214, genericlist!A:B, 2, FALSE)), "flavor")</f>
        <v>flavor</v>
      </c>
      <c r="E4214" s="3" t="s">
        <v>17703</v>
      </c>
      <c r="G4214" s="7">
        <v>45066</v>
      </c>
    </row>
    <row r="4215" spans="1:7" x14ac:dyDescent="0.25">
      <c r="A4215" s="3" t="s">
        <v>4998</v>
      </c>
      <c r="B4215" s="3" t="s">
        <v>2994</v>
      </c>
      <c r="C4215" s="5" t="str">
        <f>IF($D4215="flavor", IF($B4215=VLOOKUP($A4215, eventinfo!B:E, 4, FALSE), "YES", "NO"), "" )</f>
        <v>YES</v>
      </c>
      <c r="D4215" s="5" t="str">
        <f>IF(ISNA(VLOOKUP(A4215,eventinfo!B:B,1,FALSE)), IF(F4215="mod", "mod", VLOOKUP(B4215, genericlist!A:B, 2, FALSE)), "flavor")</f>
        <v>flavor</v>
      </c>
      <c r="E4215" s="3" t="s">
        <v>17757</v>
      </c>
      <c r="G4215" s="7">
        <v>45066</v>
      </c>
    </row>
    <row r="4216" spans="1:7" x14ac:dyDescent="0.25">
      <c r="A4216" s="3" t="s">
        <v>5009</v>
      </c>
      <c r="B4216" s="3" t="s">
        <v>2545</v>
      </c>
      <c r="C4216" s="5" t="str">
        <f>IF($D4216="flavor", IF($B4216=VLOOKUP($A4216, eventinfo!B:E, 4, FALSE), "YES", "NO"), "" )</f>
        <v>YES</v>
      </c>
      <c r="D4216" s="5" t="str">
        <f>IF(ISNA(VLOOKUP(A4216,eventinfo!B:B,1,FALSE)), IF(F4216="mod", "mod", VLOOKUP(B4216, genericlist!A:B, 2, FALSE)), "flavor")</f>
        <v>flavor</v>
      </c>
      <c r="E4216" s="3" t="s">
        <v>17684</v>
      </c>
      <c r="G4216" s="7">
        <v>45066</v>
      </c>
    </row>
    <row r="4217" spans="1:7" x14ac:dyDescent="0.25">
      <c r="A4217" s="3" t="s">
        <v>5011</v>
      </c>
      <c r="B4217" s="3" t="s">
        <v>2545</v>
      </c>
      <c r="C4217" s="5" t="str">
        <f>IF($D4217="flavor", IF($B4217=VLOOKUP($A4217, eventinfo!B:E, 4, FALSE), "YES", "NO"), "" )</f>
        <v>YES</v>
      </c>
      <c r="D4217" s="5" t="str">
        <f>IF(ISNA(VLOOKUP(A4217,eventinfo!B:B,1,FALSE)), IF(F4217="mod", "mod", VLOOKUP(B4217, genericlist!A:B, 2, FALSE)), "flavor")</f>
        <v>flavor</v>
      </c>
      <c r="E4217" s="3" t="s">
        <v>17811</v>
      </c>
      <c r="G4217" s="7">
        <v>45066</v>
      </c>
    </row>
    <row r="4218" spans="1:7" x14ac:dyDescent="0.25">
      <c r="A4218" s="3" t="s">
        <v>5023</v>
      </c>
      <c r="B4218" s="3" t="s">
        <v>2545</v>
      </c>
      <c r="C4218" s="5" t="str">
        <f>IF($D4218="flavor", IF($B4218=VLOOKUP($A4218, eventinfo!B:E, 4, FALSE), "YES", "NO"), "" )</f>
        <v>YES</v>
      </c>
      <c r="D4218" s="5" t="str">
        <f>IF(ISNA(VLOOKUP(A4218,eventinfo!B:B,1,FALSE)), IF(F4218="mod", "mod", VLOOKUP(B4218, genericlist!A:B, 2, FALSE)), "flavor")</f>
        <v>flavor</v>
      </c>
      <c r="E4218" s="3" t="s">
        <v>22548</v>
      </c>
      <c r="G4218" s="7">
        <v>45066</v>
      </c>
    </row>
    <row r="4219" spans="1:7" x14ac:dyDescent="0.25">
      <c r="A4219" s="3" t="s">
        <v>17328</v>
      </c>
      <c r="B4219" s="3" t="s">
        <v>18959</v>
      </c>
      <c r="C4219" s="5" t="str">
        <f>IF($D4219="flavor", IF($B4219=VLOOKUP($A4219, eventinfo!B:E, 4, FALSE), "YES", "NO"), "" )</f>
        <v>YES</v>
      </c>
      <c r="D4219" s="5" t="str">
        <f>IF(ISNA(VLOOKUP(A4219,eventinfo!B:B,1,FALSE)), IF(F4219="mod", "mod", VLOOKUP(B4219, genericlist!A:B, 2, FALSE)), "flavor")</f>
        <v>flavor</v>
      </c>
      <c r="E4219" s="3" t="s">
        <v>17798</v>
      </c>
      <c r="G4219" s="7">
        <v>45066</v>
      </c>
    </row>
    <row r="4220" spans="1:7" x14ac:dyDescent="0.25">
      <c r="A4220" s="3" t="s">
        <v>17343</v>
      </c>
      <c r="B4220" s="3" t="s">
        <v>18958</v>
      </c>
      <c r="C4220" s="5" t="str">
        <f>IF($D4220="flavor", IF($B4220=VLOOKUP($A4220, eventinfo!B:E, 4, FALSE), "YES", "NO"), "" )</f>
        <v>YES</v>
      </c>
      <c r="D4220" s="5" t="str">
        <f>IF(ISNA(VLOOKUP(A4220,eventinfo!B:B,1,FALSE)), IF(F4220="mod", "mod", VLOOKUP(B4220, genericlist!A:B, 2, FALSE)), "flavor")</f>
        <v>flavor</v>
      </c>
      <c r="E4220" s="3" t="s">
        <v>18261</v>
      </c>
      <c r="G4220" s="7">
        <v>45066</v>
      </c>
    </row>
    <row r="4221" spans="1:7" x14ac:dyDescent="0.25">
      <c r="A4221" s="3" t="s">
        <v>17358</v>
      </c>
      <c r="B4221" s="3" t="s">
        <v>18958</v>
      </c>
      <c r="C4221" s="5" t="str">
        <f>IF($D4221="flavor", IF($B4221=VLOOKUP($A4221, eventinfo!B:E, 4, FALSE), "YES", "NO"), "" )</f>
        <v>YES</v>
      </c>
      <c r="D4221" s="5" t="str">
        <f>IF(ISNA(VLOOKUP(A4221,eventinfo!B:B,1,FALSE)), IF(F4221="mod", "mod", VLOOKUP(B4221, genericlist!A:B, 2, FALSE)), "flavor")</f>
        <v>flavor</v>
      </c>
      <c r="E4221" s="3" t="s">
        <v>17858</v>
      </c>
      <c r="G4221" s="7">
        <v>45066</v>
      </c>
    </row>
    <row r="4222" spans="1:7" x14ac:dyDescent="0.25">
      <c r="A4222" s="3" t="s">
        <v>17377</v>
      </c>
      <c r="B4222" s="3" t="s">
        <v>18958</v>
      </c>
      <c r="C4222" s="5" t="str">
        <f>IF($D4222="flavor", IF($B4222=VLOOKUP($A4222, eventinfo!B:E, 4, FALSE), "YES", "NO"), "" )</f>
        <v>YES</v>
      </c>
      <c r="D4222" s="5" t="str">
        <f>IF(ISNA(VLOOKUP(A4222,eventinfo!B:B,1,FALSE)), IF(F4222="mod", "mod", VLOOKUP(B4222, genericlist!A:B, 2, FALSE)), "flavor")</f>
        <v>flavor</v>
      </c>
      <c r="E4222" s="3" t="s">
        <v>17669</v>
      </c>
      <c r="G4222" s="7">
        <v>45066</v>
      </c>
    </row>
    <row r="4223" spans="1:7" x14ac:dyDescent="0.25">
      <c r="A4223" s="3" t="s">
        <v>17479</v>
      </c>
      <c r="B4223" s="3" t="s">
        <v>18958</v>
      </c>
      <c r="C4223" s="5" t="str">
        <f>IF($D4223="flavor", IF($B4223=VLOOKUP($A4223, eventinfo!B:E, 4, FALSE), "YES", "NO"), "" )</f>
        <v>YES</v>
      </c>
      <c r="D4223" s="5" t="str">
        <f>IF(ISNA(VLOOKUP(A4223,eventinfo!B:B,1,FALSE)), IF(F4223="mod", "mod", VLOOKUP(B4223, genericlist!A:B, 2, FALSE)), "flavor")</f>
        <v>flavor</v>
      </c>
      <c r="E4223" s="3" t="s">
        <v>17809</v>
      </c>
      <c r="G4223" s="7">
        <v>45066</v>
      </c>
    </row>
    <row r="4224" spans="1:7" x14ac:dyDescent="0.25">
      <c r="A4224" s="3" t="s">
        <v>17485</v>
      </c>
      <c r="B4224" s="3" t="s">
        <v>18959</v>
      </c>
      <c r="C4224" s="5" t="str">
        <f>IF($D4224="flavor", IF($B4224=VLOOKUP($A4224, eventinfo!B:E, 4, FALSE), "YES", "NO"), "" )</f>
        <v>YES</v>
      </c>
      <c r="D4224" s="5" t="str">
        <f>IF(ISNA(VLOOKUP(A4224,eventinfo!B:B,1,FALSE)), IF(F4224="mod", "mod", VLOOKUP(B4224, genericlist!A:B, 2, FALSE)), "flavor")</f>
        <v>flavor</v>
      </c>
      <c r="E4224" s="3" t="s">
        <v>17797</v>
      </c>
      <c r="G4224" s="7">
        <v>45066</v>
      </c>
    </row>
    <row r="4225" spans="1:7" x14ac:dyDescent="0.25">
      <c r="A4225" s="3" t="s">
        <v>17504</v>
      </c>
      <c r="B4225" s="3" t="s">
        <v>18958</v>
      </c>
      <c r="C4225" s="5" t="str">
        <f>IF($D4225="flavor", IF($B4225=VLOOKUP($A4225, eventinfo!B:E, 4, FALSE), "YES", "NO"), "" )</f>
        <v>YES</v>
      </c>
      <c r="D4225" s="5" t="str">
        <f>IF(ISNA(VLOOKUP(A4225,eventinfo!B:B,1,FALSE)), IF(F4225="mod", "mod", VLOOKUP(B4225, genericlist!A:B, 2, FALSE)), "flavor")</f>
        <v>flavor</v>
      </c>
      <c r="E4225" s="3" t="s">
        <v>17799</v>
      </c>
      <c r="G4225" s="7">
        <v>45066</v>
      </c>
    </row>
    <row r="4226" spans="1:7" x14ac:dyDescent="0.25">
      <c r="A4226" s="3" t="s">
        <v>17576</v>
      </c>
      <c r="B4226" s="3" t="s">
        <v>18957</v>
      </c>
      <c r="C4226" s="5" t="str">
        <f>IF($D4226="flavor", IF($B4226=VLOOKUP($A4226, eventinfo!B:E, 4, FALSE), "YES", "NO"), "" )</f>
        <v>YES</v>
      </c>
      <c r="D4226" s="5" t="str">
        <f>IF(ISNA(VLOOKUP(A4226,eventinfo!B:B,1,FALSE)), IF(F4226="mod", "mod", VLOOKUP(B4226, genericlist!A:B, 2, FALSE)), "flavor")</f>
        <v>flavor</v>
      </c>
      <c r="E4226" s="3" t="s">
        <v>17989</v>
      </c>
      <c r="G4226" s="7">
        <v>45066</v>
      </c>
    </row>
    <row r="4227" spans="1:7" x14ac:dyDescent="0.25">
      <c r="A4227" s="3" t="s">
        <v>3011</v>
      </c>
      <c r="B4227" s="3" t="s">
        <v>2470</v>
      </c>
      <c r="C4227" s="5" t="str">
        <f>IF($D4227="flavor", IF($B4227=VLOOKUP($A4227, eventinfo!B:E, 4, FALSE), "YES", "NO"), "" )</f>
        <v/>
      </c>
      <c r="D4227" s="5" t="str">
        <f>IF(ISNA(VLOOKUP(A4227,eventinfo!B:B,1,FALSE)), IF(F4227="mod", "mod", VLOOKUP(B4227, genericlist!A:B, 2, FALSE)), "flavor")</f>
        <v>YES</v>
      </c>
      <c r="E4227" s="3" t="s">
        <v>17611</v>
      </c>
      <c r="G4227" s="7">
        <v>45067</v>
      </c>
    </row>
    <row r="4228" spans="1:7" x14ac:dyDescent="0.25">
      <c r="A4228" s="3" t="s">
        <v>3014</v>
      </c>
      <c r="B4228" s="3" t="s">
        <v>944</v>
      </c>
      <c r="C4228" s="5" t="str">
        <f>IF($D4228="flavor", IF($B4228=VLOOKUP($A4228, eventinfo!B:E, 4, FALSE), "YES", "NO"), "" )</f>
        <v/>
      </c>
      <c r="D4228" s="5" t="str">
        <f>IF(ISNA(VLOOKUP(A4228,eventinfo!B:B,1,FALSE)), IF(F4228="mod", "mod", VLOOKUP(B4228, genericlist!A:B, 2, FALSE)), "flavor")</f>
        <v>NO</v>
      </c>
      <c r="E4228" s="3" t="s">
        <v>17942</v>
      </c>
      <c r="G4228" s="7">
        <v>45067</v>
      </c>
    </row>
    <row r="4229" spans="1:7" x14ac:dyDescent="0.25">
      <c r="A4229" s="3" t="s">
        <v>3016</v>
      </c>
      <c r="B4229" s="3" t="s">
        <v>2502</v>
      </c>
      <c r="C4229" s="5" t="str">
        <f>IF($D4229="flavor", IF($B4229=VLOOKUP($A4229, eventinfo!B:E, 4, FALSE), "YES", "NO"), "" )</f>
        <v/>
      </c>
      <c r="D4229" s="5" t="str">
        <f>IF(ISNA(VLOOKUP(A4229,eventinfo!B:B,1,FALSE)), IF(F4229="mod", "mod", VLOOKUP(B4229, genericlist!A:B, 2, FALSE)), "flavor")</f>
        <v>YES</v>
      </c>
      <c r="E4229" s="3" t="s">
        <v>17751</v>
      </c>
      <c r="G4229" s="7">
        <v>45067</v>
      </c>
    </row>
    <row r="4230" spans="1:7" x14ac:dyDescent="0.25">
      <c r="A4230" s="3" t="s">
        <v>3021</v>
      </c>
      <c r="B4230" s="3" t="s">
        <v>2495</v>
      </c>
      <c r="C4230" s="5" t="str">
        <f>IF($D4230="flavor", IF($B4230=VLOOKUP($A4230, eventinfo!B:E, 4, FALSE), "YES", "NO"), "" )</f>
        <v/>
      </c>
      <c r="D4230" s="5" t="str">
        <f>IF(ISNA(VLOOKUP(A4230,eventinfo!B:B,1,FALSE)), IF(F4230="mod", "mod", VLOOKUP(B4230, genericlist!A:B, 2, FALSE)), "flavor")</f>
        <v>YES</v>
      </c>
      <c r="E4230" s="3" t="s">
        <v>17737</v>
      </c>
      <c r="G4230" s="7">
        <v>45067</v>
      </c>
    </row>
    <row r="4231" spans="1:7" x14ac:dyDescent="0.25">
      <c r="A4231" s="3" t="s">
        <v>3023</v>
      </c>
      <c r="B4231" s="3" t="s">
        <v>2470</v>
      </c>
      <c r="C4231" s="5" t="str">
        <f>IF($D4231="flavor", IF($B4231=VLOOKUP($A4231, eventinfo!B:E, 4, FALSE), "YES", "NO"), "" )</f>
        <v/>
      </c>
      <c r="D4231" s="5" t="str">
        <f>IF(ISNA(VLOOKUP(A4231,eventinfo!B:B,1,FALSE)), IF(F4231="mod", "mod", VLOOKUP(B4231, genericlist!A:B, 2, FALSE)), "flavor")</f>
        <v>YES</v>
      </c>
      <c r="E4231" s="3" t="s">
        <v>17611</v>
      </c>
      <c r="G4231" s="7">
        <v>45067</v>
      </c>
    </row>
    <row r="4232" spans="1:7" x14ac:dyDescent="0.25">
      <c r="A4232" s="3" t="s">
        <v>3024</v>
      </c>
      <c r="B4232" s="3" t="s">
        <v>2456</v>
      </c>
      <c r="C4232" s="5" t="str">
        <f>IF($D4232="flavor", IF($B4232=VLOOKUP($A4232, eventinfo!B:E, 4, FALSE), "YES", "NO"), "" )</f>
        <v/>
      </c>
      <c r="D4232" s="5" t="str">
        <f>IF(ISNA(VLOOKUP(A4232,eventinfo!B:B,1,FALSE)), IF(F4232="mod", "mod", VLOOKUP(B4232, genericlist!A:B, 2, FALSE)), "flavor")</f>
        <v>YES</v>
      </c>
      <c r="E4232" s="3" t="s">
        <v>17660</v>
      </c>
      <c r="G4232" s="7">
        <v>45067</v>
      </c>
    </row>
    <row r="4233" spans="1:7" x14ac:dyDescent="0.25">
      <c r="A4233" s="3" t="s">
        <v>3024</v>
      </c>
      <c r="B4233" s="3" t="s">
        <v>2470</v>
      </c>
      <c r="C4233" s="5" t="str">
        <f>IF($D4233="flavor", IF($B4233=VLOOKUP($A4233, eventinfo!B:E, 4, FALSE), "YES", "NO"), "" )</f>
        <v/>
      </c>
      <c r="D4233" s="5" t="str">
        <f>IF(ISNA(VLOOKUP(A4233,eventinfo!B:B,1,FALSE)), IF(F4233="mod", "mod", VLOOKUP(B4233, genericlist!A:B, 2, FALSE)), "flavor")</f>
        <v>YES</v>
      </c>
      <c r="E4233" s="3" t="s">
        <v>17611</v>
      </c>
      <c r="G4233" s="7">
        <v>45067</v>
      </c>
    </row>
    <row r="4234" spans="1:7" x14ac:dyDescent="0.25">
      <c r="A4234" s="3" t="s">
        <v>3210</v>
      </c>
      <c r="B4234" s="3" t="s">
        <v>944</v>
      </c>
      <c r="C4234" s="5" t="str">
        <f>IF($D4234="flavor", IF($B4234=VLOOKUP($A4234, eventinfo!B:E, 4, FALSE), "YES", "NO"), "" )</f>
        <v/>
      </c>
      <c r="D4234" s="5" t="str">
        <f>IF(ISNA(VLOOKUP(A4234,eventinfo!B:B,1,FALSE)), IF(F4234="mod", "mod", VLOOKUP(B4234, genericlist!A:B, 2, FALSE)), "flavor")</f>
        <v>NO</v>
      </c>
      <c r="E4234" s="3" t="s">
        <v>17942</v>
      </c>
      <c r="G4234" s="7">
        <v>45067</v>
      </c>
    </row>
    <row r="4235" spans="1:7" hidden="1" x14ac:dyDescent="0.25">
      <c r="B4235" s="3" t="s">
        <v>2405</v>
      </c>
      <c r="C4235" s="5" t="str">
        <f>IF($D4235="flavor", IF($B4235=VLOOKUP($A4235, eventinfo!B:E, 4, FALSE), "YES", "NO"), "" )</f>
        <v/>
      </c>
      <c r="D4235" s="5" t="str">
        <f>IF(ISNA(VLOOKUP(A4235,eventinfo!B:B,1,FALSE)), IF(F4235="mod", "mod", VLOOKUP(B4235, genericlist!A:B, 2, FALSE)), "flavor")</f>
        <v>mod</v>
      </c>
      <c r="E4235" s="3" t="s">
        <v>2406</v>
      </c>
      <c r="F4235" s="3" t="s">
        <v>18644</v>
      </c>
      <c r="G4235" s="7">
        <v>44569</v>
      </c>
    </row>
    <row r="4236" spans="1:7" x14ac:dyDescent="0.25">
      <c r="A4236" s="3" t="s">
        <v>3212</v>
      </c>
      <c r="B4236" s="3" t="s">
        <v>2470</v>
      </c>
      <c r="C4236" s="5" t="str">
        <f>IF($D4236="flavor", IF($B4236=VLOOKUP($A4236, eventinfo!B:E, 4, FALSE), "YES", "NO"), "" )</f>
        <v/>
      </c>
      <c r="D4236" s="5" t="str">
        <f>IF(ISNA(VLOOKUP(A4236,eventinfo!B:B,1,FALSE)), IF(F4236="mod", "mod", VLOOKUP(B4236, genericlist!A:B, 2, FALSE)), "flavor")</f>
        <v>YES</v>
      </c>
      <c r="E4236" s="3" t="s">
        <v>17611</v>
      </c>
      <c r="G4236" s="7">
        <v>45067</v>
      </c>
    </row>
    <row r="4237" spans="1:7" x14ac:dyDescent="0.25">
      <c r="A4237" s="3" t="s">
        <v>3230</v>
      </c>
      <c r="B4237" s="3" t="s">
        <v>2456</v>
      </c>
      <c r="C4237" s="5" t="str">
        <f>IF($D4237="flavor", IF($B4237=VLOOKUP($A4237, eventinfo!B:E, 4, FALSE), "YES", "NO"), "" )</f>
        <v/>
      </c>
      <c r="D4237" s="5" t="str">
        <f>IF(ISNA(VLOOKUP(A4237,eventinfo!B:B,1,FALSE)), IF(F4237="mod", "mod", VLOOKUP(B4237, genericlist!A:B, 2, FALSE)), "flavor")</f>
        <v>YES</v>
      </c>
      <c r="E4237" s="3" t="s">
        <v>22353</v>
      </c>
      <c r="G4237" s="7">
        <v>45067</v>
      </c>
    </row>
    <row r="4238" spans="1:7" x14ac:dyDescent="0.25">
      <c r="A4238" s="3" t="s">
        <v>3294</v>
      </c>
      <c r="B4238" s="3" t="s">
        <v>944</v>
      </c>
      <c r="C4238" s="5" t="str">
        <f>IF($D4238="flavor", IF($B4238=VLOOKUP($A4238, eventinfo!B:E, 4, FALSE), "YES", "NO"), "" )</f>
        <v/>
      </c>
      <c r="D4238" s="5" t="str">
        <f>IF(ISNA(VLOOKUP(A4238,eventinfo!B:B,1,FALSE)), IF(F4238="mod", "mod", VLOOKUP(B4238, genericlist!A:B, 2, FALSE)), "flavor")</f>
        <v>NO</v>
      </c>
      <c r="E4238" s="3" t="s">
        <v>17855</v>
      </c>
      <c r="G4238" s="7">
        <v>45067</v>
      </c>
    </row>
    <row r="4239" spans="1:7" hidden="1" x14ac:dyDescent="0.25">
      <c r="B4239" s="3" t="s">
        <v>2609</v>
      </c>
      <c r="C4239" s="5" t="str">
        <f>IF($D4239="flavor", IF($B4239=VLOOKUP($A4239, eventinfo!B:E, 4, FALSE), "YES", "NO"), "" )</f>
        <v/>
      </c>
      <c r="D4239" s="5" t="str">
        <f>IF(ISNA(VLOOKUP(A4239,eventinfo!B:B,1,FALSE)), IF(F4239="mod", "mod", VLOOKUP(B4239, genericlist!A:B, 2, FALSE)), "flavor")</f>
        <v>mod</v>
      </c>
      <c r="E4239" s="3" t="s">
        <v>2531</v>
      </c>
      <c r="F4239" s="3" t="s">
        <v>18644</v>
      </c>
      <c r="G4239" s="7">
        <v>44569</v>
      </c>
    </row>
    <row r="4240" spans="1:7" x14ac:dyDescent="0.25">
      <c r="A4240" s="3" t="s">
        <v>4161</v>
      </c>
      <c r="B4240" s="3" t="s">
        <v>2456</v>
      </c>
      <c r="C4240" s="5" t="str">
        <f>IF($D4240="flavor", IF($B4240=VLOOKUP($A4240, eventinfo!B:E, 4, FALSE), "YES", "NO"), "" )</f>
        <v/>
      </c>
      <c r="D4240" s="5" t="str">
        <f>IF(ISNA(VLOOKUP(A4240,eventinfo!B:B,1,FALSE)), IF(F4240="mod", "mod", VLOOKUP(B4240, genericlist!A:B, 2, FALSE)), "flavor")</f>
        <v>YES</v>
      </c>
      <c r="E4240" s="3" t="s">
        <v>22353</v>
      </c>
      <c r="G4240" s="7">
        <v>45067</v>
      </c>
    </row>
    <row r="4241" spans="1:7" x14ac:dyDescent="0.25">
      <c r="A4241" s="3" t="s">
        <v>4182</v>
      </c>
      <c r="B4241" s="3" t="s">
        <v>2470</v>
      </c>
      <c r="C4241" s="5" t="str">
        <f>IF($D4241="flavor", IF($B4241=VLOOKUP($A4241, eventinfo!B:E, 4, FALSE), "YES", "NO"), "" )</f>
        <v/>
      </c>
      <c r="D4241" s="5" t="str">
        <f>IF(ISNA(VLOOKUP(A4241,eventinfo!B:B,1,FALSE)), IF(F4241="mod", "mod", VLOOKUP(B4241, genericlist!A:B, 2, FALSE)), "flavor")</f>
        <v>YES</v>
      </c>
      <c r="E4241" s="3" t="s">
        <v>17611</v>
      </c>
      <c r="G4241" s="7">
        <v>45067</v>
      </c>
    </row>
    <row r="4242" spans="1:7" x14ac:dyDescent="0.25">
      <c r="A4242" s="3" t="s">
        <v>4215</v>
      </c>
      <c r="B4242" s="3" t="s">
        <v>2470</v>
      </c>
      <c r="C4242" s="5" t="str">
        <f>IF($D4242="flavor", IF($B4242=VLOOKUP($A4242, eventinfo!B:E, 4, FALSE), "YES", "NO"), "" )</f>
        <v/>
      </c>
      <c r="D4242" s="5" t="str">
        <f>IF(ISNA(VLOOKUP(A4242,eventinfo!B:B,1,FALSE)), IF(F4242="mod", "mod", VLOOKUP(B4242, genericlist!A:B, 2, FALSE)), "flavor")</f>
        <v>YES</v>
      </c>
      <c r="E4242" s="3" t="s">
        <v>17611</v>
      </c>
      <c r="G4242" s="7">
        <v>45067</v>
      </c>
    </row>
    <row r="4243" spans="1:7" hidden="1" x14ac:dyDescent="0.25">
      <c r="B4243" s="3" t="s">
        <v>2418</v>
      </c>
      <c r="C4243" s="5" t="str">
        <f>IF($D4243="flavor", IF($B4243=VLOOKUP($A4243, eventinfo!B:E, 4, FALSE), "YES", "NO"), "" )</f>
        <v/>
      </c>
      <c r="D4243" s="5" t="str">
        <f>IF(ISNA(VLOOKUP(A4243,eventinfo!B:B,1,FALSE)), IF(F4243="mod", "mod", VLOOKUP(B4243, genericlist!A:B, 2, FALSE)), "flavor")</f>
        <v>mod</v>
      </c>
      <c r="E4243" s="3" t="s">
        <v>2416</v>
      </c>
      <c r="F4243" s="3" t="s">
        <v>18644</v>
      </c>
      <c r="G4243" s="7">
        <v>44569</v>
      </c>
    </row>
    <row r="4244" spans="1:7" x14ac:dyDescent="0.25">
      <c r="A4244" s="3" t="s">
        <v>18951</v>
      </c>
      <c r="B4244" s="3" t="s">
        <v>2464</v>
      </c>
      <c r="C4244" s="5" t="str">
        <f>IF($D4244="flavor", IF($B4244=VLOOKUP($A4244, eventinfo!B:E, 4, FALSE), "YES", "NO"), "" )</f>
        <v/>
      </c>
      <c r="D4244" s="5" t="str">
        <f>IF(ISNA(VLOOKUP(A4244,eventinfo!B:B,1,FALSE)), IF(F4244="mod", "mod", VLOOKUP(B4244, genericlist!A:B, 2, FALSE)), "flavor")</f>
        <v>YES</v>
      </c>
      <c r="E4244" s="3" t="s">
        <v>18034</v>
      </c>
      <c r="G4244" s="7">
        <v>45067</v>
      </c>
    </row>
    <row r="4245" spans="1:7" x14ac:dyDescent="0.25">
      <c r="A4245" s="3" t="s">
        <v>4240</v>
      </c>
      <c r="B4245" s="3" t="s">
        <v>2470</v>
      </c>
      <c r="C4245" s="5" t="str">
        <f>IF($D4245="flavor", IF($B4245=VLOOKUP($A4245, eventinfo!B:E, 4, FALSE), "YES", "NO"), "" )</f>
        <v/>
      </c>
      <c r="D4245" s="5" t="str">
        <f>IF(ISNA(VLOOKUP(A4245,eventinfo!B:B,1,FALSE)), IF(F4245="mod", "mod", VLOOKUP(B4245, genericlist!A:B, 2, FALSE)), "flavor")</f>
        <v>YES</v>
      </c>
      <c r="E4245" s="3" t="s">
        <v>17617</v>
      </c>
      <c r="G4245" s="7">
        <v>45067</v>
      </c>
    </row>
    <row r="4246" spans="1:7" x14ac:dyDescent="0.25">
      <c r="A4246" s="3" t="s">
        <v>4276</v>
      </c>
      <c r="B4246" s="3" t="s">
        <v>22198</v>
      </c>
      <c r="C4246" s="5" t="str">
        <f>IF($D4246="flavor", IF($B4246=VLOOKUP($A4246, eventinfo!B:E, 4, FALSE), "YES", "NO"), "" )</f>
        <v/>
      </c>
      <c r="D4246" s="5" t="str">
        <f>IF(ISNA(VLOOKUP(A4246,eventinfo!B:B,1,FALSE)), IF(F4246="mod", "mod", VLOOKUP(B4246, genericlist!A:B, 2, FALSE)), "flavor")</f>
        <v>NO</v>
      </c>
      <c r="E4246" s="3" t="s">
        <v>22566</v>
      </c>
      <c r="G4246" s="7">
        <v>45067</v>
      </c>
    </row>
    <row r="4247" spans="1:7" x14ac:dyDescent="0.25">
      <c r="A4247" s="3" t="s">
        <v>18937</v>
      </c>
      <c r="B4247" s="3" t="s">
        <v>2464</v>
      </c>
      <c r="C4247" s="5" t="str">
        <f>IF($D4247="flavor", IF($B4247=VLOOKUP($A4247, eventinfo!B:E, 4, FALSE), "YES", "NO"), "" )</f>
        <v/>
      </c>
      <c r="D4247" s="5" t="str">
        <f>IF(ISNA(VLOOKUP(A4247,eventinfo!B:B,1,FALSE)), IF(F4247="mod", "mod", VLOOKUP(B4247, genericlist!A:B, 2, FALSE)), "flavor")</f>
        <v>YES</v>
      </c>
      <c r="E4247" s="3" t="s">
        <v>18034</v>
      </c>
      <c r="G4247" s="7">
        <v>45067</v>
      </c>
    </row>
    <row r="4248" spans="1:7" x14ac:dyDescent="0.25">
      <c r="A4248" s="3" t="s">
        <v>18946</v>
      </c>
      <c r="B4248" s="3" t="s">
        <v>2464</v>
      </c>
      <c r="C4248" s="5" t="str">
        <f>IF($D4248="flavor", IF($B4248=VLOOKUP($A4248, eventinfo!B:E, 4, FALSE), "YES", "NO"), "" )</f>
        <v/>
      </c>
      <c r="D4248" s="5" t="str">
        <f>IF(ISNA(VLOOKUP(A4248,eventinfo!B:B,1,FALSE)), IF(F4248="mod", "mod", VLOOKUP(B4248, genericlist!A:B, 2, FALSE)), "flavor")</f>
        <v>YES</v>
      </c>
      <c r="E4248" s="3" t="s">
        <v>18034</v>
      </c>
      <c r="G4248" s="7">
        <v>45067</v>
      </c>
    </row>
    <row r="4249" spans="1:7" x14ac:dyDescent="0.25">
      <c r="A4249" s="3" t="s">
        <v>4348</v>
      </c>
      <c r="B4249" s="3" t="s">
        <v>2456</v>
      </c>
      <c r="C4249" s="5" t="str">
        <f>IF($D4249="flavor", IF($B4249=VLOOKUP($A4249, eventinfo!B:E, 4, FALSE), "YES", "NO"), "" )</f>
        <v/>
      </c>
      <c r="D4249" s="5" t="str">
        <f>IF(ISNA(VLOOKUP(A4249,eventinfo!B:B,1,FALSE)), IF(F4249="mod", "mod", VLOOKUP(B4249, genericlist!A:B, 2, FALSE)), "flavor")</f>
        <v>YES</v>
      </c>
      <c r="E4249" s="3" t="s">
        <v>22353</v>
      </c>
      <c r="G4249" s="7">
        <v>45067</v>
      </c>
    </row>
    <row r="4250" spans="1:7" hidden="1" x14ac:dyDescent="0.25">
      <c r="B4250" s="3" t="s">
        <v>2387</v>
      </c>
      <c r="C4250" s="5" t="str">
        <f>IF($D4250="flavor", IF($B4250=VLOOKUP($A4250, eventinfo!B:E, 4, FALSE), "YES", "NO"), "" )</f>
        <v/>
      </c>
      <c r="D4250" s="5" t="str">
        <f>IF(ISNA(VLOOKUP(A4250,eventinfo!B:B,1,FALSE)), IF(F4250="mod", "mod", VLOOKUP(B4250, genericlist!A:B, 2, FALSE)), "flavor")</f>
        <v>mod</v>
      </c>
      <c r="E4250" s="3" t="s">
        <v>2388</v>
      </c>
      <c r="F4250" s="3" t="s">
        <v>18644</v>
      </c>
      <c r="G4250" s="7">
        <v>44569</v>
      </c>
    </row>
    <row r="4251" spans="1:7" x14ac:dyDescent="0.25">
      <c r="A4251" s="3" t="s">
        <v>4425</v>
      </c>
      <c r="B4251" s="3" t="s">
        <v>944</v>
      </c>
      <c r="C4251" s="5" t="str">
        <f>IF($D4251="flavor", IF($B4251=VLOOKUP($A4251, eventinfo!B:E, 4, FALSE), "YES", "NO"), "" )</f>
        <v/>
      </c>
      <c r="D4251" s="5" t="str">
        <f>IF(ISNA(VLOOKUP(A4251,eventinfo!B:B,1,FALSE)), IF(F4251="mod", "mod", VLOOKUP(B4251, genericlist!A:B, 2, FALSE)), "flavor")</f>
        <v>NO</v>
      </c>
      <c r="E4251" s="3" t="s">
        <v>17895</v>
      </c>
      <c r="G4251" s="7">
        <v>45067</v>
      </c>
    </row>
    <row r="4252" spans="1:7" x14ac:dyDescent="0.25">
      <c r="A4252" s="3" t="s">
        <v>4438</v>
      </c>
      <c r="B4252" s="3" t="s">
        <v>2470</v>
      </c>
      <c r="C4252" s="5" t="str">
        <f>IF($D4252="flavor", IF($B4252=VLOOKUP($A4252, eventinfo!B:E, 4, FALSE), "YES", "NO"), "" )</f>
        <v/>
      </c>
      <c r="D4252" s="5" t="str">
        <f>IF(ISNA(VLOOKUP(A4252,eventinfo!B:B,1,FALSE)), IF(F4252="mod", "mod", VLOOKUP(B4252, genericlist!A:B, 2, FALSE)), "flavor")</f>
        <v>YES</v>
      </c>
      <c r="E4252" s="3" t="s">
        <v>17611</v>
      </c>
      <c r="G4252" s="7">
        <v>45067</v>
      </c>
    </row>
    <row r="4253" spans="1:7" x14ac:dyDescent="0.25">
      <c r="A4253" s="3" t="s">
        <v>4442</v>
      </c>
      <c r="B4253" s="3" t="s">
        <v>2456</v>
      </c>
      <c r="C4253" s="5" t="str">
        <f>IF($D4253="flavor", IF($B4253=VLOOKUP($A4253, eventinfo!B:E, 4, FALSE), "YES", "NO"), "" )</f>
        <v/>
      </c>
      <c r="D4253" s="5" t="str">
        <f>IF(ISNA(VLOOKUP(A4253,eventinfo!B:B,1,FALSE)), IF(F4253="mod", "mod", VLOOKUP(B4253, genericlist!A:B, 2, FALSE)), "flavor")</f>
        <v>YES</v>
      </c>
      <c r="E4253" s="3" t="s">
        <v>22353</v>
      </c>
      <c r="G4253" s="7">
        <v>45067</v>
      </c>
    </row>
    <row r="4254" spans="1:7" x14ac:dyDescent="0.25">
      <c r="A4254" s="3" t="s">
        <v>18939</v>
      </c>
      <c r="B4254" s="3" t="s">
        <v>2464</v>
      </c>
      <c r="C4254" s="5" t="str">
        <f>IF($D4254="flavor", IF($B4254=VLOOKUP($A4254, eventinfo!B:E, 4, FALSE), "YES", "NO"), "" )</f>
        <v/>
      </c>
      <c r="D4254" s="5" t="str">
        <f>IF(ISNA(VLOOKUP(A4254,eventinfo!B:B,1,FALSE)), IF(F4254="mod", "mod", VLOOKUP(B4254, genericlist!A:B, 2, FALSE)), "flavor")</f>
        <v>YES</v>
      </c>
      <c r="E4254" s="3" t="s">
        <v>18034</v>
      </c>
      <c r="G4254" s="7">
        <v>45067</v>
      </c>
    </row>
    <row r="4255" spans="1:7" x14ac:dyDescent="0.25">
      <c r="A4255" s="3" t="s">
        <v>4444</v>
      </c>
      <c r="B4255" s="3" t="s">
        <v>2470</v>
      </c>
      <c r="C4255" s="5" t="str">
        <f>IF($D4255="flavor", IF($B4255=VLOOKUP($A4255, eventinfo!B:E, 4, FALSE), "YES", "NO"), "" )</f>
        <v/>
      </c>
      <c r="D4255" s="5" t="str">
        <f>IF(ISNA(VLOOKUP(A4255,eventinfo!B:B,1,FALSE)), IF(F4255="mod", "mod", VLOOKUP(B4255, genericlist!A:B, 2, FALSE)), "flavor")</f>
        <v>YES</v>
      </c>
      <c r="E4255" s="3" t="s">
        <v>17611</v>
      </c>
      <c r="G4255" s="7">
        <v>45067</v>
      </c>
    </row>
    <row r="4256" spans="1:7" x14ac:dyDescent="0.25">
      <c r="A4256" s="3" t="s">
        <v>4518</v>
      </c>
      <c r="B4256" s="3" t="s">
        <v>944</v>
      </c>
      <c r="C4256" s="5" t="str">
        <f>IF($D4256="flavor", IF($B4256=VLOOKUP($A4256, eventinfo!B:E, 4, FALSE), "YES", "NO"), "" )</f>
        <v/>
      </c>
      <c r="D4256" s="5" t="str">
        <f>IF(ISNA(VLOOKUP(A4256,eventinfo!B:B,1,FALSE)), IF(F4256="mod", "mod", VLOOKUP(B4256, genericlist!A:B, 2, FALSE)), "flavor")</f>
        <v>NO</v>
      </c>
      <c r="E4256" s="3" t="s">
        <v>18036</v>
      </c>
      <c r="G4256" s="7">
        <v>45067</v>
      </c>
    </row>
    <row r="4257" spans="1:7" x14ac:dyDescent="0.25">
      <c r="A4257" s="3" t="s">
        <v>18944</v>
      </c>
      <c r="B4257" s="3" t="s">
        <v>2464</v>
      </c>
      <c r="C4257" s="5" t="str">
        <f>IF($D4257="flavor", IF($B4257=VLOOKUP($A4257, eventinfo!B:E, 4, FALSE), "YES", "NO"), "" )</f>
        <v/>
      </c>
      <c r="D4257" s="5" t="str">
        <f>IF(ISNA(VLOOKUP(A4257,eventinfo!B:B,1,FALSE)), IF(F4257="mod", "mod", VLOOKUP(B4257, genericlist!A:B, 2, FALSE)), "flavor")</f>
        <v>YES</v>
      </c>
      <c r="E4257" s="3" t="s">
        <v>18034</v>
      </c>
      <c r="G4257" s="7">
        <v>45067</v>
      </c>
    </row>
    <row r="4258" spans="1:7" hidden="1" x14ac:dyDescent="0.25">
      <c r="B4258" s="3" t="s">
        <v>2417</v>
      </c>
      <c r="C4258" s="5" t="str">
        <f>IF($D4258="flavor", IF($B4258=VLOOKUP($A4258, eventinfo!B:E, 4, FALSE), "YES", "NO"), "" )</f>
        <v/>
      </c>
      <c r="D4258" s="5" t="str">
        <f>IF(ISNA(VLOOKUP(A4258,eventinfo!B:B,1,FALSE)), IF(F4258="mod", "mod", VLOOKUP(B4258, genericlist!A:B, 2, FALSE)), "flavor")</f>
        <v>mod</v>
      </c>
      <c r="E4258" s="3" t="s">
        <v>2416</v>
      </c>
      <c r="F4258" s="3" t="s">
        <v>18644</v>
      </c>
      <c r="G4258" s="7">
        <v>44569</v>
      </c>
    </row>
    <row r="4259" spans="1:7" x14ac:dyDescent="0.25">
      <c r="A4259" s="3" t="s">
        <v>5004</v>
      </c>
      <c r="B4259" s="3" t="s">
        <v>2470</v>
      </c>
      <c r="C4259" s="5" t="str">
        <f>IF($D4259="flavor", IF($B4259=VLOOKUP($A4259, eventinfo!B:E, 4, FALSE), "YES", "NO"), "" )</f>
        <v/>
      </c>
      <c r="D4259" s="5" t="str">
        <f>IF(ISNA(VLOOKUP(A4259,eventinfo!B:B,1,FALSE)), IF(F4259="mod", "mod", VLOOKUP(B4259, genericlist!A:B, 2, FALSE)), "flavor")</f>
        <v>YES</v>
      </c>
      <c r="E4259" s="3" t="s">
        <v>17611</v>
      </c>
      <c r="G4259" s="7">
        <v>45067</v>
      </c>
    </row>
    <row r="4260" spans="1:7" hidden="1" x14ac:dyDescent="0.25">
      <c r="B4260" s="3" t="s">
        <v>1852</v>
      </c>
      <c r="C4260" s="5" t="str">
        <f>IF($D4260="flavor", IF($B4260=VLOOKUP($A4260, eventinfo!B:E, 4, FALSE), "YES", "NO"), "" )</f>
        <v/>
      </c>
      <c r="D4260" s="5" t="str">
        <f>IF(ISNA(VLOOKUP(A4260,eventinfo!B:B,1,FALSE)), IF(F4260="mod", "mod", VLOOKUP(B4260, genericlist!A:B, 2, FALSE)), "flavor")</f>
        <v>mod</v>
      </c>
      <c r="E4260" s="3" t="s">
        <v>1817</v>
      </c>
      <c r="F4260" s="3" t="s">
        <v>18644</v>
      </c>
      <c r="G4260" s="7">
        <v>44569</v>
      </c>
    </row>
    <row r="4261" spans="1:7" x14ac:dyDescent="0.25">
      <c r="A4261" s="3" t="s">
        <v>5027</v>
      </c>
      <c r="B4261" s="3" t="s">
        <v>2456</v>
      </c>
      <c r="C4261" s="5" t="str">
        <f>IF($D4261="flavor", IF($B4261=VLOOKUP($A4261, eventinfo!B:E, 4, FALSE), "YES", "NO"), "" )</f>
        <v/>
      </c>
      <c r="D4261" s="5" t="str">
        <f>IF(ISNA(VLOOKUP(A4261,eventinfo!B:B,1,FALSE)), IF(F4261="mod", "mod", VLOOKUP(B4261, genericlist!A:B, 2, FALSE)), "flavor")</f>
        <v>YES</v>
      </c>
      <c r="E4261" s="3" t="s">
        <v>22353</v>
      </c>
      <c r="G4261" s="7">
        <v>45067</v>
      </c>
    </row>
    <row r="4262" spans="1:7" x14ac:dyDescent="0.25">
      <c r="B4262" s="3" t="s">
        <v>997</v>
      </c>
      <c r="C4262" s="5" t="str">
        <f>IF($D4262="flavor", IF($B4262=VLOOKUP($A4262, eventinfo!B:E, 4, FALSE), "YES", "NO"), "" )</f>
        <v/>
      </c>
      <c r="D4262" s="5" t="str">
        <f>IF(ISNA(VLOOKUP(A4262,eventinfo!B:B,1,FALSE)), IF(F4262="mod", "mod", VLOOKUP(B4262, genericlist!A:B, 2, FALSE)), "flavor")</f>
        <v>NO</v>
      </c>
      <c r="E4262" s="3" t="s">
        <v>17878</v>
      </c>
      <c r="G4262" s="7">
        <v>45067</v>
      </c>
    </row>
    <row r="4263" spans="1:7" hidden="1" x14ac:dyDescent="0.25">
      <c r="B4263" s="3" t="s">
        <v>2412</v>
      </c>
      <c r="C4263" s="5" t="str">
        <f>IF($D4263="flavor", IF($B4263=VLOOKUP($A4263, eventinfo!B:E, 4, FALSE), "YES", "NO"), "" )</f>
        <v/>
      </c>
      <c r="D4263" s="5" t="str">
        <f>IF(ISNA(VLOOKUP(A4263,eventinfo!B:B,1,FALSE)), IF(F4263="mod", "mod", VLOOKUP(B4263, genericlist!A:B, 2, FALSE)), "flavor")</f>
        <v>mod</v>
      </c>
      <c r="E4263" s="3" t="s">
        <v>2411</v>
      </c>
      <c r="F4263" s="3" t="s">
        <v>18644</v>
      </c>
      <c r="G4263" s="7">
        <v>44569</v>
      </c>
    </row>
    <row r="4264" spans="1:7" x14ac:dyDescent="0.25">
      <c r="B4264" s="3" t="s">
        <v>2311</v>
      </c>
      <c r="C4264" s="5" t="str">
        <f>IF($D4264="flavor", IF($B4264=VLOOKUP($A4264, eventinfo!B:E, 4, FALSE), "YES", "NO"), "" )</f>
        <v/>
      </c>
      <c r="D4264" s="5" t="str">
        <f>IF(ISNA(VLOOKUP(A4264,eventinfo!B:B,1,FALSE)), IF(F4264="mod", "mod", VLOOKUP(B4264, genericlist!A:B, 2, FALSE)), "flavor")</f>
        <v>NO</v>
      </c>
      <c r="E4264" s="3" t="s">
        <v>17679</v>
      </c>
      <c r="G4264" s="7">
        <v>45067</v>
      </c>
    </row>
    <row r="4265" spans="1:7" x14ac:dyDescent="0.25">
      <c r="B4265" s="3" t="s">
        <v>2301</v>
      </c>
      <c r="C4265" s="5" t="str">
        <f>IF($D4265="flavor", IF($B4265=VLOOKUP($A4265, eventinfo!B:E, 4, FALSE), "YES", "NO"), "" )</f>
        <v/>
      </c>
      <c r="D4265" s="5" t="str">
        <f>IF(ISNA(VLOOKUP(A4265,eventinfo!B:B,1,FALSE)), IF(F4265="mod", "mod", VLOOKUP(B4265, genericlist!A:B, 2, FALSE)), "flavor")</f>
        <v>NO</v>
      </c>
      <c r="E4265" s="3" t="s">
        <v>17828</v>
      </c>
      <c r="G4265" s="7">
        <v>45067</v>
      </c>
    </row>
    <row r="4266" spans="1:7" x14ac:dyDescent="0.25">
      <c r="B4266" s="3" t="s">
        <v>2324</v>
      </c>
      <c r="C4266" s="5" t="str">
        <f>IF($D4266="flavor", IF($B4266=VLOOKUP($A4266, eventinfo!B:E, 4, FALSE), "YES", "NO"), "" )</f>
        <v/>
      </c>
      <c r="D4266" s="5" t="str">
        <f>IF(ISNA(VLOOKUP(A4266,eventinfo!B:B,1,FALSE)), IF(F4266="mod", "mod", VLOOKUP(B4266, genericlist!A:B, 2, FALSE)), "flavor")</f>
        <v>NO</v>
      </c>
      <c r="E4266" s="3" t="s">
        <v>17808</v>
      </c>
      <c r="G4266" s="7">
        <v>45067</v>
      </c>
    </row>
    <row r="4267" spans="1:7" x14ac:dyDescent="0.25">
      <c r="B4267" s="3" t="s">
        <v>1017</v>
      </c>
      <c r="C4267" s="5" t="str">
        <f>IF($D4267="flavor", IF($B4267=VLOOKUP($A4267, eventinfo!B:E, 4, FALSE), "YES", "NO"), "" )</f>
        <v/>
      </c>
      <c r="D4267" s="5" t="str">
        <f>IF(ISNA(VLOOKUP(A4267,eventinfo!B:B,1,FALSE)), IF(F4267="mod", "mod", VLOOKUP(B4267, genericlist!A:B, 2, FALSE)), "flavor")</f>
        <v>NO</v>
      </c>
      <c r="E4267" s="3" t="s">
        <v>17758</v>
      </c>
      <c r="G4267" s="7">
        <v>45067</v>
      </c>
    </row>
    <row r="4268" spans="1:7" x14ac:dyDescent="0.25">
      <c r="B4268" s="3" t="s">
        <v>944</v>
      </c>
      <c r="C4268" s="5" t="str">
        <f>IF($D4268="flavor", IF($B4268=VLOOKUP($A4268, eventinfo!B:E, 4, FALSE), "YES", "NO"), "" )</f>
        <v/>
      </c>
      <c r="D4268" s="5" t="str">
        <f>IF(ISNA(VLOOKUP(A4268,eventinfo!B:B,1,FALSE)), IF(F4268="mod", "mod", VLOOKUP(B4268, genericlist!A:B, 2, FALSE)), "flavor")</f>
        <v>NO</v>
      </c>
      <c r="E4268" s="3" t="s">
        <v>17762</v>
      </c>
      <c r="G4268" s="7">
        <v>45067</v>
      </c>
    </row>
    <row r="4269" spans="1:7" x14ac:dyDescent="0.25">
      <c r="B4269" s="3" t="s">
        <v>116</v>
      </c>
      <c r="C4269" s="5" t="str">
        <f>IF($D4269="flavor", IF($B4269=VLOOKUP($A4269, eventinfo!B:E, 4, FALSE), "YES", "NO"), "" )</f>
        <v/>
      </c>
      <c r="D4269" s="5" t="str">
        <f>IF(ISNA(VLOOKUP(A4269,eventinfo!B:B,1,FALSE)), IF(F4269="mod", "mod", VLOOKUP(B4269, genericlist!A:B, 2, FALSE)), "flavor")</f>
        <v>NO</v>
      </c>
      <c r="E4269" s="3" t="s">
        <v>17658</v>
      </c>
      <c r="G4269" s="7">
        <v>45067</v>
      </c>
    </row>
    <row r="4270" spans="1:7" x14ac:dyDescent="0.25">
      <c r="B4270" s="3" t="s">
        <v>2331</v>
      </c>
      <c r="C4270" s="5" t="str">
        <f>IF($D4270="flavor", IF($B4270=VLOOKUP($A4270, eventinfo!B:E, 4, FALSE), "YES", "NO"), "" )</f>
        <v/>
      </c>
      <c r="D4270" s="5" t="str">
        <f>IF(ISNA(VLOOKUP(A4270,eventinfo!B:B,1,FALSE)), IF(F4270="mod", "mod", VLOOKUP(B4270, genericlist!A:B, 2, FALSE)), "flavor")</f>
        <v>NO</v>
      </c>
      <c r="E4270" s="3" t="s">
        <v>2958</v>
      </c>
      <c r="G4270" s="7">
        <v>45067</v>
      </c>
    </row>
    <row r="4271" spans="1:7" x14ac:dyDescent="0.25">
      <c r="A4271" s="3" t="s">
        <v>7978</v>
      </c>
      <c r="B4271" s="3" t="s">
        <v>2480</v>
      </c>
      <c r="C4271" s="5" t="str">
        <f>IF($D4271="flavor", IF($B4271=VLOOKUP($A4271, eventinfo!B:E, 4, FALSE), "YES", "NO"), "" )</f>
        <v>YES</v>
      </c>
      <c r="D4271" s="5" t="str">
        <f>IF(ISNA(VLOOKUP(A4271,eventinfo!B:B,1,FALSE)), IF(F4271="mod", "mod", VLOOKUP(B4271, genericlist!A:B, 2, FALSE)), "flavor")</f>
        <v>flavor</v>
      </c>
      <c r="E4271" s="3" t="s">
        <v>22549</v>
      </c>
      <c r="G4271" s="7">
        <v>45067</v>
      </c>
    </row>
    <row r="4272" spans="1:7" hidden="1" x14ac:dyDescent="0.25">
      <c r="B4272" s="3" t="s">
        <v>18735</v>
      </c>
      <c r="C4272" s="5" t="str">
        <f>IF($D4272="flavor", IF($B4272=VLOOKUP($A4272, eventinfo!B:E, 4, FALSE), "YES", "NO"), "" )</f>
        <v/>
      </c>
      <c r="D4272" s="5" t="str">
        <f>IF(ISNA(VLOOKUP(A4272,eventinfo!B:B,1,FALSE)), IF(F4272="mod", "mod", VLOOKUP(B4272, genericlist!A:B, 2, FALSE)), "flavor")</f>
        <v>mod</v>
      </c>
      <c r="E4272" s="3" t="s">
        <v>18736</v>
      </c>
      <c r="F4272" s="3" t="s">
        <v>18644</v>
      </c>
      <c r="G4272" s="7">
        <v>44572</v>
      </c>
    </row>
    <row r="4273" spans="1:7" hidden="1" x14ac:dyDescent="0.25">
      <c r="B4273" s="3" t="s">
        <v>18725</v>
      </c>
      <c r="C4273" s="5" t="str">
        <f>IF($D4273="flavor", IF($B4273=VLOOKUP($A4273, eventinfo!B:E, 4, FALSE), "YES", "NO"), "" )</f>
        <v/>
      </c>
      <c r="D4273" s="5" t="str">
        <f>IF(ISNA(VLOOKUP(A4273,eventinfo!B:B,1,FALSE)), IF(F4273="mod", "mod", VLOOKUP(B4273, genericlist!A:B, 2, FALSE)), "flavor")</f>
        <v>mod</v>
      </c>
      <c r="E4273" s="3" t="s">
        <v>18726</v>
      </c>
      <c r="F4273" s="3" t="s">
        <v>18644</v>
      </c>
      <c r="G4273" s="7">
        <v>44572</v>
      </c>
    </row>
    <row r="4274" spans="1:7" x14ac:dyDescent="0.25">
      <c r="A4274" s="3" t="s">
        <v>21101</v>
      </c>
      <c r="B4274" s="3" t="s">
        <v>2480</v>
      </c>
      <c r="C4274" s="5" t="str">
        <f>IF($D4274="flavor", IF($B4274=VLOOKUP($A4274, eventinfo!B:E, 4, FALSE), "YES", "NO"), "" )</f>
        <v>YES</v>
      </c>
      <c r="D4274" s="5" t="str">
        <f>IF(ISNA(VLOOKUP(A4274,eventinfo!B:B,1,FALSE)), IF(F4274="mod", "mod", VLOOKUP(B4274, genericlist!A:B, 2, FALSE)), "flavor")</f>
        <v>flavor</v>
      </c>
      <c r="E4274" s="3" t="s">
        <v>22549</v>
      </c>
      <c r="G4274" s="7">
        <v>45067</v>
      </c>
    </row>
    <row r="4275" spans="1:7" hidden="1" x14ac:dyDescent="0.25">
      <c r="B4275" s="3" t="s">
        <v>18743</v>
      </c>
      <c r="C4275" s="5" t="str">
        <f>IF($D4275="flavor", IF($B4275=VLOOKUP($A4275, eventinfo!B:E, 4, FALSE), "YES", "NO"), "" )</f>
        <v/>
      </c>
      <c r="D4275" s="5" t="str">
        <f>IF(ISNA(VLOOKUP(A4275,eventinfo!B:B,1,FALSE)), IF(F4275="mod", "mod", VLOOKUP(B4275, genericlist!A:B, 2, FALSE)), "flavor")</f>
        <v>mod</v>
      </c>
      <c r="E4275" s="3" t="s">
        <v>18744</v>
      </c>
      <c r="F4275" s="3" t="s">
        <v>18644</v>
      </c>
      <c r="G4275" s="7">
        <v>44572</v>
      </c>
    </row>
    <row r="4276" spans="1:7" x14ac:dyDescent="0.25">
      <c r="A4276" s="3" t="s">
        <v>21102</v>
      </c>
      <c r="B4276" s="3" t="s">
        <v>2487</v>
      </c>
      <c r="C4276" s="5" t="str">
        <f>IF($D4276="flavor", IF($B4276=VLOOKUP($A4276, eventinfo!B:E, 4, FALSE), "YES", "NO"), "" )</f>
        <v>YES</v>
      </c>
      <c r="D4276" s="5" t="str">
        <f>IF(ISNA(VLOOKUP(A4276,eventinfo!B:B,1,FALSE)), IF(F4276="mod", "mod", VLOOKUP(B4276, genericlist!A:B, 2, FALSE)), "flavor")</f>
        <v>flavor</v>
      </c>
      <c r="E4276" s="3" t="s">
        <v>22550</v>
      </c>
      <c r="G4276" s="7">
        <v>45067</v>
      </c>
    </row>
    <row r="4277" spans="1:7" x14ac:dyDescent="0.25">
      <c r="A4277" s="3" t="s">
        <v>21111</v>
      </c>
      <c r="B4277" s="3" t="s">
        <v>18958</v>
      </c>
      <c r="C4277" s="5" t="str">
        <f>IF($D4277="flavor", IF($B4277=VLOOKUP($A4277, eventinfo!B:E, 4, FALSE), "YES", "NO"), "" )</f>
        <v>YES</v>
      </c>
      <c r="D4277" s="5" t="str">
        <f>IF(ISNA(VLOOKUP(A4277,eventinfo!B:B,1,FALSE)), IF(F4277="mod", "mod", VLOOKUP(B4277, genericlist!A:B, 2, FALSE)), "flavor")</f>
        <v>flavor</v>
      </c>
      <c r="E4277" s="3" t="s">
        <v>22551</v>
      </c>
      <c r="G4277" s="7">
        <v>45067</v>
      </c>
    </row>
    <row r="4278" spans="1:7" hidden="1" x14ac:dyDescent="0.25">
      <c r="B4278" s="3" t="s">
        <v>18741</v>
      </c>
      <c r="C4278" s="5" t="str">
        <f>IF($D4278="flavor", IF($B4278=VLOOKUP($A4278, eventinfo!B:E, 4, FALSE), "YES", "NO"), "" )</f>
        <v/>
      </c>
      <c r="D4278" s="5" t="str">
        <f>IF(ISNA(VLOOKUP(A4278,eventinfo!B:B,1,FALSE)), IF(F4278="mod", "mod", VLOOKUP(B4278, genericlist!A:B, 2, FALSE)), "flavor")</f>
        <v>mod</v>
      </c>
      <c r="E4278" s="3" t="s">
        <v>18742</v>
      </c>
      <c r="F4278" s="3" t="s">
        <v>18644</v>
      </c>
      <c r="G4278" s="7">
        <v>44572</v>
      </c>
    </row>
    <row r="4279" spans="1:7" x14ac:dyDescent="0.25">
      <c r="A4279" s="3" t="s">
        <v>21113</v>
      </c>
      <c r="B4279" s="3" t="s">
        <v>2464</v>
      </c>
      <c r="C4279" s="5" t="str">
        <f>IF($D4279="flavor", IF($B4279=VLOOKUP($A4279, eventinfo!B:E, 4, FALSE), "YES", "NO"), "" )</f>
        <v>YES</v>
      </c>
      <c r="D4279" s="5" t="str">
        <f>IF(ISNA(VLOOKUP(A4279,eventinfo!B:B,1,FALSE)), IF(F4279="mod", "mod", VLOOKUP(B4279, genericlist!A:B, 2, FALSE)), "flavor")</f>
        <v>flavor</v>
      </c>
      <c r="E4279" s="3" t="s">
        <v>22552</v>
      </c>
      <c r="G4279" s="7">
        <v>45067</v>
      </c>
    </row>
    <row r="4280" spans="1:7" hidden="1" x14ac:dyDescent="0.25">
      <c r="B4280" s="3" t="s">
        <v>18729</v>
      </c>
      <c r="C4280" s="5" t="str">
        <f>IF($D4280="flavor", IF($B4280=VLOOKUP($A4280, eventinfo!B:E, 4, FALSE), "YES", "NO"), "" )</f>
        <v/>
      </c>
      <c r="D4280" s="5" t="str">
        <f>IF(ISNA(VLOOKUP(A4280,eventinfo!B:B,1,FALSE)), IF(F4280="mod", "mod", VLOOKUP(B4280, genericlist!A:B, 2, FALSE)), "flavor")</f>
        <v>mod</v>
      </c>
      <c r="E4280" s="3" t="s">
        <v>18730</v>
      </c>
      <c r="F4280" s="3" t="s">
        <v>18644</v>
      </c>
      <c r="G4280" s="7">
        <v>44572</v>
      </c>
    </row>
    <row r="4281" spans="1:7" x14ac:dyDescent="0.25">
      <c r="A4281" s="3" t="s">
        <v>21116</v>
      </c>
      <c r="B4281" s="3" t="s">
        <v>2299</v>
      </c>
      <c r="C4281" s="5" t="str">
        <f>IF($D4281="flavor", IF($B4281=VLOOKUP($A4281, eventinfo!B:E, 4, FALSE), "YES", "NO"), "" )</f>
        <v>YES</v>
      </c>
      <c r="D4281" s="5" t="str">
        <f>IF(ISNA(VLOOKUP(A4281,eventinfo!B:B,1,FALSE)), IF(F4281="mod", "mod", VLOOKUP(B4281, genericlist!A:B, 2, FALSE)), "flavor")</f>
        <v>flavor</v>
      </c>
      <c r="E4281" s="3" t="s">
        <v>22553</v>
      </c>
      <c r="G4281" s="7">
        <v>45067</v>
      </c>
    </row>
    <row r="4282" spans="1:7" hidden="1" x14ac:dyDescent="0.25">
      <c r="B4282" s="3" t="s">
        <v>18739</v>
      </c>
      <c r="C4282" s="5" t="str">
        <f>IF($D4282="flavor", IF($B4282=VLOOKUP($A4282, eventinfo!B:E, 4, FALSE), "YES", "NO"), "" )</f>
        <v/>
      </c>
      <c r="D4282" s="5" t="str">
        <f>IF(ISNA(VLOOKUP(A4282,eventinfo!B:B,1,FALSE)), IF(F4282="mod", "mod", VLOOKUP(B4282, genericlist!A:B, 2, FALSE)), "flavor")</f>
        <v>mod</v>
      </c>
      <c r="E4282" s="3" t="s">
        <v>18740</v>
      </c>
      <c r="F4282" s="3" t="s">
        <v>18644</v>
      </c>
      <c r="G4282" s="7">
        <v>44572</v>
      </c>
    </row>
    <row r="4283" spans="1:7" hidden="1" x14ac:dyDescent="0.25">
      <c r="B4283" s="3" t="s">
        <v>65</v>
      </c>
      <c r="C4283" s="5" t="str">
        <f>IF($D4283="flavor", IF($B4283=VLOOKUP($A4283, eventinfo!B:E, 4, FALSE), "YES", "NO"), "" )</f>
        <v/>
      </c>
      <c r="D4283" s="5" t="str">
        <f>IF(ISNA(VLOOKUP(A4283,eventinfo!B:B,1,FALSE)), IF(F4283="mod", "mod", VLOOKUP(B4283, genericlist!A:B, 2, FALSE)), "flavor")</f>
        <v>mod</v>
      </c>
      <c r="E4283" s="3" t="s">
        <v>55</v>
      </c>
      <c r="F4283" s="3" t="s">
        <v>18644</v>
      </c>
      <c r="G4283" s="7">
        <v>44569</v>
      </c>
    </row>
    <row r="4284" spans="1:7" x14ac:dyDescent="0.25">
      <c r="A4284" s="3" t="s">
        <v>21119</v>
      </c>
      <c r="B4284" s="3" t="s">
        <v>2519</v>
      </c>
      <c r="C4284" s="5" t="str">
        <f>IF($D4284="flavor", IF($B4284=VLOOKUP($A4284, eventinfo!B:E, 4, FALSE), "YES", "NO"), "" )</f>
        <v>YES</v>
      </c>
      <c r="D4284" s="5" t="str">
        <f>IF(ISNA(VLOOKUP(A4284,eventinfo!B:B,1,FALSE)), IF(F4284="mod", "mod", VLOOKUP(B4284, genericlist!A:B, 2, FALSE)), "flavor")</f>
        <v>flavor</v>
      </c>
      <c r="E4284" s="3" t="s">
        <v>19852</v>
      </c>
      <c r="G4284" s="7">
        <v>45067</v>
      </c>
    </row>
    <row r="4285" spans="1:7" x14ac:dyDescent="0.25">
      <c r="A4285" s="3" t="s">
        <v>21120</v>
      </c>
      <c r="B4285" s="3" t="s">
        <v>2464</v>
      </c>
      <c r="C4285" s="5" t="str">
        <f>IF($D4285="flavor", IF($B4285=VLOOKUP($A4285, eventinfo!B:E, 4, FALSE), "YES", "NO"), "" )</f>
        <v>YES</v>
      </c>
      <c r="D4285" s="5" t="str">
        <f>IF(ISNA(VLOOKUP(A4285,eventinfo!B:B,1,FALSE)), IF(F4285="mod", "mod", VLOOKUP(B4285, genericlist!A:B, 2, FALSE)), "flavor")</f>
        <v>flavor</v>
      </c>
      <c r="E4285" s="3" t="s">
        <v>843</v>
      </c>
      <c r="G4285" s="7">
        <v>45067</v>
      </c>
    </row>
    <row r="4286" spans="1:7" x14ac:dyDescent="0.25">
      <c r="A4286" s="3" t="s">
        <v>21123</v>
      </c>
      <c r="B4286" s="3" t="s">
        <v>2450</v>
      </c>
      <c r="C4286" s="5" t="str">
        <f>IF($D4286="flavor", IF($B4286=VLOOKUP($A4286, eventinfo!B:E, 4, FALSE), "YES", "NO"), "" )</f>
        <v>YES</v>
      </c>
      <c r="D4286" s="5" t="str">
        <f>IF(ISNA(VLOOKUP(A4286,eventinfo!B:B,1,FALSE)), IF(F4286="mod", "mod", VLOOKUP(B4286, genericlist!A:B, 2, FALSE)), "flavor")</f>
        <v>flavor</v>
      </c>
      <c r="E4286" s="3" t="s">
        <v>22554</v>
      </c>
      <c r="G4286" s="7">
        <v>45067</v>
      </c>
    </row>
    <row r="4287" spans="1:7" x14ac:dyDescent="0.25">
      <c r="A4287" s="3" t="s">
        <v>21126</v>
      </c>
      <c r="B4287" s="3" t="s">
        <v>2513</v>
      </c>
      <c r="C4287" s="5" t="str">
        <f>IF($D4287="flavor", IF($B4287=VLOOKUP($A4287, eventinfo!B:E, 4, FALSE), "YES", "NO"), "" )</f>
        <v>YES</v>
      </c>
      <c r="D4287" s="5" t="str">
        <f>IF(ISNA(VLOOKUP(A4287,eventinfo!B:B,1,FALSE)), IF(F4287="mod", "mod", VLOOKUP(B4287, genericlist!A:B, 2, FALSE)), "flavor")</f>
        <v>flavor</v>
      </c>
      <c r="E4287" s="3" t="s">
        <v>22555</v>
      </c>
      <c r="G4287" s="7">
        <v>45067</v>
      </c>
    </row>
    <row r="4288" spans="1:7" x14ac:dyDescent="0.25">
      <c r="A4288" s="3" t="s">
        <v>21129</v>
      </c>
      <c r="B4288" s="3" t="s">
        <v>2462</v>
      </c>
      <c r="C4288" s="5" t="str">
        <f>IF($D4288="flavor", IF($B4288=VLOOKUP($A4288, eventinfo!B:E, 4, FALSE), "YES", "NO"), "" )</f>
        <v>YES</v>
      </c>
      <c r="D4288" s="5" t="str">
        <f>IF(ISNA(VLOOKUP(A4288,eventinfo!B:B,1,FALSE)), IF(F4288="mod", "mod", VLOOKUP(B4288, genericlist!A:B, 2, FALSE)), "flavor")</f>
        <v>flavor</v>
      </c>
      <c r="E4288" s="3" t="s">
        <v>22555</v>
      </c>
      <c r="G4288" s="7">
        <v>45067</v>
      </c>
    </row>
    <row r="4289" spans="1:7" x14ac:dyDescent="0.25">
      <c r="A4289" s="3" t="s">
        <v>21132</v>
      </c>
      <c r="B4289" s="3" t="s">
        <v>2521</v>
      </c>
      <c r="C4289" s="5" t="str">
        <f>IF($D4289="flavor", IF($B4289=VLOOKUP($A4289, eventinfo!B:E, 4, FALSE), "YES", "NO"), "" )</f>
        <v>YES</v>
      </c>
      <c r="D4289" s="5" t="str">
        <f>IF(ISNA(VLOOKUP(A4289,eventinfo!B:B,1,FALSE)), IF(F4289="mod", "mod", VLOOKUP(B4289, genericlist!A:B, 2, FALSE)), "flavor")</f>
        <v>flavor</v>
      </c>
      <c r="E4289" s="3" t="s">
        <v>22555</v>
      </c>
      <c r="G4289" s="7">
        <v>45067</v>
      </c>
    </row>
    <row r="4290" spans="1:7" x14ac:dyDescent="0.25">
      <c r="A4290" s="3" t="s">
        <v>21135</v>
      </c>
      <c r="B4290" s="3" t="s">
        <v>2458</v>
      </c>
      <c r="C4290" s="5" t="str">
        <f>IF($D4290="flavor", IF($B4290=VLOOKUP($A4290, eventinfo!B:E, 4, FALSE), "YES", "NO"), "" )</f>
        <v>YES</v>
      </c>
      <c r="D4290" s="5" t="str">
        <f>IF(ISNA(VLOOKUP(A4290,eventinfo!B:B,1,FALSE)), IF(F4290="mod", "mod", VLOOKUP(B4290, genericlist!A:B, 2, FALSE)), "flavor")</f>
        <v>flavor</v>
      </c>
      <c r="E4290" s="3" t="s">
        <v>22556</v>
      </c>
      <c r="G4290" s="7">
        <v>45067</v>
      </c>
    </row>
    <row r="4291" spans="1:7" x14ac:dyDescent="0.25">
      <c r="A4291" s="3" t="s">
        <v>21138</v>
      </c>
      <c r="B4291" s="3" t="s">
        <v>2466</v>
      </c>
      <c r="C4291" s="5" t="str">
        <f>IF($D4291="flavor", IF($B4291=VLOOKUP($A4291, eventinfo!B:E, 4, FALSE), "YES", "NO"), "" )</f>
        <v>YES</v>
      </c>
      <c r="D4291" s="5" t="str">
        <f>IF(ISNA(VLOOKUP(A4291,eventinfo!B:B,1,FALSE)), IF(F4291="mod", "mod", VLOOKUP(B4291, genericlist!A:B, 2, FALSE)), "flavor")</f>
        <v>flavor</v>
      </c>
      <c r="E4291" s="3" t="s">
        <v>22557</v>
      </c>
      <c r="G4291" s="7">
        <v>45067</v>
      </c>
    </row>
    <row r="4292" spans="1:7" x14ac:dyDescent="0.25">
      <c r="A4292" s="3" t="s">
        <v>21141</v>
      </c>
      <c r="B4292" s="3" t="s">
        <v>2289</v>
      </c>
      <c r="C4292" s="5" t="str">
        <f>IF($D4292="flavor", IF($B4292=VLOOKUP($A4292, eventinfo!B:E, 4, FALSE), "YES", "NO"), "" )</f>
        <v>YES</v>
      </c>
      <c r="D4292" s="5" t="str">
        <f>IF(ISNA(VLOOKUP(A4292,eventinfo!B:B,1,FALSE)), IF(F4292="mod", "mod", VLOOKUP(B4292, genericlist!A:B, 2, FALSE)), "flavor")</f>
        <v>flavor</v>
      </c>
      <c r="E4292" s="3" t="s">
        <v>22555</v>
      </c>
      <c r="G4292" s="7">
        <v>45067</v>
      </c>
    </row>
    <row r="4293" spans="1:7" x14ac:dyDescent="0.25">
      <c r="A4293" s="3" t="s">
        <v>21144</v>
      </c>
      <c r="B4293" s="3" t="s">
        <v>2487</v>
      </c>
      <c r="C4293" s="5" t="str">
        <f>IF($D4293="flavor", IF($B4293=VLOOKUP($A4293, eventinfo!B:E, 4, FALSE), "YES", "NO"), "" )</f>
        <v>YES</v>
      </c>
      <c r="D4293" s="5" t="str">
        <f>IF(ISNA(VLOOKUP(A4293,eventinfo!B:B,1,FALSE)), IF(F4293="mod", "mod", VLOOKUP(B4293, genericlist!A:B, 2, FALSE)), "flavor")</f>
        <v>flavor</v>
      </c>
      <c r="E4293" s="3" t="s">
        <v>22558</v>
      </c>
      <c r="G4293" s="7">
        <v>45067</v>
      </c>
    </row>
    <row r="4294" spans="1:7" x14ac:dyDescent="0.25">
      <c r="A4294" s="3" t="s">
        <v>21147</v>
      </c>
      <c r="B4294" s="3" t="s">
        <v>2450</v>
      </c>
      <c r="C4294" s="5" t="str">
        <f>IF($D4294="flavor", IF($B4294=VLOOKUP($A4294, eventinfo!B:E, 4, FALSE), "YES", "NO"), "" )</f>
        <v>YES</v>
      </c>
      <c r="D4294" s="5" t="str">
        <f>IF(ISNA(VLOOKUP(A4294,eventinfo!B:B,1,FALSE)), IF(F4294="mod", "mod", VLOOKUP(B4294, genericlist!A:B, 2, FALSE)), "flavor")</f>
        <v>flavor</v>
      </c>
      <c r="E4294" s="3" t="s">
        <v>22559</v>
      </c>
      <c r="G4294" s="7">
        <v>45067</v>
      </c>
    </row>
    <row r="4295" spans="1:7" x14ac:dyDescent="0.25">
      <c r="A4295" s="3" t="s">
        <v>21150</v>
      </c>
      <c r="B4295" s="3" t="s">
        <v>2487</v>
      </c>
      <c r="C4295" s="5" t="str">
        <f>IF($D4295="flavor", IF($B4295=VLOOKUP($A4295, eventinfo!B:E, 4, FALSE), "YES", "NO"), "" )</f>
        <v>YES</v>
      </c>
      <c r="D4295" s="5" t="str">
        <f>IF(ISNA(VLOOKUP(A4295,eventinfo!B:B,1,FALSE)), IF(F4295="mod", "mod", VLOOKUP(B4295, genericlist!A:B, 2, FALSE)), "flavor")</f>
        <v>flavor</v>
      </c>
      <c r="E4295" s="3" t="s">
        <v>22560</v>
      </c>
      <c r="G4295" s="7">
        <v>45067</v>
      </c>
    </row>
    <row r="4296" spans="1:7" x14ac:dyDescent="0.25">
      <c r="A4296" s="3" t="s">
        <v>21153</v>
      </c>
      <c r="B4296" s="3" t="s">
        <v>2483</v>
      </c>
      <c r="C4296" s="5" t="str">
        <f>IF($D4296="flavor", IF($B4296=VLOOKUP($A4296, eventinfo!B:E, 4, FALSE), "YES", "NO"), "" )</f>
        <v>YES</v>
      </c>
      <c r="D4296" s="5" t="str">
        <f>IF(ISNA(VLOOKUP(A4296,eventinfo!B:B,1,FALSE)), IF(F4296="mod", "mod", VLOOKUP(B4296, genericlist!A:B, 2, FALSE)), "flavor")</f>
        <v>flavor</v>
      </c>
      <c r="E4296" s="3" t="s">
        <v>22561</v>
      </c>
      <c r="G4296" s="7">
        <v>45067</v>
      </c>
    </row>
    <row r="4297" spans="1:7" x14ac:dyDescent="0.25">
      <c r="A4297" s="3" t="s">
        <v>21155</v>
      </c>
      <c r="B4297" s="3" t="s">
        <v>2483</v>
      </c>
      <c r="C4297" s="5" t="str">
        <f>IF($D4297="flavor", IF($B4297=VLOOKUP($A4297, eventinfo!B:E, 4, FALSE), "YES", "NO"), "" )</f>
        <v>YES</v>
      </c>
      <c r="D4297" s="5" t="str">
        <f>IF(ISNA(VLOOKUP(A4297,eventinfo!B:B,1,FALSE)), IF(F4297="mod", "mod", VLOOKUP(B4297, genericlist!A:B, 2, FALSE)), "flavor")</f>
        <v>flavor</v>
      </c>
      <c r="E4297" s="3" t="s">
        <v>22562</v>
      </c>
      <c r="G4297" s="7">
        <v>45067</v>
      </c>
    </row>
    <row r="4298" spans="1:7" x14ac:dyDescent="0.25">
      <c r="A4298" s="3" t="s">
        <v>21158</v>
      </c>
      <c r="B4298" s="3" t="s">
        <v>2482</v>
      </c>
      <c r="C4298" s="5" t="str">
        <f>IF($D4298="flavor", IF($B4298=VLOOKUP($A4298, eventinfo!B:E, 4, FALSE), "YES", "NO"), "" )</f>
        <v>YES</v>
      </c>
      <c r="D4298" s="5" t="str">
        <f>IF(ISNA(VLOOKUP(A4298,eventinfo!B:B,1,FALSE)), IF(F4298="mod", "mod", VLOOKUP(B4298, genericlist!A:B, 2, FALSE)), "flavor")</f>
        <v>flavor</v>
      </c>
      <c r="E4298" s="3" t="s">
        <v>22563</v>
      </c>
      <c r="G4298" s="7">
        <v>45067</v>
      </c>
    </row>
    <row r="4299" spans="1:7" x14ac:dyDescent="0.25">
      <c r="A4299" s="3" t="s">
        <v>21161</v>
      </c>
      <c r="B4299" s="3" t="s">
        <v>2525</v>
      </c>
      <c r="C4299" s="5" t="str">
        <f>IF($D4299="flavor", IF($B4299=VLOOKUP($A4299, eventinfo!B:E, 4, FALSE), "YES", "NO"), "" )</f>
        <v>YES</v>
      </c>
      <c r="D4299" s="5" t="str">
        <f>IF(ISNA(VLOOKUP(A4299,eventinfo!B:B,1,FALSE)), IF(F4299="mod", "mod", VLOOKUP(B4299, genericlist!A:B, 2, FALSE)), "flavor")</f>
        <v>flavor</v>
      </c>
      <c r="E4299" s="3" t="s">
        <v>22564</v>
      </c>
      <c r="G4299" s="7">
        <v>45067</v>
      </c>
    </row>
    <row r="4300" spans="1:7" hidden="1" x14ac:dyDescent="0.25">
      <c r="B4300" s="3" t="s">
        <v>2395</v>
      </c>
      <c r="C4300" s="5" t="str">
        <f>IF($D4300="flavor", IF($B4300=VLOOKUP($A4300, eventinfo!B:E, 4, FALSE), "YES", "NO"), "" )</f>
        <v/>
      </c>
      <c r="D4300" s="5" t="str">
        <f>IF(ISNA(VLOOKUP(A4300,eventinfo!B:B,1,FALSE)), IF(F4300="mod", "mod", VLOOKUP(B4300, genericlist!A:B, 2, FALSE)), "flavor")</f>
        <v>mod</v>
      </c>
      <c r="E4300" s="3" t="s">
        <v>2396</v>
      </c>
      <c r="F4300" s="3" t="s">
        <v>18644</v>
      </c>
      <c r="G4300" s="7">
        <v>44569</v>
      </c>
    </row>
    <row r="4301" spans="1:7" x14ac:dyDescent="0.25">
      <c r="A4301" s="3" t="s">
        <v>21163</v>
      </c>
      <c r="B4301" s="3" t="s">
        <v>18957</v>
      </c>
      <c r="C4301" s="5" t="str">
        <f>IF($D4301="flavor", IF($B4301=VLOOKUP($A4301, eventinfo!B:E, 4, FALSE), "YES", "NO"), "" )</f>
        <v>YES</v>
      </c>
      <c r="D4301" s="5" t="str">
        <f>IF(ISNA(VLOOKUP(A4301,eventinfo!B:B,1,FALSE)), IF(F4301="mod", "mod", VLOOKUP(B4301, genericlist!A:B, 2, FALSE)), "flavor")</f>
        <v>flavor</v>
      </c>
      <c r="E4301" s="3" t="s">
        <v>18350</v>
      </c>
      <c r="G4301" s="7">
        <v>45067</v>
      </c>
    </row>
    <row r="4302" spans="1:7" x14ac:dyDescent="0.25">
      <c r="A4302" s="3" t="s">
        <v>21188</v>
      </c>
      <c r="B4302" s="3" t="s">
        <v>280</v>
      </c>
      <c r="C4302" s="5" t="str">
        <f>IF($D4302="flavor", IF($B4302=VLOOKUP($A4302, eventinfo!B:E, 4, FALSE), "YES", "NO"), "" )</f>
        <v>YES</v>
      </c>
      <c r="D4302" s="5" t="str">
        <f>IF(ISNA(VLOOKUP(A4302,eventinfo!B:B,1,FALSE)), IF(F4302="mod", "mod", VLOOKUP(B4302, genericlist!A:B, 2, FALSE)), "flavor")</f>
        <v>flavor</v>
      </c>
      <c r="E4302" s="3" t="s">
        <v>17682</v>
      </c>
      <c r="G4302" s="7">
        <v>45067</v>
      </c>
    </row>
    <row r="4303" spans="1:7" hidden="1" x14ac:dyDescent="0.25">
      <c r="B4303" s="3" t="s">
        <v>18713</v>
      </c>
      <c r="C4303" s="5" t="str">
        <f>IF($D4303="flavor", IF($B4303=VLOOKUP($A4303, eventinfo!B:E, 4, FALSE), "YES", "NO"), "" )</f>
        <v/>
      </c>
      <c r="D4303" s="5" t="str">
        <f>IF(ISNA(VLOOKUP(A4303,eventinfo!B:B,1,FALSE)), IF(F4303="mod", "mod", VLOOKUP(B4303, genericlist!A:B, 2, FALSE)), "flavor")</f>
        <v>mod</v>
      </c>
      <c r="E4303" s="3" t="s">
        <v>18714</v>
      </c>
      <c r="F4303" s="3" t="s">
        <v>18644</v>
      </c>
      <c r="G4303" s="7">
        <v>44572</v>
      </c>
    </row>
    <row r="4304" spans="1:7" x14ac:dyDescent="0.25">
      <c r="A4304" s="3" t="s">
        <v>20154</v>
      </c>
      <c r="B4304" s="3" t="s">
        <v>2456</v>
      </c>
      <c r="C4304" s="5" t="str">
        <f>IF($D4304="flavor", IF($B4304=VLOOKUP($A4304, eventinfo!B:E, 4, FALSE), "YES", "NO"), "" )</f>
        <v>YES</v>
      </c>
      <c r="D4304" s="5" t="str">
        <f>IF(ISNA(VLOOKUP(A4304,eventinfo!B:B,1,FALSE)), IF(F4304="mod", "mod", VLOOKUP(B4304, genericlist!A:B, 2, FALSE)), "flavor")</f>
        <v>flavor</v>
      </c>
      <c r="E4304" s="3" t="s">
        <v>19682</v>
      </c>
      <c r="G4304" s="7">
        <v>45067</v>
      </c>
    </row>
    <row r="4305" spans="1:7" x14ac:dyDescent="0.25">
      <c r="A4305" s="3" t="s">
        <v>20176</v>
      </c>
      <c r="B4305" s="3" t="s">
        <v>2460</v>
      </c>
      <c r="C4305" s="5" t="str">
        <f>IF($D4305="flavor", IF($B4305=VLOOKUP($A4305, eventinfo!B:E, 4, FALSE), "YES", "NO"), "" )</f>
        <v>YES</v>
      </c>
      <c r="D4305" s="5" t="str">
        <f>IF(ISNA(VLOOKUP(A4305,eventinfo!B:B,1,FALSE)), IF(F4305="mod", "mod", VLOOKUP(B4305, genericlist!A:B, 2, FALSE)), "flavor")</f>
        <v>flavor</v>
      </c>
      <c r="E4305" s="3" t="s">
        <v>19682</v>
      </c>
      <c r="G4305" s="7">
        <v>45067</v>
      </c>
    </row>
    <row r="4306" spans="1:7" x14ac:dyDescent="0.25">
      <c r="A4306" s="3" t="s">
        <v>20663</v>
      </c>
      <c r="B4306" s="3" t="s">
        <v>2991</v>
      </c>
      <c r="C4306" s="5" t="str">
        <f>IF($D4306="flavor", IF($B4306=VLOOKUP($A4306, eventinfo!B:E, 4, FALSE), "YES", "NO"), "" )</f>
        <v>YES</v>
      </c>
      <c r="D4306" s="5" t="str">
        <f>IF(ISNA(VLOOKUP(A4306,eventinfo!B:B,1,FALSE)), IF(F4306="mod", "mod", VLOOKUP(B4306, genericlist!A:B, 2, FALSE)), "flavor")</f>
        <v>flavor</v>
      </c>
      <c r="E4306" s="3" t="s">
        <v>19682</v>
      </c>
      <c r="G4306" s="7">
        <v>45067</v>
      </c>
    </row>
    <row r="4307" spans="1:7" x14ac:dyDescent="0.25">
      <c r="A4307" s="3" t="s">
        <v>21792</v>
      </c>
      <c r="B4307" s="3" t="s">
        <v>2454</v>
      </c>
      <c r="C4307" s="5" t="str">
        <f>IF($D4307="flavor", IF($B4307=VLOOKUP($A4307, eventinfo!B:E, 4, FALSE), "YES", "NO"), "" )</f>
        <v>YES</v>
      </c>
      <c r="D4307" s="5" t="str">
        <f>IF(ISNA(VLOOKUP(A4307,eventinfo!B:B,1,FALSE)), IF(F4307="mod", "mod", VLOOKUP(B4307, genericlist!A:B, 2, FALSE)), "flavor")</f>
        <v>flavor</v>
      </c>
      <c r="E4307" s="3" t="s">
        <v>22565</v>
      </c>
      <c r="G4307" s="7">
        <v>45067</v>
      </c>
    </row>
    <row r="4308" spans="1:7" hidden="1" x14ac:dyDescent="0.25">
      <c r="B4308" s="3" t="s">
        <v>18717</v>
      </c>
      <c r="C4308" s="5" t="str">
        <f>IF($D4308="flavor", IF($B4308=VLOOKUP($A4308, eventinfo!B:E, 4, FALSE), "YES", "NO"), "" )</f>
        <v/>
      </c>
      <c r="D4308" s="5" t="str">
        <f>IF(ISNA(VLOOKUP(A4308,eventinfo!B:B,1,FALSE)), IF(F4308="mod", "mod", VLOOKUP(B4308, genericlist!A:B, 2, FALSE)), "flavor")</f>
        <v>mod</v>
      </c>
      <c r="E4308" s="3" t="s">
        <v>18718</v>
      </c>
      <c r="F4308" s="3" t="s">
        <v>18644</v>
      </c>
      <c r="G4308" s="7">
        <v>44572</v>
      </c>
    </row>
    <row r="4309" spans="1:7" x14ac:dyDescent="0.25">
      <c r="A4309" s="3" t="s">
        <v>21795</v>
      </c>
      <c r="B4309" s="3" t="s">
        <v>2454</v>
      </c>
      <c r="C4309" s="5" t="str">
        <f>IF($D4309="flavor", IF($B4309=VLOOKUP($A4309, eventinfo!B:E, 4, FALSE), "YES", "NO"), "" )</f>
        <v>YES</v>
      </c>
      <c r="D4309" s="5" t="str">
        <f>IF(ISNA(VLOOKUP(A4309,eventinfo!B:B,1,FALSE)), IF(F4309="mod", "mod", VLOOKUP(B4309, genericlist!A:B, 2, FALSE)), "flavor")</f>
        <v>flavor</v>
      </c>
      <c r="E4309" s="3" t="s">
        <v>22565</v>
      </c>
      <c r="G4309" s="7">
        <v>45067</v>
      </c>
    </row>
    <row r="4310" spans="1:7" x14ac:dyDescent="0.25">
      <c r="A4310" s="3" t="s">
        <v>21798</v>
      </c>
      <c r="B4310" s="3" t="s">
        <v>2454</v>
      </c>
      <c r="C4310" s="5" t="str">
        <f>IF($D4310="flavor", IF($B4310=VLOOKUP($A4310, eventinfo!B:E, 4, FALSE), "YES", "NO"), "" )</f>
        <v>YES</v>
      </c>
      <c r="D4310" s="5" t="str">
        <f>IF(ISNA(VLOOKUP(A4310,eventinfo!B:B,1,FALSE)), IF(F4310="mod", "mod", VLOOKUP(B4310, genericlist!A:B, 2, FALSE)), "flavor")</f>
        <v>flavor</v>
      </c>
      <c r="E4310" s="3" t="s">
        <v>22565</v>
      </c>
      <c r="G4310" s="7">
        <v>45067</v>
      </c>
    </row>
    <row r="4311" spans="1:7" x14ac:dyDescent="0.25">
      <c r="A4311" s="3" t="s">
        <v>21804</v>
      </c>
      <c r="B4311" s="3" t="s">
        <v>20769</v>
      </c>
      <c r="C4311" s="5" t="str">
        <f>IF($D4311="flavor", IF($B4311=VLOOKUP($A4311, eventinfo!B:E, 4, FALSE), "YES", "NO"), "" )</f>
        <v>YES</v>
      </c>
      <c r="D4311" s="5" t="str">
        <f>IF(ISNA(VLOOKUP(A4311,eventinfo!B:B,1,FALSE)), IF(F4311="mod", "mod", VLOOKUP(B4311, genericlist!A:B, 2, FALSE)), "flavor")</f>
        <v>flavor</v>
      </c>
      <c r="E4311" s="3" t="s">
        <v>22565</v>
      </c>
      <c r="G4311" s="7">
        <v>45067</v>
      </c>
    </row>
    <row r="4312" spans="1:7" x14ac:dyDescent="0.25">
      <c r="A4312" s="3" t="s">
        <v>4231</v>
      </c>
      <c r="B4312" s="3" t="s">
        <v>98</v>
      </c>
      <c r="C4312" s="5" t="str">
        <f>IF($D4312="flavor", IF($B4312=VLOOKUP($A4312, eventinfo!B:E, 4, FALSE), "YES", "NO"), "" )</f>
        <v>YES</v>
      </c>
      <c r="D4312" s="5" t="str">
        <f>IF(ISNA(VLOOKUP(A4312,eventinfo!B:B,1,FALSE)), IF(F4312="mod", "mod", VLOOKUP(B4312, genericlist!A:B, 2, FALSE)), "flavor")</f>
        <v>flavor</v>
      </c>
      <c r="E4312" s="3" t="s">
        <v>17882</v>
      </c>
      <c r="G4312" s="7">
        <v>45067</v>
      </c>
    </row>
    <row r="4313" spans="1:7" x14ac:dyDescent="0.25">
      <c r="B4313" s="3" t="s">
        <v>2597</v>
      </c>
      <c r="C4313" s="5" t="str">
        <f>IF($D4313="flavor", IF($B4313=VLOOKUP($A4313, eventinfo!B:E, 4, FALSE), "YES", "NO"), "" )</f>
        <v/>
      </c>
      <c r="D4313" s="5" t="str">
        <f>IF(ISNA(VLOOKUP(A4313,eventinfo!B:B,1,FALSE)), IF(F4313="mod", "mod", VLOOKUP(B4313, genericlist!A:B, 2, FALSE)), "flavor")</f>
        <v>NO</v>
      </c>
      <c r="E4313" s="3" t="s">
        <v>17658</v>
      </c>
      <c r="G4313" s="7">
        <v>45074</v>
      </c>
    </row>
    <row r="4314" spans="1:7" x14ac:dyDescent="0.25">
      <c r="A4314" s="3" t="s">
        <v>4182</v>
      </c>
      <c r="B4314" s="3" t="s">
        <v>2540</v>
      </c>
      <c r="C4314" s="5" t="str">
        <f>IF($D4314="flavor", IF($B4314=VLOOKUP($A4314, eventinfo!B:E, 4, FALSE), "YES", "NO"), "" )</f>
        <v/>
      </c>
      <c r="D4314" s="5" t="str">
        <f>IF(ISNA(VLOOKUP(A4314,eventinfo!B:B,1,FALSE)), IF(F4314="mod", "mod", VLOOKUP(B4314, genericlist!A:B, 2, FALSE)), "flavor")</f>
        <v>NO</v>
      </c>
      <c r="E4314" s="3" t="s">
        <v>18730</v>
      </c>
      <c r="G4314" s="7">
        <v>45074</v>
      </c>
    </row>
    <row r="4315" spans="1:7" x14ac:dyDescent="0.25">
      <c r="A4315" s="3" t="s">
        <v>17609</v>
      </c>
      <c r="B4315" s="3" t="s">
        <v>2540</v>
      </c>
      <c r="C4315" s="5" t="str">
        <f>IF($D4315="flavor", IF($B4315=VLOOKUP($A4315, eventinfo!B:E, 4, FALSE), "YES", "NO"), "" )</f>
        <v/>
      </c>
      <c r="D4315" s="5" t="str">
        <f>IF(ISNA(VLOOKUP(A4315,eventinfo!B:B,1,FALSE)), IF(F4315="mod", "mod", VLOOKUP(B4315, genericlist!A:B, 2, FALSE)), "flavor")</f>
        <v>NO</v>
      </c>
      <c r="E4315" s="3" t="s">
        <v>22573</v>
      </c>
      <c r="G4315" s="7">
        <v>45074</v>
      </c>
    </row>
    <row r="4316" spans="1:7" hidden="1" x14ac:dyDescent="0.25">
      <c r="B4316" s="3" t="s">
        <v>18753</v>
      </c>
      <c r="C4316" s="5" t="str">
        <f>IF($D4316="flavor", IF($B4316=VLOOKUP($A4316, eventinfo!B:E, 4, FALSE), "YES", "NO"), "" )</f>
        <v/>
      </c>
      <c r="D4316" s="5" t="str">
        <f>IF(ISNA(VLOOKUP(A4316,eventinfo!B:B,1,FALSE)), IF(F4316="mod", "mod", VLOOKUP(B4316, genericlist!A:B, 2, FALSE)), "flavor")</f>
        <v>mod</v>
      </c>
      <c r="E4316" s="3" t="s">
        <v>18754</v>
      </c>
      <c r="F4316" s="3" t="s">
        <v>18644</v>
      </c>
      <c r="G4316" s="7">
        <v>44572</v>
      </c>
    </row>
    <row r="4317" spans="1:7" x14ac:dyDescent="0.25">
      <c r="A4317" s="3" t="s">
        <v>22574</v>
      </c>
      <c r="B4317" s="3" t="s">
        <v>2540</v>
      </c>
      <c r="C4317" s="5" t="str">
        <f>IF($D4317="flavor", IF($B4317=VLOOKUP($A4317, eventinfo!B:E, 4, FALSE), "YES", "NO"), "" )</f>
        <v/>
      </c>
      <c r="D4317" s="5" t="str">
        <f>IF(ISNA(VLOOKUP(A4317,eventinfo!B:B,1,FALSE)), IF(F4317="mod", "mod", VLOOKUP(B4317, genericlist!A:B, 2, FALSE)), "flavor")</f>
        <v>NO</v>
      </c>
      <c r="E4317" s="3" t="s">
        <v>22575</v>
      </c>
      <c r="G4317" s="7">
        <v>45074</v>
      </c>
    </row>
    <row r="4318" spans="1:7" x14ac:dyDescent="0.25">
      <c r="A4318" s="3" t="s">
        <v>3486</v>
      </c>
      <c r="B4318" s="3" t="s">
        <v>2236</v>
      </c>
      <c r="C4318" s="5" t="str">
        <f>IF($D4318="flavor", IF($B4318=VLOOKUP($A4318, eventinfo!B:E, 4, FALSE), "YES", "NO"), "" )</f>
        <v>YES</v>
      </c>
      <c r="D4318" s="5" t="str">
        <f>IF(ISNA(VLOOKUP(A4318,eventinfo!B:B,1,FALSE)), IF(F4318="mod", "mod", VLOOKUP(B4318, genericlist!A:B, 2, FALSE)), "flavor")</f>
        <v>flavor</v>
      </c>
      <c r="E4318" s="3" t="s">
        <v>17845</v>
      </c>
      <c r="G4318" s="7">
        <v>45074</v>
      </c>
    </row>
    <row r="4319" spans="1:7" x14ac:dyDescent="0.25">
      <c r="A4319" s="3" t="s">
        <v>3968</v>
      </c>
      <c r="B4319" s="3" t="s">
        <v>2517</v>
      </c>
      <c r="C4319" s="5" t="str">
        <f>IF($D4319="flavor", IF($B4319=VLOOKUP($A4319, eventinfo!B:E, 4, FALSE), "YES", "NO"), "" )</f>
        <v>YES</v>
      </c>
      <c r="D4319" s="5" t="str">
        <f>IF(ISNA(VLOOKUP(A4319,eventinfo!B:B,1,FALSE)), IF(F4319="mod", "mod", VLOOKUP(B4319, genericlist!A:B, 2, FALSE)), "flavor")</f>
        <v>flavor</v>
      </c>
      <c r="E4319" s="3" t="s">
        <v>928</v>
      </c>
      <c r="G4319" s="7">
        <v>45074</v>
      </c>
    </row>
    <row r="4320" spans="1:7" x14ac:dyDescent="0.25">
      <c r="A4320" s="3" t="s">
        <v>21167</v>
      </c>
      <c r="B4320" s="3" t="s">
        <v>2530</v>
      </c>
      <c r="C4320" s="5" t="str">
        <f>IF($D4320="flavor", IF($B4320=VLOOKUP($A4320, eventinfo!B:E, 4, FALSE), "YES", "NO"), "" )</f>
        <v>YES</v>
      </c>
      <c r="D4320" s="5" t="str">
        <f>IF(ISNA(VLOOKUP(A4320,eventinfo!B:B,1,FALSE)), IF(F4320="mod", "mod", VLOOKUP(B4320, genericlist!A:B, 2, FALSE)), "flavor")</f>
        <v>flavor</v>
      </c>
      <c r="E4320" s="3" t="s">
        <v>22576</v>
      </c>
      <c r="G4320" s="7">
        <v>45074</v>
      </c>
    </row>
    <row r="4321" spans="1:7" hidden="1" x14ac:dyDescent="0.25">
      <c r="B4321" s="3" t="s">
        <v>2393</v>
      </c>
      <c r="C4321" s="5" t="str">
        <f>IF($D4321="flavor", IF($B4321=VLOOKUP($A4321, eventinfo!B:E, 4, FALSE), "YES", "NO"), "" )</f>
        <v/>
      </c>
      <c r="D4321" s="5" t="str">
        <f>IF(ISNA(VLOOKUP(A4321,eventinfo!B:B,1,FALSE)), IF(F4321="mod", "mod", VLOOKUP(B4321, genericlist!A:B, 2, FALSE)), "flavor")</f>
        <v>mod</v>
      </c>
      <c r="E4321" s="3" t="s">
        <v>2394</v>
      </c>
      <c r="F4321" s="3" t="s">
        <v>18644</v>
      </c>
      <c r="G4321" s="7">
        <v>44569</v>
      </c>
    </row>
    <row r="4322" spans="1:7" x14ac:dyDescent="0.25">
      <c r="A4322" s="3" t="s">
        <v>21170</v>
      </c>
      <c r="B4322" s="3" t="s">
        <v>2464</v>
      </c>
      <c r="C4322" s="5" t="str">
        <f>IF($D4322="flavor", IF($B4322=VLOOKUP($A4322, eventinfo!B:E, 4, FALSE), "YES", "NO"), "" )</f>
        <v>YES</v>
      </c>
      <c r="D4322" s="5" t="str">
        <f>IF(ISNA(VLOOKUP(A4322,eventinfo!B:B,1,FALSE)), IF(F4322="mod", "mod", VLOOKUP(B4322, genericlist!A:B, 2, FALSE)), "flavor")</f>
        <v>flavor</v>
      </c>
      <c r="E4322" s="3" t="s">
        <v>22577</v>
      </c>
      <c r="G4322" s="7">
        <v>45074</v>
      </c>
    </row>
    <row r="4323" spans="1:7" x14ac:dyDescent="0.25">
      <c r="A4323" s="3" t="s">
        <v>21173</v>
      </c>
      <c r="B4323" s="3" t="s">
        <v>2464</v>
      </c>
      <c r="C4323" s="5" t="str">
        <f>IF($D4323="flavor", IF($B4323=VLOOKUP($A4323, eventinfo!B:E, 4, FALSE), "YES", "NO"), "" )</f>
        <v>YES</v>
      </c>
      <c r="D4323" s="5" t="str">
        <f>IF(ISNA(VLOOKUP(A4323,eventinfo!B:B,1,FALSE)), IF(F4323="mod", "mod", VLOOKUP(B4323, genericlist!A:B, 2, FALSE)), "flavor")</f>
        <v>flavor</v>
      </c>
      <c r="E4323" s="3" t="s">
        <v>22577</v>
      </c>
      <c r="G4323" s="7">
        <v>45074</v>
      </c>
    </row>
    <row r="4324" spans="1:7" x14ac:dyDescent="0.25">
      <c r="A4324" s="3" t="s">
        <v>21176</v>
      </c>
      <c r="B4324" s="3" t="s">
        <v>2236</v>
      </c>
      <c r="C4324" s="5" t="str">
        <f>IF($D4324="flavor", IF($B4324=VLOOKUP($A4324, eventinfo!B:E, 4, FALSE), "YES", "NO"), "" )</f>
        <v>YES</v>
      </c>
      <c r="D4324" s="5" t="str">
        <f>IF(ISNA(VLOOKUP(A4324,eventinfo!B:B,1,FALSE)), IF(F4324="mod", "mod", VLOOKUP(B4324, genericlist!A:B, 2, FALSE)), "flavor")</f>
        <v>flavor</v>
      </c>
      <c r="E4324" s="3" t="s">
        <v>22577</v>
      </c>
      <c r="G4324" s="7">
        <v>45074</v>
      </c>
    </row>
    <row r="4325" spans="1:7" x14ac:dyDescent="0.25">
      <c r="A4325" s="3" t="s">
        <v>21179</v>
      </c>
      <c r="B4325" s="3" t="s">
        <v>280</v>
      </c>
      <c r="C4325" s="5" t="str">
        <f>IF($D4325="flavor", IF($B4325=VLOOKUP($A4325, eventinfo!B:E, 4, FALSE), "YES", "NO"), "" )</f>
        <v>YES</v>
      </c>
      <c r="D4325" s="5" t="str">
        <f>IF(ISNA(VLOOKUP(A4325,eventinfo!B:B,1,FALSE)), IF(F4325="mod", "mod", VLOOKUP(B4325, genericlist!A:B, 2, FALSE)), "flavor")</f>
        <v>flavor</v>
      </c>
      <c r="E4325" s="3" t="s">
        <v>22577</v>
      </c>
      <c r="G4325" s="7">
        <v>45074</v>
      </c>
    </row>
    <row r="4326" spans="1:7" x14ac:dyDescent="0.25">
      <c r="A4326" s="3" t="s">
        <v>21182</v>
      </c>
      <c r="B4326" s="3" t="s">
        <v>2480</v>
      </c>
      <c r="C4326" s="5" t="str">
        <f>IF($D4326="flavor", IF($B4326=VLOOKUP($A4326, eventinfo!B:E, 4, FALSE), "YES", "NO"), "" )</f>
        <v>YES</v>
      </c>
      <c r="D4326" s="5" t="str">
        <f>IF(ISNA(VLOOKUP(A4326,eventinfo!B:B,1,FALSE)), IF(F4326="mod", "mod", VLOOKUP(B4326, genericlist!A:B, 2, FALSE)), "flavor")</f>
        <v>flavor</v>
      </c>
      <c r="E4326" s="3" t="s">
        <v>22578</v>
      </c>
      <c r="G4326" s="7">
        <v>45074</v>
      </c>
    </row>
    <row r="4327" spans="1:7" x14ac:dyDescent="0.25">
      <c r="A4327" s="3" t="s">
        <v>21218</v>
      </c>
      <c r="B4327" s="3" t="s">
        <v>18958</v>
      </c>
      <c r="C4327" s="5" t="str">
        <f>IF($D4327="flavor", IF($B4327=VLOOKUP($A4327, eventinfo!B:E, 4, FALSE), "YES", "NO"), "" )</f>
        <v>YES</v>
      </c>
      <c r="D4327" s="5" t="str">
        <f>IF(ISNA(VLOOKUP(A4327,eventinfo!B:B,1,FALSE)), IF(F4327="mod", "mod", VLOOKUP(B4327, genericlist!A:B, 2, FALSE)), "flavor")</f>
        <v>flavor</v>
      </c>
      <c r="E4327" s="3" t="s">
        <v>17849</v>
      </c>
      <c r="G4327" s="7">
        <v>45074</v>
      </c>
    </row>
    <row r="4328" spans="1:7" x14ac:dyDescent="0.25">
      <c r="A4328" s="3" t="s">
        <v>21221</v>
      </c>
      <c r="B4328" s="3" t="s">
        <v>20755</v>
      </c>
      <c r="C4328" s="5" t="str">
        <f>IF($D4328="flavor", IF($B4328=VLOOKUP($A4328, eventinfo!B:E, 4, FALSE), "YES", "NO"), "" )</f>
        <v>YES</v>
      </c>
      <c r="D4328" s="5" t="str">
        <f>IF(ISNA(VLOOKUP(A4328,eventinfo!B:B,1,FALSE)), IF(F4328="mod", "mod", VLOOKUP(B4328, genericlist!A:B, 2, FALSE)), "flavor")</f>
        <v>flavor</v>
      </c>
      <c r="E4328" s="3" t="s">
        <v>22579</v>
      </c>
      <c r="G4328" s="7">
        <v>45074</v>
      </c>
    </row>
    <row r="4329" spans="1:7" x14ac:dyDescent="0.25">
      <c r="A4329" s="3" t="s">
        <v>21224</v>
      </c>
      <c r="B4329" s="3" t="s">
        <v>2525</v>
      </c>
      <c r="C4329" s="5" t="str">
        <f>IF($D4329="flavor", IF($B4329=VLOOKUP($A4329, eventinfo!B:E, 4, FALSE), "YES", "NO"), "" )</f>
        <v>YES</v>
      </c>
      <c r="D4329" s="5" t="str">
        <f>IF(ISNA(VLOOKUP(A4329,eventinfo!B:B,1,FALSE)), IF(F4329="mod", "mod", VLOOKUP(B4329, genericlist!A:B, 2, FALSE)), "flavor")</f>
        <v>flavor</v>
      </c>
      <c r="E4329" s="3" t="s">
        <v>22580</v>
      </c>
      <c r="G4329" s="7">
        <v>45074</v>
      </c>
    </row>
    <row r="4330" spans="1:7" x14ac:dyDescent="0.25">
      <c r="A4330" s="3" t="s">
        <v>21227</v>
      </c>
      <c r="B4330" s="3" t="s">
        <v>2164</v>
      </c>
      <c r="C4330" s="5" t="str">
        <f>IF($D4330="flavor", IF($B4330=VLOOKUP($A4330, eventinfo!B:E, 4, FALSE), "YES", "NO"), "" )</f>
        <v>YES</v>
      </c>
      <c r="D4330" s="5" t="str">
        <f>IF(ISNA(VLOOKUP(A4330,eventinfo!B:B,1,FALSE)), IF(F4330="mod", "mod", VLOOKUP(B4330, genericlist!A:B, 2, FALSE)), "flavor")</f>
        <v>flavor</v>
      </c>
      <c r="E4330" s="3" t="s">
        <v>22581</v>
      </c>
      <c r="G4330" s="7">
        <v>45074</v>
      </c>
    </row>
    <row r="4331" spans="1:7" x14ac:dyDescent="0.25">
      <c r="A4331" s="3" t="s">
        <v>21230</v>
      </c>
      <c r="B4331" s="3" t="s">
        <v>2466</v>
      </c>
      <c r="C4331" s="5" t="str">
        <f>IF($D4331="flavor", IF($B4331=VLOOKUP($A4331, eventinfo!B:E, 4, FALSE), "YES", "NO"), "" )</f>
        <v>YES</v>
      </c>
      <c r="D4331" s="5" t="str">
        <f>IF(ISNA(VLOOKUP(A4331,eventinfo!B:B,1,FALSE)), IF(F4331="mod", "mod", VLOOKUP(B4331, genericlist!A:B, 2, FALSE)), "flavor")</f>
        <v>flavor</v>
      </c>
      <c r="E4331" s="3" t="s">
        <v>22582</v>
      </c>
      <c r="G4331" s="7">
        <v>45074</v>
      </c>
    </row>
    <row r="4332" spans="1:7" x14ac:dyDescent="0.25">
      <c r="A4332" s="3" t="s">
        <v>21257</v>
      </c>
      <c r="B4332" s="3" t="s">
        <v>18958</v>
      </c>
      <c r="C4332" s="5" t="str">
        <f>IF($D4332="flavor", IF($B4332=VLOOKUP($A4332, eventinfo!B:E, 4, FALSE), "YES", "NO"), "" )</f>
        <v>YES</v>
      </c>
      <c r="D4332" s="5" t="str">
        <f>IF(ISNA(VLOOKUP(A4332,eventinfo!B:B,1,FALSE)), IF(F4332="mod", "mod", VLOOKUP(B4332, genericlist!A:B, 2, FALSE)), "flavor")</f>
        <v>flavor</v>
      </c>
      <c r="E4332" s="3" t="s">
        <v>2756</v>
      </c>
      <c r="G4332" s="7">
        <v>45074</v>
      </c>
    </row>
    <row r="4333" spans="1:7" x14ac:dyDescent="0.25">
      <c r="A4333" s="3" t="s">
        <v>21260</v>
      </c>
      <c r="B4333" s="3" t="s">
        <v>2540</v>
      </c>
      <c r="C4333" s="5" t="str">
        <f>IF($D4333="flavor", IF($B4333=VLOOKUP($A4333, eventinfo!B:E, 4, FALSE), "YES", "NO"), "" )</f>
        <v>YES</v>
      </c>
      <c r="D4333" s="5" t="str">
        <f>IF(ISNA(VLOOKUP(A4333,eventinfo!B:B,1,FALSE)), IF(F4333="mod", "mod", VLOOKUP(B4333, genericlist!A:B, 2, FALSE)), "flavor")</f>
        <v>flavor</v>
      </c>
      <c r="E4333" s="3" t="s">
        <v>22583</v>
      </c>
      <c r="G4333" s="7">
        <v>45074</v>
      </c>
    </row>
    <row r="4334" spans="1:7" x14ac:dyDescent="0.25">
      <c r="A4334" s="3" t="s">
        <v>8191</v>
      </c>
      <c r="B4334" s="3" t="s">
        <v>1840</v>
      </c>
      <c r="C4334" s="5" t="str">
        <f>IF($D4334="flavor", IF($B4334=VLOOKUP($A4334, eventinfo!B:E, 4, FALSE), "YES", "NO"), "" )</f>
        <v>YES</v>
      </c>
      <c r="D4334" s="5" t="str">
        <f>IF(ISNA(VLOOKUP(A4334,eventinfo!B:B,1,FALSE)), IF(F4334="mod", "mod", VLOOKUP(B4334, genericlist!A:B, 2, FALSE)), "flavor")</f>
        <v>flavor</v>
      </c>
      <c r="E4334" s="3" t="s">
        <v>17618</v>
      </c>
      <c r="G4334" s="7">
        <v>45074</v>
      </c>
    </row>
    <row r="4335" spans="1:7" x14ac:dyDescent="0.25">
      <c r="A4335" s="3" t="s">
        <v>21189</v>
      </c>
      <c r="B4335" s="3" t="s">
        <v>2538</v>
      </c>
      <c r="C4335" s="5" t="str">
        <f>IF($D4335="flavor", IF($B4335=VLOOKUP($A4335, eventinfo!B:E, 4, FALSE), "YES", "NO"), "" )</f>
        <v>YES</v>
      </c>
      <c r="D4335" s="5" t="str">
        <f>IF(ISNA(VLOOKUP(A4335,eventinfo!B:B,1,FALSE)), IF(F4335="mod", "mod", VLOOKUP(B4335, genericlist!A:B, 2, FALSE)), "flavor")</f>
        <v>flavor</v>
      </c>
      <c r="E4335" s="3" t="s">
        <v>22584</v>
      </c>
      <c r="G4335" s="7">
        <v>45081</v>
      </c>
    </row>
    <row r="4336" spans="1:7" x14ac:dyDescent="0.25">
      <c r="A4336" s="3" t="s">
        <v>21195</v>
      </c>
      <c r="B4336" s="3" t="s">
        <v>2421</v>
      </c>
      <c r="C4336" s="5" t="str">
        <f>IF($D4336="flavor", IF($B4336=VLOOKUP($A4336, eventinfo!B:E, 4, FALSE), "YES", "NO"), "" )</f>
        <v>YES</v>
      </c>
      <c r="D4336" s="5" t="str">
        <f>IF(ISNA(VLOOKUP(A4336,eventinfo!B:B,1,FALSE)), IF(F4336="mod", "mod", VLOOKUP(B4336, genericlist!A:B, 2, FALSE)), "flavor")</f>
        <v>flavor</v>
      </c>
      <c r="E4336" s="3" t="s">
        <v>22585</v>
      </c>
      <c r="G4336" s="7">
        <v>45081</v>
      </c>
    </row>
    <row r="4337" spans="1:7" x14ac:dyDescent="0.25">
      <c r="A4337" s="3" t="s">
        <v>21198</v>
      </c>
      <c r="B4337" s="3" t="s">
        <v>2468</v>
      </c>
      <c r="C4337" s="5" t="str">
        <f>IF($D4337="flavor", IF($B4337=VLOOKUP($A4337, eventinfo!B:E, 4, FALSE), "YES", "NO"), "" )</f>
        <v>YES</v>
      </c>
      <c r="D4337" s="5" t="str">
        <f>IF(ISNA(VLOOKUP(A4337,eventinfo!B:B,1,FALSE)), IF(F4337="mod", "mod", VLOOKUP(B4337, genericlist!A:B, 2, FALSE)), "flavor")</f>
        <v>flavor</v>
      </c>
      <c r="E4337" s="3" t="s">
        <v>22585</v>
      </c>
      <c r="G4337" s="7">
        <v>45081</v>
      </c>
    </row>
    <row r="4338" spans="1:7" x14ac:dyDescent="0.25">
      <c r="A4338" s="3" t="s">
        <v>21209</v>
      </c>
      <c r="B4338" s="3" t="s">
        <v>2480</v>
      </c>
      <c r="C4338" s="5" t="str">
        <f>IF($D4338="flavor", IF($B4338=VLOOKUP($A4338, eventinfo!B:E, 4, FALSE), "YES", "NO"), "" )</f>
        <v>YES</v>
      </c>
      <c r="D4338" s="5" t="str">
        <f>IF(ISNA(VLOOKUP(A4338,eventinfo!B:B,1,FALSE)), IF(F4338="mod", "mod", VLOOKUP(B4338, genericlist!A:B, 2, FALSE)), "flavor")</f>
        <v>flavor</v>
      </c>
      <c r="E4338" s="3" t="s">
        <v>22586</v>
      </c>
      <c r="G4338" s="7">
        <v>45081</v>
      </c>
    </row>
    <row r="4339" spans="1:7" x14ac:dyDescent="0.25">
      <c r="A4339" s="3" t="s">
        <v>21267</v>
      </c>
      <c r="B4339" s="3" t="s">
        <v>2527</v>
      </c>
      <c r="C4339" s="5" t="str">
        <f>IF($D4339="flavor", IF($B4339=VLOOKUP($A4339, eventinfo!B:E, 4, FALSE), "YES", "NO"), "" )</f>
        <v>YES</v>
      </c>
      <c r="D4339" s="5" t="str">
        <f>IF(ISNA(VLOOKUP(A4339,eventinfo!B:B,1,FALSE)), IF(F4339="mod", "mod", VLOOKUP(B4339, genericlist!A:B, 2, FALSE)), "flavor")</f>
        <v>flavor</v>
      </c>
      <c r="E4339" s="3" t="s">
        <v>22587</v>
      </c>
      <c r="G4339" s="7">
        <v>45081</v>
      </c>
    </row>
    <row r="4340" spans="1:7" x14ac:dyDescent="0.25">
      <c r="A4340" s="3" t="s">
        <v>21270</v>
      </c>
      <c r="B4340" s="3" t="s">
        <v>2523</v>
      </c>
      <c r="C4340" s="5" t="str">
        <f>IF($D4340="flavor", IF($B4340=VLOOKUP($A4340, eventinfo!B:E, 4, FALSE), "YES", "NO"), "" )</f>
        <v>YES</v>
      </c>
      <c r="D4340" s="5" t="str">
        <f>IF(ISNA(VLOOKUP(A4340,eventinfo!B:B,1,FALSE)), IF(F4340="mod", "mod", VLOOKUP(B4340, genericlist!A:B, 2, FALSE)), "flavor")</f>
        <v>flavor</v>
      </c>
      <c r="E4340" s="3" t="s">
        <v>22587</v>
      </c>
      <c r="G4340" s="7">
        <v>45081</v>
      </c>
    </row>
    <row r="4341" spans="1:7" x14ac:dyDescent="0.25">
      <c r="A4341" s="3" t="s">
        <v>21273</v>
      </c>
      <c r="B4341" s="3" t="s">
        <v>22214</v>
      </c>
      <c r="C4341" s="5" t="str">
        <f>IF($D4341="flavor", IF($B4341=VLOOKUP($A4341, eventinfo!B:E, 4, FALSE), "YES", "NO"), "" )</f>
        <v>YES</v>
      </c>
      <c r="D4341" s="5" t="str">
        <f>IF(ISNA(VLOOKUP(A4341,eventinfo!B:B,1,FALSE)), IF(F4341="mod", "mod", VLOOKUP(B4341, genericlist!A:B, 2, FALSE)), "flavor")</f>
        <v>flavor</v>
      </c>
      <c r="E4341" s="3" t="s">
        <v>22587</v>
      </c>
      <c r="G4341" s="7">
        <v>45081</v>
      </c>
    </row>
    <row r="4342" spans="1:7" x14ac:dyDescent="0.25">
      <c r="A4342" s="3" t="s">
        <v>21279</v>
      </c>
      <c r="B4342" s="3" t="s">
        <v>20755</v>
      </c>
      <c r="C4342" s="5" t="str">
        <f>IF($D4342="flavor", IF($B4342=VLOOKUP($A4342, eventinfo!B:E, 4, FALSE), "YES", "NO"), "" )</f>
        <v>YES</v>
      </c>
      <c r="D4342" s="5" t="str">
        <f>IF(ISNA(VLOOKUP(A4342,eventinfo!B:B,1,FALSE)), IF(F4342="mod", "mod", VLOOKUP(B4342, genericlist!A:B, 2, FALSE)), "flavor")</f>
        <v>flavor</v>
      </c>
      <c r="E4342" s="3" t="s">
        <v>2555</v>
      </c>
      <c r="G4342" s="7">
        <v>45081</v>
      </c>
    </row>
    <row r="4343" spans="1:7" x14ac:dyDescent="0.25">
      <c r="A4343" s="3" t="s">
        <v>21282</v>
      </c>
      <c r="B4343" s="3" t="s">
        <v>2480</v>
      </c>
      <c r="C4343" s="5" t="str">
        <f>IF($D4343="flavor", IF($B4343=VLOOKUP($A4343, eventinfo!B:E, 4, FALSE), "YES", "NO"), "" )</f>
        <v>YES</v>
      </c>
      <c r="D4343" s="5" t="str">
        <f>IF(ISNA(VLOOKUP(A4343,eventinfo!B:B,1,FALSE)), IF(F4343="mod", "mod", VLOOKUP(B4343, genericlist!A:B, 2, FALSE)), "flavor")</f>
        <v>flavor</v>
      </c>
      <c r="E4343" s="3" t="s">
        <v>22588</v>
      </c>
      <c r="G4343" s="7">
        <v>45081</v>
      </c>
    </row>
    <row r="4344" spans="1:7" x14ac:dyDescent="0.25">
      <c r="A4344" s="3" t="s">
        <v>4296</v>
      </c>
      <c r="B4344" s="3" t="s">
        <v>2440</v>
      </c>
      <c r="C4344" s="5" t="str">
        <f>IF($D4344="flavor", IF($B4344=VLOOKUP($A4344, eventinfo!B:E, 4, FALSE), "YES", "NO"), "" )</f>
        <v/>
      </c>
      <c r="D4344" s="5" t="str">
        <f>IF(ISNA(VLOOKUP(A4344,eventinfo!B:B,1,FALSE)), IF(F4344="mod", "mod", VLOOKUP(B4344, genericlist!A:B, 2, FALSE)), "flavor")</f>
        <v>YES</v>
      </c>
      <c r="E4344" s="3" t="s">
        <v>18530</v>
      </c>
      <c r="G4344" s="7">
        <v>45241</v>
      </c>
    </row>
    <row r="4345" spans="1:7" x14ac:dyDescent="0.25">
      <c r="A4345" s="3" t="s">
        <v>18583</v>
      </c>
      <c r="B4345" s="3" t="s">
        <v>2440</v>
      </c>
      <c r="C4345" s="5" t="str">
        <f>IF($D4345="flavor", IF($B4345=VLOOKUP($A4345, eventinfo!B:E, 4, FALSE), "YES", "NO"), "" )</f>
        <v/>
      </c>
      <c r="D4345" s="5" t="str">
        <f>IF(ISNA(VLOOKUP(A4345,eventinfo!B:B,1,FALSE)), IF(F4345="mod", "mod", VLOOKUP(B4345, genericlist!A:B, 2, FALSE)), "flavor")</f>
        <v>YES</v>
      </c>
      <c r="E4345" s="3" t="s">
        <v>18530</v>
      </c>
      <c r="G4345" s="7">
        <v>45241</v>
      </c>
    </row>
    <row r="4346" spans="1:7" x14ac:dyDescent="0.25">
      <c r="A4346" s="3" t="s">
        <v>5028</v>
      </c>
      <c r="B4346" s="3" t="s">
        <v>18630</v>
      </c>
      <c r="C4346" s="5" t="str">
        <f>IF($D4346="flavor", IF($B4346=VLOOKUP($A4346, eventinfo!B:E, 4, FALSE), "YES", "NO"), "" )</f>
        <v/>
      </c>
      <c r="D4346" s="5" t="str">
        <f>IF(ISNA(VLOOKUP(A4346,eventinfo!B:B,1,FALSE)), IF(F4346="mod", "mod", VLOOKUP(B4346, genericlist!A:B, 2, FALSE)), "flavor")</f>
        <v>NO</v>
      </c>
      <c r="E4346" s="3" t="s">
        <v>2453</v>
      </c>
      <c r="G4346" s="7">
        <v>45241</v>
      </c>
    </row>
    <row r="4347" spans="1:7" x14ac:dyDescent="0.25">
      <c r="B4347" s="3" t="s">
        <v>22200</v>
      </c>
      <c r="C4347" s="5" t="str">
        <f>IF($D4347="flavor", IF($B4347=VLOOKUP($A4347, eventinfo!B:E, 4, FALSE), "YES", "NO"), "" )</f>
        <v/>
      </c>
      <c r="D4347" s="5" t="str">
        <f>IF(ISNA(VLOOKUP(A4347,eventinfo!B:B,1,FALSE)), IF(F4347="mod", "mod", VLOOKUP(B4347, genericlist!A:B, 2, FALSE)), "flavor")</f>
        <v>NO</v>
      </c>
      <c r="E4347" s="3" t="s">
        <v>241</v>
      </c>
      <c r="G4347" s="7">
        <v>45241</v>
      </c>
    </row>
    <row r="4348" spans="1:7" x14ac:dyDescent="0.25">
      <c r="B4348" s="3" t="s">
        <v>22590</v>
      </c>
      <c r="C4348" s="5" t="str">
        <f>IF($D4348="flavor", IF($B4348=VLOOKUP($A4348, eventinfo!B:E, 4, FALSE), "YES", "NO"), "" )</f>
        <v/>
      </c>
      <c r="D4348" s="5" t="str">
        <f>IF(ISNA(VLOOKUP(A4348,eventinfo!B:B,1,FALSE)), IF(F4348="mod", "mod", VLOOKUP(B4348, genericlist!A:B, 2, FALSE)), "flavor")</f>
        <v>NO</v>
      </c>
      <c r="E4348" s="3" t="s">
        <v>22591</v>
      </c>
      <c r="G4348" s="7">
        <v>45241</v>
      </c>
    </row>
    <row r="4349" spans="1:7" x14ac:dyDescent="0.25">
      <c r="B4349" s="3" t="s">
        <v>22592</v>
      </c>
      <c r="C4349" s="5" t="str">
        <f>IF($D4349="flavor", IF($B4349=VLOOKUP($A4349, eventinfo!B:E, 4, FALSE), "YES", "NO"), "" )</f>
        <v/>
      </c>
      <c r="D4349" s="5" t="str">
        <f>IF(ISNA(VLOOKUP(A4349,eventinfo!B:B,1,FALSE)), IF(F4349="mod", "mod", VLOOKUP(B4349, genericlist!A:B, 2, FALSE)), "flavor")</f>
        <v>NO</v>
      </c>
      <c r="E4349" s="3" t="s">
        <v>22594</v>
      </c>
      <c r="G4349" s="7">
        <v>45241</v>
      </c>
    </row>
    <row r="4350" spans="1:7" x14ac:dyDescent="0.25">
      <c r="B4350" s="3" t="s">
        <v>22593</v>
      </c>
      <c r="C4350" s="5" t="str">
        <f>IF($D4350="flavor", IF($B4350=VLOOKUP($A4350, eventinfo!B:E, 4, FALSE), "YES", "NO"), "" )</f>
        <v/>
      </c>
      <c r="D4350" s="5" t="str">
        <f>IF(ISNA(VLOOKUP(A4350,eventinfo!B:B,1,FALSE)), IF(F4350="mod", "mod", VLOOKUP(B4350, genericlist!A:B, 2, FALSE)), "flavor")</f>
        <v>NO</v>
      </c>
      <c r="E4350" s="3" t="s">
        <v>22595</v>
      </c>
      <c r="G4350" s="7">
        <v>45241</v>
      </c>
    </row>
    <row r="4351" spans="1:7" x14ac:dyDescent="0.25">
      <c r="B4351" s="3" t="s">
        <v>22598</v>
      </c>
      <c r="C4351" s="5" t="str">
        <f>IF($D4351="flavor", IF($B4351=VLOOKUP($A4351, eventinfo!B:E, 4, FALSE), "YES", "NO"), "" )</f>
        <v/>
      </c>
      <c r="D4351" s="5" t="str">
        <f>IF(ISNA(VLOOKUP(A4351,eventinfo!B:B,1,FALSE)), IF(F4351="mod", "mod", VLOOKUP(B4351, genericlist!A:B, 2, FALSE)), "flavor")</f>
        <v>NO</v>
      </c>
      <c r="E4351" s="3" t="s">
        <v>22596</v>
      </c>
      <c r="G4351" s="7">
        <v>45241</v>
      </c>
    </row>
    <row r="4352" spans="1:7" x14ac:dyDescent="0.25">
      <c r="B4352" s="3" t="s">
        <v>22599</v>
      </c>
      <c r="C4352" s="5" t="str">
        <f>IF($D4352="flavor", IF($B4352=VLOOKUP($A4352, eventinfo!B:E, 4, FALSE), "YES", "NO"), "" )</f>
        <v/>
      </c>
      <c r="D4352" s="5" t="str">
        <f>IF(ISNA(VLOOKUP(A4352,eventinfo!B:B,1,FALSE)), IF(F4352="mod", "mod", VLOOKUP(B4352, genericlist!A:B, 2, FALSE)), "flavor")</f>
        <v>NO</v>
      </c>
      <c r="E4352" s="3" t="s">
        <v>22597</v>
      </c>
      <c r="G4352" s="7">
        <v>45241</v>
      </c>
    </row>
    <row r="4353" spans="1:7" x14ac:dyDescent="0.25">
      <c r="A4353" s="3" t="s">
        <v>3862</v>
      </c>
      <c r="B4353" s="1" t="s">
        <v>22966</v>
      </c>
      <c r="C4353" s="5" t="str">
        <f>IF($D4353="flavor", IF($B4353=VLOOKUP($A4353, eventinfo!B:E, 4, FALSE), "YES", "NO"), "" )</f>
        <v>YES</v>
      </c>
      <c r="D4353" s="5" t="str">
        <f>IF(ISNA(VLOOKUP(A4353,eventinfo!B:B,1,FALSE)), IF(F4353="mod", "mod", VLOOKUP(B4353, genericlist!A:B, 2, FALSE)), "flavor")</f>
        <v>flavor</v>
      </c>
      <c r="E4353" s="3" t="s">
        <v>1263</v>
      </c>
      <c r="G4353" s="7">
        <v>45241</v>
      </c>
    </row>
    <row r="4354" spans="1:7" x14ac:dyDescent="0.25">
      <c r="A4354" s="3" t="s">
        <v>3873</v>
      </c>
      <c r="B4354" s="1" t="s">
        <v>22965</v>
      </c>
      <c r="C4354" s="5" t="str">
        <f>IF($D4354="flavor", IF($B4354=VLOOKUP($A4354, eventinfo!B:E, 4, FALSE), "YES", "NO"), "" )</f>
        <v>YES</v>
      </c>
      <c r="D4354" s="5" t="str">
        <f>IF(ISNA(VLOOKUP(A4354,eventinfo!B:B,1,FALSE)), IF(F4354="mod", "mod", VLOOKUP(B4354, genericlist!A:B, 2, FALSE)), "flavor")</f>
        <v>flavor</v>
      </c>
      <c r="E4354" s="3" t="s">
        <v>1274</v>
      </c>
      <c r="G4354" s="7">
        <v>45241</v>
      </c>
    </row>
    <row r="4355" spans="1:7" x14ac:dyDescent="0.25">
      <c r="A4355" s="3" t="s">
        <v>3057</v>
      </c>
      <c r="B4355" s="3" t="s">
        <v>2502</v>
      </c>
      <c r="C4355" s="5" t="str">
        <f>IF($D4355="flavor", IF($B4355=VLOOKUP($A4355, eventinfo!B:E, 4, FALSE), "YES", "NO"), "" )</f>
        <v>YES</v>
      </c>
      <c r="D4355" s="5" t="str">
        <f>IF(ISNA(VLOOKUP(A4355,eventinfo!B:B,1,FALSE)), IF(F4355="mod", "mod", VLOOKUP(B4355, genericlist!A:B, 2, FALSE)), "flavor")</f>
        <v>flavor</v>
      </c>
      <c r="E4355" s="3" t="s">
        <v>17971</v>
      </c>
      <c r="G4355" s="7">
        <v>45241</v>
      </c>
    </row>
    <row r="4356" spans="1:7" x14ac:dyDescent="0.25">
      <c r="A4356" s="3" t="s">
        <v>21212</v>
      </c>
      <c r="B4356" s="3" t="s">
        <v>2480</v>
      </c>
      <c r="C4356" s="5" t="str">
        <f>IF($D4356="flavor", IF($B4356=VLOOKUP($A4356, eventinfo!B:E, 4, FALSE), "YES", "NO"), "" )</f>
        <v>YES</v>
      </c>
      <c r="D4356" s="5" t="str">
        <f>IF(ISNA(VLOOKUP(A4356,eventinfo!B:B,1,FALSE)), IF(F4356="mod", "mod", VLOOKUP(B4356, genericlist!A:B, 2, FALSE)), "flavor")</f>
        <v>flavor</v>
      </c>
      <c r="E4356" s="3" t="s">
        <v>22589</v>
      </c>
      <c r="G4356" s="7">
        <v>45241</v>
      </c>
    </row>
  </sheetData>
  <conditionalFormatting sqref="A1:A1048576">
    <cfRule type="duplicateValues" dxfId="30" priority="14"/>
  </conditionalFormatting>
  <conditionalFormatting sqref="A3996:A4026">
    <cfRule type="duplicateValues" dxfId="29" priority="106"/>
  </conditionalFormatting>
  <conditionalFormatting sqref="C1:C1048576 B664">
    <cfRule type="containsText" dxfId="28" priority="4" operator="containsText" text="NO">
      <formula>NOT(ISERROR(SEARCH("NO",B1)))</formula>
    </cfRule>
    <cfRule type="containsText" dxfId="27" priority="5" operator="containsText" text="YES">
      <formula>NOT(ISERROR(SEARCH("YES",B1)))</formula>
    </cfRule>
  </conditionalFormatting>
  <conditionalFormatting sqref="D1">
    <cfRule type="cellIs" dxfId="26" priority="10" operator="equal">
      <formula>"NO"</formula>
    </cfRule>
    <cfRule type="cellIs" dxfId="25" priority="11" operator="equal">
      <formula>"YES"</formula>
    </cfRule>
  </conditionalFormatting>
  <conditionalFormatting sqref="D1:D1048576">
    <cfRule type="containsErrors" dxfId="24" priority="7">
      <formula>ISERROR(D1)</formula>
    </cfRule>
    <cfRule type="cellIs" dxfId="23" priority="8" operator="equal">
      <formula>"NO"</formula>
    </cfRule>
    <cfRule type="cellIs" dxfId="22" priority="9" operator="equal">
      <formula>"YES"</formula>
    </cfRule>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1147"/>
  <sheetViews>
    <sheetView topLeftCell="A2982" workbookViewId="0">
      <selection activeCell="B2925" sqref="B2925"/>
    </sheetView>
  </sheetViews>
  <sheetFormatPr baseColWidth="10" defaultRowHeight="56.25" customHeight="1" x14ac:dyDescent="0.25"/>
  <cols>
    <col min="1" max="1" width="14.85546875" style="2" bestFit="1" customWidth="1"/>
    <col min="2" max="2" width="23.5703125" style="2" bestFit="1" customWidth="1"/>
    <col min="3" max="3" width="29" style="2" bestFit="1" customWidth="1"/>
    <col min="4" max="4" width="21" style="2" bestFit="1" customWidth="1"/>
    <col min="5" max="5" width="40.42578125" style="2" bestFit="1" customWidth="1"/>
    <col min="6" max="6" width="50.85546875" style="2" bestFit="1" customWidth="1"/>
    <col min="7" max="7" width="85.7109375" style="2" customWidth="1"/>
    <col min="8" max="8" width="53.28515625" style="2" bestFit="1" customWidth="1"/>
    <col min="9" max="16384" width="11.42578125" style="2"/>
  </cols>
  <sheetData>
    <row r="1" spans="1:8" s="9" customFormat="1" ht="56.25" customHeight="1" x14ac:dyDescent="0.25">
      <c r="A1" s="8" t="s">
        <v>17606</v>
      </c>
      <c r="B1" s="8" t="s">
        <v>5040</v>
      </c>
      <c r="C1" s="9" t="s">
        <v>17605</v>
      </c>
      <c r="D1" s="9" t="s">
        <v>18961</v>
      </c>
      <c r="E1" s="8" t="s">
        <v>20786</v>
      </c>
      <c r="F1" s="8" t="s">
        <v>5041</v>
      </c>
      <c r="G1" s="9" t="s">
        <v>5042</v>
      </c>
      <c r="H1" s="8" t="s">
        <v>5043</v>
      </c>
    </row>
    <row r="2" spans="1:8" ht="56.25" customHeight="1" x14ac:dyDescent="0.25">
      <c r="A2" s="1" t="s">
        <v>5353</v>
      </c>
      <c r="B2" s="2">
        <v>610</v>
      </c>
      <c r="C2" s="2" t="e">
        <f>VLOOKUP($B2, tge_gfx_data!A:E, 5, FALSE)</f>
        <v>#N/A</v>
      </c>
      <c r="D2" s="2" t="str">
        <f>IFERROR(VLOOKUP(C2,pictures!A:C,3,FALSE), "")</f>
        <v/>
      </c>
      <c r="E2" s="1" t="s">
        <v>2462</v>
      </c>
      <c r="F2" s="1" t="s">
        <v>5354</v>
      </c>
      <c r="G2" s="2" t="s">
        <v>5355</v>
      </c>
    </row>
    <row r="3" spans="1:8" ht="56.25" customHeight="1" x14ac:dyDescent="0.25">
      <c r="A3" s="1" t="s">
        <v>5353</v>
      </c>
      <c r="B3" s="2">
        <v>611</v>
      </c>
      <c r="C3" s="2" t="e">
        <f>VLOOKUP($B3, tge_gfx_data!A:E, 5, FALSE)</f>
        <v>#N/A</v>
      </c>
      <c r="D3" s="2" t="str">
        <f>IFERROR(VLOOKUP(C3,pictures!A:C,3,FALSE), "")</f>
        <v/>
      </c>
      <c r="E3" s="1" t="s">
        <v>2498</v>
      </c>
      <c r="F3" s="1" t="s">
        <v>5356</v>
      </c>
      <c r="G3" s="2" t="s">
        <v>5357</v>
      </c>
    </row>
    <row r="4" spans="1:8" ht="56.25" customHeight="1" x14ac:dyDescent="0.25">
      <c r="A4" s="1" t="s">
        <v>5455</v>
      </c>
      <c r="B4" s="5">
        <v>700</v>
      </c>
      <c r="C4" s="2" t="str">
        <f>VLOOKUP($B4, tge_gfx_data!A:E, 5, FALSE)</f>
        <v>01_WESTERN/GOVERNMENT/ELECTIONS/THE_POLLING_WILLIAM_HOGARTH</v>
      </c>
      <c r="D4" s="2" t="str">
        <f>IFERROR(VLOOKUP(C4,pictures!A:C,3,FALSE), "")</f>
        <v>YES</v>
      </c>
      <c r="E4" s="1" t="s">
        <v>2468</v>
      </c>
      <c r="F4" s="1" t="s">
        <v>5456</v>
      </c>
      <c r="G4" s="2" t="s">
        <v>5457</v>
      </c>
    </row>
    <row r="5" spans="1:8" ht="56.25" customHeight="1" x14ac:dyDescent="0.25">
      <c r="A5" s="1" t="s">
        <v>5455</v>
      </c>
      <c r="B5" s="2">
        <v>701</v>
      </c>
      <c r="C5" s="2" t="str">
        <f>VLOOKUP($B5, tge_gfx_data!A:E, 5, FALSE)</f>
        <v>CHARLES_I_BURRIAL_eventPicture</v>
      </c>
      <c r="D5" s="2" t="str">
        <f>IFERROR(VLOOKUP(C5,pictures!A:C,3,FALSE), "")</f>
        <v>NO</v>
      </c>
      <c r="E5" s="1" t="s">
        <v>2468</v>
      </c>
      <c r="F5" s="1" t="s">
        <v>5456</v>
      </c>
      <c r="G5" s="2" t="s">
        <v>5468</v>
      </c>
    </row>
    <row r="6" spans="1:8" ht="56.25" customHeight="1" x14ac:dyDescent="0.25">
      <c r="A6" s="1" t="s">
        <v>5136</v>
      </c>
      <c r="B6" s="2">
        <v>710</v>
      </c>
      <c r="C6" s="2" t="e">
        <f>VLOOKUP($B6, tge_gfx_data!A:E, 5, FALSE)</f>
        <v>#N/A</v>
      </c>
      <c r="D6" s="2" t="str">
        <f>IFERROR(VLOOKUP(C6,pictures!A:C,3,FALSE), "")</f>
        <v/>
      </c>
      <c r="E6" s="1" t="s">
        <v>2462</v>
      </c>
      <c r="F6" s="1" t="s">
        <v>5469</v>
      </c>
      <c r="G6" s="2" t="s">
        <v>5470</v>
      </c>
    </row>
    <row r="7" spans="1:8" ht="56.25" customHeight="1" x14ac:dyDescent="0.25">
      <c r="A7" s="1" t="s">
        <v>5136</v>
      </c>
      <c r="B7" s="2">
        <v>711</v>
      </c>
      <c r="C7" s="2" t="e">
        <f>VLOOKUP($B7, tge_gfx_data!A:E, 5, FALSE)</f>
        <v>#N/A</v>
      </c>
      <c r="D7" s="2" t="str">
        <f>IFERROR(VLOOKUP(C7,pictures!A:C,3,FALSE), "")</f>
        <v/>
      </c>
      <c r="E7" s="1" t="s">
        <v>2513</v>
      </c>
      <c r="F7" s="1" t="s">
        <v>5052</v>
      </c>
      <c r="G7" s="2" t="s">
        <v>5471</v>
      </c>
    </row>
    <row r="8" spans="1:8" ht="56.25" customHeight="1" x14ac:dyDescent="0.25">
      <c r="A8" s="1" t="s">
        <v>5136</v>
      </c>
      <c r="B8" s="2">
        <v>712</v>
      </c>
      <c r="C8" s="2" t="e">
        <f>VLOOKUP($B8, tge_gfx_data!A:E, 5, FALSE)</f>
        <v>#N/A</v>
      </c>
      <c r="D8" s="2" t="str">
        <f>IFERROR(VLOOKUP(C8,pictures!A:C,3,FALSE), "")</f>
        <v/>
      </c>
      <c r="E8" s="1" t="s">
        <v>2466</v>
      </c>
      <c r="F8" s="1" t="s">
        <v>5472</v>
      </c>
      <c r="G8" s="2" t="s">
        <v>5473</v>
      </c>
    </row>
    <row r="9" spans="1:8" ht="56.25" customHeight="1" x14ac:dyDescent="0.25">
      <c r="A9" s="1" t="s">
        <v>5136</v>
      </c>
      <c r="B9" s="2">
        <v>713</v>
      </c>
      <c r="C9" s="2" t="e">
        <f>VLOOKUP($B9, tge_gfx_data!A:E, 5, FALSE)</f>
        <v>#N/A</v>
      </c>
      <c r="D9" s="2" t="str">
        <f>IFERROR(VLOOKUP(C9,pictures!A:C,3,FALSE), "")</f>
        <v/>
      </c>
      <c r="E9" s="1" t="s">
        <v>2456</v>
      </c>
      <c r="F9" s="1" t="s">
        <v>5474</v>
      </c>
      <c r="G9" s="2" t="s">
        <v>5475</v>
      </c>
    </row>
    <row r="10" spans="1:8" ht="56.25" customHeight="1" x14ac:dyDescent="0.25">
      <c r="A10" s="1" t="s">
        <v>5136</v>
      </c>
      <c r="B10" s="2">
        <v>714</v>
      </c>
      <c r="C10" s="2" t="e">
        <f>VLOOKUP($B10, tge_gfx_data!A:E, 5, FALSE)</f>
        <v>#N/A</v>
      </c>
      <c r="D10" s="2" t="str">
        <f>IFERROR(VLOOKUP(C10,pictures!A:C,3,FALSE), "")</f>
        <v/>
      </c>
      <c r="E10" s="1" t="s">
        <v>2495</v>
      </c>
      <c r="F10" s="1" t="s">
        <v>5476</v>
      </c>
      <c r="G10" s="2" t="s">
        <v>5477</v>
      </c>
    </row>
    <row r="11" spans="1:8" ht="56.25" customHeight="1" x14ac:dyDescent="0.25">
      <c r="A11" s="1" t="s">
        <v>5136</v>
      </c>
      <c r="B11" s="2">
        <v>715</v>
      </c>
      <c r="C11" s="2" t="e">
        <f>VLOOKUP($B11, tge_gfx_data!A:E, 5, FALSE)</f>
        <v>#N/A</v>
      </c>
      <c r="D11" s="2" t="str">
        <f>IFERROR(VLOOKUP(C11,pictures!A:C,3,FALSE), "")</f>
        <v/>
      </c>
      <c r="E11" s="1" t="s">
        <v>2456</v>
      </c>
      <c r="F11" s="1" t="s">
        <v>5478</v>
      </c>
      <c r="G11" s="2" t="s">
        <v>5479</v>
      </c>
    </row>
    <row r="12" spans="1:8" ht="56.25" customHeight="1" x14ac:dyDescent="0.25">
      <c r="A12" s="1" t="s">
        <v>5136</v>
      </c>
      <c r="B12" s="2">
        <v>716</v>
      </c>
      <c r="C12" s="2" t="e">
        <f>VLOOKUP($B12, tge_gfx_data!A:E, 5, FALSE)</f>
        <v>#N/A</v>
      </c>
      <c r="D12" s="2" t="str">
        <f>IFERROR(VLOOKUP(C12,pictures!A:C,3,FALSE), "")</f>
        <v/>
      </c>
      <c r="E12" s="1" t="s">
        <v>2456</v>
      </c>
      <c r="F12" s="1" t="s">
        <v>5480</v>
      </c>
      <c r="G12" s="2" t="s">
        <v>5481</v>
      </c>
    </row>
    <row r="13" spans="1:8" ht="56.25" customHeight="1" x14ac:dyDescent="0.25">
      <c r="A13" s="1" t="s">
        <v>5136</v>
      </c>
      <c r="B13" s="2">
        <v>717</v>
      </c>
      <c r="C13" s="2" t="e">
        <f>VLOOKUP($B13, tge_gfx_data!A:E, 5, FALSE)</f>
        <v>#N/A</v>
      </c>
      <c r="D13" s="2" t="str">
        <f>IFERROR(VLOOKUP(C13,pictures!A:C,3,FALSE), "")</f>
        <v/>
      </c>
      <c r="E13" s="1" t="s">
        <v>2517</v>
      </c>
      <c r="F13" s="1" t="s">
        <v>5482</v>
      </c>
      <c r="G13" s="2" t="s">
        <v>5483</v>
      </c>
    </row>
    <row r="14" spans="1:8" ht="56.25" customHeight="1" x14ac:dyDescent="0.25">
      <c r="A14" s="1" t="s">
        <v>5136</v>
      </c>
      <c r="B14" s="2">
        <v>718</v>
      </c>
      <c r="C14" s="2" t="e">
        <f>VLOOKUP($B14, tge_gfx_data!A:E, 5, FALSE)</f>
        <v>#N/A</v>
      </c>
      <c r="D14" s="2" t="str">
        <f>IFERROR(VLOOKUP(C14,pictures!A:C,3,FALSE), "")</f>
        <v/>
      </c>
      <c r="E14" s="1" t="s">
        <v>2517</v>
      </c>
      <c r="F14" s="1" t="s">
        <v>5484</v>
      </c>
      <c r="G14" s="2" t="s">
        <v>5485</v>
      </c>
    </row>
    <row r="15" spans="1:8" ht="56.25" customHeight="1" x14ac:dyDescent="0.25">
      <c r="A15" s="1" t="s">
        <v>5136</v>
      </c>
      <c r="B15" s="2">
        <v>719</v>
      </c>
      <c r="C15" s="2" t="e">
        <f>VLOOKUP($B15, tge_gfx_data!A:E, 5, FALSE)</f>
        <v>#N/A</v>
      </c>
      <c r="D15" s="2" t="str">
        <f>IFERROR(VLOOKUP(C15,pictures!A:C,3,FALSE), "")</f>
        <v/>
      </c>
      <c r="E15" s="1" t="s">
        <v>2498</v>
      </c>
      <c r="F15" s="1" t="s">
        <v>5486</v>
      </c>
      <c r="G15" s="2" t="s">
        <v>5487</v>
      </c>
    </row>
    <row r="16" spans="1:8" ht="56.25" customHeight="1" x14ac:dyDescent="0.25">
      <c r="A16" s="1" t="s">
        <v>5136</v>
      </c>
      <c r="B16" s="2">
        <v>720</v>
      </c>
      <c r="C16" s="2" t="e">
        <f>VLOOKUP($B16, tge_gfx_data!A:E, 5, FALSE)</f>
        <v>#N/A</v>
      </c>
      <c r="D16" s="2" t="str">
        <f>IFERROR(VLOOKUP(C16,pictures!A:C,3,FALSE), "")</f>
        <v/>
      </c>
      <c r="E16" s="1" t="s">
        <v>2502</v>
      </c>
      <c r="F16" s="1" t="s">
        <v>5488</v>
      </c>
      <c r="G16" s="2" t="s">
        <v>5489</v>
      </c>
    </row>
    <row r="17" spans="1:7" ht="56.25" customHeight="1" x14ac:dyDescent="0.25">
      <c r="A17" s="1" t="s">
        <v>5136</v>
      </c>
      <c r="B17" s="2">
        <v>722</v>
      </c>
      <c r="C17" s="2" t="e">
        <f>VLOOKUP($B17, tge_gfx_data!A:E, 5, FALSE)</f>
        <v>#N/A</v>
      </c>
      <c r="D17" s="2" t="str">
        <f>IFERROR(VLOOKUP(C17,pictures!A:C,3,FALSE), "")</f>
        <v/>
      </c>
      <c r="E17" s="1" t="s">
        <v>2456</v>
      </c>
      <c r="F17" s="1" t="s">
        <v>5490</v>
      </c>
      <c r="G17" s="2" t="s">
        <v>5491</v>
      </c>
    </row>
    <row r="18" spans="1:7" ht="56.25" customHeight="1" x14ac:dyDescent="0.25">
      <c r="A18" s="1" t="s">
        <v>5136</v>
      </c>
      <c r="B18" s="2">
        <v>723</v>
      </c>
      <c r="C18" s="2" t="e">
        <f>VLOOKUP($B18, tge_gfx_data!A:E, 5, FALSE)</f>
        <v>#N/A</v>
      </c>
      <c r="D18" s="2" t="str">
        <f>IFERROR(VLOOKUP(C18,pictures!A:C,3,FALSE), "")</f>
        <v/>
      </c>
      <c r="E18" s="1" t="s">
        <v>2423</v>
      </c>
      <c r="F18" s="1" t="s">
        <v>5492</v>
      </c>
      <c r="G18" s="2" t="s">
        <v>5493</v>
      </c>
    </row>
    <row r="19" spans="1:7" ht="56.25" customHeight="1" x14ac:dyDescent="0.25">
      <c r="A19" s="1" t="s">
        <v>5136</v>
      </c>
      <c r="B19" s="2">
        <v>724</v>
      </c>
      <c r="C19" s="2" t="e">
        <f>VLOOKUP($B19, tge_gfx_data!A:E, 5, FALSE)</f>
        <v>#N/A</v>
      </c>
      <c r="D19" s="2" t="str">
        <f>IFERROR(VLOOKUP(C19,pictures!A:C,3,FALSE), "")</f>
        <v/>
      </c>
      <c r="E19" s="1" t="s">
        <v>2513</v>
      </c>
      <c r="F19" s="1" t="s">
        <v>5494</v>
      </c>
      <c r="G19" s="2" t="s">
        <v>5495</v>
      </c>
    </row>
    <row r="20" spans="1:7" ht="56.25" customHeight="1" x14ac:dyDescent="0.25">
      <c r="A20" s="1" t="s">
        <v>5136</v>
      </c>
      <c r="B20" s="2">
        <v>725</v>
      </c>
      <c r="C20" s="2" t="e">
        <f>VLOOKUP($B20, tge_gfx_data!A:E, 5, FALSE)</f>
        <v>#N/A</v>
      </c>
      <c r="D20" s="2" t="str">
        <f>IFERROR(VLOOKUP(C20,pictures!A:C,3,FALSE), "")</f>
        <v/>
      </c>
      <c r="E20" s="1" t="s">
        <v>2440</v>
      </c>
      <c r="F20" s="1" t="s">
        <v>5496</v>
      </c>
      <c r="G20" s="2" t="s">
        <v>5497</v>
      </c>
    </row>
    <row r="21" spans="1:7" ht="56.25" customHeight="1" x14ac:dyDescent="0.25">
      <c r="A21" s="1" t="s">
        <v>5136</v>
      </c>
      <c r="B21" s="2">
        <v>726</v>
      </c>
      <c r="C21" s="2" t="e">
        <f>VLOOKUP($B21, tge_gfx_data!A:E, 5, FALSE)</f>
        <v>#N/A</v>
      </c>
      <c r="D21" s="2" t="str">
        <f>IFERROR(VLOOKUP(C21,pictures!A:C,3,FALSE), "")</f>
        <v/>
      </c>
      <c r="E21" s="1" t="s">
        <v>2456</v>
      </c>
      <c r="F21" s="1" t="s">
        <v>5498</v>
      </c>
      <c r="G21" s="2" t="s">
        <v>5499</v>
      </c>
    </row>
    <row r="22" spans="1:7" ht="56.25" customHeight="1" x14ac:dyDescent="0.25">
      <c r="A22" s="1" t="s">
        <v>5136</v>
      </c>
      <c r="B22" s="2">
        <v>727</v>
      </c>
      <c r="C22" s="2" t="e">
        <f>VLOOKUP($B22, tge_gfx_data!A:E, 5, FALSE)</f>
        <v>#N/A</v>
      </c>
      <c r="D22" s="2" t="str">
        <f>IFERROR(VLOOKUP(C22,pictures!A:C,3,FALSE), "")</f>
        <v/>
      </c>
      <c r="E22" s="1" t="s">
        <v>2432</v>
      </c>
      <c r="F22" s="1" t="s">
        <v>5500</v>
      </c>
      <c r="G22" s="2" t="s">
        <v>5501</v>
      </c>
    </row>
    <row r="23" spans="1:7" ht="56.25" customHeight="1" x14ac:dyDescent="0.25">
      <c r="A23" s="1" t="s">
        <v>5136</v>
      </c>
      <c r="B23" s="2">
        <v>728</v>
      </c>
      <c r="C23" s="2" t="e">
        <f>VLOOKUP($B23, tge_gfx_data!A:E, 5, FALSE)</f>
        <v>#N/A</v>
      </c>
      <c r="D23" s="2" t="str">
        <f>IFERROR(VLOOKUP(C23,pictures!A:C,3,FALSE), "")</f>
        <v/>
      </c>
      <c r="E23" s="1" t="s">
        <v>2464</v>
      </c>
      <c r="F23" s="1" t="s">
        <v>5502</v>
      </c>
      <c r="G23" s="2" t="s">
        <v>5503</v>
      </c>
    </row>
    <row r="24" spans="1:7" ht="56.25" customHeight="1" x14ac:dyDescent="0.25">
      <c r="A24" s="1" t="s">
        <v>5136</v>
      </c>
      <c r="B24" s="2">
        <v>729</v>
      </c>
      <c r="C24" s="2" t="e">
        <f>VLOOKUP($B24, tge_gfx_data!A:E, 5, FALSE)</f>
        <v>#N/A</v>
      </c>
      <c r="D24" s="2" t="str">
        <f>IFERROR(VLOOKUP(C24,pictures!A:C,3,FALSE), "")</f>
        <v/>
      </c>
      <c r="E24" s="1" t="s">
        <v>2440</v>
      </c>
      <c r="F24" s="1" t="s">
        <v>5504</v>
      </c>
      <c r="G24" s="2" t="s">
        <v>5505</v>
      </c>
    </row>
    <row r="25" spans="1:7" ht="56.25" customHeight="1" x14ac:dyDescent="0.25">
      <c r="A25" s="1" t="s">
        <v>5136</v>
      </c>
      <c r="B25" s="2">
        <v>730</v>
      </c>
      <c r="C25" s="2" t="e">
        <f>VLOOKUP($B25, tge_gfx_data!A:E, 5, FALSE)</f>
        <v>#N/A</v>
      </c>
      <c r="D25" s="2" t="str">
        <f>IFERROR(VLOOKUP(C25,pictures!A:C,3,FALSE), "")</f>
        <v/>
      </c>
      <c r="E25" s="1" t="s">
        <v>2462</v>
      </c>
      <c r="F25" s="1" t="s">
        <v>5506</v>
      </c>
      <c r="G25" s="2" t="s">
        <v>5507</v>
      </c>
    </row>
    <row r="26" spans="1:7" ht="56.25" customHeight="1" x14ac:dyDescent="0.25">
      <c r="A26" s="1" t="s">
        <v>5136</v>
      </c>
      <c r="B26" s="2">
        <v>731</v>
      </c>
      <c r="C26" s="2" t="e">
        <f>VLOOKUP($B26, tge_gfx_data!A:E, 5, FALSE)</f>
        <v>#N/A</v>
      </c>
      <c r="D26" s="2" t="str">
        <f>IFERROR(VLOOKUP(C26,pictures!A:C,3,FALSE), "")</f>
        <v/>
      </c>
      <c r="E26" s="1" t="s">
        <v>2528</v>
      </c>
      <c r="F26" s="1" t="s">
        <v>5508</v>
      </c>
      <c r="G26" s="2" t="s">
        <v>5509</v>
      </c>
    </row>
    <row r="27" spans="1:7" ht="56.25" customHeight="1" x14ac:dyDescent="0.25">
      <c r="A27" s="1" t="s">
        <v>5136</v>
      </c>
      <c r="B27" s="2">
        <v>732</v>
      </c>
      <c r="C27" s="2" t="e">
        <f>VLOOKUP($B27, tge_gfx_data!A:E, 5, FALSE)</f>
        <v>#N/A</v>
      </c>
      <c r="D27" s="2" t="str">
        <f>IFERROR(VLOOKUP(C27,pictures!A:C,3,FALSE), "")</f>
        <v/>
      </c>
      <c r="E27" s="1" t="s">
        <v>2236</v>
      </c>
      <c r="F27" s="1" t="s">
        <v>5510</v>
      </c>
      <c r="G27" s="2" t="s">
        <v>5511</v>
      </c>
    </row>
    <row r="28" spans="1:7" ht="56.25" customHeight="1" x14ac:dyDescent="0.25">
      <c r="A28" s="1" t="s">
        <v>5136</v>
      </c>
      <c r="B28" s="2">
        <v>733</v>
      </c>
      <c r="C28" s="2" t="e">
        <f>VLOOKUP($B28, tge_gfx_data!A:E, 5, FALSE)</f>
        <v>#N/A</v>
      </c>
      <c r="D28" s="2" t="str">
        <f>IFERROR(VLOOKUP(C28,pictures!A:C,3,FALSE), "")</f>
        <v/>
      </c>
      <c r="E28" s="1" t="s">
        <v>2462</v>
      </c>
      <c r="F28" s="1" t="s">
        <v>5512</v>
      </c>
      <c r="G28" s="2" t="s">
        <v>5513</v>
      </c>
    </row>
    <row r="29" spans="1:7" ht="56.25" customHeight="1" x14ac:dyDescent="0.25">
      <c r="A29" s="1" t="s">
        <v>5136</v>
      </c>
      <c r="B29" s="2">
        <v>734</v>
      </c>
      <c r="C29" s="2" t="e">
        <f>VLOOKUP($B29, tge_gfx_data!A:E, 5, FALSE)</f>
        <v>#N/A</v>
      </c>
      <c r="D29" s="2" t="str">
        <f>IFERROR(VLOOKUP(C29,pictures!A:C,3,FALSE), "")</f>
        <v/>
      </c>
      <c r="E29" s="1" t="s">
        <v>2496</v>
      </c>
      <c r="F29" s="1" t="s">
        <v>5514</v>
      </c>
      <c r="G29" s="2" t="s">
        <v>5515</v>
      </c>
    </row>
    <row r="30" spans="1:7" ht="56.25" customHeight="1" x14ac:dyDescent="0.25">
      <c r="A30" s="1" t="s">
        <v>5136</v>
      </c>
      <c r="B30" s="2">
        <v>735</v>
      </c>
      <c r="C30" s="2" t="e">
        <f>VLOOKUP($B30, tge_gfx_data!A:E, 5, FALSE)</f>
        <v>#N/A</v>
      </c>
      <c r="D30" s="2" t="str">
        <f>IFERROR(VLOOKUP(C30,pictures!A:C,3,FALSE), "")</f>
        <v/>
      </c>
      <c r="E30" s="1" t="s">
        <v>2495</v>
      </c>
      <c r="F30" s="1" t="s">
        <v>5516</v>
      </c>
      <c r="G30" s="2" t="s">
        <v>5517</v>
      </c>
    </row>
    <row r="31" spans="1:7" ht="56.25" customHeight="1" x14ac:dyDescent="0.25">
      <c r="A31" s="1" t="s">
        <v>5136</v>
      </c>
      <c r="B31" s="2">
        <v>736</v>
      </c>
      <c r="C31" s="2" t="e">
        <f>VLOOKUP($B31, tge_gfx_data!A:E, 5, FALSE)</f>
        <v>#N/A</v>
      </c>
      <c r="D31" s="2" t="str">
        <f>IFERROR(VLOOKUP(C31,pictures!A:C,3,FALSE), "")</f>
        <v/>
      </c>
      <c r="E31" s="1" t="s">
        <v>2236</v>
      </c>
      <c r="F31" s="1" t="s">
        <v>5518</v>
      </c>
      <c r="G31" s="2" t="s">
        <v>5519</v>
      </c>
    </row>
    <row r="32" spans="1:7" ht="56.25" customHeight="1" x14ac:dyDescent="0.25">
      <c r="A32" s="1" t="s">
        <v>5136</v>
      </c>
      <c r="B32" s="2">
        <v>737</v>
      </c>
      <c r="C32" s="2" t="e">
        <f>VLOOKUP($B32, tge_gfx_data!A:E, 5, FALSE)</f>
        <v>#N/A</v>
      </c>
      <c r="D32" s="2" t="str">
        <f>IFERROR(VLOOKUP(C32,pictures!A:C,3,FALSE), "")</f>
        <v/>
      </c>
      <c r="E32" s="1" t="s">
        <v>2478</v>
      </c>
      <c r="F32" s="1" t="s">
        <v>5520</v>
      </c>
      <c r="G32" s="2" t="s">
        <v>5521</v>
      </c>
    </row>
    <row r="33" spans="1:7" ht="56.25" customHeight="1" x14ac:dyDescent="0.25">
      <c r="A33" s="1" t="s">
        <v>5136</v>
      </c>
      <c r="B33" s="2">
        <v>738</v>
      </c>
      <c r="C33" s="2" t="e">
        <f>VLOOKUP($B33, tge_gfx_data!A:E, 5, FALSE)</f>
        <v>#N/A</v>
      </c>
      <c r="D33" s="2" t="str">
        <f>IFERROR(VLOOKUP(C33,pictures!A:C,3,FALSE), "")</f>
        <v/>
      </c>
      <c r="E33" s="1" t="s">
        <v>2456</v>
      </c>
      <c r="F33" s="1" t="s">
        <v>5522</v>
      </c>
      <c r="G33" s="2" t="s">
        <v>5523</v>
      </c>
    </row>
    <row r="34" spans="1:7" ht="56.25" customHeight="1" x14ac:dyDescent="0.25">
      <c r="A34" s="1" t="s">
        <v>5136</v>
      </c>
      <c r="B34" s="2">
        <v>739</v>
      </c>
      <c r="C34" s="2" t="e">
        <f>VLOOKUP($B34, tge_gfx_data!A:E, 5, FALSE)</f>
        <v>#N/A</v>
      </c>
      <c r="D34" s="2" t="str">
        <f>IFERROR(VLOOKUP(C34,pictures!A:C,3,FALSE), "")</f>
        <v/>
      </c>
      <c r="E34" s="1" t="s">
        <v>2513</v>
      </c>
      <c r="F34" s="1" t="s">
        <v>5524</v>
      </c>
      <c r="G34" s="2" t="s">
        <v>5525</v>
      </c>
    </row>
    <row r="35" spans="1:7" ht="56.25" customHeight="1" x14ac:dyDescent="0.25">
      <c r="A35" s="1" t="s">
        <v>5136</v>
      </c>
      <c r="B35" s="2">
        <v>740</v>
      </c>
      <c r="C35" s="2" t="e">
        <f>VLOOKUP($B35, tge_gfx_data!A:E, 5, FALSE)</f>
        <v>#N/A</v>
      </c>
      <c r="D35" s="2" t="str">
        <f>IFERROR(VLOOKUP(C35,pictures!A:C,3,FALSE), "")</f>
        <v/>
      </c>
      <c r="E35" s="1" t="s">
        <v>2528</v>
      </c>
      <c r="F35" s="1" t="s">
        <v>5526</v>
      </c>
      <c r="G35" s="2" t="s">
        <v>5527</v>
      </c>
    </row>
    <row r="36" spans="1:7" ht="56.25" customHeight="1" x14ac:dyDescent="0.25">
      <c r="A36" s="1" t="s">
        <v>5136</v>
      </c>
      <c r="B36" s="2">
        <v>741</v>
      </c>
      <c r="C36" s="2" t="e">
        <f>VLOOKUP($B36, tge_gfx_data!A:E, 5, FALSE)</f>
        <v>#N/A</v>
      </c>
      <c r="D36" s="2" t="str">
        <f>IFERROR(VLOOKUP(C36,pictures!A:C,3,FALSE), "")</f>
        <v/>
      </c>
      <c r="E36" s="1" t="s">
        <v>2491</v>
      </c>
      <c r="F36" s="1" t="s">
        <v>5528</v>
      </c>
      <c r="G36" s="2" t="s">
        <v>5529</v>
      </c>
    </row>
    <row r="37" spans="1:7" ht="56.25" customHeight="1" x14ac:dyDescent="0.25">
      <c r="A37" s="1" t="s">
        <v>5136</v>
      </c>
      <c r="B37" s="2">
        <v>742</v>
      </c>
      <c r="C37" s="2" t="e">
        <f>VLOOKUP($B37, tge_gfx_data!A:E, 5, FALSE)</f>
        <v>#N/A</v>
      </c>
      <c r="D37" s="2" t="str">
        <f>IFERROR(VLOOKUP(C37,pictures!A:C,3,FALSE), "")</f>
        <v/>
      </c>
      <c r="E37" s="1" t="s">
        <v>2498</v>
      </c>
      <c r="F37" s="1" t="s">
        <v>5530</v>
      </c>
      <c r="G37" s="2" t="s">
        <v>5531</v>
      </c>
    </row>
    <row r="38" spans="1:7" ht="56.25" customHeight="1" x14ac:dyDescent="0.25">
      <c r="A38" s="1" t="s">
        <v>5205</v>
      </c>
      <c r="B38" s="2">
        <v>746</v>
      </c>
      <c r="C38" s="2" t="e">
        <f>VLOOKUP($B38, tge_gfx_data!A:E, 5, FALSE)</f>
        <v>#N/A</v>
      </c>
      <c r="D38" s="2" t="str">
        <f>IFERROR(VLOOKUP(C38,pictures!A:C,3,FALSE), "")</f>
        <v/>
      </c>
      <c r="E38" s="1" t="s">
        <v>2464</v>
      </c>
      <c r="F38" s="1" t="s">
        <v>5532</v>
      </c>
      <c r="G38" s="2" t="s">
        <v>5533</v>
      </c>
    </row>
    <row r="39" spans="1:7" ht="56.25" customHeight="1" x14ac:dyDescent="0.25">
      <c r="A39" s="1" t="s">
        <v>5205</v>
      </c>
      <c r="B39" s="2">
        <v>747</v>
      </c>
      <c r="C39" s="2" t="e">
        <f>VLOOKUP($B39, tge_gfx_data!A:E, 5, FALSE)</f>
        <v>#N/A</v>
      </c>
      <c r="D39" s="2" t="str">
        <f>IFERROR(VLOOKUP(C39,pictures!A:C,3,FALSE), "")</f>
        <v/>
      </c>
      <c r="E39" s="1" t="s">
        <v>2423</v>
      </c>
      <c r="F39" s="1" t="s">
        <v>5534</v>
      </c>
      <c r="G39" s="2" t="s">
        <v>5535</v>
      </c>
    </row>
    <row r="40" spans="1:7" ht="56.25" customHeight="1" x14ac:dyDescent="0.25">
      <c r="A40" s="1" t="s">
        <v>5205</v>
      </c>
      <c r="B40" s="2">
        <v>758</v>
      </c>
      <c r="C40" s="2" t="e">
        <f>VLOOKUP($B40, tge_gfx_data!A:E, 5, FALSE)</f>
        <v>#N/A</v>
      </c>
      <c r="D40" s="2" t="str">
        <f>IFERROR(VLOOKUP(C40,pictures!A:C,3,FALSE), "")</f>
        <v/>
      </c>
      <c r="E40" s="1" t="s">
        <v>2487</v>
      </c>
      <c r="F40" s="1" t="s">
        <v>5536</v>
      </c>
      <c r="G40" s="2" t="s">
        <v>5537</v>
      </c>
    </row>
    <row r="41" spans="1:7" ht="56.25" customHeight="1" x14ac:dyDescent="0.25">
      <c r="A41" s="1" t="s">
        <v>5538</v>
      </c>
      <c r="B41" s="2">
        <v>759</v>
      </c>
      <c r="C41" s="2" t="str">
        <f>VLOOKUP($B41, tge_gfx_data!A:E, 5, FALSE)</f>
        <v>01_WESTERN/RELIGION/TEMPLES/INTERIOR_CHURCH_AVERBODE_GENISSON</v>
      </c>
      <c r="D41" s="2" t="str">
        <f>IFERROR(VLOOKUP(C41,pictures!A:C,3,FALSE), "")</f>
        <v>YES</v>
      </c>
      <c r="E41" s="1" t="s">
        <v>2513</v>
      </c>
      <c r="F41" s="1" t="s">
        <v>5539</v>
      </c>
      <c r="G41" s="2" t="s">
        <v>5540</v>
      </c>
    </row>
    <row r="42" spans="1:7" ht="56.25" customHeight="1" x14ac:dyDescent="0.25">
      <c r="A42" s="1" t="s">
        <v>5538</v>
      </c>
      <c r="B42" s="2">
        <v>760</v>
      </c>
      <c r="C42" s="2" t="str">
        <f>VLOOKUP($B42, tge_gfx_data!A:E, 5, FALSE)</f>
        <v>01_WESTERN/LAND/LANDSCAPE/FJORD_ILLUSION_ROB_GONSALVES</v>
      </c>
      <c r="D42" s="2" t="str">
        <f>IFERROR(VLOOKUP(C42,pictures!A:C,3,FALSE), "")</f>
        <v>YES</v>
      </c>
      <c r="E42" s="1" t="s">
        <v>2513</v>
      </c>
      <c r="F42" s="1" t="s">
        <v>5541</v>
      </c>
      <c r="G42" s="2" t="s">
        <v>5542</v>
      </c>
    </row>
    <row r="43" spans="1:7" ht="56.25" customHeight="1" x14ac:dyDescent="0.25">
      <c r="A43" s="1" t="s">
        <v>5538</v>
      </c>
      <c r="B43" s="2">
        <v>761</v>
      </c>
      <c r="C43" s="2" t="str">
        <f>VLOOKUP($B43, tge_gfx_data!A:E, 5, FALSE)</f>
        <v>MAINZ_DOME_HALL_eventPicture</v>
      </c>
      <c r="D43" s="2" t="str">
        <f>IFERROR(VLOOKUP(C43,pictures!A:C,3,FALSE), "")</f>
        <v>NO</v>
      </c>
      <c r="E43" s="1" t="s">
        <v>2513</v>
      </c>
      <c r="F43" s="1" t="s">
        <v>5539</v>
      </c>
      <c r="G43" s="2" t="s">
        <v>5543</v>
      </c>
    </row>
    <row r="44" spans="1:7" ht="56.25" customHeight="1" x14ac:dyDescent="0.25">
      <c r="A44" s="1" t="s">
        <v>5538</v>
      </c>
      <c r="B44" s="2">
        <v>762</v>
      </c>
      <c r="C44" s="2" t="str">
        <f>VLOOKUP($B44, tge_gfx_data!A:E, 5, FALSE)</f>
        <v>SAINT_BRUNO_REFUSES_ARCHBISHOPRIC_eventPicture</v>
      </c>
      <c r="D44" s="2" t="str">
        <f>IFERROR(VLOOKUP(C44,pictures!A:C,3,FALSE), "")</f>
        <v>NO</v>
      </c>
      <c r="E44" s="1" t="s">
        <v>2513</v>
      </c>
      <c r="F44" s="1" t="s">
        <v>5544</v>
      </c>
      <c r="G44" s="2" t="s">
        <v>5545</v>
      </c>
    </row>
    <row r="45" spans="1:7" ht="56.25" customHeight="1" x14ac:dyDescent="0.25">
      <c r="A45" s="1" t="s">
        <v>5546</v>
      </c>
      <c r="B45" s="2">
        <v>763</v>
      </c>
      <c r="C45" s="2" t="str">
        <f>VLOOKUP($B45, tge_gfx_data!A:E, 5, FALSE)</f>
        <v>PREENING_PEACOCK_eventPicture</v>
      </c>
      <c r="D45" s="2" t="str">
        <f>IFERROR(VLOOKUP(C45,pictures!A:C,3,FALSE), "")</f>
        <v>NO</v>
      </c>
      <c r="E45" s="1" t="s">
        <v>2513</v>
      </c>
      <c r="F45" s="1" t="s">
        <v>5547</v>
      </c>
      <c r="G45" s="2" t="s">
        <v>5548</v>
      </c>
    </row>
    <row r="46" spans="1:7" ht="56.25" customHeight="1" x14ac:dyDescent="0.25">
      <c r="A46" s="1" t="s">
        <v>5546</v>
      </c>
      <c r="B46" s="2">
        <v>764</v>
      </c>
      <c r="C46" s="2" t="str">
        <f>VLOOKUP($B46, tge_gfx_data!A:E, 5, FALSE)</f>
        <v>01_WESTERN/PEOPLE/CRIME/DISMISSAL_CARDINAL_WOLSEY_POTT</v>
      </c>
      <c r="D46" s="2" t="str">
        <f>IFERROR(VLOOKUP(C46,pictures!A:C,3,FALSE), "")</f>
        <v>YES</v>
      </c>
      <c r="E46" s="1" t="s">
        <v>2513</v>
      </c>
      <c r="F46" s="1" t="s">
        <v>5549</v>
      </c>
      <c r="G46" s="2" t="s">
        <v>5550</v>
      </c>
    </row>
    <row r="47" spans="1:7" ht="56.25" customHeight="1" x14ac:dyDescent="0.25">
      <c r="A47" s="1" t="s">
        <v>5546</v>
      </c>
      <c r="B47" s="2">
        <v>765</v>
      </c>
      <c r="C47" s="2" t="str">
        <f>VLOOKUP($B47, tge_gfx_data!A:E, 5, FALSE)</f>
        <v>LEGATE_PROUD_eventPicture</v>
      </c>
      <c r="D47" s="2" t="str">
        <f>IFERROR(VLOOKUP(C47,pictures!A:C,3,FALSE), "")</f>
        <v>NO</v>
      </c>
      <c r="E47" s="1" t="s">
        <v>2513</v>
      </c>
      <c r="F47" s="1" t="s">
        <v>5551</v>
      </c>
      <c r="G47" s="2" t="s">
        <v>5552</v>
      </c>
    </row>
    <row r="48" spans="1:7" ht="56.25" customHeight="1" x14ac:dyDescent="0.25">
      <c r="A48" s="1" t="s">
        <v>5136</v>
      </c>
      <c r="B48" s="2">
        <v>806</v>
      </c>
      <c r="C48" s="2" t="e">
        <f>VLOOKUP($B48, tge_gfx_data!A:E, 5, FALSE)</f>
        <v>#N/A</v>
      </c>
      <c r="D48" s="2" t="str">
        <f>IFERROR(VLOOKUP(C48,pictures!A:C,3,FALSE), "")</f>
        <v/>
      </c>
      <c r="E48" s="1" t="s">
        <v>2462</v>
      </c>
      <c r="F48" s="1" t="s">
        <v>5558</v>
      </c>
      <c r="G48" s="2" t="s">
        <v>5559</v>
      </c>
    </row>
    <row r="49" spans="1:7" ht="56.25" customHeight="1" x14ac:dyDescent="0.25">
      <c r="A49" s="1" t="s">
        <v>5136</v>
      </c>
      <c r="B49" s="2">
        <v>836</v>
      </c>
      <c r="C49" s="2" t="e">
        <f>VLOOKUP($B49, tge_gfx_data!A:E, 5, FALSE)</f>
        <v>#N/A</v>
      </c>
      <c r="D49" s="2" t="str">
        <f>IFERROR(VLOOKUP(C49,pictures!A:C,3,FALSE), "")</f>
        <v/>
      </c>
      <c r="E49" s="1" t="s">
        <v>2502</v>
      </c>
      <c r="F49" s="1" t="s">
        <v>5560</v>
      </c>
      <c r="G49" s="2" t="s">
        <v>5561</v>
      </c>
    </row>
    <row r="50" spans="1:7" ht="56.25" customHeight="1" x14ac:dyDescent="0.25">
      <c r="A50" s="1" t="s">
        <v>5136</v>
      </c>
      <c r="B50" s="2">
        <v>837</v>
      </c>
      <c r="C50" s="2" t="e">
        <f>VLOOKUP($B50, tge_gfx_data!A:E, 5, FALSE)</f>
        <v>#N/A</v>
      </c>
      <c r="D50" s="2" t="str">
        <f>IFERROR(VLOOKUP(C50,pictures!A:C,3,FALSE), "")</f>
        <v/>
      </c>
      <c r="E50" s="1" t="s">
        <v>2502</v>
      </c>
      <c r="F50" s="1" t="s">
        <v>5562</v>
      </c>
      <c r="G50" s="2" t="s">
        <v>5563</v>
      </c>
    </row>
    <row r="51" spans="1:7" ht="56.25" customHeight="1" x14ac:dyDescent="0.25">
      <c r="A51" s="1" t="s">
        <v>5136</v>
      </c>
      <c r="B51" s="2">
        <v>838</v>
      </c>
      <c r="C51" s="2" t="e">
        <f>VLOOKUP($B51, tge_gfx_data!A:E, 5, FALSE)</f>
        <v>#N/A</v>
      </c>
      <c r="D51" s="2" t="str">
        <f>IFERROR(VLOOKUP(C51,pictures!A:C,3,FALSE), "")</f>
        <v/>
      </c>
      <c r="E51" s="1" t="s">
        <v>2495</v>
      </c>
      <c r="F51" s="1" t="s">
        <v>5564</v>
      </c>
      <c r="G51" s="2" t="s">
        <v>5565</v>
      </c>
    </row>
    <row r="52" spans="1:7" ht="56.25" customHeight="1" x14ac:dyDescent="0.25">
      <c r="A52" s="1" t="s">
        <v>5136</v>
      </c>
      <c r="B52" s="2">
        <v>850</v>
      </c>
      <c r="C52" s="2" t="e">
        <f>VLOOKUP($B52, tge_gfx_data!A:E, 5, FALSE)</f>
        <v>#N/A</v>
      </c>
      <c r="D52" s="2" t="str">
        <f>IFERROR(VLOOKUP(C52,pictures!A:C,3,FALSE), "")</f>
        <v/>
      </c>
      <c r="E52" s="1" t="s">
        <v>2456</v>
      </c>
      <c r="F52" s="1" t="s">
        <v>5566</v>
      </c>
      <c r="G52" s="2" t="s">
        <v>5567</v>
      </c>
    </row>
    <row r="53" spans="1:7" ht="56.25" customHeight="1" x14ac:dyDescent="0.25">
      <c r="A53" s="1" t="s">
        <v>5136</v>
      </c>
      <c r="B53" s="2">
        <v>851</v>
      </c>
      <c r="C53" s="2" t="e">
        <f>VLOOKUP($B53, tge_gfx_data!A:E, 5, FALSE)</f>
        <v>#N/A</v>
      </c>
      <c r="D53" s="2" t="str">
        <f>IFERROR(VLOOKUP(C53,pictures!A:C,3,FALSE), "")</f>
        <v/>
      </c>
      <c r="E53" s="1" t="s">
        <v>2456</v>
      </c>
      <c r="F53" s="1" t="s">
        <v>5568</v>
      </c>
      <c r="G53" s="2" t="s">
        <v>5569</v>
      </c>
    </row>
    <row r="54" spans="1:7" ht="56.25" customHeight="1" x14ac:dyDescent="0.25">
      <c r="A54" s="1" t="s">
        <v>5136</v>
      </c>
      <c r="B54" s="2">
        <v>852</v>
      </c>
      <c r="C54" s="2" t="e">
        <f>VLOOKUP($B54, tge_gfx_data!A:E, 5, FALSE)</f>
        <v>#N/A</v>
      </c>
      <c r="D54" s="2" t="str">
        <f>IFERROR(VLOOKUP(C54,pictures!A:C,3,FALSE), "")</f>
        <v/>
      </c>
      <c r="E54" s="1" t="s">
        <v>2462</v>
      </c>
      <c r="F54" s="1" t="s">
        <v>5570</v>
      </c>
      <c r="G54" s="2" t="s">
        <v>5571</v>
      </c>
    </row>
    <row r="55" spans="1:7" ht="56.25" customHeight="1" x14ac:dyDescent="0.25">
      <c r="A55" s="1" t="s">
        <v>5136</v>
      </c>
      <c r="B55" s="2">
        <v>853</v>
      </c>
      <c r="C55" s="2" t="e">
        <f>VLOOKUP($B55, tge_gfx_data!A:E, 5, FALSE)</f>
        <v>#N/A</v>
      </c>
      <c r="D55" s="2" t="str">
        <f>IFERROR(VLOOKUP(C55,pictures!A:C,3,FALSE), "")</f>
        <v/>
      </c>
      <c r="E55" s="1" t="s">
        <v>2466</v>
      </c>
      <c r="F55" s="1" t="s">
        <v>5572</v>
      </c>
      <c r="G55" s="2" t="s">
        <v>5573</v>
      </c>
    </row>
    <row r="56" spans="1:7" ht="56.25" customHeight="1" x14ac:dyDescent="0.25">
      <c r="A56" s="1" t="s">
        <v>5136</v>
      </c>
      <c r="B56" s="2">
        <v>854</v>
      </c>
      <c r="C56" s="2" t="e">
        <f>VLOOKUP($B56, tge_gfx_data!A:E, 5, FALSE)</f>
        <v>#N/A</v>
      </c>
      <c r="D56" s="2" t="str">
        <f>IFERROR(VLOOKUP(C56,pictures!A:C,3,FALSE), "")</f>
        <v/>
      </c>
      <c r="E56" s="1" t="s">
        <v>2489</v>
      </c>
      <c r="F56" s="1" t="s">
        <v>5574</v>
      </c>
      <c r="G56" s="2" t="s">
        <v>5575</v>
      </c>
    </row>
    <row r="57" spans="1:7" ht="56.25" customHeight="1" x14ac:dyDescent="0.25">
      <c r="A57" s="1" t="s">
        <v>5136</v>
      </c>
      <c r="B57" s="2">
        <v>855</v>
      </c>
      <c r="C57" s="2" t="e">
        <f>VLOOKUP($B57, tge_gfx_data!A:E, 5, FALSE)</f>
        <v>#N/A</v>
      </c>
      <c r="D57" s="2" t="str">
        <f>IFERROR(VLOOKUP(C57,pictures!A:C,3,FALSE), "")</f>
        <v/>
      </c>
      <c r="E57" s="1" t="s">
        <v>2489</v>
      </c>
      <c r="F57" s="1" t="s">
        <v>5576</v>
      </c>
      <c r="G57" s="2" t="s">
        <v>5577</v>
      </c>
    </row>
    <row r="58" spans="1:7" ht="56.25" customHeight="1" x14ac:dyDescent="0.25">
      <c r="A58" s="1" t="s">
        <v>5136</v>
      </c>
      <c r="B58" s="2">
        <v>857</v>
      </c>
      <c r="C58" s="2" t="e">
        <f>VLOOKUP($B58, tge_gfx_data!A:E, 5, FALSE)</f>
        <v>#N/A</v>
      </c>
      <c r="D58" s="2" t="str">
        <f>IFERROR(VLOOKUP(C58,pictures!A:C,3,FALSE), "")</f>
        <v/>
      </c>
      <c r="E58" s="1" t="s">
        <v>2464</v>
      </c>
      <c r="F58" s="1" t="s">
        <v>5578</v>
      </c>
      <c r="G58" s="2" t="s">
        <v>5579</v>
      </c>
    </row>
    <row r="59" spans="1:7" ht="56.25" customHeight="1" x14ac:dyDescent="0.25">
      <c r="A59" s="1" t="s">
        <v>5136</v>
      </c>
      <c r="B59" s="2">
        <v>858</v>
      </c>
      <c r="C59" s="2" t="e">
        <f>VLOOKUP($B59, tge_gfx_data!A:E, 5, FALSE)</f>
        <v>#N/A</v>
      </c>
      <c r="D59" s="2" t="str">
        <f>IFERROR(VLOOKUP(C59,pictures!A:C,3,FALSE), "")</f>
        <v/>
      </c>
      <c r="E59" s="1" t="s">
        <v>2464</v>
      </c>
      <c r="F59" s="1" t="s">
        <v>5580</v>
      </c>
      <c r="G59" s="2" t="s">
        <v>5581</v>
      </c>
    </row>
    <row r="60" spans="1:7" ht="56.25" customHeight="1" x14ac:dyDescent="0.25">
      <c r="A60" s="1" t="s">
        <v>5136</v>
      </c>
      <c r="B60" s="2">
        <v>859</v>
      </c>
      <c r="C60" s="2" t="e">
        <f>VLOOKUP($B60, tge_gfx_data!A:E, 5, FALSE)</f>
        <v>#N/A</v>
      </c>
      <c r="D60" s="2" t="str">
        <f>IFERROR(VLOOKUP(C60,pictures!A:C,3,FALSE), "")</f>
        <v/>
      </c>
      <c r="E60" s="1" t="s">
        <v>2423</v>
      </c>
      <c r="F60" s="1" t="s">
        <v>5582</v>
      </c>
      <c r="G60" s="2" t="s">
        <v>5583</v>
      </c>
    </row>
    <row r="61" spans="1:7" ht="56.25" customHeight="1" x14ac:dyDescent="0.25">
      <c r="A61" s="1" t="s">
        <v>5136</v>
      </c>
      <c r="B61" s="2">
        <v>860</v>
      </c>
      <c r="C61" s="2" t="e">
        <f>VLOOKUP($B61, tge_gfx_data!A:E, 5, FALSE)</f>
        <v>#N/A</v>
      </c>
      <c r="D61" s="2" t="str">
        <f>IFERROR(VLOOKUP(C61,pictures!A:C,3,FALSE), "")</f>
        <v/>
      </c>
      <c r="E61" s="1" t="s">
        <v>2498</v>
      </c>
      <c r="F61" s="1" t="s">
        <v>5584</v>
      </c>
      <c r="G61" s="2" t="s">
        <v>5585</v>
      </c>
    </row>
    <row r="62" spans="1:7" ht="56.25" customHeight="1" x14ac:dyDescent="0.25">
      <c r="A62" s="1" t="s">
        <v>5136</v>
      </c>
      <c r="B62" s="2">
        <v>861</v>
      </c>
      <c r="C62" s="2" t="e">
        <f>VLOOKUP($B62, tge_gfx_data!A:E, 5, FALSE)</f>
        <v>#N/A</v>
      </c>
      <c r="D62" s="2" t="str">
        <f>IFERROR(VLOOKUP(C62,pictures!A:C,3,FALSE), "")</f>
        <v/>
      </c>
      <c r="E62" s="1" t="s">
        <v>2532</v>
      </c>
      <c r="F62" s="1" t="s">
        <v>5586</v>
      </c>
      <c r="G62" s="2" t="s">
        <v>5587</v>
      </c>
    </row>
    <row r="63" spans="1:7" ht="56.25" customHeight="1" x14ac:dyDescent="0.25">
      <c r="A63" s="1" t="s">
        <v>5136</v>
      </c>
      <c r="B63" s="2">
        <v>862</v>
      </c>
      <c r="C63" s="2" t="e">
        <f>VLOOKUP($B63, tge_gfx_data!A:E, 5, FALSE)</f>
        <v>#N/A</v>
      </c>
      <c r="D63" s="2" t="str">
        <f>IFERROR(VLOOKUP(C63,pictures!A:C,3,FALSE), "")</f>
        <v/>
      </c>
      <c r="E63" s="1" t="s">
        <v>2446</v>
      </c>
      <c r="F63" s="1" t="s">
        <v>5588</v>
      </c>
      <c r="G63" s="2" t="s">
        <v>5589</v>
      </c>
    </row>
    <row r="64" spans="1:7" ht="56.25" customHeight="1" x14ac:dyDescent="0.25">
      <c r="A64" s="1" t="s">
        <v>5136</v>
      </c>
      <c r="B64" s="2">
        <v>863</v>
      </c>
      <c r="C64" s="2" t="e">
        <f>VLOOKUP($B64, tge_gfx_data!A:E, 5, FALSE)</f>
        <v>#N/A</v>
      </c>
      <c r="D64" s="2" t="str">
        <f>IFERROR(VLOOKUP(C64,pictures!A:C,3,FALSE), "")</f>
        <v/>
      </c>
      <c r="E64" s="1" t="s">
        <v>2236</v>
      </c>
      <c r="F64" s="1" t="s">
        <v>5590</v>
      </c>
      <c r="G64" s="2" t="s">
        <v>5591</v>
      </c>
    </row>
    <row r="65" spans="1:8" ht="56.25" customHeight="1" x14ac:dyDescent="0.25">
      <c r="A65" s="1" t="s">
        <v>5136</v>
      </c>
      <c r="B65" s="2">
        <v>864</v>
      </c>
      <c r="C65" s="2" t="e">
        <f>VLOOKUP($B65, tge_gfx_data!A:E, 5, FALSE)</f>
        <v>#N/A</v>
      </c>
      <c r="D65" s="2" t="str">
        <f>IFERROR(VLOOKUP(C65,pictures!A:C,3,FALSE), "")</f>
        <v/>
      </c>
      <c r="E65" s="1" t="s">
        <v>2456</v>
      </c>
      <c r="F65" s="1" t="s">
        <v>5592</v>
      </c>
      <c r="G65" s="2" t="s">
        <v>5593</v>
      </c>
      <c r="H65" s="2" t="s">
        <v>6112</v>
      </c>
    </row>
    <row r="66" spans="1:8" ht="56.25" customHeight="1" x14ac:dyDescent="0.25">
      <c r="A66" s="1" t="s">
        <v>5136</v>
      </c>
      <c r="B66" s="2">
        <v>865</v>
      </c>
      <c r="C66" s="2" t="e">
        <f>VLOOKUP($B66, tge_gfx_data!A:E, 5, FALSE)</f>
        <v>#N/A</v>
      </c>
      <c r="D66" s="2" t="str">
        <f>IFERROR(VLOOKUP(C66,pictures!A:C,3,FALSE), "")</f>
        <v/>
      </c>
      <c r="E66" s="1" t="s">
        <v>2513</v>
      </c>
      <c r="F66" s="1" t="s">
        <v>5594</v>
      </c>
      <c r="G66" s="2" t="s">
        <v>5595</v>
      </c>
    </row>
    <row r="67" spans="1:8" ht="56.25" customHeight="1" x14ac:dyDescent="0.25">
      <c r="A67" s="1" t="s">
        <v>5136</v>
      </c>
      <c r="B67" s="2">
        <v>866</v>
      </c>
      <c r="C67" s="2" t="e">
        <f>VLOOKUP($B67, tge_gfx_data!A:E, 5, FALSE)</f>
        <v>#N/A</v>
      </c>
      <c r="D67" s="2" t="str">
        <f>IFERROR(VLOOKUP(C67,pictures!A:C,3,FALSE), "")</f>
        <v/>
      </c>
      <c r="E67" s="1" t="s">
        <v>2495</v>
      </c>
      <c r="F67" s="1" t="s">
        <v>5596</v>
      </c>
      <c r="G67" s="2" t="s">
        <v>5597</v>
      </c>
    </row>
    <row r="68" spans="1:8" ht="56.25" customHeight="1" x14ac:dyDescent="0.25">
      <c r="A68" s="1" t="s">
        <v>5136</v>
      </c>
      <c r="B68" s="2">
        <v>867</v>
      </c>
      <c r="C68" s="2" t="e">
        <f>VLOOKUP($B68, tge_gfx_data!A:E, 5, FALSE)</f>
        <v>#N/A</v>
      </c>
      <c r="D68" s="2" t="str">
        <f>IFERROR(VLOOKUP(C68,pictures!A:C,3,FALSE), "")</f>
        <v/>
      </c>
      <c r="E68" s="1" t="s">
        <v>2502</v>
      </c>
      <c r="F68" s="1" t="s">
        <v>5598</v>
      </c>
      <c r="G68" s="2" t="s">
        <v>5599</v>
      </c>
    </row>
    <row r="69" spans="1:8" ht="56.25" customHeight="1" x14ac:dyDescent="0.25">
      <c r="A69" s="1" t="s">
        <v>5136</v>
      </c>
      <c r="B69" s="2">
        <v>868</v>
      </c>
      <c r="C69" s="2" t="e">
        <f>VLOOKUP($B69, tge_gfx_data!A:E, 5, FALSE)</f>
        <v>#N/A</v>
      </c>
      <c r="D69" s="2" t="str">
        <f>IFERROR(VLOOKUP(C69,pictures!A:C,3,FALSE), "")</f>
        <v/>
      </c>
      <c r="E69" s="1" t="s">
        <v>2236</v>
      </c>
      <c r="F69" s="1" t="s">
        <v>5600</v>
      </c>
      <c r="G69" s="2" t="s">
        <v>5601</v>
      </c>
    </row>
    <row r="70" spans="1:8" ht="56.25" customHeight="1" x14ac:dyDescent="0.25">
      <c r="A70" s="1" t="s">
        <v>5136</v>
      </c>
      <c r="B70" s="2">
        <v>869</v>
      </c>
      <c r="C70" s="2" t="e">
        <f>VLOOKUP($B70, tge_gfx_data!A:E, 5, FALSE)</f>
        <v>#N/A</v>
      </c>
      <c r="D70" s="2" t="str">
        <f>IFERROR(VLOOKUP(C70,pictures!A:C,3,FALSE), "")</f>
        <v/>
      </c>
      <c r="E70" s="1" t="s">
        <v>2496</v>
      </c>
      <c r="F70" s="1" t="s">
        <v>5602</v>
      </c>
      <c r="G70" s="2" t="s">
        <v>5603</v>
      </c>
    </row>
    <row r="71" spans="1:8" ht="56.25" customHeight="1" x14ac:dyDescent="0.25">
      <c r="A71" s="1" t="s">
        <v>5136</v>
      </c>
      <c r="B71" s="2">
        <v>870</v>
      </c>
      <c r="C71" s="2" t="e">
        <f>VLOOKUP($B71, tge_gfx_data!A:E, 5, FALSE)</f>
        <v>#N/A</v>
      </c>
      <c r="D71" s="2" t="str">
        <f>IFERROR(VLOOKUP(C71,pictures!A:C,3,FALSE), "")</f>
        <v/>
      </c>
      <c r="E71" s="1" t="s">
        <v>2440</v>
      </c>
      <c r="F71" s="1" t="s">
        <v>5604</v>
      </c>
      <c r="G71" s="2" t="s">
        <v>5605</v>
      </c>
    </row>
    <row r="72" spans="1:8" ht="56.25" customHeight="1" x14ac:dyDescent="0.25">
      <c r="A72" s="1" t="s">
        <v>5136</v>
      </c>
      <c r="B72" s="2">
        <v>871</v>
      </c>
      <c r="C72" s="2" t="e">
        <f>VLOOKUP($B72, tge_gfx_data!A:E, 5, FALSE)</f>
        <v>#N/A</v>
      </c>
      <c r="D72" s="2" t="str">
        <f>IFERROR(VLOOKUP(C72,pictures!A:C,3,FALSE), "")</f>
        <v/>
      </c>
      <c r="E72" s="1" t="s">
        <v>2456</v>
      </c>
      <c r="F72" s="1" t="s">
        <v>5606</v>
      </c>
      <c r="G72" s="2" t="s">
        <v>5607</v>
      </c>
    </row>
    <row r="73" spans="1:8" ht="56.25" customHeight="1" x14ac:dyDescent="0.25">
      <c r="A73" s="1" t="s">
        <v>5136</v>
      </c>
      <c r="B73" s="2">
        <v>872</v>
      </c>
      <c r="C73" s="2" t="str">
        <f>VLOOKUP($B73, tge_gfx_data!A:E, 5, FALSE)</f>
        <v>WANDERING_MINSTREL_ALBRECHT_SCHULTHEISS_eventPicture</v>
      </c>
      <c r="D73" s="2" t="str">
        <f>IFERROR(VLOOKUP(C73,pictures!A:C,3,FALSE), "")</f>
        <v>NO</v>
      </c>
      <c r="E73" s="1" t="s">
        <v>2421</v>
      </c>
      <c r="F73" s="1" t="s">
        <v>5608</v>
      </c>
      <c r="G73" s="2" t="s">
        <v>5609</v>
      </c>
    </row>
    <row r="74" spans="1:8" ht="56.25" customHeight="1" x14ac:dyDescent="0.25">
      <c r="A74" s="1" t="s">
        <v>5136</v>
      </c>
      <c r="B74" s="2">
        <v>873</v>
      </c>
      <c r="C74" s="2" t="e">
        <f>VLOOKUP($B74, tge_gfx_data!A:E, 5, FALSE)</f>
        <v>#N/A</v>
      </c>
      <c r="D74" s="2" t="str">
        <f>IFERROR(VLOOKUP(C74,pictures!A:C,3,FALSE), "")</f>
        <v/>
      </c>
      <c r="E74" s="1" t="s">
        <v>2476</v>
      </c>
      <c r="F74" s="1" t="s">
        <v>5610</v>
      </c>
      <c r="G74" s="2" t="s">
        <v>5611</v>
      </c>
    </row>
    <row r="75" spans="1:8" ht="56.25" customHeight="1" x14ac:dyDescent="0.25">
      <c r="A75" s="1" t="s">
        <v>5136</v>
      </c>
      <c r="B75" s="2">
        <v>874</v>
      </c>
      <c r="C75" s="2" t="e">
        <f>VLOOKUP($B75, tge_gfx_data!A:E, 5, FALSE)</f>
        <v>#N/A</v>
      </c>
      <c r="D75" s="2" t="str">
        <f>IFERROR(VLOOKUP(C75,pictures!A:C,3,FALSE), "")</f>
        <v/>
      </c>
      <c r="E75" s="1" t="s">
        <v>2519</v>
      </c>
      <c r="F75" s="1" t="s">
        <v>5612</v>
      </c>
      <c r="G75" s="2" t="s">
        <v>5613</v>
      </c>
    </row>
    <row r="76" spans="1:8" ht="56.25" customHeight="1" x14ac:dyDescent="0.25">
      <c r="A76" s="1" t="s">
        <v>5136</v>
      </c>
      <c r="B76" s="2">
        <v>875</v>
      </c>
      <c r="C76" s="2" t="e">
        <f>VLOOKUP($B76, tge_gfx_data!A:E, 5, FALSE)</f>
        <v>#N/A</v>
      </c>
      <c r="D76" s="2" t="str">
        <f>IFERROR(VLOOKUP(C76,pictures!A:C,3,FALSE), "")</f>
        <v/>
      </c>
      <c r="E76" s="1" t="s">
        <v>2456</v>
      </c>
      <c r="F76" s="1" t="s">
        <v>5614</v>
      </c>
      <c r="G76" s="2" t="s">
        <v>5615</v>
      </c>
    </row>
    <row r="77" spans="1:8" ht="56.25" customHeight="1" x14ac:dyDescent="0.25">
      <c r="A77" s="1" t="s">
        <v>5136</v>
      </c>
      <c r="B77" s="2">
        <v>876</v>
      </c>
      <c r="C77" s="2" t="str">
        <f>VLOOKUP($B77, tge_gfx_data!A:E, 5, FALSE)</f>
        <v>JOHANNES_GUTENBERG_JEGOU_eventPicture</v>
      </c>
      <c r="D77" s="2" t="str">
        <f>IFERROR(VLOOKUP(C77,pictures!A:C,3,FALSE), "")</f>
        <v>NO</v>
      </c>
      <c r="E77" s="1" t="s">
        <v>2513</v>
      </c>
      <c r="F77" s="1" t="s">
        <v>5616</v>
      </c>
      <c r="G77" s="2" t="s">
        <v>5617</v>
      </c>
    </row>
    <row r="78" spans="1:8" ht="56.25" customHeight="1" x14ac:dyDescent="0.25">
      <c r="A78" s="1" t="s">
        <v>5136</v>
      </c>
      <c r="B78" s="2">
        <v>877</v>
      </c>
      <c r="C78" s="2" t="e">
        <f>VLOOKUP($B78, tge_gfx_data!A:E, 5, FALSE)</f>
        <v>#N/A</v>
      </c>
      <c r="D78" s="2" t="str">
        <f>IFERROR(VLOOKUP(C78,pictures!A:C,3,FALSE), "")</f>
        <v/>
      </c>
      <c r="E78" s="1" t="s">
        <v>2512</v>
      </c>
      <c r="F78" s="1" t="s">
        <v>5618</v>
      </c>
      <c r="G78" s="2" t="s">
        <v>5619</v>
      </c>
    </row>
    <row r="79" spans="1:8" ht="56.25" customHeight="1" x14ac:dyDescent="0.25">
      <c r="A79" s="1" t="s">
        <v>5136</v>
      </c>
      <c r="B79" s="2">
        <v>878</v>
      </c>
      <c r="C79" s="2" t="e">
        <f>VLOOKUP($B79, tge_gfx_data!A:E, 5, FALSE)</f>
        <v>#N/A</v>
      </c>
      <c r="D79" s="2" t="str">
        <f>IFERROR(VLOOKUP(C79,pictures!A:C,3,FALSE), "")</f>
        <v/>
      </c>
      <c r="E79" s="1" t="s">
        <v>2421</v>
      </c>
      <c r="F79" s="1" t="s">
        <v>5620</v>
      </c>
      <c r="G79" s="2" t="s">
        <v>5621</v>
      </c>
    </row>
    <row r="80" spans="1:8" ht="56.25" customHeight="1" x14ac:dyDescent="0.25">
      <c r="A80" s="1" t="s">
        <v>5136</v>
      </c>
      <c r="B80" s="2">
        <v>879</v>
      </c>
      <c r="C80" s="2" t="e">
        <f>VLOOKUP($B80, tge_gfx_data!A:E, 5, FALSE)</f>
        <v>#N/A</v>
      </c>
      <c r="D80" s="2" t="str">
        <f>IFERROR(VLOOKUP(C80,pictures!A:C,3,FALSE), "")</f>
        <v/>
      </c>
      <c r="E80" s="1" t="s">
        <v>2502</v>
      </c>
      <c r="F80" s="1" t="s">
        <v>5622</v>
      </c>
      <c r="G80" s="2" t="s">
        <v>5623</v>
      </c>
    </row>
    <row r="81" spans="1:7" ht="56.25" customHeight="1" x14ac:dyDescent="0.25">
      <c r="A81" s="1" t="s">
        <v>5136</v>
      </c>
      <c r="B81" s="2">
        <v>880</v>
      </c>
      <c r="C81" s="2" t="e">
        <f>VLOOKUP($B81, tge_gfx_data!A:E, 5, FALSE)</f>
        <v>#N/A</v>
      </c>
      <c r="D81" s="2" t="str">
        <f>IFERROR(VLOOKUP(C81,pictures!A:C,3,FALSE), "")</f>
        <v/>
      </c>
      <c r="E81" s="1" t="s">
        <v>2421</v>
      </c>
      <c r="F81" s="1" t="s">
        <v>5624</v>
      </c>
      <c r="G81" s="2" t="s">
        <v>5625</v>
      </c>
    </row>
    <row r="82" spans="1:7" ht="56.25" customHeight="1" x14ac:dyDescent="0.25">
      <c r="A82" s="1" t="s">
        <v>5136</v>
      </c>
      <c r="B82" s="2">
        <v>881</v>
      </c>
      <c r="C82" s="2" t="e">
        <f>VLOOKUP($B82, tge_gfx_data!A:E, 5, FALSE)</f>
        <v>#N/A</v>
      </c>
      <c r="D82" s="2" t="str">
        <f>IFERROR(VLOOKUP(C82,pictures!A:C,3,FALSE), "")</f>
        <v/>
      </c>
      <c r="E82" s="1" t="s">
        <v>2470</v>
      </c>
      <c r="F82" s="1" t="s">
        <v>5626</v>
      </c>
      <c r="G82" s="2" t="s">
        <v>5627</v>
      </c>
    </row>
    <row r="83" spans="1:7" ht="56.25" customHeight="1" x14ac:dyDescent="0.25">
      <c r="A83" s="1" t="s">
        <v>5136</v>
      </c>
      <c r="B83" s="2">
        <v>882</v>
      </c>
      <c r="C83" s="2" t="e">
        <f>VLOOKUP($B83, tge_gfx_data!A:E, 5, FALSE)</f>
        <v>#N/A</v>
      </c>
      <c r="D83" s="2" t="str">
        <f>IFERROR(VLOOKUP(C83,pictures!A:C,3,FALSE), "")</f>
        <v/>
      </c>
      <c r="E83" s="1" t="s">
        <v>2528</v>
      </c>
      <c r="F83" s="1" t="s">
        <v>5628</v>
      </c>
      <c r="G83" s="2" t="s">
        <v>5629</v>
      </c>
    </row>
    <row r="84" spans="1:7" ht="56.25" customHeight="1" x14ac:dyDescent="0.25">
      <c r="A84" s="1" t="s">
        <v>5136</v>
      </c>
      <c r="B84" s="2">
        <v>883</v>
      </c>
      <c r="C84" s="2" t="e">
        <f>VLOOKUP($B84, tge_gfx_data!A:E, 5, FALSE)</f>
        <v>#N/A</v>
      </c>
      <c r="D84" s="2" t="str">
        <f>IFERROR(VLOOKUP(C84,pictures!A:C,3,FALSE), "")</f>
        <v/>
      </c>
      <c r="E84" s="1" t="s">
        <v>2456</v>
      </c>
      <c r="F84" s="1" t="s">
        <v>5630</v>
      </c>
      <c r="G84" s="2" t="s">
        <v>5631</v>
      </c>
    </row>
    <row r="85" spans="1:7" ht="56.25" customHeight="1" x14ac:dyDescent="0.25">
      <c r="A85" s="1" t="s">
        <v>5136</v>
      </c>
      <c r="B85" s="2">
        <v>884</v>
      </c>
      <c r="C85" s="2" t="e">
        <f>VLOOKUP($B85, tge_gfx_data!A:E, 5, FALSE)</f>
        <v>#N/A</v>
      </c>
      <c r="D85" s="2" t="str">
        <f>IFERROR(VLOOKUP(C85,pictures!A:C,3,FALSE), "")</f>
        <v/>
      </c>
      <c r="E85" s="1" t="s">
        <v>2462</v>
      </c>
      <c r="F85" s="1" t="s">
        <v>5632</v>
      </c>
      <c r="G85" s="2" t="s">
        <v>5633</v>
      </c>
    </row>
    <row r="86" spans="1:7" ht="56.25" customHeight="1" x14ac:dyDescent="0.25">
      <c r="A86" s="1" t="s">
        <v>5136</v>
      </c>
      <c r="B86" s="2">
        <v>885</v>
      </c>
      <c r="C86" s="2" t="e">
        <f>VLOOKUP($B86, tge_gfx_data!A:E, 5, FALSE)</f>
        <v>#N/A</v>
      </c>
      <c r="D86" s="2" t="str">
        <f>IFERROR(VLOOKUP(C86,pictures!A:C,3,FALSE), "")</f>
        <v/>
      </c>
      <c r="E86" s="1" t="s">
        <v>2446</v>
      </c>
      <c r="F86" s="1" t="s">
        <v>5634</v>
      </c>
      <c r="G86" s="2" t="s">
        <v>5635</v>
      </c>
    </row>
    <row r="87" spans="1:7" ht="56.25" customHeight="1" x14ac:dyDescent="0.25">
      <c r="A87" s="1" t="s">
        <v>5636</v>
      </c>
      <c r="B87" s="2">
        <v>900</v>
      </c>
      <c r="C87" s="2" t="str">
        <f>VLOOKUP($B87, tge_gfx_data!A:E, 5, FALSE)</f>
        <v>VANITAS_HRE_STILL_LIFE_eventPicture</v>
      </c>
      <c r="D87" s="2" t="str">
        <f>IFERROR(VLOOKUP(C87,pictures!A:C,3,FALSE), "")</f>
        <v>NO</v>
      </c>
      <c r="E87" s="1" t="s">
        <v>2493</v>
      </c>
      <c r="F87" s="1" t="s">
        <v>5637</v>
      </c>
      <c r="G87" s="2" t="s">
        <v>5638</v>
      </c>
    </row>
    <row r="88" spans="1:7" ht="56.25" customHeight="1" x14ac:dyDescent="0.25">
      <c r="A88" s="1" t="s">
        <v>5636</v>
      </c>
      <c r="B88" s="2">
        <v>901</v>
      </c>
      <c r="C88" s="2" t="str">
        <f>VLOOKUP($B88, tge_gfx_data!A:E, 5, FALSE)</f>
        <v>01_WESTERN/RELIGION/MYTHOLOGY/VICIOUS_CIRCLE_GYURI_LOHMULLER</v>
      </c>
      <c r="D88" s="2" t="str">
        <f>IFERROR(VLOOKUP(C88,pictures!A:C,3,FALSE), "")</f>
        <v>YES</v>
      </c>
      <c r="E88" s="1" t="s">
        <v>2487</v>
      </c>
      <c r="F88" s="1" t="s">
        <v>5649</v>
      </c>
      <c r="G88" s="2" t="s">
        <v>5650</v>
      </c>
    </row>
    <row r="89" spans="1:7" ht="56.25" customHeight="1" x14ac:dyDescent="0.25">
      <c r="A89" s="1" t="s">
        <v>5636</v>
      </c>
      <c r="B89" s="2">
        <v>902</v>
      </c>
      <c r="C89" s="2" t="str">
        <f>VLOOKUP($B89, tge_gfx_data!A:E, 5, FALSE)</f>
        <v>OBERON_AT_TITANIA_eventPicture</v>
      </c>
      <c r="D89" s="2" t="str">
        <f>IFERROR(VLOOKUP(C89,pictures!A:C,3,FALSE), "")</f>
        <v>NO</v>
      </c>
      <c r="E89" s="1" t="s">
        <v>2487</v>
      </c>
      <c r="F89" s="1" t="s">
        <v>5659</v>
      </c>
      <c r="G89" s="2" t="s">
        <v>5660</v>
      </c>
    </row>
    <row r="90" spans="1:7" ht="56.25" customHeight="1" x14ac:dyDescent="0.25">
      <c r="A90" s="1" t="s">
        <v>5636</v>
      </c>
      <c r="B90" s="2">
        <v>903</v>
      </c>
      <c r="C90" s="2" t="str">
        <f>VLOOKUP($B90, tge_gfx_data!A:E, 5, FALSE)</f>
        <v>FRANKFURT_OLD_BRIDGE_eventPicture</v>
      </c>
      <c r="D90" s="2" t="str">
        <f>IFERROR(VLOOKUP(C90,pictures!A:C,3,FALSE), "")</f>
        <v>NO</v>
      </c>
      <c r="E90" s="1" t="s">
        <v>2487</v>
      </c>
      <c r="F90" s="1" t="s">
        <v>5669</v>
      </c>
      <c r="G90" s="2" t="s">
        <v>5670</v>
      </c>
    </row>
    <row r="91" spans="1:7" ht="56.25" customHeight="1" x14ac:dyDescent="0.25">
      <c r="A91" s="1" t="s">
        <v>5636</v>
      </c>
      <c r="B91" s="2">
        <v>904</v>
      </c>
      <c r="C91" s="2" t="str">
        <f>VLOOKUP($B91, tge_gfx_data!A:E, 5, FALSE)</f>
        <v>01_WESTERN/LAND/PROCESSIONS/ENTRANCE_CHARLES_ANTWERP_MAKART</v>
      </c>
      <c r="D91" s="2" t="str">
        <f>IFERROR(VLOOKUP(C91,pictures!A:C,3,FALSE), "")</f>
        <v>YES</v>
      </c>
      <c r="E91" s="1" t="s">
        <v>2487</v>
      </c>
      <c r="F91" s="1" t="s">
        <v>5679</v>
      </c>
      <c r="G91" s="2" t="s">
        <v>5680</v>
      </c>
    </row>
    <row r="92" spans="1:7" ht="56.25" customHeight="1" x14ac:dyDescent="0.25">
      <c r="A92" s="1" t="s">
        <v>5636</v>
      </c>
      <c r="B92" s="2">
        <v>905</v>
      </c>
      <c r="C92" s="2" t="str">
        <f>VLOOKUP($B92, tge_gfx_data!A:E, 5, FALSE)</f>
        <v>LANDSKNECHTS_IN_BATTLE_eventPicture</v>
      </c>
      <c r="D92" s="2" t="str">
        <f>IFERROR(VLOOKUP(C92,pictures!A:C,3,FALSE), "")</f>
        <v>NO</v>
      </c>
      <c r="E92" s="1" t="s">
        <v>2487</v>
      </c>
      <c r="F92" s="1" t="s">
        <v>5687</v>
      </c>
      <c r="G92" s="2" t="s">
        <v>5688</v>
      </c>
    </row>
    <row r="93" spans="1:7" ht="56.25" customHeight="1" x14ac:dyDescent="0.25">
      <c r="A93" s="1" t="s">
        <v>5636</v>
      </c>
      <c r="B93" s="2">
        <v>907</v>
      </c>
      <c r="C93" s="2" t="str">
        <f>VLOOKUP($B93, tge_gfx_data!A:E, 5, FALSE)</f>
        <v>PRAGUE_EMPEROR_PROCESSION_eventPicture</v>
      </c>
      <c r="D93" s="2" t="str">
        <f>IFERROR(VLOOKUP(C93,pictures!A:C,3,FALSE), "")</f>
        <v>NO</v>
      </c>
      <c r="E93" s="1" t="s">
        <v>2487</v>
      </c>
      <c r="F93" s="1" t="s">
        <v>5689</v>
      </c>
      <c r="G93" s="2" t="s">
        <v>5690</v>
      </c>
    </row>
    <row r="94" spans="1:7" ht="56.25" customHeight="1" x14ac:dyDescent="0.25">
      <c r="A94" s="1" t="s">
        <v>5636</v>
      </c>
      <c r="B94" s="2">
        <v>908</v>
      </c>
      <c r="C94" s="2" t="str">
        <f>VLOOKUP($B94, tge_gfx_data!A:E, 5, FALSE)</f>
        <v>REICHSADLER_COSTUME_ANNE_eventPicture</v>
      </c>
      <c r="D94" s="2" t="str">
        <f>IFERROR(VLOOKUP(C94,pictures!A:C,3,FALSE), "")</f>
        <v>NO</v>
      </c>
      <c r="E94" s="1" t="s">
        <v>2487</v>
      </c>
      <c r="F94" s="1" t="s">
        <v>5697</v>
      </c>
      <c r="G94" s="2" t="s">
        <v>5698</v>
      </c>
    </row>
    <row r="95" spans="1:7" ht="56.25" customHeight="1" x14ac:dyDescent="0.25">
      <c r="A95" s="1" t="s">
        <v>5636</v>
      </c>
      <c r="B95" s="2">
        <v>909</v>
      </c>
      <c r="C95" s="2" t="str">
        <f>VLOOKUP($B95, tge_gfx_data!A:E, 5, FALSE)</f>
        <v>HEAD_WITH_DRAPERY_eventPicture</v>
      </c>
      <c r="D95" s="2" t="str">
        <f>IFERROR(VLOOKUP(C95,pictures!A:C,3,FALSE), "")</f>
        <v>NO</v>
      </c>
      <c r="E95" s="1" t="s">
        <v>2487</v>
      </c>
      <c r="F95" s="1" t="s">
        <v>5699</v>
      </c>
      <c r="G95" s="2" t="s">
        <v>5700</v>
      </c>
    </row>
    <row r="96" spans="1:7" ht="56.25" customHeight="1" x14ac:dyDescent="0.25">
      <c r="A96" s="1" t="s">
        <v>5205</v>
      </c>
      <c r="B96" s="2">
        <v>949</v>
      </c>
      <c r="C96" s="2" t="e">
        <f>VLOOKUP($B96, tge_gfx_data!A:E, 5, FALSE)</f>
        <v>#N/A</v>
      </c>
      <c r="D96" s="2" t="str">
        <f>IFERROR(VLOOKUP(C96,pictures!A:C,3,FALSE), "")</f>
        <v/>
      </c>
      <c r="E96" s="1" t="s">
        <v>2485</v>
      </c>
      <c r="F96" s="1" t="s">
        <v>5532</v>
      </c>
      <c r="G96" s="2" t="s">
        <v>5533</v>
      </c>
    </row>
    <row r="97" spans="1:7" ht="56.25" customHeight="1" x14ac:dyDescent="0.25">
      <c r="A97" s="1" t="s">
        <v>5636</v>
      </c>
      <c r="B97" s="2">
        <v>950</v>
      </c>
      <c r="C97" s="2" t="str">
        <f>VLOOKUP($B97, tge_gfx_data!A:E, 5, FALSE)</f>
        <v>GERMANIA_AUSTRIA_eventPicture</v>
      </c>
      <c r="D97" s="2" t="str">
        <f>IFERROR(VLOOKUP(C97,pictures!A:C,3,FALSE), "")</f>
        <v>NO</v>
      </c>
      <c r="E97" s="1" t="s">
        <v>2487</v>
      </c>
      <c r="F97" s="1" t="s">
        <v>5775</v>
      </c>
      <c r="G97" s="2" t="s">
        <v>5776</v>
      </c>
    </row>
    <row r="98" spans="1:7" ht="56.25" customHeight="1" x14ac:dyDescent="0.25">
      <c r="A98" s="1" t="s">
        <v>5779</v>
      </c>
      <c r="B98" s="2">
        <v>960</v>
      </c>
      <c r="C98" s="2" t="str">
        <f>VLOOKUP($B98, tge_gfx_data!A:E, 5, FALSE)</f>
        <v>HIGHLANDERS_CHARGE_eventPicture</v>
      </c>
      <c r="D98" s="2" t="str">
        <f>IFERROR(VLOOKUP(C98,pictures!A:C,3,FALSE), "")</f>
        <v>NO</v>
      </c>
      <c r="E98" s="1" t="s">
        <v>2423</v>
      </c>
      <c r="F98" s="1" t="s">
        <v>5780</v>
      </c>
      <c r="G98" s="2" t="s">
        <v>5781</v>
      </c>
    </row>
    <row r="99" spans="1:7" ht="56.25" customHeight="1" x14ac:dyDescent="0.25">
      <c r="A99" s="1" t="s">
        <v>5538</v>
      </c>
      <c r="B99" s="2">
        <v>962</v>
      </c>
      <c r="C99" s="2" t="str">
        <f>VLOOKUP($B99, tge_gfx_data!A:E, 5, FALSE)</f>
        <v>HIS_LORD_IN_DISGRACE_eventPicture</v>
      </c>
      <c r="D99" s="2" t="str">
        <f>IFERROR(VLOOKUP(C99,pictures!A:C,3,FALSE), "")</f>
        <v>NO</v>
      </c>
      <c r="E99" s="1" t="s">
        <v>2513</v>
      </c>
      <c r="F99" s="1" t="s">
        <v>5782</v>
      </c>
      <c r="G99" s="2" t="s">
        <v>5783</v>
      </c>
    </row>
    <row r="100" spans="1:7" ht="56.25" customHeight="1" x14ac:dyDescent="0.25">
      <c r="A100" s="1" t="s">
        <v>5546</v>
      </c>
      <c r="B100" s="2">
        <v>964</v>
      </c>
      <c r="C100" s="2" t="str">
        <f>VLOOKUP($B100, tge_gfx_data!A:E, 5, FALSE)</f>
        <v>01_WESTERN/LAND/REBELLION/WOLSEY_LEICESTER_ABBEY_GILBERT</v>
      </c>
      <c r="D100" s="2" t="str">
        <f>IFERROR(VLOOKUP(C100,pictures!A:C,3,FALSE), "")</f>
        <v>YES</v>
      </c>
      <c r="E100" s="1" t="s">
        <v>2513</v>
      </c>
      <c r="F100" s="1" t="s">
        <v>5785</v>
      </c>
      <c r="G100" s="2" t="s">
        <v>5786</v>
      </c>
    </row>
    <row r="101" spans="1:7" ht="56.25" customHeight="1" x14ac:dyDescent="0.25">
      <c r="A101" s="1" t="s">
        <v>5044</v>
      </c>
      <c r="B101" s="2">
        <v>1012</v>
      </c>
      <c r="C101" s="2" t="str">
        <f>VLOOKUP($B101, tge_gfx_data!A:E, 5, FALSE)</f>
        <v>01_WESTERN/GOVERNMENT/DIPLOMACY/ENVOY_ADRIAEN_PAUW_BORCH</v>
      </c>
      <c r="D101" s="2" t="str">
        <f>IFERROR(VLOOKUP(C101,pictures!A:C,3,FALSE), "")</f>
        <v>YES</v>
      </c>
      <c r="E101" s="1" t="s">
        <v>2468</v>
      </c>
      <c r="F101" s="1" t="s">
        <v>5045</v>
      </c>
      <c r="G101" s="2" t="s">
        <v>5046</v>
      </c>
    </row>
    <row r="102" spans="1:7" ht="56.25" customHeight="1" x14ac:dyDescent="0.25">
      <c r="A102" s="1" t="s">
        <v>5047</v>
      </c>
      <c r="B102" s="2">
        <v>1021</v>
      </c>
      <c r="C102" s="2" t="str">
        <f>VLOOKUP($B102, tge_gfx_data!A:E, 5, FALSE)</f>
        <v>01_WESTERN/LAND/CONCLUSION/BLOW_FOR_LIBERTY_RICHIE</v>
      </c>
      <c r="D102" s="2" t="str">
        <f>IFERROR(VLOOKUP(C102,pictures!A:C,3,FALSE), "")</f>
        <v>YES</v>
      </c>
      <c r="E102" s="1" t="s">
        <v>2423</v>
      </c>
      <c r="F102" s="1" t="s">
        <v>5048</v>
      </c>
      <c r="G102" s="2" t="s">
        <v>5049</v>
      </c>
    </row>
    <row r="103" spans="1:7" ht="56.25" customHeight="1" x14ac:dyDescent="0.25">
      <c r="A103" s="1" t="s">
        <v>5047</v>
      </c>
      <c r="B103" s="2">
        <v>1022</v>
      </c>
      <c r="C103" s="2" t="str">
        <f>VLOOKUP($B103, tge_gfx_data!A:E, 5, FALSE)</f>
        <v>THE_BOSTON_TEA_PARTY_MORAN_eventPicture</v>
      </c>
      <c r="D103" s="2" t="str">
        <f>IFERROR(VLOOKUP(C103,pictures!A:C,3,FALSE), "")</f>
        <v>NO</v>
      </c>
      <c r="E103" s="1" t="s">
        <v>2496</v>
      </c>
      <c r="F103" s="1" t="s">
        <v>5050</v>
      </c>
      <c r="G103" s="2" t="s">
        <v>5051</v>
      </c>
    </row>
    <row r="104" spans="1:7" ht="56.25" customHeight="1" x14ac:dyDescent="0.25">
      <c r="A104" s="1" t="s">
        <v>5047</v>
      </c>
      <c r="B104" s="2">
        <v>1023</v>
      </c>
      <c r="C104" s="2" t="e">
        <f>VLOOKUP($B104, tge_gfx_data!A:E, 5, FALSE)</f>
        <v>#N/A</v>
      </c>
      <c r="D104" s="2" t="str">
        <f>IFERROR(VLOOKUP(C104,pictures!A:C,3,FALSE), "")</f>
        <v/>
      </c>
      <c r="E104" s="1" t="s">
        <v>2496</v>
      </c>
      <c r="F104" s="1" t="s">
        <v>5052</v>
      </c>
      <c r="G104" s="2" t="s">
        <v>5053</v>
      </c>
    </row>
    <row r="105" spans="1:7" ht="56.25" customHeight="1" x14ac:dyDescent="0.25">
      <c r="A105" s="1" t="s">
        <v>5058</v>
      </c>
      <c r="B105" s="2">
        <v>1071</v>
      </c>
      <c r="C105" s="2" t="e">
        <f>VLOOKUP($B105, tge_gfx_data!A:E, 5, FALSE)</f>
        <v>#N/A</v>
      </c>
      <c r="D105" s="2" t="str">
        <f>IFERROR(VLOOKUP(C105,pictures!A:C,3,FALSE), "")</f>
        <v/>
      </c>
      <c r="E105" s="1" t="s">
        <v>2528</v>
      </c>
      <c r="F105" s="1" t="s">
        <v>5059</v>
      </c>
      <c r="G105" s="2" t="s">
        <v>17608</v>
      </c>
    </row>
    <row r="106" spans="1:7" ht="56.25" customHeight="1" x14ac:dyDescent="0.25">
      <c r="A106" s="1" t="s">
        <v>5058</v>
      </c>
      <c r="B106" s="2">
        <v>1072</v>
      </c>
      <c r="C106" s="2" t="str">
        <f>VLOOKUP($B106, tge_gfx_data!A:E, 5, FALSE)</f>
        <v>CROWN_OBLITERATED_eventPicture</v>
      </c>
      <c r="D106" s="2" t="str">
        <f>IFERROR(VLOOKUP(C106,pictures!A:C,3,FALSE), "")</f>
        <v>NO</v>
      </c>
      <c r="E106" s="1" t="s">
        <v>2464</v>
      </c>
      <c r="F106" s="1" t="s">
        <v>5061</v>
      </c>
      <c r="G106" s="2" t="s">
        <v>5062</v>
      </c>
    </row>
    <row r="107" spans="1:7" ht="56.25" customHeight="1" x14ac:dyDescent="0.25">
      <c r="A107" s="1" t="s">
        <v>5058</v>
      </c>
      <c r="B107" s="2">
        <v>1073</v>
      </c>
      <c r="C107" s="2" t="e">
        <f>VLOOKUP($B107, tge_gfx_data!A:E, 5, FALSE)</f>
        <v>#N/A</v>
      </c>
      <c r="D107" s="2" t="str">
        <f>IFERROR(VLOOKUP(C107,pictures!A:C,3,FALSE), "")</f>
        <v/>
      </c>
      <c r="E107" s="1" t="s">
        <v>2462</v>
      </c>
      <c r="F107" s="1" t="s">
        <v>5063</v>
      </c>
      <c r="G107" s="2" t="s">
        <v>5064</v>
      </c>
    </row>
    <row r="108" spans="1:7" ht="56.25" customHeight="1" x14ac:dyDescent="0.25">
      <c r="A108" s="1" t="s">
        <v>5058</v>
      </c>
      <c r="B108" s="2">
        <v>1074</v>
      </c>
      <c r="C108" s="2" t="e">
        <f>VLOOKUP($B108, tge_gfx_data!A:E, 5, FALSE)</f>
        <v>#N/A</v>
      </c>
      <c r="D108" s="2" t="str">
        <f>IFERROR(VLOOKUP(C108,pictures!A:C,3,FALSE), "")</f>
        <v/>
      </c>
      <c r="E108" s="1" t="s">
        <v>2466</v>
      </c>
      <c r="F108" s="1" t="s">
        <v>5065</v>
      </c>
      <c r="G108" s="2" t="s">
        <v>5066</v>
      </c>
    </row>
    <row r="109" spans="1:7" ht="56.25" customHeight="1" x14ac:dyDescent="0.25">
      <c r="A109" s="1" t="s">
        <v>5058</v>
      </c>
      <c r="B109" s="2">
        <v>1075</v>
      </c>
      <c r="C109" s="2" t="e">
        <f>VLOOKUP($B109, tge_gfx_data!A:E, 5, FALSE)</f>
        <v>#N/A</v>
      </c>
      <c r="D109" s="2" t="str">
        <f>IFERROR(VLOOKUP(C109,pictures!A:C,3,FALSE), "")</f>
        <v/>
      </c>
      <c r="E109" s="1" t="s">
        <v>2466</v>
      </c>
      <c r="F109" s="1" t="s">
        <v>5067</v>
      </c>
      <c r="G109" s="2" t="s">
        <v>5068</v>
      </c>
    </row>
    <row r="110" spans="1:7" ht="56.25" customHeight="1" x14ac:dyDescent="0.25">
      <c r="A110" s="1" t="s">
        <v>5058</v>
      </c>
      <c r="B110" s="2">
        <v>1076</v>
      </c>
      <c r="C110" s="2" t="e">
        <f>VLOOKUP($B110, tge_gfx_data!A:E, 5, FALSE)</f>
        <v>#N/A</v>
      </c>
      <c r="D110" s="2" t="str">
        <f>IFERROR(VLOOKUP(C110,pictures!A:C,3,FALSE), "")</f>
        <v/>
      </c>
      <c r="E110" s="1" t="s">
        <v>2446</v>
      </c>
      <c r="F110" s="1" t="s">
        <v>5069</v>
      </c>
      <c r="G110" s="2" t="s">
        <v>5070</v>
      </c>
    </row>
    <row r="111" spans="1:7" ht="56.25" customHeight="1" x14ac:dyDescent="0.25">
      <c r="A111" s="1" t="s">
        <v>5071</v>
      </c>
      <c r="B111" s="2">
        <v>1081</v>
      </c>
      <c r="C111" s="2" t="str">
        <f>VLOOKUP($B111, tge_gfx_data!A:E, 5, FALSE)</f>
        <v>PAPAL_STATE_ROME_eventPicture</v>
      </c>
      <c r="D111" s="2" t="str">
        <f>IFERROR(VLOOKUP(C111,pictures!A:C,3,FALSE), "")</f>
        <v>NO</v>
      </c>
      <c r="E111" s="1" t="s">
        <v>2513</v>
      </c>
      <c r="F111" s="1" t="s">
        <v>5072</v>
      </c>
      <c r="G111" s="2" t="s">
        <v>5073</v>
      </c>
    </row>
    <row r="112" spans="1:7" ht="56.25" customHeight="1" x14ac:dyDescent="0.25">
      <c r="A112" s="1" t="s">
        <v>5071</v>
      </c>
      <c r="B112" s="2">
        <v>1082</v>
      </c>
      <c r="C112" s="2" t="str">
        <f>VLOOKUP($B112, tge_gfx_data!A:E, 5, FALSE)</f>
        <v>PAPAL_STATE_FEALTY_eventPicture</v>
      </c>
      <c r="D112" s="2" t="str">
        <f>IFERROR(VLOOKUP(C112,pictures!A:C,3,FALSE), "")</f>
        <v>NO</v>
      </c>
      <c r="E112" s="1" t="s">
        <v>2513</v>
      </c>
      <c r="F112" s="1" t="s">
        <v>5074</v>
      </c>
      <c r="G112" s="2" t="s">
        <v>5075</v>
      </c>
    </row>
    <row r="113" spans="1:8" ht="56.25" customHeight="1" x14ac:dyDescent="0.25">
      <c r="A113" s="1" t="s">
        <v>5071</v>
      </c>
      <c r="B113" s="2">
        <v>1083</v>
      </c>
      <c r="C113" s="2" t="str">
        <f>VLOOKUP($B113, tge_gfx_data!A:E, 5, FALSE)</f>
        <v>01_WESTERN/PEOPLE/ELITE/CARDINALS_PLAYING_CHESS_GUIDI</v>
      </c>
      <c r="D113" s="2" t="str">
        <f>IFERROR(VLOOKUP(C113,pictures!A:C,3,FALSE), "")</f>
        <v>YES</v>
      </c>
      <c r="E113" s="1" t="s">
        <v>2513</v>
      </c>
      <c r="F113" s="1" t="s">
        <v>5076</v>
      </c>
      <c r="G113" s="2" t="s">
        <v>5077</v>
      </c>
    </row>
    <row r="114" spans="1:8" ht="56.25" customHeight="1" x14ac:dyDescent="0.25">
      <c r="A114" s="1" t="s">
        <v>5071</v>
      </c>
      <c r="B114" s="2">
        <v>1084</v>
      </c>
      <c r="C114" s="2" t="str">
        <f>VLOOKUP($B114, tge_gfx_data!A:E, 5, FALSE)</f>
        <v>POPE_SELECTION_CARDINALS_eventPicture</v>
      </c>
      <c r="D114" s="2" t="str">
        <f>IFERROR(VLOOKUP(C114,pictures!A:C,3,FALSE), "")</f>
        <v>NO</v>
      </c>
      <c r="E114" s="1" t="s">
        <v>2513</v>
      </c>
      <c r="F114" s="1" t="s">
        <v>5078</v>
      </c>
      <c r="G114" s="2" t="s">
        <v>5079</v>
      </c>
    </row>
    <row r="115" spans="1:8" ht="56.25" customHeight="1" x14ac:dyDescent="0.25">
      <c r="A115" s="1" t="s">
        <v>5080</v>
      </c>
      <c r="B115" s="2">
        <v>2001</v>
      </c>
      <c r="C115" s="2" t="str">
        <f>VLOOKUP($B115, tge_gfx_data!A:E, 5, FALSE)</f>
        <v>REFORMATION_TIMES_eventPicture</v>
      </c>
      <c r="D115" s="2" t="str">
        <f>IFERROR(VLOOKUP(C115,pictures!A:C,3,FALSE), "")</f>
        <v>NO</v>
      </c>
      <c r="E115" s="1" t="s">
        <v>22173</v>
      </c>
      <c r="F115" s="1" t="s">
        <v>5081</v>
      </c>
      <c r="G115" s="2" t="s">
        <v>5082</v>
      </c>
    </row>
    <row r="116" spans="1:8" ht="56.25" customHeight="1" x14ac:dyDescent="0.25">
      <c r="A116" s="1" t="s">
        <v>5083</v>
      </c>
      <c r="B116" s="2">
        <v>2011</v>
      </c>
      <c r="C116" s="2" t="e">
        <f>VLOOKUP($B116, tge_gfx_data!A:E, 5, FALSE)</f>
        <v>#N/A</v>
      </c>
      <c r="D116" s="2" t="str">
        <f>IFERROR(VLOOKUP(C116,pictures!A:C,3,FALSE), "")</f>
        <v/>
      </c>
      <c r="E116" s="1" t="s">
        <v>22173</v>
      </c>
      <c r="F116" s="1" t="s">
        <v>5084</v>
      </c>
      <c r="G116" s="2" t="s">
        <v>5085</v>
      </c>
      <c r="H116" s="1" t="s">
        <v>5086</v>
      </c>
    </row>
    <row r="117" spans="1:8" ht="56.25" customHeight="1" x14ac:dyDescent="0.25">
      <c r="A117" s="1" t="s">
        <v>5087</v>
      </c>
      <c r="B117" s="2">
        <v>2036</v>
      </c>
      <c r="C117" s="2" t="e">
        <f>VLOOKUP($B117, tge_gfx_data!A:E, 5, FALSE)</f>
        <v>#N/A</v>
      </c>
      <c r="D117" s="2" t="str">
        <f>IFERROR(VLOOKUP(C117,pictures!A:C,3,FALSE), "")</f>
        <v/>
      </c>
      <c r="E117" s="1" t="s">
        <v>2498</v>
      </c>
      <c r="F117" s="1" t="s">
        <v>5088</v>
      </c>
      <c r="G117" s="2" t="s">
        <v>5089</v>
      </c>
      <c r="H117" s="1" t="s">
        <v>5090</v>
      </c>
    </row>
    <row r="118" spans="1:8" ht="56.25" customHeight="1" x14ac:dyDescent="0.25">
      <c r="A118" s="1" t="s">
        <v>5091</v>
      </c>
      <c r="B118" s="2">
        <v>2050</v>
      </c>
      <c r="C118" s="2" t="e">
        <f>VLOOKUP($B118, tge_gfx_data!A:E, 5, FALSE)</f>
        <v>#N/A</v>
      </c>
      <c r="D118" s="2" t="str">
        <f>IFERROR(VLOOKUP(C118,pictures!A:C,3,FALSE), "")</f>
        <v/>
      </c>
      <c r="E118" s="1" t="s">
        <v>2513</v>
      </c>
      <c r="F118" s="1" t="s">
        <v>5092</v>
      </c>
      <c r="G118" s="2" t="s">
        <v>5093</v>
      </c>
    </row>
    <row r="119" spans="1:8" ht="56.25" customHeight="1" x14ac:dyDescent="0.25">
      <c r="A119" s="1" t="s">
        <v>5091</v>
      </c>
      <c r="B119" s="2">
        <v>2051</v>
      </c>
      <c r="C119" s="2" t="e">
        <f>VLOOKUP($B119, tge_gfx_data!A:E, 5, FALSE)</f>
        <v>#N/A</v>
      </c>
      <c r="D119" s="2" t="str">
        <f>IFERROR(VLOOKUP(C119,pictures!A:C,3,FALSE), "")</f>
        <v/>
      </c>
      <c r="E119" s="1" t="s">
        <v>2513</v>
      </c>
      <c r="F119" s="1" t="s">
        <v>5092</v>
      </c>
      <c r="G119" s="2" t="s">
        <v>5094</v>
      </c>
    </row>
    <row r="120" spans="1:8" ht="56.25" customHeight="1" x14ac:dyDescent="0.25">
      <c r="A120" s="1" t="s">
        <v>5091</v>
      </c>
      <c r="B120" s="2">
        <v>2052</v>
      </c>
      <c r="C120" s="2" t="e">
        <f>VLOOKUP($B120, tge_gfx_data!A:E, 5, FALSE)</f>
        <v>#N/A</v>
      </c>
      <c r="D120" s="2" t="str">
        <f>IFERROR(VLOOKUP(C120,pictures!A:C,3,FALSE), "")</f>
        <v/>
      </c>
      <c r="E120" s="1" t="s">
        <v>2513</v>
      </c>
      <c r="F120" s="1" t="s">
        <v>5092</v>
      </c>
      <c r="G120" s="2" t="s">
        <v>5095</v>
      </c>
    </row>
    <row r="121" spans="1:8" ht="56.25" customHeight="1" x14ac:dyDescent="0.25">
      <c r="A121" s="1" t="s">
        <v>5091</v>
      </c>
      <c r="B121" s="2">
        <v>2053</v>
      </c>
      <c r="C121" s="2" t="e">
        <f>VLOOKUP($B121, tge_gfx_data!A:E, 5, FALSE)</f>
        <v>#N/A</v>
      </c>
      <c r="D121" s="2" t="str">
        <f>IFERROR(VLOOKUP(C121,pictures!A:C,3,FALSE), "")</f>
        <v/>
      </c>
      <c r="E121" s="1" t="s">
        <v>2513</v>
      </c>
      <c r="F121" s="1" t="s">
        <v>5092</v>
      </c>
      <c r="G121" s="2" t="s">
        <v>5096</v>
      </c>
    </row>
    <row r="122" spans="1:8" ht="56.25" customHeight="1" x14ac:dyDescent="0.25">
      <c r="A122" s="1" t="s">
        <v>5097</v>
      </c>
      <c r="B122" s="2">
        <v>2060</v>
      </c>
      <c r="C122" s="2" t="e">
        <f>VLOOKUP($B122, tge_gfx_data!A:E, 5, FALSE)</f>
        <v>#N/A</v>
      </c>
      <c r="D122" s="2" t="str">
        <f>IFERROR(VLOOKUP(C122,pictures!A:C,3,FALSE), "")</f>
        <v/>
      </c>
      <c r="E122" s="1" t="s">
        <v>2519</v>
      </c>
      <c r="F122" s="1" t="s">
        <v>5098</v>
      </c>
      <c r="G122" s="2" t="s">
        <v>5099</v>
      </c>
    </row>
    <row r="123" spans="1:8" ht="56.25" customHeight="1" x14ac:dyDescent="0.25">
      <c r="A123" s="1" t="s">
        <v>5097</v>
      </c>
      <c r="B123" s="2">
        <v>2061</v>
      </c>
      <c r="C123" s="2" t="e">
        <f>VLOOKUP($B123, tge_gfx_data!A:E, 5, FALSE)</f>
        <v>#N/A</v>
      </c>
      <c r="D123" s="2" t="str">
        <f>IFERROR(VLOOKUP(C123,pictures!A:C,3,FALSE), "")</f>
        <v/>
      </c>
      <c r="E123" s="1" t="s">
        <v>2519</v>
      </c>
      <c r="F123" s="1" t="s">
        <v>5100</v>
      </c>
      <c r="G123" s="2" t="s">
        <v>5101</v>
      </c>
    </row>
    <row r="124" spans="1:8" ht="56.25" customHeight="1" x14ac:dyDescent="0.25">
      <c r="A124" s="1" t="s">
        <v>5097</v>
      </c>
      <c r="B124" s="2">
        <v>2062</v>
      </c>
      <c r="C124" s="2" t="e">
        <f>VLOOKUP($B124, tge_gfx_data!A:E, 5, FALSE)</f>
        <v>#N/A</v>
      </c>
      <c r="D124" s="2" t="str">
        <f>IFERROR(VLOOKUP(C124,pictures!A:C,3,FALSE), "")</f>
        <v/>
      </c>
      <c r="E124" s="1" t="s">
        <v>2500</v>
      </c>
      <c r="F124" s="1" t="s">
        <v>5102</v>
      </c>
      <c r="G124" s="2" t="s">
        <v>5103</v>
      </c>
    </row>
    <row r="125" spans="1:8" ht="56.25" customHeight="1" x14ac:dyDescent="0.25">
      <c r="A125" s="1" t="s">
        <v>5097</v>
      </c>
      <c r="B125" s="2">
        <v>2063</v>
      </c>
      <c r="C125" s="2" t="e">
        <f>VLOOKUP($B125, tge_gfx_data!A:E, 5, FALSE)</f>
        <v>#N/A</v>
      </c>
      <c r="D125" s="2" t="str">
        <f>IFERROR(VLOOKUP(C125,pictures!A:C,3,FALSE), "")</f>
        <v/>
      </c>
      <c r="E125" s="1" t="s">
        <v>2423</v>
      </c>
      <c r="F125" s="1" t="s">
        <v>5104</v>
      </c>
      <c r="G125" s="2" t="s">
        <v>5105</v>
      </c>
    </row>
    <row r="126" spans="1:8" ht="56.25" customHeight="1" x14ac:dyDescent="0.25">
      <c r="A126" s="1" t="s">
        <v>5097</v>
      </c>
      <c r="B126" s="2">
        <v>2064</v>
      </c>
      <c r="C126" s="2" t="e">
        <f>VLOOKUP($B126, tge_gfx_data!A:E, 5, FALSE)</f>
        <v>#N/A</v>
      </c>
      <c r="D126" s="2" t="str">
        <f>IFERROR(VLOOKUP(C126,pictures!A:C,3,FALSE), "")</f>
        <v/>
      </c>
      <c r="E126" s="1" t="s">
        <v>2462</v>
      </c>
      <c r="F126" s="1" t="s">
        <v>5106</v>
      </c>
      <c r="G126" s="2" t="s">
        <v>5107</v>
      </c>
    </row>
    <row r="127" spans="1:8" ht="56.25" customHeight="1" x14ac:dyDescent="0.25">
      <c r="A127" s="1" t="s">
        <v>5097</v>
      </c>
      <c r="B127" s="2">
        <v>2065</v>
      </c>
      <c r="C127" s="2" t="e">
        <f>VLOOKUP($B127, tge_gfx_data!A:E, 5, FALSE)</f>
        <v>#N/A</v>
      </c>
      <c r="D127" s="2" t="str">
        <f>IFERROR(VLOOKUP(C127,pictures!A:C,3,FALSE), "")</f>
        <v/>
      </c>
      <c r="E127" s="1" t="s">
        <v>2519</v>
      </c>
      <c r="F127" s="1" t="s">
        <v>5108</v>
      </c>
      <c r="G127" s="2" t="s">
        <v>5109</v>
      </c>
    </row>
    <row r="128" spans="1:8" ht="56.25" customHeight="1" x14ac:dyDescent="0.25">
      <c r="A128" s="1" t="s">
        <v>5097</v>
      </c>
      <c r="B128" s="2">
        <v>2066</v>
      </c>
      <c r="C128" s="2" t="e">
        <f>VLOOKUP($B128, tge_gfx_data!A:E, 5, FALSE)</f>
        <v>#N/A</v>
      </c>
      <c r="D128" s="2" t="str">
        <f>IFERROR(VLOOKUP(C128,pictures!A:C,3,FALSE), "")</f>
        <v/>
      </c>
      <c r="E128" s="1" t="s">
        <v>2519</v>
      </c>
      <c r="F128" s="1" t="s">
        <v>5110</v>
      </c>
      <c r="G128" s="2" t="s">
        <v>5111</v>
      </c>
    </row>
    <row r="129" spans="1:8" ht="56.25" customHeight="1" x14ac:dyDescent="0.25">
      <c r="A129" s="1" t="s">
        <v>5097</v>
      </c>
      <c r="B129" s="2">
        <v>2067</v>
      </c>
      <c r="C129" s="2" t="e">
        <f>VLOOKUP($B129, tge_gfx_data!A:E, 5, FALSE)</f>
        <v>#N/A</v>
      </c>
      <c r="D129" s="2" t="str">
        <f>IFERROR(VLOOKUP(C129,pictures!A:C,3,FALSE), "")</f>
        <v/>
      </c>
      <c r="E129" s="1" t="s">
        <v>2519</v>
      </c>
      <c r="F129" s="1" t="s">
        <v>5112</v>
      </c>
      <c r="G129" s="2" t="s">
        <v>5113</v>
      </c>
    </row>
    <row r="130" spans="1:8" ht="56.25" customHeight="1" x14ac:dyDescent="0.25">
      <c r="A130" s="1" t="s">
        <v>5114</v>
      </c>
      <c r="B130" s="2">
        <v>2103</v>
      </c>
      <c r="C130" s="2" t="e">
        <f>VLOOKUP($B130, tge_gfx_data!A:E, 5, FALSE)</f>
        <v>#N/A</v>
      </c>
      <c r="D130" s="2" t="str">
        <f>IFERROR(VLOOKUP(C130,pictures!A:C,3,FALSE), "")</f>
        <v/>
      </c>
      <c r="E130" s="1" t="s">
        <v>2519</v>
      </c>
      <c r="F130" s="1" t="s">
        <v>5115</v>
      </c>
      <c r="G130" s="2" t="s">
        <v>5116</v>
      </c>
    </row>
    <row r="131" spans="1:8" ht="56.25" customHeight="1" x14ac:dyDescent="0.25">
      <c r="A131" s="1" t="s">
        <v>5117</v>
      </c>
      <c r="B131" s="2">
        <v>3051</v>
      </c>
      <c r="C131" s="2" t="e">
        <f>VLOOKUP($B131, tge_gfx_data!A:E, 5, FALSE)</f>
        <v>#N/A</v>
      </c>
      <c r="D131" s="2" t="str">
        <f>IFERROR(VLOOKUP(C131,pictures!A:C,3,FALSE), "")</f>
        <v/>
      </c>
      <c r="E131" s="1" t="s">
        <v>2423</v>
      </c>
      <c r="F131" s="1" t="s">
        <v>5118</v>
      </c>
      <c r="G131" s="2" t="s">
        <v>5119</v>
      </c>
    </row>
    <row r="132" spans="1:8" ht="56.25" customHeight="1" x14ac:dyDescent="0.25">
      <c r="A132" s="1" t="s">
        <v>5120</v>
      </c>
      <c r="B132" s="2">
        <v>3071</v>
      </c>
      <c r="C132" s="2" t="e">
        <f>VLOOKUP($B132, tge_gfx_data!A:E, 5, FALSE)</f>
        <v>#N/A</v>
      </c>
      <c r="D132" s="2" t="str">
        <f>IFERROR(VLOOKUP(C132,pictures!A:C,3,FALSE), "")</f>
        <v/>
      </c>
      <c r="E132" s="1" t="s">
        <v>2500</v>
      </c>
      <c r="F132" s="1" t="s">
        <v>5121</v>
      </c>
      <c r="G132" s="2" t="s">
        <v>22477</v>
      </c>
      <c r="H132" s="1" t="s">
        <v>5122</v>
      </c>
    </row>
    <row r="133" spans="1:8" ht="56.25" customHeight="1" x14ac:dyDescent="0.25">
      <c r="A133" s="1" t="s">
        <v>5120</v>
      </c>
      <c r="B133" s="2">
        <v>3072</v>
      </c>
      <c r="C133" s="2" t="e">
        <f>VLOOKUP($B133, tge_gfx_data!A:E, 5, FALSE)</f>
        <v>#N/A</v>
      </c>
      <c r="D133" s="2" t="str">
        <f>IFERROR(VLOOKUP(C133,pictures!A:C,3,FALSE), "")</f>
        <v/>
      </c>
      <c r="E133" s="1" t="s">
        <v>2500</v>
      </c>
      <c r="F133" s="1" t="s">
        <v>5123</v>
      </c>
      <c r="G133" s="2" t="s">
        <v>5124</v>
      </c>
    </row>
    <row r="134" spans="1:8" ht="56.25" customHeight="1" x14ac:dyDescent="0.25">
      <c r="A134" s="1" t="s">
        <v>5120</v>
      </c>
      <c r="B134" s="2">
        <v>3073</v>
      </c>
      <c r="C134" s="2" t="e">
        <f>VLOOKUP($B134, tge_gfx_data!A:E, 5, FALSE)</f>
        <v>#N/A</v>
      </c>
      <c r="D134" s="2" t="str">
        <f>IFERROR(VLOOKUP(C134,pictures!A:C,3,FALSE), "")</f>
        <v/>
      </c>
      <c r="E134" s="1" t="s">
        <v>2500</v>
      </c>
      <c r="F134" s="1" t="s">
        <v>5125</v>
      </c>
      <c r="G134" s="2" t="s">
        <v>5126</v>
      </c>
    </row>
    <row r="135" spans="1:8" ht="56.25" customHeight="1" x14ac:dyDescent="0.25">
      <c r="A135" s="1" t="s">
        <v>5120</v>
      </c>
      <c r="B135" s="2">
        <v>3074</v>
      </c>
      <c r="C135" s="2" t="e">
        <f>VLOOKUP($B135, tge_gfx_data!A:E, 5, FALSE)</f>
        <v>#N/A</v>
      </c>
      <c r="D135" s="2" t="str">
        <f>IFERROR(VLOOKUP(C135,pictures!A:C,3,FALSE), "")</f>
        <v/>
      </c>
      <c r="E135" s="1" t="s">
        <v>2446</v>
      </c>
      <c r="F135" s="1" t="s">
        <v>5127</v>
      </c>
      <c r="G135" s="2" t="s">
        <v>5128</v>
      </c>
    </row>
    <row r="136" spans="1:8" ht="56.25" customHeight="1" x14ac:dyDescent="0.25">
      <c r="A136" s="1" t="s">
        <v>5120</v>
      </c>
      <c r="B136" s="2">
        <v>3075</v>
      </c>
      <c r="C136" s="2" t="e">
        <f>VLOOKUP($B136, tge_gfx_data!A:E, 5, FALSE)</f>
        <v>#N/A</v>
      </c>
      <c r="D136" s="2" t="str">
        <f>IFERROR(VLOOKUP(C136,pictures!A:C,3,FALSE), "")</f>
        <v/>
      </c>
      <c r="E136" s="1" t="s">
        <v>2236</v>
      </c>
      <c r="F136" s="1" t="s">
        <v>5129</v>
      </c>
      <c r="G136" s="2" t="s">
        <v>5130</v>
      </c>
      <c r="H136" s="2" t="s">
        <v>6000</v>
      </c>
    </row>
    <row r="137" spans="1:8" ht="56.25" customHeight="1" x14ac:dyDescent="0.25">
      <c r="A137" s="1" t="s">
        <v>5120</v>
      </c>
      <c r="B137" s="2">
        <v>3076</v>
      </c>
      <c r="C137" s="2" t="e">
        <f>VLOOKUP($B137, tge_gfx_data!A:E, 5, FALSE)</f>
        <v>#N/A</v>
      </c>
      <c r="D137" s="2" t="str">
        <f>IFERROR(VLOOKUP(C137,pictures!A:C,3,FALSE), "")</f>
        <v/>
      </c>
      <c r="E137" s="1" t="s">
        <v>2512</v>
      </c>
      <c r="F137" s="1" t="s">
        <v>5131</v>
      </c>
      <c r="G137" s="2" t="s">
        <v>5132</v>
      </c>
      <c r="H137" s="2" t="s">
        <v>6000</v>
      </c>
    </row>
    <row r="138" spans="1:8" ht="56.25" customHeight="1" x14ac:dyDescent="0.25">
      <c r="A138" s="1" t="s">
        <v>5120</v>
      </c>
      <c r="B138" s="2">
        <v>3077</v>
      </c>
      <c r="C138" s="2" t="e">
        <f>VLOOKUP($B138, tge_gfx_data!A:E, 5, FALSE)</f>
        <v>#N/A</v>
      </c>
      <c r="D138" s="2" t="str">
        <f>IFERROR(VLOOKUP(C138,pictures!A:C,3,FALSE), "")</f>
        <v/>
      </c>
      <c r="E138" s="1" t="s">
        <v>2500</v>
      </c>
      <c r="F138" s="1" t="s">
        <v>5133</v>
      </c>
      <c r="G138" s="2" t="s">
        <v>5134</v>
      </c>
    </row>
    <row r="139" spans="1:8" ht="56.25" customHeight="1" x14ac:dyDescent="0.25">
      <c r="A139" s="1" t="s">
        <v>5120</v>
      </c>
      <c r="B139" s="2">
        <v>3079</v>
      </c>
      <c r="C139" s="2" t="e">
        <f>VLOOKUP($B139, tge_gfx_data!A:E, 5, FALSE)</f>
        <v>#N/A</v>
      </c>
      <c r="D139" s="2" t="str">
        <f>IFERROR(VLOOKUP(C139,pictures!A:C,3,FALSE), "")</f>
        <v/>
      </c>
      <c r="E139" s="1" t="s">
        <v>2512</v>
      </c>
      <c r="F139" s="1" t="s">
        <v>5135</v>
      </c>
      <c r="G139" s="2" t="s">
        <v>22476</v>
      </c>
      <c r="H139" s="2" t="s">
        <v>6000</v>
      </c>
    </row>
    <row r="140" spans="1:8" ht="56.25" customHeight="1" x14ac:dyDescent="0.25">
      <c r="A140" s="1" t="s">
        <v>5136</v>
      </c>
      <c r="B140" s="2">
        <v>3097</v>
      </c>
      <c r="C140" s="2" t="e">
        <f>VLOOKUP($B140, tge_gfx_data!A:E, 5, FALSE)</f>
        <v>#N/A</v>
      </c>
      <c r="D140" s="2" t="str">
        <f>IFERROR(VLOOKUP(C140,pictures!A:C,3,FALSE), "")</f>
        <v/>
      </c>
      <c r="E140" s="1" t="s">
        <v>2423</v>
      </c>
      <c r="F140" s="1" t="s">
        <v>5137</v>
      </c>
      <c r="G140" s="2" t="s">
        <v>5138</v>
      </c>
    </row>
    <row r="141" spans="1:8" ht="56.25" customHeight="1" x14ac:dyDescent="0.25">
      <c r="A141" s="1" t="s">
        <v>5139</v>
      </c>
      <c r="B141" s="2">
        <v>3098</v>
      </c>
      <c r="C141" s="2" t="e">
        <f>VLOOKUP($B141, tge_gfx_data!A:E, 5, FALSE)</f>
        <v>#N/A</v>
      </c>
      <c r="D141" s="2" t="str">
        <f>IFERROR(VLOOKUP(C141,pictures!A:C,3,FALSE), "")</f>
        <v/>
      </c>
      <c r="E141" s="1" t="s">
        <v>2454</v>
      </c>
      <c r="F141" s="1" t="s">
        <v>5140</v>
      </c>
      <c r="G141" s="2" t="s">
        <v>5141</v>
      </c>
    </row>
    <row r="142" spans="1:8" ht="56.25" customHeight="1" x14ac:dyDescent="0.25">
      <c r="A142" s="1" t="s">
        <v>5142</v>
      </c>
      <c r="B142" s="2">
        <v>3114</v>
      </c>
      <c r="C142" s="2" t="str">
        <f>VLOOKUP($B142, tge_gfx_data!A:E, 5, FALSE)</f>
        <v>TELLIER_eventPicture</v>
      </c>
      <c r="D142" s="2" t="str">
        <f>IFERROR(VLOOKUP(C142,pictures!A:C,3,FALSE), "")</f>
        <v>NO</v>
      </c>
      <c r="E142" s="1" t="s">
        <v>2421</v>
      </c>
      <c r="F142" s="1" t="s">
        <v>5143</v>
      </c>
      <c r="G142" s="2" t="s">
        <v>5144</v>
      </c>
    </row>
    <row r="143" spans="1:8" ht="56.25" customHeight="1" x14ac:dyDescent="0.25">
      <c r="A143" s="1" t="s">
        <v>5145</v>
      </c>
      <c r="B143" s="2">
        <v>3239</v>
      </c>
      <c r="C143" s="2" t="str">
        <f>VLOOKUP($B143, tge_gfx_data!A:E, 5, FALSE)</f>
        <v>SWEDEN_CHRISTINA_ROME_eventPicture</v>
      </c>
      <c r="D143" s="2" t="str">
        <f>IFERROR(VLOOKUP(C143,pictures!A:C,3,FALSE), "")</f>
        <v>NO</v>
      </c>
      <c r="E143" s="1" t="s">
        <v>2513</v>
      </c>
      <c r="F143" s="1" t="s">
        <v>5146</v>
      </c>
      <c r="G143" s="2" t="s">
        <v>5147</v>
      </c>
    </row>
    <row r="144" spans="1:8" ht="56.25" customHeight="1" x14ac:dyDescent="0.25">
      <c r="A144" s="1" t="s">
        <v>5145</v>
      </c>
      <c r="B144" s="2">
        <v>3257</v>
      </c>
      <c r="C144" s="2" t="str">
        <f>VLOOKUP($B144, tge_gfx_data!A:E, 5, FALSE)</f>
        <v>KONGL_ENTRANCE_eventPicture</v>
      </c>
      <c r="D144" s="2" t="str">
        <f>IFERROR(VLOOKUP(C144,pictures!A:C,3,FALSE), "")</f>
        <v>NO</v>
      </c>
      <c r="E144" s="1" t="s">
        <v>2496</v>
      </c>
      <c r="F144" s="1" t="s">
        <v>5148</v>
      </c>
      <c r="G144" s="2" t="s">
        <v>21671</v>
      </c>
      <c r="H144" s="2" t="s">
        <v>8565</v>
      </c>
    </row>
    <row r="145" spans="1:8" ht="56.25" customHeight="1" x14ac:dyDescent="0.25">
      <c r="A145" s="1" t="s">
        <v>5149</v>
      </c>
      <c r="B145" s="2">
        <v>4011</v>
      </c>
      <c r="C145" s="2" t="e">
        <f>VLOOKUP($B145, tge_gfx_data!A:E, 5, FALSE)</f>
        <v>#N/A</v>
      </c>
      <c r="D145" s="2" t="str">
        <f>IFERROR(VLOOKUP(C145,pictures!A:C,3,FALSE), "")</f>
        <v/>
      </c>
      <c r="E145" s="1" t="s">
        <v>2517</v>
      </c>
      <c r="F145" s="1" t="s">
        <v>5150</v>
      </c>
      <c r="G145" s="2" t="s">
        <v>5151</v>
      </c>
    </row>
    <row r="146" spans="1:8" ht="56.25" customHeight="1" x14ac:dyDescent="0.25">
      <c r="A146" s="1" t="s">
        <v>5152</v>
      </c>
      <c r="B146" s="2">
        <v>4021</v>
      </c>
      <c r="C146" s="2" t="e">
        <f>VLOOKUP($B146, tge_gfx_data!A:E, 5, FALSE)</f>
        <v>#N/A</v>
      </c>
      <c r="D146" s="2" t="str">
        <f>IFERROR(VLOOKUP(C146,pictures!A:C,3,FALSE), "")</f>
        <v/>
      </c>
      <c r="E146" s="1" t="s">
        <v>2421</v>
      </c>
      <c r="F146" s="1" t="s">
        <v>5153</v>
      </c>
      <c r="G146" s="2" t="s">
        <v>5154</v>
      </c>
    </row>
    <row r="147" spans="1:8" ht="56.25" customHeight="1" x14ac:dyDescent="0.25">
      <c r="A147" s="1" t="s">
        <v>5152</v>
      </c>
      <c r="B147" s="2">
        <v>4022</v>
      </c>
      <c r="C147" s="2" t="e">
        <f>VLOOKUP($B147, tge_gfx_data!A:E, 5, FALSE)</f>
        <v>#N/A</v>
      </c>
      <c r="D147" s="2" t="str">
        <f>IFERROR(VLOOKUP(C147,pictures!A:C,3,FALSE), "")</f>
        <v/>
      </c>
      <c r="E147" s="1" t="s">
        <v>2421</v>
      </c>
      <c r="F147" s="1" t="s">
        <v>5155</v>
      </c>
      <c r="G147" s="2" t="s">
        <v>5156</v>
      </c>
    </row>
    <row r="148" spans="1:8" ht="56.25" customHeight="1" x14ac:dyDescent="0.25">
      <c r="A148" s="1" t="s">
        <v>5152</v>
      </c>
      <c r="B148" s="2">
        <v>4023</v>
      </c>
      <c r="C148" s="2" t="e">
        <f>VLOOKUP($B148, tge_gfx_data!A:E, 5, FALSE)</f>
        <v>#N/A</v>
      </c>
      <c r="D148" s="2" t="str">
        <f>IFERROR(VLOOKUP(C148,pictures!A:C,3,FALSE), "")</f>
        <v/>
      </c>
      <c r="E148" s="1" t="s">
        <v>2517</v>
      </c>
      <c r="F148" s="1" t="s">
        <v>5157</v>
      </c>
      <c r="G148" s="2" t="s">
        <v>5158</v>
      </c>
    </row>
    <row r="149" spans="1:8" ht="56.25" customHeight="1" x14ac:dyDescent="0.25">
      <c r="A149" s="1" t="s">
        <v>5152</v>
      </c>
      <c r="B149" s="2">
        <v>4024</v>
      </c>
      <c r="C149" s="2" t="e">
        <f>VLOOKUP($B149, tge_gfx_data!A:E, 5, FALSE)</f>
        <v>#N/A</v>
      </c>
      <c r="D149" s="2" t="str">
        <f>IFERROR(VLOOKUP(C149,pictures!A:C,3,FALSE), "")</f>
        <v/>
      </c>
      <c r="E149" s="1" t="s">
        <v>2517</v>
      </c>
      <c r="F149" s="1" t="s">
        <v>5159</v>
      </c>
      <c r="G149" s="2" t="s">
        <v>5160</v>
      </c>
    </row>
    <row r="150" spans="1:8" ht="56.25" customHeight="1" x14ac:dyDescent="0.25">
      <c r="A150" s="1" t="s">
        <v>5152</v>
      </c>
      <c r="B150" s="2">
        <v>4025</v>
      </c>
      <c r="C150" s="2" t="e">
        <f>VLOOKUP($B150, tge_gfx_data!A:E, 5, FALSE)</f>
        <v>#N/A</v>
      </c>
      <c r="D150" s="2" t="str">
        <f>IFERROR(VLOOKUP(C150,pictures!A:C,3,FALSE), "")</f>
        <v/>
      </c>
      <c r="E150" s="1" t="s">
        <v>2510</v>
      </c>
      <c r="F150" s="1" t="s">
        <v>5161</v>
      </c>
      <c r="G150" s="2" t="s">
        <v>5162</v>
      </c>
    </row>
    <row r="151" spans="1:8" ht="56.25" customHeight="1" x14ac:dyDescent="0.25">
      <c r="A151" s="1" t="s">
        <v>5152</v>
      </c>
      <c r="B151" s="2">
        <v>4026</v>
      </c>
      <c r="C151" s="2" t="e">
        <f>VLOOKUP($B151, tge_gfx_data!A:E, 5, FALSE)</f>
        <v>#N/A</v>
      </c>
      <c r="D151" s="2" t="str">
        <f>IFERROR(VLOOKUP(C151,pictures!A:C,3,FALSE), "")</f>
        <v/>
      </c>
      <c r="E151" s="1" t="s">
        <v>2421</v>
      </c>
      <c r="F151" s="1" t="s">
        <v>5163</v>
      </c>
      <c r="G151" s="2" t="s">
        <v>5164</v>
      </c>
    </row>
    <row r="152" spans="1:8" ht="56.25" customHeight="1" x14ac:dyDescent="0.25">
      <c r="A152" s="1" t="s">
        <v>5152</v>
      </c>
      <c r="B152" s="2">
        <v>4027</v>
      </c>
      <c r="C152" s="2" t="e">
        <f>VLOOKUP($B152, tge_gfx_data!A:E, 5, FALSE)</f>
        <v>#N/A</v>
      </c>
      <c r="D152" s="2" t="str">
        <f>IFERROR(VLOOKUP(C152,pictures!A:C,3,FALSE), "")</f>
        <v/>
      </c>
      <c r="E152" s="1" t="s">
        <v>2421</v>
      </c>
      <c r="F152" s="1" t="s">
        <v>5165</v>
      </c>
      <c r="G152" s="2" t="s">
        <v>5166</v>
      </c>
    </row>
    <row r="153" spans="1:8" ht="56.25" customHeight="1" x14ac:dyDescent="0.25">
      <c r="A153" s="1" t="s">
        <v>5152</v>
      </c>
      <c r="B153" s="2">
        <v>4028</v>
      </c>
      <c r="C153" s="2" t="e">
        <f>VLOOKUP($B153, tge_gfx_data!A:E, 5, FALSE)</f>
        <v>#N/A</v>
      </c>
      <c r="D153" s="2" t="str">
        <f>IFERROR(VLOOKUP(C153,pictures!A:C,3,FALSE), "")</f>
        <v/>
      </c>
      <c r="E153" s="1" t="s">
        <v>2421</v>
      </c>
      <c r="F153" s="1" t="s">
        <v>5167</v>
      </c>
      <c r="G153" s="2" t="s">
        <v>5168</v>
      </c>
    </row>
    <row r="154" spans="1:8" ht="56.25" customHeight="1" x14ac:dyDescent="0.25">
      <c r="A154" s="1" t="s">
        <v>5152</v>
      </c>
      <c r="B154" s="2">
        <v>4029</v>
      </c>
      <c r="C154" s="2" t="e">
        <f>VLOOKUP($B154, tge_gfx_data!A:E, 5, FALSE)</f>
        <v>#N/A</v>
      </c>
      <c r="D154" s="2" t="str">
        <f>IFERROR(VLOOKUP(C154,pictures!A:C,3,FALSE), "")</f>
        <v/>
      </c>
      <c r="E154" s="1" t="s">
        <v>2421</v>
      </c>
      <c r="F154" s="1" t="s">
        <v>5169</v>
      </c>
      <c r="G154" s="2" t="s">
        <v>5170</v>
      </c>
    </row>
    <row r="155" spans="1:8" ht="56.25" customHeight="1" x14ac:dyDescent="0.25">
      <c r="A155" s="1" t="s">
        <v>5152</v>
      </c>
      <c r="B155" s="2">
        <v>4030</v>
      </c>
      <c r="C155" s="2" t="e">
        <f>VLOOKUP($B155, tge_gfx_data!A:E, 5, FALSE)</f>
        <v>#N/A</v>
      </c>
      <c r="D155" s="2" t="str">
        <f>IFERROR(VLOOKUP(C155,pictures!A:C,3,FALSE), "")</f>
        <v/>
      </c>
      <c r="E155" s="1" t="s">
        <v>2421</v>
      </c>
      <c r="F155" s="1" t="s">
        <v>5171</v>
      </c>
      <c r="G155" s="2" t="s">
        <v>5172</v>
      </c>
    </row>
    <row r="156" spans="1:8" ht="56.25" customHeight="1" x14ac:dyDescent="0.25">
      <c r="A156" s="1" t="s">
        <v>5152</v>
      </c>
      <c r="B156" s="2">
        <v>4031</v>
      </c>
      <c r="C156" s="2" t="e">
        <f>VLOOKUP($B156, tge_gfx_data!A:E, 5, FALSE)</f>
        <v>#N/A</v>
      </c>
      <c r="D156" s="2" t="str">
        <f>IFERROR(VLOOKUP(C156,pictures!A:C,3,FALSE), "")</f>
        <v/>
      </c>
      <c r="E156" s="1" t="s">
        <v>2421</v>
      </c>
      <c r="F156" s="1" t="s">
        <v>5173</v>
      </c>
      <c r="G156" s="2" t="s">
        <v>5174</v>
      </c>
    </row>
    <row r="157" spans="1:8" ht="56.25" customHeight="1" x14ac:dyDescent="0.25">
      <c r="A157" s="1" t="s">
        <v>5152</v>
      </c>
      <c r="B157" s="2">
        <v>4032</v>
      </c>
      <c r="C157" s="2" t="e">
        <f>VLOOKUP($B157, tge_gfx_data!A:E, 5, FALSE)</f>
        <v>#N/A</v>
      </c>
      <c r="D157" s="2" t="str">
        <f>IFERROR(VLOOKUP(C157,pictures!A:C,3,FALSE), "")</f>
        <v/>
      </c>
      <c r="E157" s="1" t="s">
        <v>2421</v>
      </c>
      <c r="F157" s="1" t="s">
        <v>5175</v>
      </c>
      <c r="G157" s="2" t="s">
        <v>5176</v>
      </c>
    </row>
    <row r="158" spans="1:8" ht="56.25" customHeight="1" x14ac:dyDescent="0.25">
      <c r="A158" s="1" t="s">
        <v>5177</v>
      </c>
      <c r="B158" s="2">
        <v>4042</v>
      </c>
      <c r="C158" s="2" t="str">
        <f>VLOOKUP($B158, tge_gfx_data!A:E, 5, FALSE)</f>
        <v>01_WESTERN/ECONOMY/BUILDINGS/BANK_ENGLAND_PEOPLE_ARQUI9</v>
      </c>
      <c r="D158" s="2" t="str">
        <f>IFERROR(VLOOKUP(C158,pictures!A:C,3,FALSE), "")</f>
        <v>YES</v>
      </c>
      <c r="E158" s="1" t="s">
        <v>2466</v>
      </c>
      <c r="F158" s="1" t="s">
        <v>5178</v>
      </c>
      <c r="G158" s="2" t="s">
        <v>5179</v>
      </c>
      <c r="H158" s="2" t="s">
        <v>13870</v>
      </c>
    </row>
    <row r="159" spans="1:8" ht="56.25" customHeight="1" x14ac:dyDescent="0.25">
      <c r="A159" s="1" t="s">
        <v>5180</v>
      </c>
      <c r="B159" s="2">
        <v>4043</v>
      </c>
      <c r="C159" s="2" t="e">
        <f>VLOOKUP($B159, tge_gfx_data!A:E, 5, FALSE)</f>
        <v>#N/A</v>
      </c>
      <c r="D159" s="2" t="str">
        <f>IFERROR(VLOOKUP(C159,pictures!A:C,3,FALSE), "")</f>
        <v/>
      </c>
      <c r="E159" s="1" t="s">
        <v>2236</v>
      </c>
      <c r="F159" s="1" t="s">
        <v>5181</v>
      </c>
      <c r="G159" s="2" t="s">
        <v>5182</v>
      </c>
    </row>
    <row r="160" spans="1:8" ht="56.25" customHeight="1" x14ac:dyDescent="0.25">
      <c r="A160" s="1" t="s">
        <v>5180</v>
      </c>
      <c r="B160" s="2">
        <v>4044</v>
      </c>
      <c r="C160" s="2" t="e">
        <f>VLOOKUP($B160, tge_gfx_data!A:E, 5, FALSE)</f>
        <v>#N/A</v>
      </c>
      <c r="D160" s="2" t="str">
        <f>IFERROR(VLOOKUP(C160,pictures!A:C,3,FALSE), "")</f>
        <v/>
      </c>
      <c r="E160" s="1" t="s">
        <v>2236</v>
      </c>
      <c r="F160" s="1" t="s">
        <v>5181</v>
      </c>
      <c r="G160" s="2" t="s">
        <v>5182</v>
      </c>
    </row>
    <row r="161" spans="1:8" ht="56.25" customHeight="1" x14ac:dyDescent="0.25">
      <c r="A161" s="1" t="s">
        <v>5152</v>
      </c>
      <c r="B161" s="2">
        <v>4104</v>
      </c>
      <c r="C161" s="2" t="e">
        <f>VLOOKUP($B161, tge_gfx_data!A:E, 5, FALSE)</f>
        <v>#N/A</v>
      </c>
      <c r="D161" s="2" t="str">
        <f>IFERROR(VLOOKUP(C161,pictures!A:C,3,FALSE), "")</f>
        <v/>
      </c>
      <c r="E161" s="1" t="s">
        <v>2421</v>
      </c>
      <c r="F161" s="1" t="s">
        <v>5183</v>
      </c>
      <c r="G161" s="2" t="s">
        <v>5184</v>
      </c>
    </row>
    <row r="162" spans="1:8" ht="56.25" customHeight="1" x14ac:dyDescent="0.25">
      <c r="A162" s="1" t="s">
        <v>5152</v>
      </c>
      <c r="B162" s="2">
        <v>4110</v>
      </c>
      <c r="C162" s="2" t="e">
        <f>VLOOKUP($B162, tge_gfx_data!A:E, 5, FALSE)</f>
        <v>#N/A</v>
      </c>
      <c r="D162" s="2" t="str">
        <f>IFERROR(VLOOKUP(C162,pictures!A:C,3,FALSE), "")</f>
        <v/>
      </c>
      <c r="E162" s="1" t="s">
        <v>2421</v>
      </c>
      <c r="F162" s="1" t="s">
        <v>5185</v>
      </c>
      <c r="G162" s="2" t="s">
        <v>5186</v>
      </c>
    </row>
    <row r="163" spans="1:8" ht="56.25" customHeight="1" x14ac:dyDescent="0.25">
      <c r="A163" s="1" t="s">
        <v>5152</v>
      </c>
      <c r="B163" s="2">
        <v>4114</v>
      </c>
      <c r="C163" s="2" t="e">
        <f>VLOOKUP($B163, tge_gfx_data!A:E, 5, FALSE)</f>
        <v>#N/A</v>
      </c>
      <c r="D163" s="2" t="str">
        <f>IFERROR(VLOOKUP(C163,pictures!A:C,3,FALSE), "")</f>
        <v/>
      </c>
      <c r="E163" s="1" t="s">
        <v>2421</v>
      </c>
      <c r="F163" s="1" t="s">
        <v>5187</v>
      </c>
      <c r="G163" s="2" t="s">
        <v>5188</v>
      </c>
    </row>
    <row r="164" spans="1:8" ht="56.25" customHeight="1" x14ac:dyDescent="0.25">
      <c r="A164" s="1" t="s">
        <v>5152</v>
      </c>
      <c r="B164" s="2">
        <v>4115</v>
      </c>
      <c r="C164" s="2" t="e">
        <f>VLOOKUP($B164, tge_gfx_data!A:E, 5, FALSE)</f>
        <v>#N/A</v>
      </c>
      <c r="D164" s="2" t="str">
        <f>IFERROR(VLOOKUP(C164,pictures!A:C,3,FALSE), "")</f>
        <v/>
      </c>
      <c r="E164" s="1" t="s">
        <v>2421</v>
      </c>
      <c r="F164" s="1" t="s">
        <v>5189</v>
      </c>
      <c r="G164" s="2" t="s">
        <v>5190</v>
      </c>
    </row>
    <row r="165" spans="1:8" ht="56.25" customHeight="1" x14ac:dyDescent="0.25">
      <c r="A165" s="1" t="s">
        <v>5152</v>
      </c>
      <c r="B165" s="2">
        <v>4116</v>
      </c>
      <c r="C165" s="2" t="e">
        <f>VLOOKUP($B165, tge_gfx_data!A:E, 5, FALSE)</f>
        <v>#N/A</v>
      </c>
      <c r="D165" s="2" t="str">
        <f>IFERROR(VLOOKUP(C165,pictures!A:C,3,FALSE), "")</f>
        <v/>
      </c>
      <c r="E165" s="1" t="s">
        <v>2421</v>
      </c>
      <c r="F165" s="1" t="s">
        <v>5191</v>
      </c>
      <c r="G165" s="2" t="s">
        <v>5192</v>
      </c>
    </row>
    <row r="166" spans="1:8" ht="56.25" customHeight="1" x14ac:dyDescent="0.25">
      <c r="A166" s="1" t="s">
        <v>5152</v>
      </c>
      <c r="B166" s="2">
        <v>4117</v>
      </c>
      <c r="C166" s="2" t="e">
        <f>VLOOKUP($B166, tge_gfx_data!A:E, 5, FALSE)</f>
        <v>#N/A</v>
      </c>
      <c r="D166" s="2" t="str">
        <f>IFERROR(VLOOKUP(C166,pictures!A:C,3,FALSE), "")</f>
        <v/>
      </c>
      <c r="E166" s="1" t="s">
        <v>2421</v>
      </c>
      <c r="F166" s="1" t="s">
        <v>5193</v>
      </c>
      <c r="G166" s="2" t="s">
        <v>5194</v>
      </c>
    </row>
    <row r="167" spans="1:8" ht="56.25" customHeight="1" x14ac:dyDescent="0.25">
      <c r="A167" s="1" t="s">
        <v>5152</v>
      </c>
      <c r="B167" s="2">
        <v>4118</v>
      </c>
      <c r="C167" s="2" t="e">
        <f>VLOOKUP($B167, tge_gfx_data!A:E, 5, FALSE)</f>
        <v>#N/A</v>
      </c>
      <c r="D167" s="2" t="str">
        <f>IFERROR(VLOOKUP(C167,pictures!A:C,3,FALSE), "")</f>
        <v/>
      </c>
      <c r="E167" s="1" t="s">
        <v>2421</v>
      </c>
      <c r="F167" s="1" t="s">
        <v>5195</v>
      </c>
      <c r="G167" s="2" t="s">
        <v>5196</v>
      </c>
    </row>
    <row r="168" spans="1:8" ht="56.25" customHeight="1" x14ac:dyDescent="0.25">
      <c r="A168" s="1" t="s">
        <v>5152</v>
      </c>
      <c r="B168" s="2">
        <v>4119</v>
      </c>
      <c r="C168" s="2" t="e">
        <f>VLOOKUP($B168, tge_gfx_data!A:E, 5, FALSE)</f>
        <v>#N/A</v>
      </c>
      <c r="D168" s="2" t="str">
        <f>IFERROR(VLOOKUP(C168,pictures!A:C,3,FALSE), "")</f>
        <v/>
      </c>
      <c r="E168" s="1" t="s">
        <v>2421</v>
      </c>
      <c r="F168" s="1" t="s">
        <v>5197</v>
      </c>
      <c r="G168" s="2" t="s">
        <v>5198</v>
      </c>
    </row>
    <row r="169" spans="1:8" ht="56.25" customHeight="1" x14ac:dyDescent="0.25">
      <c r="A169" s="1" t="s">
        <v>5152</v>
      </c>
      <c r="B169" s="2">
        <v>4120</v>
      </c>
      <c r="C169" s="2" t="e">
        <f>VLOOKUP($B169, tge_gfx_data!A:E, 5, FALSE)</f>
        <v>#N/A</v>
      </c>
      <c r="D169" s="2" t="str">
        <f>IFERROR(VLOOKUP(C169,pictures!A:C,3,FALSE), "")</f>
        <v/>
      </c>
      <c r="E169" s="1" t="s">
        <v>2421</v>
      </c>
      <c r="F169" s="1" t="s">
        <v>5199</v>
      </c>
      <c r="G169" s="2" t="s">
        <v>5200</v>
      </c>
    </row>
    <row r="170" spans="1:8" ht="56.25" customHeight="1" x14ac:dyDescent="0.25">
      <c r="A170" s="1" t="s">
        <v>5120</v>
      </c>
      <c r="B170" s="2">
        <v>4900</v>
      </c>
      <c r="C170" s="2" t="e">
        <f>VLOOKUP($B170, tge_gfx_data!A:E, 5, FALSE)</f>
        <v>#N/A</v>
      </c>
      <c r="D170" s="2" t="str">
        <f>IFERROR(VLOOKUP(C170,pictures!A:C,3,FALSE), "")</f>
        <v/>
      </c>
      <c r="E170" s="1" t="s">
        <v>2500</v>
      </c>
      <c r="F170" s="1" t="s">
        <v>20508</v>
      </c>
      <c r="G170" s="2" t="s">
        <v>5201</v>
      </c>
      <c r="H170" s="2" t="s">
        <v>6000</v>
      </c>
    </row>
    <row r="171" spans="1:8" ht="56.25" customHeight="1" x14ac:dyDescent="0.25">
      <c r="A171" s="1" t="s">
        <v>5120</v>
      </c>
      <c r="B171" s="2">
        <v>4901</v>
      </c>
      <c r="C171" s="2" t="e">
        <f>VLOOKUP($B171, tge_gfx_data!A:E, 5, FALSE)</f>
        <v>#N/A</v>
      </c>
      <c r="D171" s="2" t="str">
        <f>IFERROR(VLOOKUP(C171,pictures!A:C,3,FALSE), "")</f>
        <v/>
      </c>
      <c r="E171" s="1" t="s">
        <v>2500</v>
      </c>
      <c r="F171" s="1" t="s">
        <v>5203</v>
      </c>
      <c r="G171" s="2" t="s">
        <v>5204</v>
      </c>
      <c r="H171" s="2" t="s">
        <v>6000</v>
      </c>
    </row>
    <row r="172" spans="1:8" ht="56.25" customHeight="1" x14ac:dyDescent="0.25">
      <c r="A172" s="1" t="s">
        <v>5205</v>
      </c>
      <c r="B172" s="2">
        <v>5001</v>
      </c>
      <c r="C172" s="2" t="e">
        <f>VLOOKUP($B172, tge_gfx_data!A:E, 5, FALSE)</f>
        <v>#N/A</v>
      </c>
      <c r="D172" s="2" t="str">
        <f>IFERROR(VLOOKUP(C172,pictures!A:C,3,FALSE), "")</f>
        <v/>
      </c>
      <c r="E172" s="1" t="s">
        <v>2521</v>
      </c>
      <c r="F172" s="1" t="s">
        <v>22570</v>
      </c>
    </row>
    <row r="173" spans="1:8" ht="56.25" customHeight="1" x14ac:dyDescent="0.25">
      <c r="A173" s="1" t="s">
        <v>5205</v>
      </c>
      <c r="B173" s="2">
        <v>5002</v>
      </c>
      <c r="C173" s="2" t="e">
        <f>VLOOKUP($B173, tge_gfx_data!A:E, 5, FALSE)</f>
        <v>#N/A</v>
      </c>
      <c r="D173" s="2" t="str">
        <f>IFERROR(VLOOKUP(C173,pictures!A:C,3,FALSE), "")</f>
        <v/>
      </c>
      <c r="E173" s="1" t="s">
        <v>2521</v>
      </c>
      <c r="F173" s="1" t="s">
        <v>22571</v>
      </c>
    </row>
    <row r="174" spans="1:8" ht="56.25" customHeight="1" x14ac:dyDescent="0.25">
      <c r="A174" s="1" t="s">
        <v>5205</v>
      </c>
      <c r="B174" s="2">
        <v>5003</v>
      </c>
      <c r="C174" s="2" t="str">
        <f>VLOOKUP($B174, tge_gfx_data!A:E, 5, FALSE)</f>
        <v>MUSLIM_INFLUENCES_eventPicture</v>
      </c>
      <c r="D174" s="2" t="str">
        <f>IFERROR(VLOOKUP(C174,pictures!A:C,3,FALSE), "")</f>
        <v>NO</v>
      </c>
      <c r="E174" s="1" t="s">
        <v>2515</v>
      </c>
      <c r="F174" s="1" t="s">
        <v>22568</v>
      </c>
    </row>
    <row r="175" spans="1:8" ht="56.25" customHeight="1" x14ac:dyDescent="0.25">
      <c r="A175" s="1" t="s">
        <v>5205</v>
      </c>
      <c r="B175" s="2">
        <v>5004</v>
      </c>
      <c r="C175" s="2" t="str">
        <f>VLOOKUP($B175, tge_gfx_data!A:E, 5, FALSE)</f>
        <v>MUSLIM_INFLUENCES_eventPicture</v>
      </c>
      <c r="D175" s="2" t="str">
        <f>IFERROR(VLOOKUP(C175,pictures!A:C,3,FALSE), "")</f>
        <v>NO</v>
      </c>
      <c r="E175" s="1" t="s">
        <v>2515</v>
      </c>
      <c r="F175" s="1" t="s">
        <v>22569</v>
      </c>
    </row>
    <row r="176" spans="1:8" ht="56.25" customHeight="1" x14ac:dyDescent="0.25">
      <c r="A176" s="1" t="s">
        <v>5136</v>
      </c>
      <c r="B176" s="2">
        <v>5005</v>
      </c>
      <c r="C176" s="2" t="e">
        <f>VLOOKUP($B176, tge_gfx_data!A:E, 5, FALSE)</f>
        <v>#N/A</v>
      </c>
      <c r="D176" s="2" t="str">
        <f>IFERROR(VLOOKUP(C176,pictures!A:C,3,FALSE), "")</f>
        <v/>
      </c>
      <c r="E176" s="1" t="s">
        <v>2423</v>
      </c>
      <c r="F176" s="1" t="s">
        <v>5208</v>
      </c>
      <c r="G176" s="2" t="s">
        <v>5209</v>
      </c>
    </row>
    <row r="177" spans="1:7" ht="56.25" customHeight="1" x14ac:dyDescent="0.25">
      <c r="A177" s="1" t="s">
        <v>5136</v>
      </c>
      <c r="B177" s="2">
        <v>5008</v>
      </c>
      <c r="C177" s="2" t="e">
        <f>VLOOKUP($B177, tge_gfx_data!A:E, 5, FALSE)</f>
        <v>#N/A</v>
      </c>
      <c r="D177" s="2" t="str">
        <f>IFERROR(VLOOKUP(C177,pictures!A:C,3,FALSE), "")</f>
        <v/>
      </c>
      <c r="E177" s="1" t="s">
        <v>2466</v>
      </c>
      <c r="F177" s="1" t="s">
        <v>5210</v>
      </c>
      <c r="G177" s="2" t="s">
        <v>5211</v>
      </c>
    </row>
    <row r="178" spans="1:7" ht="56.25" customHeight="1" x14ac:dyDescent="0.25">
      <c r="A178" s="1" t="s">
        <v>5136</v>
      </c>
      <c r="B178" s="2">
        <v>5014</v>
      </c>
      <c r="C178" s="2" t="e">
        <f>VLOOKUP($B178, tge_gfx_data!A:E, 5, FALSE)</f>
        <v>#N/A</v>
      </c>
      <c r="D178" s="2" t="str">
        <f>IFERROR(VLOOKUP(C178,pictures!A:C,3,FALSE), "")</f>
        <v/>
      </c>
      <c r="E178" s="1" t="s">
        <v>2456</v>
      </c>
      <c r="F178" s="1" t="s">
        <v>5212</v>
      </c>
      <c r="G178" s="2" t="s">
        <v>5213</v>
      </c>
    </row>
    <row r="179" spans="1:7" ht="56.25" customHeight="1" x14ac:dyDescent="0.25">
      <c r="A179" s="1" t="s">
        <v>5136</v>
      </c>
      <c r="B179" s="2">
        <v>5015</v>
      </c>
      <c r="C179" s="2" t="e">
        <f>VLOOKUP($B179, tge_gfx_data!A:E, 5, FALSE)</f>
        <v>#N/A</v>
      </c>
      <c r="D179" s="2" t="str">
        <f>IFERROR(VLOOKUP(C179,pictures!A:C,3,FALSE), "")</f>
        <v/>
      </c>
      <c r="E179" s="1" t="s">
        <v>2421</v>
      </c>
      <c r="F179" s="1" t="s">
        <v>5214</v>
      </c>
      <c r="G179" s="2" t="s">
        <v>5215</v>
      </c>
    </row>
    <row r="180" spans="1:7" ht="56.25" customHeight="1" x14ac:dyDescent="0.25">
      <c r="A180" s="1" t="s">
        <v>5136</v>
      </c>
      <c r="B180" s="2">
        <v>5017</v>
      </c>
      <c r="C180" s="2" t="e">
        <f>VLOOKUP($B180, tge_gfx_data!A:E, 5, FALSE)</f>
        <v>#N/A</v>
      </c>
      <c r="D180" s="2" t="str">
        <f>IFERROR(VLOOKUP(C180,pictures!A:C,3,FALSE), "")</f>
        <v/>
      </c>
      <c r="E180" s="1" t="s">
        <v>22218</v>
      </c>
      <c r="F180" s="1" t="s">
        <v>5216</v>
      </c>
      <c r="G180" s="2" t="s">
        <v>5217</v>
      </c>
    </row>
    <row r="181" spans="1:7" ht="56.25" customHeight="1" x14ac:dyDescent="0.25">
      <c r="A181" s="1" t="s">
        <v>5136</v>
      </c>
      <c r="B181" s="2">
        <v>5018</v>
      </c>
      <c r="C181" s="2" t="e">
        <f>VLOOKUP($B181, tge_gfx_data!A:E, 5, FALSE)</f>
        <v>#N/A</v>
      </c>
      <c r="D181" s="2" t="str">
        <f>IFERROR(VLOOKUP(C181,pictures!A:C,3,FALSE), "")</f>
        <v/>
      </c>
      <c r="E181" s="1" t="s">
        <v>2456</v>
      </c>
      <c r="F181" s="1" t="s">
        <v>5218</v>
      </c>
      <c r="G181" s="2" t="s">
        <v>5219</v>
      </c>
    </row>
    <row r="182" spans="1:7" ht="56.25" customHeight="1" x14ac:dyDescent="0.25">
      <c r="A182" s="1" t="s">
        <v>5136</v>
      </c>
      <c r="B182" s="2">
        <v>5019</v>
      </c>
      <c r="C182" s="2" t="e">
        <f>VLOOKUP($B182, tge_gfx_data!A:E, 5, FALSE)</f>
        <v>#N/A</v>
      </c>
      <c r="D182" s="2" t="str">
        <f>IFERROR(VLOOKUP(C182,pictures!A:C,3,FALSE), "")</f>
        <v/>
      </c>
      <c r="E182" s="1" t="s">
        <v>2542</v>
      </c>
      <c r="F182" s="1" t="s">
        <v>5220</v>
      </c>
      <c r="G182" s="2" t="s">
        <v>5221</v>
      </c>
    </row>
    <row r="183" spans="1:7" ht="56.25" customHeight="1" x14ac:dyDescent="0.25">
      <c r="A183" s="1" t="s">
        <v>5136</v>
      </c>
      <c r="B183" s="2">
        <v>5020</v>
      </c>
      <c r="C183" s="2" t="e">
        <f>VLOOKUP($B183, tge_gfx_data!A:E, 5, FALSE)</f>
        <v>#N/A</v>
      </c>
      <c r="D183" s="2" t="str">
        <f>IFERROR(VLOOKUP(C183,pictures!A:C,3,FALSE), "")</f>
        <v/>
      </c>
      <c r="E183" s="1" t="s">
        <v>2466</v>
      </c>
      <c r="F183" s="1" t="s">
        <v>5220</v>
      </c>
      <c r="G183" s="2" t="s">
        <v>5221</v>
      </c>
    </row>
    <row r="184" spans="1:7" ht="56.25" customHeight="1" x14ac:dyDescent="0.25">
      <c r="A184" s="1" t="s">
        <v>5136</v>
      </c>
      <c r="B184" s="2">
        <v>5021</v>
      </c>
      <c r="C184" s="2" t="e">
        <f>VLOOKUP($B184, tge_gfx_data!A:E, 5, FALSE)</f>
        <v>#N/A</v>
      </c>
      <c r="D184" s="2" t="str">
        <f>IFERROR(VLOOKUP(C184,pictures!A:C,3,FALSE), "")</f>
        <v/>
      </c>
      <c r="E184" s="1" t="s">
        <v>2466</v>
      </c>
      <c r="F184" s="1" t="s">
        <v>5220</v>
      </c>
      <c r="G184" s="2" t="s">
        <v>5221</v>
      </c>
    </row>
    <row r="185" spans="1:7" ht="56.25" customHeight="1" x14ac:dyDescent="0.25">
      <c r="A185" s="1" t="s">
        <v>5136</v>
      </c>
      <c r="B185" s="2">
        <v>5022</v>
      </c>
      <c r="C185" s="2" t="e">
        <f>VLOOKUP($B185, tge_gfx_data!A:E, 5, FALSE)</f>
        <v>#N/A</v>
      </c>
      <c r="D185" s="2" t="str">
        <f>IFERROR(VLOOKUP(C185,pictures!A:C,3,FALSE), "")</f>
        <v/>
      </c>
      <c r="E185" s="1" t="s">
        <v>2446</v>
      </c>
      <c r="F185" s="1" t="s">
        <v>5222</v>
      </c>
      <c r="G185" s="2" t="s">
        <v>5223</v>
      </c>
    </row>
    <row r="186" spans="1:7" ht="56.25" customHeight="1" x14ac:dyDescent="0.25">
      <c r="A186" s="1" t="s">
        <v>5136</v>
      </c>
      <c r="B186" s="2">
        <v>5023</v>
      </c>
      <c r="C186" s="2" t="e">
        <f>VLOOKUP($B186, tge_gfx_data!A:E, 5, FALSE)</f>
        <v>#N/A</v>
      </c>
      <c r="D186" s="2" t="str">
        <f>IFERROR(VLOOKUP(C186,pictures!A:C,3,FALSE), "")</f>
        <v/>
      </c>
      <c r="E186" s="1" t="s">
        <v>2236</v>
      </c>
      <c r="F186" s="1" t="s">
        <v>5224</v>
      </c>
      <c r="G186" s="2" t="s">
        <v>5225</v>
      </c>
    </row>
    <row r="187" spans="1:7" ht="56.25" customHeight="1" x14ac:dyDescent="0.25">
      <c r="A187" s="1" t="s">
        <v>5136</v>
      </c>
      <c r="B187" s="2">
        <v>5024</v>
      </c>
      <c r="C187" s="2" t="e">
        <f>VLOOKUP($B187, tge_gfx_data!A:E, 5, FALSE)</f>
        <v>#N/A</v>
      </c>
      <c r="D187" s="2" t="str">
        <f>IFERROR(VLOOKUP(C187,pictures!A:C,3,FALSE), "")</f>
        <v/>
      </c>
      <c r="E187" s="1" t="s">
        <v>2464</v>
      </c>
      <c r="F187" s="1" t="s">
        <v>5226</v>
      </c>
      <c r="G187" s="2" t="s">
        <v>5227</v>
      </c>
    </row>
    <row r="188" spans="1:7" ht="56.25" customHeight="1" x14ac:dyDescent="0.25">
      <c r="A188" s="1" t="s">
        <v>5136</v>
      </c>
      <c r="B188" s="2">
        <v>5025</v>
      </c>
      <c r="C188" s="2" t="e">
        <f>VLOOKUP($B188, tge_gfx_data!A:E, 5, FALSE)</f>
        <v>#N/A</v>
      </c>
      <c r="D188" s="2" t="str">
        <f>IFERROR(VLOOKUP(C188,pictures!A:C,3,FALSE), "")</f>
        <v/>
      </c>
      <c r="E188" s="1" t="s">
        <v>2464</v>
      </c>
      <c r="F188" s="1" t="s">
        <v>5228</v>
      </c>
      <c r="G188" s="2" t="s">
        <v>5229</v>
      </c>
    </row>
    <row r="189" spans="1:7" ht="56.25" customHeight="1" x14ac:dyDescent="0.25">
      <c r="A189" s="1" t="s">
        <v>5136</v>
      </c>
      <c r="B189" s="2">
        <v>5026</v>
      </c>
      <c r="C189" s="2" t="e">
        <f>VLOOKUP($B189, tge_gfx_data!A:E, 5, FALSE)</f>
        <v>#N/A</v>
      </c>
      <c r="D189" s="2" t="str">
        <f>IFERROR(VLOOKUP(C189,pictures!A:C,3,FALSE), "")</f>
        <v/>
      </c>
      <c r="E189" s="1" t="s">
        <v>2512</v>
      </c>
      <c r="F189" s="1" t="s">
        <v>5230</v>
      </c>
      <c r="G189" s="2" t="s">
        <v>5231</v>
      </c>
    </row>
    <row r="190" spans="1:7" ht="56.25" customHeight="1" x14ac:dyDescent="0.25">
      <c r="A190" s="1" t="s">
        <v>5136</v>
      </c>
      <c r="B190" s="2">
        <v>5027</v>
      </c>
      <c r="C190" s="2" t="e">
        <f>VLOOKUP($B190, tge_gfx_data!A:E, 5, FALSE)</f>
        <v>#N/A</v>
      </c>
      <c r="D190" s="2" t="str">
        <f>IFERROR(VLOOKUP(C190,pictures!A:C,3,FALSE), "")</f>
        <v/>
      </c>
      <c r="E190" s="1" t="s">
        <v>2517</v>
      </c>
      <c r="F190" s="1" t="s">
        <v>5232</v>
      </c>
      <c r="G190" s="2" t="s">
        <v>5233</v>
      </c>
    </row>
    <row r="191" spans="1:7" ht="56.25" customHeight="1" x14ac:dyDescent="0.25">
      <c r="A191" s="1" t="s">
        <v>5136</v>
      </c>
      <c r="B191" s="2">
        <v>5032</v>
      </c>
      <c r="C191" s="2" t="e">
        <f>VLOOKUP($B191, tge_gfx_data!A:E, 5, FALSE)</f>
        <v>#N/A</v>
      </c>
      <c r="D191" s="2" t="str">
        <f>IFERROR(VLOOKUP(C191,pictures!A:C,3,FALSE), "")</f>
        <v/>
      </c>
      <c r="E191" s="1" t="s">
        <v>2517</v>
      </c>
      <c r="F191" s="1" t="s">
        <v>5234</v>
      </c>
      <c r="G191" s="2" t="s">
        <v>21667</v>
      </c>
    </row>
    <row r="192" spans="1:7" ht="56.25" customHeight="1" x14ac:dyDescent="0.25">
      <c r="A192" s="1" t="s">
        <v>5136</v>
      </c>
      <c r="B192" s="2">
        <v>5037</v>
      </c>
      <c r="C192" s="2" t="str">
        <f>VLOOKUP($B192, tge_gfx_data!A:E, 5, FALSE)</f>
        <v>CONSTRUCTION_IRRIGATION_eventPicture</v>
      </c>
      <c r="D192" s="2" t="str">
        <f>IFERROR(VLOOKUP(C192,pictures!A:C,3,FALSE), "")</f>
        <v>NO</v>
      </c>
      <c r="E192" s="1" t="s">
        <v>2474</v>
      </c>
      <c r="F192" s="1" t="s">
        <v>5235</v>
      </c>
      <c r="G192" s="2" t="s">
        <v>5236</v>
      </c>
    </row>
    <row r="193" spans="1:8" ht="56.25" customHeight="1" x14ac:dyDescent="0.25">
      <c r="A193" s="1" t="s">
        <v>5136</v>
      </c>
      <c r="B193" s="2">
        <v>5040</v>
      </c>
      <c r="C193" s="2" t="e">
        <f>VLOOKUP($B193, tge_gfx_data!A:E, 5, FALSE)</f>
        <v>#N/A</v>
      </c>
      <c r="D193" s="2" t="str">
        <f>IFERROR(VLOOKUP(C193,pictures!A:C,3,FALSE), "")</f>
        <v/>
      </c>
      <c r="E193" s="1" t="s">
        <v>2517</v>
      </c>
      <c r="F193" s="1" t="s">
        <v>5237</v>
      </c>
      <c r="G193" s="2" t="s">
        <v>5238</v>
      </c>
    </row>
    <row r="194" spans="1:8" ht="56.25" customHeight="1" x14ac:dyDescent="0.25">
      <c r="A194" s="1" t="s">
        <v>5136</v>
      </c>
      <c r="B194" s="2">
        <v>5045</v>
      </c>
      <c r="C194" s="2" t="e">
        <f>VLOOKUP($B194, tge_gfx_data!A:E, 5, FALSE)</f>
        <v>#N/A</v>
      </c>
      <c r="D194" s="2" t="str">
        <f>IFERROR(VLOOKUP(C194,pictures!A:C,3,FALSE), "")</f>
        <v/>
      </c>
      <c r="E194" s="1" t="s">
        <v>2517</v>
      </c>
      <c r="F194" s="1" t="s">
        <v>5239</v>
      </c>
      <c r="G194" s="2" t="s">
        <v>5240</v>
      </c>
    </row>
    <row r="195" spans="1:8" ht="56.25" customHeight="1" x14ac:dyDescent="0.25">
      <c r="A195" s="1" t="s">
        <v>5136</v>
      </c>
      <c r="B195" s="2">
        <v>5050</v>
      </c>
      <c r="C195" s="2" t="e">
        <f>VLOOKUP($B195, tge_gfx_data!A:E, 5, FALSE)</f>
        <v>#N/A</v>
      </c>
      <c r="D195" s="2" t="str">
        <f>IFERROR(VLOOKUP(C195,pictures!A:C,3,FALSE), "")</f>
        <v/>
      </c>
      <c r="E195" s="1" t="s">
        <v>2462</v>
      </c>
      <c r="F195" s="1" t="s">
        <v>5241</v>
      </c>
      <c r="G195" s="2" t="s">
        <v>5242</v>
      </c>
    </row>
    <row r="196" spans="1:8" ht="56.25" customHeight="1" x14ac:dyDescent="0.25">
      <c r="A196" s="1" t="s">
        <v>5136</v>
      </c>
      <c r="B196" s="2">
        <v>5051</v>
      </c>
      <c r="C196" s="2" t="e">
        <f>VLOOKUP($B196, tge_gfx_data!A:E, 5, FALSE)</f>
        <v>#N/A</v>
      </c>
      <c r="D196" s="2" t="str">
        <f>IFERROR(VLOOKUP(C196,pictures!A:C,3,FALSE), "")</f>
        <v/>
      </c>
      <c r="E196" s="1" t="s">
        <v>2423</v>
      </c>
      <c r="F196" s="1" t="s">
        <v>5243</v>
      </c>
      <c r="G196" s="2" t="s">
        <v>5244</v>
      </c>
    </row>
    <row r="197" spans="1:8" ht="56.25" customHeight="1" x14ac:dyDescent="0.25">
      <c r="A197" s="1" t="s">
        <v>5136</v>
      </c>
      <c r="B197" s="2">
        <v>5052</v>
      </c>
      <c r="C197" s="2" t="e">
        <f>VLOOKUP($B197, tge_gfx_data!A:E, 5, FALSE)</f>
        <v>#N/A</v>
      </c>
      <c r="D197" s="2" t="str">
        <f>IFERROR(VLOOKUP(C197,pictures!A:C,3,FALSE), "")</f>
        <v/>
      </c>
      <c r="E197" s="1" t="s">
        <v>2423</v>
      </c>
      <c r="F197" s="1" t="s">
        <v>5245</v>
      </c>
      <c r="G197" s="2" t="s">
        <v>5246</v>
      </c>
    </row>
    <row r="198" spans="1:8" ht="56.25" customHeight="1" x14ac:dyDescent="0.25">
      <c r="A198" s="1" t="s">
        <v>5136</v>
      </c>
      <c r="B198" s="2">
        <v>5053</v>
      </c>
      <c r="C198" s="2" t="e">
        <f>VLOOKUP($B198, tge_gfx_data!A:E, 5, FALSE)</f>
        <v>#N/A</v>
      </c>
      <c r="D198" s="2" t="str">
        <f>IFERROR(VLOOKUP(C198,pictures!A:C,3,FALSE), "")</f>
        <v/>
      </c>
      <c r="E198" s="1" t="s">
        <v>2236</v>
      </c>
      <c r="F198" s="1" t="s">
        <v>5247</v>
      </c>
      <c r="G198" s="2" t="s">
        <v>5248</v>
      </c>
    </row>
    <row r="199" spans="1:8" ht="56.25" customHeight="1" x14ac:dyDescent="0.25">
      <c r="A199" s="1" t="s">
        <v>5136</v>
      </c>
      <c r="B199" s="2">
        <v>5054</v>
      </c>
      <c r="C199" s="2" t="e">
        <f>VLOOKUP($B199, tge_gfx_data!A:E, 5, FALSE)</f>
        <v>#N/A</v>
      </c>
      <c r="D199" s="2" t="str">
        <f>IFERROR(VLOOKUP(C199,pictures!A:C,3,FALSE), "")</f>
        <v/>
      </c>
      <c r="E199" s="1" t="s">
        <v>2496</v>
      </c>
      <c r="F199" s="1" t="s">
        <v>5249</v>
      </c>
      <c r="G199" s="2" t="s">
        <v>5250</v>
      </c>
    </row>
    <row r="200" spans="1:8" ht="56.25" customHeight="1" x14ac:dyDescent="0.25">
      <c r="A200" s="1" t="s">
        <v>5136</v>
      </c>
      <c r="B200" s="2">
        <v>5055</v>
      </c>
      <c r="C200" s="2" t="e">
        <f>VLOOKUP($B200, tge_gfx_data!A:E, 5, FALSE)</f>
        <v>#N/A</v>
      </c>
      <c r="D200" s="2" t="str">
        <f>IFERROR(VLOOKUP(C200,pictures!A:C,3,FALSE), "")</f>
        <v/>
      </c>
      <c r="E200" s="1" t="s">
        <v>2468</v>
      </c>
      <c r="F200" s="1" t="s">
        <v>5251</v>
      </c>
      <c r="G200" s="2" t="s">
        <v>5252</v>
      </c>
    </row>
    <row r="201" spans="1:8" ht="56.25" customHeight="1" x14ac:dyDescent="0.25">
      <c r="A201" s="1" t="s">
        <v>5136</v>
      </c>
      <c r="B201" s="2">
        <v>5056</v>
      </c>
      <c r="C201" s="2" t="e">
        <f>VLOOKUP($B201, tge_gfx_data!A:E, 5, FALSE)</f>
        <v>#N/A</v>
      </c>
      <c r="D201" s="2" t="str">
        <f>IFERROR(VLOOKUP(C201,pictures!A:C,3,FALSE), "")</f>
        <v/>
      </c>
      <c r="E201" s="1" t="s">
        <v>2464</v>
      </c>
      <c r="F201" s="1" t="s">
        <v>5253</v>
      </c>
      <c r="G201" s="2" t="s">
        <v>5254</v>
      </c>
    </row>
    <row r="202" spans="1:8" ht="56.25" customHeight="1" x14ac:dyDescent="0.25">
      <c r="A202" s="1" t="s">
        <v>5205</v>
      </c>
      <c r="B202" s="2">
        <v>5057</v>
      </c>
      <c r="C202" s="2" t="e">
        <f>VLOOKUP($B202, tge_gfx_data!A:E, 5, FALSE)</f>
        <v>#N/A</v>
      </c>
      <c r="D202" s="2" t="str">
        <f>IFERROR(VLOOKUP(C202,pictures!A:C,3,FALSE), "")</f>
        <v/>
      </c>
      <c r="E202" s="1" t="s">
        <v>2478</v>
      </c>
      <c r="F202" s="1" t="s">
        <v>5255</v>
      </c>
      <c r="G202" s="2" t="s">
        <v>5256</v>
      </c>
    </row>
    <row r="203" spans="1:8" ht="56.25" customHeight="1" x14ac:dyDescent="0.25">
      <c r="A203" s="1" t="s">
        <v>5136</v>
      </c>
      <c r="B203" s="2">
        <v>5058</v>
      </c>
      <c r="C203" s="2" t="e">
        <f>VLOOKUP($B203, tge_gfx_data!A:E, 5, FALSE)</f>
        <v>#N/A</v>
      </c>
      <c r="D203" s="2" t="str">
        <f>IFERROR(VLOOKUP(C203,pictures!A:C,3,FALSE), "")</f>
        <v/>
      </c>
      <c r="E203" s="1" t="s">
        <v>2456</v>
      </c>
      <c r="F203" s="1" t="s">
        <v>5257</v>
      </c>
      <c r="G203" s="2" t="s">
        <v>5258</v>
      </c>
      <c r="H203" s="2" t="s">
        <v>13124</v>
      </c>
    </row>
    <row r="204" spans="1:8" ht="56.25" customHeight="1" x14ac:dyDescent="0.25">
      <c r="A204" s="1" t="s">
        <v>5136</v>
      </c>
      <c r="B204" s="2">
        <v>5059</v>
      </c>
      <c r="C204" s="2" t="str">
        <f>VLOOKUP($B204, tge_gfx_data!A:E, 5, FALSE)</f>
        <v>SOUTH_SEA_BUBBLE_eventPicture</v>
      </c>
      <c r="D204" s="2" t="str">
        <f>IFERROR(VLOOKUP(C204,pictures!A:C,3,FALSE), "")</f>
        <v>NO</v>
      </c>
      <c r="E204" s="1" t="s">
        <v>2236</v>
      </c>
      <c r="F204" s="1" t="s">
        <v>5259</v>
      </c>
      <c r="G204" s="2" t="s">
        <v>5260</v>
      </c>
      <c r="H204" s="2" t="s">
        <v>13124</v>
      </c>
    </row>
    <row r="205" spans="1:8" ht="56.25" customHeight="1" x14ac:dyDescent="0.25">
      <c r="A205" s="1" t="s">
        <v>5136</v>
      </c>
      <c r="B205" s="2">
        <v>5060</v>
      </c>
      <c r="C205" s="2" t="e">
        <f>VLOOKUP($B205, tge_gfx_data!A:E, 5, FALSE)</f>
        <v>#N/A</v>
      </c>
      <c r="D205" s="2" t="str">
        <f>IFERROR(VLOOKUP(C205,pictures!A:C,3,FALSE), "")</f>
        <v/>
      </c>
      <c r="E205" s="1" t="s">
        <v>2448</v>
      </c>
      <c r="F205" s="1" t="s">
        <v>5261</v>
      </c>
      <c r="G205" s="2" t="s">
        <v>5262</v>
      </c>
    </row>
    <row r="206" spans="1:8" ht="56.25" customHeight="1" x14ac:dyDescent="0.25">
      <c r="A206" s="1" t="s">
        <v>5136</v>
      </c>
      <c r="B206" s="2">
        <v>5061</v>
      </c>
      <c r="C206" s="2" t="str">
        <f>VLOOKUP($B206, tge_gfx_data!A:E, 5, FALSE)</f>
        <v>JOSEPH_OF_CUPERTINO_FLIGHT_MAZZANTI_eventPicture</v>
      </c>
      <c r="D206" s="2" t="str">
        <f>IFERROR(VLOOKUP(C206,pictures!A:C,3,FALSE), "")</f>
        <v>YES</v>
      </c>
      <c r="E206" s="1" t="s">
        <v>2513</v>
      </c>
      <c r="F206" s="1" t="s">
        <v>5263</v>
      </c>
      <c r="G206" s="2" t="s">
        <v>5264</v>
      </c>
    </row>
    <row r="207" spans="1:8" ht="56.25" customHeight="1" x14ac:dyDescent="0.25">
      <c r="A207" s="1" t="s">
        <v>5205</v>
      </c>
      <c r="B207" s="2">
        <v>5062</v>
      </c>
      <c r="C207" s="2" t="str">
        <f>VLOOKUP($B207, tge_gfx_data!A:E, 5, FALSE)</f>
        <v>TULIP_ANATOMY_REMBRANDT_eventPicture</v>
      </c>
      <c r="D207" s="2" t="str">
        <f>IFERROR(VLOOKUP(C207,pictures!A:C,3,FALSE), "")</f>
        <v>YES</v>
      </c>
      <c r="E207" s="1" t="s">
        <v>2512</v>
      </c>
      <c r="F207" s="1" t="s">
        <v>5265</v>
      </c>
      <c r="G207" s="2" t="s">
        <v>5266</v>
      </c>
    </row>
    <row r="208" spans="1:8" ht="56.25" customHeight="1" x14ac:dyDescent="0.25">
      <c r="A208" s="1" t="s">
        <v>5136</v>
      </c>
      <c r="B208" s="2">
        <v>5063</v>
      </c>
      <c r="C208" s="2" t="e">
        <f>VLOOKUP($B208, tge_gfx_data!A:E, 5, FALSE)</f>
        <v>#N/A</v>
      </c>
      <c r="D208" s="2" t="str">
        <f>IFERROR(VLOOKUP(C208,pictures!A:C,3,FALSE), "")</f>
        <v/>
      </c>
      <c r="E208" s="1" t="s">
        <v>2456</v>
      </c>
      <c r="F208" s="1" t="s">
        <v>5267</v>
      </c>
      <c r="G208" s="2" t="s">
        <v>5268</v>
      </c>
    </row>
    <row r="209" spans="1:8" ht="56.25" customHeight="1" x14ac:dyDescent="0.25">
      <c r="A209" s="1" t="s">
        <v>5136</v>
      </c>
      <c r="B209" s="2">
        <v>5064</v>
      </c>
      <c r="C209" s="2" t="e">
        <f>VLOOKUP($B209, tge_gfx_data!A:E, 5, FALSE)</f>
        <v>#N/A</v>
      </c>
      <c r="D209" s="2" t="str">
        <f>IFERROR(VLOOKUP(C209,pictures!A:C,3,FALSE), "")</f>
        <v/>
      </c>
      <c r="E209" s="1" t="s">
        <v>2464</v>
      </c>
      <c r="F209" s="1" t="s">
        <v>5269</v>
      </c>
      <c r="G209" s="2" t="s">
        <v>5270</v>
      </c>
    </row>
    <row r="210" spans="1:8" ht="56.25" customHeight="1" x14ac:dyDescent="0.25">
      <c r="A210" s="1" t="s">
        <v>5136</v>
      </c>
      <c r="B210" s="2">
        <v>5065</v>
      </c>
      <c r="C210" s="2" t="e">
        <f>VLOOKUP($B210, tge_gfx_data!A:E, 5, FALSE)</f>
        <v>#N/A</v>
      </c>
      <c r="D210" s="2" t="str">
        <f>IFERROR(VLOOKUP(C210,pictures!A:C,3,FALSE), "")</f>
        <v/>
      </c>
      <c r="E210" s="1" t="s">
        <v>2427</v>
      </c>
      <c r="F210" s="1" t="s">
        <v>5271</v>
      </c>
      <c r="G210" s="2" t="s">
        <v>5272</v>
      </c>
    </row>
    <row r="211" spans="1:8" ht="56.25" customHeight="1" x14ac:dyDescent="0.25">
      <c r="A211" s="1" t="s">
        <v>5136</v>
      </c>
      <c r="B211" s="2">
        <v>5066</v>
      </c>
      <c r="C211" s="2" t="e">
        <f>VLOOKUP($B211, tge_gfx_data!A:E, 5, FALSE)</f>
        <v>#N/A</v>
      </c>
      <c r="D211" s="2" t="str">
        <f>IFERROR(VLOOKUP(C211,pictures!A:C,3,FALSE), "")</f>
        <v/>
      </c>
      <c r="E211" s="1" t="s">
        <v>2513</v>
      </c>
      <c r="F211" s="1" t="s">
        <v>5273</v>
      </c>
      <c r="G211" s="2" t="s">
        <v>5274</v>
      </c>
    </row>
    <row r="212" spans="1:8" ht="56.25" customHeight="1" x14ac:dyDescent="0.25">
      <c r="A212" s="1" t="s">
        <v>5136</v>
      </c>
      <c r="B212" s="2">
        <v>5068</v>
      </c>
      <c r="C212" s="2" t="e">
        <f>VLOOKUP($B212, tge_gfx_data!A:E, 5, FALSE)</f>
        <v>#N/A</v>
      </c>
      <c r="D212" s="2" t="str">
        <f>IFERROR(VLOOKUP(C212,pictures!A:C,3,FALSE), "")</f>
        <v/>
      </c>
      <c r="E212" s="1" t="s">
        <v>2466</v>
      </c>
      <c r="F212" s="1" t="s">
        <v>5275</v>
      </c>
      <c r="G212" s="2" t="s">
        <v>5276</v>
      </c>
    </row>
    <row r="213" spans="1:8" ht="56.25" customHeight="1" x14ac:dyDescent="0.25">
      <c r="A213" s="1" t="s">
        <v>5136</v>
      </c>
      <c r="B213" s="2">
        <v>5070</v>
      </c>
      <c r="C213" s="2" t="e">
        <f>VLOOKUP($B213, tge_gfx_data!A:E, 5, FALSE)</f>
        <v>#N/A</v>
      </c>
      <c r="D213" s="2" t="str">
        <f>IFERROR(VLOOKUP(C213,pictures!A:C,3,FALSE), "")</f>
        <v/>
      </c>
      <c r="E213" s="1" t="s">
        <v>2236</v>
      </c>
      <c r="F213" s="1" t="s">
        <v>5277</v>
      </c>
      <c r="G213" s="2" t="s">
        <v>5278</v>
      </c>
    </row>
    <row r="214" spans="1:8" ht="56.25" customHeight="1" x14ac:dyDescent="0.25">
      <c r="A214" s="1" t="s">
        <v>5136</v>
      </c>
      <c r="B214" s="2">
        <v>5071</v>
      </c>
      <c r="C214" s="2" t="e">
        <f>VLOOKUP($B214, tge_gfx_data!A:E, 5, FALSE)</f>
        <v>#N/A</v>
      </c>
      <c r="D214" s="2" t="str">
        <f>IFERROR(VLOOKUP(C214,pictures!A:C,3,FALSE), "")</f>
        <v/>
      </c>
      <c r="E214" s="1" t="s">
        <v>2466</v>
      </c>
      <c r="F214" s="1" t="s">
        <v>5279</v>
      </c>
      <c r="G214" s="2" t="s">
        <v>5280</v>
      </c>
    </row>
    <row r="215" spans="1:8" ht="56.25" customHeight="1" x14ac:dyDescent="0.25">
      <c r="A215" s="1" t="s">
        <v>5136</v>
      </c>
      <c r="B215" s="2">
        <v>5072</v>
      </c>
      <c r="C215" s="2" t="e">
        <f>VLOOKUP($B215, tge_gfx_data!A:E, 5, FALSE)</f>
        <v>#N/A</v>
      </c>
      <c r="D215" s="2" t="str">
        <f>IFERROR(VLOOKUP(C215,pictures!A:C,3,FALSE), "")</f>
        <v/>
      </c>
      <c r="E215" s="1" t="s">
        <v>2466</v>
      </c>
      <c r="F215" s="1" t="s">
        <v>5281</v>
      </c>
      <c r="G215" s="2" t="s">
        <v>5282</v>
      </c>
      <c r="H215" s="2" t="s">
        <v>8744</v>
      </c>
    </row>
    <row r="216" spans="1:8" ht="56.25" customHeight="1" x14ac:dyDescent="0.25">
      <c r="A216" s="1" t="s">
        <v>5205</v>
      </c>
      <c r="B216" s="2">
        <v>5073</v>
      </c>
      <c r="C216" s="2" t="e">
        <f>VLOOKUP($B216, tge_gfx_data!A:E, 5, FALSE)</f>
        <v>#N/A</v>
      </c>
      <c r="D216" s="2" t="str">
        <f>IFERROR(VLOOKUP(C216,pictures!A:C,3,FALSE), "")</f>
        <v/>
      </c>
      <c r="E216" s="1" t="s">
        <v>2440</v>
      </c>
      <c r="F216" s="1" t="s">
        <v>5283</v>
      </c>
      <c r="G216" s="2" t="s">
        <v>5284</v>
      </c>
    </row>
    <row r="217" spans="1:8" ht="56.25" customHeight="1" x14ac:dyDescent="0.25">
      <c r="A217" s="1" t="s">
        <v>5136</v>
      </c>
      <c r="B217" s="2">
        <v>5074</v>
      </c>
      <c r="C217" s="2" t="e">
        <f>VLOOKUP($B217, tge_gfx_data!A:E, 5, FALSE)</f>
        <v>#N/A</v>
      </c>
      <c r="D217" s="2" t="str">
        <f>IFERROR(VLOOKUP(C217,pictures!A:C,3,FALSE), "")</f>
        <v/>
      </c>
      <c r="E217" s="1" t="s">
        <v>2495</v>
      </c>
      <c r="F217" s="1" t="s">
        <v>5285</v>
      </c>
      <c r="G217" s="2" t="s">
        <v>5286</v>
      </c>
    </row>
    <row r="218" spans="1:8" ht="56.25" customHeight="1" x14ac:dyDescent="0.25">
      <c r="A218" s="1" t="s">
        <v>5136</v>
      </c>
      <c r="B218" s="2">
        <v>5075</v>
      </c>
      <c r="C218" s="2" t="e">
        <f>VLOOKUP($B218, tge_gfx_data!A:E, 5, FALSE)</f>
        <v>#N/A</v>
      </c>
      <c r="D218" s="2" t="str">
        <f>IFERROR(VLOOKUP(C218,pictures!A:C,3,FALSE), "")</f>
        <v/>
      </c>
      <c r="E218" s="1" t="s">
        <v>2456</v>
      </c>
      <c r="F218" s="1" t="s">
        <v>5287</v>
      </c>
      <c r="G218" s="2" t="s">
        <v>5288</v>
      </c>
    </row>
    <row r="219" spans="1:8" ht="56.25" customHeight="1" x14ac:dyDescent="0.25">
      <c r="A219" s="1" t="s">
        <v>5136</v>
      </c>
      <c r="B219" s="2">
        <v>5076</v>
      </c>
      <c r="C219" s="2" t="e">
        <f>VLOOKUP($B219, tge_gfx_data!A:E, 5, FALSE)</f>
        <v>#N/A</v>
      </c>
      <c r="D219" s="2" t="str">
        <f>IFERROR(VLOOKUP(C219,pictures!A:C,3,FALSE), "")</f>
        <v/>
      </c>
      <c r="E219" s="1" t="s">
        <v>2456</v>
      </c>
      <c r="F219" s="1" t="s">
        <v>5289</v>
      </c>
      <c r="G219" s="2" t="s">
        <v>5290</v>
      </c>
      <c r="H219" s="2" t="s">
        <v>11443</v>
      </c>
    </row>
    <row r="220" spans="1:8" ht="56.25" customHeight="1" x14ac:dyDescent="0.25">
      <c r="A220" s="1" t="s">
        <v>5136</v>
      </c>
      <c r="B220" s="2">
        <v>5077</v>
      </c>
      <c r="C220" s="2" t="e">
        <f>VLOOKUP($B220, tge_gfx_data!A:E, 5, FALSE)</f>
        <v>#N/A</v>
      </c>
      <c r="D220" s="2" t="str">
        <f>IFERROR(VLOOKUP(C220,pictures!A:C,3,FALSE), "")</f>
        <v/>
      </c>
      <c r="E220" s="1" t="s">
        <v>2517</v>
      </c>
      <c r="F220" s="1" t="s">
        <v>5291</v>
      </c>
      <c r="G220" s="2" t="s">
        <v>5292</v>
      </c>
    </row>
    <row r="221" spans="1:8" ht="56.25" customHeight="1" x14ac:dyDescent="0.25">
      <c r="A221" s="1" t="s">
        <v>5136</v>
      </c>
      <c r="B221" s="2">
        <v>5082</v>
      </c>
      <c r="C221" s="2" t="e">
        <f>VLOOKUP($B221, tge_gfx_data!A:E, 5, FALSE)</f>
        <v>#N/A</v>
      </c>
      <c r="D221" s="2" t="str">
        <f>IFERROR(VLOOKUP(C221,pictures!A:C,3,FALSE), "")</f>
        <v/>
      </c>
      <c r="E221" s="1" t="s">
        <v>2462</v>
      </c>
      <c r="F221" s="1" t="s">
        <v>5293</v>
      </c>
      <c r="G221" s="2" t="s">
        <v>5294</v>
      </c>
    </row>
    <row r="222" spans="1:8" ht="56.25" customHeight="1" x14ac:dyDescent="0.25">
      <c r="A222" s="1" t="s">
        <v>5136</v>
      </c>
      <c r="B222" s="2">
        <v>5083</v>
      </c>
      <c r="C222" s="2" t="str">
        <f>VLOOKUP($B222, tge_gfx_data!A:E, 5, FALSE)</f>
        <v>01_WESTERN/SCIENCE/EXPERIMENTS/COLLAGE_DAVINCI_SKETCHES</v>
      </c>
      <c r="D222" s="2" t="str">
        <f>IFERROR(VLOOKUP(C222,pictures!A:C,3,FALSE), "")</f>
        <v>YES</v>
      </c>
      <c r="E222" s="1" t="s">
        <v>2421</v>
      </c>
      <c r="F222" s="1" t="s">
        <v>5295</v>
      </c>
      <c r="G222" s="2" t="s">
        <v>5296</v>
      </c>
    </row>
    <row r="223" spans="1:8" ht="56.25" customHeight="1" x14ac:dyDescent="0.25">
      <c r="A223" s="1" t="s">
        <v>5136</v>
      </c>
      <c r="B223" s="2">
        <v>5084</v>
      </c>
      <c r="C223" s="2" t="e">
        <f>VLOOKUP($B223, tge_gfx_data!A:E, 5, FALSE)</f>
        <v>#N/A</v>
      </c>
      <c r="D223" s="2" t="str">
        <f>IFERROR(VLOOKUP(C223,pictures!A:C,3,FALSE), "")</f>
        <v/>
      </c>
      <c r="E223" s="1" t="s">
        <v>2421</v>
      </c>
      <c r="F223" s="1" t="s">
        <v>5297</v>
      </c>
      <c r="G223" s="2" t="s">
        <v>5298</v>
      </c>
    </row>
    <row r="224" spans="1:8" ht="56.25" customHeight="1" x14ac:dyDescent="0.25">
      <c r="A224" s="1" t="s">
        <v>5136</v>
      </c>
      <c r="B224" s="2">
        <v>5085</v>
      </c>
      <c r="C224" s="2" t="e">
        <f>VLOOKUP($B224, tge_gfx_data!A:E, 5, FALSE)</f>
        <v>#N/A</v>
      </c>
      <c r="D224" s="2" t="str">
        <f>IFERROR(VLOOKUP(C224,pictures!A:C,3,FALSE), "")</f>
        <v/>
      </c>
      <c r="E224" s="1" t="s">
        <v>2478</v>
      </c>
      <c r="F224" s="1" t="s">
        <v>5300</v>
      </c>
      <c r="G224" s="2" t="s">
        <v>5301</v>
      </c>
    </row>
    <row r="225" spans="1:7" ht="56.25" customHeight="1" x14ac:dyDescent="0.25">
      <c r="A225" s="1" t="s">
        <v>5136</v>
      </c>
      <c r="B225" s="2">
        <v>5086</v>
      </c>
      <c r="C225" s="2" t="e">
        <f>VLOOKUP($B225, tge_gfx_data!A:E, 5, FALSE)</f>
        <v>#N/A</v>
      </c>
      <c r="D225" s="2" t="str">
        <f>IFERROR(VLOOKUP(C225,pictures!A:C,3,FALSE), "")</f>
        <v/>
      </c>
      <c r="E225" s="1" t="s">
        <v>2421</v>
      </c>
      <c r="F225" s="1" t="s">
        <v>5302</v>
      </c>
      <c r="G225" s="2" t="s">
        <v>5303</v>
      </c>
    </row>
    <row r="226" spans="1:7" ht="56.25" customHeight="1" x14ac:dyDescent="0.25">
      <c r="A226" s="1" t="s">
        <v>5205</v>
      </c>
      <c r="B226" s="2">
        <v>5087</v>
      </c>
      <c r="C226" s="2" t="e">
        <f>VLOOKUP($B226, tge_gfx_data!A:E, 5, FALSE)</f>
        <v>#N/A</v>
      </c>
      <c r="D226" s="2" t="str">
        <f>IFERROR(VLOOKUP(C226,pictures!A:C,3,FALSE), "")</f>
        <v/>
      </c>
      <c r="E226" s="1" t="s">
        <v>2432</v>
      </c>
      <c r="F226" s="1" t="s">
        <v>5304</v>
      </c>
      <c r="G226" s="2" t="s">
        <v>5305</v>
      </c>
    </row>
    <row r="227" spans="1:7" ht="56.25" customHeight="1" x14ac:dyDescent="0.25">
      <c r="A227" s="1" t="s">
        <v>5136</v>
      </c>
      <c r="B227" s="2">
        <v>5088</v>
      </c>
      <c r="C227" s="2" t="e">
        <f>VLOOKUP($B227, tge_gfx_data!A:E, 5, FALSE)</f>
        <v>#N/A</v>
      </c>
      <c r="D227" s="2" t="str">
        <f>IFERROR(VLOOKUP(C227,pictures!A:C,3,FALSE), "")</f>
        <v/>
      </c>
      <c r="E227" s="1" t="s">
        <v>2236</v>
      </c>
      <c r="F227" s="1" t="s">
        <v>5306</v>
      </c>
      <c r="G227" s="2" t="s">
        <v>5307</v>
      </c>
    </row>
    <row r="228" spans="1:7" ht="56.25" customHeight="1" x14ac:dyDescent="0.25">
      <c r="A228" s="1" t="s">
        <v>5136</v>
      </c>
      <c r="B228" s="2">
        <v>5089</v>
      </c>
      <c r="C228" s="2" t="e">
        <f>VLOOKUP($B228, tge_gfx_data!A:E, 5, FALSE)</f>
        <v>#N/A</v>
      </c>
      <c r="D228" s="2" t="str">
        <f>IFERROR(VLOOKUP(C228,pictures!A:C,3,FALSE), "")</f>
        <v/>
      </c>
      <c r="E228" s="1" t="s">
        <v>2456</v>
      </c>
      <c r="F228" s="1" t="s">
        <v>5308</v>
      </c>
      <c r="G228" s="2" t="s">
        <v>5309</v>
      </c>
    </row>
    <row r="229" spans="1:7" ht="56.25" customHeight="1" x14ac:dyDescent="0.25">
      <c r="A229" s="1" t="s">
        <v>5136</v>
      </c>
      <c r="B229" s="2">
        <v>5090</v>
      </c>
      <c r="C229" s="2" t="e">
        <f>VLOOKUP($B229, tge_gfx_data!A:E, 5, FALSE)</f>
        <v>#N/A</v>
      </c>
      <c r="D229" s="2" t="str">
        <f>IFERROR(VLOOKUP(C229,pictures!A:C,3,FALSE), "")</f>
        <v/>
      </c>
      <c r="E229" s="1" t="s">
        <v>2456</v>
      </c>
      <c r="F229" s="1" t="s">
        <v>5310</v>
      </c>
      <c r="G229" s="2" t="s">
        <v>5311</v>
      </c>
    </row>
    <row r="230" spans="1:7" ht="56.25" customHeight="1" x14ac:dyDescent="0.25">
      <c r="A230" s="1" t="s">
        <v>5136</v>
      </c>
      <c r="B230" s="2">
        <v>5091</v>
      </c>
      <c r="C230" s="2" t="e">
        <f>VLOOKUP($B230, tge_gfx_data!A:E, 5, FALSE)</f>
        <v>#N/A</v>
      </c>
      <c r="D230" s="2" t="str">
        <f>IFERROR(VLOOKUP(C230,pictures!A:C,3,FALSE), "")</f>
        <v/>
      </c>
      <c r="E230" s="1" t="s">
        <v>2423</v>
      </c>
      <c r="F230" s="1" t="s">
        <v>5312</v>
      </c>
      <c r="G230" s="2" t="s">
        <v>5313</v>
      </c>
    </row>
    <row r="231" spans="1:7" ht="56.25" customHeight="1" x14ac:dyDescent="0.25">
      <c r="A231" s="1" t="s">
        <v>5136</v>
      </c>
      <c r="B231" s="2">
        <v>5092</v>
      </c>
      <c r="C231" s="2" t="e">
        <f>VLOOKUP($B231, tge_gfx_data!A:E, 5, FALSE)</f>
        <v>#N/A</v>
      </c>
      <c r="D231" s="2" t="str">
        <f>IFERROR(VLOOKUP(C231,pictures!A:C,3,FALSE), "")</f>
        <v/>
      </c>
      <c r="E231" s="1" t="s">
        <v>2236</v>
      </c>
      <c r="F231" s="1" t="s">
        <v>5314</v>
      </c>
      <c r="G231" s="2" t="s">
        <v>5315</v>
      </c>
    </row>
    <row r="232" spans="1:7" ht="56.25" customHeight="1" x14ac:dyDescent="0.25">
      <c r="A232" s="1" t="s">
        <v>5136</v>
      </c>
      <c r="B232" s="2">
        <v>5093</v>
      </c>
      <c r="C232" s="2" t="e">
        <f>VLOOKUP($B232, tge_gfx_data!A:E, 5, FALSE)</f>
        <v>#N/A</v>
      </c>
      <c r="D232" s="2" t="str">
        <f>IFERROR(VLOOKUP(C232,pictures!A:C,3,FALSE), "")</f>
        <v/>
      </c>
      <c r="E232" s="1" t="s">
        <v>2421</v>
      </c>
      <c r="F232" s="1" t="s">
        <v>5316</v>
      </c>
      <c r="G232" s="2" t="s">
        <v>5317</v>
      </c>
    </row>
    <row r="233" spans="1:7" ht="56.25" customHeight="1" x14ac:dyDescent="0.25">
      <c r="A233" s="1" t="s">
        <v>5136</v>
      </c>
      <c r="B233" s="2">
        <v>5094</v>
      </c>
      <c r="C233" s="2" t="e">
        <f>VLOOKUP($B233, tge_gfx_data!A:E, 5, FALSE)</f>
        <v>#N/A</v>
      </c>
      <c r="D233" s="2" t="str">
        <f>IFERROR(VLOOKUP(C233,pictures!A:C,3,FALSE), "")</f>
        <v/>
      </c>
      <c r="E233" s="1" t="s">
        <v>2421</v>
      </c>
      <c r="F233" s="1" t="s">
        <v>5318</v>
      </c>
      <c r="G233" s="2" t="s">
        <v>5319</v>
      </c>
    </row>
    <row r="234" spans="1:7" ht="56.25" customHeight="1" x14ac:dyDescent="0.25">
      <c r="A234" s="1" t="s">
        <v>5136</v>
      </c>
      <c r="B234" s="2">
        <v>5095</v>
      </c>
      <c r="C234" s="2" t="e">
        <f>VLOOKUP($B234, tge_gfx_data!A:E, 5, FALSE)</f>
        <v>#N/A</v>
      </c>
      <c r="D234" s="2" t="str">
        <f>IFERROR(VLOOKUP(C234,pictures!A:C,3,FALSE), "")</f>
        <v/>
      </c>
      <c r="E234" s="1" t="s">
        <v>2421</v>
      </c>
      <c r="F234" s="1" t="s">
        <v>5320</v>
      </c>
      <c r="G234" s="2" t="s">
        <v>5321</v>
      </c>
    </row>
    <row r="235" spans="1:7" ht="56.25" customHeight="1" x14ac:dyDescent="0.25">
      <c r="A235" s="1" t="s">
        <v>5136</v>
      </c>
      <c r="B235" s="2">
        <v>5096</v>
      </c>
      <c r="C235" s="2" t="e">
        <f>VLOOKUP($B235, tge_gfx_data!A:E, 5, FALSE)</f>
        <v>#N/A</v>
      </c>
      <c r="D235" s="2" t="str">
        <f>IFERROR(VLOOKUP(C235,pictures!A:C,3,FALSE), "")</f>
        <v/>
      </c>
      <c r="E235" s="1" t="s">
        <v>2468</v>
      </c>
      <c r="F235" s="1" t="s">
        <v>5322</v>
      </c>
      <c r="G235" s="2" t="s">
        <v>5323</v>
      </c>
    </row>
    <row r="236" spans="1:7" ht="56.25" customHeight="1" x14ac:dyDescent="0.25">
      <c r="A236" s="1" t="s">
        <v>5136</v>
      </c>
      <c r="B236" s="2">
        <v>5097</v>
      </c>
      <c r="C236" s="2" t="e">
        <f>VLOOKUP($B236, tge_gfx_data!A:E, 5, FALSE)</f>
        <v>#N/A</v>
      </c>
      <c r="D236" s="2" t="str">
        <f>IFERROR(VLOOKUP(C236,pictures!A:C,3,FALSE), "")</f>
        <v/>
      </c>
      <c r="E236" s="1" t="s">
        <v>2423</v>
      </c>
      <c r="F236" s="1" t="s">
        <v>5324</v>
      </c>
      <c r="G236" s="2" t="s">
        <v>5325</v>
      </c>
    </row>
    <row r="237" spans="1:7" ht="56.25" customHeight="1" x14ac:dyDescent="0.25">
      <c r="A237" s="1" t="s">
        <v>5136</v>
      </c>
      <c r="B237" s="2">
        <v>5098</v>
      </c>
      <c r="C237" s="2" t="str">
        <f>VLOOKUP($B237, tge_gfx_data!A:E, 5, FALSE)</f>
        <v>WOMAN_PURCHASING_INDULGENCES_eventPicture</v>
      </c>
      <c r="D237" s="2" t="str">
        <f>IFERROR(VLOOKUP(C237,pictures!A:C,3,FALSE), "")</f>
        <v>NO</v>
      </c>
      <c r="E237" s="1" t="s">
        <v>2519</v>
      </c>
      <c r="F237" s="1" t="s">
        <v>5326</v>
      </c>
      <c r="G237" s="2" t="s">
        <v>5327</v>
      </c>
    </row>
    <row r="238" spans="1:7" ht="56.25" customHeight="1" x14ac:dyDescent="0.25">
      <c r="A238" s="1" t="s">
        <v>5136</v>
      </c>
      <c r="B238" s="2">
        <v>5099</v>
      </c>
      <c r="C238" s="2" t="e">
        <f>VLOOKUP($B238, tge_gfx_data!A:E, 5, FALSE)</f>
        <v>#N/A</v>
      </c>
      <c r="D238" s="2" t="str">
        <f>IFERROR(VLOOKUP(C238,pictures!A:C,3,FALSE), "")</f>
        <v/>
      </c>
      <c r="E238" s="1" t="s">
        <v>2236</v>
      </c>
      <c r="F238" s="1" t="s">
        <v>5328</v>
      </c>
      <c r="G238" s="2" t="s">
        <v>5329</v>
      </c>
    </row>
    <row r="239" spans="1:7" ht="56.25" customHeight="1" x14ac:dyDescent="0.25">
      <c r="A239" s="1" t="s">
        <v>5136</v>
      </c>
      <c r="B239" s="2">
        <v>6000</v>
      </c>
      <c r="C239" s="2" t="e">
        <f>VLOOKUP($B239, tge_gfx_data!A:E, 5, FALSE)</f>
        <v>#N/A</v>
      </c>
      <c r="D239" s="2" t="str">
        <f>IFERROR(VLOOKUP(C239,pictures!A:C,3,FALSE), "")</f>
        <v/>
      </c>
      <c r="E239" s="1" t="s">
        <v>2502</v>
      </c>
      <c r="F239" s="1" t="s">
        <v>5330</v>
      </c>
      <c r="G239" s="2" t="s">
        <v>5331</v>
      </c>
    </row>
    <row r="240" spans="1:7" ht="56.25" customHeight="1" x14ac:dyDescent="0.25">
      <c r="A240" s="1" t="s">
        <v>5136</v>
      </c>
      <c r="B240" s="2">
        <v>6001</v>
      </c>
      <c r="C240" s="2" t="e">
        <f>VLOOKUP($B240, tge_gfx_data!A:E, 5, FALSE)</f>
        <v>#N/A</v>
      </c>
      <c r="D240" s="2" t="str">
        <f>IFERROR(VLOOKUP(C240,pictures!A:C,3,FALSE), "")</f>
        <v/>
      </c>
      <c r="E240" s="1" t="s">
        <v>2498</v>
      </c>
      <c r="F240" s="1" t="s">
        <v>5332</v>
      </c>
      <c r="G240" s="2" t="s">
        <v>5333</v>
      </c>
    </row>
    <row r="241" spans="1:8" ht="56.25" customHeight="1" x14ac:dyDescent="0.25">
      <c r="A241" s="1" t="s">
        <v>5136</v>
      </c>
      <c r="B241" s="2">
        <v>6002</v>
      </c>
      <c r="C241" s="2" t="e">
        <f>VLOOKUP($B241, tge_gfx_data!A:E, 5, FALSE)</f>
        <v>#N/A</v>
      </c>
      <c r="D241" s="2" t="str">
        <f>IFERROR(VLOOKUP(C241,pictures!A:C,3,FALSE), "")</f>
        <v/>
      </c>
      <c r="E241" s="1" t="s">
        <v>2498</v>
      </c>
      <c r="F241" s="1" t="s">
        <v>5332</v>
      </c>
      <c r="G241" s="2" t="s">
        <v>5333</v>
      </c>
    </row>
    <row r="242" spans="1:8" ht="56.25" customHeight="1" x14ac:dyDescent="0.25">
      <c r="A242" s="1" t="s">
        <v>5136</v>
      </c>
      <c r="B242" s="2">
        <v>6003</v>
      </c>
      <c r="C242" s="2" t="e">
        <f>VLOOKUP($B242, tge_gfx_data!A:E, 5, FALSE)</f>
        <v>#N/A</v>
      </c>
      <c r="D242" s="2" t="str">
        <f>IFERROR(VLOOKUP(C242,pictures!A:C,3,FALSE), "")</f>
        <v/>
      </c>
      <c r="E242" s="1" t="s">
        <v>2543</v>
      </c>
      <c r="F242" s="1" t="s">
        <v>5334</v>
      </c>
      <c r="G242" s="2" t="s">
        <v>5335</v>
      </c>
      <c r="H242" s="2" t="s">
        <v>6000</v>
      </c>
    </row>
    <row r="243" spans="1:8" ht="56.25" customHeight="1" x14ac:dyDescent="0.25">
      <c r="A243" s="1" t="s">
        <v>5136</v>
      </c>
      <c r="B243" s="2">
        <v>6004</v>
      </c>
      <c r="C243" s="2" t="e">
        <f>VLOOKUP($B243, tge_gfx_data!A:E, 5, FALSE)</f>
        <v>#N/A</v>
      </c>
      <c r="D243" s="2" t="str">
        <f>IFERROR(VLOOKUP(C243,pictures!A:C,3,FALSE), "")</f>
        <v/>
      </c>
      <c r="E243" s="1" t="s">
        <v>2513</v>
      </c>
      <c r="F243" s="1" t="s">
        <v>5336</v>
      </c>
      <c r="G243" s="2" t="s">
        <v>5337</v>
      </c>
      <c r="H243" s="2" t="s">
        <v>6000</v>
      </c>
    </row>
    <row r="244" spans="1:8" ht="56.25" customHeight="1" x14ac:dyDescent="0.25">
      <c r="A244" s="1" t="s">
        <v>5136</v>
      </c>
      <c r="B244" s="2">
        <v>6005</v>
      </c>
      <c r="C244" s="2" t="e">
        <f>VLOOKUP($B244, tge_gfx_data!A:E, 5, FALSE)</f>
        <v>#N/A</v>
      </c>
      <c r="D244" s="2" t="str">
        <f>IFERROR(VLOOKUP(C244,pictures!A:C,3,FALSE), "")</f>
        <v/>
      </c>
      <c r="E244" s="1" t="s">
        <v>2423</v>
      </c>
      <c r="F244" s="1" t="s">
        <v>5338</v>
      </c>
      <c r="G244" s="2" t="s">
        <v>5339</v>
      </c>
      <c r="H244" s="2" t="s">
        <v>6000</v>
      </c>
    </row>
    <row r="245" spans="1:8" ht="56.25" customHeight="1" x14ac:dyDescent="0.25">
      <c r="A245" s="1" t="s">
        <v>5136</v>
      </c>
      <c r="B245" s="2">
        <v>6006</v>
      </c>
      <c r="C245" s="2" t="e">
        <f>VLOOKUP($B245, tge_gfx_data!A:E, 5, FALSE)</f>
        <v>#N/A</v>
      </c>
      <c r="D245" s="2" t="str">
        <f>IFERROR(VLOOKUP(C245,pictures!A:C,3,FALSE), "")</f>
        <v/>
      </c>
      <c r="E245" s="1" t="s">
        <v>2423</v>
      </c>
      <c r="F245" s="1" t="s">
        <v>5338</v>
      </c>
      <c r="G245" s="2" t="s">
        <v>5340</v>
      </c>
      <c r="H245" s="2" t="s">
        <v>6000</v>
      </c>
    </row>
    <row r="246" spans="1:8" ht="56.25" customHeight="1" x14ac:dyDescent="0.25">
      <c r="A246" s="1" t="s">
        <v>5136</v>
      </c>
      <c r="B246" s="2">
        <v>6012</v>
      </c>
      <c r="C246" s="2" t="e">
        <f>VLOOKUP($B246, tge_gfx_data!A:E, 5, FALSE)</f>
        <v>#N/A</v>
      </c>
      <c r="D246" s="2" t="str">
        <f>IFERROR(VLOOKUP(C246,pictures!A:C,3,FALSE), "")</f>
        <v/>
      </c>
      <c r="E246" s="1" t="s">
        <v>2510</v>
      </c>
      <c r="F246" s="1" t="s">
        <v>5341</v>
      </c>
      <c r="G246" s="2" t="s">
        <v>5342</v>
      </c>
      <c r="H246" s="2" t="s">
        <v>6000</v>
      </c>
    </row>
    <row r="247" spans="1:8" ht="56.25" customHeight="1" x14ac:dyDescent="0.25">
      <c r="A247" s="1" t="s">
        <v>5136</v>
      </c>
      <c r="B247" s="2">
        <v>6013</v>
      </c>
      <c r="C247" s="2" t="str">
        <f>VLOOKUP($B247, tge_gfx_data!A:E, 5, FALSE)</f>
        <v>ELEGANT_WEDDING_HIERONYMOUS_II_eventPicture</v>
      </c>
      <c r="D247" s="2" t="str">
        <f>IFERROR(VLOOKUP(C247,pictures!A:C,3,FALSE), "")</f>
        <v>YES</v>
      </c>
      <c r="E247" s="1" t="s">
        <v>2456</v>
      </c>
      <c r="F247" s="1" t="s">
        <v>5343</v>
      </c>
      <c r="G247" s="2" t="s">
        <v>5344</v>
      </c>
      <c r="H247" s="2" t="s">
        <v>6000</v>
      </c>
    </row>
    <row r="248" spans="1:8" ht="56.25" customHeight="1" x14ac:dyDescent="0.25">
      <c r="A248" s="1" t="s">
        <v>5136</v>
      </c>
      <c r="B248" s="2">
        <v>6014</v>
      </c>
      <c r="C248" s="2" t="str">
        <f>VLOOKUP($B248, tge_gfx_data!A:E, 5, FALSE)</f>
        <v>ROYAL_HARVEST_eventPicture</v>
      </c>
      <c r="D248" s="2" t="str">
        <f>IFERROR(VLOOKUP(C248,pictures!A:C,3,FALSE), "")</f>
        <v>NO</v>
      </c>
      <c r="E248" s="1" t="s">
        <v>2476</v>
      </c>
      <c r="F248" s="1" t="s">
        <v>5345</v>
      </c>
      <c r="G248" s="2" t="s">
        <v>5346</v>
      </c>
    </row>
    <row r="249" spans="1:8" ht="56.25" customHeight="1" x14ac:dyDescent="0.25">
      <c r="A249" s="1" t="s">
        <v>5136</v>
      </c>
      <c r="B249" s="2">
        <v>6015</v>
      </c>
      <c r="C249" s="2" t="str">
        <f>VLOOKUP($B249, tge_gfx_data!A:E, 5, FALSE)</f>
        <v>HARVEST_FESTIVAL_CELEBRATION_eventPicture</v>
      </c>
      <c r="D249" s="2" t="str">
        <f>IFERROR(VLOOKUP(C249,pictures!A:C,3,FALSE), "")</f>
        <v>NO</v>
      </c>
      <c r="E249" s="1" t="s">
        <v>2456</v>
      </c>
      <c r="F249" s="1" t="s">
        <v>5347</v>
      </c>
      <c r="G249" s="2" t="s">
        <v>5348</v>
      </c>
      <c r="H249" s="2" t="s">
        <v>6000</v>
      </c>
    </row>
    <row r="250" spans="1:8" ht="56.25" customHeight="1" x14ac:dyDescent="0.25">
      <c r="A250" s="1" t="s">
        <v>5205</v>
      </c>
      <c r="B250" s="2">
        <v>6016</v>
      </c>
      <c r="C250" s="2" t="e">
        <f>VLOOKUP($B250, tge_gfx_data!A:E, 5, FALSE)</f>
        <v>#N/A</v>
      </c>
      <c r="D250" s="2" t="str">
        <f>IFERROR(VLOOKUP(C250,pictures!A:C,3,FALSE), "")</f>
        <v/>
      </c>
      <c r="E250" s="1" t="s">
        <v>2438</v>
      </c>
      <c r="F250" s="1" t="s">
        <v>5349</v>
      </c>
      <c r="G250" s="2" t="s">
        <v>5350</v>
      </c>
    </row>
    <row r="251" spans="1:8" ht="56.25" customHeight="1" x14ac:dyDescent="0.25">
      <c r="A251" s="1" t="s">
        <v>5205</v>
      </c>
      <c r="B251" s="2">
        <v>6032</v>
      </c>
      <c r="C251" s="2" t="e">
        <f>VLOOKUP($B251, tge_gfx_data!A:E, 5, FALSE)</f>
        <v>#N/A</v>
      </c>
      <c r="D251" s="2" t="str">
        <f>IFERROR(VLOOKUP(C251,pictures!A:C,3,FALSE), "")</f>
        <v/>
      </c>
      <c r="E251" s="1" t="s">
        <v>2456</v>
      </c>
      <c r="F251" s="1" t="s">
        <v>5304</v>
      </c>
      <c r="G251" s="2" t="s">
        <v>5351</v>
      </c>
    </row>
    <row r="252" spans="1:8" ht="56.25" customHeight="1" x14ac:dyDescent="0.25">
      <c r="A252" s="1" t="s">
        <v>5205</v>
      </c>
      <c r="B252" s="2">
        <v>6033</v>
      </c>
      <c r="C252" s="2" t="e">
        <f>VLOOKUP($B252, tge_gfx_data!A:E, 5, FALSE)</f>
        <v>#N/A</v>
      </c>
      <c r="D252" s="2" t="str">
        <f>IFERROR(VLOOKUP(C252,pictures!A:C,3,FALSE), "")</f>
        <v/>
      </c>
      <c r="E252" s="1" t="s">
        <v>2464</v>
      </c>
      <c r="F252" s="1" t="s">
        <v>5304</v>
      </c>
      <c r="G252" s="2" t="s">
        <v>5352</v>
      </c>
    </row>
    <row r="253" spans="1:8" ht="56.25" customHeight="1" x14ac:dyDescent="0.25">
      <c r="A253" s="1" t="s">
        <v>5091</v>
      </c>
      <c r="B253" s="2">
        <v>6163</v>
      </c>
      <c r="C253" s="2" t="e">
        <f>VLOOKUP($B253, tge_gfx_data!A:E, 5, FALSE)</f>
        <v>#N/A</v>
      </c>
      <c r="D253" s="2" t="str">
        <f>IFERROR(VLOOKUP(C253,pictures!A:C,3,FALSE), "")</f>
        <v/>
      </c>
      <c r="E253" s="1" t="s">
        <v>2513</v>
      </c>
      <c r="F253" s="1" t="s">
        <v>5358</v>
      </c>
      <c r="G253" s="2" t="s">
        <v>5359</v>
      </c>
    </row>
    <row r="254" spans="1:8" ht="56.25" customHeight="1" x14ac:dyDescent="0.25">
      <c r="A254" s="1" t="s">
        <v>5091</v>
      </c>
      <c r="B254" s="2">
        <v>6164</v>
      </c>
      <c r="C254" s="2" t="e">
        <f>VLOOKUP($B254, tge_gfx_data!A:E, 5, FALSE)</f>
        <v>#N/A</v>
      </c>
      <c r="D254" s="2" t="str">
        <f>IFERROR(VLOOKUP(C254,pictures!A:C,3,FALSE), "")</f>
        <v/>
      </c>
      <c r="E254" s="1" t="s">
        <v>2513</v>
      </c>
      <c r="F254" s="1" t="s">
        <v>5360</v>
      </c>
      <c r="G254" s="2" t="s">
        <v>5361</v>
      </c>
    </row>
    <row r="255" spans="1:8" ht="56.25" customHeight="1" x14ac:dyDescent="0.25">
      <c r="A255" s="1" t="s">
        <v>5091</v>
      </c>
      <c r="B255" s="2">
        <v>6165</v>
      </c>
      <c r="C255" s="2" t="e">
        <f>VLOOKUP($B255, tge_gfx_data!A:E, 5, FALSE)</f>
        <v>#N/A</v>
      </c>
      <c r="D255" s="2" t="str">
        <f>IFERROR(VLOOKUP(C255,pictures!A:C,3,FALSE), "")</f>
        <v/>
      </c>
      <c r="E255" s="1" t="s">
        <v>2513</v>
      </c>
      <c r="F255" s="1" t="s">
        <v>5362</v>
      </c>
      <c r="G255" s="2" t="s">
        <v>5363</v>
      </c>
    </row>
    <row r="256" spans="1:8" ht="56.25" customHeight="1" x14ac:dyDescent="0.25">
      <c r="A256" s="1" t="s">
        <v>5091</v>
      </c>
      <c r="B256" s="2">
        <v>6166</v>
      </c>
      <c r="C256" s="2" t="e">
        <f>VLOOKUP($B256, tge_gfx_data!A:E, 5, FALSE)</f>
        <v>#N/A</v>
      </c>
      <c r="D256" s="2" t="str">
        <f>IFERROR(VLOOKUP(C256,pictures!A:C,3,FALSE), "")</f>
        <v/>
      </c>
      <c r="E256" s="1" t="s">
        <v>2506</v>
      </c>
      <c r="F256" s="1" t="s">
        <v>5364</v>
      </c>
      <c r="G256" s="2" t="s">
        <v>5365</v>
      </c>
    </row>
    <row r="257" spans="1:7" ht="56.25" customHeight="1" x14ac:dyDescent="0.25">
      <c r="A257" s="1" t="s">
        <v>5091</v>
      </c>
      <c r="B257" s="2">
        <v>6167</v>
      </c>
      <c r="C257" s="2" t="e">
        <f>VLOOKUP($B257, tge_gfx_data!A:E, 5, FALSE)</f>
        <v>#N/A</v>
      </c>
      <c r="D257" s="2" t="str">
        <f>IFERROR(VLOOKUP(C257,pictures!A:C,3,FALSE), "")</f>
        <v/>
      </c>
      <c r="E257" s="1" t="s">
        <v>2506</v>
      </c>
      <c r="F257" s="1" t="s">
        <v>5366</v>
      </c>
      <c r="G257" s="2" t="s">
        <v>5367</v>
      </c>
    </row>
    <row r="258" spans="1:7" ht="56.25" customHeight="1" x14ac:dyDescent="0.25">
      <c r="A258" s="1" t="s">
        <v>5091</v>
      </c>
      <c r="B258" s="2">
        <v>6168</v>
      </c>
      <c r="C258" s="2" t="e">
        <f>VLOOKUP($B258, tge_gfx_data!A:E, 5, FALSE)</f>
        <v>#N/A</v>
      </c>
      <c r="D258" s="2" t="str">
        <f>IFERROR(VLOOKUP(C258,pictures!A:C,3,FALSE), "")</f>
        <v/>
      </c>
      <c r="E258" s="1" t="s">
        <v>2506</v>
      </c>
      <c r="F258" s="1" t="s">
        <v>5368</v>
      </c>
      <c r="G258" s="2" t="s">
        <v>5369</v>
      </c>
    </row>
    <row r="259" spans="1:7" ht="56.25" customHeight="1" x14ac:dyDescent="0.25">
      <c r="A259" s="1" t="s">
        <v>5091</v>
      </c>
      <c r="B259" s="2">
        <v>6169</v>
      </c>
      <c r="C259" s="2" t="e">
        <f>VLOOKUP($B259, tge_gfx_data!A:E, 5, FALSE)</f>
        <v>#N/A</v>
      </c>
      <c r="D259" s="2" t="str">
        <f>IFERROR(VLOOKUP(C259,pictures!A:C,3,FALSE), "")</f>
        <v/>
      </c>
      <c r="E259" s="1" t="s">
        <v>2521</v>
      </c>
      <c r="F259" s="1" t="s">
        <v>5370</v>
      </c>
      <c r="G259" s="2" t="s">
        <v>5371</v>
      </c>
    </row>
    <row r="260" spans="1:7" ht="56.25" customHeight="1" x14ac:dyDescent="0.25">
      <c r="A260" s="1" t="s">
        <v>5091</v>
      </c>
      <c r="B260" s="2">
        <v>6170</v>
      </c>
      <c r="C260" s="2" t="e">
        <f>VLOOKUP($B260, tge_gfx_data!A:E, 5, FALSE)</f>
        <v>#N/A</v>
      </c>
      <c r="D260" s="2" t="str">
        <f>IFERROR(VLOOKUP(C260,pictures!A:C,3,FALSE), "")</f>
        <v/>
      </c>
      <c r="E260" s="1" t="s">
        <v>2519</v>
      </c>
      <c r="F260" s="1" t="s">
        <v>5372</v>
      </c>
      <c r="G260" s="2" t="s">
        <v>5373</v>
      </c>
    </row>
    <row r="261" spans="1:7" ht="56.25" customHeight="1" x14ac:dyDescent="0.25">
      <c r="A261" s="1" t="s">
        <v>5091</v>
      </c>
      <c r="B261" s="2">
        <v>6171</v>
      </c>
      <c r="C261" s="2" t="e">
        <f>VLOOKUP($B261, tge_gfx_data!A:E, 5, FALSE)</f>
        <v>#N/A</v>
      </c>
      <c r="D261" s="2" t="str">
        <f>IFERROR(VLOOKUP(C261,pictures!A:C,3,FALSE), "")</f>
        <v/>
      </c>
      <c r="E261" s="1" t="s">
        <v>2519</v>
      </c>
      <c r="F261" s="1" t="s">
        <v>5374</v>
      </c>
      <c r="G261" s="2" t="s">
        <v>5375</v>
      </c>
    </row>
    <row r="262" spans="1:7" ht="56.25" customHeight="1" x14ac:dyDescent="0.25">
      <c r="A262" s="1" t="s">
        <v>5091</v>
      </c>
      <c r="B262" s="2">
        <v>6172</v>
      </c>
      <c r="C262" s="2" t="e">
        <f>VLOOKUP($B262, tge_gfx_data!A:E, 5, FALSE)</f>
        <v>#N/A</v>
      </c>
      <c r="D262" s="2" t="str">
        <f>IFERROR(VLOOKUP(C262,pictures!A:C,3,FALSE), "")</f>
        <v/>
      </c>
      <c r="E262" s="1" t="s">
        <v>2515</v>
      </c>
      <c r="F262" s="1" t="s">
        <v>5376</v>
      </c>
      <c r="G262" s="2" t="s">
        <v>5377</v>
      </c>
    </row>
    <row r="263" spans="1:7" ht="56.25" customHeight="1" x14ac:dyDescent="0.25">
      <c r="A263" s="1" t="s">
        <v>5091</v>
      </c>
      <c r="B263" s="2">
        <v>6173</v>
      </c>
      <c r="C263" s="2" t="e">
        <f>VLOOKUP($B263, tge_gfx_data!A:E, 5, FALSE)</f>
        <v>#N/A</v>
      </c>
      <c r="D263" s="2" t="str">
        <f>IFERROR(VLOOKUP(C263,pictures!A:C,3,FALSE), "")</f>
        <v/>
      </c>
      <c r="E263" s="1" t="s">
        <v>2515</v>
      </c>
      <c r="F263" s="1" t="s">
        <v>5378</v>
      </c>
      <c r="G263" s="2" t="s">
        <v>5379</v>
      </c>
    </row>
    <row r="264" spans="1:7" ht="56.25" customHeight="1" x14ac:dyDescent="0.25">
      <c r="A264" s="1" t="s">
        <v>5091</v>
      </c>
      <c r="B264" s="2">
        <v>6174</v>
      </c>
      <c r="C264" s="2" t="e">
        <f>VLOOKUP($B264, tge_gfx_data!A:E, 5, FALSE)</f>
        <v>#N/A</v>
      </c>
      <c r="D264" s="2" t="str">
        <f>IFERROR(VLOOKUP(C264,pictures!A:C,3,FALSE), "")</f>
        <v/>
      </c>
      <c r="E264" s="1" t="s">
        <v>2519</v>
      </c>
      <c r="F264" s="1" t="s">
        <v>5380</v>
      </c>
      <c r="G264" s="2" t="s">
        <v>5381</v>
      </c>
    </row>
    <row r="265" spans="1:7" ht="56.25" customHeight="1" x14ac:dyDescent="0.25">
      <c r="A265" s="1" t="s">
        <v>5091</v>
      </c>
      <c r="B265" s="2">
        <v>6175</v>
      </c>
      <c r="C265" s="2" t="str">
        <f>VLOOKUP($B265, tge_gfx_data!A:E, 5, FALSE)</f>
        <v>03_MENA/RELIGION/RITES/THE_DHIKR_BAUGNIES</v>
      </c>
      <c r="D265" s="2" t="str">
        <f>IFERROR(VLOOKUP(C265,pictures!A:C,3,FALSE), "")</f>
        <v>YES</v>
      </c>
      <c r="E265" s="1" t="s">
        <v>2515</v>
      </c>
      <c r="F265" s="1" t="s">
        <v>5382</v>
      </c>
      <c r="G265" s="2" t="s">
        <v>5383</v>
      </c>
    </row>
    <row r="266" spans="1:7" ht="56.25" customHeight="1" x14ac:dyDescent="0.25">
      <c r="A266" s="1" t="s">
        <v>5091</v>
      </c>
      <c r="B266" s="2">
        <v>6176</v>
      </c>
      <c r="C266" s="2" t="str">
        <f>VLOOKUP($B266, tge_gfx_data!A:E, 5, FALSE)</f>
        <v>SUNNI_PREACHINGS_eventPicture</v>
      </c>
      <c r="D266" s="2" t="str">
        <f>IFERROR(VLOOKUP(C266,pictures!A:C,3,FALSE), "")</f>
        <v>NO</v>
      </c>
      <c r="E266" s="1" t="s">
        <v>2515</v>
      </c>
      <c r="F266" s="1" t="s">
        <v>5384</v>
      </c>
      <c r="G266" s="2" t="s">
        <v>5385</v>
      </c>
    </row>
    <row r="267" spans="1:7" ht="56.25" customHeight="1" x14ac:dyDescent="0.25">
      <c r="A267" s="1" t="s">
        <v>5091</v>
      </c>
      <c r="B267" s="2">
        <v>6178</v>
      </c>
      <c r="C267" s="2" t="e">
        <f>VLOOKUP($B267, tge_gfx_data!A:E, 5, FALSE)</f>
        <v>#N/A</v>
      </c>
      <c r="D267" s="2" t="str">
        <f>IFERROR(VLOOKUP(C267,pictures!A:C,3,FALSE), "")</f>
        <v/>
      </c>
      <c r="E267" s="1" t="s">
        <v>2438</v>
      </c>
      <c r="F267" s="1" t="s">
        <v>5386</v>
      </c>
      <c r="G267" s="2" t="s">
        <v>5387</v>
      </c>
    </row>
    <row r="268" spans="1:7" ht="56.25" customHeight="1" x14ac:dyDescent="0.25">
      <c r="A268" s="1" t="s">
        <v>5091</v>
      </c>
      <c r="B268" s="2">
        <v>6179</v>
      </c>
      <c r="C268" s="2" t="e">
        <f>VLOOKUP($B268, tge_gfx_data!A:E, 5, FALSE)</f>
        <v>#N/A</v>
      </c>
      <c r="D268" s="2" t="str">
        <f>IFERROR(VLOOKUP(C268,pictures!A:C,3,FALSE), "")</f>
        <v/>
      </c>
      <c r="E268" s="1" t="s">
        <v>2438</v>
      </c>
      <c r="F268" s="1" t="s">
        <v>5388</v>
      </c>
      <c r="G268" s="2" t="s">
        <v>5389</v>
      </c>
    </row>
    <row r="269" spans="1:7" ht="56.25" customHeight="1" x14ac:dyDescent="0.25">
      <c r="A269" s="1" t="s">
        <v>5091</v>
      </c>
      <c r="B269" s="2">
        <v>6183</v>
      </c>
      <c r="C269" s="2" t="e">
        <f>VLOOKUP($B269, tge_gfx_data!A:E, 5, FALSE)</f>
        <v>#N/A</v>
      </c>
      <c r="D269" s="2" t="str">
        <f>IFERROR(VLOOKUP(C269,pictures!A:C,3,FALSE), "")</f>
        <v/>
      </c>
      <c r="E269" s="1" t="s">
        <v>2438</v>
      </c>
      <c r="F269" s="1" t="s">
        <v>5390</v>
      </c>
      <c r="G269" s="2" t="s">
        <v>5391</v>
      </c>
    </row>
    <row r="270" spans="1:7" ht="56.25" customHeight="1" x14ac:dyDescent="0.25">
      <c r="A270" s="1" t="s">
        <v>5091</v>
      </c>
      <c r="B270" s="2">
        <v>6185</v>
      </c>
      <c r="C270" s="2" t="e">
        <f>VLOOKUP($B270, tge_gfx_data!A:E, 5, FALSE)</f>
        <v>#N/A</v>
      </c>
      <c r="D270" s="2" t="str">
        <f>IFERROR(VLOOKUP(C270,pictures!A:C,3,FALSE), "")</f>
        <v/>
      </c>
      <c r="E270" s="1" t="s">
        <v>2519</v>
      </c>
      <c r="F270" s="1" t="s">
        <v>5392</v>
      </c>
      <c r="G270" s="2" t="s">
        <v>5393</v>
      </c>
    </row>
    <row r="271" spans="1:7" ht="56.25" customHeight="1" x14ac:dyDescent="0.25">
      <c r="A271" s="1" t="s">
        <v>5091</v>
      </c>
      <c r="B271" s="2">
        <v>6186</v>
      </c>
      <c r="C271" s="2" t="e">
        <f>VLOOKUP($B271, tge_gfx_data!A:E, 5, FALSE)</f>
        <v>#N/A</v>
      </c>
      <c r="D271" s="2" t="str">
        <f>IFERROR(VLOOKUP(C271,pictures!A:C,3,FALSE), "")</f>
        <v/>
      </c>
      <c r="E271" s="1" t="s">
        <v>2438</v>
      </c>
      <c r="F271" s="1" t="s">
        <v>5394</v>
      </c>
      <c r="G271" s="2" t="s">
        <v>5395</v>
      </c>
    </row>
    <row r="272" spans="1:7" ht="56.25" customHeight="1" x14ac:dyDescent="0.25">
      <c r="A272" s="1" t="s">
        <v>5091</v>
      </c>
      <c r="B272" s="2">
        <v>6188</v>
      </c>
      <c r="C272" s="2" t="e">
        <f>VLOOKUP($B272, tge_gfx_data!A:E, 5, FALSE)</f>
        <v>#N/A</v>
      </c>
      <c r="D272" s="2" t="str">
        <f>IFERROR(VLOOKUP(C272,pictures!A:C,3,FALSE), "")</f>
        <v/>
      </c>
      <c r="E272" s="1" t="s">
        <v>2519</v>
      </c>
      <c r="F272" s="1" t="s">
        <v>5396</v>
      </c>
      <c r="G272" s="2" t="s">
        <v>5397</v>
      </c>
    </row>
    <row r="273" spans="1:7" ht="56.25" customHeight="1" x14ac:dyDescent="0.25">
      <c r="A273" s="1" t="s">
        <v>5091</v>
      </c>
      <c r="B273" s="2">
        <v>6189</v>
      </c>
      <c r="C273" s="2" t="e">
        <f>VLOOKUP($B273, tge_gfx_data!A:E, 5, FALSE)</f>
        <v>#N/A</v>
      </c>
      <c r="D273" s="2" t="str">
        <f>IFERROR(VLOOKUP(C273,pictures!A:C,3,FALSE), "")</f>
        <v/>
      </c>
      <c r="E273" s="1" t="s">
        <v>2519</v>
      </c>
      <c r="F273" s="1" t="s">
        <v>5398</v>
      </c>
      <c r="G273" s="2" t="s">
        <v>5399</v>
      </c>
    </row>
    <row r="274" spans="1:7" ht="56.25" customHeight="1" x14ac:dyDescent="0.25">
      <c r="A274" s="1" t="s">
        <v>5091</v>
      </c>
      <c r="B274" s="2">
        <v>6190</v>
      </c>
      <c r="C274" s="2" t="e">
        <f>VLOOKUP($B274, tge_gfx_data!A:E, 5, FALSE)</f>
        <v>#N/A</v>
      </c>
      <c r="D274" s="2" t="str">
        <f>IFERROR(VLOOKUP(C274,pictures!A:C,3,FALSE), "")</f>
        <v/>
      </c>
      <c r="E274" s="1" t="s">
        <v>2519</v>
      </c>
      <c r="F274" s="1" t="s">
        <v>5400</v>
      </c>
      <c r="G274" s="2" t="s">
        <v>5401</v>
      </c>
    </row>
    <row r="275" spans="1:7" ht="56.25" customHeight="1" x14ac:dyDescent="0.25">
      <c r="A275" s="1" t="s">
        <v>5402</v>
      </c>
      <c r="B275" s="2">
        <v>6326</v>
      </c>
      <c r="C275" s="2" t="e">
        <f>VLOOKUP($B275, tge_gfx_data!A:E, 5, FALSE)</f>
        <v>#N/A</v>
      </c>
      <c r="D275" s="2" t="str">
        <f>IFERROR(VLOOKUP(C275,pictures!A:C,3,FALSE), "")</f>
        <v/>
      </c>
      <c r="E275" s="1" t="s">
        <v>2236</v>
      </c>
      <c r="F275" s="1" t="s">
        <v>5403</v>
      </c>
      <c r="G275" s="2" t="s">
        <v>5404</v>
      </c>
    </row>
    <row r="276" spans="1:7" ht="56.25" customHeight="1" x14ac:dyDescent="0.25">
      <c r="A276" s="1" t="s">
        <v>5402</v>
      </c>
      <c r="B276" s="2">
        <v>6327</v>
      </c>
      <c r="C276" s="2" t="e">
        <f>VLOOKUP($B276, tge_gfx_data!A:E, 5, FALSE)</f>
        <v>#N/A</v>
      </c>
      <c r="D276" s="2" t="str">
        <f>IFERROR(VLOOKUP(C276,pictures!A:C,3,FALSE), "")</f>
        <v/>
      </c>
      <c r="E276" s="1" t="s">
        <v>2236</v>
      </c>
      <c r="F276" s="1" t="s">
        <v>5405</v>
      </c>
      <c r="G276" s="2" t="s">
        <v>5406</v>
      </c>
    </row>
    <row r="277" spans="1:7" ht="56.25" customHeight="1" x14ac:dyDescent="0.25">
      <c r="A277" s="1" t="s">
        <v>5402</v>
      </c>
      <c r="B277" s="2">
        <v>6328</v>
      </c>
      <c r="C277" s="2" t="e">
        <f>VLOOKUP($B277, tge_gfx_data!A:E, 5, FALSE)</f>
        <v>#N/A</v>
      </c>
      <c r="D277" s="2" t="str">
        <f>IFERROR(VLOOKUP(C277,pictures!A:C,3,FALSE), "")</f>
        <v/>
      </c>
      <c r="E277" s="1" t="s">
        <v>2236</v>
      </c>
      <c r="F277" s="1" t="s">
        <v>5407</v>
      </c>
      <c r="G277" s="2" t="s">
        <v>5408</v>
      </c>
    </row>
    <row r="278" spans="1:7" ht="56.25" customHeight="1" x14ac:dyDescent="0.25">
      <c r="A278" s="1" t="s">
        <v>5402</v>
      </c>
      <c r="B278" s="2">
        <v>6329</v>
      </c>
      <c r="C278" s="2" t="e">
        <f>VLOOKUP($B278, tge_gfx_data!A:E, 5, FALSE)</f>
        <v>#N/A</v>
      </c>
      <c r="D278" s="2" t="str">
        <f>IFERROR(VLOOKUP(C278,pictures!A:C,3,FALSE), "")</f>
        <v/>
      </c>
      <c r="E278" s="1" t="s">
        <v>2236</v>
      </c>
      <c r="F278" s="1" t="s">
        <v>5409</v>
      </c>
      <c r="G278" s="2" t="s">
        <v>5410</v>
      </c>
    </row>
    <row r="279" spans="1:7" ht="56.25" customHeight="1" x14ac:dyDescent="0.25">
      <c r="A279" s="1" t="s">
        <v>5205</v>
      </c>
      <c r="B279" s="2">
        <v>6331</v>
      </c>
      <c r="C279" s="2" t="e">
        <f>VLOOKUP($B279, tge_gfx_data!A:E, 5, FALSE)</f>
        <v>#N/A</v>
      </c>
      <c r="D279" s="2" t="str">
        <f>IFERROR(VLOOKUP(C279,pictures!A:C,3,FALSE), "")</f>
        <v/>
      </c>
      <c r="E279" s="1" t="s">
        <v>2519</v>
      </c>
      <c r="F279" s="1" t="s">
        <v>5411</v>
      </c>
      <c r="G279" s="2" t="s">
        <v>5412</v>
      </c>
    </row>
    <row r="280" spans="1:7" ht="56.25" customHeight="1" x14ac:dyDescent="0.25">
      <c r="A280" s="1" t="s">
        <v>5136</v>
      </c>
      <c r="B280" s="2">
        <v>6418</v>
      </c>
      <c r="C280" s="2" t="str">
        <f>VLOOKUP($B280, tge_gfx_data!A:E, 5, FALSE)</f>
        <v>GRAIN_TRADEGOOD_eventPicture</v>
      </c>
      <c r="D280" s="2" t="str">
        <f>IFERROR(VLOOKUP(C280,pictures!A:C,3,FALSE), "")</f>
        <v>NO</v>
      </c>
      <c r="E280" s="1" t="s">
        <v>2542</v>
      </c>
      <c r="F280" s="1" t="s">
        <v>5413</v>
      </c>
      <c r="G280" s="2" t="s">
        <v>5414</v>
      </c>
    </row>
    <row r="281" spans="1:7" ht="56.25" customHeight="1" x14ac:dyDescent="0.25">
      <c r="A281" s="1" t="s">
        <v>5136</v>
      </c>
      <c r="B281" s="2">
        <v>6419</v>
      </c>
      <c r="C281" s="2" t="str">
        <f>VLOOKUP($B281, tge_gfx_data!A:E, 5, FALSE)</f>
        <v>GOOD_VINTAGE_eventPicture</v>
      </c>
      <c r="D281" s="2" t="str">
        <f>IFERROR(VLOOKUP(C281,pictures!A:C,3,FALSE), "")</f>
        <v>NO</v>
      </c>
      <c r="E281" s="1" t="s">
        <v>2542</v>
      </c>
      <c r="F281" s="1" t="s">
        <v>5415</v>
      </c>
      <c r="G281" s="2" t="s">
        <v>5416</v>
      </c>
    </row>
    <row r="282" spans="1:7" ht="56.25" customHeight="1" x14ac:dyDescent="0.25">
      <c r="A282" s="1" t="s">
        <v>5136</v>
      </c>
      <c r="B282" s="2">
        <v>6420</v>
      </c>
      <c r="C282" s="2" t="str">
        <f>VLOOKUP($B282, tge_gfx_data!A:E, 5, FALSE)</f>
        <v>01_WESTERN/PEOPLE/EMOTIONS/MONK_GLASS_WINE_MASSANI</v>
      </c>
      <c r="D282" s="2" t="str">
        <f>IFERROR(VLOOKUP(C282,pictures!A:C,3,FALSE), "")</f>
        <v>YES</v>
      </c>
      <c r="E282" s="1" t="s">
        <v>2542</v>
      </c>
      <c r="F282" s="1" t="s">
        <v>5417</v>
      </c>
      <c r="G282" s="2" t="s">
        <v>5418</v>
      </c>
    </row>
    <row r="283" spans="1:7" ht="56.25" customHeight="1" x14ac:dyDescent="0.25">
      <c r="A283" s="1" t="s">
        <v>5136</v>
      </c>
      <c r="B283" s="2">
        <v>6421</v>
      </c>
      <c r="C283" s="2" t="str">
        <f>VLOOKUP($B283, tge_gfx_data!A:E, 5, FALSE)</f>
        <v>WOOL_TRADEGOOD_eventPicture</v>
      </c>
      <c r="D283" s="2" t="str">
        <f>IFERROR(VLOOKUP(C283,pictures!A:C,3,FALSE), "")</f>
        <v>NO</v>
      </c>
      <c r="E283" s="1" t="s">
        <v>2542</v>
      </c>
      <c r="F283" s="1" t="s">
        <v>5419</v>
      </c>
      <c r="G283" s="2" t="s">
        <v>5420</v>
      </c>
    </row>
    <row r="284" spans="1:7" ht="56.25" customHeight="1" x14ac:dyDescent="0.25">
      <c r="A284" s="1" t="s">
        <v>5136</v>
      </c>
      <c r="B284" s="2">
        <v>6422</v>
      </c>
      <c r="C284" s="2" t="str">
        <f>VLOOKUP($B284, tge_gfx_data!A:E, 5, FALSE)</f>
        <v>MILTARY_UNIFORMS_eventPicture</v>
      </c>
      <c r="D284" s="2" t="str">
        <f>IFERROR(VLOOKUP(C284,pictures!A:C,3,FALSE), "")</f>
        <v>NO</v>
      </c>
      <c r="E284" s="1" t="s">
        <v>2542</v>
      </c>
      <c r="F284" s="1" t="s">
        <v>5421</v>
      </c>
      <c r="G284" s="2" t="s">
        <v>5422</v>
      </c>
    </row>
    <row r="285" spans="1:7" ht="56.25" customHeight="1" x14ac:dyDescent="0.25">
      <c r="A285" s="1" t="s">
        <v>5136</v>
      </c>
      <c r="B285" s="2">
        <v>6423</v>
      </c>
      <c r="C285" s="2" t="str">
        <f>VLOOKUP($B285, tge_gfx_data!A:E, 5, FALSE)</f>
        <v>HARDY_SEAMEN_eventPicture</v>
      </c>
      <c r="D285" s="2" t="str">
        <f>IFERROR(VLOOKUP(C285,pictures!A:C,3,FALSE), "")</f>
        <v>NO</v>
      </c>
      <c r="E285" s="1" t="s">
        <v>2542</v>
      </c>
      <c r="F285" s="1" t="s">
        <v>5423</v>
      </c>
      <c r="G285" s="2" t="s">
        <v>5424</v>
      </c>
    </row>
    <row r="286" spans="1:7" ht="56.25" customHeight="1" x14ac:dyDescent="0.25">
      <c r="A286" s="1" t="s">
        <v>5136</v>
      </c>
      <c r="B286" s="2">
        <v>6424</v>
      </c>
      <c r="C286" s="2" t="str">
        <f>VLOOKUP($B286, tge_gfx_data!A:E, 5, FALSE)</f>
        <v>UNCOOPERATIVE_NATIVES_eventPicture</v>
      </c>
      <c r="D286" s="2" t="str">
        <f>IFERROR(VLOOKUP(C286,pictures!A:C,3,FALSE), "")</f>
        <v>NO</v>
      </c>
      <c r="E286" s="1" t="s">
        <v>2542</v>
      </c>
      <c r="F286" s="1" t="s">
        <v>5425</v>
      </c>
      <c r="G286" s="2" t="s">
        <v>5426</v>
      </c>
    </row>
    <row r="287" spans="1:7" ht="56.25" customHeight="1" x14ac:dyDescent="0.25">
      <c r="A287" s="1" t="s">
        <v>5136</v>
      </c>
      <c r="B287" s="2">
        <v>6425</v>
      </c>
      <c r="C287" s="2" t="str">
        <f>VLOOKUP($B287, tge_gfx_data!A:E, 5, FALSE)</f>
        <v>SALT_TRADEGOOD_eventPicture</v>
      </c>
      <c r="D287" s="2" t="str">
        <f>IFERROR(VLOOKUP(C287,pictures!A:C,3,FALSE), "")</f>
        <v>NO</v>
      </c>
      <c r="E287" s="1" t="s">
        <v>659</v>
      </c>
      <c r="F287" s="1" t="s">
        <v>5427</v>
      </c>
      <c r="G287" s="2" t="s">
        <v>5428</v>
      </c>
    </row>
    <row r="288" spans="1:7" ht="56.25" customHeight="1" x14ac:dyDescent="0.25">
      <c r="A288" s="1" t="s">
        <v>5136</v>
      </c>
      <c r="B288" s="2">
        <v>6426</v>
      </c>
      <c r="C288" s="2" t="str">
        <f>VLOOKUP($B288, tge_gfx_data!A:E, 5, FALSE)</f>
        <v>SHIP_CONSTRUCTION_NAUTULUS_eventPicture</v>
      </c>
      <c r="D288" s="2" t="str">
        <f>IFERROR(VLOOKUP(C288,pictures!A:C,3,FALSE), "")</f>
        <v>NO</v>
      </c>
      <c r="E288" s="1" t="s">
        <v>2542</v>
      </c>
      <c r="F288" s="1" t="s">
        <v>5429</v>
      </c>
      <c r="G288" s="2" t="s">
        <v>5430</v>
      </c>
    </row>
    <row r="289" spans="1:8" ht="56.25" customHeight="1" x14ac:dyDescent="0.25">
      <c r="A289" s="1" t="s">
        <v>5136</v>
      </c>
      <c r="B289" s="2">
        <v>6427</v>
      </c>
      <c r="C289" s="2" t="str">
        <f>VLOOKUP($B289, tge_gfx_data!A:E, 5, FALSE)</f>
        <v>COPPER_MINE_WINNING_eventPicture</v>
      </c>
      <c r="D289" s="2" t="str">
        <f>IFERROR(VLOOKUP(C289,pictures!A:C,3,FALSE), "")</f>
        <v>NO</v>
      </c>
      <c r="E289" s="1" t="s">
        <v>658</v>
      </c>
      <c r="F289" s="1" t="s">
        <v>5431</v>
      </c>
      <c r="G289" s="2" t="s">
        <v>5432</v>
      </c>
    </row>
    <row r="290" spans="1:8" ht="56.25" customHeight="1" x14ac:dyDescent="0.25">
      <c r="A290" s="1" t="s">
        <v>5136</v>
      </c>
      <c r="B290" s="2">
        <v>6428</v>
      </c>
      <c r="C290" s="2" t="str">
        <f>VLOOKUP($B290, tge_gfx_data!A:E, 5, FALSE)</f>
        <v>MINERS_AMERICA_eventPicture</v>
      </c>
      <c r="D290" s="2" t="str">
        <f>IFERROR(VLOOKUP(C290,pictures!A:C,3,FALSE), "")</f>
        <v>NO</v>
      </c>
      <c r="E290" s="1" t="s">
        <v>658</v>
      </c>
      <c r="F290" s="1" t="s">
        <v>5433</v>
      </c>
      <c r="G290" s="2" t="s">
        <v>20695</v>
      </c>
    </row>
    <row r="291" spans="1:8" ht="56.25" customHeight="1" x14ac:dyDescent="0.25">
      <c r="A291" s="1" t="s">
        <v>5136</v>
      </c>
      <c r="B291" s="2">
        <v>6429</v>
      </c>
      <c r="C291" s="2" t="str">
        <f>VLOOKUP($B291, tge_gfx_data!A:E, 5, FALSE)</f>
        <v>IRON_TRADEGOOD_eventPicture</v>
      </c>
      <c r="D291" s="2" t="str">
        <f>IFERROR(VLOOKUP(C291,pictures!A:C,3,FALSE), "")</f>
        <v>NO</v>
      </c>
      <c r="E291" s="1" t="s">
        <v>658</v>
      </c>
      <c r="F291" s="1" t="s">
        <v>5434</v>
      </c>
      <c r="G291" s="2" t="s">
        <v>5435</v>
      </c>
    </row>
    <row r="292" spans="1:8" ht="56.25" customHeight="1" x14ac:dyDescent="0.25">
      <c r="A292" s="1" t="s">
        <v>5136</v>
      </c>
      <c r="B292" s="2">
        <v>6431</v>
      </c>
      <c r="C292" s="2" t="str">
        <f>VLOOKUP($B292, tge_gfx_data!A:E, 5, FALSE)</f>
        <v>EXPENSIVE_IVORY_eventPicture</v>
      </c>
      <c r="D292" s="2" t="str">
        <f>IFERROR(VLOOKUP(C292,pictures!A:C,3,FALSE), "")</f>
        <v>NO</v>
      </c>
      <c r="E292" s="1" t="s">
        <v>2542</v>
      </c>
      <c r="F292" s="1" t="s">
        <v>5436</v>
      </c>
      <c r="G292" s="2" t="s">
        <v>5437</v>
      </c>
    </row>
    <row r="293" spans="1:8" ht="56.25" customHeight="1" x14ac:dyDescent="0.25">
      <c r="A293" s="1" t="s">
        <v>5136</v>
      </c>
      <c r="B293" s="2">
        <v>6432</v>
      </c>
      <c r="C293" s="2" t="str">
        <f>VLOOKUP($B293, tge_gfx_data!A:E, 5, FALSE)</f>
        <v>THROWING_TEA_OVERBOARD_eventPicture</v>
      </c>
      <c r="D293" s="2" t="str">
        <f>IFERROR(VLOOKUP(C293,pictures!A:C,3,FALSE), "")</f>
        <v>NO</v>
      </c>
      <c r="E293" s="1" t="s">
        <v>657</v>
      </c>
      <c r="F293" s="1" t="s">
        <v>5438</v>
      </c>
      <c r="G293" s="2" t="s">
        <v>5439</v>
      </c>
    </row>
    <row r="294" spans="1:8" ht="56.25" customHeight="1" x14ac:dyDescent="0.25">
      <c r="A294" s="1" t="s">
        <v>5136</v>
      </c>
      <c r="B294" s="2">
        <v>6433</v>
      </c>
      <c r="C294" s="2" t="e">
        <f>VLOOKUP($B294, tge_gfx_data!A:E, 5, FALSE)</f>
        <v>#N/A</v>
      </c>
      <c r="D294" s="2" t="str">
        <f>IFERROR(VLOOKUP(C294,pictures!A:C,3,FALSE), "")</f>
        <v/>
      </c>
      <c r="E294" s="1" t="s">
        <v>2542</v>
      </c>
      <c r="F294" s="1" t="s">
        <v>5440</v>
      </c>
      <c r="G294" s="2" t="s">
        <v>5441</v>
      </c>
    </row>
    <row r="295" spans="1:8" ht="56.25" customHeight="1" x14ac:dyDescent="0.25">
      <c r="A295" s="1" t="s">
        <v>5136</v>
      </c>
      <c r="B295" s="2">
        <v>6434</v>
      </c>
      <c r="C295" s="2" t="e">
        <f>VLOOKUP($B295, tge_gfx_data!A:E, 5, FALSE)</f>
        <v>#N/A</v>
      </c>
      <c r="D295" s="2" t="str">
        <f>IFERROR(VLOOKUP(C295,pictures!A:C,3,FALSE), "")</f>
        <v/>
      </c>
      <c r="E295" s="1" t="s">
        <v>2474</v>
      </c>
      <c r="F295" s="1" t="s">
        <v>5442</v>
      </c>
      <c r="G295" s="2" t="s">
        <v>5443</v>
      </c>
    </row>
    <row r="296" spans="1:8" ht="56.25" customHeight="1" x14ac:dyDescent="0.25">
      <c r="A296" s="1" t="s">
        <v>5205</v>
      </c>
      <c r="B296" s="2">
        <v>6436</v>
      </c>
      <c r="C296" s="2" t="e">
        <f>VLOOKUP($B296, tge_gfx_data!A:E, 5, FALSE)</f>
        <v>#N/A</v>
      </c>
      <c r="D296" s="2" t="str">
        <f>IFERROR(VLOOKUP(C296,pictures!A:C,3,FALSE), "")</f>
        <v/>
      </c>
      <c r="E296" s="1" t="s">
        <v>2495</v>
      </c>
      <c r="F296" s="1" t="s">
        <v>5444</v>
      </c>
      <c r="G296" s="2" t="s">
        <v>5445</v>
      </c>
    </row>
    <row r="297" spans="1:8" ht="56.25" customHeight="1" x14ac:dyDescent="0.25">
      <c r="A297" s="1" t="s">
        <v>5446</v>
      </c>
      <c r="B297" s="2">
        <v>6501</v>
      </c>
      <c r="C297" s="2" t="e">
        <f>VLOOKUP($B297, tge_gfx_data!A:E, 5, FALSE)</f>
        <v>#N/A</v>
      </c>
      <c r="D297" s="2" t="str">
        <f>IFERROR(VLOOKUP(C297,pictures!A:C,3,FALSE), "")</f>
        <v/>
      </c>
      <c r="E297" s="1" t="s">
        <v>2496</v>
      </c>
      <c r="F297" s="1" t="s">
        <v>5447</v>
      </c>
      <c r="G297" s="2" t="s">
        <v>5448</v>
      </c>
      <c r="H297" s="2" t="s">
        <v>13124</v>
      </c>
    </row>
    <row r="298" spans="1:8" ht="56.25" customHeight="1" x14ac:dyDescent="0.25">
      <c r="A298" s="1" t="s">
        <v>5446</v>
      </c>
      <c r="B298" s="2">
        <v>6502</v>
      </c>
      <c r="C298" s="2" t="e">
        <f>VLOOKUP($B298, tge_gfx_data!A:E, 5, FALSE)</f>
        <v>#N/A</v>
      </c>
      <c r="D298" s="2" t="str">
        <f>IFERROR(VLOOKUP(C298,pictures!A:C,3,FALSE), "")</f>
        <v/>
      </c>
      <c r="E298" s="1" t="s">
        <v>2496</v>
      </c>
      <c r="F298" s="1" t="s">
        <v>5449</v>
      </c>
      <c r="G298" s="2" t="s">
        <v>5450</v>
      </c>
      <c r="H298" s="2" t="s">
        <v>13124</v>
      </c>
    </row>
    <row r="299" spans="1:8" ht="56.25" customHeight="1" x14ac:dyDescent="0.25">
      <c r="A299" s="1" t="s">
        <v>5446</v>
      </c>
      <c r="B299" s="2">
        <v>6503</v>
      </c>
      <c r="C299" s="2" t="e">
        <f>VLOOKUP($B299, tge_gfx_data!A:E, 5, FALSE)</f>
        <v>#N/A</v>
      </c>
      <c r="D299" s="2" t="str">
        <f>IFERROR(VLOOKUP(C299,pictures!A:C,3,FALSE), "")</f>
        <v/>
      </c>
      <c r="E299" s="1" t="s">
        <v>2496</v>
      </c>
      <c r="F299" s="1" t="s">
        <v>5451</v>
      </c>
      <c r="G299" s="2" t="s">
        <v>5452</v>
      </c>
    </row>
    <row r="300" spans="1:8" ht="56.25" customHeight="1" x14ac:dyDescent="0.25">
      <c r="A300" s="1" t="s">
        <v>5446</v>
      </c>
      <c r="B300" s="2">
        <v>6504</v>
      </c>
      <c r="C300" s="2" t="e">
        <f>VLOOKUP($B300, tge_gfx_data!A:E, 5, FALSE)</f>
        <v>#N/A</v>
      </c>
      <c r="D300" s="2" t="str">
        <f>IFERROR(VLOOKUP(C300,pictures!A:C,3,FALSE), "")</f>
        <v/>
      </c>
      <c r="E300" s="1" t="s">
        <v>2496</v>
      </c>
      <c r="F300" s="1" t="s">
        <v>5453</v>
      </c>
      <c r="G300" s="2" t="s">
        <v>5454</v>
      </c>
      <c r="H300" s="2" t="s">
        <v>13221</v>
      </c>
    </row>
    <row r="301" spans="1:8" ht="56.25" customHeight="1" x14ac:dyDescent="0.25">
      <c r="A301" s="1" t="s">
        <v>5458</v>
      </c>
      <c r="B301" s="2">
        <v>7001</v>
      </c>
      <c r="C301" s="2" t="e">
        <f>VLOOKUP($B301, tge_gfx_data!A:E, 5, FALSE)</f>
        <v>#N/A</v>
      </c>
      <c r="D301" s="2" t="str">
        <f>IFERROR(VLOOKUP(C301,pictures!A:C,3,FALSE), "")</f>
        <v/>
      </c>
      <c r="E301" s="1" t="s">
        <v>2456</v>
      </c>
      <c r="F301" s="1" t="s">
        <v>5456</v>
      </c>
      <c r="G301" s="2" t="s">
        <v>5459</v>
      </c>
      <c r="H301" s="2" t="s">
        <v>6484</v>
      </c>
    </row>
    <row r="302" spans="1:8" ht="56.25" customHeight="1" x14ac:dyDescent="0.25">
      <c r="A302" s="1" t="s">
        <v>5458</v>
      </c>
      <c r="B302" s="2">
        <v>7002</v>
      </c>
      <c r="C302" s="2" t="e">
        <f>VLOOKUP($B302, tge_gfx_data!A:E, 5, FALSE)</f>
        <v>#N/A</v>
      </c>
      <c r="D302" s="2" t="str">
        <f>IFERROR(VLOOKUP(C302,pictures!A:C,3,FALSE), "")</f>
        <v/>
      </c>
      <c r="E302" s="1" t="s">
        <v>2428</v>
      </c>
      <c r="F302" s="1" t="s">
        <v>5460</v>
      </c>
      <c r="G302" s="2" t="s">
        <v>5461</v>
      </c>
    </row>
    <row r="303" spans="1:8" ht="56.25" customHeight="1" x14ac:dyDescent="0.25">
      <c r="A303" s="1" t="s">
        <v>5458</v>
      </c>
      <c r="B303" s="2">
        <v>7003</v>
      </c>
      <c r="C303" s="2" t="e">
        <f>VLOOKUP($B303, tge_gfx_data!A:E, 5, FALSE)</f>
        <v>#N/A</v>
      </c>
      <c r="D303" s="2" t="str">
        <f>IFERROR(VLOOKUP(C303,pictures!A:C,3,FALSE), "")</f>
        <v/>
      </c>
      <c r="E303" s="1" t="s">
        <v>2466</v>
      </c>
      <c r="F303" s="1" t="s">
        <v>5462</v>
      </c>
      <c r="G303" s="2" t="s">
        <v>5463</v>
      </c>
    </row>
    <row r="304" spans="1:8" ht="56.25" customHeight="1" x14ac:dyDescent="0.25">
      <c r="A304" s="1" t="s">
        <v>5458</v>
      </c>
      <c r="B304" s="2">
        <v>7004</v>
      </c>
      <c r="C304" s="2" t="e">
        <f>VLOOKUP($B304, tge_gfx_data!A:E, 5, FALSE)</f>
        <v>#N/A</v>
      </c>
      <c r="D304" s="2" t="str">
        <f>IFERROR(VLOOKUP(C304,pictures!A:C,3,FALSE), "")</f>
        <v/>
      </c>
      <c r="E304" s="1" t="s">
        <v>2456</v>
      </c>
      <c r="F304" s="1" t="s">
        <v>5464</v>
      </c>
      <c r="G304" s="2" t="s">
        <v>5465</v>
      </c>
      <c r="H304" s="2" t="s">
        <v>6484</v>
      </c>
    </row>
    <row r="305" spans="1:8" ht="56.25" customHeight="1" x14ac:dyDescent="0.25">
      <c r="A305" s="1" t="s">
        <v>5458</v>
      </c>
      <c r="B305" s="2">
        <v>7005</v>
      </c>
      <c r="C305" s="2" t="e">
        <f>VLOOKUP($B305, tge_gfx_data!A:E, 5, FALSE)</f>
        <v>#N/A</v>
      </c>
      <c r="D305" s="2" t="str">
        <f>IFERROR(VLOOKUP(C305,pictures!A:C,3,FALSE), "")</f>
        <v/>
      </c>
      <c r="E305" s="1" t="s">
        <v>2456</v>
      </c>
      <c r="F305" s="1" t="s">
        <v>5466</v>
      </c>
      <c r="G305" s="2" t="s">
        <v>5467</v>
      </c>
      <c r="H305" s="2" t="s">
        <v>6484</v>
      </c>
    </row>
    <row r="306" spans="1:8" ht="56.25" customHeight="1" x14ac:dyDescent="0.25">
      <c r="A306" s="1" t="s">
        <v>5091</v>
      </c>
      <c r="B306" s="2">
        <v>8000</v>
      </c>
      <c r="C306" s="2" t="e">
        <f>VLOOKUP($B306, tge_gfx_data!A:E, 5, FALSE)</f>
        <v>#N/A</v>
      </c>
      <c r="D306" s="2" t="str">
        <f>IFERROR(VLOOKUP(C306,pictures!A:C,3,FALSE), "")</f>
        <v/>
      </c>
      <c r="E306" s="1" t="s">
        <v>2519</v>
      </c>
      <c r="F306" s="1" t="s">
        <v>5398</v>
      </c>
      <c r="G306" s="2" t="s">
        <v>5553</v>
      </c>
    </row>
    <row r="307" spans="1:8" ht="56.25" customHeight="1" x14ac:dyDescent="0.25">
      <c r="A307" s="1" t="s">
        <v>5091</v>
      </c>
      <c r="B307" s="2">
        <v>8001</v>
      </c>
      <c r="C307" s="2" t="e">
        <f>VLOOKUP($B307, tge_gfx_data!A:E, 5, FALSE)</f>
        <v>#N/A</v>
      </c>
      <c r="D307" s="2" t="str">
        <f>IFERROR(VLOOKUP(C307,pictures!A:C,3,FALSE), "")</f>
        <v/>
      </c>
      <c r="E307" s="1" t="s">
        <v>2519</v>
      </c>
      <c r="F307" s="1" t="s">
        <v>5400</v>
      </c>
      <c r="G307" s="2" t="s">
        <v>5554</v>
      </c>
    </row>
    <row r="308" spans="1:8" ht="56.25" customHeight="1" x14ac:dyDescent="0.25">
      <c r="A308" s="1" t="s">
        <v>5091</v>
      </c>
      <c r="B308" s="2">
        <v>8002</v>
      </c>
      <c r="C308" s="2" t="e">
        <f>VLOOKUP($B308, tge_gfx_data!A:E, 5, FALSE)</f>
        <v>#N/A</v>
      </c>
      <c r="D308" s="2" t="str">
        <f>IFERROR(VLOOKUP(C308,pictures!A:C,3,FALSE), "")</f>
        <v/>
      </c>
      <c r="E308" s="1" t="s">
        <v>2519</v>
      </c>
      <c r="F308" s="1" t="s">
        <v>5555</v>
      </c>
      <c r="G308" s="2" t="s">
        <v>5556</v>
      </c>
    </row>
    <row r="309" spans="1:8" ht="56.25" customHeight="1" x14ac:dyDescent="0.25">
      <c r="A309" s="1" t="s">
        <v>5091</v>
      </c>
      <c r="B309" s="2">
        <v>8003</v>
      </c>
      <c r="C309" s="2" t="e">
        <f>VLOOKUP($B309, tge_gfx_data!A:E, 5, FALSE)</f>
        <v>#N/A</v>
      </c>
      <c r="D309" s="2" t="str">
        <f>IFERROR(VLOOKUP(C309,pictures!A:C,3,FALSE), "")</f>
        <v/>
      </c>
      <c r="E309" s="1" t="s">
        <v>2519</v>
      </c>
      <c r="F309" s="1" t="s">
        <v>5555</v>
      </c>
      <c r="G309" s="2" t="s">
        <v>5557</v>
      </c>
    </row>
    <row r="310" spans="1:8" ht="56.25" customHeight="1" x14ac:dyDescent="0.25">
      <c r="A310" s="1" t="s">
        <v>5639</v>
      </c>
      <c r="B310" s="2">
        <v>9000</v>
      </c>
      <c r="C310" s="2" t="str">
        <f>VLOOKUP($B310, tge_gfx_data!A:E, 5, FALSE)</f>
        <v>JESUIT_MAP_JAPAN_eventPicture</v>
      </c>
      <c r="D310" s="2" t="str">
        <f>IFERROR(VLOOKUP(C310,pictures!A:C,3,FALSE), "")</f>
        <v>NO</v>
      </c>
      <c r="E310" s="1" t="s">
        <v>2236</v>
      </c>
      <c r="F310" s="1" t="s">
        <v>5637</v>
      </c>
      <c r="G310" s="2" t="s">
        <v>5640</v>
      </c>
    </row>
    <row r="311" spans="1:8" ht="56.25" customHeight="1" x14ac:dyDescent="0.25">
      <c r="A311" s="1" t="s">
        <v>5639</v>
      </c>
      <c r="B311" s="2">
        <v>9001</v>
      </c>
      <c r="C311" s="2" t="str">
        <f>VLOOKUP($B311, tge_gfx_data!A:E, 5, FALSE)</f>
        <v>MAP_TOKYO_eventPicture</v>
      </c>
      <c r="D311" s="2" t="str">
        <f>IFERROR(VLOOKUP(C311,pictures!A:C,3,FALSE), "")</f>
        <v>NO</v>
      </c>
      <c r="E311" s="1" t="s">
        <v>2236</v>
      </c>
      <c r="F311" s="1" t="s">
        <v>5641</v>
      </c>
      <c r="G311" s="2" t="s">
        <v>5642</v>
      </c>
    </row>
    <row r="312" spans="1:8" ht="56.25" customHeight="1" x14ac:dyDescent="0.25">
      <c r="A312" s="1" t="s">
        <v>5639</v>
      </c>
      <c r="B312" s="2">
        <v>9004</v>
      </c>
      <c r="C312" s="2" t="str">
        <f>VLOOKUP($B312, tge_gfx_data!A:E, 5, FALSE)</f>
        <v>09_JAPONIC/RELIGION/APOSTLES/DOM_JUSTO_TAKAYAMA_PIANA</v>
      </c>
      <c r="D312" s="2" t="str">
        <f>IFERROR(VLOOKUP(C312,pictures!A:C,3,FALSE), "")</f>
        <v>YES</v>
      </c>
      <c r="E312" s="1" t="s">
        <v>2519</v>
      </c>
      <c r="F312" s="1" t="s">
        <v>5643</v>
      </c>
      <c r="G312" s="2" t="s">
        <v>5644</v>
      </c>
    </row>
    <row r="313" spans="1:8" ht="56.25" customHeight="1" x14ac:dyDescent="0.25">
      <c r="A313" s="1" t="s">
        <v>5639</v>
      </c>
      <c r="B313" s="2">
        <v>9006</v>
      </c>
      <c r="C313" s="2" t="str">
        <f>VLOOKUP($B313, tge_gfx_data!A:E, 5, FALSE)</f>
        <v>KOREAN_PRIESTS_eventPicture</v>
      </c>
      <c r="D313" s="2" t="str">
        <f>IFERROR(VLOOKUP(C313,pictures!A:C,3,FALSE), "")</f>
        <v>NO</v>
      </c>
      <c r="E313" s="1" t="s">
        <v>2519</v>
      </c>
      <c r="F313" s="1" t="s">
        <v>5645</v>
      </c>
      <c r="G313" s="2" t="s">
        <v>5646</v>
      </c>
    </row>
    <row r="314" spans="1:8" ht="56.25" customHeight="1" x14ac:dyDescent="0.25">
      <c r="A314" s="1" t="s">
        <v>5639</v>
      </c>
      <c r="B314" s="2">
        <v>9008</v>
      </c>
      <c r="C314" s="2" t="str">
        <f>VLOOKUP($B314, tge_gfx_data!A:E, 5, FALSE)</f>
        <v>ROMAN_CATHOLIC_SAINTS_IN_ASIA_SACRIFICE_eventPicture</v>
      </c>
      <c r="D314" s="2" t="str">
        <f>IFERROR(VLOOKUP(C314,pictures!A:C,3,FALSE), "")</f>
        <v>NO</v>
      </c>
      <c r="E314" s="1" t="s">
        <v>2519</v>
      </c>
      <c r="F314" s="1" t="s">
        <v>5647</v>
      </c>
      <c r="G314" s="2" t="s">
        <v>5648</v>
      </c>
    </row>
    <row r="315" spans="1:8" ht="56.25" customHeight="1" x14ac:dyDescent="0.25">
      <c r="A315" s="1" t="s">
        <v>5639</v>
      </c>
      <c r="B315" s="2">
        <v>9010</v>
      </c>
      <c r="C315" s="2" t="str">
        <f>VLOOKUP($B315, tge_gfx_data!A:E, 5, FALSE)</f>
        <v>RED_SHIP_WATCHING_eventPicture</v>
      </c>
      <c r="D315" s="2" t="str">
        <f>IFERROR(VLOOKUP(C315,pictures!A:C,3,FALSE), "")</f>
        <v>NO</v>
      </c>
      <c r="E315" s="1" t="s">
        <v>2502</v>
      </c>
      <c r="F315" s="1" t="s">
        <v>5649</v>
      </c>
      <c r="G315" s="2" t="s">
        <v>5650</v>
      </c>
    </row>
    <row r="316" spans="1:8" ht="56.25" customHeight="1" x14ac:dyDescent="0.25">
      <c r="A316" s="1" t="s">
        <v>5639</v>
      </c>
      <c r="B316" s="2">
        <v>9012</v>
      </c>
      <c r="C316" s="2" t="str">
        <f>VLOOKUP($B316, tge_gfx_data!A:E, 5, FALSE)</f>
        <v>FOREIGN_EMISSARIES_eventPicture</v>
      </c>
      <c r="D316" s="2" t="str">
        <f>IFERROR(VLOOKUP(C316,pictures!A:C,3,FALSE), "")</f>
        <v>NO</v>
      </c>
      <c r="E316" s="1" t="s">
        <v>2464</v>
      </c>
      <c r="F316" s="1" t="s">
        <v>5651</v>
      </c>
      <c r="G316" s="2" t="s">
        <v>5652</v>
      </c>
    </row>
    <row r="317" spans="1:8" ht="56.25" customHeight="1" x14ac:dyDescent="0.25">
      <c r="A317" s="1" t="s">
        <v>5639</v>
      </c>
      <c r="B317" s="2">
        <v>9014</v>
      </c>
      <c r="C317" s="2" t="str">
        <f>VLOOKUP($B317, tge_gfx_data!A:E, 5, FALSE)</f>
        <v>FUMI_E_eventPicture</v>
      </c>
      <c r="D317" s="2" t="str">
        <f>IFERROR(VLOOKUP(C317,pictures!A:C,3,FALSE), "")</f>
        <v>NO</v>
      </c>
      <c r="E317" s="1" t="s">
        <v>2519</v>
      </c>
      <c r="F317" s="1" t="s">
        <v>5653</v>
      </c>
      <c r="G317" s="2" t="s">
        <v>5654</v>
      </c>
    </row>
    <row r="318" spans="1:8" ht="56.25" customHeight="1" x14ac:dyDescent="0.25">
      <c r="A318" s="1" t="s">
        <v>5639</v>
      </c>
      <c r="B318" s="2">
        <v>9016</v>
      </c>
      <c r="C318" s="2" t="str">
        <f>VLOOKUP($B318, tge_gfx_data!A:E, 5, FALSE)</f>
        <v>TEMPURA_eventPicture</v>
      </c>
      <c r="D318" s="2" t="str">
        <f>IFERROR(VLOOKUP(C318,pictures!A:C,3,FALSE), "")</f>
        <v>NO</v>
      </c>
      <c r="E318" s="1" t="s">
        <v>2491</v>
      </c>
      <c r="F318" s="1" t="s">
        <v>5655</v>
      </c>
      <c r="G318" s="2" t="s">
        <v>5656</v>
      </c>
    </row>
    <row r="319" spans="1:8" ht="56.25" customHeight="1" x14ac:dyDescent="0.25">
      <c r="A319" s="1" t="s">
        <v>5639</v>
      </c>
      <c r="B319" s="2">
        <v>9018</v>
      </c>
      <c r="C319" s="2" t="str">
        <f>VLOOKUP($B319, tge_gfx_data!A:E, 5, FALSE)</f>
        <v>LARGE_ARQUEBUS_JAPAN_eventPicture</v>
      </c>
      <c r="D319" s="2" t="str">
        <f>IFERROR(VLOOKUP(C319,pictures!A:C,3,FALSE), "")</f>
        <v>NO</v>
      </c>
      <c r="E319" s="1" t="s">
        <v>2495</v>
      </c>
      <c r="F319" s="1" t="s">
        <v>5657</v>
      </c>
      <c r="G319" s="2" t="s">
        <v>5658</v>
      </c>
    </row>
    <row r="320" spans="1:8" ht="56.25" customHeight="1" x14ac:dyDescent="0.25">
      <c r="A320" s="1" t="s">
        <v>5639</v>
      </c>
      <c r="B320" s="2">
        <v>9020</v>
      </c>
      <c r="C320" s="2" t="str">
        <f>VLOOKUP($B320, tge_gfx_data!A:E, 5, FALSE)</f>
        <v>KABUKI_PLAYWRIGHT_eventPicture</v>
      </c>
      <c r="D320" s="2" t="str">
        <f>IFERROR(VLOOKUP(C320,pictures!A:C,3,FALSE), "")</f>
        <v>NO</v>
      </c>
      <c r="E320" s="1" t="s">
        <v>2538</v>
      </c>
      <c r="F320" s="1" t="s">
        <v>5659</v>
      </c>
      <c r="G320" s="2" t="s">
        <v>5660</v>
      </c>
    </row>
    <row r="321" spans="1:8" ht="56.25" customHeight="1" x14ac:dyDescent="0.25">
      <c r="A321" s="1" t="s">
        <v>5639</v>
      </c>
      <c r="B321" s="2">
        <v>9022</v>
      </c>
      <c r="C321" s="2" t="str">
        <f>VLOOKUP($B321, tge_gfx_data!A:E, 5, FALSE)</f>
        <v>PLEDGING_RONIN_FAITHFUL_eventPicture</v>
      </c>
      <c r="D321" s="2" t="str">
        <f>IFERROR(VLOOKUP(C321,pictures!A:C,3,FALSE), "")</f>
        <v>NO</v>
      </c>
      <c r="E321" s="1" t="s">
        <v>2498</v>
      </c>
      <c r="F321" s="1" t="s">
        <v>5661</v>
      </c>
      <c r="G321" s="2" t="s">
        <v>5662</v>
      </c>
    </row>
    <row r="322" spans="1:8" ht="56.25" customHeight="1" x14ac:dyDescent="0.25">
      <c r="A322" s="1" t="s">
        <v>5639</v>
      </c>
      <c r="B322" s="2">
        <v>9024</v>
      </c>
      <c r="C322" s="2" t="str">
        <f>VLOOKUP($B322, tge_gfx_data!A:E, 5, FALSE)</f>
        <v>NOGAKU_PERFORMANCE_eventPicture</v>
      </c>
      <c r="D322" s="2" t="str">
        <f>IFERROR(VLOOKUP(C322,pictures!A:C,3,FALSE), "")</f>
        <v>NO</v>
      </c>
      <c r="E322" s="1" t="s">
        <v>2538</v>
      </c>
      <c r="F322" s="1" t="s">
        <v>5663</v>
      </c>
      <c r="G322" s="2" t="s">
        <v>5664</v>
      </c>
    </row>
    <row r="323" spans="1:8" ht="56.25" customHeight="1" x14ac:dyDescent="0.25">
      <c r="A323" s="1" t="s">
        <v>5639</v>
      </c>
      <c r="B323" s="2">
        <v>9026</v>
      </c>
      <c r="C323" s="2" t="str">
        <f>VLOOKUP($B323, tge_gfx_data!A:E, 5, FALSE)</f>
        <v>ROCK_GARDEN_eventPicture</v>
      </c>
      <c r="D323" s="2" t="str">
        <f>IFERROR(VLOOKUP(C323,pictures!A:C,3,FALSE), "")</f>
        <v>NO</v>
      </c>
      <c r="E323" s="1" t="s">
        <v>2421</v>
      </c>
      <c r="F323" s="1" t="s">
        <v>5665</v>
      </c>
      <c r="G323" s="2" t="s">
        <v>5666</v>
      </c>
    </row>
    <row r="324" spans="1:8" ht="56.25" customHeight="1" x14ac:dyDescent="0.25">
      <c r="A324" s="1" t="s">
        <v>5639</v>
      </c>
      <c r="B324" s="2">
        <v>9028</v>
      </c>
      <c r="C324" s="2" t="str">
        <f>VLOOKUP($B324, tge_gfx_data!A:E, 5, FALSE)</f>
        <v>TWO_SAMURAI_eventPicture</v>
      </c>
      <c r="D324" s="2" t="str">
        <f>IFERROR(VLOOKUP(C324,pictures!A:C,3,FALSE), "")</f>
        <v>NO</v>
      </c>
      <c r="E324" s="1" t="s">
        <v>2456</v>
      </c>
      <c r="F324" s="1" t="s">
        <v>5667</v>
      </c>
      <c r="G324" s="2" t="s">
        <v>5668</v>
      </c>
    </row>
    <row r="325" spans="1:8" ht="56.25" customHeight="1" x14ac:dyDescent="0.25">
      <c r="A325" s="1" t="s">
        <v>5639</v>
      </c>
      <c r="B325" s="2">
        <v>9030</v>
      </c>
      <c r="C325" s="2" t="str">
        <f>VLOOKUP($B325, tge_gfx_data!A:E, 5, FALSE)</f>
        <v>RAIN_COURT_MONK_eventPicture</v>
      </c>
      <c r="D325" s="2" t="str">
        <f>IFERROR(VLOOKUP(C325,pictures!A:C,3,FALSE), "")</f>
        <v>NO</v>
      </c>
      <c r="E325" s="1" t="s">
        <v>2421</v>
      </c>
      <c r="F325" s="1" t="s">
        <v>5669</v>
      </c>
      <c r="G325" s="2" t="s">
        <v>5670</v>
      </c>
    </row>
    <row r="326" spans="1:8" ht="56.25" customHeight="1" x14ac:dyDescent="0.25">
      <c r="A326" s="1" t="s">
        <v>5639</v>
      </c>
      <c r="B326" s="2">
        <v>9032</v>
      </c>
      <c r="C326" s="2" t="str">
        <f>VLOOKUP($B326, tge_gfx_data!A:E, 5, FALSE)</f>
        <v>SNOW_KYOTO_SHRINE_eventPicture</v>
      </c>
      <c r="D326" s="2" t="str">
        <f>IFERROR(VLOOKUP(C326,pictures!A:C,3,FALSE), "")</f>
        <v>NO</v>
      </c>
      <c r="E326" s="1" t="s">
        <v>2519</v>
      </c>
      <c r="F326" s="1" t="s">
        <v>5671</v>
      </c>
      <c r="G326" s="2" t="s">
        <v>5672</v>
      </c>
    </row>
    <row r="327" spans="1:8" ht="56.25" customHeight="1" x14ac:dyDescent="0.25">
      <c r="A327" s="1" t="s">
        <v>5639</v>
      </c>
      <c r="B327" s="2">
        <v>9034</v>
      </c>
      <c r="C327" s="2" t="str">
        <f>VLOOKUP($B327, tge_gfx_data!A:E, 5, FALSE)</f>
        <v>SHINTO_SHRINE_IN_WINTER_eventPicture</v>
      </c>
      <c r="D327" s="2" t="str">
        <f>IFERROR(VLOOKUP(C327,pictures!A:C,3,FALSE), "")</f>
        <v>NO</v>
      </c>
      <c r="E327" s="1" t="s">
        <v>2236</v>
      </c>
      <c r="F327" s="1" t="s">
        <v>5673</v>
      </c>
      <c r="G327" s="2" t="s">
        <v>5674</v>
      </c>
    </row>
    <row r="328" spans="1:8" ht="56.25" customHeight="1" x14ac:dyDescent="0.25">
      <c r="A328" s="1" t="s">
        <v>5639</v>
      </c>
      <c r="B328" s="2">
        <v>9036</v>
      </c>
      <c r="C328" s="2" t="str">
        <f>VLOOKUP($B328, tge_gfx_data!A:E, 5, FALSE)</f>
        <v>RICE_CUTTING_eventPicture</v>
      </c>
      <c r="D328" s="2" t="str">
        <f>IFERROR(VLOOKUP(C328,pictures!A:C,3,FALSE), "")</f>
        <v>NO</v>
      </c>
      <c r="E328" s="1" t="s">
        <v>2421</v>
      </c>
      <c r="F328" s="1" t="s">
        <v>5675</v>
      </c>
      <c r="G328" s="2" t="s">
        <v>5676</v>
      </c>
    </row>
    <row r="329" spans="1:8" ht="56.25" customHeight="1" x14ac:dyDescent="0.25">
      <c r="A329" s="1" t="s">
        <v>5639</v>
      </c>
      <c r="B329" s="2">
        <v>9038</v>
      </c>
      <c r="C329" s="2" t="str">
        <f>VLOOKUP($B329, tge_gfx_data!A:E, 5, FALSE)</f>
        <v>THE_GEISHA_eventPicture</v>
      </c>
      <c r="D329" s="2" t="str">
        <f>IFERROR(VLOOKUP(C329,pictures!A:C,3,FALSE), "")</f>
        <v>NO</v>
      </c>
      <c r="E329" s="1" t="s">
        <v>2460</v>
      </c>
      <c r="F329" s="1" t="s">
        <v>5677</v>
      </c>
      <c r="G329" s="2" t="s">
        <v>5678</v>
      </c>
    </row>
    <row r="330" spans="1:8" ht="56.25" customHeight="1" x14ac:dyDescent="0.25">
      <c r="A330" s="1" t="s">
        <v>5639</v>
      </c>
      <c r="B330" s="2">
        <v>9040</v>
      </c>
      <c r="C330" s="2" t="str">
        <f>VLOOKUP($B330, tge_gfx_data!A:E, 5, FALSE)</f>
        <v>INCAPABLE_RULER_eventPicture</v>
      </c>
      <c r="D330" s="2" t="str">
        <f>IFERROR(VLOOKUP(C330,pictures!A:C,3,FALSE), "")</f>
        <v>NO</v>
      </c>
      <c r="E330" s="1" t="s">
        <v>2432</v>
      </c>
      <c r="F330" s="1" t="s">
        <v>5679</v>
      </c>
      <c r="G330" s="2" t="s">
        <v>5680</v>
      </c>
    </row>
    <row r="331" spans="1:8" ht="56.25" customHeight="1" x14ac:dyDescent="0.25">
      <c r="A331" s="1" t="s">
        <v>5639</v>
      </c>
      <c r="B331" s="2">
        <v>9042</v>
      </c>
      <c r="C331" s="2" t="str">
        <f>VLOOKUP($B331, tge_gfx_data!A:E, 5, FALSE)</f>
        <v>JEALOUS_EYES_eventPicture</v>
      </c>
      <c r="D331" s="2" t="str">
        <f>IFERROR(VLOOKUP(C331,pictures!A:C,3,FALSE), "")</f>
        <v>NO</v>
      </c>
      <c r="E331" s="1" t="s">
        <v>2432</v>
      </c>
      <c r="F331" s="1" t="s">
        <v>5681</v>
      </c>
      <c r="G331" s="2" t="s">
        <v>5682</v>
      </c>
    </row>
    <row r="332" spans="1:8" ht="56.25" customHeight="1" x14ac:dyDescent="0.25">
      <c r="A332" s="1" t="s">
        <v>5639</v>
      </c>
      <c r="B332" s="2">
        <v>9044</v>
      </c>
      <c r="C332" s="2" t="str">
        <f>VLOOKUP($B332, tge_gfx_data!A:E, 5, FALSE)</f>
        <v>JAPANESE_MERCHANTS_WEIGHING_PACKING_eventPicture</v>
      </c>
      <c r="D332" s="2" t="str">
        <f>IFERROR(VLOOKUP(C332,pictures!A:C,3,FALSE), "")</f>
        <v>NO</v>
      </c>
      <c r="E332" s="1" t="s">
        <v>2517</v>
      </c>
      <c r="F332" s="1" t="s">
        <v>5683</v>
      </c>
      <c r="G332" s="2" t="s">
        <v>5684</v>
      </c>
    </row>
    <row r="333" spans="1:8" ht="56.25" customHeight="1" x14ac:dyDescent="0.25">
      <c r="A333" s="1" t="s">
        <v>5639</v>
      </c>
      <c r="B333" s="2">
        <v>9046</v>
      </c>
      <c r="C333" s="2" t="str">
        <f>VLOOKUP($B333, tge_gfx_data!A:E, 5, FALSE)</f>
        <v>FOREIGNERS_COMING_WITH_GIFTS_eventPicture</v>
      </c>
      <c r="D333" s="2" t="str">
        <f>IFERROR(VLOOKUP(C333,pictures!A:C,3,FALSE), "")</f>
        <v>NO</v>
      </c>
      <c r="E333" s="1" t="s">
        <v>2236</v>
      </c>
      <c r="F333" s="1" t="s">
        <v>5685</v>
      </c>
      <c r="G333" s="2" t="s">
        <v>5686</v>
      </c>
    </row>
    <row r="334" spans="1:8" ht="56.25" customHeight="1" x14ac:dyDescent="0.25">
      <c r="A334" s="1" t="s">
        <v>5639</v>
      </c>
      <c r="B334" s="2">
        <v>9050</v>
      </c>
      <c r="C334" s="2" t="str">
        <f>VLOOKUP($B334, tge_gfx_data!A:E, 5, FALSE)</f>
        <v>FAILED_RICE_HARVEST_eventPicture</v>
      </c>
      <c r="D334" s="2" t="str">
        <f>IFERROR(VLOOKUP(C334,pictures!A:C,3,FALSE), "")</f>
        <v>NO</v>
      </c>
      <c r="E334" s="1" t="s">
        <v>2512</v>
      </c>
      <c r="F334" s="1" t="s">
        <v>5687</v>
      </c>
      <c r="G334" s="2" t="s">
        <v>5688</v>
      </c>
    </row>
    <row r="335" spans="1:8" ht="56.25" customHeight="1" x14ac:dyDescent="0.25">
      <c r="A335" s="1" t="s">
        <v>5636</v>
      </c>
      <c r="B335" s="2">
        <v>9073</v>
      </c>
      <c r="C335" s="2" t="str">
        <f>VLOOKUP($B335, tge_gfx_data!A:E, 5, FALSE)</f>
        <v>SWORD_OF_STATE_eventPicture</v>
      </c>
      <c r="D335" s="2" t="str">
        <f>IFERROR(VLOOKUP(C335,pictures!A:C,3,FALSE), "")</f>
        <v>NO</v>
      </c>
      <c r="E335" s="1" t="s">
        <v>2487</v>
      </c>
      <c r="F335" s="1" t="s">
        <v>5691</v>
      </c>
      <c r="G335" s="2" t="s">
        <v>5692</v>
      </c>
      <c r="H335" s="2" t="s">
        <v>21972</v>
      </c>
    </row>
    <row r="336" spans="1:8" ht="56.25" customHeight="1" x14ac:dyDescent="0.25">
      <c r="A336" s="1" t="s">
        <v>5636</v>
      </c>
      <c r="B336" s="2">
        <v>9074</v>
      </c>
      <c r="C336" s="2" t="str">
        <f>VLOOKUP($B336, tge_gfx_data!A:E, 5, FALSE)</f>
        <v>SWORD_OF_DAMOCLES_eventPicture</v>
      </c>
      <c r="D336" s="2" t="str">
        <f>IFERROR(VLOOKUP(C336,pictures!A:C,3,FALSE), "")</f>
        <v>NO</v>
      </c>
      <c r="E336" s="1" t="s">
        <v>2487</v>
      </c>
      <c r="F336" s="1" t="s">
        <v>5691</v>
      </c>
      <c r="G336" s="2" t="s">
        <v>5693</v>
      </c>
      <c r="H336" s="2" t="s">
        <v>21972</v>
      </c>
    </row>
    <row r="337" spans="1:8" ht="56.25" customHeight="1" x14ac:dyDescent="0.25">
      <c r="A337" s="1" t="s">
        <v>5636</v>
      </c>
      <c r="B337" s="2">
        <v>9075</v>
      </c>
      <c r="C337" s="2" t="str">
        <f>VLOOKUP($B337, tge_gfx_data!A:E, 5, FALSE)</f>
        <v>01_WESTERN/GOVERNMENT/SURRENDER/ABDICATION_CHARLES_V_FRANCKEN</v>
      </c>
      <c r="D337" s="2" t="str">
        <f>IFERROR(VLOOKUP(C337,pictures!A:C,3,FALSE), "")</f>
        <v>YES</v>
      </c>
      <c r="E337" s="1" t="s">
        <v>2487</v>
      </c>
      <c r="F337" s="1" t="s">
        <v>5694</v>
      </c>
      <c r="G337" s="2" t="s">
        <v>5695</v>
      </c>
      <c r="H337" s="2" t="s">
        <v>21972</v>
      </c>
    </row>
    <row r="338" spans="1:8" ht="56.25" customHeight="1" x14ac:dyDescent="0.25">
      <c r="A338" s="1" t="s">
        <v>5636</v>
      </c>
      <c r="B338" s="2">
        <v>9076</v>
      </c>
      <c r="C338" s="2" t="str">
        <f>VLOOKUP($B338, tge_gfx_data!A:E, 5, FALSE)</f>
        <v>HRE_PHILOSOPHER_AT_COURT_eventPicture</v>
      </c>
      <c r="D338" s="2" t="str">
        <f>IFERROR(VLOOKUP(C338,pictures!A:C,3,FALSE), "")</f>
        <v>NO</v>
      </c>
      <c r="E338" s="1" t="s">
        <v>2487</v>
      </c>
      <c r="F338" s="1" t="s">
        <v>5694</v>
      </c>
      <c r="G338" s="2" t="s">
        <v>5696</v>
      </c>
    </row>
    <row r="339" spans="1:8" ht="56.25" customHeight="1" x14ac:dyDescent="0.25">
      <c r="A339" s="1" t="s">
        <v>5701</v>
      </c>
      <c r="B339" s="2">
        <v>9202</v>
      </c>
      <c r="C339" s="2" t="e">
        <f>VLOOKUP($B339, tge_gfx_data!A:E, 5, FALSE)</f>
        <v>#N/A</v>
      </c>
      <c r="D339" s="2" t="str">
        <f>IFERROR(VLOOKUP(C339,pictures!A:C,3,FALSE), "")</f>
        <v/>
      </c>
      <c r="E339" s="1" t="s">
        <v>2444</v>
      </c>
      <c r="F339" s="1" t="s">
        <v>5702</v>
      </c>
      <c r="G339" s="2" t="s">
        <v>5703</v>
      </c>
      <c r="H339" s="2" t="s">
        <v>5202</v>
      </c>
    </row>
    <row r="340" spans="1:8" ht="56.25" customHeight="1" x14ac:dyDescent="0.25">
      <c r="A340" s="1" t="s">
        <v>5701</v>
      </c>
      <c r="B340" s="2">
        <v>9203</v>
      </c>
      <c r="C340" s="2" t="e">
        <f>VLOOKUP($B340, tge_gfx_data!A:E, 5, FALSE)</f>
        <v>#N/A</v>
      </c>
      <c r="D340" s="2" t="str">
        <f>IFERROR(VLOOKUP(C340,pictures!A:C,3,FALSE), "")</f>
        <v/>
      </c>
      <c r="E340" s="1" t="s">
        <v>2444</v>
      </c>
      <c r="F340" s="1" t="s">
        <v>5704</v>
      </c>
      <c r="G340" s="2" t="s">
        <v>5705</v>
      </c>
      <c r="H340" s="2" t="s">
        <v>5202</v>
      </c>
    </row>
    <row r="341" spans="1:8" ht="56.25" customHeight="1" x14ac:dyDescent="0.25">
      <c r="A341" s="1" t="s">
        <v>5701</v>
      </c>
      <c r="B341" s="2">
        <v>9204</v>
      </c>
      <c r="C341" s="2" t="e">
        <f>VLOOKUP($B341, tge_gfx_data!A:E, 5, FALSE)</f>
        <v>#N/A</v>
      </c>
      <c r="D341" s="2" t="str">
        <f>IFERROR(VLOOKUP(C341,pictures!A:C,3,FALSE), "")</f>
        <v/>
      </c>
      <c r="E341" s="1" t="s">
        <v>2462</v>
      </c>
      <c r="F341" s="1" t="s">
        <v>5706</v>
      </c>
      <c r="G341" s="2" t="s">
        <v>21093</v>
      </c>
      <c r="H341" s="2" t="s">
        <v>5202</v>
      </c>
    </row>
    <row r="342" spans="1:8" ht="56.25" customHeight="1" x14ac:dyDescent="0.25">
      <c r="A342" s="1" t="s">
        <v>5707</v>
      </c>
      <c r="B342" s="2">
        <v>9450</v>
      </c>
      <c r="C342" s="2" t="str">
        <f>VLOOKUP($B342, tge_gfx_data!A:E, 5, FALSE)</f>
        <v>MADAME_DE_PAMPADOUR_eventPicture</v>
      </c>
      <c r="D342" s="2" t="str">
        <f>IFERROR(VLOOKUP(C342,pictures!A:C,3,FALSE), "")</f>
        <v>NO</v>
      </c>
      <c r="E342" s="1" t="s">
        <v>2519</v>
      </c>
      <c r="F342" s="1" t="s">
        <v>5708</v>
      </c>
      <c r="G342" s="2" t="s">
        <v>5709</v>
      </c>
      <c r="H342" s="2" t="s">
        <v>7783</v>
      </c>
    </row>
    <row r="343" spans="1:8" ht="56.25" customHeight="1" x14ac:dyDescent="0.25">
      <c r="A343" s="1" t="s">
        <v>5707</v>
      </c>
      <c r="B343" s="2">
        <v>9451</v>
      </c>
      <c r="C343" s="2" t="e">
        <f>VLOOKUP($B343, tge_gfx_data!A:E, 5, FALSE)</f>
        <v>#N/A</v>
      </c>
      <c r="D343" s="2" t="str">
        <f>IFERROR(VLOOKUP(C343,pictures!A:C,3,FALSE), "")</f>
        <v/>
      </c>
      <c r="E343" s="1" t="s">
        <v>2460</v>
      </c>
      <c r="F343" s="1" t="s">
        <v>5710</v>
      </c>
      <c r="G343" s="2" t="s">
        <v>5711</v>
      </c>
      <c r="H343" s="2" t="s">
        <v>7783</v>
      </c>
    </row>
    <row r="344" spans="1:8" ht="56.25" customHeight="1" x14ac:dyDescent="0.25">
      <c r="A344" s="1" t="s">
        <v>5707</v>
      </c>
      <c r="B344" s="2">
        <v>9452</v>
      </c>
      <c r="C344" s="2" t="e">
        <f>VLOOKUP($B344, tge_gfx_data!A:E, 5, FALSE)</f>
        <v>#N/A</v>
      </c>
      <c r="D344" s="2" t="str">
        <f>IFERROR(VLOOKUP(C344,pictures!A:C,3,FALSE), "")</f>
        <v/>
      </c>
      <c r="E344" s="1" t="s">
        <v>2427</v>
      </c>
      <c r="F344" s="1" t="s">
        <v>5712</v>
      </c>
      <c r="G344" s="2" t="s">
        <v>5713</v>
      </c>
      <c r="H344" s="2" t="s">
        <v>7783</v>
      </c>
    </row>
    <row r="345" spans="1:8" ht="56.25" customHeight="1" x14ac:dyDescent="0.25">
      <c r="A345" s="1" t="s">
        <v>5707</v>
      </c>
      <c r="B345" s="2">
        <v>9453</v>
      </c>
      <c r="C345" s="2" t="e">
        <f>VLOOKUP($B345, tge_gfx_data!A:E, 5, FALSE)</f>
        <v>#N/A</v>
      </c>
      <c r="D345" s="2" t="str">
        <f>IFERROR(VLOOKUP(C345,pictures!A:C,3,FALSE), "")</f>
        <v/>
      </c>
      <c r="E345" s="1" t="s">
        <v>2456</v>
      </c>
      <c r="F345" s="1" t="s">
        <v>5714</v>
      </c>
      <c r="G345" s="2" t="s">
        <v>5715</v>
      </c>
      <c r="H345" s="2" t="s">
        <v>7783</v>
      </c>
    </row>
    <row r="346" spans="1:8" ht="56.25" customHeight="1" x14ac:dyDescent="0.25">
      <c r="A346" s="1" t="s">
        <v>5707</v>
      </c>
      <c r="B346" s="2">
        <v>9454</v>
      </c>
      <c r="C346" s="2" t="e">
        <f>VLOOKUP($B346, tge_gfx_data!A:E, 5, FALSE)</f>
        <v>#N/A</v>
      </c>
      <c r="D346" s="2" t="str">
        <f>IFERROR(VLOOKUP(C346,pictures!A:C,3,FALSE), "")</f>
        <v/>
      </c>
      <c r="E346" s="1" t="s">
        <v>2456</v>
      </c>
      <c r="F346" s="1" t="s">
        <v>5716</v>
      </c>
      <c r="G346" s="2" t="s">
        <v>5717</v>
      </c>
      <c r="H346" s="2" t="s">
        <v>7783</v>
      </c>
    </row>
    <row r="347" spans="1:8" ht="56.25" customHeight="1" x14ac:dyDescent="0.25">
      <c r="A347" s="1" t="s">
        <v>5707</v>
      </c>
      <c r="B347" s="2">
        <v>9455</v>
      </c>
      <c r="C347" s="2" t="str">
        <f>VLOOKUP($B347, tge_gfx_data!A:E, 5, FALSE)</f>
        <v>SOIREE_BALL_eventPicture</v>
      </c>
      <c r="D347" s="2" t="str">
        <f>IFERROR(VLOOKUP(C347,pictures!A:C,3,FALSE), "")</f>
        <v>NO</v>
      </c>
      <c r="E347" s="1" t="s">
        <v>2456</v>
      </c>
      <c r="F347" s="1" t="s">
        <v>22308</v>
      </c>
      <c r="G347" s="2" t="s">
        <v>5719</v>
      </c>
      <c r="H347" s="2" t="s">
        <v>7783</v>
      </c>
    </row>
    <row r="348" spans="1:8" ht="56.25" customHeight="1" x14ac:dyDescent="0.25">
      <c r="A348" s="1" t="s">
        <v>5707</v>
      </c>
      <c r="B348" s="2">
        <v>9456</v>
      </c>
      <c r="C348" s="2" t="e">
        <f>VLOOKUP($B348, tge_gfx_data!A:E, 5, FALSE)</f>
        <v>#N/A</v>
      </c>
      <c r="D348" s="2" t="str">
        <f>IFERROR(VLOOKUP(C348,pictures!A:C,3,FALSE), "")</f>
        <v/>
      </c>
      <c r="E348" s="1" t="s">
        <v>2512</v>
      </c>
      <c r="F348" s="1" t="s">
        <v>5720</v>
      </c>
      <c r="G348" s="2" t="s">
        <v>5721</v>
      </c>
      <c r="H348" s="2" t="s">
        <v>7783</v>
      </c>
    </row>
    <row r="349" spans="1:8" ht="56.25" customHeight="1" x14ac:dyDescent="0.25">
      <c r="A349" s="1" t="s">
        <v>5707</v>
      </c>
      <c r="B349" s="2">
        <v>9457</v>
      </c>
      <c r="C349" s="2" t="e">
        <f>VLOOKUP($B349, tge_gfx_data!A:E, 5, FALSE)</f>
        <v>#N/A</v>
      </c>
      <c r="D349" s="2" t="str">
        <f>IFERROR(VLOOKUP(C349,pictures!A:C,3,FALSE), "")</f>
        <v/>
      </c>
      <c r="E349" s="1" t="s">
        <v>2504</v>
      </c>
      <c r="F349" s="1" t="s">
        <v>5722</v>
      </c>
      <c r="G349" s="2" t="s">
        <v>5723</v>
      </c>
      <c r="H349" s="2" t="s">
        <v>7783</v>
      </c>
    </row>
    <row r="350" spans="1:8" ht="56.25" customHeight="1" x14ac:dyDescent="0.25">
      <c r="A350" s="1" t="s">
        <v>5707</v>
      </c>
      <c r="B350" s="2">
        <v>9458</v>
      </c>
      <c r="C350" s="2" t="e">
        <f>VLOOKUP($B350, tge_gfx_data!A:E, 5, FALSE)</f>
        <v>#N/A</v>
      </c>
      <c r="D350" s="2" t="str">
        <f>IFERROR(VLOOKUP(C350,pictures!A:C,3,FALSE), "")</f>
        <v/>
      </c>
      <c r="E350" s="1" t="s">
        <v>2540</v>
      </c>
      <c r="F350" s="1" t="s">
        <v>5724</v>
      </c>
      <c r="G350" s="2" t="s">
        <v>5725</v>
      </c>
    </row>
    <row r="351" spans="1:8" ht="56.25" customHeight="1" x14ac:dyDescent="0.25">
      <c r="A351" s="1" t="s">
        <v>5707</v>
      </c>
      <c r="B351" s="2">
        <v>9459</v>
      </c>
      <c r="C351" s="2" t="e">
        <f>VLOOKUP($B351, tge_gfx_data!A:E, 5, FALSE)</f>
        <v>#N/A</v>
      </c>
      <c r="D351" s="2" t="str">
        <f>IFERROR(VLOOKUP(C351,pictures!A:C,3,FALSE), "")</f>
        <v/>
      </c>
      <c r="E351" s="1" t="s">
        <v>2460</v>
      </c>
      <c r="F351" s="1" t="s">
        <v>5726</v>
      </c>
      <c r="G351" s="2" t="s">
        <v>5727</v>
      </c>
      <c r="H351" s="2" t="s">
        <v>7783</v>
      </c>
    </row>
    <row r="352" spans="1:8" ht="56.25" customHeight="1" x14ac:dyDescent="0.25">
      <c r="A352" s="1" t="s">
        <v>5707</v>
      </c>
      <c r="B352" s="2">
        <v>9460</v>
      </c>
      <c r="C352" s="2" t="e">
        <f>VLOOKUP($B352, tge_gfx_data!A:E, 5, FALSE)</f>
        <v>#N/A</v>
      </c>
      <c r="D352" s="2" t="str">
        <f>IFERROR(VLOOKUP(C352,pictures!A:C,3,FALSE), "")</f>
        <v/>
      </c>
      <c r="E352" s="1" t="s">
        <v>2456</v>
      </c>
      <c r="F352" s="1" t="s">
        <v>5728</v>
      </c>
      <c r="G352" s="2" t="s">
        <v>5729</v>
      </c>
    </row>
    <row r="353" spans="1:8" ht="56.25" customHeight="1" x14ac:dyDescent="0.25">
      <c r="A353" s="1" t="s">
        <v>5707</v>
      </c>
      <c r="B353" s="2">
        <v>9462</v>
      </c>
      <c r="C353" s="2" t="e">
        <f>VLOOKUP($B353, tge_gfx_data!A:E, 5, FALSE)</f>
        <v>#N/A</v>
      </c>
      <c r="D353" s="2" t="str">
        <f>IFERROR(VLOOKUP(C353,pictures!A:C,3,FALSE), "")</f>
        <v/>
      </c>
      <c r="E353" s="1" t="s">
        <v>2462</v>
      </c>
      <c r="F353" s="1" t="s">
        <v>5730</v>
      </c>
      <c r="G353" s="2" t="s">
        <v>5731</v>
      </c>
      <c r="H353" s="2" t="s">
        <v>7783</v>
      </c>
    </row>
    <row r="354" spans="1:8" ht="56.25" customHeight="1" x14ac:dyDescent="0.25">
      <c r="A354" s="1" t="s">
        <v>5707</v>
      </c>
      <c r="B354" s="2">
        <v>9463</v>
      </c>
      <c r="C354" s="2" t="e">
        <f>VLOOKUP($B354, tge_gfx_data!A:E, 5, FALSE)</f>
        <v>#N/A</v>
      </c>
      <c r="D354" s="2" t="str">
        <f>IFERROR(VLOOKUP(C354,pictures!A:C,3,FALSE), "")</f>
        <v/>
      </c>
      <c r="E354" s="1" t="s">
        <v>2480</v>
      </c>
      <c r="F354" s="1" t="s">
        <v>5733</v>
      </c>
      <c r="G354" s="2" t="s">
        <v>5734</v>
      </c>
      <c r="H354" s="2" t="s">
        <v>7783</v>
      </c>
    </row>
    <row r="355" spans="1:8" ht="56.25" customHeight="1" x14ac:dyDescent="0.25">
      <c r="A355" s="1" t="s">
        <v>5707</v>
      </c>
      <c r="B355" s="2">
        <v>9468</v>
      </c>
      <c r="C355" s="2" t="e">
        <f>VLOOKUP($B355, tge_gfx_data!A:E, 5, FALSE)</f>
        <v>#N/A</v>
      </c>
      <c r="D355" s="2" t="str">
        <f>IFERROR(VLOOKUP(C355,pictures!A:C,3,FALSE), "")</f>
        <v/>
      </c>
      <c r="E355" s="1" t="s">
        <v>2460</v>
      </c>
      <c r="F355" s="1" t="s">
        <v>5735</v>
      </c>
      <c r="G355" s="2" t="s">
        <v>5736</v>
      </c>
      <c r="H355" s="2" t="s">
        <v>7783</v>
      </c>
    </row>
    <row r="356" spans="1:8" ht="56.25" customHeight="1" x14ac:dyDescent="0.25">
      <c r="A356" s="1" t="s">
        <v>5707</v>
      </c>
      <c r="B356" s="2">
        <v>9469</v>
      </c>
      <c r="C356" s="2" t="e">
        <f>VLOOKUP($B356, tge_gfx_data!A:E, 5, FALSE)</f>
        <v>#N/A</v>
      </c>
      <c r="D356" s="2" t="str">
        <f>IFERROR(VLOOKUP(C356,pictures!A:C,3,FALSE), "")</f>
        <v/>
      </c>
      <c r="E356" s="1" t="s">
        <v>2504</v>
      </c>
      <c r="F356" s="1" t="s">
        <v>5737</v>
      </c>
      <c r="G356" s="2" t="s">
        <v>5738</v>
      </c>
      <c r="H356" s="2" t="s">
        <v>7783</v>
      </c>
    </row>
    <row r="357" spans="1:8" ht="56.25" customHeight="1" x14ac:dyDescent="0.25">
      <c r="A357" s="1" t="s">
        <v>5707</v>
      </c>
      <c r="B357" s="2">
        <v>9470</v>
      </c>
      <c r="C357" s="2" t="e">
        <f>VLOOKUP($B357, tge_gfx_data!A:E, 5, FALSE)</f>
        <v>#N/A</v>
      </c>
      <c r="D357" s="2" t="str">
        <f>IFERROR(VLOOKUP(C357,pictures!A:C,3,FALSE), "")</f>
        <v/>
      </c>
      <c r="E357" s="1" t="s">
        <v>2464</v>
      </c>
      <c r="F357" s="1" t="s">
        <v>5739</v>
      </c>
      <c r="G357" s="2" t="s">
        <v>5740</v>
      </c>
      <c r="H357" s="2" t="s">
        <v>7783</v>
      </c>
    </row>
    <row r="358" spans="1:8" ht="56.25" customHeight="1" x14ac:dyDescent="0.25">
      <c r="A358" s="1" t="s">
        <v>5205</v>
      </c>
      <c r="B358" s="2">
        <v>9471</v>
      </c>
      <c r="C358" s="2" t="e">
        <f>VLOOKUP($B358, tge_gfx_data!A:E, 5, FALSE)</f>
        <v>#N/A</v>
      </c>
      <c r="D358" s="2" t="str">
        <f>IFERROR(VLOOKUP(C358,pictures!A:C,3,FALSE), "")</f>
        <v/>
      </c>
      <c r="E358" s="1" t="s">
        <v>2495</v>
      </c>
      <c r="F358" s="1" t="s">
        <v>5741</v>
      </c>
      <c r="G358" s="2" t="s">
        <v>5742</v>
      </c>
    </row>
    <row r="359" spans="1:8" ht="56.25" customHeight="1" x14ac:dyDescent="0.25">
      <c r="A359" s="1" t="s">
        <v>5136</v>
      </c>
      <c r="B359" s="2">
        <v>9472</v>
      </c>
      <c r="C359" s="2" t="e">
        <f>VLOOKUP($B359, tge_gfx_data!A:E, 5, FALSE)</f>
        <v>#N/A</v>
      </c>
      <c r="D359" s="2" t="str">
        <f>IFERROR(VLOOKUP(C359,pictures!A:C,3,FALSE), "")</f>
        <v/>
      </c>
      <c r="E359" s="1" t="s">
        <v>2236</v>
      </c>
      <c r="F359" s="1" t="s">
        <v>5743</v>
      </c>
      <c r="G359" s="2" t="s">
        <v>5744</v>
      </c>
    </row>
    <row r="360" spans="1:8" ht="56.25" customHeight="1" x14ac:dyDescent="0.25">
      <c r="A360" s="1" t="s">
        <v>5707</v>
      </c>
      <c r="B360" s="2">
        <v>9476</v>
      </c>
      <c r="C360" s="2" t="e">
        <f>VLOOKUP($B360, tge_gfx_data!A:E, 5, FALSE)</f>
        <v>#N/A</v>
      </c>
      <c r="D360" s="2" t="str">
        <f>IFERROR(VLOOKUP(C360,pictures!A:C,3,FALSE), "")</f>
        <v/>
      </c>
      <c r="E360" s="1" t="s">
        <v>2464</v>
      </c>
      <c r="F360" s="1" t="s">
        <v>5733</v>
      </c>
      <c r="G360" s="2" t="s">
        <v>5745</v>
      </c>
      <c r="H360" s="2" t="s">
        <v>7783</v>
      </c>
    </row>
    <row r="361" spans="1:8" ht="56.25" customHeight="1" x14ac:dyDescent="0.25">
      <c r="A361" s="1" t="s">
        <v>5707</v>
      </c>
      <c r="B361" s="2">
        <v>9477</v>
      </c>
      <c r="C361" s="2" t="e">
        <f>VLOOKUP($B361, tge_gfx_data!A:E, 5, FALSE)</f>
        <v>#N/A</v>
      </c>
      <c r="D361" s="2" t="str">
        <f>IFERROR(VLOOKUP(C361,pictures!A:C,3,FALSE), "")</f>
        <v/>
      </c>
      <c r="E361" s="1" t="s">
        <v>2464</v>
      </c>
      <c r="F361" s="1" t="s">
        <v>5733</v>
      </c>
      <c r="G361" s="2" t="s">
        <v>5746</v>
      </c>
      <c r="H361" s="2" t="s">
        <v>7783</v>
      </c>
    </row>
    <row r="362" spans="1:8" ht="56.25" customHeight="1" x14ac:dyDescent="0.25">
      <c r="A362" s="1" t="s">
        <v>5747</v>
      </c>
      <c r="B362" s="2">
        <v>9479</v>
      </c>
      <c r="C362" s="2" t="e">
        <f>VLOOKUP($B362, tge_gfx_data!A:E, 5, FALSE)</f>
        <v>#N/A</v>
      </c>
      <c r="D362" s="2" t="str">
        <f>IFERROR(VLOOKUP(C362,pictures!A:C,3,FALSE), "")</f>
        <v/>
      </c>
      <c r="E362" s="1" t="s">
        <v>2456</v>
      </c>
      <c r="F362" s="1" t="s">
        <v>5748</v>
      </c>
      <c r="G362" s="2" t="s">
        <v>5749</v>
      </c>
    </row>
    <row r="363" spans="1:8" ht="56.25" customHeight="1" x14ac:dyDescent="0.25">
      <c r="A363" s="1" t="s">
        <v>5747</v>
      </c>
      <c r="B363" s="2">
        <v>9480</v>
      </c>
      <c r="C363" s="2" t="e">
        <f>VLOOKUP($B363, tge_gfx_data!A:E, 5, FALSE)</f>
        <v>#N/A</v>
      </c>
      <c r="D363" s="2" t="str">
        <f>IFERROR(VLOOKUP(C363,pictures!A:C,3,FALSE), "")</f>
        <v/>
      </c>
      <c r="E363" s="1" t="s">
        <v>2440</v>
      </c>
      <c r="F363" s="1" t="s">
        <v>5750</v>
      </c>
      <c r="G363" s="2" t="s">
        <v>5751</v>
      </c>
    </row>
    <row r="364" spans="1:8" ht="56.25" customHeight="1" x14ac:dyDescent="0.25">
      <c r="A364" s="1" t="s">
        <v>5707</v>
      </c>
      <c r="B364" s="2">
        <v>9481</v>
      </c>
      <c r="C364" s="2" t="e">
        <f>VLOOKUP($B364, tge_gfx_data!A:E, 5, FALSE)</f>
        <v>#N/A</v>
      </c>
      <c r="D364" s="2" t="str">
        <f>IFERROR(VLOOKUP(C364,pictures!A:C,3,FALSE), "")</f>
        <v/>
      </c>
      <c r="E364" s="1" t="s">
        <v>2427</v>
      </c>
      <c r="F364" s="1" t="s">
        <v>5752</v>
      </c>
      <c r="G364" s="2" t="s">
        <v>5753</v>
      </c>
      <c r="H364" s="2" t="s">
        <v>7783</v>
      </c>
    </row>
    <row r="365" spans="1:8" ht="56.25" customHeight="1" x14ac:dyDescent="0.25">
      <c r="A365" s="1" t="s">
        <v>5707</v>
      </c>
      <c r="B365" s="2">
        <v>9482</v>
      </c>
      <c r="C365" s="2" t="e">
        <f>VLOOKUP($B365, tge_gfx_data!A:E, 5, FALSE)</f>
        <v>#N/A</v>
      </c>
      <c r="D365" s="2" t="str">
        <f>IFERROR(VLOOKUP(C365,pictures!A:C,3,FALSE), "")</f>
        <v/>
      </c>
      <c r="E365" s="1" t="s">
        <v>2460</v>
      </c>
      <c r="F365" s="1" t="s">
        <v>5754</v>
      </c>
      <c r="G365" s="2" t="s">
        <v>5755</v>
      </c>
    </row>
    <row r="366" spans="1:8" ht="56.25" customHeight="1" x14ac:dyDescent="0.25">
      <c r="A366" s="1" t="s">
        <v>5707</v>
      </c>
      <c r="B366" s="2">
        <v>9483</v>
      </c>
      <c r="C366" s="2" t="e">
        <f>VLOOKUP($B366, tge_gfx_data!A:E, 5, FALSE)</f>
        <v>#N/A</v>
      </c>
      <c r="D366" s="2" t="str">
        <f>IFERROR(VLOOKUP(C366,pictures!A:C,3,FALSE), "")</f>
        <v/>
      </c>
      <c r="E366" s="1" t="s">
        <v>2460</v>
      </c>
      <c r="F366" s="1" t="s">
        <v>5756</v>
      </c>
      <c r="G366" s="2" t="s">
        <v>5757</v>
      </c>
      <c r="H366" s="2" t="s">
        <v>7783</v>
      </c>
    </row>
    <row r="367" spans="1:8" ht="56.25" customHeight="1" x14ac:dyDescent="0.25">
      <c r="A367" s="1" t="s">
        <v>5707</v>
      </c>
      <c r="B367" s="2">
        <v>9484</v>
      </c>
      <c r="C367" s="2" t="e">
        <f>VLOOKUP($B367, tge_gfx_data!A:E, 5, FALSE)</f>
        <v>#N/A</v>
      </c>
      <c r="D367" s="2" t="str">
        <f>IFERROR(VLOOKUP(C367,pictures!A:C,3,FALSE), "")</f>
        <v/>
      </c>
      <c r="E367" s="1" t="s">
        <v>2480</v>
      </c>
      <c r="F367" s="1" t="s">
        <v>5758</v>
      </c>
      <c r="G367" s="2" t="s">
        <v>5759</v>
      </c>
      <c r="H367" s="2" t="s">
        <v>7783</v>
      </c>
    </row>
    <row r="368" spans="1:8" ht="56.25" customHeight="1" x14ac:dyDescent="0.25">
      <c r="A368" s="1" t="s">
        <v>5707</v>
      </c>
      <c r="B368" s="2">
        <v>9485</v>
      </c>
      <c r="C368" s="2" t="e">
        <f>VLOOKUP($B368, tge_gfx_data!A:E, 5, FALSE)</f>
        <v>#N/A</v>
      </c>
      <c r="D368" s="2" t="str">
        <f>IFERROR(VLOOKUP(C368,pictures!A:C,3,FALSE), "")</f>
        <v/>
      </c>
      <c r="E368" s="1" t="s">
        <v>2464</v>
      </c>
      <c r="F368" s="1" t="s">
        <v>5761</v>
      </c>
      <c r="G368" s="2" t="s">
        <v>5762</v>
      </c>
      <c r="H368" s="2" t="s">
        <v>7783</v>
      </c>
    </row>
    <row r="369" spans="1:8" ht="56.25" customHeight="1" x14ac:dyDescent="0.25">
      <c r="A369" s="1" t="s">
        <v>5707</v>
      </c>
      <c r="B369" s="2">
        <v>9486</v>
      </c>
      <c r="C369" s="2" t="e">
        <f>VLOOKUP($B369, tge_gfx_data!A:E, 5, FALSE)</f>
        <v>#N/A</v>
      </c>
      <c r="D369" s="2" t="str">
        <f>IFERROR(VLOOKUP(C369,pictures!A:C,3,FALSE), "")</f>
        <v/>
      </c>
      <c r="E369" s="1" t="s">
        <v>2480</v>
      </c>
      <c r="F369" s="1" t="s">
        <v>5763</v>
      </c>
      <c r="G369" s="2" t="s">
        <v>5764</v>
      </c>
      <c r="H369" s="2" t="s">
        <v>7783</v>
      </c>
    </row>
    <row r="370" spans="1:8" ht="56.25" customHeight="1" x14ac:dyDescent="0.25">
      <c r="A370" s="1" t="s">
        <v>5707</v>
      </c>
      <c r="B370" s="2">
        <v>9487</v>
      </c>
      <c r="C370" s="2" t="e">
        <f>VLOOKUP($B370, tge_gfx_data!A:E, 5, FALSE)</f>
        <v>#N/A</v>
      </c>
      <c r="D370" s="2" t="str">
        <f>IFERROR(VLOOKUP(C370,pictures!A:C,3,FALSE), "")</f>
        <v/>
      </c>
      <c r="E370" s="1" t="s">
        <v>2480</v>
      </c>
      <c r="F370" s="1" t="s">
        <v>5765</v>
      </c>
      <c r="G370" s="2" t="s">
        <v>5766</v>
      </c>
      <c r="H370" s="2" t="s">
        <v>7783</v>
      </c>
    </row>
    <row r="371" spans="1:8" ht="56.25" customHeight="1" x14ac:dyDescent="0.25">
      <c r="A371" s="1" t="s">
        <v>5707</v>
      </c>
      <c r="B371" s="2">
        <v>9488</v>
      </c>
      <c r="C371" s="2" t="e">
        <f>VLOOKUP($B371, tge_gfx_data!A:E, 5, FALSE)</f>
        <v>#N/A</v>
      </c>
      <c r="D371" s="2" t="str">
        <f>IFERROR(VLOOKUP(C371,pictures!A:C,3,FALSE), "")</f>
        <v/>
      </c>
      <c r="E371" s="1" t="s">
        <v>22251</v>
      </c>
      <c r="F371" s="1" t="s">
        <v>5767</v>
      </c>
      <c r="G371" s="2" t="s">
        <v>5768</v>
      </c>
      <c r="H371" s="2" t="s">
        <v>7783</v>
      </c>
    </row>
    <row r="372" spans="1:8" ht="56.25" customHeight="1" x14ac:dyDescent="0.25">
      <c r="A372" s="1" t="s">
        <v>5707</v>
      </c>
      <c r="B372" s="2">
        <v>9489</v>
      </c>
      <c r="C372" s="2" t="e">
        <f>VLOOKUP($B372, tge_gfx_data!A:E, 5, FALSE)</f>
        <v>#N/A</v>
      </c>
      <c r="D372" s="2" t="str">
        <f>IFERROR(VLOOKUP(C372,pictures!A:C,3,FALSE), "")</f>
        <v/>
      </c>
      <c r="E372" s="1" t="s">
        <v>2489</v>
      </c>
      <c r="F372" s="1" t="s">
        <v>5769</v>
      </c>
      <c r="G372" s="2" t="s">
        <v>5770</v>
      </c>
      <c r="H372" s="2" t="s">
        <v>7783</v>
      </c>
    </row>
    <row r="373" spans="1:8" ht="56.25" customHeight="1" x14ac:dyDescent="0.25">
      <c r="A373" s="1" t="s">
        <v>5707</v>
      </c>
      <c r="B373" s="2">
        <v>9490</v>
      </c>
      <c r="C373" s="2" t="e">
        <f>VLOOKUP($B373, tge_gfx_data!A:E, 5, FALSE)</f>
        <v>#N/A</v>
      </c>
      <c r="D373" s="2" t="str">
        <f>IFERROR(VLOOKUP(C373,pictures!A:C,3,FALSE), "")</f>
        <v/>
      </c>
      <c r="E373" s="1" t="s">
        <v>2504</v>
      </c>
      <c r="F373" s="1" t="s">
        <v>5771</v>
      </c>
      <c r="G373" s="2" t="s">
        <v>5772</v>
      </c>
      <c r="H373" s="2" t="s">
        <v>7783</v>
      </c>
    </row>
    <row r="374" spans="1:8" ht="56.25" customHeight="1" x14ac:dyDescent="0.25">
      <c r="A374" s="1" t="s">
        <v>5707</v>
      </c>
      <c r="B374" s="2">
        <v>9492</v>
      </c>
      <c r="C374" s="2" t="e">
        <f>VLOOKUP($B374, tge_gfx_data!A:E, 5, FALSE)</f>
        <v>#N/A</v>
      </c>
      <c r="D374" s="2" t="str">
        <f>IFERROR(VLOOKUP(C374,pictures!A:C,3,FALSE), "")</f>
        <v/>
      </c>
      <c r="E374" s="1" t="s">
        <v>2460</v>
      </c>
      <c r="F374" s="1" t="s">
        <v>5773</v>
      </c>
      <c r="G374" s="2" t="s">
        <v>5774</v>
      </c>
      <c r="H374" s="2" t="s">
        <v>7783</v>
      </c>
    </row>
    <row r="375" spans="1:8" ht="56.25" customHeight="1" x14ac:dyDescent="0.25">
      <c r="A375" s="1" t="s">
        <v>5402</v>
      </c>
      <c r="B375" s="2">
        <v>9520</v>
      </c>
      <c r="C375" s="2" t="str">
        <f>VLOOKUP($B375, tge_gfx_data!A:E, 5, FALSE)</f>
        <v>01_WESTERN/COLONIZATION/SLAVERY/ABOLITION_SLAVERY_BIARD</v>
      </c>
      <c r="D375" s="2" t="str">
        <f>IFERROR(VLOOKUP(C375,pictures!A:C,3,FALSE), "")</f>
        <v>YES</v>
      </c>
      <c r="E375" s="1" t="s">
        <v>2542</v>
      </c>
      <c r="F375" s="1" t="s">
        <v>5777</v>
      </c>
      <c r="G375" s="2" t="s">
        <v>5778</v>
      </c>
      <c r="H375" s="2" t="s">
        <v>13870</v>
      </c>
    </row>
    <row r="376" spans="1:8" ht="56.25" customHeight="1" x14ac:dyDescent="0.25">
      <c r="A376" s="1" t="s">
        <v>5747</v>
      </c>
      <c r="B376" s="2">
        <v>9900</v>
      </c>
      <c r="C376" s="2" t="e">
        <f>VLOOKUP($B376, tge_gfx_data!A:E, 5, FALSE)</f>
        <v>#N/A</v>
      </c>
      <c r="D376" s="2" t="str">
        <f>IFERROR(VLOOKUP(C376,pictures!A:C,3,FALSE), "")</f>
        <v/>
      </c>
      <c r="E376" s="1" t="s">
        <v>2487</v>
      </c>
      <c r="F376" s="1" t="s">
        <v>5787</v>
      </c>
      <c r="G376" s="2" t="s">
        <v>5788</v>
      </c>
      <c r="H376" s="1" t="s">
        <v>5789</v>
      </c>
    </row>
    <row r="377" spans="1:8" ht="56.25" customHeight="1" x14ac:dyDescent="0.25">
      <c r="A377" s="1" t="s">
        <v>5054</v>
      </c>
      <c r="B377" s="2">
        <v>10500</v>
      </c>
      <c r="C377" s="2" t="str">
        <f>VLOOKUP($B377, tge_gfx_data!A:E, 5, FALSE)</f>
        <v>JOSEON_COUNCIL_eventPicture</v>
      </c>
      <c r="D377" s="2" t="str">
        <f>IFERROR(VLOOKUP(C377,pictures!A:C,3,FALSE), "")</f>
        <v>NO</v>
      </c>
      <c r="E377" s="1" t="s">
        <v>2468</v>
      </c>
      <c r="F377" s="1" t="s">
        <v>5055</v>
      </c>
      <c r="G377" s="2" t="s">
        <v>5056</v>
      </c>
    </row>
    <row r="378" spans="1:8" ht="56.25" customHeight="1" x14ac:dyDescent="0.25">
      <c r="A378" s="1" t="s">
        <v>5054</v>
      </c>
      <c r="B378" s="2">
        <v>10501</v>
      </c>
      <c r="C378" s="2" t="str">
        <f>VLOOKUP($B378, tge_gfx_data!A:E, 5, FALSE)</f>
        <v>KOREAN_DELEGATE_TRAVEL_eventPicture</v>
      </c>
      <c r="D378" s="2" t="str">
        <f>IFERROR(VLOOKUP(C378,pictures!A:C,3,FALSE), "")</f>
        <v>NO</v>
      </c>
      <c r="E378" s="1" t="s">
        <v>2456</v>
      </c>
      <c r="F378" s="1" t="s">
        <v>5057</v>
      </c>
      <c r="G378" s="2" t="s">
        <v>17607</v>
      </c>
    </row>
    <row r="379" spans="1:8" ht="56.25" customHeight="1" x14ac:dyDescent="0.25">
      <c r="A379" s="1" t="s">
        <v>5054</v>
      </c>
      <c r="B379" s="2">
        <v>10502</v>
      </c>
      <c r="C379" s="2" t="str">
        <f>VLOOKUP($B379, tge_gfx_data!A:E, 5, FALSE)</f>
        <v>DELEGATING_KOREAN_eventPicture</v>
      </c>
      <c r="D379" s="2" t="str">
        <f>IFERROR(VLOOKUP(C379,pictures!A:C,3,FALSE), "")</f>
        <v>NO</v>
      </c>
      <c r="E379" s="1" t="s">
        <v>2456</v>
      </c>
      <c r="F379" s="1" t="s">
        <v>5057</v>
      </c>
      <c r="G379" s="2" t="s">
        <v>22894</v>
      </c>
    </row>
    <row r="380" spans="1:8" ht="56.25" customHeight="1" x14ac:dyDescent="0.25">
      <c r="A380" s="1" t="s">
        <v>5538</v>
      </c>
      <c r="B380" s="2">
        <v>96200</v>
      </c>
      <c r="C380" s="2" t="e">
        <f>VLOOKUP($B380, tge_gfx_data!A:E, 5, FALSE)</f>
        <v>#N/A</v>
      </c>
      <c r="D380" s="2" t="str">
        <f>IFERROR(VLOOKUP(C380,pictures!A:C,3,FALSE), "")</f>
        <v/>
      </c>
      <c r="E380" s="1" t="s">
        <v>2513</v>
      </c>
      <c r="F380" s="1" t="s">
        <v>5551</v>
      </c>
      <c r="G380" s="2" t="s">
        <v>5784</v>
      </c>
      <c r="H380" s="2" t="s">
        <v>5760</v>
      </c>
    </row>
    <row r="381" spans="1:8" ht="56.25" customHeight="1" x14ac:dyDescent="0.25">
      <c r="A381" s="1" t="s">
        <v>20325</v>
      </c>
      <c r="B381" s="2" t="s">
        <v>20326</v>
      </c>
      <c r="C381" s="2" t="e">
        <f>VLOOKUP($B381, tge_gfx_data!A:E, 5, FALSE)</f>
        <v>#N/A</v>
      </c>
      <c r="D381" s="2" t="str">
        <f>IFERROR(VLOOKUP(C381,pictures!A:C,3,FALSE), "")</f>
        <v/>
      </c>
      <c r="E381" s="1" t="s">
        <v>88</v>
      </c>
      <c r="F381" s="1" t="s">
        <v>20327</v>
      </c>
      <c r="G381" s="2" t="s">
        <v>20328</v>
      </c>
      <c r="H381" s="2" t="s">
        <v>5760</v>
      </c>
    </row>
    <row r="382" spans="1:8" ht="56.25" customHeight="1" x14ac:dyDescent="0.25">
      <c r="A382" s="1" t="s">
        <v>20325</v>
      </c>
      <c r="B382" s="2" t="s">
        <v>20352</v>
      </c>
      <c r="C382" s="2" t="e">
        <f>VLOOKUP($B382, tge_gfx_data!A:E, 5, FALSE)</f>
        <v>#N/A</v>
      </c>
      <c r="D382" s="2" t="str">
        <f>IFERROR(VLOOKUP(C382,pictures!A:C,3,FALSE), "")</f>
        <v/>
      </c>
      <c r="E382" s="1" t="s">
        <v>88</v>
      </c>
      <c r="F382" s="1" t="s">
        <v>20353</v>
      </c>
      <c r="G382" s="2" t="s">
        <v>20354</v>
      </c>
      <c r="H382" s="2" t="s">
        <v>5760</v>
      </c>
    </row>
    <row r="383" spans="1:8" ht="56.25" customHeight="1" x14ac:dyDescent="0.25">
      <c r="A383" s="1" t="s">
        <v>20325</v>
      </c>
      <c r="B383" s="2" t="s">
        <v>20329</v>
      </c>
      <c r="C383" s="2" t="e">
        <f>VLOOKUP($B383, tge_gfx_data!A:E, 5, FALSE)</f>
        <v>#N/A</v>
      </c>
      <c r="D383" s="2" t="str">
        <f>IFERROR(VLOOKUP(C383,pictures!A:C,3,FALSE), "")</f>
        <v/>
      </c>
      <c r="E383" s="1" t="s">
        <v>88</v>
      </c>
      <c r="F383" s="1" t="s">
        <v>20330</v>
      </c>
      <c r="G383" s="2" t="s">
        <v>20331</v>
      </c>
      <c r="H383" s="2" t="s">
        <v>5760</v>
      </c>
    </row>
    <row r="384" spans="1:8" ht="56.25" customHeight="1" x14ac:dyDescent="0.25">
      <c r="A384" s="1" t="s">
        <v>20325</v>
      </c>
      <c r="B384" s="2" t="s">
        <v>20332</v>
      </c>
      <c r="C384" s="2" t="e">
        <f>VLOOKUP($B384, tge_gfx_data!A:E, 5, FALSE)</f>
        <v>#N/A</v>
      </c>
      <c r="D384" s="2" t="str">
        <f>IFERROR(VLOOKUP(C384,pictures!A:C,3,FALSE), "")</f>
        <v/>
      </c>
      <c r="E384" s="1" t="s">
        <v>88</v>
      </c>
      <c r="F384" s="1" t="s">
        <v>20333</v>
      </c>
      <c r="G384" s="2" t="s">
        <v>20334</v>
      </c>
      <c r="H384" s="2" t="s">
        <v>5760</v>
      </c>
    </row>
    <row r="385" spans="1:8" ht="56.25" customHeight="1" x14ac:dyDescent="0.25">
      <c r="A385" s="1" t="s">
        <v>20325</v>
      </c>
      <c r="B385" s="2" t="s">
        <v>20335</v>
      </c>
      <c r="C385" s="2" t="e">
        <f>VLOOKUP($B385, tge_gfx_data!A:E, 5, FALSE)</f>
        <v>#N/A</v>
      </c>
      <c r="D385" s="2" t="str">
        <f>IFERROR(VLOOKUP(C385,pictures!A:C,3,FALSE), "")</f>
        <v/>
      </c>
      <c r="E385" s="1" t="s">
        <v>88</v>
      </c>
      <c r="F385" s="1" t="s">
        <v>20336</v>
      </c>
      <c r="G385" s="2" t="s">
        <v>20337</v>
      </c>
      <c r="H385" s="2" t="s">
        <v>5760</v>
      </c>
    </row>
    <row r="386" spans="1:8" ht="56.25" customHeight="1" x14ac:dyDescent="0.25">
      <c r="A386" s="1" t="s">
        <v>20325</v>
      </c>
      <c r="B386" s="2" t="s">
        <v>20338</v>
      </c>
      <c r="C386" s="2" t="e">
        <f>VLOOKUP($B386, tge_gfx_data!A:E, 5, FALSE)</f>
        <v>#N/A</v>
      </c>
      <c r="D386" s="2" t="str">
        <f>IFERROR(VLOOKUP(C386,pictures!A:C,3,FALSE), "")</f>
        <v/>
      </c>
      <c r="E386" s="1" t="s">
        <v>88</v>
      </c>
      <c r="F386" s="1" t="s">
        <v>20339</v>
      </c>
      <c r="G386" s="2" t="s">
        <v>20787</v>
      </c>
      <c r="H386" s="2" t="s">
        <v>5760</v>
      </c>
    </row>
    <row r="387" spans="1:8" ht="56.25" customHeight="1" x14ac:dyDescent="0.25">
      <c r="A387" s="1" t="s">
        <v>20325</v>
      </c>
      <c r="B387" s="2" t="s">
        <v>20340</v>
      </c>
      <c r="C387" s="2" t="e">
        <f>VLOOKUP($B387, tge_gfx_data!A:E, 5, FALSE)</f>
        <v>#N/A</v>
      </c>
      <c r="D387" s="2" t="str">
        <f>IFERROR(VLOOKUP(C387,pictures!A:C,3,FALSE), "")</f>
        <v/>
      </c>
      <c r="E387" s="1" t="s">
        <v>88</v>
      </c>
      <c r="F387" s="1" t="s">
        <v>20341</v>
      </c>
      <c r="G387" s="2" t="s">
        <v>20342</v>
      </c>
      <c r="H387" s="2" t="s">
        <v>5760</v>
      </c>
    </row>
    <row r="388" spans="1:8" ht="56.25" customHeight="1" x14ac:dyDescent="0.25">
      <c r="A388" s="1" t="s">
        <v>20325</v>
      </c>
      <c r="B388" s="2" t="s">
        <v>20343</v>
      </c>
      <c r="C388" s="2" t="e">
        <f>VLOOKUP($B388, tge_gfx_data!A:E, 5, FALSE)</f>
        <v>#N/A</v>
      </c>
      <c r="D388" s="2" t="str">
        <f>IFERROR(VLOOKUP(C388,pictures!A:C,3,FALSE), "")</f>
        <v/>
      </c>
      <c r="E388" s="1" t="s">
        <v>88</v>
      </c>
      <c r="F388" s="1" t="s">
        <v>20344</v>
      </c>
      <c r="G388" s="2" t="s">
        <v>20345</v>
      </c>
      <c r="H388" s="2" t="s">
        <v>5760</v>
      </c>
    </row>
    <row r="389" spans="1:8" ht="56.25" customHeight="1" x14ac:dyDescent="0.25">
      <c r="A389" s="1" t="s">
        <v>20325</v>
      </c>
      <c r="B389" s="2" t="s">
        <v>20346</v>
      </c>
      <c r="C389" s="2" t="e">
        <f>VLOOKUP($B389, tge_gfx_data!A:E, 5, FALSE)</f>
        <v>#N/A</v>
      </c>
      <c r="D389" s="2" t="str">
        <f>IFERROR(VLOOKUP(C389,pictures!A:C,3,FALSE), "")</f>
        <v/>
      </c>
      <c r="E389" s="1" t="s">
        <v>88</v>
      </c>
      <c r="F389" s="1" t="s">
        <v>20347</v>
      </c>
      <c r="G389" s="2" t="s">
        <v>20348</v>
      </c>
      <c r="H389" s="2" t="s">
        <v>5760</v>
      </c>
    </row>
    <row r="390" spans="1:8" ht="56.25" customHeight="1" x14ac:dyDescent="0.25">
      <c r="A390" s="1" t="s">
        <v>20325</v>
      </c>
      <c r="B390" s="2" t="s">
        <v>20349</v>
      </c>
      <c r="C390" s="2" t="e">
        <f>VLOOKUP($B390, tge_gfx_data!A:E, 5, FALSE)</f>
        <v>#N/A</v>
      </c>
      <c r="D390" s="2" t="str">
        <f>IFERROR(VLOOKUP(C390,pictures!A:C,3,FALSE), "")</f>
        <v/>
      </c>
      <c r="E390" s="1" t="s">
        <v>88</v>
      </c>
      <c r="F390" s="1" t="s">
        <v>20350</v>
      </c>
      <c r="G390" s="2" t="s">
        <v>20351</v>
      </c>
      <c r="H390" s="2" t="s">
        <v>5760</v>
      </c>
    </row>
    <row r="391" spans="1:8" ht="56.25" customHeight="1" x14ac:dyDescent="0.25">
      <c r="A391" s="1" t="s">
        <v>5790</v>
      </c>
      <c r="B391" s="2" t="s">
        <v>5791</v>
      </c>
      <c r="C391" s="2" t="e">
        <f>VLOOKUP($B391, tge_gfx_data!A:E, 5, FALSE)</f>
        <v>#N/A</v>
      </c>
      <c r="D391" s="2" t="str">
        <f>IFERROR(VLOOKUP(C391,pictures!A:C,3,FALSE), "")</f>
        <v/>
      </c>
      <c r="E391" s="1" t="s">
        <v>22222</v>
      </c>
      <c r="F391" s="1" t="s">
        <v>5792</v>
      </c>
      <c r="G391" s="2" t="s">
        <v>5793</v>
      </c>
      <c r="H391" s="2" t="s">
        <v>6112</v>
      </c>
    </row>
    <row r="392" spans="1:8" ht="56.25" customHeight="1" x14ac:dyDescent="0.25">
      <c r="A392" s="1" t="s">
        <v>5790</v>
      </c>
      <c r="B392" s="2" t="s">
        <v>5794</v>
      </c>
      <c r="C392" s="2" t="e">
        <f>VLOOKUP($B392, tge_gfx_data!A:E, 5, FALSE)</f>
        <v>#N/A</v>
      </c>
      <c r="D392" s="2" t="str">
        <f>IFERROR(VLOOKUP(C392,pictures!A:C,3,FALSE), "")</f>
        <v/>
      </c>
      <c r="E392" s="1" t="s">
        <v>22222</v>
      </c>
      <c r="F392" s="1" t="s">
        <v>5795</v>
      </c>
      <c r="G392" s="2" t="s">
        <v>5796</v>
      </c>
    </row>
    <row r="393" spans="1:8" ht="56.25" customHeight="1" x14ac:dyDescent="0.25">
      <c r="A393" s="1" t="s">
        <v>5790</v>
      </c>
      <c r="B393" s="2" t="s">
        <v>5797</v>
      </c>
      <c r="C393" s="2" t="e">
        <f>VLOOKUP($B393, tge_gfx_data!A:E, 5, FALSE)</f>
        <v>#N/A</v>
      </c>
      <c r="D393" s="2" t="str">
        <f>IFERROR(VLOOKUP(C393,pictures!A:C,3,FALSE), "")</f>
        <v/>
      </c>
      <c r="E393" s="1" t="s">
        <v>22222</v>
      </c>
      <c r="F393" s="1" t="s">
        <v>5795</v>
      </c>
      <c r="G393" s="2" t="s">
        <v>5798</v>
      </c>
    </row>
    <row r="394" spans="1:8" ht="56.25" customHeight="1" x14ac:dyDescent="0.25">
      <c r="A394" s="1" t="s">
        <v>5790</v>
      </c>
      <c r="B394" s="2" t="s">
        <v>5799</v>
      </c>
      <c r="C394" s="2" t="e">
        <f>VLOOKUP($B394, tge_gfx_data!A:E, 5, FALSE)</f>
        <v>#N/A</v>
      </c>
      <c r="D394" s="2" t="str">
        <f>IFERROR(VLOOKUP(C394,pictures!A:C,3,FALSE), "")</f>
        <v/>
      </c>
      <c r="E394" s="1" t="s">
        <v>22222</v>
      </c>
      <c r="F394" s="1" t="s">
        <v>5795</v>
      </c>
      <c r="G394" s="2" t="s">
        <v>5800</v>
      </c>
    </row>
    <row r="395" spans="1:8" ht="56.25" customHeight="1" x14ac:dyDescent="0.25">
      <c r="A395" s="1" t="s">
        <v>5790</v>
      </c>
      <c r="B395" s="2" t="s">
        <v>5801</v>
      </c>
      <c r="C395" s="2" t="str">
        <f>VLOOKUP($B395, tge_gfx_data!A:E, 5, FALSE)</f>
        <v>FRANCESCO_SFORZA_PORTRAIT_eventPicture</v>
      </c>
      <c r="D395" s="2" t="str">
        <f>IFERROR(VLOOKUP(C395,pictures!A:C,3,FALSE), "")</f>
        <v>YES</v>
      </c>
      <c r="E395" s="1" t="s">
        <v>22222</v>
      </c>
      <c r="F395" s="1" t="s">
        <v>5802</v>
      </c>
      <c r="G395" s="2" t="s">
        <v>5803</v>
      </c>
    </row>
    <row r="396" spans="1:8" ht="56.25" customHeight="1" x14ac:dyDescent="0.25">
      <c r="A396" s="1" t="s">
        <v>5790</v>
      </c>
      <c r="B396" s="2" t="s">
        <v>5804</v>
      </c>
      <c r="C396" s="2" t="str">
        <f>VLOOKUP($B396, tge_gfx_data!A:E, 5, FALSE)</f>
        <v>FRANCESCO_SFORZA_PORTRAIT_BEMBO_eventPicture</v>
      </c>
      <c r="D396" s="2" t="str">
        <f>IFERROR(VLOOKUP(C396,pictures!A:C,3,FALSE), "")</f>
        <v>YES</v>
      </c>
      <c r="E396" s="1" t="s">
        <v>22222</v>
      </c>
      <c r="F396" s="1" t="s">
        <v>5805</v>
      </c>
      <c r="G396" s="2" t="s">
        <v>5806</v>
      </c>
    </row>
    <row r="397" spans="1:8" ht="56.25" customHeight="1" x14ac:dyDescent="0.25">
      <c r="A397" s="1" t="s">
        <v>5790</v>
      </c>
      <c r="B397" s="2" t="s">
        <v>5807</v>
      </c>
      <c r="C397" s="2" t="str">
        <f>VLOOKUP($B397, tge_gfx_data!A:E, 5, FALSE)</f>
        <v>FRANCESCO_SFORZA_PORTRAIT_BEMBO_eventPicture</v>
      </c>
      <c r="D397" s="2" t="str">
        <f>IFERROR(VLOOKUP(C397,pictures!A:C,3,FALSE), "")</f>
        <v>YES</v>
      </c>
      <c r="E397" s="1" t="s">
        <v>22222</v>
      </c>
      <c r="F397" s="1" t="s">
        <v>5808</v>
      </c>
      <c r="G397" s="2" t="s">
        <v>5809</v>
      </c>
    </row>
    <row r="398" spans="1:8" ht="56.25" customHeight="1" x14ac:dyDescent="0.25">
      <c r="A398" s="1" t="s">
        <v>5790</v>
      </c>
      <c r="B398" s="2" t="s">
        <v>5810</v>
      </c>
      <c r="C398" s="2" t="str">
        <f>VLOOKUP($B398, tge_gfx_data!A:E, 5, FALSE)</f>
        <v>FRANCESCO_SFORZA_PORTRAIT_BEMBO_eventPicture</v>
      </c>
      <c r="D398" s="2" t="str">
        <f>IFERROR(VLOOKUP(C398,pictures!A:C,3,FALSE), "")</f>
        <v>YES</v>
      </c>
      <c r="E398" s="1" t="s">
        <v>22222</v>
      </c>
      <c r="F398" s="1" t="s">
        <v>5811</v>
      </c>
      <c r="G398" s="2" t="s">
        <v>22382</v>
      </c>
      <c r="H398" s="2" t="s">
        <v>5086</v>
      </c>
    </row>
    <row r="399" spans="1:8" ht="56.25" customHeight="1" x14ac:dyDescent="0.25">
      <c r="A399" s="1" t="s">
        <v>5790</v>
      </c>
      <c r="B399" s="2" t="s">
        <v>5812</v>
      </c>
      <c r="C399" s="2" t="str">
        <f>VLOOKUP($B399, tge_gfx_data!A:E, 5, FALSE)</f>
        <v>FRANCESCO_SFORZA_PORTRAIT_eventPicture</v>
      </c>
      <c r="D399" s="2" t="str">
        <f>IFERROR(VLOOKUP(C399,pictures!A:C,3,FALSE), "")</f>
        <v>YES</v>
      </c>
      <c r="E399" s="1" t="s">
        <v>22222</v>
      </c>
      <c r="F399" s="1" t="s">
        <v>5813</v>
      </c>
      <c r="G399" s="2" t="s">
        <v>5814</v>
      </c>
      <c r="H399" s="2" t="s">
        <v>5086</v>
      </c>
    </row>
    <row r="400" spans="1:8" ht="56.25" customHeight="1" x14ac:dyDescent="0.25">
      <c r="A400" s="1" t="s">
        <v>5815</v>
      </c>
      <c r="B400" s="2" t="s">
        <v>5816</v>
      </c>
      <c r="C400" s="2" t="e">
        <f>VLOOKUP($B400, tge_gfx_data!A:E, 5, FALSE)</f>
        <v>#N/A</v>
      </c>
      <c r="D400" s="2" t="str">
        <f>IFERROR(VLOOKUP(C400,pictures!A:C,3,FALSE), "")</f>
        <v/>
      </c>
      <c r="E400" s="1" t="s">
        <v>112</v>
      </c>
      <c r="F400" s="1" t="s">
        <v>5817</v>
      </c>
      <c r="G400" s="2" t="s">
        <v>5818</v>
      </c>
    </row>
    <row r="401" spans="1:8" ht="56.25" customHeight="1" x14ac:dyDescent="0.25">
      <c r="A401" s="1" t="s">
        <v>5815</v>
      </c>
      <c r="B401" s="2" t="s">
        <v>5819</v>
      </c>
      <c r="C401" s="2" t="e">
        <f>VLOOKUP($B401, tge_gfx_data!A:E, 5, FALSE)</f>
        <v>#N/A</v>
      </c>
      <c r="D401" s="2" t="str">
        <f>IFERROR(VLOOKUP(C401,pictures!A:C,3,FALSE), "")</f>
        <v/>
      </c>
      <c r="E401" s="1" t="s">
        <v>119</v>
      </c>
      <c r="F401" s="1" t="s">
        <v>5820</v>
      </c>
      <c r="G401" s="2" t="s">
        <v>22383</v>
      </c>
      <c r="H401" s="2" t="s">
        <v>5821</v>
      </c>
    </row>
    <row r="402" spans="1:8" ht="56.25" customHeight="1" x14ac:dyDescent="0.25">
      <c r="A402" s="1" t="s">
        <v>5815</v>
      </c>
      <c r="B402" s="2" t="s">
        <v>5822</v>
      </c>
      <c r="C402" s="2" t="e">
        <f>VLOOKUP($B402, tge_gfx_data!A:E, 5, FALSE)</f>
        <v>#N/A</v>
      </c>
      <c r="D402" s="2" t="str">
        <f>IFERROR(VLOOKUP(C402,pictures!A:C,3,FALSE), "")</f>
        <v/>
      </c>
      <c r="E402" s="1" t="s">
        <v>112</v>
      </c>
      <c r="F402" s="1" t="s">
        <v>5823</v>
      </c>
      <c r="G402" s="2" t="s">
        <v>5824</v>
      </c>
      <c r="H402" s="2" t="s">
        <v>5821</v>
      </c>
    </row>
    <row r="403" spans="1:8" ht="56.25" customHeight="1" x14ac:dyDescent="0.25">
      <c r="A403" s="1" t="s">
        <v>5815</v>
      </c>
      <c r="B403" s="2" t="s">
        <v>3007</v>
      </c>
      <c r="C403" s="2" t="str">
        <f>VLOOKUP($B403, tge_gfx_data!A:E, 5, FALSE)</f>
        <v>ICONOCLASTIC_RIOT_eventPicture</v>
      </c>
      <c r="D403" s="2" t="str">
        <f>IFERROR(VLOOKUP(C403,pictures!A:C,3,FALSE), "")</f>
        <v>NO</v>
      </c>
      <c r="E403" s="1" t="s">
        <v>118</v>
      </c>
      <c r="F403" s="1" t="s">
        <v>5825</v>
      </c>
      <c r="G403" s="2" t="s">
        <v>5826</v>
      </c>
    </row>
    <row r="404" spans="1:8" ht="56.25" customHeight="1" x14ac:dyDescent="0.25">
      <c r="A404" s="1" t="s">
        <v>5815</v>
      </c>
      <c r="B404" s="2" t="s">
        <v>5827</v>
      </c>
      <c r="C404" s="2" t="e">
        <f>VLOOKUP($B404, tge_gfx_data!A:E, 5, FALSE)</f>
        <v>#N/A</v>
      </c>
      <c r="D404" s="2" t="str">
        <f>IFERROR(VLOOKUP(C404,pictures!A:C,3,FALSE), "")</f>
        <v/>
      </c>
      <c r="E404" s="1" t="s">
        <v>114</v>
      </c>
      <c r="F404" s="1" t="s">
        <v>5828</v>
      </c>
      <c r="G404" s="2" t="s">
        <v>5829</v>
      </c>
      <c r="H404" s="2" t="s">
        <v>5821</v>
      </c>
    </row>
    <row r="405" spans="1:8" ht="56.25" customHeight="1" x14ac:dyDescent="0.25">
      <c r="A405" s="1" t="s">
        <v>5815</v>
      </c>
      <c r="B405" s="2" t="s">
        <v>5830</v>
      </c>
      <c r="C405" s="2" t="e">
        <f>VLOOKUP($B405, tge_gfx_data!A:E, 5, FALSE)</f>
        <v>#N/A</v>
      </c>
      <c r="D405" s="2" t="str">
        <f>IFERROR(VLOOKUP(C405,pictures!A:C,3,FALSE), "")</f>
        <v/>
      </c>
      <c r="E405" s="1" t="s">
        <v>112</v>
      </c>
      <c r="F405" s="1" t="s">
        <v>5831</v>
      </c>
      <c r="G405" s="2" t="s">
        <v>22384</v>
      </c>
      <c r="H405" s="2" t="s">
        <v>5821</v>
      </c>
    </row>
    <row r="406" spans="1:8" ht="56.25" customHeight="1" x14ac:dyDescent="0.25">
      <c r="A406" s="1" t="s">
        <v>5815</v>
      </c>
      <c r="B406" s="2" t="s">
        <v>5832</v>
      </c>
      <c r="C406" s="2" t="e">
        <f>VLOOKUP($B406, tge_gfx_data!A:E, 5, FALSE)</f>
        <v>#N/A</v>
      </c>
      <c r="D406" s="2" t="str">
        <f>IFERROR(VLOOKUP(C406,pictures!A:C,3,FALSE), "")</f>
        <v/>
      </c>
      <c r="E406" s="1" t="s">
        <v>120</v>
      </c>
      <c r="F406" s="1" t="s">
        <v>5833</v>
      </c>
      <c r="G406" s="2" t="s">
        <v>5834</v>
      </c>
      <c r="H406" s="2" t="s">
        <v>5821</v>
      </c>
    </row>
    <row r="407" spans="1:8" ht="56.25" customHeight="1" x14ac:dyDescent="0.25">
      <c r="A407" s="1" t="s">
        <v>5815</v>
      </c>
      <c r="B407" s="2" t="s">
        <v>5835</v>
      </c>
      <c r="C407" s="2" t="e">
        <f>VLOOKUP($B407, tge_gfx_data!A:E, 5, FALSE)</f>
        <v>#N/A</v>
      </c>
      <c r="D407" s="2" t="str">
        <f>IFERROR(VLOOKUP(C407,pictures!A:C,3,FALSE), "")</f>
        <v/>
      </c>
      <c r="E407" s="1" t="s">
        <v>114</v>
      </c>
      <c r="F407" s="1" t="s">
        <v>5836</v>
      </c>
      <c r="G407" s="2" t="s">
        <v>22385</v>
      </c>
      <c r="H407" s="2" t="s">
        <v>5821</v>
      </c>
    </row>
    <row r="408" spans="1:8" ht="56.25" customHeight="1" x14ac:dyDescent="0.25">
      <c r="A408" s="1" t="s">
        <v>5815</v>
      </c>
      <c r="B408" s="2" t="s">
        <v>5837</v>
      </c>
      <c r="C408" s="2" t="e">
        <f>VLOOKUP($B408, tge_gfx_data!A:E, 5, FALSE)</f>
        <v>#N/A</v>
      </c>
      <c r="D408" s="2" t="str">
        <f>IFERROR(VLOOKUP(C408,pictures!A:C,3,FALSE), "")</f>
        <v/>
      </c>
      <c r="E408" s="1" t="s">
        <v>119</v>
      </c>
      <c r="F408" s="1" t="s">
        <v>5838</v>
      </c>
      <c r="G408" s="2" t="s">
        <v>5839</v>
      </c>
      <c r="H408" s="2" t="s">
        <v>5821</v>
      </c>
    </row>
    <row r="409" spans="1:8" ht="56.25" customHeight="1" x14ac:dyDescent="0.25">
      <c r="A409" s="1" t="s">
        <v>5815</v>
      </c>
      <c r="B409" s="2" t="s">
        <v>5840</v>
      </c>
      <c r="C409" s="2" t="e">
        <f>VLOOKUP($B409, tge_gfx_data!A:E, 5, FALSE)</f>
        <v>#N/A</v>
      </c>
      <c r="D409" s="2" t="str">
        <f>IFERROR(VLOOKUP(C409,pictures!A:C,3,FALSE), "")</f>
        <v/>
      </c>
      <c r="E409" s="1" t="s">
        <v>112</v>
      </c>
      <c r="F409" s="1" t="s">
        <v>5841</v>
      </c>
      <c r="G409" s="2" t="s">
        <v>5842</v>
      </c>
    </row>
    <row r="410" spans="1:8" ht="56.25" customHeight="1" x14ac:dyDescent="0.25">
      <c r="A410" s="1" t="s">
        <v>5815</v>
      </c>
      <c r="B410" s="2" t="s">
        <v>5843</v>
      </c>
      <c r="C410" s="2" t="e">
        <f>VLOOKUP($B410, tge_gfx_data!A:E, 5, FALSE)</f>
        <v>#N/A</v>
      </c>
      <c r="D410" s="2" t="str">
        <f>IFERROR(VLOOKUP(C410,pictures!A:C,3,FALSE), "")</f>
        <v/>
      </c>
      <c r="E410" s="1" t="s">
        <v>100</v>
      </c>
      <c r="F410" s="1" t="s">
        <v>5844</v>
      </c>
      <c r="G410" s="2" t="s">
        <v>22478</v>
      </c>
      <c r="H410" s="2" t="s">
        <v>5821</v>
      </c>
    </row>
    <row r="411" spans="1:8" ht="56.25" customHeight="1" x14ac:dyDescent="0.25">
      <c r="A411" s="1" t="s">
        <v>5815</v>
      </c>
      <c r="B411" s="2" t="s">
        <v>5845</v>
      </c>
      <c r="C411" s="2" t="e">
        <f>VLOOKUP($B411, tge_gfx_data!A:E, 5, FALSE)</f>
        <v>#N/A</v>
      </c>
      <c r="D411" s="2" t="str">
        <f>IFERROR(VLOOKUP(C411,pictures!A:C,3,FALSE), "")</f>
        <v/>
      </c>
      <c r="E411" s="1" t="s">
        <v>120</v>
      </c>
      <c r="F411" s="1" t="s">
        <v>5846</v>
      </c>
      <c r="G411" s="2" t="s">
        <v>5847</v>
      </c>
      <c r="H411" s="2" t="s">
        <v>5821</v>
      </c>
    </row>
    <row r="412" spans="1:8" ht="56.25" customHeight="1" x14ac:dyDescent="0.25">
      <c r="A412" s="1" t="s">
        <v>5815</v>
      </c>
      <c r="B412" s="2" t="s">
        <v>5848</v>
      </c>
      <c r="C412" s="2" t="e">
        <f>VLOOKUP($B412, tge_gfx_data!A:E, 5, FALSE)</f>
        <v>#N/A</v>
      </c>
      <c r="D412" s="2" t="str">
        <f>IFERROR(VLOOKUP(C412,pictures!A:C,3,FALSE), "")</f>
        <v/>
      </c>
      <c r="E412" s="1" t="s">
        <v>114</v>
      </c>
      <c r="F412" s="1" t="s">
        <v>5849</v>
      </c>
      <c r="G412" s="2" t="s">
        <v>5850</v>
      </c>
      <c r="H412" s="2" t="s">
        <v>5821</v>
      </c>
    </row>
    <row r="413" spans="1:8" ht="56.25" customHeight="1" x14ac:dyDescent="0.25">
      <c r="A413" s="1" t="s">
        <v>5815</v>
      </c>
      <c r="B413" s="2" t="s">
        <v>5851</v>
      </c>
      <c r="C413" s="2" t="e">
        <f>VLOOKUP($B413, tge_gfx_data!A:E, 5, FALSE)</f>
        <v>#N/A</v>
      </c>
      <c r="D413" s="2" t="str">
        <f>IFERROR(VLOOKUP(C413,pictures!A:C,3,FALSE), "")</f>
        <v/>
      </c>
      <c r="E413" s="1" t="s">
        <v>120</v>
      </c>
      <c r="F413" s="1" t="s">
        <v>5852</v>
      </c>
      <c r="G413" s="2" t="s">
        <v>5853</v>
      </c>
      <c r="H413" s="2" t="s">
        <v>5821</v>
      </c>
    </row>
    <row r="414" spans="1:8" ht="56.25" customHeight="1" x14ac:dyDescent="0.25">
      <c r="A414" s="1" t="s">
        <v>5815</v>
      </c>
      <c r="B414" s="2" t="s">
        <v>5854</v>
      </c>
      <c r="C414" s="2" t="e">
        <f>VLOOKUP($B414, tge_gfx_data!A:E, 5, FALSE)</f>
        <v>#N/A</v>
      </c>
      <c r="D414" s="2" t="str">
        <f>IFERROR(VLOOKUP(C414,pictures!A:C,3,FALSE), "")</f>
        <v/>
      </c>
      <c r="E414" s="1" t="s">
        <v>118</v>
      </c>
      <c r="F414" s="1" t="s">
        <v>5855</v>
      </c>
      <c r="G414" s="2" t="s">
        <v>5856</v>
      </c>
      <c r="H414" s="2" t="s">
        <v>5821</v>
      </c>
    </row>
    <row r="415" spans="1:8" ht="56.25" customHeight="1" x14ac:dyDescent="0.25">
      <c r="A415" s="1" t="s">
        <v>5857</v>
      </c>
      <c r="B415" s="2" t="s">
        <v>5858</v>
      </c>
      <c r="C415" s="2" t="e">
        <f>VLOOKUP($B415, tge_gfx_data!A:E, 5, FALSE)</f>
        <v>#N/A</v>
      </c>
      <c r="D415" s="2" t="str">
        <f>IFERROR(VLOOKUP(C415,pictures!A:C,3,FALSE), "")</f>
        <v/>
      </c>
      <c r="E415" s="1" t="s">
        <v>2472</v>
      </c>
      <c r="F415" s="1" t="s">
        <v>5859</v>
      </c>
      <c r="G415" s="2" t="s">
        <v>5860</v>
      </c>
    </row>
    <row r="416" spans="1:8" ht="56.25" customHeight="1" x14ac:dyDescent="0.25">
      <c r="A416" s="1" t="s">
        <v>5857</v>
      </c>
      <c r="B416" s="2" t="s">
        <v>5861</v>
      </c>
      <c r="C416" s="2" t="e">
        <f>VLOOKUP($B416, tge_gfx_data!A:E, 5, FALSE)</f>
        <v>#N/A</v>
      </c>
      <c r="D416" s="2" t="str">
        <f>IFERROR(VLOOKUP(C416,pictures!A:C,3,FALSE), "")</f>
        <v/>
      </c>
      <c r="E416" s="1" t="s">
        <v>22192</v>
      </c>
      <c r="F416" s="1" t="s">
        <v>5859</v>
      </c>
      <c r="G416" s="2" t="s">
        <v>5860</v>
      </c>
    </row>
    <row r="417" spans="1:7" ht="56.25" customHeight="1" x14ac:dyDescent="0.25">
      <c r="A417" s="1" t="s">
        <v>5857</v>
      </c>
      <c r="B417" s="2" t="s">
        <v>5862</v>
      </c>
      <c r="C417" s="2" t="e">
        <f>VLOOKUP($B417, tge_gfx_data!A:E, 5, FALSE)</f>
        <v>#N/A</v>
      </c>
      <c r="D417" s="2" t="str">
        <f>IFERROR(VLOOKUP(C417,pictures!A:C,3,FALSE), "")</f>
        <v/>
      </c>
      <c r="E417" s="1" t="s">
        <v>2512</v>
      </c>
      <c r="F417" s="1" t="s">
        <v>5863</v>
      </c>
      <c r="G417" s="2" t="s">
        <v>5864</v>
      </c>
    </row>
    <row r="418" spans="1:7" ht="56.25" customHeight="1" x14ac:dyDescent="0.25">
      <c r="A418" s="1" t="s">
        <v>5857</v>
      </c>
      <c r="B418" s="2" t="s">
        <v>5865</v>
      </c>
      <c r="C418" s="2" t="e">
        <f>VLOOKUP($B418, tge_gfx_data!A:E, 5, FALSE)</f>
        <v>#N/A</v>
      </c>
      <c r="D418" s="2" t="str">
        <f>IFERROR(VLOOKUP(C418,pictures!A:C,3,FALSE), "")</f>
        <v/>
      </c>
      <c r="E418" s="1" t="s">
        <v>2434</v>
      </c>
      <c r="F418" s="1" t="s">
        <v>5866</v>
      </c>
      <c r="G418" s="2" t="s">
        <v>5867</v>
      </c>
    </row>
    <row r="419" spans="1:7" ht="56.25" customHeight="1" x14ac:dyDescent="0.25">
      <c r="A419" s="1" t="s">
        <v>5857</v>
      </c>
      <c r="B419" s="2" t="s">
        <v>5868</v>
      </c>
      <c r="C419" s="2" t="e">
        <f>VLOOKUP($B419, tge_gfx_data!A:E, 5, FALSE)</f>
        <v>#N/A</v>
      </c>
      <c r="D419" s="2" t="str">
        <f>IFERROR(VLOOKUP(C419,pictures!A:C,3,FALSE), "")</f>
        <v/>
      </c>
      <c r="E419" s="1" t="s">
        <v>2434</v>
      </c>
      <c r="F419" s="1" t="s">
        <v>5869</v>
      </c>
      <c r="G419" s="2" t="s">
        <v>5870</v>
      </c>
    </row>
    <row r="420" spans="1:7" ht="56.25" customHeight="1" x14ac:dyDescent="0.25">
      <c r="A420" s="1" t="s">
        <v>5857</v>
      </c>
      <c r="B420" s="2" t="s">
        <v>5871</v>
      </c>
      <c r="C420" s="2" t="e">
        <f>VLOOKUP($B420, tge_gfx_data!A:E, 5, FALSE)</f>
        <v>#N/A</v>
      </c>
      <c r="D420" s="2" t="str">
        <f>IFERROR(VLOOKUP(C420,pictures!A:C,3,FALSE), "")</f>
        <v/>
      </c>
      <c r="E420" s="1" t="s">
        <v>2472</v>
      </c>
      <c r="F420" s="1" t="s">
        <v>5872</v>
      </c>
      <c r="G420" s="2" t="s">
        <v>5873</v>
      </c>
    </row>
    <row r="421" spans="1:7" ht="56.25" customHeight="1" x14ac:dyDescent="0.25">
      <c r="A421" s="1" t="s">
        <v>5857</v>
      </c>
      <c r="B421" s="2" t="s">
        <v>5874</v>
      </c>
      <c r="C421" s="2" t="e">
        <f>VLOOKUP($B421, tge_gfx_data!A:E, 5, FALSE)</f>
        <v>#N/A</v>
      </c>
      <c r="D421" s="2" t="str">
        <f>IFERROR(VLOOKUP(C421,pictures!A:C,3,FALSE), "")</f>
        <v/>
      </c>
      <c r="E421" s="1" t="s">
        <v>2474</v>
      </c>
      <c r="F421" s="1" t="s">
        <v>5875</v>
      </c>
      <c r="G421" s="2" t="s">
        <v>5876</v>
      </c>
    </row>
    <row r="422" spans="1:7" ht="56.25" customHeight="1" x14ac:dyDescent="0.25">
      <c r="A422" s="1" t="s">
        <v>5857</v>
      </c>
      <c r="B422" s="2" t="s">
        <v>5877</v>
      </c>
      <c r="C422" s="2" t="e">
        <f>VLOOKUP($B422, tge_gfx_data!A:E, 5, FALSE)</f>
        <v>#N/A</v>
      </c>
      <c r="D422" s="2" t="str">
        <f>IFERROR(VLOOKUP(C422,pictures!A:C,3,FALSE), "")</f>
        <v/>
      </c>
      <c r="E422" s="1" t="s">
        <v>2423</v>
      </c>
      <c r="F422" s="1" t="s">
        <v>5878</v>
      </c>
      <c r="G422" s="2" t="s">
        <v>5879</v>
      </c>
    </row>
    <row r="423" spans="1:7" ht="56.25" customHeight="1" x14ac:dyDescent="0.25">
      <c r="A423" s="1" t="s">
        <v>5857</v>
      </c>
      <c r="B423" s="2" t="s">
        <v>5880</v>
      </c>
      <c r="C423" s="2" t="e">
        <f>VLOOKUP($B423, tge_gfx_data!A:E, 5, FALSE)</f>
        <v>#N/A</v>
      </c>
      <c r="D423" s="2" t="str">
        <f>IFERROR(VLOOKUP(C423,pictures!A:C,3,FALSE), "")</f>
        <v/>
      </c>
      <c r="E423" s="1" t="s">
        <v>2423</v>
      </c>
      <c r="F423" s="1" t="s">
        <v>5881</v>
      </c>
      <c r="G423" s="2" t="s">
        <v>5882</v>
      </c>
    </row>
    <row r="424" spans="1:7" ht="56.25" customHeight="1" x14ac:dyDescent="0.25">
      <c r="A424" s="1" t="s">
        <v>5857</v>
      </c>
      <c r="B424" s="2" t="s">
        <v>5883</v>
      </c>
      <c r="C424" s="2" t="e">
        <f>VLOOKUP($B424, tge_gfx_data!A:E, 5, FALSE)</f>
        <v>#N/A</v>
      </c>
      <c r="D424" s="2" t="str">
        <f>IFERROR(VLOOKUP(C424,pictures!A:C,3,FALSE), "")</f>
        <v/>
      </c>
      <c r="E424" s="1" t="s">
        <v>2423</v>
      </c>
      <c r="F424" s="1" t="s">
        <v>5884</v>
      </c>
      <c r="G424" s="2" t="s">
        <v>5885</v>
      </c>
    </row>
    <row r="425" spans="1:7" ht="56.25" customHeight="1" x14ac:dyDescent="0.25">
      <c r="A425" s="1" t="s">
        <v>5857</v>
      </c>
      <c r="B425" s="2" t="s">
        <v>5886</v>
      </c>
      <c r="C425" s="2" t="e">
        <f>VLOOKUP($B425, tge_gfx_data!A:E, 5, FALSE)</f>
        <v>#N/A</v>
      </c>
      <c r="D425" s="2" t="str">
        <f>IFERROR(VLOOKUP(C425,pictures!A:C,3,FALSE), "")</f>
        <v/>
      </c>
      <c r="E425" s="1" t="s">
        <v>2419</v>
      </c>
      <c r="F425" s="1" t="s">
        <v>5887</v>
      </c>
      <c r="G425" s="2" t="s">
        <v>5888</v>
      </c>
    </row>
    <row r="426" spans="1:7" ht="56.25" customHeight="1" x14ac:dyDescent="0.25">
      <c r="A426" s="1" t="s">
        <v>5857</v>
      </c>
      <c r="B426" s="2" t="s">
        <v>5889</v>
      </c>
      <c r="C426" s="2" t="e">
        <f>VLOOKUP($B426, tge_gfx_data!A:E, 5, FALSE)</f>
        <v>#N/A</v>
      </c>
      <c r="D426" s="2" t="str">
        <f>IFERROR(VLOOKUP(C426,pictures!A:C,3,FALSE), "")</f>
        <v/>
      </c>
      <c r="E426" s="1" t="s">
        <v>22193</v>
      </c>
      <c r="F426" s="1" t="s">
        <v>5859</v>
      </c>
      <c r="G426" s="2" t="s">
        <v>5860</v>
      </c>
    </row>
    <row r="427" spans="1:7" ht="56.25" customHeight="1" x14ac:dyDescent="0.25">
      <c r="A427" s="1" t="s">
        <v>5857</v>
      </c>
      <c r="B427" s="2" t="s">
        <v>5890</v>
      </c>
      <c r="C427" s="2" t="e">
        <f>VLOOKUP($B427, tge_gfx_data!A:E, 5, FALSE)</f>
        <v>#N/A</v>
      </c>
      <c r="D427" s="2" t="str">
        <f>IFERROR(VLOOKUP(C427,pictures!A:C,3,FALSE), "")</f>
        <v/>
      </c>
      <c r="E427" s="1" t="s">
        <v>2523</v>
      </c>
      <c r="F427" s="1" t="s">
        <v>5891</v>
      </c>
      <c r="G427" s="2" t="s">
        <v>5892</v>
      </c>
    </row>
    <row r="428" spans="1:7" ht="56.25" customHeight="1" x14ac:dyDescent="0.25">
      <c r="A428" s="1" t="s">
        <v>5857</v>
      </c>
      <c r="B428" s="2" t="s">
        <v>5893</v>
      </c>
      <c r="C428" s="2" t="e">
        <f>VLOOKUP($B428, tge_gfx_data!A:E, 5, FALSE)</f>
        <v>#N/A</v>
      </c>
      <c r="D428" s="2" t="str">
        <f>IFERROR(VLOOKUP(C428,pictures!A:C,3,FALSE), "")</f>
        <v/>
      </c>
      <c r="E428" s="1" t="s">
        <v>2427</v>
      </c>
      <c r="F428" s="1" t="s">
        <v>5894</v>
      </c>
      <c r="G428" s="2" t="s">
        <v>5895</v>
      </c>
    </row>
    <row r="429" spans="1:7" ht="56.25" customHeight="1" x14ac:dyDescent="0.25">
      <c r="A429" s="1" t="s">
        <v>5857</v>
      </c>
      <c r="B429" s="2" t="s">
        <v>5896</v>
      </c>
      <c r="C429" s="2" t="e">
        <f>VLOOKUP($B429, tge_gfx_data!A:E, 5, FALSE)</f>
        <v>#N/A</v>
      </c>
      <c r="D429" s="2" t="str">
        <f>IFERROR(VLOOKUP(C429,pictures!A:C,3,FALSE), "")</f>
        <v/>
      </c>
      <c r="E429" s="1" t="s">
        <v>2464</v>
      </c>
      <c r="F429" s="1" t="s">
        <v>5897</v>
      </c>
      <c r="G429" s="2" t="s">
        <v>5898</v>
      </c>
    </row>
    <row r="430" spans="1:7" ht="56.25" customHeight="1" x14ac:dyDescent="0.25">
      <c r="A430" s="1" t="s">
        <v>5857</v>
      </c>
      <c r="B430" s="2" t="s">
        <v>5899</v>
      </c>
      <c r="C430" s="2" t="e">
        <f>VLOOKUP($B430, tge_gfx_data!A:E, 5, FALSE)</f>
        <v>#N/A</v>
      </c>
      <c r="D430" s="2" t="str">
        <f>IFERROR(VLOOKUP(C430,pictures!A:C,3,FALSE), "")</f>
        <v/>
      </c>
      <c r="E430" s="1" t="s">
        <v>2530</v>
      </c>
      <c r="F430" s="1" t="s">
        <v>5900</v>
      </c>
      <c r="G430" s="2" t="s">
        <v>5901</v>
      </c>
    </row>
    <row r="431" spans="1:7" ht="56.25" customHeight="1" x14ac:dyDescent="0.25">
      <c r="A431" s="1" t="s">
        <v>5857</v>
      </c>
      <c r="B431" s="2" t="s">
        <v>5902</v>
      </c>
      <c r="C431" s="2" t="e">
        <f>VLOOKUP($B431, tge_gfx_data!A:E, 5, FALSE)</f>
        <v>#N/A</v>
      </c>
      <c r="D431" s="2" t="str">
        <f>IFERROR(VLOOKUP(C431,pictures!A:C,3,FALSE), "")</f>
        <v/>
      </c>
      <c r="E431" s="1" t="s">
        <v>2434</v>
      </c>
      <c r="F431" s="1" t="s">
        <v>5903</v>
      </c>
      <c r="G431" s="2" t="s">
        <v>5904</v>
      </c>
    </row>
    <row r="432" spans="1:7" ht="56.25" customHeight="1" x14ac:dyDescent="0.25">
      <c r="A432" s="1" t="s">
        <v>5857</v>
      </c>
      <c r="B432" s="2" t="s">
        <v>5905</v>
      </c>
      <c r="C432" s="2" t="e">
        <f>VLOOKUP($B432, tge_gfx_data!A:E, 5, FALSE)</f>
        <v>#N/A</v>
      </c>
      <c r="D432" s="2" t="str">
        <f>IFERROR(VLOOKUP(C432,pictures!A:C,3,FALSE), "")</f>
        <v/>
      </c>
      <c r="E432" s="1" t="s">
        <v>2523</v>
      </c>
      <c r="F432" s="1" t="s">
        <v>5906</v>
      </c>
      <c r="G432" s="2" t="s">
        <v>5907</v>
      </c>
    </row>
    <row r="433" spans="1:7" ht="56.25" customHeight="1" x14ac:dyDescent="0.25">
      <c r="A433" s="1" t="s">
        <v>5857</v>
      </c>
      <c r="B433" s="2" t="s">
        <v>5908</v>
      </c>
      <c r="C433" s="2" t="e">
        <f>VLOOKUP($B433, tge_gfx_data!A:E, 5, FALSE)</f>
        <v>#N/A</v>
      </c>
      <c r="D433" s="2" t="str">
        <f>IFERROR(VLOOKUP(C433,pictures!A:C,3,FALSE), "")</f>
        <v/>
      </c>
      <c r="E433" s="1" t="s">
        <v>2521</v>
      </c>
      <c r="F433" s="1" t="s">
        <v>5909</v>
      </c>
      <c r="G433" s="2" t="s">
        <v>5910</v>
      </c>
    </row>
    <row r="434" spans="1:7" ht="56.25" customHeight="1" x14ac:dyDescent="0.25">
      <c r="A434" s="1" t="s">
        <v>5857</v>
      </c>
      <c r="B434" s="2" t="s">
        <v>5911</v>
      </c>
      <c r="C434" s="2" t="e">
        <f>VLOOKUP($B434, tge_gfx_data!A:E, 5, FALSE)</f>
        <v>#N/A</v>
      </c>
      <c r="D434" s="2" t="str">
        <f>IFERROR(VLOOKUP(C434,pictures!A:C,3,FALSE), "")</f>
        <v/>
      </c>
      <c r="E434" s="1" t="s">
        <v>2523</v>
      </c>
      <c r="F434" s="1" t="s">
        <v>5912</v>
      </c>
      <c r="G434" s="2" t="s">
        <v>5913</v>
      </c>
    </row>
    <row r="435" spans="1:7" ht="56.25" customHeight="1" x14ac:dyDescent="0.25">
      <c r="A435" s="1" t="s">
        <v>5857</v>
      </c>
      <c r="B435" s="2" t="s">
        <v>5914</v>
      </c>
      <c r="C435" s="2" t="e">
        <f>VLOOKUP($B435, tge_gfx_data!A:E, 5, FALSE)</f>
        <v>#N/A</v>
      </c>
      <c r="D435" s="2" t="str">
        <f>IFERROR(VLOOKUP(C435,pictures!A:C,3,FALSE), "")</f>
        <v/>
      </c>
      <c r="E435" s="1" t="s">
        <v>2523</v>
      </c>
      <c r="F435" s="1" t="s">
        <v>5915</v>
      </c>
      <c r="G435" s="2" t="s">
        <v>5916</v>
      </c>
    </row>
    <row r="436" spans="1:7" ht="56.25" customHeight="1" x14ac:dyDescent="0.25">
      <c r="A436" s="1" t="s">
        <v>5857</v>
      </c>
      <c r="B436" s="2" t="s">
        <v>5917</v>
      </c>
      <c r="C436" s="2" t="e">
        <f>VLOOKUP($B436, tge_gfx_data!A:E, 5, FALSE)</f>
        <v>#N/A</v>
      </c>
      <c r="D436" s="2" t="str">
        <f>IFERROR(VLOOKUP(C436,pictures!A:C,3,FALSE), "")</f>
        <v/>
      </c>
      <c r="E436" s="1" t="s">
        <v>2532</v>
      </c>
      <c r="F436" s="1" t="s">
        <v>5918</v>
      </c>
      <c r="G436" s="2" t="s">
        <v>5919</v>
      </c>
    </row>
    <row r="437" spans="1:7" ht="56.25" customHeight="1" x14ac:dyDescent="0.25">
      <c r="A437" s="1" t="s">
        <v>5857</v>
      </c>
      <c r="B437" s="2" t="s">
        <v>5920</v>
      </c>
      <c r="C437" s="2" t="e">
        <f>VLOOKUP($B437, tge_gfx_data!A:E, 5, FALSE)</f>
        <v>#N/A</v>
      </c>
      <c r="D437" s="2" t="str">
        <f>IFERROR(VLOOKUP(C437,pictures!A:C,3,FALSE), "")</f>
        <v/>
      </c>
      <c r="E437" s="1" t="s">
        <v>22194</v>
      </c>
      <c r="F437" s="1" t="s">
        <v>5859</v>
      </c>
      <c r="G437" s="2" t="s">
        <v>5860</v>
      </c>
    </row>
    <row r="438" spans="1:7" ht="56.25" customHeight="1" x14ac:dyDescent="0.25">
      <c r="A438" s="1" t="s">
        <v>5857</v>
      </c>
      <c r="B438" s="2" t="s">
        <v>5921</v>
      </c>
      <c r="C438" s="2" t="e">
        <f>VLOOKUP($B438, tge_gfx_data!A:E, 5, FALSE)</f>
        <v>#N/A</v>
      </c>
      <c r="D438" s="2" t="str">
        <f>IFERROR(VLOOKUP(C438,pictures!A:C,3,FALSE), "")</f>
        <v/>
      </c>
      <c r="E438" s="1" t="s">
        <v>2423</v>
      </c>
      <c r="F438" s="1" t="s">
        <v>5922</v>
      </c>
      <c r="G438" s="2" t="s">
        <v>5923</v>
      </c>
    </row>
    <row r="439" spans="1:7" ht="56.25" customHeight="1" x14ac:dyDescent="0.25">
      <c r="A439" s="1" t="s">
        <v>5857</v>
      </c>
      <c r="B439" s="2" t="s">
        <v>5924</v>
      </c>
      <c r="C439" s="2" t="e">
        <f>VLOOKUP($B439, tge_gfx_data!A:E, 5, FALSE)</f>
        <v>#N/A</v>
      </c>
      <c r="D439" s="2" t="str">
        <f>IFERROR(VLOOKUP(C439,pictures!A:C,3,FALSE), "")</f>
        <v/>
      </c>
      <c r="E439" s="1" t="s">
        <v>2521</v>
      </c>
      <c r="F439" s="1" t="s">
        <v>5925</v>
      </c>
      <c r="G439" s="2" t="s">
        <v>5926</v>
      </c>
    </row>
    <row r="440" spans="1:7" ht="56.25" customHeight="1" x14ac:dyDescent="0.25">
      <c r="A440" s="1" t="s">
        <v>5857</v>
      </c>
      <c r="B440" s="2" t="s">
        <v>5927</v>
      </c>
      <c r="C440" s="2" t="e">
        <f>VLOOKUP($B440, tge_gfx_data!A:E, 5, FALSE)</f>
        <v>#N/A</v>
      </c>
      <c r="D440" s="2" t="str">
        <f>IFERROR(VLOOKUP(C440,pictures!A:C,3,FALSE), "")</f>
        <v/>
      </c>
      <c r="E440" s="1" t="s">
        <v>2521</v>
      </c>
      <c r="F440" s="1" t="s">
        <v>5928</v>
      </c>
      <c r="G440" s="2" t="s">
        <v>5929</v>
      </c>
    </row>
    <row r="441" spans="1:7" ht="56.25" customHeight="1" x14ac:dyDescent="0.25">
      <c r="A441" s="1" t="s">
        <v>5857</v>
      </c>
      <c r="B441" s="2" t="s">
        <v>5930</v>
      </c>
      <c r="C441" s="2" t="e">
        <f>VLOOKUP($B441, tge_gfx_data!A:E, 5, FALSE)</f>
        <v>#N/A</v>
      </c>
      <c r="D441" s="2" t="str">
        <f>IFERROR(VLOOKUP(C441,pictures!A:C,3,FALSE), "")</f>
        <v/>
      </c>
      <c r="E441" s="1" t="s">
        <v>2519</v>
      </c>
      <c r="F441" s="1" t="s">
        <v>5931</v>
      </c>
      <c r="G441" s="2" t="s">
        <v>5932</v>
      </c>
    </row>
    <row r="442" spans="1:7" ht="56.25" customHeight="1" x14ac:dyDescent="0.25">
      <c r="A442" s="1" t="s">
        <v>5857</v>
      </c>
      <c r="B442" s="2" t="s">
        <v>5933</v>
      </c>
      <c r="C442" s="2" t="e">
        <f>VLOOKUP($B442, tge_gfx_data!A:E, 5, FALSE)</f>
        <v>#N/A</v>
      </c>
      <c r="D442" s="2" t="str">
        <f>IFERROR(VLOOKUP(C442,pictures!A:C,3,FALSE), "")</f>
        <v/>
      </c>
      <c r="E442" s="1" t="s">
        <v>2519</v>
      </c>
      <c r="F442" s="1" t="s">
        <v>5934</v>
      </c>
      <c r="G442" s="2" t="s">
        <v>5935</v>
      </c>
    </row>
    <row r="443" spans="1:7" ht="56.25" customHeight="1" x14ac:dyDescent="0.25">
      <c r="A443" s="1" t="s">
        <v>5857</v>
      </c>
      <c r="B443" s="2" t="s">
        <v>5936</v>
      </c>
      <c r="C443" s="2" t="e">
        <f>VLOOKUP($B443, tge_gfx_data!A:E, 5, FALSE)</f>
        <v>#N/A</v>
      </c>
      <c r="D443" s="2" t="str">
        <f>IFERROR(VLOOKUP(C443,pictures!A:C,3,FALSE), "")</f>
        <v/>
      </c>
      <c r="E443" s="1" t="s">
        <v>2519</v>
      </c>
      <c r="F443" s="1" t="s">
        <v>5937</v>
      </c>
      <c r="G443" s="2" t="s">
        <v>5938</v>
      </c>
    </row>
    <row r="444" spans="1:7" ht="56.25" customHeight="1" x14ac:dyDescent="0.25">
      <c r="A444" s="1" t="s">
        <v>5857</v>
      </c>
      <c r="B444" s="2" t="s">
        <v>5939</v>
      </c>
      <c r="C444" s="2" t="e">
        <f>VLOOKUP($B444, tge_gfx_data!A:E, 5, FALSE)</f>
        <v>#N/A</v>
      </c>
      <c r="D444" s="2" t="str">
        <f>IFERROR(VLOOKUP(C444,pictures!A:C,3,FALSE), "")</f>
        <v/>
      </c>
      <c r="E444" s="1" t="s">
        <v>2519</v>
      </c>
      <c r="F444" s="1" t="s">
        <v>5940</v>
      </c>
      <c r="G444" s="2" t="s">
        <v>5941</v>
      </c>
    </row>
    <row r="445" spans="1:7" ht="56.25" customHeight="1" x14ac:dyDescent="0.25">
      <c r="A445" s="1" t="s">
        <v>5857</v>
      </c>
      <c r="B445" s="2" t="s">
        <v>5942</v>
      </c>
      <c r="C445" s="2" t="e">
        <f>VLOOKUP($B445, tge_gfx_data!A:E, 5, FALSE)</f>
        <v>#N/A</v>
      </c>
      <c r="D445" s="2" t="str">
        <f>IFERROR(VLOOKUP(C445,pictures!A:C,3,FALSE), "")</f>
        <v/>
      </c>
      <c r="E445" s="1" t="s">
        <v>2523</v>
      </c>
      <c r="F445" s="1" t="s">
        <v>5943</v>
      </c>
      <c r="G445" s="2" t="s">
        <v>5944</v>
      </c>
    </row>
    <row r="446" spans="1:7" ht="56.25" customHeight="1" x14ac:dyDescent="0.25">
      <c r="A446" s="1" t="s">
        <v>5857</v>
      </c>
      <c r="B446" s="2" t="s">
        <v>5945</v>
      </c>
      <c r="C446" s="2" t="e">
        <f>VLOOKUP($B446, tge_gfx_data!A:E, 5, FALSE)</f>
        <v>#N/A</v>
      </c>
      <c r="D446" s="2" t="str">
        <f>IFERROR(VLOOKUP(C446,pictures!A:C,3,FALSE), "")</f>
        <v/>
      </c>
      <c r="E446" s="1" t="s">
        <v>2523</v>
      </c>
      <c r="F446" s="1" t="s">
        <v>5946</v>
      </c>
      <c r="G446" s="2" t="s">
        <v>5947</v>
      </c>
    </row>
    <row r="447" spans="1:7" ht="56.25" customHeight="1" x14ac:dyDescent="0.25">
      <c r="A447" s="1" t="s">
        <v>5857</v>
      </c>
      <c r="B447" s="2" t="s">
        <v>5948</v>
      </c>
      <c r="C447" s="2" t="e">
        <f>VLOOKUP($B447, tge_gfx_data!A:E, 5, FALSE)</f>
        <v>#N/A</v>
      </c>
      <c r="D447" s="2" t="str">
        <f>IFERROR(VLOOKUP(C447,pictures!A:C,3,FALSE), "")</f>
        <v/>
      </c>
      <c r="E447" s="1" t="s">
        <v>2464</v>
      </c>
      <c r="F447" s="1" t="s">
        <v>5949</v>
      </c>
      <c r="G447" s="2" t="s">
        <v>5950</v>
      </c>
    </row>
    <row r="448" spans="1:7" ht="56.25" customHeight="1" x14ac:dyDescent="0.25">
      <c r="A448" s="1" t="s">
        <v>5857</v>
      </c>
      <c r="B448" s="2" t="s">
        <v>5951</v>
      </c>
      <c r="C448" s="2" t="e">
        <f>VLOOKUP($B448, tge_gfx_data!A:E, 5, FALSE)</f>
        <v>#N/A</v>
      </c>
      <c r="D448" s="2" t="str">
        <f>IFERROR(VLOOKUP(C448,pictures!A:C,3,FALSE), "")</f>
        <v/>
      </c>
      <c r="E448" s="1" t="s">
        <v>22195</v>
      </c>
      <c r="F448" s="1" t="s">
        <v>5859</v>
      </c>
      <c r="G448" s="2" t="s">
        <v>5860</v>
      </c>
    </row>
    <row r="449" spans="1:7" ht="56.25" customHeight="1" x14ac:dyDescent="0.25">
      <c r="A449" s="1" t="s">
        <v>5857</v>
      </c>
      <c r="B449" s="2" t="s">
        <v>5952</v>
      </c>
      <c r="C449" s="2" t="e">
        <f>VLOOKUP($B449, tge_gfx_data!A:E, 5, FALSE)</f>
        <v>#N/A</v>
      </c>
      <c r="D449" s="2" t="str">
        <f>IFERROR(VLOOKUP(C449,pictures!A:C,3,FALSE), "")</f>
        <v/>
      </c>
      <c r="E449" s="1" t="s">
        <v>2521</v>
      </c>
      <c r="F449" s="1" t="s">
        <v>5953</v>
      </c>
      <c r="G449" s="2" t="s">
        <v>5954</v>
      </c>
    </row>
    <row r="450" spans="1:7" ht="56.25" customHeight="1" x14ac:dyDescent="0.25">
      <c r="A450" s="1" t="s">
        <v>5857</v>
      </c>
      <c r="B450" s="2" t="s">
        <v>5955</v>
      </c>
      <c r="C450" s="2" t="e">
        <f>VLOOKUP($B450, tge_gfx_data!A:E, 5, FALSE)</f>
        <v>#N/A</v>
      </c>
      <c r="D450" s="2" t="str">
        <f>IFERROR(VLOOKUP(C450,pictures!A:C,3,FALSE), "")</f>
        <v/>
      </c>
      <c r="E450" s="1" t="s">
        <v>2523</v>
      </c>
      <c r="F450" s="1" t="s">
        <v>5956</v>
      </c>
      <c r="G450" s="2" t="s">
        <v>5957</v>
      </c>
    </row>
    <row r="451" spans="1:7" ht="56.25" customHeight="1" x14ac:dyDescent="0.25">
      <c r="A451" s="1" t="s">
        <v>5857</v>
      </c>
      <c r="B451" s="2" t="s">
        <v>5958</v>
      </c>
      <c r="C451" s="2" t="e">
        <f>VLOOKUP($B451, tge_gfx_data!A:E, 5, FALSE)</f>
        <v>#N/A</v>
      </c>
      <c r="D451" s="2" t="str">
        <f>IFERROR(VLOOKUP(C451,pictures!A:C,3,FALSE), "")</f>
        <v/>
      </c>
      <c r="E451" s="1" t="s">
        <v>2523</v>
      </c>
      <c r="F451" s="1" t="s">
        <v>5959</v>
      </c>
      <c r="G451" s="2" t="s">
        <v>5960</v>
      </c>
    </row>
    <row r="452" spans="1:7" ht="56.25" customHeight="1" x14ac:dyDescent="0.25">
      <c r="A452" s="1" t="s">
        <v>5857</v>
      </c>
      <c r="B452" s="2" t="s">
        <v>5961</v>
      </c>
      <c r="C452" s="2" t="e">
        <f>VLOOKUP($B452, tge_gfx_data!A:E, 5, FALSE)</f>
        <v>#N/A</v>
      </c>
      <c r="D452" s="2" t="str">
        <f>IFERROR(VLOOKUP(C452,pictures!A:C,3,FALSE), "")</f>
        <v/>
      </c>
      <c r="E452" s="1" t="s">
        <v>2519</v>
      </c>
      <c r="F452" s="1" t="s">
        <v>5962</v>
      </c>
      <c r="G452" s="2" t="s">
        <v>5963</v>
      </c>
    </row>
    <row r="453" spans="1:7" ht="56.25" customHeight="1" x14ac:dyDescent="0.25">
      <c r="A453" s="1" t="s">
        <v>5857</v>
      </c>
      <c r="B453" s="2" t="s">
        <v>5964</v>
      </c>
      <c r="C453" s="2" t="e">
        <f>VLOOKUP($B453, tge_gfx_data!A:E, 5, FALSE)</f>
        <v>#N/A</v>
      </c>
      <c r="D453" s="2" t="str">
        <f>IFERROR(VLOOKUP(C453,pictures!A:C,3,FALSE), "")</f>
        <v/>
      </c>
      <c r="E453" s="1" t="s">
        <v>2452</v>
      </c>
      <c r="F453" s="1" t="s">
        <v>5965</v>
      </c>
      <c r="G453" s="2" t="s">
        <v>5966</v>
      </c>
    </row>
    <row r="454" spans="1:7" ht="56.25" customHeight="1" x14ac:dyDescent="0.25">
      <c r="A454" s="1" t="s">
        <v>5857</v>
      </c>
      <c r="B454" s="2" t="s">
        <v>5967</v>
      </c>
      <c r="C454" s="2" t="e">
        <f>VLOOKUP($B454, tge_gfx_data!A:E, 5, FALSE)</f>
        <v>#N/A</v>
      </c>
      <c r="D454" s="2" t="str">
        <f>IFERROR(VLOOKUP(C454,pictures!A:C,3,FALSE), "")</f>
        <v/>
      </c>
      <c r="E454" s="1" t="s">
        <v>2515</v>
      </c>
      <c r="F454" s="1" t="s">
        <v>5968</v>
      </c>
      <c r="G454" s="2" t="s">
        <v>5969</v>
      </c>
    </row>
    <row r="455" spans="1:7" ht="56.25" customHeight="1" x14ac:dyDescent="0.25">
      <c r="A455" s="1" t="s">
        <v>5857</v>
      </c>
      <c r="B455" s="2" t="s">
        <v>5970</v>
      </c>
      <c r="C455" s="2" t="e">
        <f>VLOOKUP($B455, tge_gfx_data!A:E, 5, FALSE)</f>
        <v>#N/A</v>
      </c>
      <c r="D455" s="2" t="str">
        <f>IFERROR(VLOOKUP(C455,pictures!A:C,3,FALSE), "")</f>
        <v/>
      </c>
      <c r="E455" s="1" t="s">
        <v>2513</v>
      </c>
      <c r="F455" s="1" t="s">
        <v>5971</v>
      </c>
      <c r="G455" s="2" t="s">
        <v>5972</v>
      </c>
    </row>
    <row r="456" spans="1:7" ht="56.25" customHeight="1" x14ac:dyDescent="0.25">
      <c r="A456" s="1" t="s">
        <v>5857</v>
      </c>
      <c r="B456" s="2" t="s">
        <v>5973</v>
      </c>
      <c r="C456" s="2" t="e">
        <f>VLOOKUP($B456, tge_gfx_data!A:E, 5, FALSE)</f>
        <v>#N/A</v>
      </c>
      <c r="D456" s="2" t="str">
        <f>IFERROR(VLOOKUP(C456,pictures!A:C,3,FALSE), "")</f>
        <v/>
      </c>
      <c r="E456" s="1" t="s">
        <v>2523</v>
      </c>
      <c r="F456" s="1" t="s">
        <v>5974</v>
      </c>
      <c r="G456" s="2" t="s">
        <v>5975</v>
      </c>
    </row>
    <row r="457" spans="1:7" ht="56.25" customHeight="1" x14ac:dyDescent="0.25">
      <c r="A457" s="1" t="s">
        <v>5857</v>
      </c>
      <c r="B457" s="2" t="s">
        <v>5976</v>
      </c>
      <c r="C457" s="2" t="e">
        <f>VLOOKUP($B457, tge_gfx_data!A:E, 5, FALSE)</f>
        <v>#N/A</v>
      </c>
      <c r="D457" s="2" t="str">
        <f>IFERROR(VLOOKUP(C457,pictures!A:C,3,FALSE), "")</f>
        <v/>
      </c>
      <c r="E457" s="1" t="s">
        <v>2519</v>
      </c>
      <c r="F457" s="1" t="s">
        <v>5977</v>
      </c>
      <c r="G457" s="2" t="s">
        <v>5978</v>
      </c>
    </row>
    <row r="458" spans="1:7" ht="56.25" customHeight="1" x14ac:dyDescent="0.25">
      <c r="A458" s="1" t="s">
        <v>5857</v>
      </c>
      <c r="B458" s="2" t="s">
        <v>5979</v>
      </c>
      <c r="C458" s="2" t="e">
        <f>VLOOKUP($B458, tge_gfx_data!A:E, 5, FALSE)</f>
        <v>#N/A</v>
      </c>
      <c r="D458" s="2" t="str">
        <f>IFERROR(VLOOKUP(C458,pictures!A:C,3,FALSE), "")</f>
        <v/>
      </c>
      <c r="E458" s="1" t="s">
        <v>2421</v>
      </c>
      <c r="F458" s="1" t="s">
        <v>5980</v>
      </c>
      <c r="G458" s="2" t="s">
        <v>5981</v>
      </c>
    </row>
    <row r="459" spans="1:7" ht="56.25" customHeight="1" x14ac:dyDescent="0.25">
      <c r="A459" s="1" t="s">
        <v>5857</v>
      </c>
      <c r="B459" s="2" t="s">
        <v>5982</v>
      </c>
      <c r="C459" s="2" t="e">
        <f>VLOOKUP($B459, tge_gfx_data!A:E, 5, FALSE)</f>
        <v>#N/A</v>
      </c>
      <c r="D459" s="2" t="str">
        <f>IFERROR(VLOOKUP(C459,pictures!A:C,3,FALSE), "")</f>
        <v/>
      </c>
      <c r="E459" s="1" t="s">
        <v>22193</v>
      </c>
      <c r="F459" s="1" t="s">
        <v>5859</v>
      </c>
      <c r="G459" s="2" t="s">
        <v>5860</v>
      </c>
    </row>
    <row r="460" spans="1:7" ht="56.25" customHeight="1" x14ac:dyDescent="0.25">
      <c r="A460" s="1" t="s">
        <v>5857</v>
      </c>
      <c r="B460" s="2" t="s">
        <v>5983</v>
      </c>
      <c r="C460" s="2" t="e">
        <f>VLOOKUP($B460, tge_gfx_data!A:E, 5, FALSE)</f>
        <v>#N/A</v>
      </c>
      <c r="D460" s="2" t="str">
        <f>IFERROR(VLOOKUP(C460,pictures!A:C,3,FALSE), "")</f>
        <v/>
      </c>
      <c r="E460" s="1" t="s">
        <v>2517</v>
      </c>
      <c r="F460" s="1" t="s">
        <v>5984</v>
      </c>
      <c r="G460" s="2" t="s">
        <v>5985</v>
      </c>
    </row>
    <row r="461" spans="1:7" ht="56.25" customHeight="1" x14ac:dyDescent="0.25">
      <c r="A461" s="1" t="s">
        <v>5857</v>
      </c>
      <c r="B461" s="2" t="s">
        <v>5986</v>
      </c>
      <c r="C461" s="2" t="e">
        <f>VLOOKUP($B461, tge_gfx_data!A:E, 5, FALSE)</f>
        <v>#N/A</v>
      </c>
      <c r="D461" s="2" t="str">
        <f>IFERROR(VLOOKUP(C461,pictures!A:C,3,FALSE), "")</f>
        <v/>
      </c>
      <c r="E461" s="1" t="s">
        <v>2532</v>
      </c>
      <c r="F461" s="1" t="s">
        <v>5987</v>
      </c>
      <c r="G461" s="2" t="s">
        <v>5988</v>
      </c>
    </row>
    <row r="462" spans="1:7" ht="56.25" customHeight="1" x14ac:dyDescent="0.25">
      <c r="A462" s="1" t="s">
        <v>5857</v>
      </c>
      <c r="B462" s="2" t="s">
        <v>5989</v>
      </c>
      <c r="C462" s="2" t="e">
        <f>VLOOKUP($B462, tge_gfx_data!A:E, 5, FALSE)</f>
        <v>#N/A</v>
      </c>
      <c r="D462" s="2" t="str">
        <f>IFERROR(VLOOKUP(C462,pictures!A:C,3,FALSE), "")</f>
        <v/>
      </c>
      <c r="E462" s="1" t="s">
        <v>2419</v>
      </c>
      <c r="F462" s="1" t="s">
        <v>5990</v>
      </c>
      <c r="G462" s="2" t="s">
        <v>5991</v>
      </c>
    </row>
    <row r="463" spans="1:7" ht="56.25" customHeight="1" x14ac:dyDescent="0.25">
      <c r="A463" s="1" t="s">
        <v>5857</v>
      </c>
      <c r="B463" s="2" t="s">
        <v>5992</v>
      </c>
      <c r="C463" s="2" t="e">
        <f>VLOOKUP($B463, tge_gfx_data!A:E, 5, FALSE)</f>
        <v>#N/A</v>
      </c>
      <c r="D463" s="2" t="str">
        <f>IFERROR(VLOOKUP(C463,pictures!A:C,3,FALSE), "")</f>
        <v/>
      </c>
      <c r="E463" s="1" t="s">
        <v>22193</v>
      </c>
      <c r="F463" s="1" t="s">
        <v>5859</v>
      </c>
      <c r="G463" s="2" t="s">
        <v>5860</v>
      </c>
    </row>
    <row r="464" spans="1:7" ht="56.25" customHeight="1" x14ac:dyDescent="0.25">
      <c r="A464" s="1" t="s">
        <v>5857</v>
      </c>
      <c r="B464" s="2" t="s">
        <v>5993</v>
      </c>
      <c r="C464" s="2" t="e">
        <f>VLOOKUP($B464, tge_gfx_data!A:E, 5, FALSE)</f>
        <v>#N/A</v>
      </c>
      <c r="D464" s="2" t="str">
        <f>IFERROR(VLOOKUP(C464,pictures!A:C,3,FALSE), "")</f>
        <v/>
      </c>
      <c r="E464" s="1" t="s">
        <v>22193</v>
      </c>
      <c r="F464" s="1" t="s">
        <v>5859</v>
      </c>
      <c r="G464" s="2" t="s">
        <v>5860</v>
      </c>
    </row>
    <row r="465" spans="1:8" ht="56.25" customHeight="1" x14ac:dyDescent="0.25">
      <c r="A465" s="1" t="s">
        <v>5857</v>
      </c>
      <c r="B465" s="2" t="s">
        <v>5994</v>
      </c>
      <c r="C465" s="2" t="e">
        <f>VLOOKUP($B465, tge_gfx_data!A:E, 5, FALSE)</f>
        <v>#N/A</v>
      </c>
      <c r="D465" s="2" t="str">
        <f>IFERROR(VLOOKUP(C465,pictures!A:C,3,FALSE), "")</f>
        <v/>
      </c>
      <c r="E465" s="1" t="s">
        <v>22193</v>
      </c>
      <c r="F465" s="1" t="s">
        <v>5859</v>
      </c>
      <c r="G465" s="2" t="s">
        <v>5860</v>
      </c>
    </row>
    <row r="466" spans="1:8" ht="56.25" customHeight="1" x14ac:dyDescent="0.25">
      <c r="A466" s="1" t="s">
        <v>5857</v>
      </c>
      <c r="B466" s="2" t="s">
        <v>5995</v>
      </c>
      <c r="C466" s="2" t="e">
        <f>VLOOKUP($B466, tge_gfx_data!A:E, 5, FALSE)</f>
        <v>#N/A</v>
      </c>
      <c r="D466" s="2" t="str">
        <f>IFERROR(VLOOKUP(C466,pictures!A:C,3,FALSE), "")</f>
        <v/>
      </c>
      <c r="E466" s="1" t="s">
        <v>22192</v>
      </c>
      <c r="F466" s="1" t="s">
        <v>5859</v>
      </c>
      <c r="G466" s="2" t="s">
        <v>5860</v>
      </c>
    </row>
    <row r="467" spans="1:8" ht="56.25" customHeight="1" x14ac:dyDescent="0.25">
      <c r="A467" s="1" t="s">
        <v>5353</v>
      </c>
      <c r="B467" s="2" t="s">
        <v>21962</v>
      </c>
      <c r="C467" s="2" t="e">
        <f>VLOOKUP($B467, tge_gfx_data!A:E, 5, FALSE)</f>
        <v>#N/A</v>
      </c>
      <c r="D467" s="2" t="str">
        <f>IFERROR(VLOOKUP(C467,pictures!A:C,3,FALSE), "")</f>
        <v/>
      </c>
      <c r="E467" s="1" t="s">
        <v>2293</v>
      </c>
      <c r="F467" s="1" t="s">
        <v>21963</v>
      </c>
      <c r="G467" s="2" t="s">
        <v>21964</v>
      </c>
    </row>
    <row r="468" spans="1:8" ht="56.25" customHeight="1" x14ac:dyDescent="0.25">
      <c r="A468" s="1" t="s">
        <v>5996</v>
      </c>
      <c r="B468" s="2" t="s">
        <v>5997</v>
      </c>
      <c r="C468" s="2" t="e">
        <f>VLOOKUP($B468, tge_gfx_data!A:E, 5, FALSE)</f>
        <v>#N/A</v>
      </c>
      <c r="D468" s="2" t="str">
        <f>IFERROR(VLOOKUP(C468,pictures!A:C,3,FALSE), "")</f>
        <v/>
      </c>
      <c r="E468" s="1" t="s">
        <v>2226</v>
      </c>
      <c r="F468" s="1" t="s">
        <v>5998</v>
      </c>
      <c r="G468" s="2" t="s">
        <v>5999</v>
      </c>
      <c r="H468" s="2" t="s">
        <v>6000</v>
      </c>
    </row>
    <row r="469" spans="1:8" ht="56.25" customHeight="1" x14ac:dyDescent="0.25">
      <c r="A469" s="1" t="s">
        <v>5996</v>
      </c>
      <c r="B469" s="2" t="s">
        <v>6001</v>
      </c>
      <c r="C469" s="2" t="e">
        <f>VLOOKUP($B469, tge_gfx_data!A:E, 5, FALSE)</f>
        <v>#N/A</v>
      </c>
      <c r="D469" s="2" t="str">
        <f>IFERROR(VLOOKUP(C469,pictures!A:C,3,FALSE), "")</f>
        <v/>
      </c>
      <c r="E469" s="1" t="s">
        <v>2225</v>
      </c>
      <c r="F469" s="1" t="s">
        <v>6002</v>
      </c>
      <c r="G469" s="2" t="s">
        <v>6003</v>
      </c>
      <c r="H469" s="2" t="s">
        <v>6000</v>
      </c>
    </row>
    <row r="470" spans="1:8" ht="56.25" customHeight="1" x14ac:dyDescent="0.25">
      <c r="A470" s="1" t="s">
        <v>5996</v>
      </c>
      <c r="B470" s="2" t="s">
        <v>6004</v>
      </c>
      <c r="C470" s="2" t="e">
        <f>VLOOKUP($B470, tge_gfx_data!A:E, 5, FALSE)</f>
        <v>#N/A</v>
      </c>
      <c r="D470" s="2" t="str">
        <f>IFERROR(VLOOKUP(C470,pictures!A:C,3,FALSE), "")</f>
        <v/>
      </c>
      <c r="E470" s="1" t="s">
        <v>2225</v>
      </c>
      <c r="F470" s="1" t="s">
        <v>6005</v>
      </c>
      <c r="G470" s="2" t="s">
        <v>6006</v>
      </c>
      <c r="H470" s="2" t="s">
        <v>6000</v>
      </c>
    </row>
    <row r="471" spans="1:8" ht="56.25" customHeight="1" x14ac:dyDescent="0.25">
      <c r="A471" s="1" t="s">
        <v>5996</v>
      </c>
      <c r="B471" s="2" t="s">
        <v>6007</v>
      </c>
      <c r="C471" s="2" t="e">
        <f>VLOOKUP($B471, tge_gfx_data!A:E, 5, FALSE)</f>
        <v>#N/A</v>
      </c>
      <c r="D471" s="2" t="str">
        <f>IFERROR(VLOOKUP(C471,pictures!A:C,3,FALSE), "")</f>
        <v/>
      </c>
      <c r="E471" s="1" t="s">
        <v>2495</v>
      </c>
      <c r="F471" s="1" t="s">
        <v>6008</v>
      </c>
      <c r="G471" s="2" t="s">
        <v>6009</v>
      </c>
      <c r="H471" s="2" t="s">
        <v>6000</v>
      </c>
    </row>
    <row r="472" spans="1:8" ht="56.25" customHeight="1" x14ac:dyDescent="0.25">
      <c r="A472" s="1" t="s">
        <v>5996</v>
      </c>
      <c r="B472" s="2" t="s">
        <v>6010</v>
      </c>
      <c r="C472" s="2" t="e">
        <f>VLOOKUP($B472, tge_gfx_data!A:E, 5, FALSE)</f>
        <v>#N/A</v>
      </c>
      <c r="D472" s="2" t="str">
        <f>IFERROR(VLOOKUP(C472,pictures!A:C,3,FALSE), "")</f>
        <v/>
      </c>
      <c r="E472" s="1" t="s">
        <v>2225</v>
      </c>
      <c r="F472" s="1" t="s">
        <v>6011</v>
      </c>
      <c r="G472" s="2" t="s">
        <v>6012</v>
      </c>
      <c r="H472" s="2" t="s">
        <v>6000</v>
      </c>
    </row>
    <row r="473" spans="1:8" ht="56.25" customHeight="1" x14ac:dyDescent="0.25">
      <c r="A473" s="1" t="s">
        <v>5996</v>
      </c>
      <c r="B473" s="2" t="s">
        <v>6013</v>
      </c>
      <c r="C473" s="2" t="e">
        <f>VLOOKUP($B473, tge_gfx_data!A:E, 5, FALSE)</f>
        <v>#N/A</v>
      </c>
      <c r="D473" s="2" t="str">
        <f>IFERROR(VLOOKUP(C473,pictures!A:C,3,FALSE), "")</f>
        <v/>
      </c>
      <c r="E473" s="1" t="s">
        <v>2495</v>
      </c>
      <c r="F473" s="1" t="s">
        <v>6014</v>
      </c>
      <c r="G473" s="2" t="s">
        <v>6015</v>
      </c>
      <c r="H473" s="2" t="s">
        <v>6000</v>
      </c>
    </row>
    <row r="474" spans="1:8" ht="56.25" customHeight="1" x14ac:dyDescent="0.25">
      <c r="A474" s="1" t="s">
        <v>5996</v>
      </c>
      <c r="B474" s="2" t="s">
        <v>6016</v>
      </c>
      <c r="C474" s="2" t="e">
        <f>VLOOKUP($B474, tge_gfx_data!A:E, 5, FALSE)</f>
        <v>#N/A</v>
      </c>
      <c r="D474" s="2" t="str">
        <f>IFERROR(VLOOKUP(C474,pictures!A:C,3,FALSE), "")</f>
        <v/>
      </c>
      <c r="E474" s="1" t="s">
        <v>2495</v>
      </c>
      <c r="F474" s="1" t="s">
        <v>6017</v>
      </c>
      <c r="G474" s="2" t="s">
        <v>6018</v>
      </c>
      <c r="H474" s="2" t="s">
        <v>6000</v>
      </c>
    </row>
    <row r="475" spans="1:8" ht="56.25" customHeight="1" x14ac:dyDescent="0.25">
      <c r="A475" s="1" t="s">
        <v>5996</v>
      </c>
      <c r="B475" s="2" t="s">
        <v>6019</v>
      </c>
      <c r="C475" s="2" t="e">
        <f>VLOOKUP($B475, tge_gfx_data!A:E, 5, FALSE)</f>
        <v>#N/A</v>
      </c>
      <c r="D475" s="2" t="str">
        <f>IFERROR(VLOOKUP(C475,pictures!A:C,3,FALSE), "")</f>
        <v/>
      </c>
      <c r="E475" s="1" t="s">
        <v>2226</v>
      </c>
      <c r="F475" s="1" t="s">
        <v>6020</v>
      </c>
      <c r="G475" s="2" t="s">
        <v>6021</v>
      </c>
      <c r="H475" s="2" t="s">
        <v>6000</v>
      </c>
    </row>
    <row r="476" spans="1:8" ht="56.25" customHeight="1" x14ac:dyDescent="0.25">
      <c r="A476" s="1" t="s">
        <v>5996</v>
      </c>
      <c r="B476" s="2" t="s">
        <v>6022</v>
      </c>
      <c r="C476" s="2" t="e">
        <f>VLOOKUP($B476, tge_gfx_data!A:E, 5, FALSE)</f>
        <v>#N/A</v>
      </c>
      <c r="D476" s="2" t="str">
        <f>IFERROR(VLOOKUP(C476,pictures!A:C,3,FALSE), "")</f>
        <v/>
      </c>
      <c r="E476" s="1" t="s">
        <v>2495</v>
      </c>
      <c r="F476" s="1" t="s">
        <v>6023</v>
      </c>
      <c r="G476" s="2" t="s">
        <v>20789</v>
      </c>
      <c r="H476" s="2" t="s">
        <v>6000</v>
      </c>
    </row>
    <row r="477" spans="1:8" ht="56.25" customHeight="1" x14ac:dyDescent="0.25">
      <c r="A477" s="1" t="s">
        <v>5996</v>
      </c>
      <c r="B477" s="2" t="s">
        <v>6024</v>
      </c>
      <c r="C477" s="2" t="e">
        <f>VLOOKUP($B477, tge_gfx_data!A:E, 5, FALSE)</f>
        <v>#N/A</v>
      </c>
      <c r="D477" s="2" t="str">
        <f>IFERROR(VLOOKUP(C477,pictures!A:C,3,FALSE), "")</f>
        <v/>
      </c>
      <c r="E477" s="1" t="s">
        <v>2226</v>
      </c>
      <c r="F477" s="1" t="s">
        <v>6025</v>
      </c>
      <c r="G477" s="2" t="s">
        <v>6026</v>
      </c>
      <c r="H477" s="2" t="s">
        <v>6000</v>
      </c>
    </row>
    <row r="478" spans="1:8" ht="56.25" customHeight="1" x14ac:dyDescent="0.25">
      <c r="A478" s="1" t="s">
        <v>5996</v>
      </c>
      <c r="B478" s="2" t="s">
        <v>6027</v>
      </c>
      <c r="C478" s="2" t="e">
        <f>VLOOKUP($B478, tge_gfx_data!A:E, 5, FALSE)</f>
        <v>#N/A</v>
      </c>
      <c r="D478" s="2" t="str">
        <f>IFERROR(VLOOKUP(C478,pictures!A:C,3,FALSE), "")</f>
        <v/>
      </c>
      <c r="E478" s="1" t="s">
        <v>2226</v>
      </c>
      <c r="F478" s="1" t="s">
        <v>6025</v>
      </c>
      <c r="G478" s="2" t="s">
        <v>6026</v>
      </c>
    </row>
    <row r="479" spans="1:8" ht="56.25" customHeight="1" x14ac:dyDescent="0.25">
      <c r="A479" s="1" t="s">
        <v>5996</v>
      </c>
      <c r="B479" s="2" t="s">
        <v>6028</v>
      </c>
      <c r="C479" s="2" t="e">
        <f>VLOOKUP($B479, tge_gfx_data!A:E, 5, FALSE)</f>
        <v>#N/A</v>
      </c>
      <c r="D479" s="2" t="str">
        <f>IFERROR(VLOOKUP(C479,pictures!A:C,3,FALSE), "")</f>
        <v/>
      </c>
      <c r="E479" s="1" t="s">
        <v>2226</v>
      </c>
      <c r="F479" s="1" t="s">
        <v>6029</v>
      </c>
      <c r="G479" s="2" t="s">
        <v>6030</v>
      </c>
    </row>
    <row r="480" spans="1:8" ht="56.25" customHeight="1" x14ac:dyDescent="0.25">
      <c r="A480" s="1" t="s">
        <v>5996</v>
      </c>
      <c r="B480" s="2" t="s">
        <v>6031</v>
      </c>
      <c r="C480" s="2" t="e">
        <f>VLOOKUP($B480, tge_gfx_data!A:E, 5, FALSE)</f>
        <v>#N/A</v>
      </c>
      <c r="D480" s="2" t="str">
        <f>IFERROR(VLOOKUP(C480,pictures!A:C,3,FALSE), "")</f>
        <v/>
      </c>
      <c r="E480" s="1" t="s">
        <v>2226</v>
      </c>
      <c r="F480" s="1" t="s">
        <v>6032</v>
      </c>
      <c r="G480" s="2" t="s">
        <v>6033</v>
      </c>
      <c r="H480" s="2" t="s">
        <v>6000</v>
      </c>
    </row>
    <row r="481" spans="1:8" ht="56.25" customHeight="1" x14ac:dyDescent="0.25">
      <c r="A481" s="1" t="s">
        <v>5996</v>
      </c>
      <c r="B481" s="2" t="s">
        <v>6034</v>
      </c>
      <c r="C481" s="2" t="e">
        <f>VLOOKUP($B481, tge_gfx_data!A:E, 5, FALSE)</f>
        <v>#N/A</v>
      </c>
      <c r="D481" s="2" t="str">
        <f>IFERROR(VLOOKUP(C481,pictures!A:C,3,FALSE), "")</f>
        <v/>
      </c>
      <c r="E481" s="1" t="s">
        <v>2226</v>
      </c>
      <c r="F481" s="1" t="s">
        <v>6035</v>
      </c>
      <c r="G481" s="2" t="s">
        <v>20788</v>
      </c>
      <c r="H481" s="2" t="s">
        <v>6000</v>
      </c>
    </row>
    <row r="482" spans="1:8" ht="56.25" customHeight="1" x14ac:dyDescent="0.25">
      <c r="A482" s="1" t="s">
        <v>5996</v>
      </c>
      <c r="B482" s="2" t="s">
        <v>6036</v>
      </c>
      <c r="C482" s="2" t="e">
        <f>VLOOKUP($B482, tge_gfx_data!A:E, 5, FALSE)</f>
        <v>#N/A</v>
      </c>
      <c r="D482" s="2" t="str">
        <f>IFERROR(VLOOKUP(C482,pictures!A:C,3,FALSE), "")</f>
        <v/>
      </c>
      <c r="E482" s="1" t="s">
        <v>2495</v>
      </c>
      <c r="F482" s="1" t="s">
        <v>6037</v>
      </c>
      <c r="G482" s="2" t="s">
        <v>6038</v>
      </c>
      <c r="H482" s="2" t="s">
        <v>6000</v>
      </c>
    </row>
    <row r="483" spans="1:8" ht="56.25" customHeight="1" x14ac:dyDescent="0.25">
      <c r="A483" s="1" t="s">
        <v>5996</v>
      </c>
      <c r="B483" s="2" t="s">
        <v>6039</v>
      </c>
      <c r="C483" s="2" t="e">
        <f>VLOOKUP($B483, tge_gfx_data!A:E, 5, FALSE)</f>
        <v>#N/A</v>
      </c>
      <c r="D483" s="2" t="str">
        <f>IFERROR(VLOOKUP(C483,pictures!A:C,3,FALSE), "")</f>
        <v/>
      </c>
      <c r="E483" s="1" t="s">
        <v>2200</v>
      </c>
      <c r="F483" s="1" t="s">
        <v>6040</v>
      </c>
      <c r="G483" s="2" t="s">
        <v>6041</v>
      </c>
    </row>
    <row r="484" spans="1:8" ht="56.25" customHeight="1" x14ac:dyDescent="0.25">
      <c r="A484" s="1" t="s">
        <v>5996</v>
      </c>
      <c r="B484" s="2" t="s">
        <v>6042</v>
      </c>
      <c r="C484" s="2" t="e">
        <f>VLOOKUP($B484, tge_gfx_data!A:E, 5, FALSE)</f>
        <v>#N/A</v>
      </c>
      <c r="D484" s="2" t="str">
        <f>IFERROR(VLOOKUP(C484,pictures!A:C,3,FALSE), "")</f>
        <v/>
      </c>
      <c r="E484" s="1" t="s">
        <v>2225</v>
      </c>
      <c r="F484" s="1" t="s">
        <v>6043</v>
      </c>
      <c r="G484" s="2" t="s">
        <v>6044</v>
      </c>
      <c r="H484" s="2" t="s">
        <v>6000</v>
      </c>
    </row>
    <row r="485" spans="1:8" ht="56.25" customHeight="1" x14ac:dyDescent="0.25">
      <c r="A485" s="1" t="s">
        <v>5996</v>
      </c>
      <c r="B485" s="2" t="s">
        <v>6045</v>
      </c>
      <c r="C485" s="2" t="e">
        <f>VLOOKUP($B485, tge_gfx_data!A:E, 5, FALSE)</f>
        <v>#N/A</v>
      </c>
      <c r="D485" s="2" t="str">
        <f>IFERROR(VLOOKUP(C485,pictures!A:C,3,FALSE), "")</f>
        <v/>
      </c>
      <c r="E485" s="1" t="s">
        <v>2217</v>
      </c>
      <c r="F485" s="1" t="s">
        <v>6046</v>
      </c>
      <c r="G485" s="2" t="s">
        <v>6047</v>
      </c>
      <c r="H485" s="2" t="s">
        <v>6000</v>
      </c>
    </row>
    <row r="486" spans="1:8" ht="56.25" customHeight="1" x14ac:dyDescent="0.25">
      <c r="A486" s="1" t="s">
        <v>6048</v>
      </c>
      <c r="B486" s="2" t="s">
        <v>6049</v>
      </c>
      <c r="C486" s="2" t="e">
        <f>VLOOKUP($B486, tge_gfx_data!A:E, 5, FALSE)</f>
        <v>#N/A</v>
      </c>
      <c r="D486" s="2" t="str">
        <f>IFERROR(VLOOKUP(C486,pictures!A:C,3,FALSE), "")</f>
        <v/>
      </c>
      <c r="E486" s="1" t="s">
        <v>2423</v>
      </c>
      <c r="F486" s="1" t="s">
        <v>6050</v>
      </c>
      <c r="G486" s="2" t="s">
        <v>6051</v>
      </c>
    </row>
    <row r="487" spans="1:8" ht="56.25" customHeight="1" x14ac:dyDescent="0.25">
      <c r="A487" s="1" t="s">
        <v>6048</v>
      </c>
      <c r="B487" s="2" t="s">
        <v>6052</v>
      </c>
      <c r="C487" s="2" t="e">
        <f>VLOOKUP($B487, tge_gfx_data!A:E, 5, FALSE)</f>
        <v>#N/A</v>
      </c>
      <c r="D487" s="2" t="str">
        <f>IFERROR(VLOOKUP(C487,pictures!A:C,3,FALSE), "")</f>
        <v/>
      </c>
      <c r="E487" s="1" t="s">
        <v>2423</v>
      </c>
      <c r="F487" s="1" t="s">
        <v>6053</v>
      </c>
      <c r="G487" s="2" t="s">
        <v>6054</v>
      </c>
    </row>
    <row r="488" spans="1:8" ht="56.25" customHeight="1" x14ac:dyDescent="0.25">
      <c r="A488" s="1" t="s">
        <v>6048</v>
      </c>
      <c r="B488" s="2" t="s">
        <v>6055</v>
      </c>
      <c r="C488" s="2" t="e">
        <f>VLOOKUP($B488, tge_gfx_data!A:E, 5, FALSE)</f>
        <v>#N/A</v>
      </c>
      <c r="D488" s="2" t="str">
        <f>IFERROR(VLOOKUP(C488,pictures!A:C,3,FALSE), "")</f>
        <v/>
      </c>
      <c r="E488" s="1" t="s">
        <v>2432</v>
      </c>
      <c r="F488" s="1" t="s">
        <v>6056</v>
      </c>
      <c r="G488" s="2" t="s">
        <v>6057</v>
      </c>
    </row>
    <row r="489" spans="1:8" ht="56.25" customHeight="1" x14ac:dyDescent="0.25">
      <c r="A489" s="1" t="s">
        <v>6048</v>
      </c>
      <c r="B489" s="2" t="s">
        <v>6058</v>
      </c>
      <c r="C489" s="2" t="e">
        <f>VLOOKUP($B489, tge_gfx_data!A:E, 5, FALSE)</f>
        <v>#N/A</v>
      </c>
      <c r="D489" s="2" t="str">
        <f>IFERROR(VLOOKUP(C489,pictures!A:C,3,FALSE), "")</f>
        <v/>
      </c>
      <c r="E489" s="1" t="s">
        <v>2442</v>
      </c>
      <c r="F489" s="1" t="s">
        <v>6059</v>
      </c>
      <c r="G489" s="2" t="s">
        <v>6060</v>
      </c>
    </row>
    <row r="490" spans="1:8" ht="56.25" customHeight="1" x14ac:dyDescent="0.25">
      <c r="A490" s="1" t="s">
        <v>6061</v>
      </c>
      <c r="B490" s="2" t="s">
        <v>6062</v>
      </c>
      <c r="C490" s="2" t="e">
        <f>VLOOKUP($B490, tge_gfx_data!A:E, 5, FALSE)</f>
        <v>#N/A</v>
      </c>
      <c r="D490" s="2" t="str">
        <f>IFERROR(VLOOKUP(C490,pictures!A:C,3,FALSE), "")</f>
        <v/>
      </c>
      <c r="E490" s="1" t="s">
        <v>18972</v>
      </c>
      <c r="F490" s="1" t="s">
        <v>6063</v>
      </c>
      <c r="G490" s="2" t="s">
        <v>6064</v>
      </c>
      <c r="H490" s="2" t="s">
        <v>6112</v>
      </c>
    </row>
    <row r="491" spans="1:8" ht="56.25" customHeight="1" x14ac:dyDescent="0.25">
      <c r="A491" s="1" t="s">
        <v>6061</v>
      </c>
      <c r="B491" s="2" t="s">
        <v>6065</v>
      </c>
      <c r="C491" s="2" t="e">
        <f>VLOOKUP($B491, tge_gfx_data!A:E, 5, FALSE)</f>
        <v>#N/A</v>
      </c>
      <c r="D491" s="2" t="str">
        <f>IFERROR(VLOOKUP(C491,pictures!A:C,3,FALSE), "")</f>
        <v/>
      </c>
      <c r="E491" s="1" t="s">
        <v>18972</v>
      </c>
      <c r="F491" s="1" t="s">
        <v>6066</v>
      </c>
      <c r="G491" s="2" t="s">
        <v>6067</v>
      </c>
      <c r="H491" s="2" t="s">
        <v>6112</v>
      </c>
    </row>
    <row r="492" spans="1:8" ht="56.25" customHeight="1" x14ac:dyDescent="0.25">
      <c r="A492" s="1" t="s">
        <v>6061</v>
      </c>
      <c r="B492" s="2" t="s">
        <v>6068</v>
      </c>
      <c r="C492" s="2" t="e">
        <f>VLOOKUP($B492, tge_gfx_data!A:E, 5, FALSE)</f>
        <v>#N/A</v>
      </c>
      <c r="D492" s="2" t="str">
        <f>IFERROR(VLOOKUP(C492,pictures!A:C,3,FALSE), "")</f>
        <v/>
      </c>
      <c r="E492" s="1" t="s">
        <v>18972</v>
      </c>
      <c r="F492" s="1" t="s">
        <v>6069</v>
      </c>
      <c r="G492" s="2" t="s">
        <v>6070</v>
      </c>
      <c r="H492" s="2" t="s">
        <v>6112</v>
      </c>
    </row>
    <row r="493" spans="1:8" ht="56.25" customHeight="1" x14ac:dyDescent="0.25">
      <c r="A493" s="1" t="s">
        <v>6071</v>
      </c>
      <c r="B493" s="2" t="s">
        <v>6072</v>
      </c>
      <c r="C493" s="2" t="e">
        <f>VLOOKUP($B493, tge_gfx_data!A:E, 5, FALSE)</f>
        <v>#N/A</v>
      </c>
      <c r="D493" s="2" t="str">
        <f>IFERROR(VLOOKUP(C493,pictures!A:C,3,FALSE), "")</f>
        <v/>
      </c>
      <c r="E493" s="1" t="s">
        <v>2423</v>
      </c>
      <c r="F493" s="1" t="s">
        <v>6073</v>
      </c>
      <c r="G493" s="2" t="s">
        <v>6074</v>
      </c>
      <c r="H493" s="2" t="s">
        <v>9069</v>
      </c>
    </row>
    <row r="494" spans="1:8" ht="56.25" customHeight="1" x14ac:dyDescent="0.25">
      <c r="A494" s="1" t="s">
        <v>6071</v>
      </c>
      <c r="B494" s="2" t="s">
        <v>6075</v>
      </c>
      <c r="C494" s="2" t="e">
        <f>VLOOKUP($B494, tge_gfx_data!A:E, 5, FALSE)</f>
        <v>#N/A</v>
      </c>
      <c r="D494" s="2" t="str">
        <f>IFERROR(VLOOKUP(C494,pictures!A:C,3,FALSE), "")</f>
        <v/>
      </c>
      <c r="E494" s="1" t="s">
        <v>2423</v>
      </c>
      <c r="F494" s="1" t="s">
        <v>6073</v>
      </c>
      <c r="G494" s="2" t="s">
        <v>6076</v>
      </c>
    </row>
    <row r="495" spans="1:8" ht="56.25" customHeight="1" x14ac:dyDescent="0.25">
      <c r="A495" s="1" t="s">
        <v>6077</v>
      </c>
      <c r="B495" s="2" t="s">
        <v>6078</v>
      </c>
      <c r="C495" s="2" t="e">
        <f>VLOOKUP($B495, tge_gfx_data!A:E, 5, FALSE)</f>
        <v>#N/A</v>
      </c>
      <c r="D495" s="2" t="str">
        <f>IFERROR(VLOOKUP(C495,pictures!A:C,3,FALSE), "")</f>
        <v/>
      </c>
      <c r="E495" s="1" t="s">
        <v>18634</v>
      </c>
      <c r="F495" s="1" t="s">
        <v>6079</v>
      </c>
      <c r="G495" s="2" t="s">
        <v>6080</v>
      </c>
    </row>
    <row r="496" spans="1:8" ht="56.25" customHeight="1" x14ac:dyDescent="0.25">
      <c r="A496" s="1" t="s">
        <v>6077</v>
      </c>
      <c r="B496" s="2" t="s">
        <v>6081</v>
      </c>
      <c r="C496" s="2" t="e">
        <f>VLOOKUP($B496, tge_gfx_data!A:E, 5, FALSE)</f>
        <v>#N/A</v>
      </c>
      <c r="D496" s="2" t="str">
        <f>IFERROR(VLOOKUP(C496,pictures!A:C,3,FALSE), "")</f>
        <v/>
      </c>
      <c r="E496" s="1" t="s">
        <v>18638</v>
      </c>
      <c r="F496" s="1" t="s">
        <v>6082</v>
      </c>
      <c r="G496" s="2" t="s">
        <v>6083</v>
      </c>
    </row>
    <row r="497" spans="1:8" ht="56.25" customHeight="1" x14ac:dyDescent="0.25">
      <c r="A497" s="1" t="s">
        <v>6077</v>
      </c>
      <c r="B497" s="2" t="s">
        <v>6084</v>
      </c>
      <c r="C497" s="2" t="e">
        <f>VLOOKUP($B497, tge_gfx_data!A:E, 5, FALSE)</f>
        <v>#N/A</v>
      </c>
      <c r="D497" s="2" t="str">
        <f>IFERROR(VLOOKUP(C497,pictures!A:C,3,FALSE), "")</f>
        <v/>
      </c>
      <c r="E497" s="1" t="s">
        <v>18634</v>
      </c>
      <c r="F497" s="1" t="s">
        <v>6085</v>
      </c>
      <c r="G497" s="2" t="s">
        <v>6086</v>
      </c>
    </row>
    <row r="498" spans="1:8" ht="56.25" customHeight="1" x14ac:dyDescent="0.25">
      <c r="A498" s="1" t="s">
        <v>6077</v>
      </c>
      <c r="B498" s="2" t="s">
        <v>6087</v>
      </c>
      <c r="C498" s="2" t="e">
        <f>VLOOKUP($B498, tge_gfx_data!A:E, 5, FALSE)</f>
        <v>#N/A</v>
      </c>
      <c r="D498" s="2" t="str">
        <f>IFERROR(VLOOKUP(C498,pictures!A:C,3,FALSE), "")</f>
        <v/>
      </c>
      <c r="E498" s="1" t="s">
        <v>18634</v>
      </c>
      <c r="F498" s="1" t="s">
        <v>6088</v>
      </c>
      <c r="G498" s="2" t="s">
        <v>6089</v>
      </c>
    </row>
    <row r="499" spans="1:8" ht="56.25" customHeight="1" x14ac:dyDescent="0.25">
      <c r="A499" s="1" t="s">
        <v>6077</v>
      </c>
      <c r="B499" s="2" t="s">
        <v>6090</v>
      </c>
      <c r="C499" s="2" t="e">
        <f>VLOOKUP($B499, tge_gfx_data!A:E, 5, FALSE)</f>
        <v>#N/A</v>
      </c>
      <c r="D499" s="2" t="str">
        <f>IFERROR(VLOOKUP(C499,pictures!A:C,3,FALSE), "")</f>
        <v/>
      </c>
      <c r="E499" s="1" t="s">
        <v>18634</v>
      </c>
      <c r="F499" s="1" t="s">
        <v>6091</v>
      </c>
      <c r="G499" s="2" t="s">
        <v>22386</v>
      </c>
    </row>
    <row r="500" spans="1:8" ht="56.25" customHeight="1" x14ac:dyDescent="0.25">
      <c r="A500" s="1" t="s">
        <v>6077</v>
      </c>
      <c r="B500" s="2" t="s">
        <v>6092</v>
      </c>
      <c r="C500" s="2" t="e">
        <f>VLOOKUP($B500, tge_gfx_data!A:E, 5, FALSE)</f>
        <v>#N/A</v>
      </c>
      <c r="D500" s="2" t="str">
        <f>IFERROR(VLOOKUP(C500,pictures!A:C,3,FALSE), "")</f>
        <v/>
      </c>
      <c r="E500" s="1" t="s">
        <v>22196</v>
      </c>
      <c r="F500" s="1" t="s">
        <v>6093</v>
      </c>
      <c r="G500" s="2" t="s">
        <v>6094</v>
      </c>
    </row>
    <row r="501" spans="1:8" ht="56.25" customHeight="1" x14ac:dyDescent="0.25">
      <c r="A501" s="1" t="s">
        <v>6077</v>
      </c>
      <c r="B501" s="2" t="s">
        <v>6095</v>
      </c>
      <c r="C501" s="2" t="e">
        <f>VLOOKUP($B501, tge_gfx_data!A:E, 5, FALSE)</f>
        <v>#N/A</v>
      </c>
      <c r="D501" s="2" t="str">
        <f>IFERROR(VLOOKUP(C501,pictures!A:C,3,FALSE), "")</f>
        <v/>
      </c>
      <c r="E501" s="1" t="s">
        <v>22196</v>
      </c>
      <c r="F501" s="1" t="s">
        <v>6096</v>
      </c>
      <c r="G501" s="2" t="s">
        <v>6097</v>
      </c>
    </row>
    <row r="502" spans="1:8" ht="56.25" customHeight="1" x14ac:dyDescent="0.25">
      <c r="A502" s="1" t="s">
        <v>6077</v>
      </c>
      <c r="B502" s="2" t="s">
        <v>6098</v>
      </c>
      <c r="C502" s="2" t="e">
        <f>VLOOKUP($B502, tge_gfx_data!A:E, 5, FALSE)</f>
        <v>#N/A</v>
      </c>
      <c r="D502" s="2" t="str">
        <f>IFERROR(VLOOKUP(C502,pictures!A:C,3,FALSE), "")</f>
        <v/>
      </c>
      <c r="E502" s="1" t="s">
        <v>18634</v>
      </c>
      <c r="F502" s="1" t="s">
        <v>6099</v>
      </c>
      <c r="G502" s="2" t="s">
        <v>22387</v>
      </c>
    </row>
    <row r="503" spans="1:8" ht="56.25" customHeight="1" x14ac:dyDescent="0.25">
      <c r="A503" s="1" t="s">
        <v>6077</v>
      </c>
      <c r="B503" s="2" t="s">
        <v>6100</v>
      </c>
      <c r="C503" s="2" t="e">
        <f>VLOOKUP($B503, tge_gfx_data!A:E, 5, FALSE)</f>
        <v>#N/A</v>
      </c>
      <c r="D503" s="2" t="str">
        <f>IFERROR(VLOOKUP(C503,pictures!A:C,3,FALSE), "")</f>
        <v/>
      </c>
      <c r="E503" s="1" t="s">
        <v>18640</v>
      </c>
      <c r="F503" s="1" t="s">
        <v>6101</v>
      </c>
      <c r="G503" s="2" t="s">
        <v>6102</v>
      </c>
    </row>
    <row r="504" spans="1:8" ht="56.25" customHeight="1" x14ac:dyDescent="0.25">
      <c r="A504" s="1" t="s">
        <v>6077</v>
      </c>
      <c r="B504" s="2" t="s">
        <v>6103</v>
      </c>
      <c r="C504" s="2" t="e">
        <f>VLOOKUP($B504, tge_gfx_data!A:E, 5, FALSE)</f>
        <v>#N/A</v>
      </c>
      <c r="D504" s="2" t="str">
        <f>IFERROR(VLOOKUP(C504,pictures!A:C,3,FALSE), "")</f>
        <v/>
      </c>
      <c r="E504" s="1" t="s">
        <v>18623</v>
      </c>
      <c r="F504" s="1" t="s">
        <v>6104</v>
      </c>
      <c r="G504" s="2" t="s">
        <v>22388</v>
      </c>
    </row>
    <row r="505" spans="1:8" ht="56.25" customHeight="1" x14ac:dyDescent="0.25">
      <c r="A505" s="1" t="s">
        <v>6077</v>
      </c>
      <c r="B505" s="2" t="s">
        <v>6105</v>
      </c>
      <c r="C505" s="2" t="e">
        <f>VLOOKUP($B505, tge_gfx_data!A:E, 5, FALSE)</f>
        <v>#N/A</v>
      </c>
      <c r="D505" s="2" t="str">
        <f>IFERROR(VLOOKUP(C505,pictures!A:C,3,FALSE), "")</f>
        <v/>
      </c>
      <c r="E505" s="1" t="s">
        <v>18628</v>
      </c>
      <c r="F505" s="1" t="s">
        <v>6106</v>
      </c>
      <c r="G505" s="2" t="s">
        <v>6107</v>
      </c>
    </row>
    <row r="506" spans="1:8" ht="56.25" customHeight="1" x14ac:dyDescent="0.25">
      <c r="A506" s="1" t="s">
        <v>6108</v>
      </c>
      <c r="B506" s="2" t="s">
        <v>6109</v>
      </c>
      <c r="C506" s="2" t="e">
        <f>VLOOKUP($B506, tge_gfx_data!A:E, 5, FALSE)</f>
        <v>#N/A</v>
      </c>
      <c r="D506" s="2" t="str">
        <f>IFERROR(VLOOKUP(C506,pictures!A:C,3,FALSE), "")</f>
        <v/>
      </c>
      <c r="E506" s="1" t="s">
        <v>2149</v>
      </c>
      <c r="F506" s="1" t="s">
        <v>6110</v>
      </c>
      <c r="G506" s="2" t="s">
        <v>6111</v>
      </c>
    </row>
    <row r="507" spans="1:8" ht="56.25" customHeight="1" x14ac:dyDescent="0.25">
      <c r="A507" s="1" t="s">
        <v>6108</v>
      </c>
      <c r="B507" s="2" t="s">
        <v>6113</v>
      </c>
      <c r="C507" s="2" t="e">
        <f>VLOOKUP($B507, tge_gfx_data!A:E, 5, FALSE)</f>
        <v>#N/A</v>
      </c>
      <c r="D507" s="2" t="str">
        <f>IFERROR(VLOOKUP(C507,pictures!A:C,3,FALSE), "")</f>
        <v/>
      </c>
      <c r="E507" s="1" t="s">
        <v>2147</v>
      </c>
      <c r="F507" s="1" t="s">
        <v>6114</v>
      </c>
      <c r="G507" s="2" t="s">
        <v>6115</v>
      </c>
      <c r="H507" s="2" t="s">
        <v>6112</v>
      </c>
    </row>
    <row r="508" spans="1:8" ht="56.25" customHeight="1" x14ac:dyDescent="0.25">
      <c r="A508" s="1" t="s">
        <v>6108</v>
      </c>
      <c r="B508" s="2" t="s">
        <v>6116</v>
      </c>
      <c r="C508" s="2" t="e">
        <f>VLOOKUP($B508, tge_gfx_data!A:E, 5, FALSE)</f>
        <v>#N/A</v>
      </c>
      <c r="D508" s="2" t="str">
        <f>IFERROR(VLOOKUP(C508,pictures!A:C,3,FALSE), "")</f>
        <v/>
      </c>
      <c r="E508" s="1" t="s">
        <v>2147</v>
      </c>
      <c r="F508" s="1" t="s">
        <v>6117</v>
      </c>
      <c r="G508" s="2" t="s">
        <v>6118</v>
      </c>
      <c r="H508" s="2" t="s">
        <v>6112</v>
      </c>
    </row>
    <row r="509" spans="1:8" ht="56.25" customHeight="1" x14ac:dyDescent="0.25">
      <c r="A509" s="1" t="s">
        <v>6108</v>
      </c>
      <c r="B509" s="2" t="s">
        <v>6119</v>
      </c>
      <c r="C509" s="2" t="e">
        <f>VLOOKUP($B509, tge_gfx_data!A:E, 5, FALSE)</f>
        <v>#N/A</v>
      </c>
      <c r="D509" s="2" t="str">
        <f>IFERROR(VLOOKUP(C509,pictures!A:C,3,FALSE), "")</f>
        <v/>
      </c>
      <c r="E509" s="1" t="s">
        <v>2147</v>
      </c>
      <c r="F509" s="1" t="s">
        <v>6120</v>
      </c>
      <c r="G509" s="2" t="s">
        <v>6121</v>
      </c>
      <c r="H509" s="2" t="s">
        <v>6112</v>
      </c>
    </row>
    <row r="510" spans="1:8" ht="56.25" customHeight="1" x14ac:dyDescent="0.25">
      <c r="A510" s="1" t="s">
        <v>6108</v>
      </c>
      <c r="B510" s="2" t="s">
        <v>6122</v>
      </c>
      <c r="C510" s="2" t="e">
        <f>VLOOKUP($B510, tge_gfx_data!A:E, 5, FALSE)</f>
        <v>#N/A</v>
      </c>
      <c r="D510" s="2" t="str">
        <f>IFERROR(VLOOKUP(C510,pictures!A:C,3,FALSE), "")</f>
        <v/>
      </c>
      <c r="E510" s="1" t="s">
        <v>2147</v>
      </c>
      <c r="F510" s="1" t="s">
        <v>6123</v>
      </c>
      <c r="G510" s="2" t="s">
        <v>6124</v>
      </c>
      <c r="H510" s="2" t="s">
        <v>6112</v>
      </c>
    </row>
    <row r="511" spans="1:8" ht="56.25" customHeight="1" x14ac:dyDescent="0.25">
      <c r="A511" s="1" t="s">
        <v>6108</v>
      </c>
      <c r="B511" s="2" t="s">
        <v>6125</v>
      </c>
      <c r="C511" s="2" t="e">
        <f>VLOOKUP($B511, tge_gfx_data!A:E, 5, FALSE)</f>
        <v>#N/A</v>
      </c>
      <c r="D511" s="2" t="str">
        <f>IFERROR(VLOOKUP(C511,pictures!A:C,3,FALSE), "")</f>
        <v/>
      </c>
      <c r="E511" s="1" t="s">
        <v>2147</v>
      </c>
      <c r="F511" s="1" t="s">
        <v>6126</v>
      </c>
      <c r="G511" s="2" t="s">
        <v>6127</v>
      </c>
      <c r="H511" s="2" t="s">
        <v>6112</v>
      </c>
    </row>
    <row r="512" spans="1:8" ht="56.25" customHeight="1" x14ac:dyDescent="0.25">
      <c r="A512" s="1" t="s">
        <v>6108</v>
      </c>
      <c r="B512" s="2" t="s">
        <v>6128</v>
      </c>
      <c r="C512" s="2" t="e">
        <f>VLOOKUP($B512, tge_gfx_data!A:E, 5, FALSE)</f>
        <v>#N/A</v>
      </c>
      <c r="D512" s="2" t="str">
        <f>IFERROR(VLOOKUP(C512,pictures!A:C,3,FALSE), "")</f>
        <v/>
      </c>
      <c r="E512" s="1" t="s">
        <v>2147</v>
      </c>
      <c r="F512" s="1" t="s">
        <v>6129</v>
      </c>
      <c r="G512" s="2" t="s">
        <v>6130</v>
      </c>
      <c r="H512" s="2" t="s">
        <v>6112</v>
      </c>
    </row>
    <row r="513" spans="1:8" ht="56.25" customHeight="1" x14ac:dyDescent="0.25">
      <c r="A513" s="1" t="s">
        <v>6108</v>
      </c>
      <c r="B513" s="2" t="s">
        <v>6131</v>
      </c>
      <c r="C513" s="2" t="e">
        <f>VLOOKUP($B513, tge_gfx_data!A:E, 5, FALSE)</f>
        <v>#N/A</v>
      </c>
      <c r="D513" s="2" t="str">
        <f>IFERROR(VLOOKUP(C513,pictures!A:C,3,FALSE), "")</f>
        <v/>
      </c>
      <c r="E513" s="1" t="s">
        <v>2149</v>
      </c>
      <c r="F513" s="1" t="s">
        <v>6132</v>
      </c>
      <c r="G513" s="2" t="s">
        <v>6133</v>
      </c>
      <c r="H513" s="2" t="s">
        <v>6112</v>
      </c>
    </row>
    <row r="514" spans="1:8" ht="56.25" customHeight="1" x14ac:dyDescent="0.25">
      <c r="A514" s="1" t="s">
        <v>6108</v>
      </c>
      <c r="B514" s="2" t="s">
        <v>6134</v>
      </c>
      <c r="C514" s="2" t="e">
        <f>VLOOKUP($B514, tge_gfx_data!A:E, 5, FALSE)</f>
        <v>#N/A</v>
      </c>
      <c r="D514" s="2" t="str">
        <f>IFERROR(VLOOKUP(C514,pictures!A:C,3,FALSE), "")</f>
        <v/>
      </c>
      <c r="E514" s="1" t="s">
        <v>2147</v>
      </c>
      <c r="F514" s="1" t="s">
        <v>6135</v>
      </c>
      <c r="G514" s="2" t="s">
        <v>6136</v>
      </c>
      <c r="H514" s="2" t="s">
        <v>6112</v>
      </c>
    </row>
    <row r="515" spans="1:8" ht="56.25" customHeight="1" x14ac:dyDescent="0.25">
      <c r="A515" s="1" t="s">
        <v>6108</v>
      </c>
      <c r="B515" s="2" t="s">
        <v>6137</v>
      </c>
      <c r="C515" s="2" t="e">
        <f>VLOOKUP($B515, tge_gfx_data!A:E, 5, FALSE)</f>
        <v>#N/A</v>
      </c>
      <c r="D515" s="2" t="str">
        <f>IFERROR(VLOOKUP(C515,pictures!A:C,3,FALSE), "")</f>
        <v/>
      </c>
      <c r="E515" s="1" t="s">
        <v>2151</v>
      </c>
      <c r="F515" s="1" t="s">
        <v>6138</v>
      </c>
      <c r="G515" s="2" t="s">
        <v>6139</v>
      </c>
      <c r="H515" s="2" t="s">
        <v>6112</v>
      </c>
    </row>
    <row r="516" spans="1:8" ht="56.25" customHeight="1" x14ac:dyDescent="0.25">
      <c r="A516" s="1" t="s">
        <v>6108</v>
      </c>
      <c r="B516" s="2" t="s">
        <v>6140</v>
      </c>
      <c r="C516" s="2" t="e">
        <f>VLOOKUP($B516, tge_gfx_data!A:E, 5, FALSE)</f>
        <v>#N/A</v>
      </c>
      <c r="D516" s="2" t="str">
        <f>IFERROR(VLOOKUP(C516,pictures!A:C,3,FALSE), "")</f>
        <v/>
      </c>
      <c r="E516" s="1" t="s">
        <v>2151</v>
      </c>
      <c r="F516" s="1" t="s">
        <v>6141</v>
      </c>
      <c r="G516" s="2" t="s">
        <v>6142</v>
      </c>
      <c r="H516" s="2" t="s">
        <v>6112</v>
      </c>
    </row>
    <row r="517" spans="1:8" ht="56.25" customHeight="1" x14ac:dyDescent="0.25">
      <c r="A517" s="1" t="s">
        <v>6108</v>
      </c>
      <c r="B517" s="2" t="s">
        <v>6143</v>
      </c>
      <c r="C517" s="2" t="e">
        <f>VLOOKUP($B517, tge_gfx_data!A:E, 5, FALSE)</f>
        <v>#N/A</v>
      </c>
      <c r="D517" s="2" t="str">
        <f>IFERROR(VLOOKUP(C517,pictures!A:C,3,FALSE), "")</f>
        <v/>
      </c>
      <c r="E517" s="1" t="s">
        <v>2153</v>
      </c>
      <c r="F517" s="1" t="s">
        <v>6144</v>
      </c>
      <c r="G517" s="2" t="s">
        <v>6145</v>
      </c>
      <c r="H517" s="2" t="s">
        <v>6112</v>
      </c>
    </row>
    <row r="518" spans="1:8" ht="56.25" customHeight="1" x14ac:dyDescent="0.25">
      <c r="A518" s="1" t="s">
        <v>6108</v>
      </c>
      <c r="B518" s="2" t="s">
        <v>6146</v>
      </c>
      <c r="C518" s="2" t="e">
        <f>VLOOKUP($B518, tge_gfx_data!A:E, 5, FALSE)</f>
        <v>#N/A</v>
      </c>
      <c r="D518" s="2" t="str">
        <f>IFERROR(VLOOKUP(C518,pictures!A:C,3,FALSE), "")</f>
        <v/>
      </c>
      <c r="E518" s="1" t="s">
        <v>2151</v>
      </c>
      <c r="F518" s="1" t="s">
        <v>6147</v>
      </c>
      <c r="G518" s="2" t="s">
        <v>6148</v>
      </c>
      <c r="H518" s="2" t="s">
        <v>6112</v>
      </c>
    </row>
    <row r="519" spans="1:8" ht="56.25" customHeight="1" x14ac:dyDescent="0.25">
      <c r="A519" s="1" t="s">
        <v>6108</v>
      </c>
      <c r="B519" s="2" t="s">
        <v>6149</v>
      </c>
      <c r="C519" s="2" t="e">
        <f>VLOOKUP($B519, tge_gfx_data!A:E, 5, FALSE)</f>
        <v>#N/A</v>
      </c>
      <c r="D519" s="2" t="str">
        <f>IFERROR(VLOOKUP(C519,pictures!A:C,3,FALSE), "")</f>
        <v/>
      </c>
      <c r="E519" s="1" t="s">
        <v>2149</v>
      </c>
      <c r="F519" s="1" t="s">
        <v>6147</v>
      </c>
      <c r="G519" s="2" t="s">
        <v>6150</v>
      </c>
      <c r="H519" s="2" t="s">
        <v>6112</v>
      </c>
    </row>
    <row r="520" spans="1:8" ht="56.25" customHeight="1" x14ac:dyDescent="0.25">
      <c r="A520" s="1" t="s">
        <v>6108</v>
      </c>
      <c r="B520" s="2" t="s">
        <v>6151</v>
      </c>
      <c r="C520" s="2" t="e">
        <f>VLOOKUP($B520, tge_gfx_data!A:E, 5, FALSE)</f>
        <v>#N/A</v>
      </c>
      <c r="D520" s="2" t="str">
        <f>IFERROR(VLOOKUP(C520,pictures!A:C,3,FALSE), "")</f>
        <v/>
      </c>
      <c r="E520" s="1" t="s">
        <v>2147</v>
      </c>
      <c r="F520" s="1" t="s">
        <v>6152</v>
      </c>
      <c r="G520" s="2" t="s">
        <v>6153</v>
      </c>
      <c r="H520" s="2" t="s">
        <v>6112</v>
      </c>
    </row>
    <row r="521" spans="1:8" ht="56.25" customHeight="1" x14ac:dyDescent="0.25">
      <c r="A521" s="1" t="s">
        <v>6108</v>
      </c>
      <c r="B521" s="2" t="s">
        <v>6154</v>
      </c>
      <c r="C521" s="2" t="e">
        <f>VLOOKUP($B521, tge_gfx_data!A:E, 5, FALSE)</f>
        <v>#N/A</v>
      </c>
      <c r="D521" s="2" t="str">
        <f>IFERROR(VLOOKUP(C521,pictures!A:C,3,FALSE), "")</f>
        <v/>
      </c>
      <c r="E521" s="1" t="s">
        <v>2153</v>
      </c>
      <c r="F521" s="1" t="s">
        <v>6155</v>
      </c>
      <c r="G521" s="2" t="s">
        <v>6156</v>
      </c>
      <c r="H521" s="2" t="s">
        <v>6112</v>
      </c>
    </row>
    <row r="522" spans="1:8" ht="56.25" customHeight="1" x14ac:dyDescent="0.25">
      <c r="A522" s="1" t="s">
        <v>6108</v>
      </c>
      <c r="B522" s="2" t="s">
        <v>6157</v>
      </c>
      <c r="C522" s="2" t="e">
        <f>VLOOKUP($B522, tge_gfx_data!A:E, 5, FALSE)</f>
        <v>#N/A</v>
      </c>
      <c r="D522" s="2" t="str">
        <f>IFERROR(VLOOKUP(C522,pictures!A:C,3,FALSE), "")</f>
        <v/>
      </c>
      <c r="E522" s="1" t="s">
        <v>2153</v>
      </c>
      <c r="F522" s="1" t="s">
        <v>6158</v>
      </c>
      <c r="G522" s="2" t="s">
        <v>6159</v>
      </c>
      <c r="H522" s="2" t="s">
        <v>6112</v>
      </c>
    </row>
    <row r="523" spans="1:8" ht="56.25" customHeight="1" x14ac:dyDescent="0.25">
      <c r="A523" s="1" t="s">
        <v>6108</v>
      </c>
      <c r="B523" s="2" t="s">
        <v>6160</v>
      </c>
      <c r="C523" s="2" t="e">
        <f>VLOOKUP($B523, tge_gfx_data!A:E, 5, FALSE)</f>
        <v>#N/A</v>
      </c>
      <c r="D523" s="2" t="str">
        <f>IFERROR(VLOOKUP(C523,pictures!A:C,3,FALSE), "")</f>
        <v/>
      </c>
      <c r="E523" s="1" t="s">
        <v>2149</v>
      </c>
      <c r="F523" s="1" t="s">
        <v>6161</v>
      </c>
      <c r="G523" s="2" t="s">
        <v>6162</v>
      </c>
      <c r="H523" s="2" t="s">
        <v>6112</v>
      </c>
    </row>
    <row r="524" spans="1:8" ht="56.25" customHeight="1" x14ac:dyDescent="0.25">
      <c r="A524" s="1" t="s">
        <v>6108</v>
      </c>
      <c r="B524" s="2" t="s">
        <v>6163</v>
      </c>
      <c r="C524" s="2" t="e">
        <f>VLOOKUP($B524, tge_gfx_data!A:E, 5, FALSE)</f>
        <v>#N/A</v>
      </c>
      <c r="D524" s="2" t="str">
        <f>IFERROR(VLOOKUP(C524,pictures!A:C,3,FALSE), "")</f>
        <v/>
      </c>
      <c r="E524" s="1" t="s">
        <v>2149</v>
      </c>
      <c r="F524" s="1" t="s">
        <v>6164</v>
      </c>
      <c r="G524" s="2" t="s">
        <v>6165</v>
      </c>
      <c r="H524" s="2" t="s">
        <v>6112</v>
      </c>
    </row>
    <row r="525" spans="1:8" ht="56.25" customHeight="1" x14ac:dyDescent="0.25">
      <c r="A525" s="1" t="s">
        <v>6108</v>
      </c>
      <c r="B525" s="2" t="s">
        <v>6166</v>
      </c>
      <c r="C525" s="2" t="e">
        <f>VLOOKUP($B525, tge_gfx_data!A:E, 5, FALSE)</f>
        <v>#N/A</v>
      </c>
      <c r="D525" s="2" t="str">
        <f>IFERROR(VLOOKUP(C525,pictures!A:C,3,FALSE), "")</f>
        <v/>
      </c>
      <c r="E525" s="1" t="s">
        <v>2149</v>
      </c>
      <c r="F525" s="1" t="s">
        <v>6167</v>
      </c>
      <c r="G525" s="2" t="s">
        <v>6168</v>
      </c>
      <c r="H525" s="2" t="s">
        <v>6112</v>
      </c>
    </row>
    <row r="526" spans="1:8" ht="56.25" customHeight="1" x14ac:dyDescent="0.25">
      <c r="A526" s="1" t="s">
        <v>6108</v>
      </c>
      <c r="B526" s="2" t="s">
        <v>6169</v>
      </c>
      <c r="C526" s="2" t="e">
        <f>VLOOKUP($B526, tge_gfx_data!A:E, 5, FALSE)</f>
        <v>#N/A</v>
      </c>
      <c r="D526" s="2" t="str">
        <f>IFERROR(VLOOKUP(C526,pictures!A:C,3,FALSE), "")</f>
        <v/>
      </c>
      <c r="E526" s="1" t="s">
        <v>2149</v>
      </c>
      <c r="F526" s="1" t="s">
        <v>6170</v>
      </c>
      <c r="G526" s="2" t="s">
        <v>6171</v>
      </c>
      <c r="H526" s="2" t="s">
        <v>6112</v>
      </c>
    </row>
    <row r="527" spans="1:8" ht="56.25" customHeight="1" x14ac:dyDescent="0.25">
      <c r="A527" s="1" t="s">
        <v>6108</v>
      </c>
      <c r="B527" s="2" t="s">
        <v>6172</v>
      </c>
      <c r="C527" s="2" t="e">
        <f>VLOOKUP($B527, tge_gfx_data!A:E, 5, FALSE)</f>
        <v>#N/A</v>
      </c>
      <c r="D527" s="2" t="str">
        <f>IFERROR(VLOOKUP(C527,pictures!A:C,3,FALSE), "")</f>
        <v/>
      </c>
      <c r="E527" s="1" t="s">
        <v>2149</v>
      </c>
      <c r="F527" s="1" t="s">
        <v>6173</v>
      </c>
      <c r="G527" s="2" t="s">
        <v>6174</v>
      </c>
      <c r="H527" s="2" t="s">
        <v>6112</v>
      </c>
    </row>
    <row r="528" spans="1:8" ht="56.25" customHeight="1" x14ac:dyDescent="0.25">
      <c r="A528" s="1" t="s">
        <v>6108</v>
      </c>
      <c r="B528" s="2" t="s">
        <v>6175</v>
      </c>
      <c r="C528" s="2" t="e">
        <f>VLOOKUP($B528, tge_gfx_data!A:E, 5, FALSE)</f>
        <v>#N/A</v>
      </c>
      <c r="D528" s="2" t="str">
        <f>IFERROR(VLOOKUP(C528,pictures!A:C,3,FALSE), "")</f>
        <v/>
      </c>
      <c r="E528" s="1" t="s">
        <v>2149</v>
      </c>
      <c r="F528" s="1" t="s">
        <v>6176</v>
      </c>
      <c r="G528" s="2" t="s">
        <v>6177</v>
      </c>
      <c r="H528" s="2" t="s">
        <v>6112</v>
      </c>
    </row>
    <row r="529" spans="1:8" ht="56.25" customHeight="1" x14ac:dyDescent="0.25">
      <c r="A529" s="1" t="s">
        <v>6108</v>
      </c>
      <c r="B529" s="2" t="s">
        <v>6178</v>
      </c>
      <c r="C529" s="2" t="e">
        <f>VLOOKUP($B529, tge_gfx_data!A:E, 5, FALSE)</f>
        <v>#N/A</v>
      </c>
      <c r="D529" s="2" t="str">
        <f>IFERROR(VLOOKUP(C529,pictures!A:C,3,FALSE), "")</f>
        <v/>
      </c>
      <c r="E529" s="1" t="s">
        <v>2151</v>
      </c>
      <c r="F529" s="1" t="s">
        <v>6179</v>
      </c>
      <c r="G529" s="2" t="s">
        <v>6180</v>
      </c>
      <c r="H529" s="2" t="s">
        <v>6112</v>
      </c>
    </row>
    <row r="530" spans="1:8" ht="56.25" customHeight="1" x14ac:dyDescent="0.25">
      <c r="A530" s="1" t="s">
        <v>6108</v>
      </c>
      <c r="B530" s="2" t="s">
        <v>6181</v>
      </c>
      <c r="C530" s="2" t="e">
        <f>VLOOKUP($B530, tge_gfx_data!A:E, 5, FALSE)</f>
        <v>#N/A</v>
      </c>
      <c r="D530" s="2" t="str">
        <f>IFERROR(VLOOKUP(C530,pictures!A:C,3,FALSE), "")</f>
        <v/>
      </c>
      <c r="E530" s="1" t="s">
        <v>2151</v>
      </c>
      <c r="F530" s="1" t="s">
        <v>6182</v>
      </c>
      <c r="G530" s="2" t="s">
        <v>6183</v>
      </c>
      <c r="H530" s="2" t="s">
        <v>6112</v>
      </c>
    </row>
    <row r="531" spans="1:8" ht="56.25" customHeight="1" x14ac:dyDescent="0.25">
      <c r="A531" s="1" t="s">
        <v>6108</v>
      </c>
      <c r="B531" s="2" t="s">
        <v>6184</v>
      </c>
      <c r="C531" s="2" t="e">
        <f>VLOOKUP($B531, tge_gfx_data!A:E, 5, FALSE)</f>
        <v>#N/A</v>
      </c>
      <c r="D531" s="2" t="str">
        <f>IFERROR(VLOOKUP(C531,pictures!A:C,3,FALSE), "")</f>
        <v/>
      </c>
      <c r="E531" s="1" t="s">
        <v>2153</v>
      </c>
      <c r="F531" s="1" t="s">
        <v>6185</v>
      </c>
      <c r="G531" s="2" t="s">
        <v>6186</v>
      </c>
      <c r="H531" s="2" t="s">
        <v>6112</v>
      </c>
    </row>
    <row r="532" spans="1:8" ht="56.25" customHeight="1" x14ac:dyDescent="0.25">
      <c r="A532" s="1" t="s">
        <v>6108</v>
      </c>
      <c r="B532" s="2" t="s">
        <v>6187</v>
      </c>
      <c r="C532" s="2" t="e">
        <f>VLOOKUP($B532, tge_gfx_data!A:E, 5, FALSE)</f>
        <v>#N/A</v>
      </c>
      <c r="D532" s="2" t="str">
        <f>IFERROR(VLOOKUP(C532,pictures!A:C,3,FALSE), "")</f>
        <v/>
      </c>
      <c r="E532" s="1" t="s">
        <v>2151</v>
      </c>
      <c r="F532" s="1" t="s">
        <v>6188</v>
      </c>
      <c r="G532" s="2" t="s">
        <v>6189</v>
      </c>
      <c r="H532" s="2" t="s">
        <v>6112</v>
      </c>
    </row>
    <row r="533" spans="1:8" ht="56.25" customHeight="1" x14ac:dyDescent="0.25">
      <c r="A533" s="1" t="s">
        <v>6108</v>
      </c>
      <c r="B533" s="2" t="s">
        <v>6191</v>
      </c>
      <c r="C533" s="2" t="e">
        <f>VLOOKUP($B533, tge_gfx_data!A:E, 5, FALSE)</f>
        <v>#N/A</v>
      </c>
      <c r="D533" s="2" t="str">
        <f>IFERROR(VLOOKUP(C533,pictures!A:C,3,FALSE), "")</f>
        <v/>
      </c>
      <c r="E533" s="1" t="s">
        <v>2153</v>
      </c>
      <c r="F533" s="1" t="s">
        <v>6192</v>
      </c>
      <c r="G533" s="2" t="s">
        <v>6193</v>
      </c>
      <c r="H533" s="2" t="s">
        <v>6190</v>
      </c>
    </row>
    <row r="534" spans="1:8" ht="56.25" customHeight="1" x14ac:dyDescent="0.25">
      <c r="A534" s="1" t="s">
        <v>6108</v>
      </c>
      <c r="B534" s="2" t="s">
        <v>6194</v>
      </c>
      <c r="C534" s="2" t="e">
        <f>VLOOKUP($B534, tge_gfx_data!A:E, 5, FALSE)</f>
        <v>#N/A</v>
      </c>
      <c r="D534" s="2" t="str">
        <f>IFERROR(VLOOKUP(C534,pictures!A:C,3,FALSE), "")</f>
        <v/>
      </c>
      <c r="E534" s="1" t="s">
        <v>2151</v>
      </c>
      <c r="F534" s="1" t="s">
        <v>6195</v>
      </c>
      <c r="G534" s="2" t="s">
        <v>6196</v>
      </c>
    </row>
    <row r="535" spans="1:8" ht="56.25" customHeight="1" x14ac:dyDescent="0.25">
      <c r="A535" s="1" t="s">
        <v>6108</v>
      </c>
      <c r="B535" s="2" t="s">
        <v>6197</v>
      </c>
      <c r="C535" s="2" t="e">
        <f>VLOOKUP($B535, tge_gfx_data!A:E, 5, FALSE)</f>
        <v>#N/A</v>
      </c>
      <c r="D535" s="2" t="str">
        <f>IFERROR(VLOOKUP(C535,pictures!A:C,3,FALSE), "")</f>
        <v/>
      </c>
      <c r="E535" s="1" t="s">
        <v>2151</v>
      </c>
      <c r="F535" s="1" t="s">
        <v>6198</v>
      </c>
      <c r="G535" s="2" t="s">
        <v>6199</v>
      </c>
      <c r="H535" s="2" t="s">
        <v>6112</v>
      </c>
    </row>
    <row r="536" spans="1:8" ht="56.25" customHeight="1" x14ac:dyDescent="0.25">
      <c r="A536" s="1" t="s">
        <v>6108</v>
      </c>
      <c r="B536" s="2" t="s">
        <v>6200</v>
      </c>
      <c r="C536" s="2" t="e">
        <f>VLOOKUP($B536, tge_gfx_data!A:E, 5, FALSE)</f>
        <v>#N/A</v>
      </c>
      <c r="D536" s="2" t="str">
        <f>IFERROR(VLOOKUP(C536,pictures!A:C,3,FALSE), "")</f>
        <v/>
      </c>
      <c r="E536" s="1" t="s">
        <v>2151</v>
      </c>
      <c r="F536" s="1" t="s">
        <v>6201</v>
      </c>
      <c r="G536" s="2" t="s">
        <v>6202</v>
      </c>
      <c r="H536" s="2" t="s">
        <v>6112</v>
      </c>
    </row>
    <row r="537" spans="1:8" ht="56.25" customHeight="1" x14ac:dyDescent="0.25">
      <c r="A537" s="1" t="s">
        <v>6108</v>
      </c>
      <c r="B537" s="2" t="s">
        <v>6203</v>
      </c>
      <c r="C537" s="2" t="e">
        <f>VLOOKUP($B537, tge_gfx_data!A:E, 5, FALSE)</f>
        <v>#N/A</v>
      </c>
      <c r="D537" s="2" t="str">
        <f>IFERROR(VLOOKUP(C537,pictures!A:C,3,FALSE), "")</f>
        <v/>
      </c>
      <c r="E537" s="1" t="s">
        <v>2151</v>
      </c>
      <c r="F537" s="1" t="s">
        <v>6204</v>
      </c>
      <c r="G537" s="2" t="s">
        <v>6205</v>
      </c>
      <c r="H537" s="2" t="s">
        <v>6112</v>
      </c>
    </row>
    <row r="538" spans="1:8" ht="56.25" customHeight="1" x14ac:dyDescent="0.25">
      <c r="A538" s="1" t="s">
        <v>6108</v>
      </c>
      <c r="B538" s="2" t="s">
        <v>6206</v>
      </c>
      <c r="C538" s="2" t="e">
        <f>VLOOKUP($B538, tge_gfx_data!A:E, 5, FALSE)</f>
        <v>#N/A</v>
      </c>
      <c r="D538" s="2" t="str">
        <f>IFERROR(VLOOKUP(C538,pictures!A:C,3,FALSE), "")</f>
        <v/>
      </c>
      <c r="E538" s="1" t="s">
        <v>2153</v>
      </c>
      <c r="F538" s="1" t="s">
        <v>6207</v>
      </c>
      <c r="G538" s="2" t="s">
        <v>6208</v>
      </c>
      <c r="H538" s="2" t="s">
        <v>6112</v>
      </c>
    </row>
    <row r="539" spans="1:8" ht="56.25" customHeight="1" x14ac:dyDescent="0.25">
      <c r="A539" s="1" t="s">
        <v>6108</v>
      </c>
      <c r="B539" s="2" t="s">
        <v>6209</v>
      </c>
      <c r="C539" s="2" t="e">
        <f>VLOOKUP($B539, tge_gfx_data!A:E, 5, FALSE)</f>
        <v>#N/A</v>
      </c>
      <c r="D539" s="2" t="str">
        <f>IFERROR(VLOOKUP(C539,pictures!A:C,3,FALSE), "")</f>
        <v/>
      </c>
      <c r="E539" s="1" t="s">
        <v>2151</v>
      </c>
      <c r="F539" s="1" t="s">
        <v>6210</v>
      </c>
      <c r="G539" s="2" t="s">
        <v>6211</v>
      </c>
      <c r="H539" s="2" t="s">
        <v>6112</v>
      </c>
    </row>
    <row r="540" spans="1:8" ht="56.25" customHeight="1" x14ac:dyDescent="0.25">
      <c r="A540" s="1" t="s">
        <v>6108</v>
      </c>
      <c r="B540" s="2" t="s">
        <v>6212</v>
      </c>
      <c r="C540" s="2" t="e">
        <f>VLOOKUP($B540, tge_gfx_data!A:E, 5, FALSE)</f>
        <v>#N/A</v>
      </c>
      <c r="D540" s="2" t="str">
        <f>IFERROR(VLOOKUP(C540,pictures!A:C,3,FALSE), "")</f>
        <v/>
      </c>
      <c r="E540" s="1" t="s">
        <v>2153</v>
      </c>
      <c r="F540" s="1" t="s">
        <v>6213</v>
      </c>
      <c r="G540" s="2" t="s">
        <v>6214</v>
      </c>
      <c r="H540" s="2" t="s">
        <v>6190</v>
      </c>
    </row>
    <row r="541" spans="1:8" ht="56.25" customHeight="1" x14ac:dyDescent="0.25">
      <c r="A541" s="1" t="s">
        <v>6108</v>
      </c>
      <c r="B541" s="2" t="s">
        <v>6215</v>
      </c>
      <c r="C541" s="2" t="e">
        <f>VLOOKUP($B541, tge_gfx_data!A:E, 5, FALSE)</f>
        <v>#N/A</v>
      </c>
      <c r="D541" s="2" t="str">
        <f>IFERROR(VLOOKUP(C541,pictures!A:C,3,FALSE), "")</f>
        <v/>
      </c>
      <c r="E541" s="1" t="s">
        <v>2147</v>
      </c>
      <c r="F541" s="1" t="s">
        <v>6216</v>
      </c>
      <c r="G541" s="2" t="s">
        <v>6217</v>
      </c>
      <c r="H541" s="2" t="s">
        <v>6112</v>
      </c>
    </row>
    <row r="542" spans="1:8" ht="56.25" customHeight="1" x14ac:dyDescent="0.25">
      <c r="A542" s="1" t="s">
        <v>6108</v>
      </c>
      <c r="B542" s="2" t="s">
        <v>6218</v>
      </c>
      <c r="C542" s="2" t="e">
        <f>VLOOKUP($B542, tge_gfx_data!A:E, 5, FALSE)</f>
        <v>#N/A</v>
      </c>
      <c r="D542" s="2" t="str">
        <f>IFERROR(VLOOKUP(C542,pictures!A:C,3,FALSE), "")</f>
        <v/>
      </c>
      <c r="E542" s="1" t="s">
        <v>2147</v>
      </c>
      <c r="F542" s="1" t="s">
        <v>6219</v>
      </c>
      <c r="G542" s="2" t="s">
        <v>6220</v>
      </c>
    </row>
    <row r="543" spans="1:8" ht="56.25" customHeight="1" x14ac:dyDescent="0.25">
      <c r="A543" s="1" t="s">
        <v>6108</v>
      </c>
      <c r="B543" s="2" t="s">
        <v>6221</v>
      </c>
      <c r="C543" s="2" t="e">
        <f>VLOOKUP($B543, tge_gfx_data!A:E, 5, FALSE)</f>
        <v>#N/A</v>
      </c>
      <c r="D543" s="2" t="str">
        <f>IFERROR(VLOOKUP(C543,pictures!A:C,3,FALSE), "")</f>
        <v/>
      </c>
      <c r="E543" s="1" t="s">
        <v>2147</v>
      </c>
      <c r="F543" s="1" t="s">
        <v>6219</v>
      </c>
      <c r="G543" s="2" t="s">
        <v>6222</v>
      </c>
    </row>
    <row r="544" spans="1:8" ht="56.25" customHeight="1" x14ac:dyDescent="0.25">
      <c r="A544" s="1" t="s">
        <v>6108</v>
      </c>
      <c r="B544" s="2" t="s">
        <v>20097</v>
      </c>
      <c r="C544" s="2" t="e">
        <f>VLOOKUP($B544, tge_gfx_data!A:E, 5, FALSE)</f>
        <v>#N/A</v>
      </c>
      <c r="D544" s="2" t="str">
        <f>IFERROR(VLOOKUP(C544,pictures!A:C,3,FALSE), "")</f>
        <v/>
      </c>
      <c r="E544" s="1" t="s">
        <v>2147</v>
      </c>
      <c r="F544" s="1" t="s">
        <v>20098</v>
      </c>
      <c r="G544" s="2" t="s">
        <v>20099</v>
      </c>
    </row>
    <row r="545" spans="1:8" ht="56.25" customHeight="1" x14ac:dyDescent="0.25">
      <c r="A545" s="1" t="s">
        <v>6108</v>
      </c>
      <c r="B545" s="2" t="s">
        <v>6223</v>
      </c>
      <c r="C545" s="2" t="e">
        <f>VLOOKUP($B545, tge_gfx_data!A:E, 5, FALSE)</f>
        <v>#N/A</v>
      </c>
      <c r="D545" s="2" t="str">
        <f>IFERROR(VLOOKUP(C545,pictures!A:C,3,FALSE), "")</f>
        <v/>
      </c>
      <c r="E545" s="1" t="s">
        <v>2151</v>
      </c>
      <c r="F545" s="1" t="s">
        <v>6224</v>
      </c>
      <c r="G545" s="2" t="s">
        <v>6225</v>
      </c>
      <c r="H545" s="2" t="s">
        <v>6112</v>
      </c>
    </row>
    <row r="546" spans="1:8" ht="56.25" customHeight="1" x14ac:dyDescent="0.25">
      <c r="A546" s="1" t="s">
        <v>6108</v>
      </c>
      <c r="B546" s="2" t="s">
        <v>6226</v>
      </c>
      <c r="C546" s="2" t="e">
        <f>VLOOKUP($B546, tge_gfx_data!A:E, 5, FALSE)</f>
        <v>#N/A</v>
      </c>
      <c r="D546" s="2" t="str">
        <f>IFERROR(VLOOKUP(C546,pictures!A:C,3,FALSE), "")</f>
        <v/>
      </c>
      <c r="E546" s="1" t="s">
        <v>2147</v>
      </c>
      <c r="F546" s="1" t="s">
        <v>6227</v>
      </c>
      <c r="G546" s="2" t="s">
        <v>6228</v>
      </c>
      <c r="H546" s="2" t="s">
        <v>6112</v>
      </c>
    </row>
    <row r="547" spans="1:8" ht="56.25" customHeight="1" x14ac:dyDescent="0.25">
      <c r="A547" s="1" t="s">
        <v>6108</v>
      </c>
      <c r="B547" s="2" t="s">
        <v>6229</v>
      </c>
      <c r="C547" s="2" t="e">
        <f>VLOOKUP($B547, tge_gfx_data!A:E, 5, FALSE)</f>
        <v>#N/A</v>
      </c>
      <c r="D547" s="2" t="str">
        <f>IFERROR(VLOOKUP(C547,pictures!A:C,3,FALSE), "")</f>
        <v/>
      </c>
      <c r="E547" s="1" t="s">
        <v>2147</v>
      </c>
      <c r="F547" s="1" t="s">
        <v>6230</v>
      </c>
      <c r="G547" s="2" t="s">
        <v>6231</v>
      </c>
      <c r="H547" s="2" t="s">
        <v>6112</v>
      </c>
    </row>
    <row r="548" spans="1:8" ht="56.25" customHeight="1" x14ac:dyDescent="0.25">
      <c r="A548" s="1" t="s">
        <v>6108</v>
      </c>
      <c r="B548" s="2" t="s">
        <v>6232</v>
      </c>
      <c r="C548" s="2" t="e">
        <f>VLOOKUP($B548, tge_gfx_data!A:E, 5, FALSE)</f>
        <v>#N/A</v>
      </c>
      <c r="D548" s="2" t="str">
        <f>IFERROR(VLOOKUP(C548,pictures!A:C,3,FALSE), "")</f>
        <v/>
      </c>
      <c r="E548" s="1" t="s">
        <v>2153</v>
      </c>
      <c r="F548" s="1" t="s">
        <v>6233</v>
      </c>
      <c r="G548" s="2" t="s">
        <v>6234</v>
      </c>
    </row>
    <row r="549" spans="1:8" ht="56.25" customHeight="1" x14ac:dyDescent="0.25">
      <c r="A549" s="1" t="s">
        <v>6108</v>
      </c>
      <c r="B549" s="2" t="s">
        <v>6235</v>
      </c>
      <c r="C549" s="2" t="e">
        <f>VLOOKUP($B549, tge_gfx_data!A:E, 5, FALSE)</f>
        <v>#N/A</v>
      </c>
      <c r="D549" s="2" t="str">
        <f>IFERROR(VLOOKUP(C549,pictures!A:C,3,FALSE), "")</f>
        <v/>
      </c>
      <c r="E549" s="1" t="s">
        <v>2153</v>
      </c>
      <c r="F549" s="1" t="s">
        <v>6236</v>
      </c>
      <c r="G549" s="2" t="s">
        <v>6237</v>
      </c>
      <c r="H549" s="2" t="s">
        <v>6112</v>
      </c>
    </row>
    <row r="550" spans="1:8" ht="56.25" customHeight="1" x14ac:dyDescent="0.25">
      <c r="A550" s="1" t="s">
        <v>6238</v>
      </c>
      <c r="B550" s="2" t="s">
        <v>6239</v>
      </c>
      <c r="C550" s="2" t="str">
        <f>VLOOKUP($B550, tge_gfx_data!A:E, 5, FALSE)</f>
        <v>GOLD_COINS_eventPicture</v>
      </c>
      <c r="D550" s="2" t="str">
        <f>IFERROR(VLOOKUP(C550,pictures!A:C,3,FALSE), "")</f>
        <v>NO</v>
      </c>
      <c r="E550" s="1" t="s">
        <v>658</v>
      </c>
      <c r="F550" s="1" t="s">
        <v>6240</v>
      </c>
      <c r="G550" s="2" t="s">
        <v>6241</v>
      </c>
    </row>
    <row r="551" spans="1:8" ht="56.25" customHeight="1" x14ac:dyDescent="0.25">
      <c r="A551" s="1" t="s">
        <v>6238</v>
      </c>
      <c r="B551" s="2" t="s">
        <v>6242</v>
      </c>
      <c r="C551" s="2" t="e">
        <f>VLOOKUP($B551, tge_gfx_data!A:E, 5, FALSE)</f>
        <v>#N/A</v>
      </c>
      <c r="D551" s="2" t="str">
        <f>IFERROR(VLOOKUP(C551,pictures!A:C,3,FALSE), "")</f>
        <v/>
      </c>
      <c r="E551" s="1" t="s">
        <v>2466</v>
      </c>
      <c r="F551" s="1" t="s">
        <v>6243</v>
      </c>
      <c r="G551" s="2" t="s">
        <v>6244</v>
      </c>
    </row>
    <row r="552" spans="1:8" ht="56.25" customHeight="1" x14ac:dyDescent="0.25">
      <c r="A552" s="1" t="s">
        <v>6245</v>
      </c>
      <c r="B552" s="2" t="s">
        <v>6246</v>
      </c>
      <c r="C552" s="2" t="e">
        <f>VLOOKUP($B552, tge_gfx_data!A:E, 5, FALSE)</f>
        <v>#N/A</v>
      </c>
      <c r="D552" s="2" t="str">
        <f>IFERROR(VLOOKUP(C552,pictures!A:C,3,FALSE), "")</f>
        <v/>
      </c>
      <c r="E552" s="1" t="s">
        <v>2157</v>
      </c>
      <c r="F552" s="1" t="s">
        <v>6247</v>
      </c>
      <c r="G552" s="2" t="s">
        <v>6248</v>
      </c>
    </row>
    <row r="553" spans="1:8" ht="56.25" customHeight="1" x14ac:dyDescent="0.25">
      <c r="A553" s="1" t="s">
        <v>6245</v>
      </c>
      <c r="B553" s="2" t="s">
        <v>6249</v>
      </c>
      <c r="C553" s="2" t="e">
        <f>VLOOKUP($B553, tge_gfx_data!A:E, 5, FALSE)</f>
        <v>#N/A</v>
      </c>
      <c r="D553" s="2" t="str">
        <f>IFERROR(VLOOKUP(C553,pictures!A:C,3,FALSE), "")</f>
        <v/>
      </c>
      <c r="E553" s="1" t="s">
        <v>2159</v>
      </c>
      <c r="F553" s="1" t="s">
        <v>6250</v>
      </c>
      <c r="G553" s="2" t="s">
        <v>6251</v>
      </c>
      <c r="H553" s="2" t="s">
        <v>6484</v>
      </c>
    </row>
    <row r="554" spans="1:8" ht="56.25" customHeight="1" x14ac:dyDescent="0.25">
      <c r="A554" s="1" t="s">
        <v>6245</v>
      </c>
      <c r="B554" s="2" t="s">
        <v>6252</v>
      </c>
      <c r="C554" s="2" t="e">
        <f>VLOOKUP($B554, tge_gfx_data!A:E, 5, FALSE)</f>
        <v>#N/A</v>
      </c>
      <c r="D554" s="2" t="str">
        <f>IFERROR(VLOOKUP(C554,pictures!A:C,3,FALSE), "")</f>
        <v/>
      </c>
      <c r="E554" s="1" t="s">
        <v>2157</v>
      </c>
      <c r="F554" s="1" t="s">
        <v>6253</v>
      </c>
      <c r="G554" s="2" t="s">
        <v>6254</v>
      </c>
    </row>
    <row r="555" spans="1:8" ht="56.25" customHeight="1" x14ac:dyDescent="0.25">
      <c r="A555" s="1" t="s">
        <v>6245</v>
      </c>
      <c r="B555" s="2" t="s">
        <v>6255</v>
      </c>
      <c r="C555" s="2" t="e">
        <f>VLOOKUP($B555, tge_gfx_data!A:E, 5, FALSE)</f>
        <v>#N/A</v>
      </c>
      <c r="D555" s="2" t="str">
        <f>IFERROR(VLOOKUP(C555,pictures!A:C,3,FALSE), "")</f>
        <v/>
      </c>
      <c r="E555" s="1" t="s">
        <v>2157</v>
      </c>
      <c r="F555" s="1" t="s">
        <v>6256</v>
      </c>
      <c r="G555" s="2" t="s">
        <v>6257</v>
      </c>
      <c r="H555" s="2" t="s">
        <v>6484</v>
      </c>
    </row>
    <row r="556" spans="1:8" ht="56.25" customHeight="1" x14ac:dyDescent="0.25">
      <c r="A556" s="1" t="s">
        <v>6245</v>
      </c>
      <c r="B556" s="2" t="s">
        <v>6258</v>
      </c>
      <c r="C556" s="2" t="e">
        <f>VLOOKUP($B556, tge_gfx_data!A:E, 5, FALSE)</f>
        <v>#N/A</v>
      </c>
      <c r="D556" s="2" t="str">
        <f>IFERROR(VLOOKUP(C556,pictures!A:C,3,FALSE), "")</f>
        <v/>
      </c>
      <c r="E556" s="1" t="s">
        <v>2157</v>
      </c>
      <c r="F556" s="1" t="s">
        <v>6259</v>
      </c>
      <c r="G556" s="2" t="s">
        <v>6260</v>
      </c>
    </row>
    <row r="557" spans="1:8" ht="56.25" customHeight="1" x14ac:dyDescent="0.25">
      <c r="A557" s="1" t="s">
        <v>6245</v>
      </c>
      <c r="B557" s="2" t="s">
        <v>6261</v>
      </c>
      <c r="C557" s="2" t="e">
        <f>VLOOKUP($B557, tge_gfx_data!A:E, 5, FALSE)</f>
        <v>#N/A</v>
      </c>
      <c r="D557" s="2" t="str">
        <f>IFERROR(VLOOKUP(C557,pictures!A:C,3,FALSE), "")</f>
        <v/>
      </c>
      <c r="E557" s="1" t="s">
        <v>2159</v>
      </c>
      <c r="F557" s="1" t="s">
        <v>6262</v>
      </c>
      <c r="G557" s="2" t="s">
        <v>6263</v>
      </c>
      <c r="H557" s="2" t="s">
        <v>6484</v>
      </c>
    </row>
    <row r="558" spans="1:8" ht="56.25" customHeight="1" x14ac:dyDescent="0.25">
      <c r="A558" s="1" t="s">
        <v>6245</v>
      </c>
      <c r="B558" s="2" t="s">
        <v>6264</v>
      </c>
      <c r="C558" s="2" t="e">
        <f>VLOOKUP($B558, tge_gfx_data!A:E, 5, FALSE)</f>
        <v>#N/A</v>
      </c>
      <c r="D558" s="2" t="str">
        <f>IFERROR(VLOOKUP(C558,pictures!A:C,3,FALSE), "")</f>
        <v/>
      </c>
      <c r="E558" s="1" t="s">
        <v>2159</v>
      </c>
      <c r="F558" s="1" t="s">
        <v>6265</v>
      </c>
      <c r="G558" s="2" t="s">
        <v>6266</v>
      </c>
      <c r="H558" s="2" t="s">
        <v>6484</v>
      </c>
    </row>
    <row r="559" spans="1:8" ht="56.25" customHeight="1" x14ac:dyDescent="0.25">
      <c r="A559" s="1" t="s">
        <v>6245</v>
      </c>
      <c r="B559" s="2" t="s">
        <v>6267</v>
      </c>
      <c r="C559" s="2" t="e">
        <f>VLOOKUP($B559, tge_gfx_data!A:E, 5, FALSE)</f>
        <v>#N/A</v>
      </c>
      <c r="D559" s="2" t="str">
        <f>IFERROR(VLOOKUP(C559,pictures!A:C,3,FALSE), "")</f>
        <v/>
      </c>
      <c r="E559" s="1" t="s">
        <v>2159</v>
      </c>
      <c r="F559" s="1" t="s">
        <v>6268</v>
      </c>
      <c r="G559" s="2" t="s">
        <v>6269</v>
      </c>
    </row>
    <row r="560" spans="1:8" ht="56.25" customHeight="1" x14ac:dyDescent="0.25">
      <c r="A560" s="1" t="s">
        <v>6245</v>
      </c>
      <c r="B560" s="2" t="s">
        <v>6270</v>
      </c>
      <c r="C560" s="2" t="e">
        <f>VLOOKUP($B560, tge_gfx_data!A:E, 5, FALSE)</f>
        <v>#N/A</v>
      </c>
      <c r="D560" s="2" t="str">
        <f>IFERROR(VLOOKUP(C560,pictures!A:C,3,FALSE), "")</f>
        <v/>
      </c>
      <c r="E560" s="1" t="s">
        <v>2159</v>
      </c>
      <c r="F560" s="1" t="s">
        <v>20991</v>
      </c>
      <c r="G560" s="2" t="s">
        <v>20992</v>
      </c>
    </row>
    <row r="561" spans="1:8" ht="56.25" customHeight="1" x14ac:dyDescent="0.25">
      <c r="A561" s="1" t="s">
        <v>6245</v>
      </c>
      <c r="B561" s="2" t="s">
        <v>6271</v>
      </c>
      <c r="C561" s="2" t="e">
        <f>VLOOKUP($B561, tge_gfx_data!A:E, 5, FALSE)</f>
        <v>#N/A</v>
      </c>
      <c r="D561" s="2" t="str">
        <f>IFERROR(VLOOKUP(C561,pictures!A:C,3,FALSE), "")</f>
        <v/>
      </c>
      <c r="E561" s="1" t="s">
        <v>2157</v>
      </c>
      <c r="F561" s="1" t="s">
        <v>6272</v>
      </c>
      <c r="G561" s="2" t="s">
        <v>6273</v>
      </c>
    </row>
    <row r="562" spans="1:8" ht="56.25" customHeight="1" x14ac:dyDescent="0.25">
      <c r="A562" s="1" t="s">
        <v>6245</v>
      </c>
      <c r="B562" s="2" t="s">
        <v>6274</v>
      </c>
      <c r="C562" s="2" t="e">
        <f>VLOOKUP($B562, tge_gfx_data!A:E, 5, FALSE)</f>
        <v>#N/A</v>
      </c>
      <c r="D562" s="2" t="str">
        <f>IFERROR(VLOOKUP(C562,pictures!A:C,3,FALSE), "")</f>
        <v/>
      </c>
      <c r="E562" s="1" t="s">
        <v>2157</v>
      </c>
      <c r="F562" s="1" t="s">
        <v>6275</v>
      </c>
      <c r="G562" s="2" t="s">
        <v>6276</v>
      </c>
    </row>
    <row r="563" spans="1:8" ht="56.25" customHeight="1" x14ac:dyDescent="0.25">
      <c r="A563" s="1" t="s">
        <v>6245</v>
      </c>
      <c r="B563" s="2" t="s">
        <v>6277</v>
      </c>
      <c r="C563" s="2" t="e">
        <f>VLOOKUP($B563, tge_gfx_data!A:E, 5, FALSE)</f>
        <v>#N/A</v>
      </c>
      <c r="D563" s="2" t="str">
        <f>IFERROR(VLOOKUP(C563,pictures!A:C,3,FALSE), "")</f>
        <v/>
      </c>
      <c r="E563" s="1" t="s">
        <v>2157</v>
      </c>
      <c r="F563" s="1" t="s">
        <v>6278</v>
      </c>
      <c r="G563" s="2" t="s">
        <v>6279</v>
      </c>
    </row>
    <row r="564" spans="1:8" ht="56.25" customHeight="1" x14ac:dyDescent="0.25">
      <c r="A564" s="1" t="s">
        <v>6245</v>
      </c>
      <c r="B564" s="2" t="s">
        <v>6280</v>
      </c>
      <c r="C564" s="2" t="e">
        <f>VLOOKUP($B564, tge_gfx_data!A:E, 5, FALSE)</f>
        <v>#N/A</v>
      </c>
      <c r="D564" s="2" t="str">
        <f>IFERROR(VLOOKUP(C564,pictures!A:C,3,FALSE), "")</f>
        <v/>
      </c>
      <c r="E564" s="1" t="s">
        <v>2157</v>
      </c>
      <c r="F564" s="1" t="s">
        <v>6281</v>
      </c>
      <c r="G564" s="2" t="s">
        <v>6282</v>
      </c>
    </row>
    <row r="565" spans="1:8" ht="56.25" customHeight="1" x14ac:dyDescent="0.25">
      <c r="A565" s="1" t="s">
        <v>6245</v>
      </c>
      <c r="B565" s="2" t="s">
        <v>6283</v>
      </c>
      <c r="C565" s="2" t="e">
        <f>VLOOKUP($B565, tge_gfx_data!A:E, 5, FALSE)</f>
        <v>#N/A</v>
      </c>
      <c r="D565" s="2" t="str">
        <f>IFERROR(VLOOKUP(C565,pictures!A:C,3,FALSE), "")</f>
        <v/>
      </c>
      <c r="E565" s="1" t="s">
        <v>2159</v>
      </c>
      <c r="F565" s="1" t="s">
        <v>6284</v>
      </c>
      <c r="G565" s="2" t="s">
        <v>6285</v>
      </c>
    </row>
    <row r="566" spans="1:8" ht="56.25" customHeight="1" x14ac:dyDescent="0.25">
      <c r="A566" s="1" t="s">
        <v>6245</v>
      </c>
      <c r="B566" s="2" t="s">
        <v>6286</v>
      </c>
      <c r="C566" s="2" t="e">
        <f>VLOOKUP($B566, tge_gfx_data!A:E, 5, FALSE)</f>
        <v>#N/A</v>
      </c>
      <c r="D566" s="2" t="str">
        <f>IFERROR(VLOOKUP(C566,pictures!A:C,3,FALSE), "")</f>
        <v/>
      </c>
      <c r="E566" s="1" t="s">
        <v>2159</v>
      </c>
      <c r="F566" s="1" t="s">
        <v>6287</v>
      </c>
      <c r="G566" s="2" t="s">
        <v>6288</v>
      </c>
      <c r="H566" s="2" t="s">
        <v>20990</v>
      </c>
    </row>
    <row r="567" spans="1:8" ht="56.25" customHeight="1" x14ac:dyDescent="0.25">
      <c r="A567" s="1" t="s">
        <v>6245</v>
      </c>
      <c r="B567" s="2" t="s">
        <v>6289</v>
      </c>
      <c r="C567" s="2" t="e">
        <f>VLOOKUP($B567, tge_gfx_data!A:E, 5, FALSE)</f>
        <v>#N/A</v>
      </c>
      <c r="D567" s="2" t="str">
        <f>IFERROR(VLOOKUP(C567,pictures!A:C,3,FALSE), "")</f>
        <v/>
      </c>
      <c r="E567" s="1" t="s">
        <v>2159</v>
      </c>
      <c r="F567" s="1" t="s">
        <v>6290</v>
      </c>
      <c r="G567" s="2" t="s">
        <v>6291</v>
      </c>
    </row>
    <row r="568" spans="1:8" ht="56.25" customHeight="1" x14ac:dyDescent="0.25">
      <c r="A568" s="1" t="s">
        <v>6245</v>
      </c>
      <c r="B568" s="2" t="s">
        <v>6292</v>
      </c>
      <c r="C568" s="2" t="e">
        <f>VLOOKUP($B568, tge_gfx_data!A:E, 5, FALSE)</f>
        <v>#N/A</v>
      </c>
      <c r="D568" s="2" t="str">
        <f>IFERROR(VLOOKUP(C568,pictures!A:C,3,FALSE), "")</f>
        <v/>
      </c>
      <c r="E568" s="1" t="s">
        <v>2157</v>
      </c>
      <c r="F568" s="1" t="s">
        <v>6293</v>
      </c>
      <c r="G568" s="2" t="s">
        <v>6294</v>
      </c>
    </row>
    <row r="569" spans="1:8" ht="56.25" customHeight="1" x14ac:dyDescent="0.25">
      <c r="A569" s="1" t="s">
        <v>6295</v>
      </c>
      <c r="B569" s="2" t="s">
        <v>6296</v>
      </c>
      <c r="C569" s="2" t="e">
        <f>VLOOKUP($B569, tge_gfx_data!A:E, 5, FALSE)</f>
        <v>#N/A</v>
      </c>
      <c r="D569" s="2" t="str">
        <f>IFERROR(VLOOKUP(C569,pictures!A:C,3,FALSE), "")</f>
        <v/>
      </c>
      <c r="E569" s="1" t="s">
        <v>2430</v>
      </c>
      <c r="F569" s="1" t="s">
        <v>6297</v>
      </c>
      <c r="G569" s="2" t="s">
        <v>6298</v>
      </c>
    </row>
    <row r="570" spans="1:8" ht="56.25" customHeight="1" x14ac:dyDescent="0.25">
      <c r="A570" s="1" t="s">
        <v>6295</v>
      </c>
      <c r="B570" s="2" t="s">
        <v>6299</v>
      </c>
      <c r="C570" s="2" t="e">
        <f>VLOOKUP($B570, tge_gfx_data!A:E, 5, FALSE)</f>
        <v>#N/A</v>
      </c>
      <c r="D570" s="2" t="str">
        <f>IFERROR(VLOOKUP(C570,pictures!A:C,3,FALSE), "")</f>
        <v/>
      </c>
      <c r="E570" s="1" t="s">
        <v>2517</v>
      </c>
      <c r="F570" s="1" t="s">
        <v>6300</v>
      </c>
      <c r="G570" s="2" t="s">
        <v>6301</v>
      </c>
    </row>
    <row r="571" spans="1:8" ht="56.25" customHeight="1" x14ac:dyDescent="0.25">
      <c r="A571" s="1" t="s">
        <v>6295</v>
      </c>
      <c r="B571" s="2" t="s">
        <v>6302</v>
      </c>
      <c r="C571" s="2" t="e">
        <f>VLOOKUP($B571, tge_gfx_data!A:E, 5, FALSE)</f>
        <v>#N/A</v>
      </c>
      <c r="D571" s="2" t="str">
        <f>IFERROR(VLOOKUP(C571,pictures!A:C,3,FALSE), "")</f>
        <v/>
      </c>
      <c r="E571" s="1" t="s">
        <v>2419</v>
      </c>
      <c r="F571" s="1" t="s">
        <v>6303</v>
      </c>
      <c r="G571" s="2" t="s">
        <v>6304</v>
      </c>
    </row>
    <row r="572" spans="1:8" ht="56.25" customHeight="1" x14ac:dyDescent="0.25">
      <c r="A572" s="1" t="s">
        <v>6295</v>
      </c>
      <c r="B572" s="2" t="s">
        <v>6305</v>
      </c>
      <c r="C572" s="2" t="e">
        <f>VLOOKUP($B572, tge_gfx_data!A:E, 5, FALSE)</f>
        <v>#N/A</v>
      </c>
      <c r="D572" s="2" t="str">
        <f>IFERROR(VLOOKUP(C572,pictures!A:C,3,FALSE), "")</f>
        <v/>
      </c>
      <c r="E572" s="1" t="s">
        <v>2421</v>
      </c>
      <c r="F572" s="1" t="s">
        <v>6306</v>
      </c>
      <c r="G572" s="2" t="s">
        <v>6307</v>
      </c>
    </row>
    <row r="573" spans="1:8" ht="56.25" customHeight="1" x14ac:dyDescent="0.25">
      <c r="A573" s="1" t="s">
        <v>6295</v>
      </c>
      <c r="B573" s="2" t="s">
        <v>6308</v>
      </c>
      <c r="C573" s="2" t="e">
        <f>VLOOKUP($B573, tge_gfx_data!A:E, 5, FALSE)</f>
        <v>#N/A</v>
      </c>
      <c r="D573" s="2" t="str">
        <f>IFERROR(VLOOKUP(C573,pictures!A:C,3,FALSE), "")</f>
        <v/>
      </c>
      <c r="E573" s="1" t="s">
        <v>2446</v>
      </c>
      <c r="F573" s="1" t="s">
        <v>6309</v>
      </c>
      <c r="G573" s="2" t="s">
        <v>6310</v>
      </c>
    </row>
    <row r="574" spans="1:8" ht="56.25" customHeight="1" x14ac:dyDescent="0.25">
      <c r="A574" s="1" t="s">
        <v>6295</v>
      </c>
      <c r="B574" s="2" t="s">
        <v>6311</v>
      </c>
      <c r="C574" s="2" t="e">
        <f>VLOOKUP($B574, tge_gfx_data!A:E, 5, FALSE)</f>
        <v>#N/A</v>
      </c>
      <c r="D574" s="2" t="str">
        <f>IFERROR(VLOOKUP(C574,pictures!A:C,3,FALSE), "")</f>
        <v/>
      </c>
      <c r="E574" s="1" t="s">
        <v>2419</v>
      </c>
      <c r="F574" s="1" t="s">
        <v>6312</v>
      </c>
      <c r="G574" s="2" t="s">
        <v>6313</v>
      </c>
    </row>
    <row r="575" spans="1:8" ht="56.25" customHeight="1" x14ac:dyDescent="0.25">
      <c r="A575" s="1" t="s">
        <v>6295</v>
      </c>
      <c r="B575" s="2" t="s">
        <v>6314</v>
      </c>
      <c r="C575" s="2" t="e">
        <f>VLOOKUP($B575, tge_gfx_data!A:E, 5, FALSE)</f>
        <v>#N/A</v>
      </c>
      <c r="D575" s="2" t="str">
        <f>IFERROR(VLOOKUP(C575,pictures!A:C,3,FALSE), "")</f>
        <v/>
      </c>
      <c r="E575" s="1" t="s">
        <v>2512</v>
      </c>
      <c r="F575" s="1" t="s">
        <v>6315</v>
      </c>
      <c r="G575" s="2" t="s">
        <v>6316</v>
      </c>
    </row>
    <row r="576" spans="1:8" ht="56.25" customHeight="1" x14ac:dyDescent="0.25">
      <c r="A576" s="1" t="s">
        <v>6295</v>
      </c>
      <c r="B576" s="2" t="s">
        <v>6317</v>
      </c>
      <c r="C576" s="2" t="e">
        <f>VLOOKUP($B576, tge_gfx_data!A:E, 5, FALSE)</f>
        <v>#N/A</v>
      </c>
      <c r="D576" s="2" t="str">
        <f>IFERROR(VLOOKUP(C576,pictures!A:C,3,FALSE), "")</f>
        <v/>
      </c>
      <c r="E576" s="1" t="s">
        <v>2512</v>
      </c>
      <c r="F576" s="1" t="s">
        <v>6315</v>
      </c>
      <c r="G576" s="2" t="s">
        <v>6318</v>
      </c>
    </row>
    <row r="577" spans="1:8" ht="56.25" customHeight="1" x14ac:dyDescent="0.25">
      <c r="A577" s="1" t="s">
        <v>6295</v>
      </c>
      <c r="B577" s="2" t="s">
        <v>6319</v>
      </c>
      <c r="C577" s="2" t="e">
        <f>VLOOKUP($B577, tge_gfx_data!A:E, 5, FALSE)</f>
        <v>#N/A</v>
      </c>
      <c r="D577" s="2" t="str">
        <f>IFERROR(VLOOKUP(C577,pictures!A:C,3,FALSE), "")</f>
        <v/>
      </c>
      <c r="E577" s="1" t="s">
        <v>2512</v>
      </c>
      <c r="F577" s="1" t="s">
        <v>6320</v>
      </c>
      <c r="G577" s="2" t="s">
        <v>6321</v>
      </c>
    </row>
    <row r="578" spans="1:8" ht="56.25" customHeight="1" x14ac:dyDescent="0.25">
      <c r="A578" s="1" t="s">
        <v>6295</v>
      </c>
      <c r="B578" s="2" t="s">
        <v>6322</v>
      </c>
      <c r="C578" s="2" t="e">
        <f>VLOOKUP($B578, tge_gfx_data!A:E, 5, FALSE)</f>
        <v>#N/A</v>
      </c>
      <c r="D578" s="2" t="str">
        <f>IFERROR(VLOOKUP(C578,pictures!A:C,3,FALSE), "")</f>
        <v/>
      </c>
      <c r="E578" s="1" t="s">
        <v>2508</v>
      </c>
      <c r="F578" s="1" t="s">
        <v>6323</v>
      </c>
      <c r="G578" s="2" t="s">
        <v>6324</v>
      </c>
    </row>
    <row r="579" spans="1:8" ht="56.25" customHeight="1" x14ac:dyDescent="0.25">
      <c r="A579" s="1" t="s">
        <v>6295</v>
      </c>
      <c r="B579" s="2" t="s">
        <v>6325</v>
      </c>
      <c r="C579" s="2" t="e">
        <f>VLOOKUP($B579, tge_gfx_data!A:E, 5, FALSE)</f>
        <v>#N/A</v>
      </c>
      <c r="D579" s="2" t="str">
        <f>IFERROR(VLOOKUP(C579,pictures!A:C,3,FALSE), "")</f>
        <v/>
      </c>
      <c r="E579" s="1" t="s">
        <v>2512</v>
      </c>
      <c r="F579" s="1" t="s">
        <v>6326</v>
      </c>
      <c r="G579" s="2" t="s">
        <v>6327</v>
      </c>
    </row>
    <row r="580" spans="1:8" ht="56.25" customHeight="1" x14ac:dyDescent="0.25">
      <c r="A580" s="1" t="s">
        <v>6295</v>
      </c>
      <c r="B580" s="2" t="s">
        <v>6328</v>
      </c>
      <c r="C580" s="2" t="e">
        <f>VLOOKUP($B580, tge_gfx_data!A:E, 5, FALSE)</f>
        <v>#N/A</v>
      </c>
      <c r="D580" s="2" t="str">
        <f>IFERROR(VLOOKUP(C580,pictures!A:C,3,FALSE), "")</f>
        <v/>
      </c>
      <c r="E580" s="1" t="s">
        <v>2483</v>
      </c>
      <c r="F580" s="1" t="s">
        <v>6329</v>
      </c>
      <c r="G580" s="2" t="s">
        <v>6330</v>
      </c>
    </row>
    <row r="581" spans="1:8" ht="56.25" customHeight="1" x14ac:dyDescent="0.25">
      <c r="A581" s="1" t="s">
        <v>6295</v>
      </c>
      <c r="B581" s="2" t="s">
        <v>6331</v>
      </c>
      <c r="C581" s="2" t="e">
        <f>VLOOKUP($B581, tge_gfx_data!A:E, 5, FALSE)</f>
        <v>#N/A</v>
      </c>
      <c r="D581" s="2" t="str">
        <f>IFERROR(VLOOKUP(C581,pictures!A:C,3,FALSE), "")</f>
        <v/>
      </c>
      <c r="E581" s="1" t="s">
        <v>2483</v>
      </c>
      <c r="F581" s="1" t="s">
        <v>6332</v>
      </c>
      <c r="G581" s="2" t="s">
        <v>6333</v>
      </c>
    </row>
    <row r="582" spans="1:8" ht="56.25" customHeight="1" x14ac:dyDescent="0.25">
      <c r="A582" s="1" t="s">
        <v>6295</v>
      </c>
      <c r="B582" s="2" t="s">
        <v>6334</v>
      </c>
      <c r="C582" s="2" t="e">
        <f>VLOOKUP($B582, tge_gfx_data!A:E, 5, FALSE)</f>
        <v>#N/A</v>
      </c>
      <c r="D582" s="2" t="str">
        <f>IFERROR(VLOOKUP(C582,pictures!A:C,3,FALSE), "")</f>
        <v/>
      </c>
      <c r="E582" s="1" t="s">
        <v>2450</v>
      </c>
      <c r="F582" s="1" t="s">
        <v>6335</v>
      </c>
      <c r="G582" s="2" t="s">
        <v>6336</v>
      </c>
    </row>
    <row r="583" spans="1:8" ht="56.25" customHeight="1" x14ac:dyDescent="0.25">
      <c r="A583" s="1" t="s">
        <v>6295</v>
      </c>
      <c r="B583" s="2" t="s">
        <v>6337</v>
      </c>
      <c r="C583" s="2" t="e">
        <f>VLOOKUP($B583, tge_gfx_data!A:E, 5, FALSE)</f>
        <v>#N/A</v>
      </c>
      <c r="D583" s="2" t="str">
        <f>IFERROR(VLOOKUP(C583,pictures!A:C,3,FALSE), "")</f>
        <v/>
      </c>
      <c r="E583" s="1" t="s">
        <v>2446</v>
      </c>
      <c r="F583" s="1" t="s">
        <v>6338</v>
      </c>
      <c r="G583" s="2" t="s">
        <v>6339</v>
      </c>
    </row>
    <row r="584" spans="1:8" ht="56.25" customHeight="1" x14ac:dyDescent="0.25">
      <c r="A584" s="1" t="s">
        <v>6295</v>
      </c>
      <c r="B584" s="2" t="s">
        <v>6340</v>
      </c>
      <c r="C584" s="2" t="str">
        <f>VLOOKUP($B584, tge_gfx_data!A:E, 5, FALSE)</f>
        <v>LANDSLIDE_INTO_RIVER_eventPicture</v>
      </c>
      <c r="D584" s="2" t="str">
        <f>IFERROR(VLOOKUP(C584,pictures!A:C,3,FALSE), "")</f>
        <v>NO</v>
      </c>
      <c r="E584" s="1" t="s">
        <v>2512</v>
      </c>
      <c r="F584" s="1" t="s">
        <v>6341</v>
      </c>
      <c r="G584" s="2" t="s">
        <v>6342</v>
      </c>
    </row>
    <row r="585" spans="1:8" ht="56.25" customHeight="1" x14ac:dyDescent="0.25">
      <c r="A585" s="1" t="s">
        <v>6295</v>
      </c>
      <c r="B585" s="2" t="s">
        <v>6343</v>
      </c>
      <c r="C585" s="2" t="e">
        <f>VLOOKUP($B585, tge_gfx_data!A:E, 5, FALSE)</f>
        <v>#N/A</v>
      </c>
      <c r="D585" s="2" t="str">
        <f>IFERROR(VLOOKUP(C585,pictures!A:C,3,FALSE), "")</f>
        <v/>
      </c>
      <c r="E585" s="1" t="s">
        <v>2472</v>
      </c>
      <c r="F585" s="1" t="s">
        <v>6344</v>
      </c>
      <c r="G585" s="2" t="s">
        <v>6345</v>
      </c>
    </row>
    <row r="586" spans="1:8" ht="56.25" customHeight="1" x14ac:dyDescent="0.25">
      <c r="A586" s="1" t="s">
        <v>6295</v>
      </c>
      <c r="B586" s="2" t="s">
        <v>6346</v>
      </c>
      <c r="C586" s="2" t="e">
        <f>VLOOKUP($B586, tge_gfx_data!A:E, 5, FALSE)</f>
        <v>#N/A</v>
      </c>
      <c r="D586" s="2" t="str">
        <f>IFERROR(VLOOKUP(C586,pictures!A:C,3,FALSE), "")</f>
        <v/>
      </c>
      <c r="E586" s="1" t="s">
        <v>2512</v>
      </c>
      <c r="F586" s="1" t="s">
        <v>6347</v>
      </c>
      <c r="G586" s="2" t="s">
        <v>6348</v>
      </c>
    </row>
    <row r="587" spans="1:8" ht="56.25" customHeight="1" x14ac:dyDescent="0.25">
      <c r="A587" s="1" t="s">
        <v>6295</v>
      </c>
      <c r="B587" s="2" t="s">
        <v>3029</v>
      </c>
      <c r="C587" s="2" t="str">
        <f>VLOOKUP($B587, tge_gfx_data!A:E, 5, FALSE)</f>
        <v>01_WESTERN/PEOPLE/EMOTIONS/CARRYING_DRUNK_FRIEND_GOYA</v>
      </c>
      <c r="D587" s="2" t="str">
        <f>IFERROR(VLOOKUP(C587,pictures!A:C,3,FALSE), "")</f>
        <v>YES</v>
      </c>
      <c r="E587" s="1" t="s">
        <v>18980</v>
      </c>
      <c r="F587" s="1" t="s">
        <v>6349</v>
      </c>
      <c r="G587" s="2" t="s">
        <v>20790</v>
      </c>
    </row>
    <row r="588" spans="1:8" ht="56.25" customHeight="1" x14ac:dyDescent="0.25">
      <c r="A588" s="1" t="s">
        <v>6295</v>
      </c>
      <c r="B588" s="2" t="s">
        <v>6350</v>
      </c>
      <c r="C588" s="2" t="e">
        <f>VLOOKUP($B588, tge_gfx_data!A:E, 5, FALSE)</f>
        <v>#N/A</v>
      </c>
      <c r="D588" s="2" t="str">
        <f>IFERROR(VLOOKUP(C588,pictures!A:C,3,FALSE), "")</f>
        <v/>
      </c>
      <c r="E588" s="1" t="s">
        <v>2517</v>
      </c>
      <c r="F588" s="1" t="s">
        <v>6351</v>
      </c>
      <c r="G588" s="2" t="s">
        <v>6352</v>
      </c>
    </row>
    <row r="589" spans="1:8" ht="56.25" customHeight="1" x14ac:dyDescent="0.25">
      <c r="A589" s="1" t="s">
        <v>6353</v>
      </c>
      <c r="B589" s="2" t="s">
        <v>6354</v>
      </c>
      <c r="C589" s="2" t="e">
        <f>VLOOKUP($B589, tge_gfx_data!A:E, 5, FALSE)</f>
        <v>#N/A</v>
      </c>
      <c r="D589" s="2" t="str">
        <f>IFERROR(VLOOKUP(C589,pictures!A:C,3,FALSE), "")</f>
        <v/>
      </c>
      <c r="E589" s="1" t="s">
        <v>2444</v>
      </c>
      <c r="F589" s="1" t="s">
        <v>6355</v>
      </c>
      <c r="G589" s="2" t="s">
        <v>22602</v>
      </c>
    </row>
    <row r="590" spans="1:8" ht="56.25" customHeight="1" x14ac:dyDescent="0.25">
      <c r="A590" s="1" t="s">
        <v>6353</v>
      </c>
      <c r="B590" s="2" t="s">
        <v>6356</v>
      </c>
      <c r="C590" s="2" t="e">
        <f>VLOOKUP($B590, tge_gfx_data!A:E, 5, FALSE)</f>
        <v>#N/A</v>
      </c>
      <c r="D590" s="2" t="str">
        <f>IFERROR(VLOOKUP(C590,pictures!A:C,3,FALSE), "")</f>
        <v/>
      </c>
      <c r="E590" s="1" t="s">
        <v>2444</v>
      </c>
      <c r="F590" s="1" t="s">
        <v>6357</v>
      </c>
      <c r="G590" s="2" t="s">
        <v>6358</v>
      </c>
    </row>
    <row r="591" spans="1:8" ht="56.25" customHeight="1" x14ac:dyDescent="0.25">
      <c r="A591" s="1" t="s">
        <v>6353</v>
      </c>
      <c r="B591" s="2" t="s">
        <v>6359</v>
      </c>
      <c r="C591" s="2" t="e">
        <f>VLOOKUP($B591, tge_gfx_data!A:E, 5, FALSE)</f>
        <v>#N/A</v>
      </c>
      <c r="D591" s="2" t="str">
        <f>IFERROR(VLOOKUP(C591,pictures!A:C,3,FALSE), "")</f>
        <v/>
      </c>
      <c r="E591" s="1" t="s">
        <v>2434</v>
      </c>
      <c r="F591" s="1" t="s">
        <v>6360</v>
      </c>
      <c r="G591" s="2" t="s">
        <v>20841</v>
      </c>
      <c r="H591" s="2" t="s">
        <v>5086</v>
      </c>
    </row>
    <row r="592" spans="1:8" ht="56.25" customHeight="1" x14ac:dyDescent="0.25">
      <c r="A592" s="1" t="s">
        <v>6353</v>
      </c>
      <c r="B592" s="2" t="s">
        <v>6361</v>
      </c>
      <c r="C592" s="2" t="e">
        <f>VLOOKUP($B592, tge_gfx_data!A:E, 5, FALSE)</f>
        <v>#N/A</v>
      </c>
      <c r="D592" s="2" t="str">
        <f>IFERROR(VLOOKUP(C592,pictures!A:C,3,FALSE), "")</f>
        <v/>
      </c>
      <c r="E592" s="1" t="s">
        <v>2419</v>
      </c>
      <c r="F592" s="1" t="s">
        <v>6355</v>
      </c>
      <c r="G592" s="2" t="s">
        <v>6362</v>
      </c>
    </row>
    <row r="593" spans="1:8" ht="56.25" customHeight="1" x14ac:dyDescent="0.25">
      <c r="A593" s="1" t="s">
        <v>6353</v>
      </c>
      <c r="B593" s="2" t="s">
        <v>6363</v>
      </c>
      <c r="C593" s="2" t="e">
        <f>VLOOKUP($B593, tge_gfx_data!A:E, 5, FALSE)</f>
        <v>#N/A</v>
      </c>
      <c r="D593" s="2" t="str">
        <f>IFERROR(VLOOKUP(C593,pictures!A:C,3,FALSE), "")</f>
        <v/>
      </c>
      <c r="E593" s="1" t="s">
        <v>2434</v>
      </c>
      <c r="F593" s="1" t="s">
        <v>6364</v>
      </c>
      <c r="G593" s="2" t="s">
        <v>6365</v>
      </c>
      <c r="H593" s="2" t="s">
        <v>5086</v>
      </c>
    </row>
    <row r="594" spans="1:8" ht="56.25" customHeight="1" x14ac:dyDescent="0.25">
      <c r="A594" s="1" t="s">
        <v>6353</v>
      </c>
      <c r="B594" s="2" t="s">
        <v>6366</v>
      </c>
      <c r="C594" s="2" t="e">
        <f>VLOOKUP($B594, tge_gfx_data!A:E, 5, FALSE)</f>
        <v>#N/A</v>
      </c>
      <c r="D594" s="2" t="str">
        <f>IFERROR(VLOOKUP(C594,pictures!A:C,3,FALSE), "")</f>
        <v/>
      </c>
      <c r="E594" s="1" t="s">
        <v>2419</v>
      </c>
      <c r="F594" s="1" t="s">
        <v>6355</v>
      </c>
      <c r="G594" s="2" t="s">
        <v>6367</v>
      </c>
      <c r="H594" s="2" t="s">
        <v>5086</v>
      </c>
    </row>
    <row r="595" spans="1:8" ht="56.25" customHeight="1" x14ac:dyDescent="0.25">
      <c r="A595" s="1" t="s">
        <v>6353</v>
      </c>
      <c r="B595" s="2" t="s">
        <v>6368</v>
      </c>
      <c r="C595" s="2" t="e">
        <f>VLOOKUP($B595, tge_gfx_data!A:E, 5, FALSE)</f>
        <v>#N/A</v>
      </c>
      <c r="D595" s="2" t="str">
        <f>IFERROR(VLOOKUP(C595,pictures!A:C,3,FALSE), "")</f>
        <v/>
      </c>
      <c r="E595" s="1" t="s">
        <v>2434</v>
      </c>
      <c r="F595" s="1" t="s">
        <v>6369</v>
      </c>
      <c r="G595" s="2" t="s">
        <v>6370</v>
      </c>
      <c r="H595" s="2" t="s">
        <v>5086</v>
      </c>
    </row>
    <row r="596" spans="1:8" ht="56.25" customHeight="1" x14ac:dyDescent="0.25">
      <c r="A596" s="1" t="s">
        <v>6353</v>
      </c>
      <c r="B596" s="2" t="s">
        <v>6371</v>
      </c>
      <c r="C596" s="2" t="e">
        <f>VLOOKUP($B596, tge_gfx_data!A:E, 5, FALSE)</f>
        <v>#N/A</v>
      </c>
      <c r="D596" s="2" t="str">
        <f>IFERROR(VLOOKUP(C596,pictures!A:C,3,FALSE), "")</f>
        <v/>
      </c>
      <c r="E596" s="1" t="s">
        <v>2419</v>
      </c>
      <c r="F596" s="1" t="s">
        <v>6355</v>
      </c>
      <c r="G596" s="2" t="s">
        <v>6372</v>
      </c>
      <c r="H596" s="2" t="s">
        <v>5086</v>
      </c>
    </row>
    <row r="597" spans="1:8" ht="56.25" customHeight="1" x14ac:dyDescent="0.25">
      <c r="A597" s="1" t="s">
        <v>6353</v>
      </c>
      <c r="B597" s="2" t="s">
        <v>6373</v>
      </c>
      <c r="C597" s="2" t="e">
        <f>VLOOKUP($B597, tge_gfx_data!A:E, 5, FALSE)</f>
        <v>#N/A</v>
      </c>
      <c r="D597" s="2" t="str">
        <f>IFERROR(VLOOKUP(C597,pictures!A:C,3,FALSE), "")</f>
        <v/>
      </c>
      <c r="E597" s="1" t="s">
        <v>2434</v>
      </c>
      <c r="F597" s="1" t="s">
        <v>6374</v>
      </c>
      <c r="G597" s="2" t="s">
        <v>6375</v>
      </c>
    </row>
    <row r="598" spans="1:8" ht="56.25" customHeight="1" x14ac:dyDescent="0.25">
      <c r="A598" s="1" t="s">
        <v>6376</v>
      </c>
      <c r="B598" s="2" t="s">
        <v>3032</v>
      </c>
      <c r="C598" s="2" t="str">
        <f>VLOOKUP($B598, tge_gfx_data!A:E, 5, FALSE)</f>
        <v>WYCLIFFE_DUKE_OF_LANCASTER__eventPicture</v>
      </c>
      <c r="D598" s="2" t="str">
        <f>IFERROR(VLOOKUP(C598,pictures!A:C,3,FALSE), "")</f>
        <v>NO</v>
      </c>
      <c r="E598" s="1" t="s">
        <v>2519</v>
      </c>
      <c r="F598" s="1" t="s">
        <v>6377</v>
      </c>
      <c r="G598" s="2" t="s">
        <v>6378</v>
      </c>
    </row>
    <row r="599" spans="1:8" ht="56.25" customHeight="1" x14ac:dyDescent="0.25">
      <c r="A599" s="1" t="s">
        <v>6376</v>
      </c>
      <c r="B599" s="2" t="s">
        <v>3033</v>
      </c>
      <c r="C599" s="2" t="str">
        <f>VLOOKUP($B599, tge_gfx_data!A:E, 5, FALSE)</f>
        <v>GOD_ON_THRONE_eventPicture</v>
      </c>
      <c r="D599" s="2" t="str">
        <f>IFERROR(VLOOKUP(C599,pictures!A:C,3,FALSE), "")</f>
        <v>NO</v>
      </c>
      <c r="E599" s="1" t="s">
        <v>2513</v>
      </c>
      <c r="F599" s="1" t="s">
        <v>6379</v>
      </c>
      <c r="G599" s="2" t="s">
        <v>6380</v>
      </c>
    </row>
    <row r="600" spans="1:8" ht="56.25" customHeight="1" x14ac:dyDescent="0.25">
      <c r="A600" s="1" t="s">
        <v>6376</v>
      </c>
      <c r="B600" s="2" t="s">
        <v>6381</v>
      </c>
      <c r="C600" s="2" t="e">
        <f>VLOOKUP($B600, tge_gfx_data!A:E, 5, FALSE)</f>
        <v>#N/A</v>
      </c>
      <c r="D600" s="2" t="str">
        <f>IFERROR(VLOOKUP(C600,pictures!A:C,3,FALSE), "")</f>
        <v/>
      </c>
      <c r="E600" s="1" t="s">
        <v>2506</v>
      </c>
      <c r="F600" s="1" t="s">
        <v>6382</v>
      </c>
      <c r="G600" s="2" t="s">
        <v>6383</v>
      </c>
    </row>
    <row r="601" spans="1:8" ht="56.25" customHeight="1" x14ac:dyDescent="0.25">
      <c r="A601" s="1" t="s">
        <v>6376</v>
      </c>
      <c r="B601" s="2" t="s">
        <v>3034</v>
      </c>
      <c r="C601" s="2" t="str">
        <f>VLOOKUP($B601, tge_gfx_data!A:E, 5, FALSE)</f>
        <v>SIMONY_JUDGED_eventPicture</v>
      </c>
      <c r="D601" s="2" t="str">
        <f>IFERROR(VLOOKUP(C601,pictures!A:C,3,FALSE), "")</f>
        <v>NO</v>
      </c>
      <c r="E601" s="1" t="s">
        <v>2519</v>
      </c>
      <c r="F601" s="1" t="s">
        <v>6384</v>
      </c>
      <c r="G601" s="2" t="s">
        <v>6385</v>
      </c>
    </row>
    <row r="602" spans="1:8" ht="56.25" customHeight="1" x14ac:dyDescent="0.25">
      <c r="A602" s="1" t="s">
        <v>6376</v>
      </c>
      <c r="B602" s="2" t="s">
        <v>3035</v>
      </c>
      <c r="C602" s="2" t="str">
        <f>VLOOKUP($B602, tge_gfx_data!A:E, 5, FALSE)</f>
        <v>WOMAN_PURCHASING_INDULGENCES_eventPicture</v>
      </c>
      <c r="D602" s="2" t="str">
        <f>IFERROR(VLOOKUP(C602,pictures!A:C,3,FALSE), "")</f>
        <v>NO</v>
      </c>
      <c r="E602" s="1" t="s">
        <v>2519</v>
      </c>
      <c r="F602" s="1" t="s">
        <v>6386</v>
      </c>
      <c r="G602" s="2" t="s">
        <v>6387</v>
      </c>
    </row>
    <row r="603" spans="1:8" ht="56.25" customHeight="1" x14ac:dyDescent="0.25">
      <c r="A603" s="1" t="s">
        <v>6376</v>
      </c>
      <c r="B603" s="2" t="s">
        <v>3036</v>
      </c>
      <c r="C603" s="2" t="str">
        <f>VLOOKUP($B603, tge_gfx_data!A:E, 5, FALSE)</f>
        <v>VENERATION_OF_RELICS_eventPicture</v>
      </c>
      <c r="D603" s="2" t="str">
        <f>IFERROR(VLOOKUP(C603,pictures!A:C,3,FALSE), "")</f>
        <v>NO</v>
      </c>
      <c r="E603" s="1" t="s">
        <v>2519</v>
      </c>
      <c r="F603" s="1" t="s">
        <v>6388</v>
      </c>
      <c r="G603" s="2" t="s">
        <v>6389</v>
      </c>
    </row>
    <row r="604" spans="1:8" ht="56.25" customHeight="1" x14ac:dyDescent="0.25">
      <c r="A604" s="1" t="s">
        <v>6376</v>
      </c>
      <c r="B604" s="2" t="s">
        <v>3037</v>
      </c>
      <c r="C604" s="2" t="str">
        <f>VLOOKUP($B604, tge_gfx_data!A:E, 5, FALSE)</f>
        <v>VENERATION_OF_MARY_eventPicture</v>
      </c>
      <c r="D604" s="2" t="str">
        <f>IFERROR(VLOOKUP(C604,pictures!A:C,3,FALSE), "")</f>
        <v>NO</v>
      </c>
      <c r="E604" s="1" t="s">
        <v>2519</v>
      </c>
      <c r="F604" s="1" t="s">
        <v>6390</v>
      </c>
      <c r="G604" s="2" t="s">
        <v>6391</v>
      </c>
    </row>
    <row r="605" spans="1:8" ht="56.25" customHeight="1" x14ac:dyDescent="0.25">
      <c r="A605" s="1" t="s">
        <v>6376</v>
      </c>
      <c r="B605" s="2" t="s">
        <v>6392</v>
      </c>
      <c r="C605" s="2" t="e">
        <f>VLOOKUP($B605, tge_gfx_data!A:E, 5, FALSE)</f>
        <v>#N/A</v>
      </c>
      <c r="D605" s="2" t="str">
        <f>IFERROR(VLOOKUP(C605,pictures!A:C,3,FALSE), "")</f>
        <v/>
      </c>
      <c r="E605" s="1" t="s">
        <v>2513</v>
      </c>
      <c r="F605" s="1" t="s">
        <v>6393</v>
      </c>
      <c r="G605" s="2" t="s">
        <v>6394</v>
      </c>
    </row>
    <row r="606" spans="1:8" ht="56.25" customHeight="1" x14ac:dyDescent="0.25">
      <c r="A606" s="1" t="s">
        <v>6376</v>
      </c>
      <c r="B606" s="2" t="s">
        <v>6395</v>
      </c>
      <c r="C606" s="2" t="e">
        <f>VLOOKUP($B606, tge_gfx_data!A:E, 5, FALSE)</f>
        <v>#N/A</v>
      </c>
      <c r="D606" s="2" t="str">
        <f>IFERROR(VLOOKUP(C606,pictures!A:C,3,FALSE), "")</f>
        <v/>
      </c>
      <c r="E606" s="1" t="s">
        <v>2513</v>
      </c>
      <c r="F606" s="1" t="s">
        <v>6396</v>
      </c>
      <c r="G606" s="2" t="s">
        <v>6397</v>
      </c>
    </row>
    <row r="607" spans="1:8" ht="56.25" customHeight="1" x14ac:dyDescent="0.25">
      <c r="A607" s="1" t="s">
        <v>6398</v>
      </c>
      <c r="B607" s="2" t="s">
        <v>3038</v>
      </c>
      <c r="C607" s="2" t="str">
        <f>VLOOKUP($B607, tge_gfx_data!A:E, 5, FALSE)</f>
        <v>PRIMORDIAL_CHAOS_eventPicture</v>
      </c>
      <c r="D607" s="2" t="str">
        <f>IFERROR(VLOOKUP(C607,pictures!A:C,3,FALSE), "")</f>
        <v>NO</v>
      </c>
      <c r="E607" s="1" t="s">
        <v>265</v>
      </c>
      <c r="F607" s="1" t="s">
        <v>6399</v>
      </c>
      <c r="G607" s="2" t="s">
        <v>6400</v>
      </c>
      <c r="H607" s="2" t="s">
        <v>6484</v>
      </c>
    </row>
    <row r="608" spans="1:8" ht="56.25" customHeight="1" x14ac:dyDescent="0.25">
      <c r="A608" s="1" t="s">
        <v>6398</v>
      </c>
      <c r="B608" s="2" t="s">
        <v>3039</v>
      </c>
      <c r="C608" s="2" t="str">
        <f>VLOOKUP($B608, tge_gfx_data!A:E, 5, FALSE)</f>
        <v>EMPERORS_PALACE_PEKING_eventPicture</v>
      </c>
      <c r="D608" s="2" t="str">
        <f>IFERROR(VLOOKUP(C608,pictures!A:C,3,FALSE), "")</f>
        <v>NO</v>
      </c>
      <c r="E608" s="1" t="s">
        <v>257</v>
      </c>
      <c r="F608" s="1" t="s">
        <v>6401</v>
      </c>
      <c r="G608" s="2" t="s">
        <v>6402</v>
      </c>
      <c r="H608" s="2" t="s">
        <v>6484</v>
      </c>
    </row>
    <row r="609" spans="1:8" ht="56.25" customHeight="1" x14ac:dyDescent="0.25">
      <c r="A609" s="1" t="s">
        <v>6398</v>
      </c>
      <c r="B609" s="2" t="s">
        <v>3040</v>
      </c>
      <c r="C609" s="2" t="str">
        <f>VLOOKUP($B609, tge_gfx_data!A:E, 5, FALSE)</f>
        <v>05_SINO/ECONOMY/URBAN/ITINERANT_CHINESE_BARBER_ALLOM</v>
      </c>
      <c r="D609" s="2" t="str">
        <f>IFERROR(VLOOKUP(C609,pictures!A:C,3,FALSE), "")</f>
        <v>YES</v>
      </c>
      <c r="E609" s="1" t="s">
        <v>256</v>
      </c>
      <c r="F609" s="1" t="s">
        <v>6404</v>
      </c>
      <c r="G609" s="2" t="s">
        <v>6405</v>
      </c>
      <c r="H609" s="2" t="s">
        <v>6484</v>
      </c>
    </row>
    <row r="610" spans="1:8" ht="56.25" customHeight="1" x14ac:dyDescent="0.25">
      <c r="A610" s="1" t="s">
        <v>6406</v>
      </c>
      <c r="B610" s="2" t="s">
        <v>6407</v>
      </c>
      <c r="C610" s="2" t="e">
        <f>VLOOKUP($B610, tge_gfx_data!A:E, 5, FALSE)</f>
        <v>#N/A</v>
      </c>
      <c r="D610" s="2" t="str">
        <f>IFERROR(VLOOKUP(C610,pictures!A:C,3,FALSE), "")</f>
        <v/>
      </c>
      <c r="E610" s="1" t="s">
        <v>2543</v>
      </c>
      <c r="F610" s="1" t="s">
        <v>6408</v>
      </c>
      <c r="G610" s="2" t="s">
        <v>6409</v>
      </c>
    </row>
    <row r="611" spans="1:8" ht="56.25" customHeight="1" x14ac:dyDescent="0.25">
      <c r="A611" s="1" t="s">
        <v>6406</v>
      </c>
      <c r="B611" s="2" t="s">
        <v>6411</v>
      </c>
      <c r="C611" s="2" t="e">
        <f>VLOOKUP($B611, tge_gfx_data!A:E, 5, FALSE)</f>
        <v>#N/A</v>
      </c>
      <c r="D611" s="2" t="str">
        <f>IFERROR(VLOOKUP(C611,pictures!A:C,3,FALSE), "")</f>
        <v/>
      </c>
      <c r="E611" s="1" t="s">
        <v>2587</v>
      </c>
      <c r="F611" s="1" t="s">
        <v>6412</v>
      </c>
      <c r="G611" s="2" t="s">
        <v>6413</v>
      </c>
      <c r="H611" s="2" t="s">
        <v>6410</v>
      </c>
    </row>
    <row r="612" spans="1:8" ht="56.25" customHeight="1" x14ac:dyDescent="0.25">
      <c r="A612" s="1" t="s">
        <v>6406</v>
      </c>
      <c r="B612" s="2" t="s">
        <v>6414</v>
      </c>
      <c r="C612" s="2" t="e">
        <f>VLOOKUP($B612, tge_gfx_data!A:E, 5, FALSE)</f>
        <v>#N/A</v>
      </c>
      <c r="D612" s="2" t="str">
        <f>IFERROR(VLOOKUP(C612,pictures!A:C,3,FALSE), "")</f>
        <v/>
      </c>
      <c r="E612" s="1" t="s">
        <v>2527</v>
      </c>
      <c r="F612" s="1" t="s">
        <v>6415</v>
      </c>
      <c r="G612" s="2" t="s">
        <v>6416</v>
      </c>
    </row>
    <row r="613" spans="1:8" ht="56.25" customHeight="1" x14ac:dyDescent="0.25">
      <c r="A613" s="1" t="s">
        <v>6406</v>
      </c>
      <c r="B613" s="2" t="s">
        <v>6417</v>
      </c>
      <c r="C613" s="2" t="e">
        <f>VLOOKUP($B613, tge_gfx_data!A:E, 5, FALSE)</f>
        <v>#N/A</v>
      </c>
      <c r="D613" s="2" t="str">
        <f>IFERROR(VLOOKUP(C613,pictures!A:C,3,FALSE), "")</f>
        <v/>
      </c>
      <c r="E613" s="1" t="s">
        <v>2527</v>
      </c>
      <c r="F613" s="1" t="s">
        <v>6418</v>
      </c>
      <c r="G613" s="2" t="s">
        <v>6419</v>
      </c>
      <c r="H613" s="2" t="s">
        <v>6410</v>
      </c>
    </row>
    <row r="614" spans="1:8" ht="56.25" customHeight="1" x14ac:dyDescent="0.25">
      <c r="A614" s="1" t="s">
        <v>6406</v>
      </c>
      <c r="B614" s="2" t="s">
        <v>6420</v>
      </c>
      <c r="C614" s="2" t="e">
        <f>VLOOKUP($B614, tge_gfx_data!A:E, 5, FALSE)</f>
        <v>#N/A</v>
      </c>
      <c r="D614" s="2" t="str">
        <f>IFERROR(VLOOKUP(C614,pictures!A:C,3,FALSE), "")</f>
        <v/>
      </c>
      <c r="E614" s="1" t="s">
        <v>2419</v>
      </c>
      <c r="F614" s="1" t="s">
        <v>6421</v>
      </c>
      <c r="G614" s="2" t="s">
        <v>6422</v>
      </c>
      <c r="H614" s="2" t="s">
        <v>6410</v>
      </c>
    </row>
    <row r="615" spans="1:8" ht="56.25" customHeight="1" x14ac:dyDescent="0.25">
      <c r="A615" s="1" t="s">
        <v>6406</v>
      </c>
      <c r="B615" s="2" t="s">
        <v>6423</v>
      </c>
      <c r="C615" s="2" t="e">
        <f>VLOOKUP($B615, tge_gfx_data!A:E, 5, FALSE)</f>
        <v>#N/A</v>
      </c>
      <c r="D615" s="2" t="str">
        <f>IFERROR(VLOOKUP(C615,pictures!A:C,3,FALSE), "")</f>
        <v/>
      </c>
      <c r="E615" s="1" t="s">
        <v>2456</v>
      </c>
      <c r="F615" s="1" t="s">
        <v>6424</v>
      </c>
      <c r="G615" s="2" t="s">
        <v>6425</v>
      </c>
      <c r="H615" s="2" t="s">
        <v>6410</v>
      </c>
    </row>
    <row r="616" spans="1:8" ht="56.25" customHeight="1" x14ac:dyDescent="0.25">
      <c r="A616" s="1" t="s">
        <v>6406</v>
      </c>
      <c r="B616" s="2" t="s">
        <v>6426</v>
      </c>
      <c r="C616" s="2" t="e">
        <f>VLOOKUP($B616, tge_gfx_data!A:E, 5, FALSE)</f>
        <v>#N/A</v>
      </c>
      <c r="D616" s="2" t="str">
        <f>IFERROR(VLOOKUP(C616,pictures!A:C,3,FALSE), "")</f>
        <v/>
      </c>
      <c r="E616" s="1" t="s">
        <v>2456</v>
      </c>
      <c r="F616" s="1" t="s">
        <v>6427</v>
      </c>
      <c r="G616" s="2" t="s">
        <v>6428</v>
      </c>
    </row>
    <row r="617" spans="1:8" ht="56.25" customHeight="1" x14ac:dyDescent="0.25">
      <c r="A617" s="1" t="s">
        <v>6406</v>
      </c>
      <c r="B617" s="2" t="s">
        <v>6429</v>
      </c>
      <c r="C617" s="2" t="e">
        <f>VLOOKUP($B617, tge_gfx_data!A:E, 5, FALSE)</f>
        <v>#N/A</v>
      </c>
      <c r="D617" s="2" t="str">
        <f>IFERROR(VLOOKUP(C617,pictures!A:C,3,FALSE), "")</f>
        <v/>
      </c>
      <c r="E617" s="1" t="s">
        <v>2456</v>
      </c>
      <c r="F617" s="1" t="s">
        <v>6430</v>
      </c>
      <c r="G617" s="2" t="s">
        <v>6431</v>
      </c>
      <c r="H617" s="2" t="s">
        <v>6410</v>
      </c>
    </row>
    <row r="618" spans="1:8" ht="56.25" customHeight="1" x14ac:dyDescent="0.25">
      <c r="A618" s="1" t="s">
        <v>6406</v>
      </c>
      <c r="B618" s="2" t="s">
        <v>6432</v>
      </c>
      <c r="C618" s="2" t="e">
        <f>VLOOKUP($B618, tge_gfx_data!A:E, 5, FALSE)</f>
        <v>#N/A</v>
      </c>
      <c r="D618" s="2" t="str">
        <f>IFERROR(VLOOKUP(C618,pictures!A:C,3,FALSE), "")</f>
        <v/>
      </c>
      <c r="E618" s="1" t="s">
        <v>1176</v>
      </c>
      <c r="F618" s="1" t="s">
        <v>6433</v>
      </c>
      <c r="G618" s="2" t="s">
        <v>6434</v>
      </c>
      <c r="H618" s="2" t="s">
        <v>6410</v>
      </c>
    </row>
    <row r="619" spans="1:8" ht="56.25" customHeight="1" x14ac:dyDescent="0.25">
      <c r="A619" s="1" t="s">
        <v>6406</v>
      </c>
      <c r="B619" s="2" t="s">
        <v>6435</v>
      </c>
      <c r="C619" s="2" t="e">
        <f>VLOOKUP($B619, tge_gfx_data!A:E, 5, FALSE)</f>
        <v>#N/A</v>
      </c>
      <c r="D619" s="2" t="str">
        <f>IFERROR(VLOOKUP(C619,pictures!A:C,3,FALSE), "")</f>
        <v/>
      </c>
      <c r="E619" s="1" t="s">
        <v>1176</v>
      </c>
      <c r="F619" s="1" t="s">
        <v>6436</v>
      </c>
      <c r="G619" s="2" t="s">
        <v>6437</v>
      </c>
    </row>
    <row r="620" spans="1:8" ht="56.25" customHeight="1" x14ac:dyDescent="0.25">
      <c r="A620" s="1" t="s">
        <v>6406</v>
      </c>
      <c r="B620" s="2" t="s">
        <v>6438</v>
      </c>
      <c r="C620" s="2" t="e">
        <f>VLOOKUP($B620, tge_gfx_data!A:E, 5, FALSE)</f>
        <v>#N/A</v>
      </c>
      <c r="D620" s="2" t="str">
        <f>IFERROR(VLOOKUP(C620,pictures!A:C,3,FALSE), "")</f>
        <v/>
      </c>
      <c r="E620" s="1" t="s">
        <v>2528</v>
      </c>
      <c r="F620" s="1" t="s">
        <v>6439</v>
      </c>
      <c r="G620" s="2" t="s">
        <v>6440</v>
      </c>
      <c r="H620" s="2" t="s">
        <v>6410</v>
      </c>
    </row>
    <row r="621" spans="1:8" ht="56.25" customHeight="1" x14ac:dyDescent="0.25">
      <c r="A621" s="1" t="s">
        <v>6406</v>
      </c>
      <c r="B621" s="2" t="s">
        <v>6441</v>
      </c>
      <c r="C621" s="2" t="e">
        <f>VLOOKUP($B621, tge_gfx_data!A:E, 5, FALSE)</f>
        <v>#N/A</v>
      </c>
      <c r="D621" s="2" t="str">
        <f>IFERROR(VLOOKUP(C621,pictures!A:C,3,FALSE), "")</f>
        <v/>
      </c>
      <c r="E621" s="1" t="s">
        <v>2542</v>
      </c>
      <c r="F621" s="1" t="s">
        <v>6442</v>
      </c>
      <c r="G621" s="2" t="s">
        <v>6443</v>
      </c>
    </row>
    <row r="622" spans="1:8" ht="56.25" customHeight="1" x14ac:dyDescent="0.25">
      <c r="A622" s="1" t="s">
        <v>6406</v>
      </c>
      <c r="B622" s="2" t="s">
        <v>6444</v>
      </c>
      <c r="C622" s="2" t="e">
        <f>VLOOKUP($B622, tge_gfx_data!A:E, 5, FALSE)</f>
        <v>#N/A</v>
      </c>
      <c r="D622" s="2" t="str">
        <f>IFERROR(VLOOKUP(C622,pictures!A:C,3,FALSE), "")</f>
        <v/>
      </c>
      <c r="E622" s="1" t="s">
        <v>2423</v>
      </c>
      <c r="F622" s="1" t="s">
        <v>6445</v>
      </c>
      <c r="G622" s="2" t="s">
        <v>22600</v>
      </c>
    </row>
    <row r="623" spans="1:8" ht="56.25" customHeight="1" x14ac:dyDescent="0.25">
      <c r="A623" s="1" t="s">
        <v>6406</v>
      </c>
      <c r="B623" s="2" t="s">
        <v>6446</v>
      </c>
      <c r="C623" s="2" t="e">
        <f>VLOOKUP($B623, tge_gfx_data!A:E, 5, FALSE)</f>
        <v>#N/A</v>
      </c>
      <c r="D623" s="2" t="str">
        <f>IFERROR(VLOOKUP(C623,pictures!A:C,3,FALSE), "")</f>
        <v/>
      </c>
      <c r="E623" s="1" t="s">
        <v>2430</v>
      </c>
      <c r="F623" s="1" t="s">
        <v>6447</v>
      </c>
      <c r="G623" s="2" t="s">
        <v>6448</v>
      </c>
    </row>
    <row r="624" spans="1:8" ht="56.25" customHeight="1" x14ac:dyDescent="0.25">
      <c r="A624" s="1" t="s">
        <v>6406</v>
      </c>
      <c r="B624" s="2" t="s">
        <v>6449</v>
      </c>
      <c r="C624" s="2" t="e">
        <f>VLOOKUP($B624, tge_gfx_data!A:E, 5, FALSE)</f>
        <v>#N/A</v>
      </c>
      <c r="D624" s="2" t="str">
        <f>IFERROR(VLOOKUP(C624,pictures!A:C,3,FALSE), "")</f>
        <v/>
      </c>
      <c r="E624" s="1" t="s">
        <v>2421</v>
      </c>
      <c r="F624" s="1" t="s">
        <v>6450</v>
      </c>
      <c r="G624" s="2" t="s">
        <v>6451</v>
      </c>
      <c r="H624" s="2" t="s">
        <v>6410</v>
      </c>
    </row>
    <row r="625" spans="1:8" ht="56.25" customHeight="1" x14ac:dyDescent="0.25">
      <c r="A625" s="1" t="s">
        <v>6406</v>
      </c>
      <c r="B625" s="2" t="s">
        <v>6452</v>
      </c>
      <c r="C625" s="2" t="e">
        <f>VLOOKUP($B625, tge_gfx_data!A:E, 5, FALSE)</f>
        <v>#N/A</v>
      </c>
      <c r="D625" s="2" t="str">
        <f>IFERROR(VLOOKUP(C625,pictures!A:C,3,FALSE), "")</f>
        <v/>
      </c>
      <c r="E625" s="1" t="s">
        <v>2159</v>
      </c>
      <c r="F625" s="1" t="s">
        <v>6453</v>
      </c>
      <c r="G625" s="2" t="s">
        <v>6454</v>
      </c>
      <c r="H625" s="2" t="s">
        <v>6410</v>
      </c>
    </row>
    <row r="626" spans="1:8" ht="56.25" customHeight="1" x14ac:dyDescent="0.25">
      <c r="A626" s="1" t="s">
        <v>6406</v>
      </c>
      <c r="B626" s="2" t="s">
        <v>6455</v>
      </c>
      <c r="C626" s="2" t="e">
        <f>VLOOKUP($B626, tge_gfx_data!A:E, 5, FALSE)</f>
        <v>#N/A</v>
      </c>
      <c r="D626" s="2" t="str">
        <f>IFERROR(VLOOKUP(C626,pictures!A:C,3,FALSE), "")</f>
        <v/>
      </c>
      <c r="E626" s="1" t="s">
        <v>2527</v>
      </c>
      <c r="F626" s="1" t="s">
        <v>6456</v>
      </c>
      <c r="G626" s="2" t="s">
        <v>6457</v>
      </c>
      <c r="H626" s="2" t="s">
        <v>6410</v>
      </c>
    </row>
    <row r="627" spans="1:8" ht="56.25" customHeight="1" x14ac:dyDescent="0.25">
      <c r="A627" s="1" t="s">
        <v>6406</v>
      </c>
      <c r="B627" s="2" t="s">
        <v>6458</v>
      </c>
      <c r="C627" s="2" t="e">
        <f>VLOOKUP($B627, tge_gfx_data!A:E, 5, FALSE)</f>
        <v>#N/A</v>
      </c>
      <c r="D627" s="2" t="str">
        <f>IFERROR(VLOOKUP(C627,pictures!A:C,3,FALSE), "")</f>
        <v/>
      </c>
      <c r="E627" s="1" t="s">
        <v>2468</v>
      </c>
      <c r="F627" s="1" t="s">
        <v>6459</v>
      </c>
      <c r="G627" s="2" t="s">
        <v>6460</v>
      </c>
      <c r="H627" s="2" t="s">
        <v>6410</v>
      </c>
    </row>
    <row r="628" spans="1:8" ht="56.25" customHeight="1" x14ac:dyDescent="0.25">
      <c r="A628" s="1" t="s">
        <v>6406</v>
      </c>
      <c r="B628" s="2" t="s">
        <v>6461</v>
      </c>
      <c r="C628" s="2" t="e">
        <f>VLOOKUP($B628, tge_gfx_data!A:E, 5, FALSE)</f>
        <v>#N/A</v>
      </c>
      <c r="D628" s="2" t="str">
        <f>IFERROR(VLOOKUP(C628,pictures!A:C,3,FALSE), "")</f>
        <v/>
      </c>
      <c r="E628" s="1" t="s">
        <v>1176</v>
      </c>
      <c r="F628" s="1" t="s">
        <v>6462</v>
      </c>
      <c r="G628" s="2" t="s">
        <v>6463</v>
      </c>
    </row>
    <row r="629" spans="1:8" ht="56.25" customHeight="1" x14ac:dyDescent="0.25">
      <c r="A629" s="1" t="s">
        <v>6406</v>
      </c>
      <c r="B629" s="2" t="s">
        <v>6464</v>
      </c>
      <c r="C629" s="2" t="e">
        <f>VLOOKUP($B629, tge_gfx_data!A:E, 5, FALSE)</f>
        <v>#N/A</v>
      </c>
      <c r="D629" s="2" t="str">
        <f>IFERROR(VLOOKUP(C629,pictures!A:C,3,FALSE), "")</f>
        <v/>
      </c>
      <c r="E629" s="1" t="s">
        <v>1176</v>
      </c>
      <c r="F629" s="1" t="s">
        <v>6462</v>
      </c>
      <c r="G629" s="2" t="s">
        <v>6463</v>
      </c>
      <c r="H629" s="2" t="s">
        <v>6410</v>
      </c>
    </row>
    <row r="630" spans="1:8" ht="56.25" customHeight="1" x14ac:dyDescent="0.25">
      <c r="A630" s="1" t="s">
        <v>6406</v>
      </c>
      <c r="B630" s="2" t="s">
        <v>6465</v>
      </c>
      <c r="C630" s="2" t="e">
        <f>VLOOKUP($B630, tge_gfx_data!A:E, 5, FALSE)</f>
        <v>#N/A</v>
      </c>
      <c r="D630" s="2" t="str">
        <f>IFERROR(VLOOKUP(C630,pictures!A:C,3,FALSE), "")</f>
        <v/>
      </c>
      <c r="E630" s="1" t="s">
        <v>2464</v>
      </c>
      <c r="F630" s="1" t="s">
        <v>6466</v>
      </c>
      <c r="G630" s="2" t="s">
        <v>6467</v>
      </c>
      <c r="H630" s="2" t="s">
        <v>6410</v>
      </c>
    </row>
    <row r="631" spans="1:8" ht="56.25" customHeight="1" x14ac:dyDescent="0.25">
      <c r="A631" s="1" t="s">
        <v>6406</v>
      </c>
      <c r="B631" s="2" t="s">
        <v>6468</v>
      </c>
      <c r="C631" s="2" t="e">
        <f>VLOOKUP($B631, tge_gfx_data!A:E, 5, FALSE)</f>
        <v>#N/A</v>
      </c>
      <c r="D631" s="2" t="str">
        <f>IFERROR(VLOOKUP(C631,pictures!A:C,3,FALSE), "")</f>
        <v/>
      </c>
      <c r="E631" s="1" t="s">
        <v>2517</v>
      </c>
      <c r="F631" s="1" t="s">
        <v>6469</v>
      </c>
      <c r="G631" s="2" t="s">
        <v>6470</v>
      </c>
      <c r="H631" s="2" t="s">
        <v>6410</v>
      </c>
    </row>
    <row r="632" spans="1:8" ht="56.25" customHeight="1" x14ac:dyDescent="0.25">
      <c r="A632" s="1" t="s">
        <v>6406</v>
      </c>
      <c r="B632" s="2" t="s">
        <v>6471</v>
      </c>
      <c r="C632" s="2" t="e">
        <f>VLOOKUP($B632, tge_gfx_data!A:E, 5, FALSE)</f>
        <v>#N/A</v>
      </c>
      <c r="D632" s="2" t="str">
        <f>IFERROR(VLOOKUP(C632,pictures!A:C,3,FALSE), "")</f>
        <v/>
      </c>
      <c r="E632" s="1" t="s">
        <v>2517</v>
      </c>
      <c r="F632" s="1" t="s">
        <v>6472</v>
      </c>
      <c r="G632" s="2" t="s">
        <v>6473</v>
      </c>
      <c r="H632" s="2" t="s">
        <v>6410</v>
      </c>
    </row>
    <row r="633" spans="1:8" ht="56.25" customHeight="1" x14ac:dyDescent="0.25">
      <c r="A633" s="1" t="s">
        <v>6406</v>
      </c>
      <c r="B633" s="2" t="s">
        <v>6474</v>
      </c>
      <c r="C633" s="2" t="e">
        <f>VLOOKUP($B633, tge_gfx_data!A:E, 5, FALSE)</f>
        <v>#N/A</v>
      </c>
      <c r="D633" s="2" t="str">
        <f>IFERROR(VLOOKUP(C633,pictures!A:C,3,FALSE), "")</f>
        <v/>
      </c>
      <c r="E633" s="1" t="s">
        <v>2462</v>
      </c>
      <c r="F633" s="1" t="s">
        <v>6475</v>
      </c>
      <c r="G633" s="2" t="s">
        <v>6476</v>
      </c>
    </row>
    <row r="634" spans="1:8" ht="56.25" customHeight="1" x14ac:dyDescent="0.25">
      <c r="A634" s="1" t="s">
        <v>6406</v>
      </c>
      <c r="B634" s="2" t="s">
        <v>6477</v>
      </c>
      <c r="C634" s="2" t="e">
        <f>VLOOKUP($B634, tge_gfx_data!A:E, 5, FALSE)</f>
        <v>#N/A</v>
      </c>
      <c r="D634" s="2" t="str">
        <f>IFERROR(VLOOKUP(C634,pictures!A:C,3,FALSE), "")</f>
        <v/>
      </c>
      <c r="E634" s="1" t="s">
        <v>2587</v>
      </c>
      <c r="F634" s="1" t="s">
        <v>6478</v>
      </c>
      <c r="G634" s="2" t="s">
        <v>6479</v>
      </c>
    </row>
    <row r="635" spans="1:8" ht="56.25" customHeight="1" x14ac:dyDescent="0.25">
      <c r="A635" s="1" t="s">
        <v>6406</v>
      </c>
      <c r="B635" s="2" t="s">
        <v>6480</v>
      </c>
      <c r="C635" s="2" t="e">
        <f>VLOOKUP($B635, tge_gfx_data!A:E, 5, FALSE)</f>
        <v>#N/A</v>
      </c>
      <c r="D635" s="2" t="str">
        <f>IFERROR(VLOOKUP(C635,pictures!A:C,3,FALSE), "")</f>
        <v/>
      </c>
      <c r="E635" s="1" t="s">
        <v>2587</v>
      </c>
      <c r="F635" s="1" t="s">
        <v>6481</v>
      </c>
      <c r="G635" s="2" t="s">
        <v>6482</v>
      </c>
      <c r="H635" s="2" t="s">
        <v>6410</v>
      </c>
    </row>
    <row r="636" spans="1:8" ht="56.25" customHeight="1" x14ac:dyDescent="0.25">
      <c r="A636" s="1" t="s">
        <v>6483</v>
      </c>
      <c r="B636" s="2" t="s">
        <v>20791</v>
      </c>
      <c r="C636" s="2" t="e">
        <f>VLOOKUP($B636, tge_gfx_data!A:E, 5, FALSE)</f>
        <v>#N/A</v>
      </c>
      <c r="D636" s="2" t="str">
        <f>IFERROR(VLOOKUP(C636,pictures!A:C,3,FALSE), "")</f>
        <v/>
      </c>
      <c r="E636" s="1" t="s">
        <v>2480</v>
      </c>
      <c r="F636" s="1" t="s">
        <v>20792</v>
      </c>
      <c r="G636" s="2" t="s">
        <v>20793</v>
      </c>
    </row>
    <row r="637" spans="1:8" ht="56.25" customHeight="1" x14ac:dyDescent="0.25">
      <c r="A637" s="1" t="s">
        <v>6483</v>
      </c>
      <c r="B637" s="2" t="s">
        <v>6485</v>
      </c>
      <c r="C637" s="2" t="e">
        <f>VLOOKUP($B637, tge_gfx_data!A:E, 5, FALSE)</f>
        <v>#N/A</v>
      </c>
      <c r="D637" s="2" t="str">
        <f>IFERROR(VLOOKUP(C637,pictures!A:C,3,FALSE), "")</f>
        <v/>
      </c>
      <c r="E637" s="1" t="s">
        <v>2436</v>
      </c>
      <c r="F637" s="1" t="s">
        <v>6486</v>
      </c>
      <c r="G637" s="2" t="s">
        <v>6487</v>
      </c>
    </row>
    <row r="638" spans="1:8" ht="56.25" customHeight="1" x14ac:dyDescent="0.25">
      <c r="A638" s="1" t="s">
        <v>6483</v>
      </c>
      <c r="B638" s="2" t="s">
        <v>6488</v>
      </c>
      <c r="C638" s="2" t="e">
        <f>VLOOKUP($B638, tge_gfx_data!A:E, 5, FALSE)</f>
        <v>#N/A</v>
      </c>
      <c r="D638" s="2" t="str">
        <f>IFERROR(VLOOKUP(C638,pictures!A:C,3,FALSE), "")</f>
        <v/>
      </c>
      <c r="E638" s="1" t="s">
        <v>268</v>
      </c>
      <c r="F638" s="1" t="s">
        <v>6489</v>
      </c>
      <c r="G638" s="2" t="s">
        <v>6490</v>
      </c>
      <c r="H638" s="2" t="s">
        <v>6484</v>
      </c>
    </row>
    <row r="639" spans="1:8" ht="56.25" customHeight="1" x14ac:dyDescent="0.25">
      <c r="A639" s="1" t="s">
        <v>6483</v>
      </c>
      <c r="B639" s="2" t="s">
        <v>6491</v>
      </c>
      <c r="C639" s="2" t="e">
        <f>VLOOKUP($B639, tge_gfx_data!A:E, 5, FALSE)</f>
        <v>#N/A</v>
      </c>
      <c r="D639" s="2" t="str">
        <f>IFERROR(VLOOKUP(C639,pictures!A:C,3,FALSE), "")</f>
        <v/>
      </c>
      <c r="E639" s="1" t="s">
        <v>2493</v>
      </c>
      <c r="F639" s="1" t="s">
        <v>6492</v>
      </c>
      <c r="G639" s="2" t="s">
        <v>6493</v>
      </c>
      <c r="H639" s="2" t="s">
        <v>6484</v>
      </c>
    </row>
    <row r="640" spans="1:8" ht="56.25" customHeight="1" x14ac:dyDescent="0.25">
      <c r="A640" s="1" t="s">
        <v>6483</v>
      </c>
      <c r="B640" s="2" t="s">
        <v>6494</v>
      </c>
      <c r="C640" s="2" t="e">
        <f>VLOOKUP($B640, tge_gfx_data!A:E, 5, FALSE)</f>
        <v>#N/A</v>
      </c>
      <c r="D640" s="2" t="str">
        <f>IFERROR(VLOOKUP(C640,pictures!A:C,3,FALSE), "")</f>
        <v/>
      </c>
      <c r="E640" s="1" t="s">
        <v>2419</v>
      </c>
      <c r="F640" s="1" t="s">
        <v>6495</v>
      </c>
      <c r="G640" s="2" t="s">
        <v>6496</v>
      </c>
      <c r="H640" s="2" t="s">
        <v>6484</v>
      </c>
    </row>
    <row r="641" spans="1:8" ht="56.25" customHeight="1" x14ac:dyDescent="0.25">
      <c r="A641" s="1" t="s">
        <v>6483</v>
      </c>
      <c r="B641" s="2" t="s">
        <v>6497</v>
      </c>
      <c r="C641" s="2" t="e">
        <f>VLOOKUP($B641, tge_gfx_data!A:E, 5, FALSE)</f>
        <v>#N/A</v>
      </c>
      <c r="D641" s="2" t="str">
        <f>IFERROR(VLOOKUP(C641,pictures!A:C,3,FALSE), "")</f>
        <v/>
      </c>
      <c r="E641" s="1" t="s">
        <v>2419</v>
      </c>
      <c r="F641" s="1" t="s">
        <v>6498</v>
      </c>
      <c r="G641" s="2" t="s">
        <v>6499</v>
      </c>
      <c r="H641" s="2" t="s">
        <v>6484</v>
      </c>
    </row>
    <row r="642" spans="1:8" ht="56.25" customHeight="1" x14ac:dyDescent="0.25">
      <c r="A642" s="1" t="s">
        <v>6483</v>
      </c>
      <c r="B642" s="2" t="s">
        <v>6500</v>
      </c>
      <c r="C642" s="2" t="e">
        <f>VLOOKUP($B642, tge_gfx_data!A:E, 5, FALSE)</f>
        <v>#N/A</v>
      </c>
      <c r="D642" s="2" t="str">
        <f>IFERROR(VLOOKUP(C642,pictures!A:C,3,FALSE), "")</f>
        <v/>
      </c>
      <c r="E642" s="1" t="s">
        <v>276</v>
      </c>
      <c r="F642" s="1" t="s">
        <v>6501</v>
      </c>
      <c r="G642" s="2" t="s">
        <v>6502</v>
      </c>
      <c r="H642" s="2" t="s">
        <v>6484</v>
      </c>
    </row>
    <row r="643" spans="1:8" ht="56.25" customHeight="1" x14ac:dyDescent="0.25">
      <c r="A643" s="1" t="s">
        <v>6483</v>
      </c>
      <c r="B643" s="2" t="s">
        <v>6503</v>
      </c>
      <c r="C643" s="2" t="e">
        <f>VLOOKUP($B643, tge_gfx_data!A:E, 5, FALSE)</f>
        <v>#N/A</v>
      </c>
      <c r="D643" s="2" t="str">
        <f>IFERROR(VLOOKUP(C643,pictures!A:C,3,FALSE), "")</f>
        <v/>
      </c>
      <c r="E643" s="1" t="s">
        <v>2462</v>
      </c>
      <c r="F643" s="1" t="s">
        <v>6504</v>
      </c>
      <c r="G643" s="2" t="s">
        <v>6505</v>
      </c>
    </row>
    <row r="644" spans="1:8" ht="56.25" customHeight="1" x14ac:dyDescent="0.25">
      <c r="A644" s="1" t="s">
        <v>6483</v>
      </c>
      <c r="B644" s="2" t="s">
        <v>6506</v>
      </c>
      <c r="C644" s="2" t="e">
        <f>VLOOKUP($B644, tge_gfx_data!A:E, 5, FALSE)</f>
        <v>#N/A</v>
      </c>
      <c r="D644" s="2" t="str">
        <f>IFERROR(VLOOKUP(C644,pictures!A:C,3,FALSE), "")</f>
        <v/>
      </c>
      <c r="E644" s="1" t="s">
        <v>2496</v>
      </c>
      <c r="F644" s="1" t="s">
        <v>6507</v>
      </c>
      <c r="G644" s="2" t="s">
        <v>6508</v>
      </c>
      <c r="H644" s="2" t="s">
        <v>6484</v>
      </c>
    </row>
    <row r="645" spans="1:8" ht="56.25" customHeight="1" x14ac:dyDescent="0.25">
      <c r="A645" s="1" t="s">
        <v>6483</v>
      </c>
      <c r="B645" s="2" t="s">
        <v>6509</v>
      </c>
      <c r="C645" s="2" t="e">
        <f>VLOOKUP($B645, tge_gfx_data!A:E, 5, FALSE)</f>
        <v>#N/A</v>
      </c>
      <c r="D645" s="2" t="str">
        <f>IFERROR(VLOOKUP(C645,pictures!A:C,3,FALSE), "")</f>
        <v/>
      </c>
      <c r="E645" s="1" t="s">
        <v>2462</v>
      </c>
      <c r="F645" s="1" t="s">
        <v>6510</v>
      </c>
      <c r="G645" s="2" t="s">
        <v>6511</v>
      </c>
      <c r="H645" s="2" t="s">
        <v>6484</v>
      </c>
    </row>
    <row r="646" spans="1:8" ht="56.25" customHeight="1" x14ac:dyDescent="0.25">
      <c r="A646" s="1" t="s">
        <v>6483</v>
      </c>
      <c r="B646" s="2" t="s">
        <v>6512</v>
      </c>
      <c r="C646" s="2" t="e">
        <f>VLOOKUP($B646, tge_gfx_data!A:E, 5, FALSE)</f>
        <v>#N/A</v>
      </c>
      <c r="D646" s="2" t="str">
        <f>IFERROR(VLOOKUP(C646,pictures!A:C,3,FALSE), "")</f>
        <v/>
      </c>
      <c r="E646" s="1" t="s">
        <v>270</v>
      </c>
      <c r="F646" s="1" t="s">
        <v>6513</v>
      </c>
      <c r="G646" s="2" t="s">
        <v>6514</v>
      </c>
      <c r="H646" s="2" t="s">
        <v>6484</v>
      </c>
    </row>
    <row r="647" spans="1:8" ht="56.25" customHeight="1" x14ac:dyDescent="0.25">
      <c r="A647" s="1" t="s">
        <v>6515</v>
      </c>
      <c r="B647" s="2" t="s">
        <v>3047</v>
      </c>
      <c r="C647" s="2" t="str">
        <f>VLOOKUP($B647, tge_gfx_data!A:E, 5, FALSE)</f>
        <v>05_SINO/NAVAL/PORT/VIEW_CANTON_HARBOUR_ALLOM</v>
      </c>
      <c r="D647" s="2" t="str">
        <f>IFERROR(VLOOKUP(C647,pictures!A:C,3,FALSE), "")</f>
        <v>YES</v>
      </c>
      <c r="E647" s="1" t="s">
        <v>2421</v>
      </c>
      <c r="F647" s="1" t="s">
        <v>6516</v>
      </c>
      <c r="G647" s="2" t="s">
        <v>6517</v>
      </c>
      <c r="H647" s="2" t="s">
        <v>6484</v>
      </c>
    </row>
    <row r="648" spans="1:8" ht="56.25" customHeight="1" x14ac:dyDescent="0.25">
      <c r="A648" s="1" t="s">
        <v>6515</v>
      </c>
      <c r="B648" s="2" t="s">
        <v>3048</v>
      </c>
      <c r="C648" s="2" t="str">
        <f>VLOOKUP($B648, tge_gfx_data!A:E, 5, FALSE)</f>
        <v>OPIUM_ADDICTED_COURT_OFFICIAL_eventPicture</v>
      </c>
      <c r="D648" s="2" t="str">
        <f>IFERROR(VLOOKUP(C648,pictures!A:C,3,FALSE), "")</f>
        <v>NO</v>
      </c>
      <c r="E648" s="1" t="s">
        <v>2456</v>
      </c>
      <c r="F648" s="1" t="s">
        <v>6518</v>
      </c>
      <c r="G648" s="2" t="s">
        <v>6519</v>
      </c>
    </row>
    <row r="649" spans="1:8" ht="56.25" customHeight="1" x14ac:dyDescent="0.25">
      <c r="A649" s="1" t="s">
        <v>6515</v>
      </c>
      <c r="B649" s="2" t="s">
        <v>3049</v>
      </c>
      <c r="C649" s="2" t="str">
        <f>VLOOKUP($B649, tge_gfx_data!A:E, 5, FALSE)</f>
        <v>GAO_KAO_eventPicture</v>
      </c>
      <c r="D649" s="2" t="str">
        <f>IFERROR(VLOOKUP(C649,pictures!A:C,3,FALSE), "")</f>
        <v>NO</v>
      </c>
      <c r="E649" s="1" t="s">
        <v>2543</v>
      </c>
      <c r="F649" s="1" t="s">
        <v>6520</v>
      </c>
      <c r="G649" s="2" t="s">
        <v>6521</v>
      </c>
      <c r="H649" s="2" t="s">
        <v>6403</v>
      </c>
    </row>
    <row r="650" spans="1:8" ht="56.25" customHeight="1" x14ac:dyDescent="0.25">
      <c r="A650" s="1" t="s">
        <v>6515</v>
      </c>
      <c r="B650" s="2" t="s">
        <v>3050</v>
      </c>
      <c r="C650" s="2" t="str">
        <f>VLOOKUP($B650, tge_gfx_data!A:E, 5, FALSE)</f>
        <v>FAMILY_PLAYING_CARDS_eventPicture</v>
      </c>
      <c r="D650" s="2" t="str">
        <f>IFERROR(VLOOKUP(C650,pictures!A:C,3,FALSE), "")</f>
        <v>NO</v>
      </c>
      <c r="E650" s="1" t="s">
        <v>2543</v>
      </c>
      <c r="F650" s="1" t="s">
        <v>6522</v>
      </c>
      <c r="G650" s="2" t="s">
        <v>6523</v>
      </c>
    </row>
    <row r="651" spans="1:8" ht="56.25" customHeight="1" x14ac:dyDescent="0.25">
      <c r="A651" s="1" t="s">
        <v>6515</v>
      </c>
      <c r="B651" s="2" t="s">
        <v>3051</v>
      </c>
      <c r="C651" s="2" t="str">
        <f>VLOOKUP($B651, tge_gfx_data!A:E, 5, FALSE)</f>
        <v>TING_HAI_VALE_eventPicture</v>
      </c>
      <c r="D651" s="2" t="str">
        <f>IFERROR(VLOOKUP(C651,pictures!A:C,3,FALSE), "")</f>
        <v>NO</v>
      </c>
      <c r="E651" s="1" t="s">
        <v>2498</v>
      </c>
      <c r="F651" s="1" t="s">
        <v>6524</v>
      </c>
      <c r="G651" s="2" t="s">
        <v>6525</v>
      </c>
    </row>
    <row r="652" spans="1:8" ht="56.25" customHeight="1" x14ac:dyDescent="0.25">
      <c r="A652" s="1" t="s">
        <v>6515</v>
      </c>
      <c r="B652" s="2" t="s">
        <v>3052</v>
      </c>
      <c r="C652" s="2" t="str">
        <f>VLOOKUP($B652, tge_gfx_data!A:E, 5, FALSE)</f>
        <v>PUNISHMENT_OF_THE_CHA_eventPicture</v>
      </c>
      <c r="D652" s="2" t="str">
        <f>IFERROR(VLOOKUP(C652,pictures!A:C,3,FALSE), "")</f>
        <v>NO</v>
      </c>
      <c r="E652" s="1" t="s">
        <v>2498</v>
      </c>
      <c r="F652" s="1" t="s">
        <v>6526</v>
      </c>
      <c r="G652" s="2" t="s">
        <v>6527</v>
      </c>
    </row>
    <row r="653" spans="1:8" ht="56.25" customHeight="1" x14ac:dyDescent="0.25">
      <c r="A653" s="1" t="s">
        <v>6515</v>
      </c>
      <c r="B653" s="2" t="s">
        <v>3053</v>
      </c>
      <c r="C653" s="2" t="str">
        <f>VLOOKUP($B653, tge_gfx_data!A:E, 5, FALSE)</f>
        <v>05_SINO/PEOPLE/FESTIVALS/DINNER_PARTY_MANDARIN_ALLOM</v>
      </c>
      <c r="D653" s="2" t="str">
        <f>IFERROR(VLOOKUP(C653,pictures!A:C,3,FALSE), "")</f>
        <v>YES</v>
      </c>
      <c r="E653" s="1" t="s">
        <v>2462</v>
      </c>
      <c r="F653" s="1" t="s">
        <v>6528</v>
      </c>
      <c r="G653" s="2" t="s">
        <v>6529</v>
      </c>
      <c r="H653" s="2" t="s">
        <v>6403</v>
      </c>
    </row>
    <row r="654" spans="1:8" ht="56.25" customHeight="1" x14ac:dyDescent="0.25">
      <c r="A654" s="1" t="s">
        <v>6515</v>
      </c>
      <c r="B654" s="2" t="s">
        <v>3054</v>
      </c>
      <c r="C654" s="2" t="str">
        <f>VLOOKUP($B654, tge_gfx_data!A:E, 5, FALSE)</f>
        <v>MERCHANT_HOUSE_eventPicture</v>
      </c>
      <c r="D654" s="2" t="str">
        <f>IFERROR(VLOOKUP(C654,pictures!A:C,3,FALSE), "")</f>
        <v>NO</v>
      </c>
      <c r="E654" s="1" t="s">
        <v>2543</v>
      </c>
      <c r="F654" s="1" t="s">
        <v>6530</v>
      </c>
      <c r="G654" s="2" t="s">
        <v>6531</v>
      </c>
      <c r="H654" s="2" t="s">
        <v>6403</v>
      </c>
    </row>
    <row r="655" spans="1:8" ht="56.25" customHeight="1" x14ac:dyDescent="0.25">
      <c r="A655" s="1" t="s">
        <v>6515</v>
      </c>
      <c r="B655" s="2" t="s">
        <v>3055</v>
      </c>
      <c r="C655" s="2" t="str">
        <f>VLOOKUP($B655, tge_gfx_data!A:E, 5, FALSE)</f>
        <v>MOVABLE_TYPE_CUBE_MODERN_eventPicture</v>
      </c>
      <c r="D655" s="2" t="str">
        <f>IFERROR(VLOOKUP(C655,pictures!A:C,3,FALSE), "")</f>
        <v>NO</v>
      </c>
      <c r="E655" s="1" t="s">
        <v>2421</v>
      </c>
      <c r="F655" s="1" t="s">
        <v>6532</v>
      </c>
      <c r="G655" s="2" t="s">
        <v>6533</v>
      </c>
      <c r="H655" s="2" t="s">
        <v>6403</v>
      </c>
    </row>
    <row r="656" spans="1:8" ht="56.25" customHeight="1" x14ac:dyDescent="0.25">
      <c r="A656" s="1" t="s">
        <v>6515</v>
      </c>
      <c r="B656" s="2" t="s">
        <v>3056</v>
      </c>
      <c r="C656" s="2" t="str">
        <f>VLOOKUP($B656, tge_gfx_data!A:E, 5, FALSE)</f>
        <v>FOOT_WHIPPING_eventPicture</v>
      </c>
      <c r="D656" s="2" t="str">
        <f>IFERROR(VLOOKUP(C656,pictures!A:C,3,FALSE), "")</f>
        <v>NO</v>
      </c>
      <c r="E656" s="1" t="s">
        <v>2421</v>
      </c>
      <c r="F656" s="1" t="s">
        <v>6534</v>
      </c>
      <c r="G656" s="2" t="s">
        <v>6535</v>
      </c>
      <c r="H656" s="2" t="s">
        <v>6403</v>
      </c>
    </row>
    <row r="657" spans="1:8" ht="56.25" customHeight="1" x14ac:dyDescent="0.25">
      <c r="A657" s="1" t="s">
        <v>6515</v>
      </c>
      <c r="B657" s="2" t="s">
        <v>3057</v>
      </c>
      <c r="C657" s="2" t="str">
        <f>VLOOKUP($B657, tge_gfx_data!A:E, 5, FALSE)</f>
        <v>05_SINO/NAVAL/SHIPWRECKS/DAMAGED_CHINESE_JUNK_SHROEDER</v>
      </c>
      <c r="D657" s="2" t="str">
        <f>IFERROR(VLOOKUP(C657,pictures!A:C,3,FALSE), "")</f>
        <v>YES</v>
      </c>
      <c r="E657" s="1" t="s">
        <v>2502</v>
      </c>
      <c r="F657" s="1" t="s">
        <v>6536</v>
      </c>
      <c r="G657" s="2" t="s">
        <v>22601</v>
      </c>
      <c r="H657" s="2" t="s">
        <v>6403</v>
      </c>
    </row>
    <row r="658" spans="1:8" ht="56.25" customHeight="1" x14ac:dyDescent="0.25">
      <c r="A658" s="1" t="s">
        <v>6515</v>
      </c>
      <c r="B658" s="2" t="s">
        <v>3058</v>
      </c>
      <c r="C658" s="2" t="str">
        <f>VLOOKUP($B658, tge_gfx_data!A:E, 5, FALSE)</f>
        <v>EUROPEAN_DANES_ISLAND_eventPicture</v>
      </c>
      <c r="D658" s="2" t="str">
        <f>IFERROR(VLOOKUP(C658,pictures!A:C,3,FALSE), "")</f>
        <v>NO</v>
      </c>
      <c r="E658" s="1" t="s">
        <v>2464</v>
      </c>
      <c r="F658" s="1" t="s">
        <v>6537</v>
      </c>
      <c r="G658" s="2" t="s">
        <v>6538</v>
      </c>
    </row>
    <row r="659" spans="1:8" ht="56.25" customHeight="1" x14ac:dyDescent="0.25">
      <c r="A659" s="1" t="s">
        <v>6515</v>
      </c>
      <c r="B659" s="2" t="s">
        <v>3059</v>
      </c>
      <c r="C659" s="2" t="str">
        <f>VLOOKUP($B659, tge_gfx_data!A:E, 5, FALSE)</f>
        <v>05_SINO/ECONOMY/RURAL/HARVEST_ENDURANCE_2_MO</v>
      </c>
      <c r="D659" s="2" t="str">
        <f>IFERROR(VLOOKUP(C659,pictures!A:C,3,FALSE), "")</f>
        <v>YES</v>
      </c>
      <c r="E659" s="1" t="s">
        <v>2466</v>
      </c>
      <c r="F659" s="1" t="s">
        <v>6539</v>
      </c>
      <c r="G659" s="2" t="s">
        <v>6540</v>
      </c>
      <c r="H659" s="2" t="s">
        <v>6403</v>
      </c>
    </row>
    <row r="660" spans="1:8" ht="56.25" customHeight="1" x14ac:dyDescent="0.25">
      <c r="A660" s="1" t="s">
        <v>6515</v>
      </c>
      <c r="B660" s="2" t="s">
        <v>3060</v>
      </c>
      <c r="C660" s="2" t="str">
        <f>VLOOKUP($B660, tge_gfx_data!A:E, 5, FALSE)</f>
        <v>TIGER_ISLAND_eventPicture</v>
      </c>
      <c r="D660" s="2" t="str">
        <f>IFERROR(VLOOKUP(C660,pictures!A:C,3,FALSE), "")</f>
        <v>NO</v>
      </c>
      <c r="E660" s="1" t="s">
        <v>2466</v>
      </c>
      <c r="F660" s="1" t="s">
        <v>6541</v>
      </c>
      <c r="G660" s="2" t="s">
        <v>6542</v>
      </c>
      <c r="H660" s="2" t="s">
        <v>6403</v>
      </c>
    </row>
    <row r="661" spans="1:8" ht="56.25" customHeight="1" x14ac:dyDescent="0.25">
      <c r="A661" s="1" t="s">
        <v>6515</v>
      </c>
      <c r="B661" s="2" t="s">
        <v>3061</v>
      </c>
      <c r="C661" s="2" t="str">
        <f>VLOOKUP($B661, tge_gfx_data!A:E, 5, FALSE)</f>
        <v>PORCELAIN_TOWER_NANKING_eventPicture</v>
      </c>
      <c r="D661" s="2" t="str">
        <f>IFERROR(VLOOKUP(C661,pictures!A:C,3,FALSE), "")</f>
        <v>NO</v>
      </c>
      <c r="E661" s="1" t="s">
        <v>1143</v>
      </c>
      <c r="F661" s="1" t="s">
        <v>6543</v>
      </c>
      <c r="G661" s="2" t="s">
        <v>6544</v>
      </c>
      <c r="H661" s="2" t="s">
        <v>6403</v>
      </c>
    </row>
    <row r="662" spans="1:8" ht="56.25" customHeight="1" x14ac:dyDescent="0.25">
      <c r="A662" s="1" t="s">
        <v>6515</v>
      </c>
      <c r="B662" s="2" t="s">
        <v>3062</v>
      </c>
      <c r="C662" s="2" t="str">
        <f>VLOOKUP($B662, tge_gfx_data!A:E, 5, FALSE)</f>
        <v>05_SINO/PEOPLE/ELITE/NANKING_MANDARIN_APARTMENT_ALLOM</v>
      </c>
      <c r="D662" s="2" t="str">
        <f>IFERROR(VLOOKUP(C662,pictures!A:C,3,FALSE), "")</f>
        <v>YES</v>
      </c>
      <c r="E662" s="1" t="s">
        <v>2498</v>
      </c>
      <c r="F662" s="1" t="s">
        <v>6545</v>
      </c>
      <c r="G662" s="2" t="s">
        <v>6546</v>
      </c>
      <c r="H662" s="2" t="s">
        <v>6403</v>
      </c>
    </row>
    <row r="663" spans="1:8" ht="56.25" customHeight="1" x14ac:dyDescent="0.25">
      <c r="A663" s="1" t="s">
        <v>6515</v>
      </c>
      <c r="B663" s="2" t="s">
        <v>3063</v>
      </c>
      <c r="C663" s="2" t="str">
        <f>VLOOKUP($B663, tge_gfx_data!A:E, 5, FALSE)</f>
        <v>05_SINO/PEOPLE/ELITE/CHINESE_BANKERS_SANFRANCISCO_BOULANGER</v>
      </c>
      <c r="D663" s="2" t="str">
        <f>IFERROR(VLOOKUP(C663,pictures!A:C,3,FALSE), "")</f>
        <v>YES</v>
      </c>
      <c r="E663" s="1" t="s">
        <v>2543</v>
      </c>
      <c r="F663" s="1" t="s">
        <v>6547</v>
      </c>
      <c r="G663" s="2" t="s">
        <v>22359</v>
      </c>
      <c r="H663" s="2" t="s">
        <v>6403</v>
      </c>
    </row>
    <row r="664" spans="1:8" ht="56.25" customHeight="1" x14ac:dyDescent="0.25">
      <c r="A664" s="1" t="s">
        <v>6515</v>
      </c>
      <c r="B664" s="2" t="s">
        <v>3064</v>
      </c>
      <c r="C664" s="2" t="str">
        <f>VLOOKUP($B664, tge_gfx_data!A:E, 5, FALSE)</f>
        <v>EUROPEAN_FACTORIES_eventPicture</v>
      </c>
      <c r="D664" s="2" t="str">
        <f>IFERROR(VLOOKUP(C664,pictures!A:C,3,FALSE), "")</f>
        <v>NO</v>
      </c>
      <c r="E664" s="1" t="s">
        <v>2464</v>
      </c>
      <c r="F664" s="1" t="s">
        <v>6548</v>
      </c>
      <c r="G664" s="2" t="s">
        <v>6549</v>
      </c>
      <c r="H664" s="2" t="s">
        <v>6403</v>
      </c>
    </row>
    <row r="665" spans="1:8" ht="56.25" customHeight="1" x14ac:dyDescent="0.25">
      <c r="A665" s="1" t="s">
        <v>6515</v>
      </c>
      <c r="B665" s="2" t="s">
        <v>3065</v>
      </c>
      <c r="C665" s="2" t="str">
        <f>VLOOKUP($B665, tge_gfx_data!A:E, 5, FALSE)</f>
        <v>STAR_OF_HOPE_PAVILION_eventPicture</v>
      </c>
      <c r="D665" s="2" t="str">
        <f>IFERROR(VLOOKUP(C665,pictures!A:C,3,FALSE), "")</f>
        <v>NO</v>
      </c>
      <c r="E665" s="1" t="s">
        <v>2456</v>
      </c>
      <c r="F665" s="1" t="s">
        <v>6550</v>
      </c>
      <c r="G665" s="2" t="s">
        <v>6551</v>
      </c>
      <c r="H665" s="2" t="s">
        <v>6403</v>
      </c>
    </row>
    <row r="666" spans="1:8" ht="56.25" customHeight="1" x14ac:dyDescent="0.25">
      <c r="A666" s="1" t="s">
        <v>6515</v>
      </c>
      <c r="B666" s="2" t="s">
        <v>3066</v>
      </c>
      <c r="C666" s="2" t="str">
        <f>VLOOKUP($B666, tge_gfx_data!A:E, 5, FALSE)</f>
        <v>EUROPEAN_DIPLOMACY_eventPicture</v>
      </c>
      <c r="D666" s="2" t="str">
        <f>IFERROR(VLOOKUP(C666,pictures!A:C,3,FALSE), "")</f>
        <v>NO</v>
      </c>
      <c r="E666" s="1" t="s">
        <v>2456</v>
      </c>
      <c r="F666" s="1" t="s">
        <v>6552</v>
      </c>
      <c r="G666" s="2" t="s">
        <v>6553</v>
      </c>
      <c r="H666" s="2" t="s">
        <v>6403</v>
      </c>
    </row>
    <row r="667" spans="1:8" ht="56.25" customHeight="1" x14ac:dyDescent="0.25">
      <c r="A667" s="1" t="s">
        <v>6515</v>
      </c>
      <c r="B667" s="2" t="s">
        <v>3067</v>
      </c>
      <c r="C667" s="2" t="str">
        <f>VLOOKUP($B667, tge_gfx_data!A:E, 5, FALSE)</f>
        <v>05_SINO/LAND/PROCESSIONS/MARCHING_DURING_SPRING_AN</v>
      </c>
      <c r="D667" s="2" t="str">
        <f>IFERROR(VLOOKUP(C667,pictures!A:C,3,FALSE), "")</f>
        <v>YES</v>
      </c>
      <c r="E667" s="1" t="s">
        <v>2495</v>
      </c>
      <c r="F667" s="1" t="s">
        <v>6554</v>
      </c>
      <c r="G667" s="2" t="s">
        <v>6555</v>
      </c>
      <c r="H667" s="2" t="s">
        <v>6403</v>
      </c>
    </row>
    <row r="668" spans="1:8" ht="56.25" customHeight="1" x14ac:dyDescent="0.25">
      <c r="A668" s="1" t="s">
        <v>6515</v>
      </c>
      <c r="B668" s="2" t="s">
        <v>3068</v>
      </c>
      <c r="C668" s="2" t="str">
        <f>VLOOKUP($B668, tge_gfx_data!A:E, 5, FALSE)</f>
        <v>05_SINO/ECONOMY/URBAN/CHINESE_CAT_MERCHANTS_ALLOM</v>
      </c>
      <c r="D668" s="2" t="str">
        <f>IFERROR(VLOOKUP(C668,pictures!A:C,3,FALSE), "")</f>
        <v>YES</v>
      </c>
      <c r="E668" s="1" t="s">
        <v>2543</v>
      </c>
      <c r="F668" s="1" t="s">
        <v>6556</v>
      </c>
      <c r="G668" s="2" t="s">
        <v>6557</v>
      </c>
    </row>
    <row r="669" spans="1:8" ht="56.25" customHeight="1" x14ac:dyDescent="0.25">
      <c r="A669" s="1" t="s">
        <v>6515</v>
      </c>
      <c r="B669" s="2" t="s">
        <v>3069</v>
      </c>
      <c r="C669" s="2" t="str">
        <f>VLOOKUP($B669, tge_gfx_data!A:E, 5, FALSE)</f>
        <v>MANDARIN_PAVILION_GARDEN_eventPicture</v>
      </c>
      <c r="D669" s="2" t="str">
        <f>IFERROR(VLOOKUP(C669,pictures!A:C,3,FALSE), "")</f>
        <v>NO</v>
      </c>
      <c r="E669" s="1" t="s">
        <v>2456</v>
      </c>
      <c r="F669" s="1" t="s">
        <v>6558</v>
      </c>
      <c r="G669" s="2" t="s">
        <v>6559</v>
      </c>
      <c r="H669" s="2" t="s">
        <v>6403</v>
      </c>
    </row>
    <row r="670" spans="1:8" ht="56.25" customHeight="1" x14ac:dyDescent="0.25">
      <c r="A670" s="1" t="s">
        <v>6515</v>
      </c>
      <c r="B670" s="2" t="s">
        <v>3070</v>
      </c>
      <c r="C670" s="2" t="str">
        <f>VLOOKUP($B670, tge_gfx_data!A:E, 5, FALSE)</f>
        <v>05_SINO/GOVERNMENT/ADMINISTRATION/REGENT_CHIEF_MINISTER_CHINA</v>
      </c>
      <c r="D670" s="2" t="str">
        <f>IFERROR(VLOOKUP(C670,pictures!A:C,3,FALSE), "")</f>
        <v>YES</v>
      </c>
      <c r="E670" s="1" t="s">
        <v>2543</v>
      </c>
      <c r="F670" s="1" t="s">
        <v>6560</v>
      </c>
      <c r="G670" s="2" t="s">
        <v>6561</v>
      </c>
      <c r="H670" s="2" t="s">
        <v>6403</v>
      </c>
    </row>
    <row r="671" spans="1:8" ht="56.25" customHeight="1" x14ac:dyDescent="0.25">
      <c r="A671" s="1" t="s">
        <v>6515</v>
      </c>
      <c r="B671" s="2" t="s">
        <v>3071</v>
      </c>
      <c r="C671" s="2" t="str">
        <f>VLOOKUP($B671, tge_gfx_data!A:E, 5, FALSE)</f>
        <v>05_SINO/LAND/CONCLUSION/BATTLE_PALIKIAO_BRIDGE_BAYARD</v>
      </c>
      <c r="D671" s="2" t="str">
        <f>IFERROR(VLOOKUP(C671,pictures!A:C,3,FALSE), "")</f>
        <v>YES</v>
      </c>
      <c r="E671" s="1" t="s">
        <v>2480</v>
      </c>
      <c r="F671" s="1" t="s">
        <v>6562</v>
      </c>
      <c r="G671" s="2" t="s">
        <v>6563</v>
      </c>
    </row>
    <row r="672" spans="1:8" ht="56.25" customHeight="1" x14ac:dyDescent="0.25">
      <c r="A672" s="1" t="s">
        <v>6515</v>
      </c>
      <c r="B672" s="2" t="s">
        <v>3072</v>
      </c>
      <c r="C672" s="2" t="str">
        <f>VLOOKUP($B672, tge_gfx_data!A:E, 5, FALSE)</f>
        <v>MANDARIN_PAYING_VISIT_eventPicture</v>
      </c>
      <c r="D672" s="2" t="str">
        <f>IFERROR(VLOOKUP(C672,pictures!A:C,3,FALSE), "")</f>
        <v>NO</v>
      </c>
      <c r="E672" s="1" t="s">
        <v>2421</v>
      </c>
      <c r="F672" s="1" t="s">
        <v>6564</v>
      </c>
      <c r="G672" s="2" t="s">
        <v>6565</v>
      </c>
      <c r="H672" s="2" t="s">
        <v>6403</v>
      </c>
    </row>
    <row r="673" spans="1:8" ht="56.25" customHeight="1" x14ac:dyDescent="0.25">
      <c r="A673" s="1" t="s">
        <v>6515</v>
      </c>
      <c r="B673" s="2" t="s">
        <v>3073</v>
      </c>
      <c r="C673" s="2" t="str">
        <f>VLOOKUP($B673, tge_gfx_data!A:E, 5, FALSE)</f>
        <v>DALAI_LAMA_eventPicture</v>
      </c>
      <c r="D673" s="2" t="str">
        <f>IFERROR(VLOOKUP(C673,pictures!A:C,3,FALSE), "")</f>
        <v>NO</v>
      </c>
      <c r="E673" s="1" t="s">
        <v>2438</v>
      </c>
      <c r="F673" s="1" t="s">
        <v>6567</v>
      </c>
      <c r="G673" s="2" t="s">
        <v>6568</v>
      </c>
      <c r="H673" s="2" t="s">
        <v>6403</v>
      </c>
    </row>
    <row r="674" spans="1:8" ht="56.25" customHeight="1" x14ac:dyDescent="0.25">
      <c r="A674" s="1" t="s">
        <v>6515</v>
      </c>
      <c r="B674" s="2" t="s">
        <v>3074</v>
      </c>
      <c r="C674" s="2" t="str">
        <f>VLOOKUP($B674, tge_gfx_data!A:E, 5, FALSE)</f>
        <v>05_SINO/SCIENCE/ARTISTRY/THE_EIGHTEEN_SCHOLARS_UNKNOWN</v>
      </c>
      <c r="D674" s="2" t="str">
        <f>IFERROR(VLOOKUP(C674,pictures!A:C,3,FALSE), "")</f>
        <v>YES</v>
      </c>
      <c r="E674" s="1" t="s">
        <v>2421</v>
      </c>
      <c r="F674" s="1" t="s">
        <v>6569</v>
      </c>
      <c r="G674" s="2" t="s">
        <v>6570</v>
      </c>
      <c r="H674" s="2" t="s">
        <v>6403</v>
      </c>
    </row>
    <row r="675" spans="1:8" ht="56.25" customHeight="1" x14ac:dyDescent="0.25">
      <c r="A675" s="1" t="s">
        <v>6515</v>
      </c>
      <c r="B675" s="2" t="s">
        <v>3075</v>
      </c>
      <c r="C675" s="2" t="str">
        <f>VLOOKUP($B675, tge_gfx_data!A:E, 5, FALSE)</f>
        <v>05_SINO/LAND/PROCESSIONS/MING_PANORAMA_DEPATURE</v>
      </c>
      <c r="D675" s="2" t="str">
        <f>IFERROR(VLOOKUP(C675,pictures!A:C,3,FALSE), "")</f>
        <v>YES</v>
      </c>
      <c r="E675" s="1" t="s">
        <v>2462</v>
      </c>
      <c r="F675" s="1" t="s">
        <v>6571</v>
      </c>
      <c r="G675" s="2" t="s">
        <v>6572</v>
      </c>
    </row>
    <row r="676" spans="1:8" ht="56.25" customHeight="1" x14ac:dyDescent="0.25">
      <c r="A676" s="1" t="s">
        <v>6515</v>
      </c>
      <c r="B676" s="2" t="s">
        <v>3076</v>
      </c>
      <c r="C676" s="2" t="str">
        <f>VLOOKUP($B676, tge_gfx_data!A:E, 5, FALSE)</f>
        <v>HIGHO_BUDDHA_STATUE_eventPicture</v>
      </c>
      <c r="D676" s="2" t="str">
        <f>IFERROR(VLOOKUP(C676,pictures!A:C,3,FALSE), "")</f>
        <v>NO</v>
      </c>
      <c r="E676" s="1" t="s">
        <v>2489</v>
      </c>
      <c r="F676" s="1" t="s">
        <v>6574</v>
      </c>
      <c r="G676" s="2" t="s">
        <v>6575</v>
      </c>
      <c r="H676" s="2" t="s">
        <v>6566</v>
      </c>
    </row>
    <row r="677" spans="1:8" ht="56.25" customHeight="1" x14ac:dyDescent="0.25">
      <c r="A677" s="1" t="s">
        <v>6515</v>
      </c>
      <c r="B677" s="2" t="s">
        <v>3077</v>
      </c>
      <c r="C677" s="2" t="str">
        <f>VLOOKUP($B677, tge_gfx_data!A:E, 5, FALSE)</f>
        <v>SUN_MOON_SPECTACLE_eventPicture</v>
      </c>
      <c r="D677" s="2" t="str">
        <f>IFERROR(VLOOKUP(C677,pictures!A:C,3,FALSE), "")</f>
        <v>NO</v>
      </c>
      <c r="E677" s="1" t="s">
        <v>2543</v>
      </c>
      <c r="F677" s="1" t="s">
        <v>6576</v>
      </c>
      <c r="G677" s="2" t="s">
        <v>6577</v>
      </c>
    </row>
    <row r="678" spans="1:8" ht="56.25" customHeight="1" x14ac:dyDescent="0.25">
      <c r="A678" s="1" t="s">
        <v>6515</v>
      </c>
      <c r="B678" s="2" t="s">
        <v>3078</v>
      </c>
      <c r="C678" s="2" t="str">
        <f>VLOOKUP($B678, tge_gfx_data!A:E, 5, FALSE)</f>
        <v>PLAYING_SHUTTLECOCK_eventPicture</v>
      </c>
      <c r="D678" s="2" t="str">
        <f>IFERROR(VLOOKUP(C678,pictures!A:C,3,FALSE), "")</f>
        <v>NO</v>
      </c>
      <c r="E678" s="1" t="s">
        <v>2543</v>
      </c>
      <c r="F678" s="1" t="s">
        <v>6579</v>
      </c>
      <c r="G678" s="2" t="s">
        <v>6580</v>
      </c>
    </row>
    <row r="679" spans="1:8" ht="56.25" customHeight="1" x14ac:dyDescent="0.25">
      <c r="A679" s="1" t="s">
        <v>6515</v>
      </c>
      <c r="B679" s="2" t="s">
        <v>3079</v>
      </c>
      <c r="C679" s="2" t="str">
        <f>VLOOKUP($B679, tge_gfx_data!A:E, 5, FALSE)</f>
        <v>SCALES_MEASURES_CHINA_eventPicture</v>
      </c>
      <c r="D679" s="2" t="str">
        <f>IFERROR(VLOOKUP(C679,pictures!A:C,3,FALSE), "")</f>
        <v>NO</v>
      </c>
      <c r="E679" s="1" t="s">
        <v>2466</v>
      </c>
      <c r="F679" s="1" t="s">
        <v>6581</v>
      </c>
      <c r="G679" s="2" t="s">
        <v>6582</v>
      </c>
      <c r="H679" s="2" t="s">
        <v>6573</v>
      </c>
    </row>
    <row r="680" spans="1:8" ht="56.25" customHeight="1" x14ac:dyDescent="0.25">
      <c r="A680" s="1" t="s">
        <v>6515</v>
      </c>
      <c r="B680" s="2" t="s">
        <v>3080</v>
      </c>
      <c r="C680" s="2" t="str">
        <f>VLOOKUP($B680, tge_gfx_data!A:E, 5, FALSE)</f>
        <v>FUNERAL_HONG_KONG_eventPicture</v>
      </c>
      <c r="D680" s="2" t="str">
        <f>IFERROR(VLOOKUP(C680,pictures!A:C,3,FALSE), "")</f>
        <v>NO</v>
      </c>
      <c r="E680" s="1" t="s">
        <v>2460</v>
      </c>
      <c r="F680" s="1" t="s">
        <v>6583</v>
      </c>
      <c r="G680" s="2" t="s">
        <v>6584</v>
      </c>
      <c r="H680" s="2" t="s">
        <v>6403</v>
      </c>
    </row>
    <row r="681" spans="1:8" ht="56.25" customHeight="1" x14ac:dyDescent="0.25">
      <c r="A681" s="1" t="s">
        <v>6515</v>
      </c>
      <c r="B681" s="2" t="s">
        <v>3081</v>
      </c>
      <c r="C681" s="2" t="str">
        <f>VLOOKUP($B681, tge_gfx_data!A:E, 5, FALSE)</f>
        <v>05_SINO/RELIGION/DEATH/AMOY_TOMBS_ALLOM</v>
      </c>
      <c r="D681" s="2" t="str">
        <f>IFERROR(VLOOKUP(C681,pictures!A:C,3,FALSE), "")</f>
        <v>YES</v>
      </c>
      <c r="E681" s="1" t="s">
        <v>2456</v>
      </c>
      <c r="F681" s="1" t="s">
        <v>6585</v>
      </c>
      <c r="G681" s="2" t="s">
        <v>6586</v>
      </c>
    </row>
    <row r="682" spans="1:8" ht="56.25" customHeight="1" x14ac:dyDescent="0.25">
      <c r="A682" s="1" t="s">
        <v>6515</v>
      </c>
      <c r="B682" s="2" t="s">
        <v>3082</v>
      </c>
      <c r="C682" s="2" t="str">
        <f>VLOOKUP($B682, tge_gfx_data!A:E, 5, FALSE)</f>
        <v>STICKS_OF_FAITH_eventPicture</v>
      </c>
      <c r="D682" s="2" t="str">
        <f>IFERROR(VLOOKUP(C682,pictures!A:C,3,FALSE), "")</f>
        <v>NO</v>
      </c>
      <c r="E682" s="1" t="s">
        <v>2478</v>
      </c>
      <c r="F682" s="1" t="s">
        <v>6587</v>
      </c>
      <c r="G682" s="2" t="s">
        <v>6588</v>
      </c>
      <c r="H682" s="2" t="s">
        <v>6578</v>
      </c>
    </row>
    <row r="683" spans="1:8" ht="56.25" customHeight="1" x14ac:dyDescent="0.25">
      <c r="A683" s="1" t="s">
        <v>6515</v>
      </c>
      <c r="B683" s="2" t="s">
        <v>3083</v>
      </c>
      <c r="C683" s="2" t="str">
        <f>VLOOKUP($B683, tge_gfx_data!A:E, 5, FALSE)</f>
        <v>05_SINO/GOVERNMENT/DIPLOMACY/EMBASSY_COURT_CHINA_FRERES</v>
      </c>
      <c r="D683" s="2" t="str">
        <f>IFERROR(VLOOKUP(C683,pictures!A:C,3,FALSE), "")</f>
        <v>YES</v>
      </c>
      <c r="E683" s="1" t="s">
        <v>2480</v>
      </c>
      <c r="F683" s="1" t="s">
        <v>6589</v>
      </c>
      <c r="G683" s="2" t="s">
        <v>6590</v>
      </c>
      <c r="H683" s="2" t="s">
        <v>6403</v>
      </c>
    </row>
    <row r="684" spans="1:8" ht="56.25" customHeight="1" x14ac:dyDescent="0.25">
      <c r="A684" s="1" t="s">
        <v>6515</v>
      </c>
      <c r="B684" s="2" t="s">
        <v>3084</v>
      </c>
      <c r="C684" s="2" t="str">
        <f>VLOOKUP($B684, tge_gfx_data!A:E, 5, FALSE)</f>
        <v>NANKING_eventPicture</v>
      </c>
      <c r="D684" s="2" t="str">
        <f>IFERROR(VLOOKUP(C684,pictures!A:C,3,FALSE), "")</f>
        <v>NO</v>
      </c>
      <c r="E684" s="1" t="s">
        <v>2480</v>
      </c>
      <c r="F684" s="1" t="s">
        <v>6591</v>
      </c>
      <c r="G684" s="2" t="s">
        <v>6592</v>
      </c>
    </row>
    <row r="685" spans="1:8" ht="56.25" customHeight="1" x14ac:dyDescent="0.25">
      <c r="A685" s="1" t="s">
        <v>6515</v>
      </c>
      <c r="B685" s="2" t="s">
        <v>3085</v>
      </c>
      <c r="C685" s="2" t="str">
        <f>VLOOKUP($B685, tge_gfx_data!A:E, 5, FALSE)</f>
        <v>05_SINO/RELIGION/TEMPLES/GATE_TEMPLE_CONFUCIUS_ALLOM</v>
      </c>
      <c r="D685" s="2" t="str">
        <f>IFERROR(VLOOKUP(C685,pictures!A:C,3,FALSE), "")</f>
        <v>YES</v>
      </c>
      <c r="E685" s="1" t="s">
        <v>1143</v>
      </c>
      <c r="F685" s="1" t="s">
        <v>6594</v>
      </c>
      <c r="G685" s="2" t="s">
        <v>6595</v>
      </c>
    </row>
    <row r="686" spans="1:8" ht="56.25" customHeight="1" x14ac:dyDescent="0.25">
      <c r="A686" s="1" t="s">
        <v>6515</v>
      </c>
      <c r="B686" s="2" t="s">
        <v>3086</v>
      </c>
      <c r="C686" s="2" t="str">
        <f>VLOOKUP($B686, tge_gfx_data!A:E, 5, FALSE)</f>
        <v>REBELS_UNORGANIZED_eventPicture</v>
      </c>
      <c r="D686" s="2" t="str">
        <f>IFERROR(VLOOKUP(C686,pictures!A:C,3,FALSE), "")</f>
        <v>NO</v>
      </c>
      <c r="E686" s="1" t="s">
        <v>2423</v>
      </c>
      <c r="F686" s="1" t="s">
        <v>6596</v>
      </c>
      <c r="G686" s="2" t="s">
        <v>6597</v>
      </c>
    </row>
    <row r="687" spans="1:8" ht="56.25" customHeight="1" x14ac:dyDescent="0.25">
      <c r="A687" s="1" t="s">
        <v>6515</v>
      </c>
      <c r="B687" s="2" t="s">
        <v>3087</v>
      </c>
      <c r="C687" s="2" t="str">
        <f>VLOOKUP($B687, tge_gfx_data!A:E, 5, FALSE)</f>
        <v>FLOOD_CHINESE_TOWN_eventPicture</v>
      </c>
      <c r="D687" s="2" t="str">
        <f>IFERROR(VLOOKUP(C687,pictures!A:C,3,FALSE), "")</f>
        <v>NO</v>
      </c>
      <c r="E687" s="1" t="s">
        <v>2428</v>
      </c>
      <c r="F687" s="1" t="s">
        <v>6598</v>
      </c>
      <c r="G687" s="2" t="s">
        <v>6599</v>
      </c>
      <c r="H687" s="2" t="s">
        <v>6403</v>
      </c>
    </row>
    <row r="688" spans="1:8" ht="56.25" customHeight="1" x14ac:dyDescent="0.25">
      <c r="A688" s="1" t="s">
        <v>6515</v>
      </c>
      <c r="B688" s="2" t="s">
        <v>3088</v>
      </c>
      <c r="C688" s="2" t="str">
        <f>VLOOKUP($B688, tge_gfx_data!A:E, 5, FALSE)</f>
        <v>05_SINO/LAND/PROCESSIONS/BURIATS_ESCORTING_CHRISTIANI_BROWN</v>
      </c>
      <c r="D688" s="2" t="str">
        <f>IFERROR(VLOOKUP(C688,pictures!A:C,3,FALSE), "")</f>
        <v>YES</v>
      </c>
      <c r="E688" s="1" t="s">
        <v>2423</v>
      </c>
      <c r="F688" s="1" t="s">
        <v>6600</v>
      </c>
      <c r="G688" s="2" t="s">
        <v>6601</v>
      </c>
      <c r="H688" s="2" t="s">
        <v>6593</v>
      </c>
    </row>
    <row r="689" spans="1:8" ht="56.25" customHeight="1" x14ac:dyDescent="0.25">
      <c r="A689" s="1" t="s">
        <v>6515</v>
      </c>
      <c r="B689" s="2" t="s">
        <v>3089</v>
      </c>
      <c r="C689" s="2" t="str">
        <f>VLOOKUP($B689, tge_gfx_data!A:E, 5, FALSE)</f>
        <v>IMPERIAL_PALACE_PEKING_eventPicture</v>
      </c>
      <c r="D689" s="2" t="str">
        <f>IFERROR(VLOOKUP(C689,pictures!A:C,3,FALSE), "")</f>
        <v>NO</v>
      </c>
      <c r="E689" s="1" t="s">
        <v>2456</v>
      </c>
      <c r="F689" s="1" t="s">
        <v>6602</v>
      </c>
      <c r="G689" s="2" t="s">
        <v>6603</v>
      </c>
      <c r="H689" s="2" t="s">
        <v>20656</v>
      </c>
    </row>
    <row r="690" spans="1:8" ht="56.25" customHeight="1" x14ac:dyDescent="0.25">
      <c r="A690" s="1" t="s">
        <v>6515</v>
      </c>
      <c r="B690" s="2" t="s">
        <v>3090</v>
      </c>
      <c r="C690" s="2" t="str">
        <f>VLOOKUP($B690, tge_gfx_data!A:E, 5, FALSE)</f>
        <v>SOLAR_ECLIPSE_FAR_AWAY_eventPicture</v>
      </c>
      <c r="D690" s="2" t="str">
        <f>IFERROR(VLOOKUP(C690,pictures!A:C,3,FALSE), "")</f>
        <v>NO</v>
      </c>
      <c r="E690" s="1" t="s">
        <v>2428</v>
      </c>
      <c r="F690" s="1" t="s">
        <v>6604</v>
      </c>
      <c r="G690" s="2" t="s">
        <v>6605</v>
      </c>
      <c r="H690" s="2" t="s">
        <v>6403</v>
      </c>
    </row>
    <row r="691" spans="1:8" ht="56.25" customHeight="1" x14ac:dyDescent="0.25">
      <c r="A691" s="1" t="s">
        <v>6515</v>
      </c>
      <c r="B691" s="2" t="s">
        <v>3091</v>
      </c>
      <c r="C691" s="2" t="str">
        <f>VLOOKUP($B691, tge_gfx_data!A:E, 5, FALSE)</f>
        <v>YELLOW_RIVER_YEARLY_FLOOD_eventPicture</v>
      </c>
      <c r="D691" s="2" t="str">
        <f>IFERROR(VLOOKUP(C691,pictures!A:C,3,FALSE), "")</f>
        <v>NO</v>
      </c>
      <c r="E691" s="1" t="s">
        <v>2236</v>
      </c>
      <c r="F691" s="1" t="s">
        <v>6606</v>
      </c>
      <c r="G691" s="2" t="s">
        <v>6607</v>
      </c>
      <c r="H691" s="2" t="s">
        <v>6403</v>
      </c>
    </row>
    <row r="692" spans="1:8" ht="56.25" customHeight="1" x14ac:dyDescent="0.25">
      <c r="A692" s="1" t="s">
        <v>6515</v>
      </c>
      <c r="B692" s="2" t="s">
        <v>3092</v>
      </c>
      <c r="C692" s="2" t="str">
        <f>VLOOKUP($B692, tge_gfx_data!A:E, 5, FALSE)</f>
        <v>SUBURBS_EVENT_eventPicture</v>
      </c>
      <c r="D692" s="2" t="str">
        <f>IFERROR(VLOOKUP(C692,pictures!A:C,3,FALSE), "")</f>
        <v>NO</v>
      </c>
      <c r="E692" s="1" t="s">
        <v>2421</v>
      </c>
      <c r="F692" s="1" t="s">
        <v>6608</v>
      </c>
      <c r="G692" s="2" t="s">
        <v>6609</v>
      </c>
      <c r="H692" s="2" t="s">
        <v>6403</v>
      </c>
    </row>
    <row r="693" spans="1:8" ht="56.25" customHeight="1" x14ac:dyDescent="0.25">
      <c r="A693" s="1" t="s">
        <v>6515</v>
      </c>
      <c r="B693" s="2" t="s">
        <v>3093</v>
      </c>
      <c r="C693" s="2" t="str">
        <f>VLOOKUP($B693, tge_gfx_data!A:E, 5, FALSE)</f>
        <v>WATCHING_FROM_BALCONY_eventPicture</v>
      </c>
      <c r="D693" s="2" t="str">
        <f>IFERROR(VLOOKUP(C693,pictures!A:C,3,FALSE), "")</f>
        <v>NO</v>
      </c>
      <c r="E693" s="1" t="s">
        <v>2428</v>
      </c>
      <c r="F693" s="1" t="s">
        <v>6610</v>
      </c>
      <c r="G693" s="2" t="s">
        <v>6611</v>
      </c>
      <c r="H693" s="2" t="s">
        <v>6403</v>
      </c>
    </row>
    <row r="694" spans="1:8" ht="56.25" customHeight="1" x14ac:dyDescent="0.25">
      <c r="A694" s="1" t="s">
        <v>6515</v>
      </c>
      <c r="B694" s="2" t="s">
        <v>3094</v>
      </c>
      <c r="C694" s="2" t="str">
        <f>VLOOKUP($B694, tge_gfx_data!A:E, 5, FALSE)</f>
        <v>05_SINO/RELIGION/DEATH/FUNERAL_SACRIFICIALS_PLAGUE_WANG</v>
      </c>
      <c r="D694" s="2" t="str">
        <f>IFERROR(VLOOKUP(C694,pictures!A:C,3,FALSE), "")</f>
        <v>YES</v>
      </c>
      <c r="E694" s="1" t="s">
        <v>2512</v>
      </c>
      <c r="F694" s="1" t="s">
        <v>6612</v>
      </c>
      <c r="G694" s="2" t="s">
        <v>6613</v>
      </c>
      <c r="H694" s="2" t="s">
        <v>6403</v>
      </c>
    </row>
    <row r="695" spans="1:8" ht="56.25" customHeight="1" x14ac:dyDescent="0.25">
      <c r="A695" s="1" t="s">
        <v>6515</v>
      </c>
      <c r="B695" s="2" t="s">
        <v>3095</v>
      </c>
      <c r="C695" s="2" t="str">
        <f>VLOOKUP($B695, tge_gfx_data!A:E, 5, FALSE)</f>
        <v>05_SINO/PEOPLE/CRIME/RUTHLESS_CHINESE_ASSASSIN_LI</v>
      </c>
      <c r="D695" s="2" t="str">
        <f>IFERROR(VLOOKUP(C695,pictures!A:C,3,FALSE), "")</f>
        <v>YES</v>
      </c>
      <c r="E695" s="1" t="s">
        <v>2427</v>
      </c>
      <c r="F695" s="1" t="s">
        <v>6614</v>
      </c>
      <c r="G695" s="2" t="s">
        <v>6615</v>
      </c>
      <c r="H695" s="2" t="s">
        <v>6403</v>
      </c>
    </row>
    <row r="696" spans="1:8" ht="56.25" customHeight="1" x14ac:dyDescent="0.25">
      <c r="A696" s="1" t="s">
        <v>6515</v>
      </c>
      <c r="B696" s="2" t="s">
        <v>3096</v>
      </c>
      <c r="C696" s="2" t="str">
        <f>VLOOKUP($B696, tge_gfx_data!A:E, 5, FALSE)</f>
        <v>MONSTER_CHILD_eventPicture</v>
      </c>
      <c r="D696" s="2" t="str">
        <f>IFERROR(VLOOKUP(C696,pictures!A:C,3,FALSE), "")</f>
        <v>NO</v>
      </c>
      <c r="E696" s="1" t="s">
        <v>2504</v>
      </c>
      <c r="F696" s="1" t="s">
        <v>6616</v>
      </c>
      <c r="G696" s="2" t="s">
        <v>6617</v>
      </c>
      <c r="H696" s="2" t="s">
        <v>6403</v>
      </c>
    </row>
    <row r="697" spans="1:8" ht="56.25" customHeight="1" x14ac:dyDescent="0.25">
      <c r="A697" s="1" t="s">
        <v>6515</v>
      </c>
      <c r="B697" s="2" t="s">
        <v>3097</v>
      </c>
      <c r="C697" s="2" t="str">
        <f>VLOOKUP($B697, tge_gfx_data!A:E, 5, FALSE)</f>
        <v>HEAVEN_TEMPLE_eventPicture</v>
      </c>
      <c r="D697" s="2" t="str">
        <f>IFERROR(VLOOKUP(C697,pictures!A:C,3,FALSE), "")</f>
        <v>NO</v>
      </c>
      <c r="E697" s="1" t="s">
        <v>2432</v>
      </c>
      <c r="F697" s="1" t="s">
        <v>6618</v>
      </c>
      <c r="G697" s="2" t="s">
        <v>6619</v>
      </c>
      <c r="H697" s="2" t="s">
        <v>6403</v>
      </c>
    </row>
    <row r="698" spans="1:8" ht="56.25" customHeight="1" x14ac:dyDescent="0.25">
      <c r="A698" s="1" t="s">
        <v>6515</v>
      </c>
      <c r="B698" s="2" t="s">
        <v>3098</v>
      </c>
      <c r="C698" s="2" t="str">
        <f>VLOOKUP($B698, tge_gfx_data!A:E, 5, FALSE)</f>
        <v>MANDARIN_COURT_eventPicture</v>
      </c>
      <c r="D698" s="2" t="str">
        <f>IFERROR(VLOOKUP(C698,pictures!A:C,3,FALSE), "")</f>
        <v>NO</v>
      </c>
      <c r="E698" s="1" t="s">
        <v>2428</v>
      </c>
      <c r="F698" s="1" t="s">
        <v>6621</v>
      </c>
      <c r="G698" s="2" t="s">
        <v>6622</v>
      </c>
      <c r="H698" s="2" t="s">
        <v>6403</v>
      </c>
    </row>
    <row r="699" spans="1:8" ht="56.25" customHeight="1" x14ac:dyDescent="0.25">
      <c r="A699" s="1" t="s">
        <v>6515</v>
      </c>
      <c r="B699" s="2" t="s">
        <v>3099</v>
      </c>
      <c r="C699" s="2" t="str">
        <f>VLOOKUP($B699, tge_gfx_data!A:E, 5, FALSE)</f>
        <v>05_SINO/GOVERNMENT/DIPLOMACY/AUDIENCE_MANDARIN_GOUDIE</v>
      </c>
      <c r="D699" s="2" t="str">
        <f>IFERROR(VLOOKUP(C699,pictures!A:C,3,FALSE), "")</f>
        <v>YES</v>
      </c>
      <c r="E699" s="1" t="s">
        <v>2428</v>
      </c>
      <c r="F699" s="1" t="s">
        <v>6623</v>
      </c>
      <c r="G699" s="2" t="s">
        <v>6624</v>
      </c>
      <c r="H699" s="2" t="s">
        <v>6403</v>
      </c>
    </row>
    <row r="700" spans="1:8" ht="56.25" customHeight="1" x14ac:dyDescent="0.25">
      <c r="A700" s="1" t="s">
        <v>6515</v>
      </c>
      <c r="B700" s="2" t="s">
        <v>3100</v>
      </c>
      <c r="C700" s="2" t="str">
        <f>VLOOKUP($B700, tge_gfx_data!A:E, 5, FALSE)</f>
        <v>YELLOW_PAGODA_RIVER_eventPicture</v>
      </c>
      <c r="D700" s="2" t="str">
        <f>IFERROR(VLOOKUP(C700,pictures!A:C,3,FALSE), "")</f>
        <v>NO</v>
      </c>
      <c r="E700" s="1" t="s">
        <v>2421</v>
      </c>
      <c r="F700" s="1" t="s">
        <v>6625</v>
      </c>
      <c r="G700" s="2" t="s">
        <v>6626</v>
      </c>
      <c r="H700" s="2" t="s">
        <v>6403</v>
      </c>
    </row>
    <row r="701" spans="1:8" ht="56.25" customHeight="1" x14ac:dyDescent="0.25">
      <c r="A701" s="1" t="s">
        <v>6515</v>
      </c>
      <c r="B701" s="2" t="s">
        <v>3101</v>
      </c>
      <c r="C701" s="2" t="str">
        <f>VLOOKUP($B701, tge_gfx_data!A:E, 5, FALSE)</f>
        <v>GULF_PECHELI_eventPicture</v>
      </c>
      <c r="D701" s="2" t="str">
        <f>IFERROR(VLOOKUP(C701,pictures!A:C,3,FALSE), "")</f>
        <v>NO</v>
      </c>
      <c r="E701" s="1" t="s">
        <v>2428</v>
      </c>
      <c r="F701" s="1" t="s">
        <v>6627</v>
      </c>
      <c r="G701" s="2" t="s">
        <v>6628</v>
      </c>
      <c r="H701" s="2" t="s">
        <v>6620</v>
      </c>
    </row>
    <row r="702" spans="1:8" ht="56.25" customHeight="1" x14ac:dyDescent="0.25">
      <c r="A702" s="1" t="s">
        <v>6515</v>
      </c>
      <c r="B702" s="2" t="s">
        <v>3102</v>
      </c>
      <c r="C702" s="2" t="str">
        <f>VLOOKUP($B702, tge_gfx_data!A:E, 5, FALSE)</f>
        <v>FOUNTAIN_CONSEQUA_eventPicture</v>
      </c>
      <c r="D702" s="2" t="str">
        <f>IFERROR(VLOOKUP(C702,pictures!A:C,3,FALSE), "")</f>
        <v>NO</v>
      </c>
      <c r="E702" s="1" t="s">
        <v>2489</v>
      </c>
      <c r="F702" s="1" t="s">
        <v>6629</v>
      </c>
      <c r="G702" s="2" t="s">
        <v>6630</v>
      </c>
      <c r="H702" s="2" t="s">
        <v>6403</v>
      </c>
    </row>
    <row r="703" spans="1:8" ht="56.25" customHeight="1" x14ac:dyDescent="0.25">
      <c r="A703" s="1" t="s">
        <v>6515</v>
      </c>
      <c r="B703" s="2" t="s">
        <v>3103</v>
      </c>
      <c r="C703" s="2" t="str">
        <f>VLOOKUP($B703, tge_gfx_data!A:E, 5, FALSE)</f>
        <v>WALL_PAMPHLETS_eventPicture</v>
      </c>
      <c r="D703" s="2" t="str">
        <f>IFERROR(VLOOKUP(C703,pictures!A:C,3,FALSE), "")</f>
        <v>NO</v>
      </c>
      <c r="E703" s="1" t="s">
        <v>2428</v>
      </c>
      <c r="F703" s="1" t="s">
        <v>6631</v>
      </c>
      <c r="G703" s="2" t="s">
        <v>6632</v>
      </c>
      <c r="H703" s="2" t="s">
        <v>6578</v>
      </c>
    </row>
    <row r="704" spans="1:8" ht="56.25" customHeight="1" x14ac:dyDescent="0.25">
      <c r="A704" s="1" t="s">
        <v>6515</v>
      </c>
      <c r="B704" s="2" t="s">
        <v>3104</v>
      </c>
      <c r="C704" s="2" t="str">
        <f>VLOOKUP($B704, tge_gfx_data!A:E, 5, FALSE)</f>
        <v>05_SINO/GOVERNMENT/ADMINISTRATION/TAIPING_WAR_LONDON_NEWS</v>
      </c>
      <c r="D704" s="2" t="str">
        <f>IFERROR(VLOOKUP(C704,pictures!A:C,3,FALSE), "")</f>
        <v>YES</v>
      </c>
      <c r="E704" s="1" t="s">
        <v>2428</v>
      </c>
      <c r="F704" s="1" t="s">
        <v>6633</v>
      </c>
      <c r="G704" s="2" t="s">
        <v>6634</v>
      </c>
      <c r="H704" s="2" t="s">
        <v>6403</v>
      </c>
    </row>
    <row r="705" spans="1:8" ht="56.25" customHeight="1" x14ac:dyDescent="0.25">
      <c r="A705" s="1" t="s">
        <v>6515</v>
      </c>
      <c r="B705" s="2" t="s">
        <v>3105</v>
      </c>
      <c r="C705" s="2" t="str">
        <f>VLOOKUP($B705, tge_gfx_data!A:E, 5, FALSE)</f>
        <v>TEMPLE_OF_HEAVEN_TWO_eventPicture</v>
      </c>
      <c r="D705" s="2" t="str">
        <f>IFERROR(VLOOKUP(C705,pictures!A:C,3,FALSE), "")</f>
        <v>NO</v>
      </c>
      <c r="E705" s="1" t="s">
        <v>2428</v>
      </c>
      <c r="F705" s="1" t="s">
        <v>6635</v>
      </c>
      <c r="G705" s="2" t="s">
        <v>6636</v>
      </c>
      <c r="H705" s="2" t="s">
        <v>6403</v>
      </c>
    </row>
    <row r="706" spans="1:8" ht="56.25" customHeight="1" x14ac:dyDescent="0.25">
      <c r="A706" s="1" t="s">
        <v>6515</v>
      </c>
      <c r="B706" s="2" t="s">
        <v>3106</v>
      </c>
      <c r="C706" s="2" t="str">
        <f>VLOOKUP($B706, tge_gfx_data!A:E, 5, FALSE)</f>
        <v>05_SINO/GOVERNMENT/TAXES/ONE_HUNDRED_YUAN</v>
      </c>
      <c r="D706" s="2" t="str">
        <f>IFERROR(VLOOKUP(C706,pictures!A:C,3,FALSE), "")</f>
        <v>YES</v>
      </c>
      <c r="E706" s="1" t="s">
        <v>2466</v>
      </c>
      <c r="F706" s="1" t="s">
        <v>6637</v>
      </c>
      <c r="G706" s="2" t="s">
        <v>20309</v>
      </c>
      <c r="H706" s="2" t="s">
        <v>6403</v>
      </c>
    </row>
    <row r="707" spans="1:8" ht="56.25" customHeight="1" x14ac:dyDescent="0.25">
      <c r="A707" s="1" t="s">
        <v>6515</v>
      </c>
      <c r="B707" s="2" t="s">
        <v>3107</v>
      </c>
      <c r="C707" s="2" t="str">
        <f>VLOOKUP($B707, tge_gfx_data!A:E, 5, FALSE)</f>
        <v>05_SINO/PEOPLE/ELITE/MANDARIN_COURT_DRESS_ALEXANDER</v>
      </c>
      <c r="D707" s="2" t="str">
        <f>IFERROR(VLOOKUP(C707,pictures!A:C,3,FALSE), "")</f>
        <v>YES</v>
      </c>
      <c r="E707" s="1" t="s">
        <v>2421</v>
      </c>
      <c r="F707" s="1" t="s">
        <v>6638</v>
      </c>
      <c r="G707" s="2" t="s">
        <v>6639</v>
      </c>
    </row>
    <row r="708" spans="1:8" ht="56.25" customHeight="1" x14ac:dyDescent="0.25">
      <c r="A708" s="1" t="s">
        <v>6515</v>
      </c>
      <c r="B708" s="2" t="s">
        <v>3108</v>
      </c>
      <c r="C708" s="2" t="str">
        <f>VLOOKUP($B708, tge_gfx_data!A:E, 5, FALSE)</f>
        <v>MINISTER_WITH_HAND_eventPicture</v>
      </c>
      <c r="D708" s="2" t="str">
        <f>IFERROR(VLOOKUP(C708,pictures!A:C,3,FALSE), "")</f>
        <v>NO</v>
      </c>
      <c r="E708" s="1" t="s">
        <v>2421</v>
      </c>
      <c r="F708" s="1" t="s">
        <v>6640</v>
      </c>
      <c r="G708" s="2" t="s">
        <v>6641</v>
      </c>
    </row>
    <row r="709" spans="1:8" ht="56.25" customHeight="1" x14ac:dyDescent="0.25">
      <c r="A709" s="1" t="s">
        <v>6642</v>
      </c>
      <c r="B709" s="2" t="s">
        <v>6643</v>
      </c>
      <c r="C709" s="2" t="e">
        <f>VLOOKUP($B709, tge_gfx_data!A:E, 5, FALSE)</f>
        <v>#N/A</v>
      </c>
      <c r="D709" s="2" t="str">
        <f>IFERROR(VLOOKUP(C709,pictures!A:C,3,FALSE), "")</f>
        <v/>
      </c>
      <c r="E709" s="1" t="s">
        <v>2161</v>
      </c>
      <c r="F709" s="1" t="s">
        <v>6644</v>
      </c>
      <c r="G709" s="2" t="s">
        <v>6645</v>
      </c>
    </row>
    <row r="710" spans="1:8" ht="56.25" customHeight="1" x14ac:dyDescent="0.25">
      <c r="A710" s="1" t="s">
        <v>6642</v>
      </c>
      <c r="B710" s="2" t="s">
        <v>6646</v>
      </c>
      <c r="C710" s="2" t="e">
        <f>VLOOKUP($B710, tge_gfx_data!A:E, 5, FALSE)</f>
        <v>#N/A</v>
      </c>
      <c r="D710" s="2" t="str">
        <f>IFERROR(VLOOKUP(C710,pictures!A:C,3,FALSE), "")</f>
        <v/>
      </c>
      <c r="E710" s="1" t="s">
        <v>2161</v>
      </c>
      <c r="F710" s="1" t="s">
        <v>6647</v>
      </c>
      <c r="G710" s="2" t="s">
        <v>6648</v>
      </c>
    </row>
    <row r="711" spans="1:8" ht="56.25" customHeight="1" x14ac:dyDescent="0.25">
      <c r="A711" s="1" t="s">
        <v>6642</v>
      </c>
      <c r="B711" s="2" t="s">
        <v>6649</v>
      </c>
      <c r="C711" s="2" t="e">
        <f>VLOOKUP($B711, tge_gfx_data!A:E, 5, FALSE)</f>
        <v>#N/A</v>
      </c>
      <c r="D711" s="2" t="str">
        <f>IFERROR(VLOOKUP(C711,pictures!A:C,3,FALSE), "")</f>
        <v/>
      </c>
      <c r="E711" s="1" t="s">
        <v>2162</v>
      </c>
      <c r="F711" s="1" t="s">
        <v>6650</v>
      </c>
      <c r="G711" s="2" t="s">
        <v>6651</v>
      </c>
    </row>
    <row r="712" spans="1:8" ht="56.25" customHeight="1" x14ac:dyDescent="0.25">
      <c r="A712" s="1" t="s">
        <v>6642</v>
      </c>
      <c r="B712" s="2" t="s">
        <v>6652</v>
      </c>
      <c r="C712" s="2" t="e">
        <f>VLOOKUP($B712, tge_gfx_data!A:E, 5, FALSE)</f>
        <v>#N/A</v>
      </c>
      <c r="D712" s="2" t="str">
        <f>IFERROR(VLOOKUP(C712,pictures!A:C,3,FALSE), "")</f>
        <v/>
      </c>
      <c r="E712" s="1" t="s">
        <v>2162</v>
      </c>
      <c r="F712" s="1" t="s">
        <v>6653</v>
      </c>
      <c r="G712" s="2" t="s">
        <v>6654</v>
      </c>
    </row>
    <row r="713" spans="1:8" ht="56.25" customHeight="1" x14ac:dyDescent="0.25">
      <c r="A713" s="1" t="s">
        <v>6642</v>
      </c>
      <c r="B713" s="2" t="s">
        <v>6655</v>
      </c>
      <c r="C713" s="2" t="e">
        <f>VLOOKUP($B713, tge_gfx_data!A:E, 5, FALSE)</f>
        <v>#N/A</v>
      </c>
      <c r="D713" s="2" t="str">
        <f>IFERROR(VLOOKUP(C713,pictures!A:C,3,FALSE), "")</f>
        <v/>
      </c>
      <c r="E713" s="1" t="s">
        <v>2162</v>
      </c>
      <c r="F713" s="1" t="s">
        <v>6653</v>
      </c>
      <c r="G713" s="2" t="s">
        <v>6656</v>
      </c>
    </row>
    <row r="714" spans="1:8" ht="56.25" customHeight="1" x14ac:dyDescent="0.25">
      <c r="A714" s="1" t="s">
        <v>6642</v>
      </c>
      <c r="B714" s="2" t="s">
        <v>6657</v>
      </c>
      <c r="C714" s="2" t="e">
        <f>VLOOKUP($B714, tge_gfx_data!A:E, 5, FALSE)</f>
        <v>#N/A</v>
      </c>
      <c r="D714" s="2" t="str">
        <f>IFERROR(VLOOKUP(C714,pictures!A:C,3,FALSE), "")</f>
        <v/>
      </c>
      <c r="E714" s="1" t="s">
        <v>2162</v>
      </c>
      <c r="F714" s="1" t="s">
        <v>6653</v>
      </c>
      <c r="G714" s="2" t="s">
        <v>6658</v>
      </c>
    </row>
    <row r="715" spans="1:8" ht="56.25" customHeight="1" x14ac:dyDescent="0.25">
      <c r="A715" s="1" t="s">
        <v>6642</v>
      </c>
      <c r="B715" s="2" t="s">
        <v>6659</v>
      </c>
      <c r="C715" s="2" t="e">
        <f>VLOOKUP($B715, tge_gfx_data!A:E, 5, FALSE)</f>
        <v>#N/A</v>
      </c>
      <c r="D715" s="2" t="str">
        <f>IFERROR(VLOOKUP(C715,pictures!A:C,3,FALSE), "")</f>
        <v/>
      </c>
      <c r="E715" s="1" t="s">
        <v>2162</v>
      </c>
      <c r="F715" s="1" t="s">
        <v>6653</v>
      </c>
      <c r="G715" s="2" t="s">
        <v>6660</v>
      </c>
    </row>
    <row r="716" spans="1:8" ht="56.25" customHeight="1" x14ac:dyDescent="0.25">
      <c r="A716" s="1" t="s">
        <v>6642</v>
      </c>
      <c r="B716" s="2" t="s">
        <v>6661</v>
      </c>
      <c r="C716" s="2" t="e">
        <f>VLOOKUP($B716, tge_gfx_data!A:E, 5, FALSE)</f>
        <v>#N/A</v>
      </c>
      <c r="D716" s="2" t="str">
        <f>IFERROR(VLOOKUP(C716,pictures!A:C,3,FALSE), "")</f>
        <v/>
      </c>
      <c r="E716" s="1" t="s">
        <v>2164</v>
      </c>
      <c r="F716" s="1" t="s">
        <v>6662</v>
      </c>
      <c r="G716" s="2" t="s">
        <v>6663</v>
      </c>
    </row>
    <row r="717" spans="1:8" ht="56.25" customHeight="1" x14ac:dyDescent="0.25">
      <c r="A717" s="1" t="s">
        <v>6642</v>
      </c>
      <c r="B717" s="2" t="s">
        <v>6664</v>
      </c>
      <c r="C717" s="2" t="e">
        <f>VLOOKUP($B717, tge_gfx_data!A:E, 5, FALSE)</f>
        <v>#N/A</v>
      </c>
      <c r="D717" s="2" t="str">
        <f>IFERROR(VLOOKUP(C717,pictures!A:C,3,FALSE), "")</f>
        <v/>
      </c>
      <c r="E717" s="1" t="s">
        <v>2161</v>
      </c>
      <c r="F717" s="1" t="s">
        <v>6665</v>
      </c>
      <c r="G717" s="2" t="s">
        <v>6666</v>
      </c>
    </row>
    <row r="718" spans="1:8" ht="56.25" customHeight="1" x14ac:dyDescent="0.25">
      <c r="A718" s="1" t="s">
        <v>6642</v>
      </c>
      <c r="B718" s="2" t="s">
        <v>6667</v>
      </c>
      <c r="C718" s="2" t="e">
        <f>VLOOKUP($B718, tge_gfx_data!A:E, 5, FALSE)</f>
        <v>#N/A</v>
      </c>
      <c r="D718" s="2" t="str">
        <f>IFERROR(VLOOKUP(C718,pictures!A:C,3,FALSE), "")</f>
        <v/>
      </c>
      <c r="E718" s="1" t="s">
        <v>2161</v>
      </c>
      <c r="F718" s="1" t="s">
        <v>6668</v>
      </c>
      <c r="G718" s="2" t="s">
        <v>6669</v>
      </c>
    </row>
    <row r="719" spans="1:8" ht="56.25" customHeight="1" x14ac:dyDescent="0.25">
      <c r="A719" s="1" t="s">
        <v>6642</v>
      </c>
      <c r="B719" s="2" t="s">
        <v>6670</v>
      </c>
      <c r="C719" s="2" t="e">
        <f>VLOOKUP($B719, tge_gfx_data!A:E, 5, FALSE)</f>
        <v>#N/A</v>
      </c>
      <c r="D719" s="2" t="str">
        <f>IFERROR(VLOOKUP(C719,pictures!A:C,3,FALSE), "")</f>
        <v/>
      </c>
      <c r="E719" s="1" t="s">
        <v>2161</v>
      </c>
      <c r="F719" s="1" t="s">
        <v>6671</v>
      </c>
      <c r="G719" s="2" t="s">
        <v>6672</v>
      </c>
    </row>
    <row r="720" spans="1:8" ht="56.25" customHeight="1" x14ac:dyDescent="0.25">
      <c r="A720" s="1" t="s">
        <v>6642</v>
      </c>
      <c r="B720" s="2" t="s">
        <v>6673</v>
      </c>
      <c r="C720" s="2" t="e">
        <f>VLOOKUP($B720, tge_gfx_data!A:E, 5, FALSE)</f>
        <v>#N/A</v>
      </c>
      <c r="D720" s="2" t="str">
        <f>IFERROR(VLOOKUP(C720,pictures!A:C,3,FALSE), "")</f>
        <v/>
      </c>
      <c r="E720" s="1" t="s">
        <v>2164</v>
      </c>
      <c r="F720" s="1" t="s">
        <v>6674</v>
      </c>
      <c r="G720" s="2" t="s">
        <v>6675</v>
      </c>
    </row>
    <row r="721" spans="1:8" ht="56.25" customHeight="1" x14ac:dyDescent="0.25">
      <c r="A721" s="1" t="s">
        <v>6642</v>
      </c>
      <c r="B721" s="2" t="s">
        <v>6676</v>
      </c>
      <c r="C721" s="2" t="e">
        <f>VLOOKUP($B721, tge_gfx_data!A:E, 5, FALSE)</f>
        <v>#N/A</v>
      </c>
      <c r="D721" s="2" t="str">
        <f>IFERROR(VLOOKUP(C721,pictures!A:C,3,FALSE), "")</f>
        <v/>
      </c>
      <c r="E721" s="1" t="s">
        <v>2164</v>
      </c>
      <c r="F721" s="1" t="s">
        <v>6677</v>
      </c>
      <c r="G721" s="2" t="s">
        <v>6678</v>
      </c>
    </row>
    <row r="722" spans="1:8" ht="56.25" customHeight="1" x14ac:dyDescent="0.25">
      <c r="A722" s="1" t="s">
        <v>6642</v>
      </c>
      <c r="B722" s="2" t="s">
        <v>6679</v>
      </c>
      <c r="C722" s="2" t="e">
        <f>VLOOKUP($B722, tge_gfx_data!A:E, 5, FALSE)</f>
        <v>#N/A</v>
      </c>
      <c r="D722" s="2" t="str">
        <f>IFERROR(VLOOKUP(C722,pictures!A:C,3,FALSE), "")</f>
        <v/>
      </c>
      <c r="E722" s="1" t="s">
        <v>2161</v>
      </c>
      <c r="F722" s="1" t="s">
        <v>6680</v>
      </c>
      <c r="G722" s="2" t="s">
        <v>6681</v>
      </c>
    </row>
    <row r="723" spans="1:8" ht="56.25" customHeight="1" x14ac:dyDescent="0.25">
      <c r="A723" s="1" t="s">
        <v>6642</v>
      </c>
      <c r="B723" s="2" t="s">
        <v>6682</v>
      </c>
      <c r="C723" s="2" t="e">
        <f>VLOOKUP($B723, tge_gfx_data!A:E, 5, FALSE)</f>
        <v>#N/A</v>
      </c>
      <c r="D723" s="2" t="str">
        <f>IFERROR(VLOOKUP(C723,pictures!A:C,3,FALSE), "")</f>
        <v/>
      </c>
      <c r="E723" s="1" t="s">
        <v>2161</v>
      </c>
      <c r="F723" s="1" t="s">
        <v>6683</v>
      </c>
      <c r="G723" s="2" t="s">
        <v>6684</v>
      </c>
    </row>
    <row r="724" spans="1:8" ht="56.25" customHeight="1" x14ac:dyDescent="0.25">
      <c r="A724" s="1" t="s">
        <v>6642</v>
      </c>
      <c r="B724" s="2" t="s">
        <v>6685</v>
      </c>
      <c r="C724" s="2" t="e">
        <f>VLOOKUP($B724, tge_gfx_data!A:E, 5, FALSE)</f>
        <v>#N/A</v>
      </c>
      <c r="D724" s="2" t="str">
        <f>IFERROR(VLOOKUP(C724,pictures!A:C,3,FALSE), "")</f>
        <v/>
      </c>
      <c r="E724" s="1" t="s">
        <v>2162</v>
      </c>
      <c r="F724" s="1" t="s">
        <v>6686</v>
      </c>
      <c r="G724" s="2" t="s">
        <v>6687</v>
      </c>
    </row>
    <row r="725" spans="1:8" ht="56.25" customHeight="1" x14ac:dyDescent="0.25">
      <c r="A725" s="1" t="s">
        <v>6688</v>
      </c>
      <c r="B725" s="2" t="s">
        <v>6689</v>
      </c>
      <c r="C725" s="2" t="e">
        <f>VLOOKUP($B725, tge_gfx_data!A:E, 5, FALSE)</f>
        <v>#N/A</v>
      </c>
      <c r="D725" s="2" t="str">
        <f>IFERROR(VLOOKUP(C725,pictures!A:C,3,FALSE), "")</f>
        <v/>
      </c>
      <c r="E725" s="1" t="s">
        <v>2444</v>
      </c>
      <c r="F725" s="1" t="s">
        <v>6690</v>
      </c>
      <c r="G725" s="2" t="s">
        <v>6691</v>
      </c>
    </row>
    <row r="726" spans="1:8" ht="56.25" customHeight="1" x14ac:dyDescent="0.25">
      <c r="A726" s="1" t="s">
        <v>6688</v>
      </c>
      <c r="B726" s="2" t="s">
        <v>6692</v>
      </c>
      <c r="C726" s="2" t="e">
        <f>VLOOKUP($B726, tge_gfx_data!A:E, 5, FALSE)</f>
        <v>#N/A</v>
      </c>
      <c r="D726" s="2" t="str">
        <f>IFERROR(VLOOKUP(C726,pictures!A:C,3,FALSE), "")</f>
        <v/>
      </c>
      <c r="E726" s="1" t="s">
        <v>2450</v>
      </c>
      <c r="F726" s="1" t="s">
        <v>6693</v>
      </c>
      <c r="G726" s="2" t="s">
        <v>6694</v>
      </c>
      <c r="H726" s="2" t="s">
        <v>5760</v>
      </c>
    </row>
    <row r="727" spans="1:8" ht="56.25" customHeight="1" x14ac:dyDescent="0.25">
      <c r="A727" s="1" t="s">
        <v>6688</v>
      </c>
      <c r="B727" s="2" t="s">
        <v>6695</v>
      </c>
      <c r="C727" s="2" t="e">
        <f>VLOOKUP($B727, tge_gfx_data!A:E, 5, FALSE)</f>
        <v>#N/A</v>
      </c>
      <c r="D727" s="2" t="str">
        <f>IFERROR(VLOOKUP(C727,pictures!A:C,3,FALSE), "")</f>
        <v/>
      </c>
      <c r="E727" s="1" t="s">
        <v>2423</v>
      </c>
      <c r="F727" s="1" t="s">
        <v>6696</v>
      </c>
      <c r="G727" s="2" t="s">
        <v>6697</v>
      </c>
    </row>
    <row r="728" spans="1:8" ht="56.25" customHeight="1" x14ac:dyDescent="0.25">
      <c r="A728" s="1" t="s">
        <v>6688</v>
      </c>
      <c r="B728" s="2" t="s">
        <v>6698</v>
      </c>
      <c r="C728" s="2" t="e">
        <f>VLOOKUP($B728, tge_gfx_data!A:E, 5, FALSE)</f>
        <v>#N/A</v>
      </c>
      <c r="D728" s="2" t="str">
        <f>IFERROR(VLOOKUP(C728,pictures!A:C,3,FALSE), "")</f>
        <v/>
      </c>
      <c r="E728" s="1" t="s">
        <v>2462</v>
      </c>
      <c r="F728" s="1" t="s">
        <v>6699</v>
      </c>
      <c r="G728" s="2" t="s">
        <v>6700</v>
      </c>
    </row>
    <row r="729" spans="1:8" ht="56.25" customHeight="1" x14ac:dyDescent="0.25">
      <c r="A729" s="1" t="s">
        <v>6688</v>
      </c>
      <c r="B729" s="2" t="s">
        <v>6701</v>
      </c>
      <c r="C729" s="2" t="e">
        <f>VLOOKUP($B729, tge_gfx_data!A:E, 5, FALSE)</f>
        <v>#N/A</v>
      </c>
      <c r="D729" s="2" t="str">
        <f>IFERROR(VLOOKUP(C729,pictures!A:C,3,FALSE), "")</f>
        <v/>
      </c>
      <c r="E729" s="1" t="s">
        <v>2432</v>
      </c>
      <c r="F729" s="1" t="s">
        <v>6702</v>
      </c>
      <c r="G729" s="2" t="s">
        <v>6703</v>
      </c>
    </row>
    <row r="730" spans="1:8" ht="56.25" customHeight="1" x14ac:dyDescent="0.25">
      <c r="A730" s="1" t="s">
        <v>6688</v>
      </c>
      <c r="B730" s="2" t="s">
        <v>6704</v>
      </c>
      <c r="C730" s="2" t="e">
        <f>VLOOKUP($B730, tge_gfx_data!A:E, 5, FALSE)</f>
        <v>#N/A</v>
      </c>
      <c r="D730" s="2" t="str">
        <f>IFERROR(VLOOKUP(C730,pictures!A:C,3,FALSE), "")</f>
        <v/>
      </c>
      <c r="E730" s="1" t="s">
        <v>2462</v>
      </c>
      <c r="F730" s="1" t="s">
        <v>6705</v>
      </c>
      <c r="G730" s="2" t="s">
        <v>6706</v>
      </c>
    </row>
    <row r="731" spans="1:8" ht="56.25" customHeight="1" x14ac:dyDescent="0.25">
      <c r="A731" s="1" t="s">
        <v>6688</v>
      </c>
      <c r="B731" s="2" t="s">
        <v>6707</v>
      </c>
      <c r="C731" s="2" t="e">
        <f>VLOOKUP($B731, tge_gfx_data!A:E, 5, FALSE)</f>
        <v>#N/A</v>
      </c>
      <c r="D731" s="2" t="str">
        <f>IFERROR(VLOOKUP(C731,pictures!A:C,3,FALSE), "")</f>
        <v/>
      </c>
      <c r="E731" s="1" t="s">
        <v>2464</v>
      </c>
      <c r="F731" s="1" t="s">
        <v>6708</v>
      </c>
      <c r="G731" s="2" t="s">
        <v>6709</v>
      </c>
    </row>
    <row r="732" spans="1:8" ht="56.25" customHeight="1" x14ac:dyDescent="0.25">
      <c r="A732" s="1" t="s">
        <v>6688</v>
      </c>
      <c r="B732" s="2" t="s">
        <v>6710</v>
      </c>
      <c r="C732" s="2" t="e">
        <f>VLOOKUP($B732, tge_gfx_data!A:E, 5, FALSE)</f>
        <v>#N/A</v>
      </c>
      <c r="D732" s="2" t="str">
        <f>IFERROR(VLOOKUP(C732,pictures!A:C,3,FALSE), "")</f>
        <v/>
      </c>
      <c r="E732" s="1" t="s">
        <v>2444</v>
      </c>
      <c r="F732" s="1" t="s">
        <v>6711</v>
      </c>
      <c r="G732" s="2" t="s">
        <v>6712</v>
      </c>
    </row>
    <row r="733" spans="1:8" ht="56.25" customHeight="1" x14ac:dyDescent="0.25">
      <c r="A733" s="1" t="s">
        <v>6688</v>
      </c>
      <c r="B733" s="2" t="s">
        <v>6713</v>
      </c>
      <c r="C733" s="2" t="e">
        <f>VLOOKUP($B733, tge_gfx_data!A:E, 5, FALSE)</f>
        <v>#N/A</v>
      </c>
      <c r="D733" s="2" t="str">
        <f>IFERROR(VLOOKUP(C733,pictures!A:C,3,FALSE), "")</f>
        <v/>
      </c>
      <c r="E733" s="1" t="s">
        <v>2423</v>
      </c>
      <c r="F733" s="1" t="s">
        <v>6714</v>
      </c>
      <c r="G733" s="2" t="s">
        <v>6715</v>
      </c>
    </row>
    <row r="734" spans="1:8" ht="56.25" customHeight="1" x14ac:dyDescent="0.25">
      <c r="A734" s="1" t="s">
        <v>6688</v>
      </c>
      <c r="B734" s="2" t="s">
        <v>6716</v>
      </c>
      <c r="C734" s="2" t="e">
        <f>VLOOKUP($B734, tge_gfx_data!A:E, 5, FALSE)</f>
        <v>#N/A</v>
      </c>
      <c r="D734" s="2" t="str">
        <f>IFERROR(VLOOKUP(C734,pictures!A:C,3,FALSE), "")</f>
        <v/>
      </c>
      <c r="E734" s="1" t="s">
        <v>2495</v>
      </c>
      <c r="F734" s="1" t="s">
        <v>6717</v>
      </c>
      <c r="G734" s="2" t="s">
        <v>6718</v>
      </c>
    </row>
    <row r="735" spans="1:8" ht="56.25" customHeight="1" x14ac:dyDescent="0.25">
      <c r="A735" s="1" t="s">
        <v>6688</v>
      </c>
      <c r="B735" s="2" t="s">
        <v>6719</v>
      </c>
      <c r="C735" s="2" t="e">
        <f>VLOOKUP($B735, tge_gfx_data!A:E, 5, FALSE)</f>
        <v>#N/A</v>
      </c>
      <c r="D735" s="2" t="str">
        <f>IFERROR(VLOOKUP(C735,pictures!A:C,3,FALSE), "")</f>
        <v/>
      </c>
      <c r="E735" s="1" t="s">
        <v>2495</v>
      </c>
      <c r="F735" s="1" t="s">
        <v>6369</v>
      </c>
      <c r="G735" s="2" t="s">
        <v>6370</v>
      </c>
    </row>
    <row r="736" spans="1:8" ht="56.25" customHeight="1" x14ac:dyDescent="0.25">
      <c r="A736" s="1" t="s">
        <v>6688</v>
      </c>
      <c r="B736" s="2" t="s">
        <v>6720</v>
      </c>
      <c r="C736" s="2" t="e">
        <f>VLOOKUP($B736, tge_gfx_data!A:E, 5, FALSE)</f>
        <v>#N/A</v>
      </c>
      <c r="D736" s="2" t="str">
        <f>IFERROR(VLOOKUP(C736,pictures!A:C,3,FALSE), "")</f>
        <v/>
      </c>
      <c r="E736" s="1" t="s">
        <v>2444</v>
      </c>
      <c r="F736" s="1" t="s">
        <v>6721</v>
      </c>
      <c r="G736" s="2" t="s">
        <v>6722</v>
      </c>
    </row>
    <row r="737" spans="1:8" ht="56.25" customHeight="1" x14ac:dyDescent="0.25">
      <c r="A737" s="1" t="s">
        <v>6688</v>
      </c>
      <c r="B737" s="2" t="s">
        <v>6723</v>
      </c>
      <c r="C737" s="2" t="e">
        <f>VLOOKUP($B737, tge_gfx_data!A:E, 5, FALSE)</f>
        <v>#N/A</v>
      </c>
      <c r="D737" s="2" t="str">
        <f>IFERROR(VLOOKUP(C737,pictures!A:C,3,FALSE), "")</f>
        <v/>
      </c>
      <c r="E737" s="1" t="s">
        <v>2444</v>
      </c>
      <c r="F737" s="1" t="s">
        <v>6724</v>
      </c>
      <c r="G737" s="2" t="s">
        <v>6725</v>
      </c>
    </row>
    <row r="738" spans="1:8" ht="56.25" customHeight="1" x14ac:dyDescent="0.25">
      <c r="A738" s="1" t="s">
        <v>6688</v>
      </c>
      <c r="B738" s="2" t="s">
        <v>6726</v>
      </c>
      <c r="C738" s="2" t="e">
        <f>VLOOKUP($B738, tge_gfx_data!A:E, 5, FALSE)</f>
        <v>#N/A</v>
      </c>
      <c r="D738" s="2" t="str">
        <f>IFERROR(VLOOKUP(C738,pictures!A:C,3,FALSE), "")</f>
        <v/>
      </c>
      <c r="E738" s="1" t="s">
        <v>2464</v>
      </c>
      <c r="F738" s="1" t="s">
        <v>6727</v>
      </c>
      <c r="G738" s="2" t="s">
        <v>6728</v>
      </c>
    </row>
    <row r="739" spans="1:8" ht="56.25" customHeight="1" x14ac:dyDescent="0.25">
      <c r="A739" s="1" t="s">
        <v>6729</v>
      </c>
      <c r="B739" s="2" t="s">
        <v>6730</v>
      </c>
      <c r="C739" s="2" t="e">
        <f>VLOOKUP($B739, tge_gfx_data!A:E, 5, FALSE)</f>
        <v>#N/A</v>
      </c>
      <c r="D739" s="2" t="str">
        <f>IFERROR(VLOOKUP(C739,pictures!A:C,3,FALSE), "")</f>
        <v/>
      </c>
      <c r="E739" s="1" t="s">
        <v>2517</v>
      </c>
      <c r="F739" s="1" t="s">
        <v>6731</v>
      </c>
      <c r="G739" s="2" t="s">
        <v>6732</v>
      </c>
      <c r="H739" s="2" t="s">
        <v>6403</v>
      </c>
    </row>
    <row r="740" spans="1:8" ht="56.25" customHeight="1" x14ac:dyDescent="0.25">
      <c r="A740" s="1" t="s">
        <v>6729</v>
      </c>
      <c r="B740" s="2" t="s">
        <v>6733</v>
      </c>
      <c r="C740" s="2" t="e">
        <f>VLOOKUP($B740, tge_gfx_data!A:E, 5, FALSE)</f>
        <v>#N/A</v>
      </c>
      <c r="D740" s="2" t="str">
        <f>IFERROR(VLOOKUP(C740,pictures!A:C,3,FALSE), "")</f>
        <v/>
      </c>
      <c r="E740" s="1" t="s">
        <v>2517</v>
      </c>
      <c r="F740" s="1" t="s">
        <v>6734</v>
      </c>
      <c r="G740" s="2" t="s">
        <v>6735</v>
      </c>
      <c r="H740" s="2" t="s">
        <v>6403</v>
      </c>
    </row>
    <row r="741" spans="1:8" ht="56.25" customHeight="1" x14ac:dyDescent="0.25">
      <c r="A741" s="1" t="s">
        <v>6736</v>
      </c>
      <c r="B741" s="2" t="s">
        <v>6737</v>
      </c>
      <c r="C741" s="2" t="e">
        <f>VLOOKUP($B741, tge_gfx_data!A:E, 5, FALSE)</f>
        <v>#N/A</v>
      </c>
      <c r="D741" s="2" t="str">
        <f>IFERROR(VLOOKUP(C741,pictures!A:C,3,FALSE), "")</f>
        <v/>
      </c>
      <c r="E741" s="1" t="s">
        <v>2446</v>
      </c>
      <c r="F741" s="1" t="s">
        <v>6738</v>
      </c>
      <c r="G741" s="2" t="s">
        <v>6739</v>
      </c>
    </row>
    <row r="742" spans="1:8" ht="56.25" customHeight="1" x14ac:dyDescent="0.25">
      <c r="A742" s="1" t="s">
        <v>6736</v>
      </c>
      <c r="B742" s="2" t="s">
        <v>6740</v>
      </c>
      <c r="C742" s="2" t="e">
        <f>VLOOKUP($B742, tge_gfx_data!A:E, 5, FALSE)</f>
        <v>#N/A</v>
      </c>
      <c r="D742" s="2" t="str">
        <f>IFERROR(VLOOKUP(C742,pictures!A:C,3,FALSE), "")</f>
        <v/>
      </c>
      <c r="E742" s="1" t="s">
        <v>2446</v>
      </c>
      <c r="F742" s="1" t="s">
        <v>6741</v>
      </c>
      <c r="G742" s="2" t="s">
        <v>6742</v>
      </c>
    </row>
    <row r="743" spans="1:8" ht="56.25" customHeight="1" x14ac:dyDescent="0.25">
      <c r="A743" s="1" t="s">
        <v>6736</v>
      </c>
      <c r="B743" s="2" t="s">
        <v>6743</v>
      </c>
      <c r="C743" s="2" t="e">
        <f>VLOOKUP($B743, tge_gfx_data!A:E, 5, FALSE)</f>
        <v>#N/A</v>
      </c>
      <c r="D743" s="2" t="str">
        <f>IFERROR(VLOOKUP(C743,pictures!A:C,3,FALSE), "")</f>
        <v/>
      </c>
      <c r="E743" s="1" t="s">
        <v>2446</v>
      </c>
      <c r="F743" s="1" t="s">
        <v>6744</v>
      </c>
      <c r="G743" s="2" t="s">
        <v>6745</v>
      </c>
    </row>
    <row r="744" spans="1:8" ht="56.25" customHeight="1" x14ac:dyDescent="0.25">
      <c r="A744" s="1" t="s">
        <v>6736</v>
      </c>
      <c r="B744" s="2" t="s">
        <v>6746</v>
      </c>
      <c r="C744" s="2" t="e">
        <f>VLOOKUP($B744, tge_gfx_data!A:E, 5, FALSE)</f>
        <v>#N/A</v>
      </c>
      <c r="D744" s="2" t="str">
        <f>IFERROR(VLOOKUP(C744,pictures!A:C,3,FALSE), "")</f>
        <v/>
      </c>
      <c r="E744" s="1" t="s">
        <v>2500</v>
      </c>
      <c r="F744" s="1" t="s">
        <v>6747</v>
      </c>
      <c r="G744" s="2" t="s">
        <v>6748</v>
      </c>
    </row>
    <row r="745" spans="1:8" ht="56.25" customHeight="1" x14ac:dyDescent="0.25">
      <c r="A745" s="1" t="s">
        <v>6736</v>
      </c>
      <c r="B745" s="2" t="s">
        <v>3111</v>
      </c>
      <c r="C745" s="2" t="str">
        <f>VLOOKUP($B745, tge_gfx_data!A:E, 5, FALSE)</f>
        <v>FUR_TRADEGOOD_eventPicture</v>
      </c>
      <c r="D745" s="2" t="str">
        <f>IFERROR(VLOOKUP(C745,pictures!A:C,3,FALSE), "")</f>
        <v>NO</v>
      </c>
      <c r="E745" s="1" t="s">
        <v>2236</v>
      </c>
      <c r="F745" s="1" t="s">
        <v>6749</v>
      </c>
      <c r="G745" s="2" t="s">
        <v>6750</v>
      </c>
    </row>
    <row r="746" spans="1:8" ht="56.25" customHeight="1" x14ac:dyDescent="0.25">
      <c r="A746" s="1" t="s">
        <v>6736</v>
      </c>
      <c r="B746" s="2" t="s">
        <v>6751</v>
      </c>
      <c r="C746" s="2" t="e">
        <f>VLOOKUP($B746, tge_gfx_data!A:E, 5, FALSE)</f>
        <v>#N/A</v>
      </c>
      <c r="D746" s="2" t="str">
        <f>IFERROR(VLOOKUP(C746,pictures!A:C,3,FALSE), "")</f>
        <v/>
      </c>
      <c r="E746" s="1" t="s">
        <v>2519</v>
      </c>
      <c r="F746" s="1" t="s">
        <v>6752</v>
      </c>
      <c r="G746" s="2" t="s">
        <v>6753</v>
      </c>
    </row>
    <row r="747" spans="1:8" ht="56.25" customHeight="1" x14ac:dyDescent="0.25">
      <c r="A747" s="1" t="s">
        <v>6736</v>
      </c>
      <c r="B747" s="2" t="s">
        <v>6754</v>
      </c>
      <c r="C747" s="2" t="e">
        <f>VLOOKUP($B747, tge_gfx_data!A:E, 5, FALSE)</f>
        <v>#N/A</v>
      </c>
      <c r="D747" s="2" t="str">
        <f>IFERROR(VLOOKUP(C747,pictures!A:C,3,FALSE), "")</f>
        <v/>
      </c>
      <c r="E747" s="1" t="s">
        <v>2512</v>
      </c>
      <c r="F747" s="1" t="s">
        <v>6755</v>
      </c>
      <c r="G747" s="2" t="s">
        <v>6756</v>
      </c>
    </row>
    <row r="748" spans="1:8" ht="56.25" customHeight="1" x14ac:dyDescent="0.25">
      <c r="A748" s="1" t="s">
        <v>6736</v>
      </c>
      <c r="B748" s="2" t="s">
        <v>6757</v>
      </c>
      <c r="C748" s="2" t="e">
        <f>VLOOKUP($B748, tge_gfx_data!A:E, 5, FALSE)</f>
        <v>#N/A</v>
      </c>
      <c r="D748" s="2" t="str">
        <f>IFERROR(VLOOKUP(C748,pictures!A:C,3,FALSE), "")</f>
        <v/>
      </c>
      <c r="E748" s="1" t="s">
        <v>2446</v>
      </c>
      <c r="F748" s="1" t="s">
        <v>5127</v>
      </c>
      <c r="G748" s="2" t="s">
        <v>6758</v>
      </c>
    </row>
    <row r="749" spans="1:8" ht="56.25" customHeight="1" x14ac:dyDescent="0.25">
      <c r="A749" s="1" t="s">
        <v>6736</v>
      </c>
      <c r="B749" s="2" t="s">
        <v>6759</v>
      </c>
      <c r="C749" s="2" t="e">
        <f>VLOOKUP($B749, tge_gfx_data!A:E, 5, FALSE)</f>
        <v>#N/A</v>
      </c>
      <c r="D749" s="2" t="str">
        <f>IFERROR(VLOOKUP(C749,pictures!A:C,3,FALSE), "")</f>
        <v/>
      </c>
      <c r="E749" s="1" t="s">
        <v>2446</v>
      </c>
      <c r="F749" s="1" t="s">
        <v>6760</v>
      </c>
      <c r="G749" s="2" t="s">
        <v>22389</v>
      </c>
    </row>
    <row r="750" spans="1:8" ht="56.25" customHeight="1" x14ac:dyDescent="0.25">
      <c r="A750" s="1" t="s">
        <v>6736</v>
      </c>
      <c r="B750" s="2" t="s">
        <v>3112</v>
      </c>
      <c r="C750" s="2" t="str">
        <f>VLOOKUP($B750, tge_gfx_data!A:E, 5, FALSE)</f>
        <v>03_MENA/ECONOMY/COMMODITIES/COFFEE_STILL_LIFE_CHEMINOVA</v>
      </c>
      <c r="D750" s="2" t="str">
        <f>IFERROR(VLOOKUP(C750,pictures!A:C,3,FALSE), "")</f>
        <v>YES</v>
      </c>
      <c r="E750" s="1" t="s">
        <v>657</v>
      </c>
      <c r="F750" s="1" t="s">
        <v>6761</v>
      </c>
      <c r="G750" s="2" t="s">
        <v>6762</v>
      </c>
    </row>
    <row r="751" spans="1:8" ht="56.25" customHeight="1" x14ac:dyDescent="0.25">
      <c r="A751" s="1" t="s">
        <v>6736</v>
      </c>
      <c r="B751" s="2" t="s">
        <v>6763</v>
      </c>
      <c r="C751" s="2" t="e">
        <f>VLOOKUP($B751, tge_gfx_data!A:E, 5, FALSE)</f>
        <v>#N/A</v>
      </c>
      <c r="D751" s="2" t="str">
        <f>IFERROR(VLOOKUP(C751,pictures!A:C,3,FALSE), "")</f>
        <v/>
      </c>
      <c r="E751" s="1" t="s">
        <v>2440</v>
      </c>
      <c r="F751" s="1" t="s">
        <v>6764</v>
      </c>
      <c r="G751" s="2" t="s">
        <v>6765</v>
      </c>
    </row>
    <row r="752" spans="1:8" ht="56.25" customHeight="1" x14ac:dyDescent="0.25">
      <c r="A752" s="1" t="s">
        <v>6736</v>
      </c>
      <c r="B752" s="2" t="s">
        <v>6766</v>
      </c>
      <c r="C752" s="2" t="e">
        <f>VLOOKUP($B752, tge_gfx_data!A:E, 5, FALSE)</f>
        <v>#N/A</v>
      </c>
      <c r="D752" s="2" t="str">
        <f>IFERROR(VLOOKUP(C752,pictures!A:C,3,FALSE), "")</f>
        <v/>
      </c>
      <c r="E752" s="1" t="s">
        <v>2468</v>
      </c>
      <c r="F752" s="1" t="s">
        <v>6767</v>
      </c>
      <c r="G752" s="2" t="s">
        <v>22479</v>
      </c>
    </row>
    <row r="753" spans="1:8" ht="56.25" customHeight="1" x14ac:dyDescent="0.25">
      <c r="A753" s="1" t="s">
        <v>6736</v>
      </c>
      <c r="B753" s="2" t="s">
        <v>6768</v>
      </c>
      <c r="C753" s="2" t="e">
        <f>VLOOKUP($B753, tge_gfx_data!A:E, 5, FALSE)</f>
        <v>#N/A</v>
      </c>
      <c r="D753" s="2" t="str">
        <f>IFERROR(VLOOKUP(C753,pictures!A:C,3,FALSE), "")</f>
        <v/>
      </c>
      <c r="E753" s="1" t="s">
        <v>2536</v>
      </c>
      <c r="F753" s="1" t="s">
        <v>6769</v>
      </c>
      <c r="G753" s="2" t="s">
        <v>20794</v>
      </c>
    </row>
    <row r="754" spans="1:8" ht="56.25" customHeight="1" x14ac:dyDescent="0.25">
      <c r="A754" s="1" t="s">
        <v>6736</v>
      </c>
      <c r="B754" s="2" t="s">
        <v>6770</v>
      </c>
      <c r="C754" s="2" t="e">
        <f>VLOOKUP($B754, tge_gfx_data!A:E, 5, FALSE)</f>
        <v>#N/A</v>
      </c>
      <c r="D754" s="2" t="str">
        <f>IFERROR(VLOOKUP(C754,pictures!A:C,3,FALSE), "")</f>
        <v/>
      </c>
      <c r="E754" s="1" t="s">
        <v>2517</v>
      </c>
      <c r="F754" s="1" t="s">
        <v>6769</v>
      </c>
      <c r="G754" s="2" t="s">
        <v>20795</v>
      </c>
    </row>
    <row r="755" spans="1:8" ht="56.25" customHeight="1" x14ac:dyDescent="0.25">
      <c r="A755" s="1" t="s">
        <v>6736</v>
      </c>
      <c r="B755" s="2" t="s">
        <v>6771</v>
      </c>
      <c r="C755" s="2" t="e">
        <f>VLOOKUP($B755, tge_gfx_data!A:E, 5, FALSE)</f>
        <v>#N/A</v>
      </c>
      <c r="D755" s="2" t="str">
        <f>IFERROR(VLOOKUP(C755,pictures!A:C,3,FALSE), "")</f>
        <v/>
      </c>
      <c r="E755" s="1" t="s">
        <v>2517</v>
      </c>
      <c r="F755" s="1" t="s">
        <v>6769</v>
      </c>
      <c r="G755" s="2" t="s">
        <v>20796</v>
      </c>
    </row>
    <row r="756" spans="1:8" ht="56.25" customHeight="1" x14ac:dyDescent="0.25">
      <c r="A756" s="1" t="s">
        <v>6736</v>
      </c>
      <c r="B756" s="2" t="s">
        <v>6772</v>
      </c>
      <c r="C756" s="2" t="e">
        <f>VLOOKUP($B756, tge_gfx_data!A:E, 5, FALSE)</f>
        <v>#N/A</v>
      </c>
      <c r="D756" s="2" t="str">
        <f>IFERROR(VLOOKUP(C756,pictures!A:C,3,FALSE), "")</f>
        <v/>
      </c>
      <c r="E756" s="1" t="s">
        <v>2519</v>
      </c>
      <c r="F756" s="1" t="s">
        <v>6773</v>
      </c>
      <c r="G756" s="2" t="s">
        <v>6774</v>
      </c>
    </row>
    <row r="757" spans="1:8" ht="56.25" customHeight="1" x14ac:dyDescent="0.25">
      <c r="A757" s="1" t="s">
        <v>6736</v>
      </c>
      <c r="B757" s="2" t="s">
        <v>6775</v>
      </c>
      <c r="C757" s="2" t="e">
        <f>VLOOKUP($B757, tge_gfx_data!A:E, 5, FALSE)</f>
        <v>#N/A</v>
      </c>
      <c r="D757" s="2" t="str">
        <f>IFERROR(VLOOKUP(C757,pictures!A:C,3,FALSE), "")</f>
        <v/>
      </c>
      <c r="E757" s="1" t="s">
        <v>2464</v>
      </c>
      <c r="F757" s="1" t="s">
        <v>6776</v>
      </c>
      <c r="G757" s="2" t="s">
        <v>6777</v>
      </c>
    </row>
    <row r="758" spans="1:8" ht="56.25" customHeight="1" x14ac:dyDescent="0.25">
      <c r="A758" s="1" t="s">
        <v>6736</v>
      </c>
      <c r="B758" s="2" t="s">
        <v>6778</v>
      </c>
      <c r="C758" s="2" t="e">
        <f>VLOOKUP($B758, tge_gfx_data!A:E, 5, FALSE)</f>
        <v>#N/A</v>
      </c>
      <c r="D758" s="2" t="str">
        <f>IFERROR(VLOOKUP(C758,pictures!A:C,3,FALSE), "")</f>
        <v/>
      </c>
      <c r="E758" s="1" t="s">
        <v>2536</v>
      </c>
      <c r="F758" s="1" t="s">
        <v>6769</v>
      </c>
      <c r="G758" s="2" t="s">
        <v>6779</v>
      </c>
    </row>
    <row r="759" spans="1:8" ht="56.25" customHeight="1" x14ac:dyDescent="0.25">
      <c r="A759" s="1" t="s">
        <v>6736</v>
      </c>
      <c r="B759" s="2" t="s">
        <v>6780</v>
      </c>
      <c r="C759" s="2" t="e">
        <f>VLOOKUP($B759, tge_gfx_data!A:E, 5, FALSE)</f>
        <v>#N/A</v>
      </c>
      <c r="D759" s="2" t="str">
        <f>IFERROR(VLOOKUP(C759,pictures!A:C,3,FALSE), "")</f>
        <v/>
      </c>
      <c r="E759" s="1" t="s">
        <v>2517</v>
      </c>
      <c r="F759" s="1" t="s">
        <v>6769</v>
      </c>
      <c r="G759" s="2" t="s">
        <v>6781</v>
      </c>
    </row>
    <row r="760" spans="1:8" ht="56.25" customHeight="1" x14ac:dyDescent="0.25">
      <c r="A760" s="1" t="s">
        <v>6736</v>
      </c>
      <c r="B760" s="2" t="s">
        <v>6782</v>
      </c>
      <c r="C760" s="2" t="e">
        <f>VLOOKUP($B760, tge_gfx_data!A:E, 5, FALSE)</f>
        <v>#N/A</v>
      </c>
      <c r="D760" s="2" t="str">
        <f>IFERROR(VLOOKUP(C760,pictures!A:C,3,FALSE), "")</f>
        <v/>
      </c>
      <c r="E760" s="1" t="s">
        <v>2517</v>
      </c>
      <c r="F760" s="1" t="s">
        <v>6769</v>
      </c>
      <c r="G760" s="2" t="s">
        <v>6783</v>
      </c>
    </row>
    <row r="761" spans="1:8" ht="56.25" customHeight="1" x14ac:dyDescent="0.25">
      <c r="A761" s="1" t="s">
        <v>6736</v>
      </c>
      <c r="B761" s="2" t="s">
        <v>6784</v>
      </c>
      <c r="C761" s="2" t="e">
        <f>VLOOKUP($B761, tge_gfx_data!A:E, 5, FALSE)</f>
        <v>#N/A</v>
      </c>
      <c r="D761" s="2" t="str">
        <f>IFERROR(VLOOKUP(C761,pictures!A:C,3,FALSE), "")</f>
        <v/>
      </c>
      <c r="E761" s="1" t="s">
        <v>2423</v>
      </c>
      <c r="F761" s="1" t="s">
        <v>6785</v>
      </c>
      <c r="G761" s="2" t="s">
        <v>22480</v>
      </c>
    </row>
    <row r="762" spans="1:8" ht="56.25" customHeight="1" x14ac:dyDescent="0.25">
      <c r="A762" s="1" t="s">
        <v>6736</v>
      </c>
      <c r="B762" s="2" t="s">
        <v>6786</v>
      </c>
      <c r="C762" s="2" t="e">
        <f>VLOOKUP($B762, tge_gfx_data!A:E, 5, FALSE)</f>
        <v>#N/A</v>
      </c>
      <c r="D762" s="2" t="str">
        <f>IFERROR(VLOOKUP(C762,pictures!A:C,3,FALSE), "")</f>
        <v/>
      </c>
      <c r="E762" s="1" t="s">
        <v>2446</v>
      </c>
      <c r="F762" s="1" t="s">
        <v>6787</v>
      </c>
      <c r="G762" s="2" t="s">
        <v>6788</v>
      </c>
    </row>
    <row r="763" spans="1:8" ht="56.25" customHeight="1" x14ac:dyDescent="0.25">
      <c r="A763" s="1" t="s">
        <v>6789</v>
      </c>
      <c r="B763" s="2" t="s">
        <v>6790</v>
      </c>
      <c r="C763" s="2" t="e">
        <f>VLOOKUP($B763, tge_gfx_data!A:E, 5, FALSE)</f>
        <v>#N/A</v>
      </c>
      <c r="D763" s="2" t="str">
        <f>IFERROR(VLOOKUP(C763,pictures!A:C,3,FALSE), "")</f>
        <v/>
      </c>
      <c r="E763" s="1" t="s">
        <v>2483</v>
      </c>
      <c r="F763" s="1" t="s">
        <v>6791</v>
      </c>
      <c r="G763" s="2" t="s">
        <v>6792</v>
      </c>
      <c r="H763" s="2" t="s">
        <v>7018</v>
      </c>
    </row>
    <row r="764" spans="1:8" ht="56.25" customHeight="1" x14ac:dyDescent="0.25">
      <c r="A764" s="1" t="s">
        <v>6789</v>
      </c>
      <c r="B764" s="2" t="s">
        <v>6793</v>
      </c>
      <c r="C764" s="2" t="e">
        <f>VLOOKUP($B764, tge_gfx_data!A:E, 5, FALSE)</f>
        <v>#N/A</v>
      </c>
      <c r="D764" s="2" t="str">
        <f>IFERROR(VLOOKUP(C764,pictures!A:C,3,FALSE), "")</f>
        <v/>
      </c>
      <c r="E764" s="1" t="s">
        <v>2434</v>
      </c>
      <c r="F764" s="1" t="s">
        <v>6794</v>
      </c>
      <c r="G764" s="2" t="s">
        <v>6795</v>
      </c>
    </row>
    <row r="765" spans="1:8" ht="56.25" customHeight="1" x14ac:dyDescent="0.25">
      <c r="A765" s="1" t="s">
        <v>6789</v>
      </c>
      <c r="B765" s="2" t="s">
        <v>3113</v>
      </c>
      <c r="C765" s="2" t="str">
        <f>VLOOKUP($B765, tge_gfx_data!A:E, 5, FALSE)</f>
        <v>GRAIN_TRADEGOOD_eventPicture</v>
      </c>
      <c r="D765" s="2" t="str">
        <f>IFERROR(VLOOKUP(C765,pictures!A:C,3,FALSE), "")</f>
        <v>NO</v>
      </c>
      <c r="E765" s="1" t="s">
        <v>2542</v>
      </c>
      <c r="F765" s="1" t="s">
        <v>6796</v>
      </c>
      <c r="G765" s="2" t="s">
        <v>6797</v>
      </c>
    </row>
    <row r="766" spans="1:8" ht="56.25" customHeight="1" x14ac:dyDescent="0.25">
      <c r="A766" s="1" t="s">
        <v>6789</v>
      </c>
      <c r="B766" s="2" t="s">
        <v>3114</v>
      </c>
      <c r="C766" s="2" t="str">
        <f>VLOOKUP($B766, tge_gfx_data!A:E, 5, FALSE)</f>
        <v>GRAIN_TRADEGOOD_eventPicture</v>
      </c>
      <c r="D766" s="2" t="str">
        <f>IFERROR(VLOOKUP(C766,pictures!A:C,3,FALSE), "")</f>
        <v>NO</v>
      </c>
      <c r="E766" s="1" t="s">
        <v>2542</v>
      </c>
      <c r="F766" s="1" t="s">
        <v>6796</v>
      </c>
      <c r="G766" s="2" t="s">
        <v>6798</v>
      </c>
    </row>
    <row r="767" spans="1:8" ht="56.25" customHeight="1" x14ac:dyDescent="0.25">
      <c r="A767" s="1" t="s">
        <v>6789</v>
      </c>
      <c r="B767" s="2" t="s">
        <v>3115</v>
      </c>
      <c r="C767" s="2" t="str">
        <f>VLOOKUP($B767, tge_gfx_data!A:E, 5, FALSE)</f>
        <v>WINE_TRADEGOOD_eventPicture</v>
      </c>
      <c r="D767" s="2" t="str">
        <f>IFERROR(VLOOKUP(C767,pictures!A:C,3,FALSE), "")</f>
        <v>NO</v>
      </c>
      <c r="E767" s="1" t="s">
        <v>2542</v>
      </c>
      <c r="F767" s="1" t="s">
        <v>6799</v>
      </c>
      <c r="G767" s="2" t="s">
        <v>6800</v>
      </c>
    </row>
    <row r="768" spans="1:8" ht="56.25" customHeight="1" x14ac:dyDescent="0.25">
      <c r="A768" s="1" t="s">
        <v>6789</v>
      </c>
      <c r="B768" s="2" t="s">
        <v>3116</v>
      </c>
      <c r="C768" s="2" t="str">
        <f>VLOOKUP($B768, tge_gfx_data!A:E, 5, FALSE)</f>
        <v>WINE_TRADEGOOD_eventPicture</v>
      </c>
      <c r="D768" s="2" t="str">
        <f>IFERROR(VLOOKUP(C768,pictures!A:C,3,FALSE), "")</f>
        <v>NO</v>
      </c>
      <c r="E768" s="1" t="s">
        <v>2542</v>
      </c>
      <c r="F768" s="1" t="s">
        <v>6799</v>
      </c>
      <c r="G768" s="2" t="s">
        <v>6801</v>
      </c>
    </row>
    <row r="769" spans="1:7" ht="56.25" customHeight="1" x14ac:dyDescent="0.25">
      <c r="A769" s="1" t="s">
        <v>6789</v>
      </c>
      <c r="B769" s="2" t="s">
        <v>3117</v>
      </c>
      <c r="C769" s="2" t="str">
        <f>VLOOKUP($B769, tge_gfx_data!A:E, 5, FALSE)</f>
        <v>WOOL_TRADEGOOD_eventPicture</v>
      </c>
      <c r="D769" s="2" t="str">
        <f>IFERROR(VLOOKUP(C769,pictures!A:C,3,FALSE), "")</f>
        <v>NO</v>
      </c>
      <c r="E769" s="1" t="s">
        <v>2542</v>
      </c>
      <c r="F769" s="1" t="s">
        <v>6802</v>
      </c>
      <c r="G769" s="2" t="s">
        <v>6803</v>
      </c>
    </row>
    <row r="770" spans="1:7" ht="56.25" customHeight="1" x14ac:dyDescent="0.25">
      <c r="A770" s="1" t="s">
        <v>6789</v>
      </c>
      <c r="B770" s="2" t="s">
        <v>3118</v>
      </c>
      <c r="C770" s="2" t="str">
        <f>VLOOKUP($B770, tge_gfx_data!A:E, 5, FALSE)</f>
        <v>WOOL_TRADEGOOD_eventPicture</v>
      </c>
      <c r="D770" s="2" t="str">
        <f>IFERROR(VLOOKUP(C770,pictures!A:C,3,FALSE), "")</f>
        <v>NO</v>
      </c>
      <c r="E770" s="1" t="s">
        <v>2542</v>
      </c>
      <c r="F770" s="1" t="s">
        <v>6802</v>
      </c>
      <c r="G770" s="2" t="s">
        <v>6804</v>
      </c>
    </row>
    <row r="771" spans="1:7" ht="56.25" customHeight="1" x14ac:dyDescent="0.25">
      <c r="A771" s="1" t="s">
        <v>6789</v>
      </c>
      <c r="B771" s="2" t="s">
        <v>3119</v>
      </c>
      <c r="C771" s="2" t="str">
        <f>VLOOKUP($B771, tge_gfx_data!A:E, 5, FALSE)</f>
        <v>01_WESTERN/ECONOMY/COMMODITIES/MIAO_GARMENTS_RUSSO</v>
      </c>
      <c r="D771" s="2" t="str">
        <f>IFERROR(VLOOKUP(C771,pictures!A:C,3,FALSE), "")</f>
        <v>YES</v>
      </c>
      <c r="E771" s="1" t="s">
        <v>2542</v>
      </c>
      <c r="F771" s="1" t="s">
        <v>6805</v>
      </c>
      <c r="G771" s="2" t="s">
        <v>6806</v>
      </c>
    </row>
    <row r="772" spans="1:7" ht="56.25" customHeight="1" x14ac:dyDescent="0.25">
      <c r="A772" s="1" t="s">
        <v>6789</v>
      </c>
      <c r="B772" s="2" t="s">
        <v>3120</v>
      </c>
      <c r="C772" s="2" t="str">
        <f>VLOOKUP($B772, tge_gfx_data!A:E, 5, FALSE)</f>
        <v>01_WESTERN/ECONOMY/COMMODITIES/MIAO_GARMENTS_RUSSO</v>
      </c>
      <c r="D772" s="2" t="str">
        <f>IFERROR(VLOOKUP(C772,pictures!A:C,3,FALSE), "")</f>
        <v>YES</v>
      </c>
      <c r="E772" s="1" t="s">
        <v>2542</v>
      </c>
      <c r="F772" s="1" t="s">
        <v>6805</v>
      </c>
      <c r="G772" s="2" t="s">
        <v>6807</v>
      </c>
    </row>
    <row r="773" spans="1:7" ht="56.25" customHeight="1" x14ac:dyDescent="0.25">
      <c r="A773" s="1" t="s">
        <v>6789</v>
      </c>
      <c r="B773" s="2" t="s">
        <v>3121</v>
      </c>
      <c r="C773" s="2" t="str">
        <f>VLOOKUP($B773, tge_gfx_data!A:E, 5, FALSE)</f>
        <v>FISH_TRADEGOOD_eventPicture</v>
      </c>
      <c r="D773" s="2" t="str">
        <f>IFERROR(VLOOKUP(C773,pictures!A:C,3,FALSE), "")</f>
        <v>NO</v>
      </c>
      <c r="E773" s="1" t="s">
        <v>659</v>
      </c>
      <c r="F773" s="1" t="s">
        <v>6808</v>
      </c>
      <c r="G773" s="2" t="s">
        <v>6809</v>
      </c>
    </row>
    <row r="774" spans="1:7" ht="56.25" customHeight="1" x14ac:dyDescent="0.25">
      <c r="A774" s="1" t="s">
        <v>6789</v>
      </c>
      <c r="B774" s="2" t="s">
        <v>3122</v>
      </c>
      <c r="C774" s="2" t="str">
        <f>VLOOKUP($B774, tge_gfx_data!A:E, 5, FALSE)</f>
        <v>FISH_TRADEGOOD_eventPicture</v>
      </c>
      <c r="D774" s="2" t="str">
        <f>IFERROR(VLOOKUP(C774,pictures!A:C,3,FALSE), "")</f>
        <v>NO</v>
      </c>
      <c r="E774" s="1" t="s">
        <v>659</v>
      </c>
      <c r="F774" s="1" t="s">
        <v>6808</v>
      </c>
      <c r="G774" s="2" t="s">
        <v>6810</v>
      </c>
    </row>
    <row r="775" spans="1:7" ht="56.25" customHeight="1" x14ac:dyDescent="0.25">
      <c r="A775" s="1" t="s">
        <v>6789</v>
      </c>
      <c r="B775" s="2" t="s">
        <v>6811</v>
      </c>
      <c r="C775" s="2" t="e">
        <f>VLOOKUP($B775, tge_gfx_data!A:E, 5, FALSE)</f>
        <v>#N/A</v>
      </c>
      <c r="D775" s="2" t="str">
        <f>IFERROR(VLOOKUP(C775,pictures!A:C,3,FALSE), "")</f>
        <v/>
      </c>
      <c r="E775" s="1" t="s">
        <v>2456</v>
      </c>
      <c r="F775" s="1" t="s">
        <v>6812</v>
      </c>
      <c r="G775" s="2" t="s">
        <v>6813</v>
      </c>
    </row>
    <row r="776" spans="1:7" ht="56.25" customHeight="1" x14ac:dyDescent="0.25">
      <c r="A776" s="1" t="s">
        <v>6789</v>
      </c>
      <c r="B776" s="2" t="s">
        <v>3123</v>
      </c>
      <c r="C776" s="2" t="str">
        <f>VLOOKUP($B776, tge_gfx_data!A:E, 5, FALSE)</f>
        <v>FUR_TRADEGOOD_eventPicture</v>
      </c>
      <c r="D776" s="2" t="str">
        <f>IFERROR(VLOOKUP(C776,pictures!A:C,3,FALSE), "")</f>
        <v>NO</v>
      </c>
      <c r="E776" s="1" t="s">
        <v>659</v>
      </c>
      <c r="F776" s="1" t="s">
        <v>6814</v>
      </c>
      <c r="G776" s="2" t="s">
        <v>6815</v>
      </c>
    </row>
    <row r="777" spans="1:7" ht="56.25" customHeight="1" x14ac:dyDescent="0.25">
      <c r="A777" s="1" t="s">
        <v>6789</v>
      </c>
      <c r="B777" s="2" t="s">
        <v>3124</v>
      </c>
      <c r="C777" s="2" t="str">
        <f>VLOOKUP($B777, tge_gfx_data!A:E, 5, FALSE)</f>
        <v>FUR_TRADEGOOD_eventPicture</v>
      </c>
      <c r="D777" s="2" t="str">
        <f>IFERROR(VLOOKUP(C777,pictures!A:C,3,FALSE), "")</f>
        <v>NO</v>
      </c>
      <c r="E777" s="1" t="s">
        <v>659</v>
      </c>
      <c r="F777" s="1" t="s">
        <v>6814</v>
      </c>
      <c r="G777" s="2" t="s">
        <v>6816</v>
      </c>
    </row>
    <row r="778" spans="1:7" ht="56.25" customHeight="1" x14ac:dyDescent="0.25">
      <c r="A778" s="1" t="s">
        <v>6789</v>
      </c>
      <c r="B778" s="2" t="s">
        <v>3125</v>
      </c>
      <c r="C778" s="2" t="str">
        <f>VLOOKUP($B778, tge_gfx_data!A:E, 5, FALSE)</f>
        <v>SALT_TRADEGOOD_eventPicture</v>
      </c>
      <c r="D778" s="2" t="str">
        <f>IFERROR(VLOOKUP(C778,pictures!A:C,3,FALSE), "")</f>
        <v>NO</v>
      </c>
      <c r="E778" s="1" t="s">
        <v>659</v>
      </c>
      <c r="F778" s="1" t="s">
        <v>6817</v>
      </c>
      <c r="G778" s="2" t="s">
        <v>6818</v>
      </c>
    </row>
    <row r="779" spans="1:7" ht="56.25" customHeight="1" x14ac:dyDescent="0.25">
      <c r="A779" s="1" t="s">
        <v>6789</v>
      </c>
      <c r="B779" s="2" t="s">
        <v>3126</v>
      </c>
      <c r="C779" s="2" t="str">
        <f>VLOOKUP($B779, tge_gfx_data!A:E, 5, FALSE)</f>
        <v>SALT_TRADEGOOD_eventPicture</v>
      </c>
      <c r="D779" s="2" t="str">
        <f>IFERROR(VLOOKUP(C779,pictures!A:C,3,FALSE), "")</f>
        <v>NO</v>
      </c>
      <c r="E779" s="1" t="s">
        <v>659</v>
      </c>
      <c r="F779" s="1" t="s">
        <v>6817</v>
      </c>
      <c r="G779" s="2" t="s">
        <v>6819</v>
      </c>
    </row>
    <row r="780" spans="1:7" ht="56.25" customHeight="1" x14ac:dyDescent="0.25">
      <c r="A780" s="1" t="s">
        <v>6789</v>
      </c>
      <c r="B780" s="2" t="s">
        <v>3127</v>
      </c>
      <c r="C780" s="2" t="str">
        <f>VLOOKUP($B780, tge_gfx_data!A:E, 5, FALSE)</f>
        <v>NAVAL_SUPPLIES_eventPicture</v>
      </c>
      <c r="D780" s="2" t="str">
        <f>IFERROR(VLOOKUP(C780,pictures!A:C,3,FALSE), "")</f>
        <v>NO</v>
      </c>
      <c r="E780" s="1" t="s">
        <v>2542</v>
      </c>
      <c r="F780" s="1" t="s">
        <v>6820</v>
      </c>
      <c r="G780" s="2" t="s">
        <v>6821</v>
      </c>
    </row>
    <row r="781" spans="1:7" ht="56.25" customHeight="1" x14ac:dyDescent="0.25">
      <c r="A781" s="1" t="s">
        <v>6789</v>
      </c>
      <c r="B781" s="2" t="s">
        <v>3128</v>
      </c>
      <c r="C781" s="2" t="str">
        <f>VLOOKUP($B781, tge_gfx_data!A:E, 5, FALSE)</f>
        <v>NAVAL_SUPPLIES_eventPicture</v>
      </c>
      <c r="D781" s="2" t="str">
        <f>IFERROR(VLOOKUP(C781,pictures!A:C,3,FALSE), "")</f>
        <v>NO</v>
      </c>
      <c r="E781" s="1" t="s">
        <v>2542</v>
      </c>
      <c r="F781" s="1" t="s">
        <v>6820</v>
      </c>
      <c r="G781" s="2" t="s">
        <v>6822</v>
      </c>
    </row>
    <row r="782" spans="1:7" ht="56.25" customHeight="1" x14ac:dyDescent="0.25">
      <c r="A782" s="1" t="s">
        <v>6789</v>
      </c>
      <c r="B782" s="2" t="s">
        <v>3129</v>
      </c>
      <c r="C782" s="2" t="str">
        <f>VLOOKUP($B782, tge_gfx_data!A:E, 5, FALSE)</f>
        <v>01_WESTERN/LAND/WEAPONRY/THE_CANNON_LEONAERT_BRAMER</v>
      </c>
      <c r="D782" s="2" t="str">
        <f>IFERROR(VLOOKUP(C782,pictures!A:C,3,FALSE), "")</f>
        <v>YES</v>
      </c>
      <c r="E782" s="1" t="s">
        <v>2542</v>
      </c>
      <c r="F782" s="1" t="s">
        <v>6823</v>
      </c>
      <c r="G782" s="2" t="s">
        <v>6824</v>
      </c>
    </row>
    <row r="783" spans="1:7" ht="56.25" customHeight="1" x14ac:dyDescent="0.25">
      <c r="A783" s="1" t="s">
        <v>6789</v>
      </c>
      <c r="B783" s="2" t="s">
        <v>3130</v>
      </c>
      <c r="C783" s="2" t="str">
        <f>VLOOKUP($B783, tge_gfx_data!A:E, 5, FALSE)</f>
        <v>01_WESTERN/LAND/WEAPONRY/THE_CANNON_LEONAERT_BRAMER</v>
      </c>
      <c r="D783" s="2" t="str">
        <f>IFERROR(VLOOKUP(C783,pictures!A:C,3,FALSE), "")</f>
        <v>YES</v>
      </c>
      <c r="E783" s="1" t="s">
        <v>658</v>
      </c>
      <c r="F783" s="1" t="s">
        <v>6823</v>
      </c>
      <c r="G783" s="2" t="s">
        <v>6825</v>
      </c>
    </row>
    <row r="784" spans="1:7" ht="56.25" customHeight="1" x14ac:dyDescent="0.25">
      <c r="A784" s="1" t="s">
        <v>6789</v>
      </c>
      <c r="B784" s="2" t="s">
        <v>3131</v>
      </c>
      <c r="C784" s="2" t="str">
        <f>VLOOKUP($B784, tge_gfx_data!A:E, 5, FALSE)</f>
        <v>IRON_TRADEGOOD_eventPicture</v>
      </c>
      <c r="D784" s="2" t="str">
        <f>IFERROR(VLOOKUP(C784,pictures!A:C,3,FALSE), "")</f>
        <v>NO</v>
      </c>
      <c r="E784" s="1" t="s">
        <v>658</v>
      </c>
      <c r="F784" s="1" t="s">
        <v>6826</v>
      </c>
      <c r="G784" s="2" t="s">
        <v>6827</v>
      </c>
    </row>
    <row r="785" spans="1:7" ht="56.25" customHeight="1" x14ac:dyDescent="0.25">
      <c r="A785" s="1" t="s">
        <v>6789</v>
      </c>
      <c r="B785" s="2" t="s">
        <v>3132</v>
      </c>
      <c r="C785" s="2" t="str">
        <f>VLOOKUP($B785, tge_gfx_data!A:E, 5, FALSE)</f>
        <v>IRON_TRADEGOOD_eventPicture</v>
      </c>
      <c r="D785" s="2" t="str">
        <f>IFERROR(VLOOKUP(C785,pictures!A:C,3,FALSE), "")</f>
        <v>NO</v>
      </c>
      <c r="E785" s="1" t="s">
        <v>658</v>
      </c>
      <c r="F785" s="1" t="s">
        <v>6826</v>
      </c>
      <c r="G785" s="2" t="s">
        <v>6828</v>
      </c>
    </row>
    <row r="786" spans="1:7" ht="56.25" customHeight="1" x14ac:dyDescent="0.25">
      <c r="A786" s="1" t="s">
        <v>6789</v>
      </c>
      <c r="B786" s="2" t="s">
        <v>6829</v>
      </c>
      <c r="C786" s="2" t="e">
        <f>VLOOKUP($B786, tge_gfx_data!A:E, 5, FALSE)</f>
        <v>#N/A</v>
      </c>
      <c r="D786" s="2" t="str">
        <f>IFERROR(VLOOKUP(C786,pictures!A:C,3,FALSE), "")</f>
        <v/>
      </c>
      <c r="E786" s="1" t="s">
        <v>2446</v>
      </c>
      <c r="F786" s="1" t="s">
        <v>5127</v>
      </c>
      <c r="G786" s="2" t="s">
        <v>6830</v>
      </c>
    </row>
    <row r="787" spans="1:7" ht="56.25" customHeight="1" x14ac:dyDescent="0.25">
      <c r="A787" s="1" t="s">
        <v>6789</v>
      </c>
      <c r="B787" s="2" t="s">
        <v>3133</v>
      </c>
      <c r="C787" s="2" t="str">
        <f>VLOOKUP($B787, tge_gfx_data!A:E, 5, FALSE)</f>
        <v>IVORY_TRADEGOOD_eventPicture</v>
      </c>
      <c r="D787" s="2" t="str">
        <f>IFERROR(VLOOKUP(C787,pictures!A:C,3,FALSE), "")</f>
        <v>NO</v>
      </c>
      <c r="E787" s="1" t="s">
        <v>657</v>
      </c>
      <c r="F787" s="1" t="s">
        <v>6831</v>
      </c>
      <c r="G787" s="2" t="s">
        <v>6832</v>
      </c>
    </row>
    <row r="788" spans="1:7" ht="56.25" customHeight="1" x14ac:dyDescent="0.25">
      <c r="A788" s="1" t="s">
        <v>6789</v>
      </c>
      <c r="B788" s="2" t="s">
        <v>3134</v>
      </c>
      <c r="C788" s="2" t="str">
        <f>VLOOKUP($B788, tge_gfx_data!A:E, 5, FALSE)</f>
        <v>IVORY_TRADEGOOD_eventPicture</v>
      </c>
      <c r="D788" s="2" t="str">
        <f>IFERROR(VLOOKUP(C788,pictures!A:C,3,FALSE), "")</f>
        <v>NO</v>
      </c>
      <c r="E788" s="1" t="s">
        <v>657</v>
      </c>
      <c r="F788" s="1" t="s">
        <v>6831</v>
      </c>
      <c r="G788" s="2" t="s">
        <v>6833</v>
      </c>
    </row>
    <row r="789" spans="1:7" ht="56.25" customHeight="1" x14ac:dyDescent="0.25">
      <c r="A789" s="1" t="s">
        <v>6789</v>
      </c>
      <c r="B789" s="2" t="s">
        <v>3135</v>
      </c>
      <c r="C789" s="2" t="str">
        <f>VLOOKUP($B789, tge_gfx_data!A:E, 5, FALSE)</f>
        <v>TEA_TRADEGOOD_eventPicture</v>
      </c>
      <c r="D789" s="2" t="str">
        <f>IFERROR(VLOOKUP(C789,pictures!A:C,3,FALSE), "")</f>
        <v>NO</v>
      </c>
      <c r="E789" s="1" t="s">
        <v>657</v>
      </c>
      <c r="F789" s="1" t="s">
        <v>6834</v>
      </c>
      <c r="G789" s="2" t="s">
        <v>6835</v>
      </c>
    </row>
    <row r="790" spans="1:7" ht="56.25" customHeight="1" x14ac:dyDescent="0.25">
      <c r="A790" s="1" t="s">
        <v>6789</v>
      </c>
      <c r="B790" s="2" t="s">
        <v>3136</v>
      </c>
      <c r="C790" s="2" t="str">
        <f>VLOOKUP($B790, tge_gfx_data!A:E, 5, FALSE)</f>
        <v>TEA_TRADEGOOD_eventPicture</v>
      </c>
      <c r="D790" s="2" t="str">
        <f>IFERROR(VLOOKUP(C790,pictures!A:C,3,FALSE), "")</f>
        <v>NO</v>
      </c>
      <c r="E790" s="1" t="s">
        <v>657</v>
      </c>
      <c r="F790" s="1" t="s">
        <v>6834</v>
      </c>
      <c r="G790" s="2" t="s">
        <v>6836</v>
      </c>
    </row>
    <row r="791" spans="1:7" ht="56.25" customHeight="1" x14ac:dyDescent="0.25">
      <c r="A791" s="1" t="s">
        <v>6789</v>
      </c>
      <c r="B791" s="2" t="s">
        <v>3137</v>
      </c>
      <c r="C791" s="2" t="str">
        <f>VLOOKUP($B791, tge_gfx_data!A:E, 5, FALSE)</f>
        <v>05_SINO/ECONOMY/COMMODITIES/PORCELAIN_VASES_CHINA_DISPLAY</v>
      </c>
      <c r="D791" s="2" t="str">
        <f>IFERROR(VLOOKUP(C791,pictures!A:C,3,FALSE), "")</f>
        <v>YES</v>
      </c>
      <c r="E791" s="1" t="s">
        <v>657</v>
      </c>
      <c r="F791" s="1" t="s">
        <v>6837</v>
      </c>
      <c r="G791" s="2" t="s">
        <v>6838</v>
      </c>
    </row>
    <row r="792" spans="1:7" ht="56.25" customHeight="1" x14ac:dyDescent="0.25">
      <c r="A792" s="1" t="s">
        <v>6789</v>
      </c>
      <c r="B792" s="2" t="s">
        <v>3138</v>
      </c>
      <c r="C792" s="2" t="str">
        <f>VLOOKUP($B792, tge_gfx_data!A:E, 5, FALSE)</f>
        <v>05_SINO/ECONOMY/COMMODITIES/PORCELAIN_VASES_CHINA_DISPLAY</v>
      </c>
      <c r="D792" s="2" t="str">
        <f>IFERROR(VLOOKUP(C792,pictures!A:C,3,FALSE), "")</f>
        <v>YES</v>
      </c>
      <c r="E792" s="1" t="s">
        <v>657</v>
      </c>
      <c r="F792" s="1" t="s">
        <v>6837</v>
      </c>
      <c r="G792" s="2" t="s">
        <v>6839</v>
      </c>
    </row>
    <row r="793" spans="1:7" ht="56.25" customHeight="1" x14ac:dyDescent="0.25">
      <c r="A793" s="1" t="s">
        <v>6789</v>
      </c>
      <c r="B793" s="2" t="s">
        <v>3139</v>
      </c>
      <c r="C793" s="2" t="str">
        <f>VLOOKUP($B793, tge_gfx_data!A:E, 5, FALSE)</f>
        <v>SPICES_TRADEGOOD_eventPicture</v>
      </c>
      <c r="D793" s="2" t="str">
        <f>IFERROR(VLOOKUP(C793,pictures!A:C,3,FALSE), "")</f>
        <v>NO</v>
      </c>
      <c r="E793" s="1" t="s">
        <v>657</v>
      </c>
      <c r="F793" s="1" t="s">
        <v>6840</v>
      </c>
      <c r="G793" s="2" t="s">
        <v>6841</v>
      </c>
    </row>
    <row r="794" spans="1:7" ht="56.25" customHeight="1" x14ac:dyDescent="0.25">
      <c r="A794" s="1" t="s">
        <v>6789</v>
      </c>
      <c r="B794" s="2" t="s">
        <v>3140</v>
      </c>
      <c r="C794" s="2" t="str">
        <f>VLOOKUP($B794, tge_gfx_data!A:E, 5, FALSE)</f>
        <v>SPICES_TRADEGOOD_eventPicture</v>
      </c>
      <c r="D794" s="2" t="str">
        <f>IFERROR(VLOOKUP(C794,pictures!A:C,3,FALSE), "")</f>
        <v>NO</v>
      </c>
      <c r="E794" s="1" t="s">
        <v>657</v>
      </c>
      <c r="F794" s="1" t="s">
        <v>6840</v>
      </c>
      <c r="G794" s="2" t="s">
        <v>6842</v>
      </c>
    </row>
    <row r="795" spans="1:7" ht="56.25" customHeight="1" x14ac:dyDescent="0.25">
      <c r="A795" s="1" t="s">
        <v>6789</v>
      </c>
      <c r="B795" s="2" t="s">
        <v>3141</v>
      </c>
      <c r="C795" s="2" t="str">
        <f>VLOOKUP($B795, tge_gfx_data!A:E, 5, FALSE)</f>
        <v>03_MENA/ECONOMY/COMMODITIES/COFFEE_STILL_LIFE_CHEMINOVA</v>
      </c>
      <c r="D795" s="2" t="str">
        <f>IFERROR(VLOOKUP(C795,pictures!A:C,3,FALSE), "")</f>
        <v>YES</v>
      </c>
      <c r="E795" s="1" t="s">
        <v>657</v>
      </c>
      <c r="F795" s="1" t="s">
        <v>6843</v>
      </c>
      <c r="G795" s="2" t="s">
        <v>6844</v>
      </c>
    </row>
    <row r="796" spans="1:7" ht="56.25" customHeight="1" x14ac:dyDescent="0.25">
      <c r="A796" s="1" t="s">
        <v>6789</v>
      </c>
      <c r="B796" s="2" t="s">
        <v>3142</v>
      </c>
      <c r="C796" s="2" t="str">
        <f>VLOOKUP($B796, tge_gfx_data!A:E, 5, FALSE)</f>
        <v>03_MENA/ECONOMY/COMMODITIES/COFFEE_STILL_LIFE_CHEMINOVA</v>
      </c>
      <c r="D796" s="2" t="str">
        <f>IFERROR(VLOOKUP(C796,pictures!A:C,3,FALSE), "")</f>
        <v>YES</v>
      </c>
      <c r="E796" s="1" t="s">
        <v>657</v>
      </c>
      <c r="F796" s="1" t="s">
        <v>6843</v>
      </c>
      <c r="G796" s="2" t="s">
        <v>6845</v>
      </c>
    </row>
    <row r="797" spans="1:7" ht="56.25" customHeight="1" x14ac:dyDescent="0.25">
      <c r="A797" s="1" t="s">
        <v>6789</v>
      </c>
      <c r="B797" s="2" t="s">
        <v>6846</v>
      </c>
      <c r="C797" s="2" t="e">
        <f>VLOOKUP($B797, tge_gfx_data!A:E, 5, FALSE)</f>
        <v>#N/A</v>
      </c>
      <c r="D797" s="2" t="str">
        <f>IFERROR(VLOOKUP(C797,pictures!A:C,3,FALSE), "")</f>
        <v/>
      </c>
      <c r="E797" s="1" t="s">
        <v>2456</v>
      </c>
      <c r="F797" s="1" t="s">
        <v>6847</v>
      </c>
      <c r="G797" s="2" t="s">
        <v>6848</v>
      </c>
    </row>
    <row r="798" spans="1:7" ht="56.25" customHeight="1" x14ac:dyDescent="0.25">
      <c r="A798" s="1" t="s">
        <v>6789</v>
      </c>
      <c r="B798" s="2" t="s">
        <v>3143</v>
      </c>
      <c r="C798" s="2" t="str">
        <f>VLOOKUP($B798, tge_gfx_data!A:E, 5, FALSE)</f>
        <v>01_WESTERN/ECONOMY/RURAL/COTTON_PICKERS_WILLIAM_WALKER</v>
      </c>
      <c r="D798" s="2" t="str">
        <f>IFERROR(VLOOKUP(C798,pictures!A:C,3,FALSE), "")</f>
        <v>YES</v>
      </c>
      <c r="E798" s="1" t="s">
        <v>657</v>
      </c>
      <c r="F798" s="1" t="s">
        <v>6849</v>
      </c>
      <c r="G798" s="2" t="s">
        <v>6850</v>
      </c>
    </row>
    <row r="799" spans="1:7" ht="56.25" customHeight="1" x14ac:dyDescent="0.25">
      <c r="A799" s="1" t="s">
        <v>6789</v>
      </c>
      <c r="B799" s="2" t="s">
        <v>3144</v>
      </c>
      <c r="C799" s="2" t="str">
        <f>VLOOKUP($B799, tge_gfx_data!A:E, 5, FALSE)</f>
        <v>01_WESTERN/ECONOMY/RURAL/COTTON_PICKERS_WILLIAM_WALKER</v>
      </c>
      <c r="D799" s="2" t="str">
        <f>IFERROR(VLOOKUP(C799,pictures!A:C,3,FALSE), "")</f>
        <v>YES</v>
      </c>
      <c r="E799" s="1" t="s">
        <v>657</v>
      </c>
      <c r="F799" s="1" t="s">
        <v>6849</v>
      </c>
      <c r="G799" s="2" t="s">
        <v>6851</v>
      </c>
    </row>
    <row r="800" spans="1:7" ht="56.25" customHeight="1" x14ac:dyDescent="0.25">
      <c r="A800" s="1" t="s">
        <v>6789</v>
      </c>
      <c r="B800" s="2" t="s">
        <v>3145</v>
      </c>
      <c r="C800" s="2" t="str">
        <f>VLOOKUP($B800, tge_gfx_data!A:E, 5, FALSE)</f>
        <v>SUGAR_TRADEGOOD_eventPicture</v>
      </c>
      <c r="D800" s="2" t="str">
        <f>IFERROR(VLOOKUP(C800,pictures!A:C,3,FALSE), "")</f>
        <v>NO</v>
      </c>
      <c r="E800" s="1" t="s">
        <v>657</v>
      </c>
      <c r="F800" s="1" t="s">
        <v>6852</v>
      </c>
      <c r="G800" s="2" t="s">
        <v>6853</v>
      </c>
    </row>
    <row r="801" spans="1:7" ht="56.25" customHeight="1" x14ac:dyDescent="0.25">
      <c r="A801" s="1" t="s">
        <v>6789</v>
      </c>
      <c r="B801" s="2" t="s">
        <v>3146</v>
      </c>
      <c r="C801" s="2" t="str">
        <f>VLOOKUP($B801, tge_gfx_data!A:E, 5, FALSE)</f>
        <v>SUGAR_TRADEGOOD_eventPicture</v>
      </c>
      <c r="D801" s="2" t="str">
        <f>IFERROR(VLOOKUP(C801,pictures!A:C,3,FALSE), "")</f>
        <v>NO</v>
      </c>
      <c r="E801" s="1" t="s">
        <v>657</v>
      </c>
      <c r="F801" s="1" t="s">
        <v>6852</v>
      </c>
      <c r="G801" s="2" t="s">
        <v>6854</v>
      </c>
    </row>
    <row r="802" spans="1:7" ht="56.25" customHeight="1" x14ac:dyDescent="0.25">
      <c r="A802" s="1" t="s">
        <v>6789</v>
      </c>
      <c r="B802" s="2" t="s">
        <v>3147</v>
      </c>
      <c r="C802" s="2" t="str">
        <f>VLOOKUP($B802, tge_gfx_data!A:E, 5, FALSE)</f>
        <v>TOBACCO_TRADEGOOD_eventPicture</v>
      </c>
      <c r="D802" s="2" t="str">
        <f>IFERROR(VLOOKUP(C802,pictures!A:C,3,FALSE), "")</f>
        <v>NO</v>
      </c>
      <c r="E802" s="1" t="s">
        <v>657</v>
      </c>
      <c r="F802" s="1" t="s">
        <v>6855</v>
      </c>
      <c r="G802" s="2" t="s">
        <v>6856</v>
      </c>
    </row>
    <row r="803" spans="1:7" ht="56.25" customHeight="1" x14ac:dyDescent="0.25">
      <c r="A803" s="1" t="s">
        <v>6789</v>
      </c>
      <c r="B803" s="2" t="s">
        <v>3148</v>
      </c>
      <c r="C803" s="2" t="str">
        <f>VLOOKUP($B803, tge_gfx_data!A:E, 5, FALSE)</f>
        <v>TOBACCO_TRADEGOOD_eventPicture</v>
      </c>
      <c r="D803" s="2" t="str">
        <f>IFERROR(VLOOKUP(C803,pictures!A:C,3,FALSE), "")</f>
        <v>NO</v>
      </c>
      <c r="E803" s="1" t="s">
        <v>657</v>
      </c>
      <c r="F803" s="1" t="s">
        <v>6855</v>
      </c>
      <c r="G803" s="2" t="s">
        <v>6857</v>
      </c>
    </row>
    <row r="804" spans="1:7" ht="56.25" customHeight="1" x14ac:dyDescent="0.25">
      <c r="A804" s="1" t="s">
        <v>6789</v>
      </c>
      <c r="B804" s="2" t="s">
        <v>3149</v>
      </c>
      <c r="C804" s="2" t="str">
        <f>VLOOKUP($B804, tge_gfx_data!A:E, 5, FALSE)</f>
        <v>01_WESTERN/ECONOMY/COMMODITIES/BRANCH_THEOBROMA_COCAO</v>
      </c>
      <c r="D804" s="2" t="str">
        <f>IFERROR(VLOOKUP(C804,pictures!A:C,3,FALSE), "")</f>
        <v>YES</v>
      </c>
      <c r="E804" s="1" t="s">
        <v>657</v>
      </c>
      <c r="F804" s="1" t="s">
        <v>6858</v>
      </c>
      <c r="G804" s="2" t="s">
        <v>6859</v>
      </c>
    </row>
    <row r="805" spans="1:7" ht="56.25" customHeight="1" x14ac:dyDescent="0.25">
      <c r="A805" s="1" t="s">
        <v>6789</v>
      </c>
      <c r="B805" s="2" t="s">
        <v>3150</v>
      </c>
      <c r="C805" s="2" t="str">
        <f>VLOOKUP($B805, tge_gfx_data!A:E, 5, FALSE)</f>
        <v>01_WESTERN/ECONOMY/COMMODITIES/BRANCH_THEOBROMA_COCAO</v>
      </c>
      <c r="D805" s="2" t="str">
        <f>IFERROR(VLOOKUP(C805,pictures!A:C,3,FALSE), "")</f>
        <v>YES</v>
      </c>
      <c r="E805" s="1" t="s">
        <v>657</v>
      </c>
      <c r="F805" s="1" t="s">
        <v>6858</v>
      </c>
      <c r="G805" s="2" t="s">
        <v>6860</v>
      </c>
    </row>
    <row r="806" spans="1:7" ht="56.25" customHeight="1" x14ac:dyDescent="0.25">
      <c r="A806" s="1" t="s">
        <v>6789</v>
      </c>
      <c r="B806" s="2" t="s">
        <v>6861</v>
      </c>
      <c r="C806" s="2" t="e">
        <f>VLOOKUP($B806, tge_gfx_data!A:E, 5, FALSE)</f>
        <v>#N/A</v>
      </c>
      <c r="D806" s="2" t="str">
        <f>IFERROR(VLOOKUP(C806,pictures!A:C,3,FALSE), "")</f>
        <v/>
      </c>
      <c r="E806" s="1" t="s">
        <v>2549</v>
      </c>
      <c r="F806" s="1" t="s">
        <v>6862</v>
      </c>
      <c r="G806" s="2" t="s">
        <v>6863</v>
      </c>
    </row>
    <row r="807" spans="1:7" ht="56.25" customHeight="1" x14ac:dyDescent="0.25">
      <c r="A807" s="1" t="s">
        <v>6789</v>
      </c>
      <c r="B807" s="2" t="s">
        <v>3151</v>
      </c>
      <c r="C807" s="2" t="str">
        <f>VLOOKUP($B807, tge_gfx_data!A:E, 5, FALSE)</f>
        <v>GRAIN_TRADEGOOD_eventPicture</v>
      </c>
      <c r="D807" s="2" t="str">
        <f>IFERROR(VLOOKUP(C807,pictures!A:C,3,FALSE), "")</f>
        <v>NO</v>
      </c>
      <c r="E807" s="1" t="s">
        <v>2542</v>
      </c>
      <c r="F807" s="1" t="s">
        <v>6864</v>
      </c>
      <c r="G807" s="2" t="s">
        <v>6865</v>
      </c>
    </row>
    <row r="808" spans="1:7" ht="56.25" customHeight="1" x14ac:dyDescent="0.25">
      <c r="A808" s="1" t="s">
        <v>6789</v>
      </c>
      <c r="B808" s="2" t="s">
        <v>3152</v>
      </c>
      <c r="C808" s="2" t="str">
        <f>VLOOKUP($B808, tge_gfx_data!A:E, 5, FALSE)</f>
        <v>GRAIN_TRADEGOOD_eventPicture</v>
      </c>
      <c r="D808" s="2" t="str">
        <f>IFERROR(VLOOKUP(C808,pictures!A:C,3,FALSE), "")</f>
        <v>NO</v>
      </c>
      <c r="E808" s="1" t="s">
        <v>2542</v>
      </c>
      <c r="F808" s="1" t="s">
        <v>6864</v>
      </c>
      <c r="G808" s="2" t="s">
        <v>6866</v>
      </c>
    </row>
    <row r="809" spans="1:7" ht="56.25" customHeight="1" x14ac:dyDescent="0.25">
      <c r="A809" s="1" t="s">
        <v>6789</v>
      </c>
      <c r="B809" s="2" t="s">
        <v>3153</v>
      </c>
      <c r="C809" s="2" t="str">
        <f>VLOOKUP($B809, tge_gfx_data!A:E, 5, FALSE)</f>
        <v>WINE_TRADEGOOD_eventPicture</v>
      </c>
      <c r="D809" s="2" t="str">
        <f>IFERROR(VLOOKUP(C809,pictures!A:C,3,FALSE), "")</f>
        <v>NO</v>
      </c>
      <c r="E809" s="1" t="s">
        <v>2542</v>
      </c>
      <c r="F809" s="1" t="s">
        <v>6867</v>
      </c>
      <c r="G809" s="2" t="s">
        <v>6868</v>
      </c>
    </row>
    <row r="810" spans="1:7" ht="56.25" customHeight="1" x14ac:dyDescent="0.25">
      <c r="A810" s="1" t="s">
        <v>6789</v>
      </c>
      <c r="B810" s="2" t="s">
        <v>3154</v>
      </c>
      <c r="C810" s="2" t="str">
        <f>VLOOKUP($B810, tge_gfx_data!A:E, 5, FALSE)</f>
        <v>WINE_TRADEGOOD_eventPicture</v>
      </c>
      <c r="D810" s="2" t="str">
        <f>IFERROR(VLOOKUP(C810,pictures!A:C,3,FALSE), "")</f>
        <v>NO</v>
      </c>
      <c r="E810" s="1" t="s">
        <v>2542</v>
      </c>
      <c r="F810" s="1" t="s">
        <v>6867</v>
      </c>
      <c r="G810" s="2" t="s">
        <v>6869</v>
      </c>
    </row>
    <row r="811" spans="1:7" ht="56.25" customHeight="1" x14ac:dyDescent="0.25">
      <c r="A811" s="1" t="s">
        <v>6789</v>
      </c>
      <c r="B811" s="2" t="s">
        <v>3155</v>
      </c>
      <c r="C811" s="2" t="str">
        <f>VLOOKUP($B811, tge_gfx_data!A:E, 5, FALSE)</f>
        <v>WOOL_TRADEGOOD_eventPicture</v>
      </c>
      <c r="D811" s="2" t="str">
        <f>IFERROR(VLOOKUP(C811,pictures!A:C,3,FALSE), "")</f>
        <v>NO</v>
      </c>
      <c r="E811" s="1" t="s">
        <v>2542</v>
      </c>
      <c r="F811" s="1" t="s">
        <v>6870</v>
      </c>
      <c r="G811" s="2" t="s">
        <v>6871</v>
      </c>
    </row>
    <row r="812" spans="1:7" ht="56.25" customHeight="1" x14ac:dyDescent="0.25">
      <c r="A812" s="1" t="s">
        <v>6789</v>
      </c>
      <c r="B812" s="2" t="s">
        <v>3156</v>
      </c>
      <c r="C812" s="2" t="str">
        <f>VLOOKUP($B812, tge_gfx_data!A:E, 5, FALSE)</f>
        <v>WOOL_TRADEGOOD_eventPicture</v>
      </c>
      <c r="D812" s="2" t="str">
        <f>IFERROR(VLOOKUP(C812,pictures!A:C,3,FALSE), "")</f>
        <v>NO</v>
      </c>
      <c r="E812" s="1" t="s">
        <v>2542</v>
      </c>
      <c r="F812" s="1" t="s">
        <v>6870</v>
      </c>
      <c r="G812" s="2" t="s">
        <v>6872</v>
      </c>
    </row>
    <row r="813" spans="1:7" ht="56.25" customHeight="1" x14ac:dyDescent="0.25">
      <c r="A813" s="1" t="s">
        <v>6789</v>
      </c>
      <c r="B813" s="2" t="s">
        <v>3157</v>
      </c>
      <c r="C813" s="2" t="str">
        <f>VLOOKUP($B813, tge_gfx_data!A:E, 5, FALSE)</f>
        <v>01_WESTERN/ECONOMY/COMMODITIES/MIAO_GARMENTS_RUSSO</v>
      </c>
      <c r="D813" s="2" t="str">
        <f>IFERROR(VLOOKUP(C813,pictures!A:C,3,FALSE), "")</f>
        <v>YES</v>
      </c>
      <c r="E813" s="1" t="s">
        <v>2542</v>
      </c>
      <c r="F813" s="1" t="s">
        <v>6873</v>
      </c>
      <c r="G813" s="2" t="s">
        <v>6874</v>
      </c>
    </row>
    <row r="814" spans="1:7" ht="56.25" customHeight="1" x14ac:dyDescent="0.25">
      <c r="A814" s="1" t="s">
        <v>6789</v>
      </c>
      <c r="B814" s="2" t="s">
        <v>3158</v>
      </c>
      <c r="C814" s="2" t="str">
        <f>VLOOKUP($B814, tge_gfx_data!A:E, 5, FALSE)</f>
        <v>01_WESTERN/ECONOMY/COMMODITIES/MIAO_GARMENTS_RUSSO</v>
      </c>
      <c r="D814" s="2" t="str">
        <f>IFERROR(VLOOKUP(C814,pictures!A:C,3,FALSE), "")</f>
        <v>YES</v>
      </c>
      <c r="E814" s="1" t="s">
        <v>2542</v>
      </c>
      <c r="F814" s="1" t="s">
        <v>6873</v>
      </c>
      <c r="G814" s="2" t="s">
        <v>6875</v>
      </c>
    </row>
    <row r="815" spans="1:7" ht="56.25" customHeight="1" x14ac:dyDescent="0.25">
      <c r="A815" s="1" t="s">
        <v>6789</v>
      </c>
      <c r="B815" s="2" t="s">
        <v>3159</v>
      </c>
      <c r="C815" s="2" t="str">
        <f>VLOOKUP($B815, tge_gfx_data!A:E, 5, FALSE)</f>
        <v>FISH_TRADEGOOD_eventPicture</v>
      </c>
      <c r="D815" s="2" t="str">
        <f>IFERROR(VLOOKUP(C815,pictures!A:C,3,FALSE), "")</f>
        <v>NO</v>
      </c>
      <c r="E815" s="1" t="s">
        <v>659</v>
      </c>
      <c r="F815" s="1" t="s">
        <v>6876</v>
      </c>
      <c r="G815" s="2" t="s">
        <v>6877</v>
      </c>
    </row>
    <row r="816" spans="1:7" ht="56.25" customHeight="1" x14ac:dyDescent="0.25">
      <c r="A816" s="1" t="s">
        <v>6789</v>
      </c>
      <c r="B816" s="2" t="s">
        <v>3160</v>
      </c>
      <c r="C816" s="2" t="str">
        <f>VLOOKUP($B816, tge_gfx_data!A:E, 5, FALSE)</f>
        <v>FISH_TRADEGOOD_eventPicture</v>
      </c>
      <c r="D816" s="2" t="str">
        <f>IFERROR(VLOOKUP(C816,pictures!A:C,3,FALSE), "")</f>
        <v>NO</v>
      </c>
      <c r="E816" s="1" t="s">
        <v>659</v>
      </c>
      <c r="F816" s="1" t="s">
        <v>6876</v>
      </c>
      <c r="G816" s="2" t="s">
        <v>6878</v>
      </c>
    </row>
    <row r="817" spans="1:7" ht="56.25" customHeight="1" x14ac:dyDescent="0.25">
      <c r="A817" s="1" t="s">
        <v>6789</v>
      </c>
      <c r="B817" s="2" t="s">
        <v>20797</v>
      </c>
      <c r="C817" s="2" t="e">
        <f>VLOOKUP($B817, tge_gfx_data!A:E, 5, FALSE)</f>
        <v>#N/A</v>
      </c>
      <c r="D817" s="2" t="str">
        <f>IFERROR(VLOOKUP(C817,pictures!A:C,3,FALSE), "")</f>
        <v/>
      </c>
      <c r="E817" s="1" t="s">
        <v>22197</v>
      </c>
      <c r="F817" s="1" t="s">
        <v>6862</v>
      </c>
      <c r="G817" s="2" t="s">
        <v>20798</v>
      </c>
    </row>
    <row r="818" spans="1:7" ht="56.25" customHeight="1" x14ac:dyDescent="0.25">
      <c r="A818" s="1" t="s">
        <v>6789</v>
      </c>
      <c r="B818" s="2" t="s">
        <v>3171</v>
      </c>
      <c r="C818" s="2" t="str">
        <f>VLOOKUP($B818, tge_gfx_data!A:E, 5, FALSE)</f>
        <v>IVORY_TRADEGOOD_eventPicture</v>
      </c>
      <c r="D818" s="2" t="str">
        <f>IFERROR(VLOOKUP(C818,pictures!A:C,3,FALSE), "")</f>
        <v>NO</v>
      </c>
      <c r="E818" s="1" t="s">
        <v>2542</v>
      </c>
      <c r="F818" s="1" t="s">
        <v>6879</v>
      </c>
      <c r="G818" s="2" t="s">
        <v>6880</v>
      </c>
    </row>
    <row r="819" spans="1:7" ht="56.25" customHeight="1" x14ac:dyDescent="0.25">
      <c r="A819" s="1" t="s">
        <v>6789</v>
      </c>
      <c r="B819" s="2" t="s">
        <v>3172</v>
      </c>
      <c r="C819" s="2" t="str">
        <f>VLOOKUP($B819, tge_gfx_data!A:E, 5, FALSE)</f>
        <v>IVORY_TRADEGOOD_eventPicture</v>
      </c>
      <c r="D819" s="2" t="str">
        <f>IFERROR(VLOOKUP(C819,pictures!A:C,3,FALSE), "")</f>
        <v>NO</v>
      </c>
      <c r="E819" s="1" t="s">
        <v>2542</v>
      </c>
      <c r="F819" s="1" t="s">
        <v>6879</v>
      </c>
      <c r="G819" s="2" t="s">
        <v>6881</v>
      </c>
    </row>
    <row r="820" spans="1:7" ht="56.25" customHeight="1" x14ac:dyDescent="0.25">
      <c r="A820" s="1" t="s">
        <v>6789</v>
      </c>
      <c r="B820" s="2" t="s">
        <v>3173</v>
      </c>
      <c r="C820" s="2" t="str">
        <f>VLOOKUP($B820, tge_gfx_data!A:E, 5, FALSE)</f>
        <v>TEA_TRADEGOOD_eventPicture</v>
      </c>
      <c r="D820" s="2" t="str">
        <f>IFERROR(VLOOKUP(C820,pictures!A:C,3,FALSE), "")</f>
        <v>NO</v>
      </c>
      <c r="E820" s="1" t="s">
        <v>657</v>
      </c>
      <c r="F820" s="1" t="s">
        <v>6882</v>
      </c>
      <c r="G820" s="2" t="s">
        <v>6883</v>
      </c>
    </row>
    <row r="821" spans="1:7" ht="56.25" customHeight="1" x14ac:dyDescent="0.25">
      <c r="A821" s="1" t="s">
        <v>6789</v>
      </c>
      <c r="B821" s="2" t="s">
        <v>3174</v>
      </c>
      <c r="C821" s="2" t="str">
        <f>VLOOKUP($B821, tge_gfx_data!A:E, 5, FALSE)</f>
        <v>TEA_TRADEGOOD_eventPicture</v>
      </c>
      <c r="D821" s="2" t="str">
        <f>IFERROR(VLOOKUP(C821,pictures!A:C,3,FALSE), "")</f>
        <v>NO</v>
      </c>
      <c r="E821" s="1" t="s">
        <v>657</v>
      </c>
      <c r="F821" s="1" t="s">
        <v>6882</v>
      </c>
      <c r="G821" s="2" t="s">
        <v>6884</v>
      </c>
    </row>
    <row r="822" spans="1:7" ht="56.25" customHeight="1" x14ac:dyDescent="0.25">
      <c r="A822" s="1" t="s">
        <v>6789</v>
      </c>
      <c r="B822" s="2" t="s">
        <v>3175</v>
      </c>
      <c r="C822" s="2" t="str">
        <f>VLOOKUP($B822, tge_gfx_data!A:E, 5, FALSE)</f>
        <v>05_SINO/ECONOMY/COMMODITIES/PORCELAIN_VASES_CHINA_DISPLAY</v>
      </c>
      <c r="D822" s="2" t="str">
        <f>IFERROR(VLOOKUP(C822,pictures!A:C,3,FALSE), "")</f>
        <v>YES</v>
      </c>
      <c r="E822" s="1" t="s">
        <v>657</v>
      </c>
      <c r="F822" s="1" t="s">
        <v>6885</v>
      </c>
      <c r="G822" s="2" t="s">
        <v>6886</v>
      </c>
    </row>
    <row r="823" spans="1:7" ht="56.25" customHeight="1" x14ac:dyDescent="0.25">
      <c r="A823" s="1" t="s">
        <v>6789</v>
      </c>
      <c r="B823" s="2" t="s">
        <v>3176</v>
      </c>
      <c r="C823" s="2" t="str">
        <f>VLOOKUP($B823, tge_gfx_data!A:E, 5, FALSE)</f>
        <v>05_SINO/ECONOMY/COMMODITIES/PORCELAIN_VASES_CHINA_DISPLAY</v>
      </c>
      <c r="D823" s="2" t="str">
        <f>IFERROR(VLOOKUP(C823,pictures!A:C,3,FALSE), "")</f>
        <v>YES</v>
      </c>
      <c r="E823" s="1" t="s">
        <v>657</v>
      </c>
      <c r="F823" s="1" t="s">
        <v>6885</v>
      </c>
      <c r="G823" s="2" t="s">
        <v>6887</v>
      </c>
    </row>
    <row r="824" spans="1:7" ht="56.25" customHeight="1" x14ac:dyDescent="0.25">
      <c r="A824" s="1" t="s">
        <v>6789</v>
      </c>
      <c r="B824" s="2" t="s">
        <v>3177</v>
      </c>
      <c r="C824" s="2" t="str">
        <f>VLOOKUP($B824, tge_gfx_data!A:E, 5, FALSE)</f>
        <v>SPICES_TRADEGOOD_eventPicture</v>
      </c>
      <c r="D824" s="2" t="str">
        <f>IFERROR(VLOOKUP(C824,pictures!A:C,3,FALSE), "")</f>
        <v>NO</v>
      </c>
      <c r="E824" s="1" t="s">
        <v>657</v>
      </c>
      <c r="F824" s="1" t="s">
        <v>6888</v>
      </c>
      <c r="G824" s="2" t="s">
        <v>6889</v>
      </c>
    </row>
    <row r="825" spans="1:7" ht="56.25" customHeight="1" x14ac:dyDescent="0.25">
      <c r="A825" s="1" t="s">
        <v>6789</v>
      </c>
      <c r="B825" s="2" t="s">
        <v>3178</v>
      </c>
      <c r="C825" s="2" t="str">
        <f>VLOOKUP($B825, tge_gfx_data!A:E, 5, FALSE)</f>
        <v>SPICES_TRADEGOOD_eventPicture</v>
      </c>
      <c r="D825" s="2" t="str">
        <f>IFERROR(VLOOKUP(C825,pictures!A:C,3,FALSE), "")</f>
        <v>NO</v>
      </c>
      <c r="E825" s="1" t="s">
        <v>657</v>
      </c>
      <c r="F825" s="1" t="s">
        <v>6888</v>
      </c>
      <c r="G825" s="2" t="s">
        <v>6890</v>
      </c>
    </row>
    <row r="826" spans="1:7" ht="56.25" customHeight="1" x14ac:dyDescent="0.25">
      <c r="A826" s="1" t="s">
        <v>6789</v>
      </c>
      <c r="B826" s="2" t="s">
        <v>3179</v>
      </c>
      <c r="C826" s="2" t="str">
        <f>VLOOKUP($B826, tge_gfx_data!A:E, 5, FALSE)</f>
        <v>03_MENA/ECONOMY/COMMODITIES/COFFEE_STILL_LIFE_CHEMINOVA</v>
      </c>
      <c r="D826" s="2" t="str">
        <f>IFERROR(VLOOKUP(C826,pictures!A:C,3,FALSE), "")</f>
        <v>YES</v>
      </c>
      <c r="E826" s="1" t="s">
        <v>657</v>
      </c>
      <c r="F826" s="1" t="s">
        <v>6891</v>
      </c>
      <c r="G826" s="2" t="s">
        <v>6892</v>
      </c>
    </row>
    <row r="827" spans="1:7" ht="56.25" customHeight="1" x14ac:dyDescent="0.25">
      <c r="A827" s="1" t="s">
        <v>6789</v>
      </c>
      <c r="B827" s="2" t="s">
        <v>3180</v>
      </c>
      <c r="C827" s="2" t="str">
        <f>VLOOKUP($B827, tge_gfx_data!A:E, 5, FALSE)</f>
        <v>03_MENA/ECONOMY/COMMODITIES/COFFEE_STILL_LIFE_CHEMINOVA</v>
      </c>
      <c r="D827" s="2" t="str">
        <f>IFERROR(VLOOKUP(C827,pictures!A:C,3,FALSE), "")</f>
        <v>YES</v>
      </c>
      <c r="E827" s="1" t="s">
        <v>657</v>
      </c>
      <c r="F827" s="1" t="s">
        <v>6891</v>
      </c>
      <c r="G827" s="2" t="s">
        <v>6893</v>
      </c>
    </row>
    <row r="828" spans="1:7" ht="56.25" customHeight="1" x14ac:dyDescent="0.25">
      <c r="A828" s="1" t="s">
        <v>6789</v>
      </c>
      <c r="B828" s="2" t="s">
        <v>3181</v>
      </c>
      <c r="C828" s="2" t="str">
        <f>VLOOKUP($B828, tge_gfx_data!A:E, 5, FALSE)</f>
        <v>01_WESTERN/ECONOMY/RURAL/COTTON_PICKERS_WILLIAM_WALKER</v>
      </c>
      <c r="D828" s="2" t="str">
        <f>IFERROR(VLOOKUP(C828,pictures!A:C,3,FALSE), "")</f>
        <v>YES</v>
      </c>
      <c r="E828" s="1" t="s">
        <v>657</v>
      </c>
      <c r="F828" s="1" t="s">
        <v>6894</v>
      </c>
      <c r="G828" s="2" t="s">
        <v>6895</v>
      </c>
    </row>
    <row r="829" spans="1:7" ht="56.25" customHeight="1" x14ac:dyDescent="0.25">
      <c r="A829" s="1" t="s">
        <v>6789</v>
      </c>
      <c r="B829" s="2" t="s">
        <v>3182</v>
      </c>
      <c r="C829" s="2" t="str">
        <f>VLOOKUP($B829, tge_gfx_data!A:E, 5, FALSE)</f>
        <v>01_WESTERN/ECONOMY/RURAL/COTTON_PICKERS_WILLIAM_WALKER</v>
      </c>
      <c r="D829" s="2" t="str">
        <f>IFERROR(VLOOKUP(C829,pictures!A:C,3,FALSE), "")</f>
        <v>YES</v>
      </c>
      <c r="E829" s="1" t="s">
        <v>657</v>
      </c>
      <c r="F829" s="1" t="s">
        <v>6894</v>
      </c>
      <c r="G829" s="2" t="s">
        <v>6896</v>
      </c>
    </row>
    <row r="830" spans="1:7" ht="56.25" customHeight="1" x14ac:dyDescent="0.25">
      <c r="A830" s="1" t="s">
        <v>6789</v>
      </c>
      <c r="B830" s="2" t="s">
        <v>3183</v>
      </c>
      <c r="C830" s="2" t="str">
        <f>VLOOKUP($B830, tge_gfx_data!A:E, 5, FALSE)</f>
        <v>SUGAR_TRADEGOOD_eventPicture</v>
      </c>
      <c r="D830" s="2" t="str">
        <f>IFERROR(VLOOKUP(C830,pictures!A:C,3,FALSE), "")</f>
        <v>NO</v>
      </c>
      <c r="E830" s="1" t="s">
        <v>657</v>
      </c>
      <c r="F830" s="1" t="s">
        <v>6897</v>
      </c>
      <c r="G830" s="2" t="s">
        <v>6898</v>
      </c>
    </row>
    <row r="831" spans="1:7" ht="56.25" customHeight="1" x14ac:dyDescent="0.25">
      <c r="A831" s="1" t="s">
        <v>6789</v>
      </c>
      <c r="B831" s="2" t="s">
        <v>3184</v>
      </c>
      <c r="C831" s="2" t="str">
        <f>VLOOKUP($B831, tge_gfx_data!A:E, 5, FALSE)</f>
        <v>SUGAR_TRADEGOOD_eventPicture</v>
      </c>
      <c r="D831" s="2" t="str">
        <f>IFERROR(VLOOKUP(C831,pictures!A:C,3,FALSE), "")</f>
        <v>NO</v>
      </c>
      <c r="E831" s="1" t="s">
        <v>657</v>
      </c>
      <c r="F831" s="1" t="s">
        <v>6897</v>
      </c>
      <c r="G831" s="2" t="s">
        <v>6899</v>
      </c>
    </row>
    <row r="832" spans="1:7" ht="56.25" customHeight="1" x14ac:dyDescent="0.25">
      <c r="A832" s="1" t="s">
        <v>6789</v>
      </c>
      <c r="B832" s="2" t="s">
        <v>3185</v>
      </c>
      <c r="C832" s="2" t="str">
        <f>VLOOKUP($B832, tge_gfx_data!A:E, 5, FALSE)</f>
        <v>TOBACCO_TRADEGOOD_eventPicture</v>
      </c>
      <c r="D832" s="2" t="str">
        <f>IFERROR(VLOOKUP(C832,pictures!A:C,3,FALSE), "")</f>
        <v>NO</v>
      </c>
      <c r="E832" s="1" t="s">
        <v>657</v>
      </c>
      <c r="F832" s="1" t="s">
        <v>6900</v>
      </c>
      <c r="G832" s="2" t="s">
        <v>6901</v>
      </c>
    </row>
    <row r="833" spans="1:8" ht="56.25" customHeight="1" x14ac:dyDescent="0.25">
      <c r="A833" s="1" t="s">
        <v>6789</v>
      </c>
      <c r="B833" s="2" t="s">
        <v>3186</v>
      </c>
      <c r="C833" s="2" t="str">
        <f>VLOOKUP($B833, tge_gfx_data!A:E, 5, FALSE)</f>
        <v>TOBACCO_TRADEGOOD_eventPicture</v>
      </c>
      <c r="D833" s="2" t="str">
        <f>IFERROR(VLOOKUP(C833,pictures!A:C,3,FALSE), "")</f>
        <v>NO</v>
      </c>
      <c r="E833" s="1" t="s">
        <v>657</v>
      </c>
      <c r="F833" s="1" t="s">
        <v>6900</v>
      </c>
      <c r="G833" s="2" t="s">
        <v>6902</v>
      </c>
    </row>
    <row r="834" spans="1:8" ht="56.25" customHeight="1" x14ac:dyDescent="0.25">
      <c r="A834" s="1" t="s">
        <v>6789</v>
      </c>
      <c r="B834" s="2" t="s">
        <v>3187</v>
      </c>
      <c r="C834" s="2" t="str">
        <f>VLOOKUP($B834, tge_gfx_data!A:E, 5, FALSE)</f>
        <v>01_WESTERN/ECONOMY/COMMODITIES/BRANCH_THEOBROMA_COCAO</v>
      </c>
      <c r="D834" s="2" t="str">
        <f>IFERROR(VLOOKUP(C834,pictures!A:C,3,FALSE), "")</f>
        <v>YES</v>
      </c>
      <c r="E834" s="1" t="s">
        <v>657</v>
      </c>
      <c r="F834" s="1" t="s">
        <v>6903</v>
      </c>
      <c r="G834" s="2" t="s">
        <v>6904</v>
      </c>
    </row>
    <row r="835" spans="1:8" ht="56.25" customHeight="1" x14ac:dyDescent="0.25">
      <c r="A835" s="1" t="s">
        <v>6789</v>
      </c>
      <c r="B835" s="2" t="s">
        <v>3188</v>
      </c>
      <c r="C835" s="2" t="str">
        <f>VLOOKUP($B835, tge_gfx_data!A:E, 5, FALSE)</f>
        <v>01_WESTERN/ECONOMY/COMMODITIES/BRANCH_THEOBROMA_COCAO</v>
      </c>
      <c r="D835" s="2" t="str">
        <f>IFERROR(VLOOKUP(C835,pictures!A:C,3,FALSE), "")</f>
        <v>YES</v>
      </c>
      <c r="E835" s="1" t="s">
        <v>657</v>
      </c>
      <c r="F835" s="1" t="s">
        <v>6903</v>
      </c>
      <c r="G835" s="2" t="s">
        <v>6905</v>
      </c>
    </row>
    <row r="836" spans="1:8" ht="56.25" customHeight="1" x14ac:dyDescent="0.25">
      <c r="A836" s="1" t="s">
        <v>6789</v>
      </c>
      <c r="B836" s="2" t="s">
        <v>6906</v>
      </c>
      <c r="C836" s="2" t="e">
        <f>VLOOKUP($B836, tge_gfx_data!A:E, 5, FALSE)</f>
        <v>#N/A</v>
      </c>
      <c r="D836" s="2" t="str">
        <f>IFERROR(VLOOKUP(C836,pictures!A:C,3,FALSE), "")</f>
        <v/>
      </c>
      <c r="E836" s="1" t="s">
        <v>2517</v>
      </c>
      <c r="F836" s="1" t="s">
        <v>6907</v>
      </c>
      <c r="G836" s="2" t="s">
        <v>6908</v>
      </c>
    </row>
    <row r="837" spans="1:8" ht="56.25" customHeight="1" x14ac:dyDescent="0.25">
      <c r="A837" s="1" t="s">
        <v>6789</v>
      </c>
      <c r="B837" s="2" t="s">
        <v>6909</v>
      </c>
      <c r="C837" s="2" t="e">
        <f>VLOOKUP($B837, tge_gfx_data!A:E, 5, FALSE)</f>
        <v>#N/A</v>
      </c>
      <c r="D837" s="2" t="str">
        <f>IFERROR(VLOOKUP(C837,pictures!A:C,3,FALSE), "")</f>
        <v/>
      </c>
      <c r="E837" s="1" t="s">
        <v>2517</v>
      </c>
      <c r="F837" s="1" t="s">
        <v>6910</v>
      </c>
      <c r="G837" s="2" t="s">
        <v>6911</v>
      </c>
    </row>
    <row r="838" spans="1:8" ht="56.25" customHeight="1" x14ac:dyDescent="0.25">
      <c r="A838" s="1" t="s">
        <v>6789</v>
      </c>
      <c r="B838" s="2" t="s">
        <v>6912</v>
      </c>
      <c r="C838" s="2" t="e">
        <f>VLOOKUP($B838, tge_gfx_data!A:E, 5, FALSE)</f>
        <v>#N/A</v>
      </c>
      <c r="D838" s="2" t="str">
        <f>IFERROR(VLOOKUP(C838,pictures!A:C,3,FALSE), "")</f>
        <v/>
      </c>
      <c r="E838" s="1" t="s">
        <v>2452</v>
      </c>
      <c r="F838" s="1" t="s">
        <v>6913</v>
      </c>
      <c r="G838" s="2" t="s">
        <v>6914</v>
      </c>
    </row>
    <row r="839" spans="1:8" ht="56.25" customHeight="1" x14ac:dyDescent="0.25">
      <c r="A839" s="1" t="s">
        <v>6789</v>
      </c>
      <c r="B839" s="2" t="s">
        <v>6916</v>
      </c>
      <c r="C839" s="2" t="e">
        <f>VLOOKUP($B839, tge_gfx_data!A:E, 5, FALSE)</f>
        <v>#N/A</v>
      </c>
      <c r="D839" s="2" t="str">
        <f>IFERROR(VLOOKUP(C839,pictures!A:C,3,FALSE), "")</f>
        <v/>
      </c>
      <c r="E839" s="1" t="s">
        <v>22248</v>
      </c>
      <c r="F839" s="1" t="s">
        <v>6917</v>
      </c>
      <c r="G839" s="2" t="s">
        <v>6918</v>
      </c>
    </row>
    <row r="840" spans="1:8" ht="56.25" customHeight="1" x14ac:dyDescent="0.25">
      <c r="A840" s="1" t="s">
        <v>6789</v>
      </c>
      <c r="B840" s="2" t="s">
        <v>6920</v>
      </c>
      <c r="C840" s="2" t="e">
        <f>VLOOKUP($B840, tge_gfx_data!A:E, 5, FALSE)</f>
        <v>#N/A</v>
      </c>
      <c r="D840" s="2" t="str">
        <f>IFERROR(VLOOKUP(C840,pictures!A:C,3,FALSE), "")</f>
        <v/>
      </c>
      <c r="E840" s="1" t="s">
        <v>2583</v>
      </c>
      <c r="F840" s="1" t="s">
        <v>6921</v>
      </c>
      <c r="G840" s="2" t="s">
        <v>6922</v>
      </c>
    </row>
    <row r="841" spans="1:8" ht="56.25" customHeight="1" x14ac:dyDescent="0.25">
      <c r="A841" s="1" t="s">
        <v>6789</v>
      </c>
      <c r="B841" s="2" t="s">
        <v>6923</v>
      </c>
      <c r="C841" s="2" t="e">
        <f>VLOOKUP($B841, tge_gfx_data!A:E, 5, FALSE)</f>
        <v>#N/A</v>
      </c>
      <c r="D841" s="2" t="str">
        <f>IFERROR(VLOOKUP(C841,pictures!A:C,3,FALSE), "")</f>
        <v/>
      </c>
      <c r="E841" s="1" t="s">
        <v>2464</v>
      </c>
      <c r="F841" s="1" t="s">
        <v>6924</v>
      </c>
      <c r="G841" s="2" t="s">
        <v>6925</v>
      </c>
    </row>
    <row r="842" spans="1:8" ht="56.25" customHeight="1" x14ac:dyDescent="0.25">
      <c r="A842" s="1" t="s">
        <v>6789</v>
      </c>
      <c r="B842" s="2" t="s">
        <v>6926</v>
      </c>
      <c r="C842" s="2" t="e">
        <f>VLOOKUP($B842, tge_gfx_data!A:E, 5, FALSE)</f>
        <v>#N/A</v>
      </c>
      <c r="D842" s="2" t="str">
        <f>IFERROR(VLOOKUP(C842,pictures!A:C,3,FALSE), "")</f>
        <v/>
      </c>
      <c r="E842" s="1" t="s">
        <v>22226</v>
      </c>
      <c r="F842" s="1" t="s">
        <v>6927</v>
      </c>
      <c r="G842" s="2" t="s">
        <v>20799</v>
      </c>
    </row>
    <row r="843" spans="1:8" ht="56.25" customHeight="1" x14ac:dyDescent="0.25">
      <c r="A843" s="1" t="s">
        <v>6789</v>
      </c>
      <c r="B843" s="2" t="s">
        <v>6928</v>
      </c>
      <c r="C843" s="2" t="e">
        <f>VLOOKUP($B843, tge_gfx_data!A:E, 5, FALSE)</f>
        <v>#N/A</v>
      </c>
      <c r="D843" s="2" t="str">
        <f>IFERROR(VLOOKUP(C843,pictures!A:C,3,FALSE), "")</f>
        <v/>
      </c>
      <c r="E843" s="1" t="s">
        <v>2482</v>
      </c>
      <c r="F843" s="1" t="s">
        <v>6929</v>
      </c>
      <c r="G843" s="2" t="s">
        <v>6930</v>
      </c>
      <c r="H843" s="2" t="s">
        <v>6915</v>
      </c>
    </row>
    <row r="844" spans="1:8" ht="56.25" customHeight="1" x14ac:dyDescent="0.25">
      <c r="A844" s="1" t="s">
        <v>6789</v>
      </c>
      <c r="B844" s="2" t="s">
        <v>6931</v>
      </c>
      <c r="C844" s="2" t="e">
        <f>VLOOKUP($B844, tge_gfx_data!A:E, 5, FALSE)</f>
        <v>#N/A</v>
      </c>
      <c r="D844" s="2" t="str">
        <f>IFERROR(VLOOKUP(C844,pictures!A:C,3,FALSE), "")</f>
        <v/>
      </c>
      <c r="E844" s="1" t="s">
        <v>22239</v>
      </c>
      <c r="F844" s="1" t="s">
        <v>6932</v>
      </c>
      <c r="G844" s="2" t="s">
        <v>6933</v>
      </c>
      <c r="H844" s="2" t="s">
        <v>6919</v>
      </c>
    </row>
    <row r="845" spans="1:8" ht="56.25" customHeight="1" x14ac:dyDescent="0.25">
      <c r="A845" s="1" t="s">
        <v>6789</v>
      </c>
      <c r="B845" s="2" t="s">
        <v>6934</v>
      </c>
      <c r="C845" s="2" t="e">
        <f>VLOOKUP($B845, tge_gfx_data!A:E, 5, FALSE)</f>
        <v>#N/A</v>
      </c>
      <c r="D845" s="2" t="str">
        <f>IFERROR(VLOOKUP(C845,pictures!A:C,3,FALSE), "")</f>
        <v/>
      </c>
      <c r="E845" s="1" t="s">
        <v>22219</v>
      </c>
      <c r="F845" s="1" t="s">
        <v>6935</v>
      </c>
      <c r="G845" s="2" t="s">
        <v>6936</v>
      </c>
      <c r="H845" s="2" t="s">
        <v>6915</v>
      </c>
    </row>
    <row r="846" spans="1:8" ht="56.25" customHeight="1" x14ac:dyDescent="0.25">
      <c r="A846" s="1" t="s">
        <v>6789</v>
      </c>
      <c r="B846" s="2" t="s">
        <v>6937</v>
      </c>
      <c r="C846" s="2" t="e">
        <f>VLOOKUP($B846, tge_gfx_data!A:E, 5, FALSE)</f>
        <v>#N/A</v>
      </c>
      <c r="D846" s="2" t="str">
        <f>IFERROR(VLOOKUP(C846,pictures!A:C,3,FALSE), "")</f>
        <v/>
      </c>
      <c r="E846" s="1" t="s">
        <v>2527</v>
      </c>
      <c r="F846" s="1" t="s">
        <v>6938</v>
      </c>
      <c r="G846" s="2" t="s">
        <v>6939</v>
      </c>
      <c r="H846" s="2" t="s">
        <v>6915</v>
      </c>
    </row>
    <row r="847" spans="1:8" ht="56.25" customHeight="1" x14ac:dyDescent="0.25">
      <c r="A847" s="1" t="s">
        <v>6789</v>
      </c>
      <c r="B847" s="2" t="s">
        <v>6940</v>
      </c>
      <c r="C847" s="2" t="e">
        <f>VLOOKUP($B847, tge_gfx_data!A:E, 5, FALSE)</f>
        <v>#N/A</v>
      </c>
      <c r="D847" s="2" t="str">
        <f>IFERROR(VLOOKUP(C847,pictures!A:C,3,FALSE), "")</f>
        <v/>
      </c>
      <c r="E847" s="1" t="s">
        <v>2519</v>
      </c>
      <c r="F847" s="1" t="s">
        <v>6941</v>
      </c>
      <c r="G847" s="2" t="s">
        <v>6942</v>
      </c>
      <c r="H847" s="2" t="s">
        <v>6919</v>
      </c>
    </row>
    <row r="848" spans="1:8" ht="56.25" customHeight="1" x14ac:dyDescent="0.25">
      <c r="A848" s="1" t="s">
        <v>6789</v>
      </c>
      <c r="B848" s="2" t="s">
        <v>6943</v>
      </c>
      <c r="C848" s="2" t="e">
        <f>VLOOKUP($B848, tge_gfx_data!A:E, 5, FALSE)</f>
        <v>#N/A</v>
      </c>
      <c r="D848" s="2" t="str">
        <f>IFERROR(VLOOKUP(C848,pictures!A:C,3,FALSE), "")</f>
        <v/>
      </c>
      <c r="E848" s="1" t="s">
        <v>2483</v>
      </c>
      <c r="F848" s="1" t="s">
        <v>6941</v>
      </c>
      <c r="G848" s="2" t="s">
        <v>6942</v>
      </c>
      <c r="H848" s="1" t="s">
        <v>6915</v>
      </c>
    </row>
    <row r="849" spans="1:8" ht="56.25" customHeight="1" x14ac:dyDescent="0.25">
      <c r="A849" s="1" t="s">
        <v>6789</v>
      </c>
      <c r="B849" s="2" t="s">
        <v>6944</v>
      </c>
      <c r="C849" s="2" t="e">
        <f>VLOOKUP($B849, tge_gfx_data!A:E, 5, FALSE)</f>
        <v>#N/A</v>
      </c>
      <c r="D849" s="2" t="str">
        <f>IFERROR(VLOOKUP(C849,pictures!A:C,3,FALSE), "")</f>
        <v/>
      </c>
      <c r="E849" s="1" t="s">
        <v>2483</v>
      </c>
      <c r="F849" s="1" t="s">
        <v>6945</v>
      </c>
      <c r="G849" s="2" t="s">
        <v>6946</v>
      </c>
      <c r="H849" s="2" t="s">
        <v>7018</v>
      </c>
    </row>
    <row r="850" spans="1:8" ht="56.25" customHeight="1" x14ac:dyDescent="0.25">
      <c r="A850" s="1" t="s">
        <v>6789</v>
      </c>
      <c r="B850" s="2" t="s">
        <v>6947</v>
      </c>
      <c r="C850" s="2" t="e">
        <f>VLOOKUP($B850, tge_gfx_data!A:E, 5, FALSE)</f>
        <v>#N/A</v>
      </c>
      <c r="D850" s="2" t="str">
        <f>IFERROR(VLOOKUP(C850,pictures!A:C,3,FALSE), "")</f>
        <v/>
      </c>
      <c r="E850" s="1" t="s">
        <v>2483</v>
      </c>
      <c r="F850" s="1" t="s">
        <v>6948</v>
      </c>
      <c r="G850" s="2" t="s">
        <v>6949</v>
      </c>
      <c r="H850" s="2" t="s">
        <v>7018</v>
      </c>
    </row>
    <row r="851" spans="1:8" ht="56.25" customHeight="1" x14ac:dyDescent="0.25">
      <c r="A851" s="1" t="s">
        <v>6789</v>
      </c>
      <c r="B851" s="2" t="s">
        <v>6950</v>
      </c>
      <c r="C851" s="2" t="e">
        <f>VLOOKUP($B851, tge_gfx_data!A:E, 5, FALSE)</f>
        <v>#N/A</v>
      </c>
      <c r="D851" s="2" t="str">
        <f>IFERROR(VLOOKUP(C851,pictures!A:C,3,FALSE), "")</f>
        <v/>
      </c>
      <c r="E851" s="1" t="s">
        <v>2450</v>
      </c>
      <c r="F851" s="1" t="s">
        <v>6951</v>
      </c>
      <c r="G851" s="2" t="s">
        <v>6952</v>
      </c>
      <c r="H851" s="2" t="s">
        <v>7018</v>
      </c>
    </row>
    <row r="852" spans="1:8" ht="56.25" customHeight="1" x14ac:dyDescent="0.25">
      <c r="A852" s="1" t="s">
        <v>6789</v>
      </c>
      <c r="B852" s="2" t="s">
        <v>6953</v>
      </c>
      <c r="C852" s="2" t="e">
        <f>VLOOKUP($B852, tge_gfx_data!A:E, 5, FALSE)</f>
        <v>#N/A</v>
      </c>
      <c r="D852" s="2" t="str">
        <f>IFERROR(VLOOKUP(C852,pictures!A:C,3,FALSE), "")</f>
        <v/>
      </c>
      <c r="E852" s="1" t="s">
        <v>2450</v>
      </c>
      <c r="F852" s="1" t="s">
        <v>6954</v>
      </c>
      <c r="G852" s="2" t="s">
        <v>6955</v>
      </c>
      <c r="H852" s="2" t="s">
        <v>7018</v>
      </c>
    </row>
    <row r="853" spans="1:8" ht="56.25" customHeight="1" x14ac:dyDescent="0.25">
      <c r="A853" s="1" t="s">
        <v>6789</v>
      </c>
      <c r="B853" s="2" t="s">
        <v>6956</v>
      </c>
      <c r="C853" s="2" t="e">
        <f>VLOOKUP($B853, tge_gfx_data!A:E, 5, FALSE)</f>
        <v>#N/A</v>
      </c>
      <c r="D853" s="2" t="str">
        <f>IFERROR(VLOOKUP(C853,pictures!A:C,3,FALSE), "")</f>
        <v/>
      </c>
      <c r="E853" s="1" t="s">
        <v>2536</v>
      </c>
      <c r="F853" s="1" t="s">
        <v>6957</v>
      </c>
      <c r="G853" s="2" t="s">
        <v>6958</v>
      </c>
    </row>
    <row r="854" spans="1:8" ht="56.25" customHeight="1" x14ac:dyDescent="0.25">
      <c r="A854" s="1" t="s">
        <v>6789</v>
      </c>
      <c r="B854" s="2" t="s">
        <v>6959</v>
      </c>
      <c r="C854" s="2" t="e">
        <f>VLOOKUP($B854, tge_gfx_data!A:E, 5, FALSE)</f>
        <v>#N/A</v>
      </c>
      <c r="D854" s="2" t="str">
        <f>IFERROR(VLOOKUP(C854,pictures!A:C,3,FALSE), "")</f>
        <v/>
      </c>
      <c r="E854" s="1" t="s">
        <v>2527</v>
      </c>
      <c r="F854" s="1" t="s">
        <v>6960</v>
      </c>
      <c r="G854" s="2" t="s">
        <v>6961</v>
      </c>
    </row>
    <row r="855" spans="1:8" ht="56.25" customHeight="1" x14ac:dyDescent="0.25">
      <c r="A855" s="1" t="s">
        <v>6789</v>
      </c>
      <c r="B855" s="2" t="s">
        <v>6962</v>
      </c>
      <c r="C855" s="2" t="e">
        <f>VLOOKUP($B855, tge_gfx_data!A:E, 5, FALSE)</f>
        <v>#N/A</v>
      </c>
      <c r="D855" s="2" t="str">
        <f>IFERROR(VLOOKUP(C855,pictures!A:C,3,FALSE), "")</f>
        <v/>
      </c>
      <c r="E855" s="1" t="s">
        <v>2527</v>
      </c>
      <c r="F855" s="1" t="s">
        <v>6963</v>
      </c>
      <c r="G855" s="2" t="s">
        <v>6964</v>
      </c>
    </row>
    <row r="856" spans="1:8" ht="56.25" customHeight="1" x14ac:dyDescent="0.25">
      <c r="A856" s="1" t="s">
        <v>6789</v>
      </c>
      <c r="B856" s="2" t="s">
        <v>6965</v>
      </c>
      <c r="C856" s="2" t="e">
        <f>VLOOKUP($B856, tge_gfx_data!A:E, 5, FALSE)</f>
        <v>#N/A</v>
      </c>
      <c r="D856" s="2" t="str">
        <f>IFERROR(VLOOKUP(C856,pictures!A:C,3,FALSE), "")</f>
        <v/>
      </c>
      <c r="E856" s="1" t="s">
        <v>2527</v>
      </c>
      <c r="F856" s="1" t="s">
        <v>6966</v>
      </c>
      <c r="G856" s="2" t="s">
        <v>6967</v>
      </c>
    </row>
    <row r="857" spans="1:8" ht="56.25" customHeight="1" x14ac:dyDescent="0.25">
      <c r="A857" s="1" t="s">
        <v>6789</v>
      </c>
      <c r="B857" s="2" t="s">
        <v>6968</v>
      </c>
      <c r="C857" s="2" t="e">
        <f>VLOOKUP($B857, tge_gfx_data!A:E, 5, FALSE)</f>
        <v>#N/A</v>
      </c>
      <c r="D857" s="2" t="str">
        <f>IFERROR(VLOOKUP(C857,pictures!A:C,3,FALSE), "")</f>
        <v/>
      </c>
      <c r="E857" s="1" t="s">
        <v>2517</v>
      </c>
      <c r="F857" s="1" t="s">
        <v>6969</v>
      </c>
      <c r="G857" s="2" t="s">
        <v>6970</v>
      </c>
    </row>
    <row r="858" spans="1:8" ht="56.25" customHeight="1" x14ac:dyDescent="0.25">
      <c r="A858" s="1" t="s">
        <v>6789</v>
      </c>
      <c r="B858" s="2" t="s">
        <v>6971</v>
      </c>
      <c r="C858" s="2" t="e">
        <f>VLOOKUP($B858, tge_gfx_data!A:E, 5, FALSE)</f>
        <v>#N/A</v>
      </c>
      <c r="D858" s="2" t="str">
        <f>IFERROR(VLOOKUP(C858,pictures!A:C,3,FALSE), "")</f>
        <v/>
      </c>
      <c r="E858" s="1" t="s">
        <v>2543</v>
      </c>
      <c r="F858" s="1" t="s">
        <v>6972</v>
      </c>
      <c r="G858" s="2" t="s">
        <v>6973</v>
      </c>
    </row>
    <row r="859" spans="1:8" ht="56.25" customHeight="1" x14ac:dyDescent="0.25">
      <c r="A859" s="1" t="s">
        <v>6789</v>
      </c>
      <c r="B859" s="2" t="s">
        <v>6974</v>
      </c>
      <c r="C859" s="2" t="e">
        <f>VLOOKUP($B859, tge_gfx_data!A:E, 5, FALSE)</f>
        <v>#N/A</v>
      </c>
      <c r="D859" s="2" t="str">
        <f>IFERROR(VLOOKUP(C859,pictures!A:C,3,FALSE), "")</f>
        <v/>
      </c>
      <c r="E859" s="1" t="s">
        <v>2549</v>
      </c>
      <c r="F859" s="1" t="s">
        <v>6975</v>
      </c>
      <c r="G859" s="2" t="s">
        <v>6976</v>
      </c>
    </row>
    <row r="860" spans="1:8" ht="56.25" customHeight="1" x14ac:dyDescent="0.25">
      <c r="A860" s="1" t="s">
        <v>6789</v>
      </c>
      <c r="B860" s="2" t="s">
        <v>6977</v>
      </c>
      <c r="C860" s="2" t="e">
        <f>VLOOKUP($B860, tge_gfx_data!A:E, 5, FALSE)</f>
        <v>#N/A</v>
      </c>
      <c r="D860" s="2" t="str">
        <f>IFERROR(VLOOKUP(C860,pictures!A:C,3,FALSE), "")</f>
        <v/>
      </c>
      <c r="E860" s="1" t="s">
        <v>2549</v>
      </c>
      <c r="F860" s="1" t="s">
        <v>6975</v>
      </c>
      <c r="G860" s="2" t="s">
        <v>6978</v>
      </c>
    </row>
    <row r="861" spans="1:8" ht="56.25" customHeight="1" x14ac:dyDescent="0.25">
      <c r="A861" s="1" t="s">
        <v>6979</v>
      </c>
      <c r="B861" s="2" t="s">
        <v>3189</v>
      </c>
      <c r="C861" s="2" t="str">
        <f>VLOOKUP($B861, tge_gfx_data!A:E, 5, FALSE)</f>
        <v>05_SINO/RELIGION/GODS/WUHAN_GOD_THUNDER</v>
      </c>
      <c r="D861" s="2" t="str">
        <f>IFERROR(VLOOKUP(C861,pictures!A:C,3,FALSE), "")</f>
        <v>YES</v>
      </c>
      <c r="E861" s="1" t="s">
        <v>261</v>
      </c>
      <c r="F861" s="1" t="s">
        <v>6980</v>
      </c>
      <c r="G861" s="2" t="s">
        <v>6981</v>
      </c>
      <c r="H861" s="2" t="s">
        <v>6915</v>
      </c>
    </row>
    <row r="862" spans="1:8" ht="56.25" customHeight="1" x14ac:dyDescent="0.25">
      <c r="A862" s="1" t="s">
        <v>6979</v>
      </c>
      <c r="B862" s="2" t="s">
        <v>3190</v>
      </c>
      <c r="C862" s="2" t="str">
        <f>VLOOKUP($B862, tge_gfx_data!A:E, 5, FALSE)</f>
        <v>GREAT_TEMPLE_HONAN_eventPicture</v>
      </c>
      <c r="D862" s="2" t="str">
        <f>IFERROR(VLOOKUP(C862,pictures!A:C,3,FALSE), "")</f>
        <v>NO</v>
      </c>
      <c r="E862" s="1" t="s">
        <v>261</v>
      </c>
      <c r="F862" s="1" t="s">
        <v>6982</v>
      </c>
      <c r="G862" s="2" t="s">
        <v>6983</v>
      </c>
    </row>
    <row r="863" spans="1:8" ht="56.25" customHeight="1" x14ac:dyDescent="0.25">
      <c r="A863" s="1" t="s">
        <v>6979</v>
      </c>
      <c r="B863" s="2" t="s">
        <v>3191</v>
      </c>
      <c r="C863" s="2" t="str">
        <f>VLOOKUP($B863, tge_gfx_data!A:E, 5, FALSE)</f>
        <v>RELIGIOUS_OFFERING_eventPicture</v>
      </c>
      <c r="D863" s="2" t="str">
        <f>IFERROR(VLOOKUP(C863,pictures!A:C,3,FALSE), "")</f>
        <v>NO</v>
      </c>
      <c r="E863" s="1" t="s">
        <v>256</v>
      </c>
      <c r="F863" s="1" t="s">
        <v>6984</v>
      </c>
      <c r="G863" s="2" t="s">
        <v>6985</v>
      </c>
    </row>
    <row r="864" spans="1:8" ht="56.25" customHeight="1" x14ac:dyDescent="0.25">
      <c r="A864" s="1" t="s">
        <v>6979</v>
      </c>
      <c r="B864" s="2" t="s">
        <v>3192</v>
      </c>
      <c r="C864" s="2" t="str">
        <f>VLOOKUP($B864, tge_gfx_data!A:E, 5, FALSE)</f>
        <v>BUDDHA_MONKS_WRITINGS_eventPicture</v>
      </c>
      <c r="D864" s="2" t="str">
        <f>IFERROR(VLOOKUP(C864,pictures!A:C,3,FALSE), "")</f>
        <v>NO</v>
      </c>
      <c r="E864" s="1" t="s">
        <v>256</v>
      </c>
      <c r="F864" s="1" t="s">
        <v>6986</v>
      </c>
      <c r="G864" s="2" t="s">
        <v>6987</v>
      </c>
    </row>
    <row r="865" spans="1:8" ht="56.25" customHeight="1" x14ac:dyDescent="0.25">
      <c r="A865" s="1" t="s">
        <v>6979</v>
      </c>
      <c r="B865" s="2" t="s">
        <v>3193</v>
      </c>
      <c r="C865" s="2" t="str">
        <f>VLOOKUP($B865, tge_gfx_data!A:E, 5, FALSE)</f>
        <v>EMPEROR_SCRIPT_STUDY_eventPicture</v>
      </c>
      <c r="D865" s="2" t="str">
        <f>IFERROR(VLOOKUP(C865,pictures!A:C,3,FALSE), "")</f>
        <v>NO</v>
      </c>
      <c r="E865" s="1" t="s">
        <v>256</v>
      </c>
      <c r="F865" s="1" t="s">
        <v>6988</v>
      </c>
      <c r="G865" s="2" t="s">
        <v>6989</v>
      </c>
    </row>
    <row r="866" spans="1:8" ht="56.25" customHeight="1" x14ac:dyDescent="0.25">
      <c r="A866" s="1" t="s">
        <v>6979</v>
      </c>
      <c r="B866" s="2" t="s">
        <v>3194</v>
      </c>
      <c r="C866" s="2" t="str">
        <f>VLOOKUP($B866, tge_gfx_data!A:E, 5, FALSE)</f>
        <v>JADE_STONE_LIGHT_eventPicture</v>
      </c>
      <c r="D866" s="2" t="str">
        <f>IFERROR(VLOOKUP(C866,pictures!A:C,3,FALSE), "")</f>
        <v>NO</v>
      </c>
      <c r="E866" s="1" t="s">
        <v>259</v>
      </c>
      <c r="F866" s="1" t="s">
        <v>6990</v>
      </c>
      <c r="G866" s="2" t="s">
        <v>6991</v>
      </c>
    </row>
    <row r="867" spans="1:8" ht="56.25" customHeight="1" x14ac:dyDescent="0.25">
      <c r="A867" s="1" t="s">
        <v>6979</v>
      </c>
      <c r="B867" s="2" t="s">
        <v>3195</v>
      </c>
      <c r="C867" s="2" t="str">
        <f>VLOOKUP($B867, tge_gfx_data!A:E, 5, FALSE)</f>
        <v>SHAMANISTIC_EMPEROR_eventPicture</v>
      </c>
      <c r="D867" s="2" t="str">
        <f>IFERROR(VLOOKUP(C867,pictures!A:C,3,FALSE), "")</f>
        <v>NO</v>
      </c>
      <c r="E867" s="1" t="s">
        <v>259</v>
      </c>
      <c r="F867" s="1" t="s">
        <v>6992</v>
      </c>
      <c r="G867" s="2" t="s">
        <v>20804</v>
      </c>
    </row>
    <row r="868" spans="1:8" ht="56.25" customHeight="1" x14ac:dyDescent="0.25">
      <c r="A868" s="1" t="s">
        <v>6979</v>
      </c>
      <c r="B868" s="2" t="s">
        <v>3196</v>
      </c>
      <c r="C868" s="2" t="str">
        <f>VLOOKUP($B868, tge_gfx_data!A:E, 5, FALSE)</f>
        <v>05_SINO/RELIGION/APOSTLES/CONFUCIAN_PRINCIPLES_FILIAL_DUTY</v>
      </c>
      <c r="D868" s="2" t="str">
        <f>IFERROR(VLOOKUP(C868,pictures!A:C,3,FALSE), "")</f>
        <v>YES</v>
      </c>
      <c r="E868" s="1" t="s">
        <v>263</v>
      </c>
      <c r="F868" s="1" t="s">
        <v>6993</v>
      </c>
      <c r="G868" s="2" t="s">
        <v>6994</v>
      </c>
      <c r="H868" s="2" t="s">
        <v>6403</v>
      </c>
    </row>
    <row r="869" spans="1:8" ht="56.25" customHeight="1" x14ac:dyDescent="0.25">
      <c r="A869" s="1" t="s">
        <v>6979</v>
      </c>
      <c r="B869" s="2" t="s">
        <v>3197</v>
      </c>
      <c r="C869" s="2" t="str">
        <f>VLOOKUP($B869, tge_gfx_data!A:E, 5, FALSE)</f>
        <v>FIGHTING_QUAILS_eventPicture</v>
      </c>
      <c r="D869" s="2" t="str">
        <f>IFERROR(VLOOKUP(C869,pictures!A:C,3,FALSE), "")</f>
        <v>NO</v>
      </c>
      <c r="E869" s="1" t="s">
        <v>259</v>
      </c>
      <c r="F869" s="1" t="s">
        <v>6995</v>
      </c>
      <c r="G869" s="2" t="s">
        <v>6996</v>
      </c>
      <c r="H869" s="2" t="s">
        <v>6403</v>
      </c>
    </row>
    <row r="870" spans="1:8" ht="56.25" customHeight="1" x14ac:dyDescent="0.25">
      <c r="A870" s="1" t="s">
        <v>6979</v>
      </c>
      <c r="B870" s="2" t="s">
        <v>3198</v>
      </c>
      <c r="C870" s="2" t="str">
        <f>VLOOKUP($B870, tge_gfx_data!A:E, 5, FALSE)</f>
        <v>THE_BOY_AND_THE_ELDER_eventPicture</v>
      </c>
      <c r="D870" s="2" t="str">
        <f>IFERROR(VLOOKUP(C870,pictures!A:C,3,FALSE), "")</f>
        <v>NO</v>
      </c>
      <c r="E870" s="1" t="s">
        <v>259</v>
      </c>
      <c r="F870" s="1" t="s">
        <v>6997</v>
      </c>
      <c r="G870" s="2" t="s">
        <v>6998</v>
      </c>
      <c r="H870" s="2" t="s">
        <v>6403</v>
      </c>
    </row>
    <row r="871" spans="1:8" ht="56.25" customHeight="1" x14ac:dyDescent="0.25">
      <c r="A871" s="1" t="s">
        <v>6979</v>
      </c>
      <c r="B871" s="2" t="s">
        <v>3199</v>
      </c>
      <c r="C871" s="2" t="str">
        <f>VLOOKUP($B871, tge_gfx_data!A:E, 5, FALSE)</f>
        <v>05_SINO/RELIGION/SCHISM/BOOK_BURNING_MANCHU</v>
      </c>
      <c r="D871" s="2" t="str">
        <f>IFERROR(VLOOKUP(C871,pictures!A:C,3,FALSE), "")</f>
        <v>YES</v>
      </c>
      <c r="E871" s="1" t="s">
        <v>256</v>
      </c>
      <c r="F871" s="1" t="s">
        <v>7000</v>
      </c>
      <c r="G871" s="2" t="s">
        <v>20805</v>
      </c>
      <c r="H871" s="2" t="s">
        <v>6403</v>
      </c>
    </row>
    <row r="872" spans="1:8" ht="56.25" customHeight="1" x14ac:dyDescent="0.25">
      <c r="A872" s="1" t="s">
        <v>6979</v>
      </c>
      <c r="B872" s="2" t="s">
        <v>3200</v>
      </c>
      <c r="C872" s="2" t="str">
        <f>VLOOKUP($B872, tge_gfx_data!A:E, 5, FALSE)</f>
        <v>KOREA_MARTYRS_GROUPING_eventPicture</v>
      </c>
      <c r="D872" s="2" t="str">
        <f>IFERROR(VLOOKUP(C872,pictures!A:C,3,FALSE), "")</f>
        <v>NO</v>
      </c>
      <c r="E872" s="1" t="s">
        <v>261</v>
      </c>
      <c r="F872" s="1" t="s">
        <v>7001</v>
      </c>
      <c r="G872" s="2" t="s">
        <v>7002</v>
      </c>
      <c r="H872" s="2" t="s">
        <v>6919</v>
      </c>
    </row>
    <row r="873" spans="1:8" ht="56.25" customHeight="1" x14ac:dyDescent="0.25">
      <c r="A873" s="1" t="s">
        <v>6979</v>
      </c>
      <c r="B873" s="2" t="s">
        <v>3201</v>
      </c>
      <c r="C873" s="2" t="str">
        <f>VLOOKUP($B873, tge_gfx_data!A:E, 5, FALSE)</f>
        <v>05_SINO/GOVERNMENT/REFORMS/SIX_REFINED_SCHOLARS_ZHANG</v>
      </c>
      <c r="D873" s="2" t="str">
        <f>IFERROR(VLOOKUP(C873,pictures!A:C,3,FALSE), "")</f>
        <v>YES</v>
      </c>
      <c r="E873" s="1" t="s">
        <v>257</v>
      </c>
      <c r="F873" s="1" t="s">
        <v>7003</v>
      </c>
      <c r="G873" s="2" t="s">
        <v>20806</v>
      </c>
      <c r="H873" s="2" t="s">
        <v>6403</v>
      </c>
    </row>
    <row r="874" spans="1:8" ht="56.25" customHeight="1" x14ac:dyDescent="0.25">
      <c r="A874" s="1" t="s">
        <v>6979</v>
      </c>
      <c r="B874" s="2" t="s">
        <v>3202</v>
      </c>
      <c r="C874" s="2" t="str">
        <f>VLOOKUP($B874, tge_gfx_data!A:E, 5, FALSE)</f>
        <v>EMPRESS_TEMPLE_VISIT_eventPicture</v>
      </c>
      <c r="D874" s="2" t="str">
        <f>IFERROR(VLOOKUP(C874,pictures!A:C,3,FALSE), "")</f>
        <v>NO</v>
      </c>
      <c r="E874" s="1" t="s">
        <v>257</v>
      </c>
      <c r="F874" s="1" t="s">
        <v>7004</v>
      </c>
      <c r="G874" s="2" t="s">
        <v>7005</v>
      </c>
      <c r="H874" s="2" t="s">
        <v>6403</v>
      </c>
    </row>
    <row r="875" spans="1:8" ht="56.25" customHeight="1" x14ac:dyDescent="0.25">
      <c r="A875" s="1" t="s">
        <v>6979</v>
      </c>
      <c r="B875" s="2" t="s">
        <v>3203</v>
      </c>
      <c r="C875" s="2" t="str">
        <f>VLOOKUP($B875, tge_gfx_data!A:E, 5, FALSE)</f>
        <v>ISLAM_IN_CHINA_HUI_eventPicture</v>
      </c>
      <c r="D875" s="2" t="str">
        <f>IFERROR(VLOOKUP(C875,pictures!A:C,3,FALSE), "")</f>
        <v>NO</v>
      </c>
      <c r="E875" s="1" t="s">
        <v>261</v>
      </c>
      <c r="F875" s="1" t="s">
        <v>7006</v>
      </c>
      <c r="G875" s="2" t="s">
        <v>20800</v>
      </c>
      <c r="H875" s="2" t="s">
        <v>6919</v>
      </c>
    </row>
    <row r="876" spans="1:8" ht="56.25" customHeight="1" x14ac:dyDescent="0.25">
      <c r="A876" s="1" t="s">
        <v>6979</v>
      </c>
      <c r="B876" s="2" t="s">
        <v>3204</v>
      </c>
      <c r="C876" s="2" t="str">
        <f>VLOOKUP($B876, tge_gfx_data!A:E, 5, FALSE)</f>
        <v>DHARMA_QUEEN_eventPicture</v>
      </c>
      <c r="D876" s="2" t="str">
        <f>IFERROR(VLOOKUP(C876,pictures!A:C,3,FALSE), "")</f>
        <v>NO</v>
      </c>
      <c r="E876" s="1" t="s">
        <v>261</v>
      </c>
      <c r="F876" s="1" t="s">
        <v>7007</v>
      </c>
      <c r="G876" s="2" t="s">
        <v>20801</v>
      </c>
      <c r="H876" s="2" t="s">
        <v>6915</v>
      </c>
    </row>
    <row r="877" spans="1:8" ht="56.25" customHeight="1" x14ac:dyDescent="0.25">
      <c r="A877" s="1" t="s">
        <v>6979</v>
      </c>
      <c r="B877" s="2" t="s">
        <v>3205</v>
      </c>
      <c r="C877" s="2" t="str">
        <f>VLOOKUP($B877, tge_gfx_data!A:E, 5, FALSE)</f>
        <v>KAIFENG_JEWISH_eventPicture</v>
      </c>
      <c r="D877" s="2" t="str">
        <f>IFERROR(VLOOKUP(C877,pictures!A:C,3,FALSE), "")</f>
        <v>NO</v>
      </c>
      <c r="E877" s="1" t="s">
        <v>261</v>
      </c>
      <c r="F877" s="1" t="s">
        <v>7008</v>
      </c>
      <c r="G877" s="2" t="s">
        <v>20802</v>
      </c>
      <c r="H877" s="2" t="s">
        <v>6915</v>
      </c>
    </row>
    <row r="878" spans="1:8" ht="56.25" customHeight="1" x14ac:dyDescent="0.25">
      <c r="A878" s="1" t="s">
        <v>6979</v>
      </c>
      <c r="B878" s="2" t="s">
        <v>3206</v>
      </c>
      <c r="C878" s="2" t="str">
        <f>VLOOKUP($B878, tge_gfx_data!A:E, 5, FALSE)</f>
        <v>ZOROASTRIAN_CHINA_eventPicture</v>
      </c>
      <c r="D878" s="2" t="str">
        <f>IFERROR(VLOOKUP(C878,pictures!A:C,3,FALSE), "")</f>
        <v>NO</v>
      </c>
      <c r="E878" s="1" t="s">
        <v>261</v>
      </c>
      <c r="F878" s="1" t="s">
        <v>7009</v>
      </c>
      <c r="G878" s="2" t="s">
        <v>20803</v>
      </c>
    </row>
    <row r="879" spans="1:8" ht="56.25" customHeight="1" x14ac:dyDescent="0.25">
      <c r="A879" s="1" t="s">
        <v>6979</v>
      </c>
      <c r="B879" s="2" t="s">
        <v>3207</v>
      </c>
      <c r="C879" s="2" t="str">
        <f>VLOOKUP($B879, tge_gfx_data!A:E, 5, FALSE)</f>
        <v>05_SINO/RELIGION/TEMPLES/TEMPLE_BUDDHA_CANTON_ALLOM</v>
      </c>
      <c r="D879" s="2" t="str">
        <f>IFERROR(VLOOKUP(C879,pictures!A:C,3,FALSE), "")</f>
        <v>YES</v>
      </c>
      <c r="E879" s="1" t="s">
        <v>261</v>
      </c>
      <c r="F879" s="1" t="s">
        <v>7010</v>
      </c>
      <c r="G879" s="2" t="s">
        <v>7011</v>
      </c>
    </row>
    <row r="880" spans="1:8" ht="56.25" customHeight="1" x14ac:dyDescent="0.25">
      <c r="A880" s="1" t="s">
        <v>6979</v>
      </c>
      <c r="B880" s="2" t="s">
        <v>3208</v>
      </c>
      <c r="C880" s="2" t="str">
        <f>VLOOKUP($B880, tge_gfx_data!A:E, 5, FALSE)</f>
        <v>THERAVADA_COMETOGETHER_eventPicture</v>
      </c>
      <c r="D880" s="2" t="str">
        <f>IFERROR(VLOOKUP(C880,pictures!A:C,3,FALSE), "")</f>
        <v>NO</v>
      </c>
      <c r="E880" s="1" t="s">
        <v>261</v>
      </c>
      <c r="F880" s="1" t="s">
        <v>7012</v>
      </c>
      <c r="G880" s="2" t="s">
        <v>7013</v>
      </c>
    </row>
    <row r="881" spans="1:8" ht="56.25" customHeight="1" x14ac:dyDescent="0.25">
      <c r="A881" s="1" t="s">
        <v>6979</v>
      </c>
      <c r="B881" s="2" t="s">
        <v>3209</v>
      </c>
      <c r="C881" s="2" t="str">
        <f>VLOOKUP($B881, tge_gfx_data!A:E, 5, FALSE)</f>
        <v>SACRIFICE_HARVEST_eventPicture</v>
      </c>
      <c r="D881" s="2" t="str">
        <f>IFERROR(VLOOKUP(C881,pictures!A:C,3,FALSE), "")</f>
        <v>NO</v>
      </c>
      <c r="E881" s="1" t="s">
        <v>261</v>
      </c>
      <c r="F881" s="1" t="s">
        <v>7014</v>
      </c>
      <c r="G881" s="2" t="s">
        <v>7015</v>
      </c>
    </row>
    <row r="882" spans="1:8" ht="56.25" customHeight="1" x14ac:dyDescent="0.25">
      <c r="A882" s="1" t="s">
        <v>7016</v>
      </c>
      <c r="B882" s="2" t="s">
        <v>7017</v>
      </c>
      <c r="C882" s="2" t="e">
        <f>VLOOKUP($B882, tge_gfx_data!A:E, 5, FALSE)</f>
        <v>#N/A</v>
      </c>
      <c r="D882" s="2" t="str">
        <f>IFERROR(VLOOKUP(C882,pictures!A:C,3,FALSE), "")</f>
        <v/>
      </c>
      <c r="E882" s="1" t="s">
        <v>2500</v>
      </c>
      <c r="F882" s="1" t="s">
        <v>6948</v>
      </c>
      <c r="G882" s="2" t="s">
        <v>6949</v>
      </c>
    </row>
    <row r="883" spans="1:8" ht="56.25" customHeight="1" x14ac:dyDescent="0.25">
      <c r="A883" s="1" t="s">
        <v>7016</v>
      </c>
      <c r="B883" s="2" t="s">
        <v>7019</v>
      </c>
      <c r="C883" s="2" t="e">
        <f>VLOOKUP($B883, tge_gfx_data!A:E, 5, FALSE)</f>
        <v>#N/A</v>
      </c>
      <c r="D883" s="2" t="str">
        <f>IFERROR(VLOOKUP(C883,pictures!A:C,3,FALSE), "")</f>
        <v/>
      </c>
      <c r="E883" s="1" t="s">
        <v>2474</v>
      </c>
      <c r="F883" s="1" t="s">
        <v>7020</v>
      </c>
      <c r="G883" s="2" t="s">
        <v>7021</v>
      </c>
    </row>
    <row r="884" spans="1:8" ht="56.25" customHeight="1" x14ac:dyDescent="0.25">
      <c r="A884" s="1" t="s">
        <v>7016</v>
      </c>
      <c r="B884" s="2" t="s">
        <v>7022</v>
      </c>
      <c r="C884" s="2" t="e">
        <f>VLOOKUP($B884, tge_gfx_data!A:E, 5, FALSE)</f>
        <v>#N/A</v>
      </c>
      <c r="D884" s="2" t="str">
        <f>IFERROR(VLOOKUP(C884,pictures!A:C,3,FALSE), "")</f>
        <v/>
      </c>
      <c r="E884" s="1" t="s">
        <v>2446</v>
      </c>
      <c r="F884" s="1" t="s">
        <v>7023</v>
      </c>
      <c r="G884" s="2" t="s">
        <v>7024</v>
      </c>
    </row>
    <row r="885" spans="1:8" ht="56.25" customHeight="1" x14ac:dyDescent="0.25">
      <c r="A885" s="1" t="s">
        <v>7016</v>
      </c>
      <c r="B885" s="2" t="s">
        <v>7025</v>
      </c>
      <c r="C885" s="2" t="e">
        <f>VLOOKUP($B885, tge_gfx_data!A:E, 5, FALSE)</f>
        <v>#N/A</v>
      </c>
      <c r="D885" s="2" t="str">
        <f>IFERROR(VLOOKUP(C885,pictures!A:C,3,FALSE), "")</f>
        <v/>
      </c>
      <c r="E885" s="1" t="s">
        <v>2440</v>
      </c>
      <c r="F885" s="1" t="s">
        <v>7026</v>
      </c>
      <c r="G885" s="2" t="s">
        <v>7027</v>
      </c>
    </row>
    <row r="886" spans="1:8" ht="56.25" customHeight="1" x14ac:dyDescent="0.25">
      <c r="A886" s="1" t="s">
        <v>7016</v>
      </c>
      <c r="B886" s="2" t="s">
        <v>7028</v>
      </c>
      <c r="C886" s="2" t="e">
        <f>VLOOKUP($B886, tge_gfx_data!A:E, 5, FALSE)</f>
        <v>#N/A</v>
      </c>
      <c r="D886" s="2" t="str">
        <f>IFERROR(VLOOKUP(C886,pictures!A:C,3,FALSE), "")</f>
        <v/>
      </c>
      <c r="E886" s="1" t="s">
        <v>2440</v>
      </c>
      <c r="F886" s="1" t="s">
        <v>7029</v>
      </c>
      <c r="G886" s="2" t="s">
        <v>7030</v>
      </c>
    </row>
    <row r="887" spans="1:8" ht="56.25" customHeight="1" x14ac:dyDescent="0.25">
      <c r="A887" s="1" t="s">
        <v>7016</v>
      </c>
      <c r="B887" s="2" t="s">
        <v>7031</v>
      </c>
      <c r="C887" s="2" t="e">
        <f>VLOOKUP($B887, tge_gfx_data!A:E, 5, FALSE)</f>
        <v>#N/A</v>
      </c>
      <c r="D887" s="2" t="str">
        <f>IFERROR(VLOOKUP(C887,pictures!A:C,3,FALSE), "")</f>
        <v/>
      </c>
      <c r="E887" s="1" t="s">
        <v>2440</v>
      </c>
      <c r="F887" s="1" t="s">
        <v>7032</v>
      </c>
      <c r="G887" s="2" t="s">
        <v>7033</v>
      </c>
      <c r="H887" s="2" t="s">
        <v>7018</v>
      </c>
    </row>
    <row r="888" spans="1:8" ht="56.25" customHeight="1" x14ac:dyDescent="0.25">
      <c r="A888" s="1" t="s">
        <v>7016</v>
      </c>
      <c r="B888" s="2" t="s">
        <v>7034</v>
      </c>
      <c r="C888" s="2" t="e">
        <f>VLOOKUP($B888, tge_gfx_data!A:E, 5, FALSE)</f>
        <v>#N/A</v>
      </c>
      <c r="D888" s="2" t="str">
        <f>IFERROR(VLOOKUP(C888,pictures!A:C,3,FALSE), "")</f>
        <v/>
      </c>
      <c r="E888" s="1" t="s">
        <v>2474</v>
      </c>
      <c r="F888" s="1" t="s">
        <v>7035</v>
      </c>
      <c r="G888" s="2" t="s">
        <v>7036</v>
      </c>
      <c r="H888" s="2" t="s">
        <v>7018</v>
      </c>
    </row>
    <row r="889" spans="1:8" ht="56.25" customHeight="1" x14ac:dyDescent="0.25">
      <c r="A889" s="1" t="s">
        <v>7016</v>
      </c>
      <c r="B889" s="2" t="s">
        <v>7037</v>
      </c>
      <c r="C889" s="2" t="e">
        <f>VLOOKUP($B889, tge_gfx_data!A:E, 5, FALSE)</f>
        <v>#N/A</v>
      </c>
      <c r="D889" s="2" t="str">
        <f>IFERROR(VLOOKUP(C889,pictures!A:C,3,FALSE), "")</f>
        <v/>
      </c>
      <c r="E889" s="1" t="s">
        <v>2462</v>
      </c>
      <c r="F889" s="1" t="s">
        <v>7038</v>
      </c>
      <c r="G889" s="2" t="s">
        <v>7039</v>
      </c>
      <c r="H889" s="2" t="s">
        <v>7018</v>
      </c>
    </row>
    <row r="890" spans="1:8" ht="56.25" customHeight="1" x14ac:dyDescent="0.25">
      <c r="A890" s="1" t="s">
        <v>7016</v>
      </c>
      <c r="B890" s="2" t="s">
        <v>7040</v>
      </c>
      <c r="C890" s="2" t="e">
        <f>VLOOKUP($B890, tge_gfx_data!A:E, 5, FALSE)</f>
        <v>#N/A</v>
      </c>
      <c r="D890" s="2" t="str">
        <f>IFERROR(VLOOKUP(C890,pictures!A:C,3,FALSE), "")</f>
        <v/>
      </c>
      <c r="E890" s="1" t="s">
        <v>2434</v>
      </c>
      <c r="F890" s="1" t="s">
        <v>7041</v>
      </c>
      <c r="G890" s="2" t="s">
        <v>7042</v>
      </c>
      <c r="H890" s="2" t="s">
        <v>7018</v>
      </c>
    </row>
    <row r="891" spans="1:8" ht="56.25" customHeight="1" x14ac:dyDescent="0.25">
      <c r="A891" s="1" t="s">
        <v>7016</v>
      </c>
      <c r="B891" s="2" t="s">
        <v>7043</v>
      </c>
      <c r="C891" s="2" t="e">
        <f>VLOOKUP($B891, tge_gfx_data!A:E, 5, FALSE)</f>
        <v>#N/A</v>
      </c>
      <c r="D891" s="2" t="str">
        <f>IFERROR(VLOOKUP(C891,pictures!A:C,3,FALSE), "")</f>
        <v/>
      </c>
      <c r="E891" s="1" t="s">
        <v>2434</v>
      </c>
      <c r="F891" s="1" t="s">
        <v>7041</v>
      </c>
      <c r="G891" s="2" t="s">
        <v>7044</v>
      </c>
      <c r="H891" s="2" t="s">
        <v>7018</v>
      </c>
    </row>
    <row r="892" spans="1:8" ht="56.25" customHeight="1" x14ac:dyDescent="0.25">
      <c r="A892" s="1" t="s">
        <v>7016</v>
      </c>
      <c r="B892" s="2" t="s">
        <v>7045</v>
      </c>
      <c r="C892" s="2" t="e">
        <f>VLOOKUP($B892, tge_gfx_data!A:E, 5, FALSE)</f>
        <v>#N/A</v>
      </c>
      <c r="D892" s="2" t="str">
        <f>IFERROR(VLOOKUP(C892,pictures!A:C,3,FALSE), "")</f>
        <v/>
      </c>
      <c r="E892" s="1" t="s">
        <v>2434</v>
      </c>
      <c r="F892" s="1" t="s">
        <v>7041</v>
      </c>
      <c r="G892" s="2" t="s">
        <v>7046</v>
      </c>
      <c r="H892" s="2" t="s">
        <v>7018</v>
      </c>
    </row>
    <row r="893" spans="1:8" ht="56.25" customHeight="1" x14ac:dyDescent="0.25">
      <c r="A893" s="1" t="s">
        <v>7016</v>
      </c>
      <c r="B893" s="2" t="s">
        <v>7047</v>
      </c>
      <c r="C893" s="2" t="e">
        <f>VLOOKUP($B893, tge_gfx_data!A:E, 5, FALSE)</f>
        <v>#N/A</v>
      </c>
      <c r="D893" s="2" t="str">
        <f>IFERROR(VLOOKUP(C893,pictures!A:C,3,FALSE), "")</f>
        <v/>
      </c>
      <c r="E893" s="1" t="s">
        <v>2434</v>
      </c>
      <c r="F893" s="1" t="s">
        <v>7041</v>
      </c>
      <c r="G893" s="2" t="s">
        <v>7048</v>
      </c>
      <c r="H893" s="2" t="s">
        <v>7018</v>
      </c>
    </row>
    <row r="894" spans="1:8" ht="56.25" customHeight="1" x14ac:dyDescent="0.25">
      <c r="A894" s="1" t="s">
        <v>7016</v>
      </c>
      <c r="B894" s="2" t="s">
        <v>7049</v>
      </c>
      <c r="C894" s="2" t="e">
        <f>VLOOKUP($B894, tge_gfx_data!A:E, 5, FALSE)</f>
        <v>#N/A</v>
      </c>
      <c r="D894" s="2" t="str">
        <f>IFERROR(VLOOKUP(C894,pictures!A:C,3,FALSE), "")</f>
        <v/>
      </c>
      <c r="E894" s="1" t="s">
        <v>2456</v>
      </c>
      <c r="F894" s="1" t="s">
        <v>7041</v>
      </c>
      <c r="G894" s="2" t="s">
        <v>7050</v>
      </c>
      <c r="H894" s="2" t="s">
        <v>7018</v>
      </c>
    </row>
    <row r="895" spans="1:8" ht="56.25" customHeight="1" x14ac:dyDescent="0.25">
      <c r="A895" s="1" t="s">
        <v>7016</v>
      </c>
      <c r="B895" s="2" t="s">
        <v>7051</v>
      </c>
      <c r="C895" s="2" t="e">
        <f>VLOOKUP($B895, tge_gfx_data!A:E, 5, FALSE)</f>
        <v>#N/A</v>
      </c>
      <c r="D895" s="2" t="str">
        <f>IFERROR(VLOOKUP(C895,pictures!A:C,3,FALSE), "")</f>
        <v/>
      </c>
      <c r="E895" s="1" t="s">
        <v>2456</v>
      </c>
      <c r="F895" s="1" t="s">
        <v>7041</v>
      </c>
      <c r="G895" s="2" t="s">
        <v>7052</v>
      </c>
      <c r="H895" s="2" t="s">
        <v>7018</v>
      </c>
    </row>
    <row r="896" spans="1:8" ht="56.25" customHeight="1" x14ac:dyDescent="0.25">
      <c r="A896" s="1" t="s">
        <v>7016</v>
      </c>
      <c r="B896" s="2" t="s">
        <v>7053</v>
      </c>
      <c r="C896" s="2" t="e">
        <f>VLOOKUP($B896, tge_gfx_data!A:E, 5, FALSE)</f>
        <v>#N/A</v>
      </c>
      <c r="D896" s="2" t="str">
        <f>IFERROR(VLOOKUP(C896,pictures!A:C,3,FALSE), "")</f>
        <v/>
      </c>
      <c r="E896" s="1" t="s">
        <v>2456</v>
      </c>
      <c r="F896" s="1" t="s">
        <v>7041</v>
      </c>
      <c r="G896" s="2" t="s">
        <v>7054</v>
      </c>
    </row>
    <row r="897" spans="1:8" ht="56.25" customHeight="1" x14ac:dyDescent="0.25">
      <c r="A897" s="1" t="s">
        <v>7016</v>
      </c>
      <c r="B897" s="2" t="s">
        <v>7055</v>
      </c>
      <c r="C897" s="2" t="e">
        <f>VLOOKUP($B897, tge_gfx_data!A:E, 5, FALSE)</f>
        <v>#N/A</v>
      </c>
      <c r="D897" s="2" t="str">
        <f>IFERROR(VLOOKUP(C897,pictures!A:C,3,FALSE), "")</f>
        <v/>
      </c>
      <c r="E897" s="1" t="s">
        <v>2456</v>
      </c>
      <c r="F897" s="1" t="s">
        <v>7041</v>
      </c>
      <c r="G897" s="2" t="s">
        <v>7056</v>
      </c>
    </row>
    <row r="898" spans="1:8" ht="56.25" customHeight="1" x14ac:dyDescent="0.25">
      <c r="A898" s="1" t="s">
        <v>7016</v>
      </c>
      <c r="B898" s="2" t="s">
        <v>7057</v>
      </c>
      <c r="C898" s="2" t="e">
        <f>VLOOKUP($B898, tge_gfx_data!A:E, 5, FALSE)</f>
        <v>#N/A</v>
      </c>
      <c r="D898" s="2" t="str">
        <f>IFERROR(VLOOKUP(C898,pictures!A:C,3,FALSE), "")</f>
        <v/>
      </c>
      <c r="E898" s="1" t="s">
        <v>2495</v>
      </c>
      <c r="F898" s="1" t="s">
        <v>7058</v>
      </c>
      <c r="G898" s="2" t="s">
        <v>7059</v>
      </c>
    </row>
    <row r="899" spans="1:8" ht="56.25" customHeight="1" x14ac:dyDescent="0.25">
      <c r="A899" s="1" t="s">
        <v>7016</v>
      </c>
      <c r="B899" s="2" t="s">
        <v>7060</v>
      </c>
      <c r="C899" s="2" t="e">
        <f>VLOOKUP($B899, tge_gfx_data!A:E, 5, FALSE)</f>
        <v>#N/A</v>
      </c>
      <c r="D899" s="2" t="str">
        <f>IFERROR(VLOOKUP(C899,pictures!A:C,3,FALSE), "")</f>
        <v/>
      </c>
      <c r="E899" s="1" t="s">
        <v>2500</v>
      </c>
      <c r="F899" s="1" t="s">
        <v>7061</v>
      </c>
      <c r="G899" s="2" t="s">
        <v>7062</v>
      </c>
    </row>
    <row r="900" spans="1:8" ht="56.25" customHeight="1" x14ac:dyDescent="0.25">
      <c r="A900" s="1" t="s">
        <v>7016</v>
      </c>
      <c r="B900" s="2" t="s">
        <v>7063</v>
      </c>
      <c r="C900" s="2" t="e">
        <f>VLOOKUP($B900, tge_gfx_data!A:E, 5, FALSE)</f>
        <v>#N/A</v>
      </c>
      <c r="D900" s="2" t="str">
        <f>IFERROR(VLOOKUP(C900,pictures!A:C,3,FALSE), "")</f>
        <v/>
      </c>
      <c r="E900" s="1" t="s">
        <v>2500</v>
      </c>
      <c r="F900" s="1" t="s">
        <v>7061</v>
      </c>
      <c r="G900" s="2" t="s">
        <v>7064</v>
      </c>
    </row>
    <row r="901" spans="1:8" ht="56.25" customHeight="1" x14ac:dyDescent="0.25">
      <c r="A901" s="1" t="s">
        <v>7016</v>
      </c>
      <c r="B901" s="2" t="s">
        <v>7065</v>
      </c>
      <c r="C901" s="2" t="e">
        <f>VLOOKUP($B901, tge_gfx_data!A:E, 5, FALSE)</f>
        <v>#N/A</v>
      </c>
      <c r="D901" s="2" t="str">
        <f>IFERROR(VLOOKUP(C901,pictures!A:C,3,FALSE), "")</f>
        <v/>
      </c>
      <c r="E901" s="1" t="s">
        <v>2500</v>
      </c>
      <c r="F901" s="1" t="s">
        <v>7066</v>
      </c>
      <c r="G901" s="2" t="s">
        <v>7067</v>
      </c>
    </row>
    <row r="902" spans="1:8" ht="56.25" customHeight="1" x14ac:dyDescent="0.25">
      <c r="A902" s="1" t="s">
        <v>7016</v>
      </c>
      <c r="B902" s="2" t="s">
        <v>7068</v>
      </c>
      <c r="C902" s="2" t="e">
        <f>VLOOKUP($B902, tge_gfx_data!A:E, 5, FALSE)</f>
        <v>#N/A</v>
      </c>
      <c r="D902" s="2" t="str">
        <f>IFERROR(VLOOKUP(C902,pictures!A:C,3,FALSE), "")</f>
        <v/>
      </c>
      <c r="E902" s="1" t="s">
        <v>2434</v>
      </c>
      <c r="F902" s="1" t="s">
        <v>7069</v>
      </c>
      <c r="G902" s="2" t="s">
        <v>7070</v>
      </c>
    </row>
    <row r="903" spans="1:8" ht="56.25" customHeight="1" x14ac:dyDescent="0.25">
      <c r="A903" s="1" t="s">
        <v>7016</v>
      </c>
      <c r="B903" s="2" t="s">
        <v>7071</v>
      </c>
      <c r="C903" s="2" t="e">
        <f>VLOOKUP($B903, tge_gfx_data!A:E, 5, FALSE)</f>
        <v>#N/A</v>
      </c>
      <c r="D903" s="2" t="str">
        <f>IFERROR(VLOOKUP(C903,pictures!A:C,3,FALSE), "")</f>
        <v/>
      </c>
      <c r="E903" s="1" t="s">
        <v>2500</v>
      </c>
      <c r="F903" s="1" t="s">
        <v>7072</v>
      </c>
      <c r="G903" s="2" t="s">
        <v>7073</v>
      </c>
      <c r="H903" s="2" t="s">
        <v>7018</v>
      </c>
    </row>
    <row r="904" spans="1:8" ht="56.25" customHeight="1" x14ac:dyDescent="0.25">
      <c r="A904" s="1" t="s">
        <v>7074</v>
      </c>
      <c r="B904" s="2" t="s">
        <v>7075</v>
      </c>
      <c r="C904" s="2" t="e">
        <f>VLOOKUP($B904, tge_gfx_data!A:E, 5, FALSE)</f>
        <v>#N/A</v>
      </c>
      <c r="D904" s="2" t="str">
        <f>IFERROR(VLOOKUP(C904,pictures!A:C,3,FALSE), "")</f>
        <v/>
      </c>
      <c r="E904" s="1" t="s">
        <v>2480</v>
      </c>
      <c r="F904" s="1" t="s">
        <v>7076</v>
      </c>
      <c r="G904" s="2" t="s">
        <v>7077</v>
      </c>
      <c r="H904" s="2" t="s">
        <v>6403</v>
      </c>
    </row>
    <row r="905" spans="1:8" ht="56.25" customHeight="1" x14ac:dyDescent="0.25">
      <c r="A905" s="1" t="s">
        <v>7074</v>
      </c>
      <c r="B905" s="2" t="s">
        <v>7078</v>
      </c>
      <c r="C905" s="2" t="e">
        <f>VLOOKUP($B905, tge_gfx_data!A:E, 5, FALSE)</f>
        <v>#N/A</v>
      </c>
      <c r="D905" s="2" t="str">
        <f>IFERROR(VLOOKUP(C905,pictures!A:C,3,FALSE), "")</f>
        <v/>
      </c>
      <c r="E905" s="1" t="s">
        <v>102</v>
      </c>
      <c r="F905" s="1" t="s">
        <v>7079</v>
      </c>
      <c r="G905" s="2" t="s">
        <v>7080</v>
      </c>
    </row>
    <row r="906" spans="1:8" ht="56.25" customHeight="1" x14ac:dyDescent="0.25">
      <c r="A906" s="1" t="s">
        <v>7074</v>
      </c>
      <c r="B906" s="2" t="s">
        <v>7081</v>
      </c>
      <c r="C906" s="2" t="e">
        <f>VLOOKUP($B906, tge_gfx_data!A:E, 5, FALSE)</f>
        <v>#N/A</v>
      </c>
      <c r="D906" s="2" t="str">
        <f>IFERROR(VLOOKUP(C906,pictures!A:C,3,FALSE), "")</f>
        <v/>
      </c>
      <c r="E906" s="1" t="s">
        <v>102</v>
      </c>
      <c r="F906" s="1" t="s">
        <v>7082</v>
      </c>
      <c r="G906" s="2" t="s">
        <v>7083</v>
      </c>
    </row>
    <row r="907" spans="1:8" ht="56.25" customHeight="1" x14ac:dyDescent="0.25">
      <c r="A907" s="1" t="s">
        <v>7074</v>
      </c>
      <c r="B907" s="2" t="s">
        <v>7084</v>
      </c>
      <c r="C907" s="2" t="e">
        <f>VLOOKUP($B907, tge_gfx_data!A:E, 5, FALSE)</f>
        <v>#N/A</v>
      </c>
      <c r="D907" s="2" t="str">
        <f>IFERROR(VLOOKUP(C907,pictures!A:C,3,FALSE), "")</f>
        <v/>
      </c>
      <c r="E907" s="1" t="s">
        <v>76</v>
      </c>
      <c r="F907" s="1" t="s">
        <v>7085</v>
      </c>
      <c r="G907" s="2" t="s">
        <v>7086</v>
      </c>
    </row>
    <row r="908" spans="1:8" ht="56.25" customHeight="1" x14ac:dyDescent="0.25">
      <c r="A908" s="1" t="s">
        <v>7074</v>
      </c>
      <c r="B908" s="2" t="s">
        <v>7087</v>
      </c>
      <c r="C908" s="2" t="e">
        <f>VLOOKUP($B908, tge_gfx_data!A:E, 5, FALSE)</f>
        <v>#N/A</v>
      </c>
      <c r="D908" s="2" t="str">
        <f>IFERROR(VLOOKUP(C908,pictures!A:C,3,FALSE), "")</f>
        <v/>
      </c>
      <c r="E908" s="1" t="s">
        <v>102</v>
      </c>
      <c r="F908" s="1" t="s">
        <v>7088</v>
      </c>
      <c r="G908" s="2" t="s">
        <v>7089</v>
      </c>
    </row>
    <row r="909" spans="1:8" ht="56.25" customHeight="1" x14ac:dyDescent="0.25">
      <c r="A909" s="1" t="s">
        <v>7074</v>
      </c>
      <c r="B909" s="2" t="s">
        <v>7090</v>
      </c>
      <c r="C909" s="2" t="e">
        <f>VLOOKUP($B909, tge_gfx_data!A:E, 5, FALSE)</f>
        <v>#N/A</v>
      </c>
      <c r="D909" s="2" t="str">
        <f>IFERROR(VLOOKUP(C909,pictures!A:C,3,FALSE), "")</f>
        <v/>
      </c>
      <c r="E909" s="1" t="s">
        <v>106</v>
      </c>
      <c r="F909" s="1" t="s">
        <v>7091</v>
      </c>
      <c r="G909" s="2" t="s">
        <v>7092</v>
      </c>
      <c r="H909" s="2" t="s">
        <v>6999</v>
      </c>
    </row>
    <row r="910" spans="1:8" ht="56.25" customHeight="1" x14ac:dyDescent="0.25">
      <c r="A910" s="1" t="s">
        <v>7074</v>
      </c>
      <c r="B910" s="2" t="s">
        <v>7093</v>
      </c>
      <c r="C910" s="2" t="e">
        <f>VLOOKUP($B910, tge_gfx_data!A:E, 5, FALSE)</f>
        <v>#N/A</v>
      </c>
      <c r="D910" s="2" t="str">
        <f>IFERROR(VLOOKUP(C910,pictures!A:C,3,FALSE), "")</f>
        <v/>
      </c>
      <c r="E910" s="1" t="s">
        <v>2513</v>
      </c>
      <c r="F910" s="1" t="s">
        <v>7094</v>
      </c>
      <c r="G910" s="2" t="s">
        <v>7095</v>
      </c>
      <c r="H910" s="2" t="s">
        <v>5760</v>
      </c>
    </row>
    <row r="911" spans="1:8" ht="56.25" customHeight="1" x14ac:dyDescent="0.25">
      <c r="A911" s="1" t="s">
        <v>7074</v>
      </c>
      <c r="B911" s="2" t="s">
        <v>7096</v>
      </c>
      <c r="C911" s="2" t="e">
        <f>VLOOKUP($B911, tge_gfx_data!A:E, 5, FALSE)</f>
        <v>#N/A</v>
      </c>
      <c r="D911" s="2" t="str">
        <f>IFERROR(VLOOKUP(C911,pictures!A:C,3,FALSE), "")</f>
        <v/>
      </c>
      <c r="E911" s="1" t="s">
        <v>76</v>
      </c>
      <c r="F911" s="1" t="s">
        <v>7097</v>
      </c>
      <c r="G911" s="2" t="s">
        <v>7098</v>
      </c>
      <c r="H911" s="2" t="s">
        <v>5760</v>
      </c>
    </row>
    <row r="912" spans="1:8" ht="56.25" customHeight="1" x14ac:dyDescent="0.25">
      <c r="A912" s="1" t="s">
        <v>7074</v>
      </c>
      <c r="B912" s="2" t="s">
        <v>7099</v>
      </c>
      <c r="C912" s="2" t="e">
        <f>VLOOKUP($B912, tge_gfx_data!A:E, 5, FALSE)</f>
        <v>#N/A</v>
      </c>
      <c r="D912" s="2" t="str">
        <f>IFERROR(VLOOKUP(C912,pictures!A:C,3,FALSE), "")</f>
        <v/>
      </c>
      <c r="E912" s="1" t="s">
        <v>76</v>
      </c>
      <c r="F912" s="1" t="s">
        <v>7100</v>
      </c>
      <c r="G912" s="2" t="s">
        <v>7101</v>
      </c>
      <c r="H912" s="2" t="s">
        <v>5760</v>
      </c>
    </row>
    <row r="913" spans="1:8" ht="56.25" customHeight="1" x14ac:dyDescent="0.25">
      <c r="A913" s="1" t="s">
        <v>7074</v>
      </c>
      <c r="B913" s="2" t="s">
        <v>7102</v>
      </c>
      <c r="C913" s="2" t="e">
        <f>VLOOKUP($B913, tge_gfx_data!A:E, 5, FALSE)</f>
        <v>#N/A</v>
      </c>
      <c r="D913" s="2" t="str">
        <f>IFERROR(VLOOKUP(C913,pictures!A:C,3,FALSE), "")</f>
        <v/>
      </c>
      <c r="E913" s="1" t="s">
        <v>76</v>
      </c>
      <c r="F913" s="1" t="s">
        <v>7097</v>
      </c>
      <c r="G913" s="2" t="s">
        <v>7103</v>
      </c>
      <c r="H913" s="2" t="s">
        <v>5760</v>
      </c>
    </row>
    <row r="914" spans="1:8" ht="56.25" customHeight="1" x14ac:dyDescent="0.25">
      <c r="A914" s="1" t="s">
        <v>7074</v>
      </c>
      <c r="B914" s="2" t="s">
        <v>7104</v>
      </c>
      <c r="C914" s="2" t="e">
        <f>VLOOKUP($B914, tge_gfx_data!A:E, 5, FALSE)</f>
        <v>#N/A</v>
      </c>
      <c r="D914" s="2" t="str">
        <f>IFERROR(VLOOKUP(C914,pictures!A:C,3,FALSE), "")</f>
        <v/>
      </c>
      <c r="E914" s="1" t="s">
        <v>76</v>
      </c>
      <c r="F914" s="1" t="s">
        <v>7105</v>
      </c>
      <c r="G914" s="2" t="s">
        <v>7106</v>
      </c>
      <c r="H914" s="2" t="s">
        <v>5760</v>
      </c>
    </row>
    <row r="915" spans="1:8" ht="56.25" customHeight="1" x14ac:dyDescent="0.25">
      <c r="A915" s="1" t="s">
        <v>7074</v>
      </c>
      <c r="B915" s="2" t="s">
        <v>7108</v>
      </c>
      <c r="C915" s="2" t="e">
        <f>VLOOKUP($B915, tge_gfx_data!A:E, 5, FALSE)</f>
        <v>#N/A</v>
      </c>
      <c r="D915" s="2" t="str">
        <f>IFERROR(VLOOKUP(C915,pictures!A:C,3,FALSE), "")</f>
        <v/>
      </c>
      <c r="E915" s="1" t="s">
        <v>106</v>
      </c>
      <c r="F915" s="1" t="s">
        <v>7109</v>
      </c>
      <c r="G915" s="2" t="s">
        <v>7110</v>
      </c>
      <c r="H915" s="2" t="s">
        <v>6403</v>
      </c>
    </row>
    <row r="916" spans="1:8" ht="56.25" customHeight="1" x14ac:dyDescent="0.25">
      <c r="A916" s="1" t="s">
        <v>7074</v>
      </c>
      <c r="B916" s="2" t="s">
        <v>7111</v>
      </c>
      <c r="C916" s="2" t="e">
        <f>VLOOKUP($B916, tge_gfx_data!A:E, 5, FALSE)</f>
        <v>#N/A</v>
      </c>
      <c r="D916" s="2" t="str">
        <f>IFERROR(VLOOKUP(C916,pictures!A:C,3,FALSE), "")</f>
        <v/>
      </c>
      <c r="E916" s="1" t="s">
        <v>94</v>
      </c>
      <c r="F916" s="1" t="s">
        <v>7112</v>
      </c>
      <c r="G916" s="2" t="s">
        <v>7113</v>
      </c>
    </row>
    <row r="917" spans="1:8" ht="56.25" customHeight="1" x14ac:dyDescent="0.25">
      <c r="A917" s="1" t="s">
        <v>7074</v>
      </c>
      <c r="B917" s="2" t="s">
        <v>7114</v>
      </c>
      <c r="C917" s="2" t="e">
        <f>VLOOKUP($B917, tge_gfx_data!A:E, 5, FALSE)</f>
        <v>#N/A</v>
      </c>
      <c r="D917" s="2" t="str">
        <f>IFERROR(VLOOKUP(C917,pictures!A:C,3,FALSE), "")</f>
        <v/>
      </c>
      <c r="E917" s="1" t="s">
        <v>94</v>
      </c>
      <c r="F917" s="1" t="s">
        <v>7115</v>
      </c>
      <c r="G917" s="2" t="s">
        <v>7116</v>
      </c>
    </row>
    <row r="918" spans="1:8" ht="56.25" customHeight="1" x14ac:dyDescent="0.25">
      <c r="A918" s="1" t="s">
        <v>7074</v>
      </c>
      <c r="B918" s="2" t="s">
        <v>7117</v>
      </c>
      <c r="C918" s="2" t="e">
        <f>VLOOKUP($B918, tge_gfx_data!A:E, 5, FALSE)</f>
        <v>#N/A</v>
      </c>
      <c r="D918" s="2" t="str">
        <f>IFERROR(VLOOKUP(C918,pictures!A:C,3,FALSE), "")</f>
        <v/>
      </c>
      <c r="E918" s="1" t="s">
        <v>104</v>
      </c>
      <c r="F918" s="1" t="s">
        <v>7118</v>
      </c>
      <c r="G918" s="2" t="s">
        <v>20588</v>
      </c>
    </row>
    <row r="919" spans="1:8" ht="56.25" customHeight="1" x14ac:dyDescent="0.25">
      <c r="A919" s="1" t="s">
        <v>7074</v>
      </c>
      <c r="B919" s="2" t="s">
        <v>7119</v>
      </c>
      <c r="C919" s="2" t="e">
        <f>VLOOKUP($B919, tge_gfx_data!A:E, 5, FALSE)</f>
        <v>#N/A</v>
      </c>
      <c r="D919" s="2" t="str">
        <f>IFERROR(VLOOKUP(C919,pictures!A:C,3,FALSE), "")</f>
        <v/>
      </c>
      <c r="E919" s="1" t="s">
        <v>22208</v>
      </c>
      <c r="F919" s="1" t="s">
        <v>7120</v>
      </c>
      <c r="G919" s="2" t="s">
        <v>7121</v>
      </c>
    </row>
    <row r="920" spans="1:8" ht="56.25" customHeight="1" x14ac:dyDescent="0.25">
      <c r="A920" s="1" t="s">
        <v>7074</v>
      </c>
      <c r="B920" s="2" t="s">
        <v>7122</v>
      </c>
      <c r="C920" s="2" t="e">
        <f>VLOOKUP($B920, tge_gfx_data!A:E, 5, FALSE)</f>
        <v>#N/A</v>
      </c>
      <c r="D920" s="2" t="str">
        <f>IFERROR(VLOOKUP(C920,pictures!A:C,3,FALSE), "")</f>
        <v/>
      </c>
      <c r="E920" s="1" t="s">
        <v>22259</v>
      </c>
      <c r="F920" s="1" t="s">
        <v>7123</v>
      </c>
      <c r="G920" s="2" t="s">
        <v>7124</v>
      </c>
    </row>
    <row r="921" spans="1:8" ht="56.25" customHeight="1" x14ac:dyDescent="0.25">
      <c r="A921" s="1" t="s">
        <v>7074</v>
      </c>
      <c r="B921" s="2" t="s">
        <v>7125</v>
      </c>
      <c r="C921" s="2" t="e">
        <f>VLOOKUP($B921, tge_gfx_data!A:E, 5, FALSE)</f>
        <v>#N/A</v>
      </c>
      <c r="D921" s="2" t="str">
        <f>IFERROR(VLOOKUP(C921,pictures!A:C,3,FALSE), "")</f>
        <v/>
      </c>
      <c r="E921" s="1" t="s">
        <v>94</v>
      </c>
      <c r="F921" s="1" t="s">
        <v>7126</v>
      </c>
      <c r="G921" s="2" t="s">
        <v>22481</v>
      </c>
    </row>
    <row r="922" spans="1:8" ht="56.25" customHeight="1" x14ac:dyDescent="0.25">
      <c r="A922" s="1" t="s">
        <v>7074</v>
      </c>
      <c r="B922" s="2" t="s">
        <v>7127</v>
      </c>
      <c r="C922" s="2" t="e">
        <f>VLOOKUP($B922, tge_gfx_data!A:E, 5, FALSE)</f>
        <v>#N/A</v>
      </c>
      <c r="D922" s="2" t="str">
        <f>IFERROR(VLOOKUP(C922,pictures!A:C,3,FALSE), "")</f>
        <v/>
      </c>
      <c r="E922" s="1" t="s">
        <v>94</v>
      </c>
      <c r="F922" s="1" t="s">
        <v>7128</v>
      </c>
      <c r="G922" s="2" t="s">
        <v>22482</v>
      </c>
      <c r="H922" s="2" t="s">
        <v>5760</v>
      </c>
    </row>
    <row r="923" spans="1:8" ht="56.25" customHeight="1" x14ac:dyDescent="0.25">
      <c r="A923" s="1" t="s">
        <v>7074</v>
      </c>
      <c r="B923" s="2" t="s">
        <v>7129</v>
      </c>
      <c r="C923" s="2" t="e">
        <f>VLOOKUP($B923, tge_gfx_data!A:E, 5, FALSE)</f>
        <v>#N/A</v>
      </c>
      <c r="D923" s="2" t="str">
        <f>IFERROR(VLOOKUP(C923,pictures!A:C,3,FALSE), "")</f>
        <v/>
      </c>
      <c r="E923" s="1" t="s">
        <v>106</v>
      </c>
      <c r="F923" s="1" t="s">
        <v>7130</v>
      </c>
      <c r="G923" s="2" t="s">
        <v>7131</v>
      </c>
      <c r="H923" s="2" t="s">
        <v>5760</v>
      </c>
    </row>
    <row r="924" spans="1:8" ht="56.25" customHeight="1" x14ac:dyDescent="0.25">
      <c r="A924" s="1" t="s">
        <v>7074</v>
      </c>
      <c r="B924" s="2" t="s">
        <v>7132</v>
      </c>
      <c r="C924" s="2" t="e">
        <f>VLOOKUP($B924, tge_gfx_data!A:E, 5, FALSE)</f>
        <v>#N/A</v>
      </c>
      <c r="D924" s="2" t="str">
        <f>IFERROR(VLOOKUP(C924,pictures!A:C,3,FALSE), "")</f>
        <v/>
      </c>
      <c r="E924" s="1" t="s">
        <v>22252</v>
      </c>
      <c r="F924" s="1" t="s">
        <v>7133</v>
      </c>
      <c r="G924" s="2" t="s">
        <v>22483</v>
      </c>
      <c r="H924" s="2" t="s">
        <v>5760</v>
      </c>
    </row>
    <row r="925" spans="1:8" ht="56.25" customHeight="1" x14ac:dyDescent="0.25">
      <c r="A925" s="1" t="s">
        <v>7074</v>
      </c>
      <c r="B925" s="2" t="s">
        <v>7134</v>
      </c>
      <c r="C925" s="2" t="e">
        <f>VLOOKUP($B925, tge_gfx_data!A:E, 5, FALSE)</f>
        <v>#N/A</v>
      </c>
      <c r="D925" s="2" t="str">
        <f>IFERROR(VLOOKUP(C925,pictures!A:C,3,FALSE), "")</f>
        <v/>
      </c>
      <c r="E925" s="1" t="s">
        <v>2480</v>
      </c>
      <c r="F925" s="1" t="s">
        <v>7135</v>
      </c>
      <c r="G925" s="2" t="s">
        <v>7136</v>
      </c>
      <c r="H925" s="2" t="s">
        <v>5760</v>
      </c>
    </row>
    <row r="926" spans="1:8" ht="56.25" customHeight="1" x14ac:dyDescent="0.25">
      <c r="A926" s="1" t="s">
        <v>7074</v>
      </c>
      <c r="B926" s="2" t="s">
        <v>7137</v>
      </c>
      <c r="C926" s="2" t="e">
        <f>VLOOKUP($B926, tge_gfx_data!A:E, 5, FALSE)</f>
        <v>#N/A</v>
      </c>
      <c r="D926" s="2" t="str">
        <f>IFERROR(VLOOKUP(C926,pictures!A:C,3,FALSE), "")</f>
        <v/>
      </c>
      <c r="E926" s="1" t="s">
        <v>22252</v>
      </c>
      <c r="F926" s="1" t="s">
        <v>7138</v>
      </c>
      <c r="G926" s="2" t="s">
        <v>7139</v>
      </c>
      <c r="H926" s="2" t="s">
        <v>5760</v>
      </c>
    </row>
    <row r="927" spans="1:8" ht="56.25" customHeight="1" x14ac:dyDescent="0.25">
      <c r="A927" s="1" t="s">
        <v>7074</v>
      </c>
      <c r="B927" s="2" t="s">
        <v>7140</v>
      </c>
      <c r="C927" s="2" t="e">
        <f>VLOOKUP($B927, tge_gfx_data!A:E, 5, FALSE)</f>
        <v>#N/A</v>
      </c>
      <c r="D927" s="2" t="str">
        <f>IFERROR(VLOOKUP(C927,pictures!A:C,3,FALSE), "")</f>
        <v/>
      </c>
      <c r="E927" s="1" t="s">
        <v>22272</v>
      </c>
      <c r="F927" s="1" t="s">
        <v>7141</v>
      </c>
      <c r="G927" s="2" t="s">
        <v>7142</v>
      </c>
      <c r="H927" s="2" t="s">
        <v>5760</v>
      </c>
    </row>
    <row r="928" spans="1:8" ht="56.25" customHeight="1" x14ac:dyDescent="0.25">
      <c r="A928" s="1" t="s">
        <v>7074</v>
      </c>
      <c r="B928" s="2" t="s">
        <v>7144</v>
      </c>
      <c r="C928" s="2" t="e">
        <f>VLOOKUP($B928, tge_gfx_data!A:E, 5, FALSE)</f>
        <v>#N/A</v>
      </c>
      <c r="D928" s="2" t="str">
        <f>IFERROR(VLOOKUP(C928,pictures!A:C,3,FALSE), "")</f>
        <v/>
      </c>
      <c r="E928" s="1" t="s">
        <v>2504</v>
      </c>
      <c r="F928" s="1" t="s">
        <v>7145</v>
      </c>
      <c r="G928" s="2" t="s">
        <v>7146</v>
      </c>
      <c r="H928" s="2" t="s">
        <v>5760</v>
      </c>
    </row>
    <row r="929" spans="1:8" ht="56.25" customHeight="1" x14ac:dyDescent="0.25">
      <c r="A929" s="1" t="s">
        <v>7074</v>
      </c>
      <c r="B929" s="2" t="s">
        <v>7147</v>
      </c>
      <c r="C929" s="2" t="e">
        <f>VLOOKUP($B929, tge_gfx_data!A:E, 5, FALSE)</f>
        <v>#N/A</v>
      </c>
      <c r="D929" s="2" t="str">
        <f>IFERROR(VLOOKUP(C929,pictures!A:C,3,FALSE), "")</f>
        <v/>
      </c>
      <c r="E929" s="1" t="s">
        <v>76</v>
      </c>
      <c r="F929" s="1" t="s">
        <v>7148</v>
      </c>
      <c r="G929" s="2" t="s">
        <v>7149</v>
      </c>
      <c r="H929" s="2" t="s">
        <v>5760</v>
      </c>
    </row>
    <row r="930" spans="1:8" ht="56.25" customHeight="1" x14ac:dyDescent="0.25">
      <c r="A930" s="1" t="s">
        <v>7074</v>
      </c>
      <c r="B930" s="2" t="s">
        <v>7150</v>
      </c>
      <c r="C930" s="2" t="e">
        <f>VLOOKUP($B930, tge_gfx_data!A:E, 5, FALSE)</f>
        <v>#N/A</v>
      </c>
      <c r="D930" s="2" t="str">
        <f>IFERROR(VLOOKUP(C930,pictures!A:C,3,FALSE), "")</f>
        <v/>
      </c>
      <c r="E930" s="1" t="s">
        <v>76</v>
      </c>
      <c r="F930" s="1" t="s">
        <v>7151</v>
      </c>
      <c r="G930" s="2" t="s">
        <v>7152</v>
      </c>
      <c r="H930" s="2" t="s">
        <v>5760</v>
      </c>
    </row>
    <row r="931" spans="1:8" ht="56.25" customHeight="1" x14ac:dyDescent="0.25">
      <c r="A931" s="1" t="s">
        <v>7074</v>
      </c>
      <c r="B931" s="2" t="s">
        <v>7153</v>
      </c>
      <c r="C931" s="2" t="e">
        <f>VLOOKUP($B931, tge_gfx_data!A:E, 5, FALSE)</f>
        <v>#N/A</v>
      </c>
      <c r="D931" s="2" t="str">
        <f>IFERROR(VLOOKUP(C931,pictures!A:C,3,FALSE), "")</f>
        <v/>
      </c>
      <c r="E931" s="1" t="s">
        <v>94</v>
      </c>
      <c r="F931" s="1" t="s">
        <v>7154</v>
      </c>
      <c r="G931" s="2" t="s">
        <v>7155</v>
      </c>
      <c r="H931" s="2" t="s">
        <v>6403</v>
      </c>
    </row>
    <row r="932" spans="1:8" ht="56.25" customHeight="1" x14ac:dyDescent="0.25">
      <c r="A932" s="1" t="s">
        <v>7074</v>
      </c>
      <c r="B932" s="2" t="s">
        <v>7156</v>
      </c>
      <c r="C932" s="2" t="e">
        <f>VLOOKUP($B932, tge_gfx_data!A:E, 5, FALSE)</f>
        <v>#N/A</v>
      </c>
      <c r="D932" s="2" t="str">
        <f>IFERROR(VLOOKUP(C932,pictures!A:C,3,FALSE), "")</f>
        <v/>
      </c>
      <c r="E932" s="1" t="s">
        <v>2464</v>
      </c>
      <c r="F932" s="1" t="s">
        <v>7157</v>
      </c>
      <c r="G932" s="2" t="s">
        <v>7158</v>
      </c>
      <c r="H932" s="2" t="s">
        <v>6403</v>
      </c>
    </row>
    <row r="933" spans="1:8" ht="56.25" customHeight="1" x14ac:dyDescent="0.25">
      <c r="A933" s="1" t="s">
        <v>7074</v>
      </c>
      <c r="B933" s="2" t="s">
        <v>7159</v>
      </c>
      <c r="C933" s="2" t="e">
        <f>VLOOKUP($B933, tge_gfx_data!A:E, 5, FALSE)</f>
        <v>#N/A</v>
      </c>
      <c r="D933" s="2" t="str">
        <f>IFERROR(VLOOKUP(C933,pictures!A:C,3,FALSE), "")</f>
        <v/>
      </c>
      <c r="E933" s="1" t="s">
        <v>94</v>
      </c>
      <c r="F933" s="1" t="s">
        <v>7160</v>
      </c>
      <c r="G933" s="2" t="s">
        <v>7161</v>
      </c>
      <c r="H933" s="2" t="s">
        <v>5760</v>
      </c>
    </row>
    <row r="934" spans="1:8" ht="56.25" customHeight="1" x14ac:dyDescent="0.25">
      <c r="A934" s="1" t="s">
        <v>7074</v>
      </c>
      <c r="B934" s="2" t="s">
        <v>7162</v>
      </c>
      <c r="C934" s="2" t="e">
        <f>VLOOKUP($B934, tge_gfx_data!A:E, 5, FALSE)</f>
        <v>#N/A</v>
      </c>
      <c r="D934" s="2" t="str">
        <f>IFERROR(VLOOKUP(C934,pictures!A:C,3,FALSE), "")</f>
        <v/>
      </c>
      <c r="E934" s="1" t="s">
        <v>96</v>
      </c>
      <c r="F934" s="1" t="s">
        <v>7163</v>
      </c>
      <c r="G934" s="2" t="s">
        <v>7164</v>
      </c>
      <c r="H934" s="2" t="s">
        <v>5760</v>
      </c>
    </row>
    <row r="935" spans="1:8" ht="56.25" customHeight="1" x14ac:dyDescent="0.25">
      <c r="A935" s="1" t="s">
        <v>7074</v>
      </c>
      <c r="B935" s="2" t="s">
        <v>7165</v>
      </c>
      <c r="C935" s="2" t="e">
        <f>VLOOKUP($B935, tge_gfx_data!A:E, 5, FALSE)</f>
        <v>#N/A</v>
      </c>
      <c r="D935" s="2" t="str">
        <f>IFERROR(VLOOKUP(C935,pictures!A:C,3,FALSE), "")</f>
        <v/>
      </c>
      <c r="E935" s="1" t="s">
        <v>96</v>
      </c>
      <c r="F935" s="1" t="s">
        <v>7166</v>
      </c>
      <c r="G935" s="2" t="s">
        <v>7167</v>
      </c>
      <c r="H935" s="2" t="s">
        <v>5760</v>
      </c>
    </row>
    <row r="936" spans="1:8" ht="56.25" customHeight="1" x14ac:dyDescent="0.25">
      <c r="A936" s="1" t="s">
        <v>7074</v>
      </c>
      <c r="B936" s="2" t="s">
        <v>7168</v>
      </c>
      <c r="C936" s="2" t="e">
        <f>VLOOKUP($B936, tge_gfx_data!A:E, 5, FALSE)</f>
        <v>#N/A</v>
      </c>
      <c r="D936" s="2" t="str">
        <f>IFERROR(VLOOKUP(C936,pictures!A:C,3,FALSE), "")</f>
        <v/>
      </c>
      <c r="E936" s="1" t="s">
        <v>22208</v>
      </c>
      <c r="F936" s="1" t="s">
        <v>7169</v>
      </c>
      <c r="G936" s="2" t="s">
        <v>7170</v>
      </c>
      <c r="H936" s="2" t="s">
        <v>5760</v>
      </c>
    </row>
    <row r="937" spans="1:8" ht="56.25" customHeight="1" x14ac:dyDescent="0.25">
      <c r="A937" s="1" t="s">
        <v>7074</v>
      </c>
      <c r="B937" s="2" t="s">
        <v>7171</v>
      </c>
      <c r="C937" s="2" t="e">
        <f>VLOOKUP($B937, tge_gfx_data!A:E, 5, FALSE)</f>
        <v>#N/A</v>
      </c>
      <c r="D937" s="2" t="str">
        <f>IFERROR(VLOOKUP(C937,pictures!A:C,3,FALSE), "")</f>
        <v/>
      </c>
      <c r="E937" s="1" t="s">
        <v>22220</v>
      </c>
      <c r="F937" s="1" t="s">
        <v>7172</v>
      </c>
      <c r="G937" s="2" t="s">
        <v>7173</v>
      </c>
      <c r="H937" s="2" t="s">
        <v>5760</v>
      </c>
    </row>
    <row r="938" spans="1:8" ht="56.25" customHeight="1" x14ac:dyDescent="0.25">
      <c r="A938" s="1" t="s">
        <v>7074</v>
      </c>
      <c r="B938" s="2" t="s">
        <v>7175</v>
      </c>
      <c r="C938" s="2" t="e">
        <f>VLOOKUP($B938, tge_gfx_data!A:E, 5, FALSE)</f>
        <v>#N/A</v>
      </c>
      <c r="D938" s="2" t="str">
        <f>IFERROR(VLOOKUP(C938,pictures!A:C,3,FALSE), "")</f>
        <v/>
      </c>
      <c r="E938" s="1" t="s">
        <v>106</v>
      </c>
      <c r="F938" s="1" t="s">
        <v>7176</v>
      </c>
      <c r="G938" s="2" t="s">
        <v>20638</v>
      </c>
      <c r="H938" s="2" t="s">
        <v>5760</v>
      </c>
    </row>
    <row r="939" spans="1:8" ht="56.25" customHeight="1" x14ac:dyDescent="0.25">
      <c r="A939" s="1" t="s">
        <v>7074</v>
      </c>
      <c r="B939" s="2" t="s">
        <v>7177</v>
      </c>
      <c r="C939" s="2" t="e">
        <f>VLOOKUP($B939, tge_gfx_data!A:E, 5, FALSE)</f>
        <v>#N/A</v>
      </c>
      <c r="D939" s="2" t="str">
        <f>IFERROR(VLOOKUP(C939,pictures!A:C,3,FALSE), "")</f>
        <v/>
      </c>
      <c r="E939" s="1" t="s">
        <v>22208</v>
      </c>
      <c r="F939" s="1" t="s">
        <v>7178</v>
      </c>
      <c r="G939" s="2" t="s">
        <v>22484</v>
      </c>
      <c r="H939" s="2" t="s">
        <v>5760</v>
      </c>
    </row>
    <row r="940" spans="1:8" ht="56.25" customHeight="1" x14ac:dyDescent="0.25">
      <c r="A940" s="1" t="s">
        <v>7074</v>
      </c>
      <c r="B940" s="2" t="s">
        <v>7179</v>
      </c>
      <c r="C940" s="2" t="e">
        <f>VLOOKUP($B940, tge_gfx_data!A:E, 5, FALSE)</f>
        <v>#N/A</v>
      </c>
      <c r="D940" s="2" t="str">
        <f>IFERROR(VLOOKUP(C940,pictures!A:C,3,FALSE), "")</f>
        <v/>
      </c>
      <c r="E940" s="1" t="s">
        <v>2480</v>
      </c>
      <c r="F940" s="1" t="s">
        <v>7180</v>
      </c>
      <c r="G940" s="2" t="s">
        <v>7181</v>
      </c>
      <c r="H940" s="2" t="s">
        <v>5760</v>
      </c>
    </row>
    <row r="941" spans="1:8" ht="56.25" customHeight="1" x14ac:dyDescent="0.25">
      <c r="A941" s="1" t="s">
        <v>7074</v>
      </c>
      <c r="B941" s="2" t="s">
        <v>7182</v>
      </c>
      <c r="C941" s="2" t="e">
        <f>VLOOKUP($B941, tge_gfx_data!A:E, 5, FALSE)</f>
        <v>#N/A</v>
      </c>
      <c r="D941" s="2" t="str">
        <f>IFERROR(VLOOKUP(C941,pictures!A:C,3,FALSE), "")</f>
        <v/>
      </c>
      <c r="E941" s="1" t="s">
        <v>2428</v>
      </c>
      <c r="F941" s="1" t="s">
        <v>7183</v>
      </c>
      <c r="G941" s="2" t="s">
        <v>22485</v>
      </c>
      <c r="H941" s="2" t="s">
        <v>5760</v>
      </c>
    </row>
    <row r="942" spans="1:8" ht="56.25" customHeight="1" x14ac:dyDescent="0.25">
      <c r="A942" s="1" t="s">
        <v>7074</v>
      </c>
      <c r="B942" s="2" t="s">
        <v>7184</v>
      </c>
      <c r="C942" s="2" t="e">
        <f>VLOOKUP($B942, tge_gfx_data!A:E, 5, FALSE)</f>
        <v>#N/A</v>
      </c>
      <c r="D942" s="2" t="str">
        <f>IFERROR(VLOOKUP(C942,pictures!A:C,3,FALSE), "")</f>
        <v/>
      </c>
      <c r="E942" s="1" t="s">
        <v>106</v>
      </c>
      <c r="F942" s="1" t="s">
        <v>7185</v>
      </c>
      <c r="G942" s="2" t="s">
        <v>7186</v>
      </c>
      <c r="H942" s="2" t="s">
        <v>5760</v>
      </c>
    </row>
    <row r="943" spans="1:8" ht="56.25" customHeight="1" x14ac:dyDescent="0.25">
      <c r="A943" s="1" t="s">
        <v>7074</v>
      </c>
      <c r="B943" s="2" t="s">
        <v>7187</v>
      </c>
      <c r="C943" s="2" t="e">
        <f>VLOOKUP($B943, tge_gfx_data!A:E, 5, FALSE)</f>
        <v>#N/A</v>
      </c>
      <c r="D943" s="2" t="str">
        <f>IFERROR(VLOOKUP(C943,pictures!A:C,3,FALSE), "")</f>
        <v/>
      </c>
      <c r="E943" s="1" t="s">
        <v>94</v>
      </c>
      <c r="F943" s="1" t="s">
        <v>7188</v>
      </c>
      <c r="G943" s="2" t="s">
        <v>7189</v>
      </c>
      <c r="H943" s="2" t="s">
        <v>7174</v>
      </c>
    </row>
    <row r="944" spans="1:8" ht="56.25" customHeight="1" x14ac:dyDescent="0.25">
      <c r="A944" s="1" t="s">
        <v>7074</v>
      </c>
      <c r="B944" s="2" t="s">
        <v>7190</v>
      </c>
      <c r="C944" s="2" t="e">
        <f>VLOOKUP($B944, tge_gfx_data!A:E, 5, FALSE)</f>
        <v>#N/A</v>
      </c>
      <c r="D944" s="2" t="str">
        <f>IFERROR(VLOOKUP(C944,pictures!A:C,3,FALSE), "")</f>
        <v/>
      </c>
      <c r="E944" s="1" t="s">
        <v>96</v>
      </c>
      <c r="F944" s="1" t="s">
        <v>7191</v>
      </c>
      <c r="G944" s="2" t="s">
        <v>7192</v>
      </c>
      <c r="H944" s="2" t="s">
        <v>5760</v>
      </c>
    </row>
    <row r="945" spans="1:8" ht="56.25" customHeight="1" x14ac:dyDescent="0.25">
      <c r="A945" s="1" t="s">
        <v>7193</v>
      </c>
      <c r="B945" s="2" t="s">
        <v>7194</v>
      </c>
      <c r="C945" s="2" t="str">
        <f>VLOOKUP($B945, tge_gfx_data!A:E, 5, FALSE)</f>
        <v>ST_MARY_OF_ZION_AXUM_COLORED_eventPicture</v>
      </c>
      <c r="D945" s="2" t="str">
        <f>IFERROR(VLOOKUP(C945,pictures!A:C,3,FALSE), "")</f>
        <v>YES</v>
      </c>
      <c r="E945" s="1" t="s">
        <v>2513</v>
      </c>
      <c r="F945" s="1" t="s">
        <v>7195</v>
      </c>
      <c r="G945" s="2" t="s">
        <v>7196</v>
      </c>
      <c r="H945" s="2" t="s">
        <v>5760</v>
      </c>
    </row>
    <row r="946" spans="1:8" ht="56.25" customHeight="1" x14ac:dyDescent="0.25">
      <c r="A946" s="1" t="s">
        <v>7193</v>
      </c>
      <c r="B946" s="2" t="s">
        <v>7201</v>
      </c>
      <c r="C946" s="2" t="str">
        <f>VLOOKUP($B946, tge_gfx_data!A:E, 5, FALSE)</f>
        <v>ST_CATHERINE_ALEXANDRIA_CARAVAGGIO_eventPicture</v>
      </c>
      <c r="D946" s="2" t="str">
        <f>IFERROR(VLOOKUP(C946,pictures!A:C,3,FALSE), "")</f>
        <v>YES</v>
      </c>
      <c r="E946" s="1" t="s">
        <v>22567</v>
      </c>
      <c r="F946" s="1"/>
    </row>
    <row r="947" spans="1:8" ht="56.25" customHeight="1" x14ac:dyDescent="0.25">
      <c r="A947" s="1" t="s">
        <v>7193</v>
      </c>
      <c r="B947" s="2" t="s">
        <v>7203</v>
      </c>
      <c r="C947" s="2" t="str">
        <f>VLOOKUP($B947, tge_gfx_data!A:E, 5, FALSE)</f>
        <v>ST_MARY_OF_ZION_AXUM_COLORED_eventPicture</v>
      </c>
      <c r="D947" s="2" t="str">
        <f>IFERROR(VLOOKUP(C947,pictures!A:C,3,FALSE), "")</f>
        <v>YES</v>
      </c>
      <c r="E947" s="1" t="s">
        <v>2513</v>
      </c>
      <c r="F947" s="1" t="s">
        <v>7204</v>
      </c>
      <c r="G947" s="2" t="s">
        <v>7205</v>
      </c>
      <c r="H947" s="2" t="s">
        <v>5760</v>
      </c>
    </row>
    <row r="948" spans="1:8" ht="56.25" customHeight="1" x14ac:dyDescent="0.25">
      <c r="A948" s="1" t="s">
        <v>7193</v>
      </c>
      <c r="B948" s="2" t="s">
        <v>7206</v>
      </c>
      <c r="C948" s="2" t="e">
        <f>VLOOKUP($B948, tge_gfx_data!A:E, 5, FALSE)</f>
        <v>#N/A</v>
      </c>
      <c r="D948" s="2" t="str">
        <f>IFERROR(VLOOKUP(C948,pictures!A:C,3,FALSE), "")</f>
        <v/>
      </c>
      <c r="E948" s="1" t="s">
        <v>2513</v>
      </c>
      <c r="F948" s="1" t="s">
        <v>7207</v>
      </c>
      <c r="G948" s="2" t="s">
        <v>22486</v>
      </c>
      <c r="H948" s="2" t="s">
        <v>5760</v>
      </c>
    </row>
    <row r="949" spans="1:8" ht="56.25" customHeight="1" x14ac:dyDescent="0.25">
      <c r="A949" s="1" t="s">
        <v>7193</v>
      </c>
      <c r="B949" s="2" t="s">
        <v>7208</v>
      </c>
      <c r="C949" s="2" t="str">
        <f>VLOOKUP($B949, tge_gfx_data!A:E, 5, FALSE)</f>
        <v>PENTECOST_TITIAN_eventPicture</v>
      </c>
      <c r="D949" s="2" t="str">
        <f>IFERROR(VLOOKUP(C949,pictures!A:C,3,FALSE), "")</f>
        <v>YES</v>
      </c>
      <c r="E949" s="1" t="s">
        <v>2513</v>
      </c>
      <c r="F949" s="1" t="s">
        <v>7209</v>
      </c>
      <c r="G949" s="2" t="s">
        <v>7210</v>
      </c>
    </row>
    <row r="950" spans="1:8" ht="56.25" customHeight="1" x14ac:dyDescent="0.25">
      <c r="A950" s="1" t="s">
        <v>7193</v>
      </c>
      <c r="B950" s="2" t="s">
        <v>7211</v>
      </c>
      <c r="C950" s="2" t="str">
        <f>VLOOKUP($B950, tge_gfx_data!A:E, 5, FALSE)</f>
        <v>CHRIST_ON_DONKEY_WALKING_CARPET_eventPicture</v>
      </c>
      <c r="D950" s="2" t="str">
        <f>IFERROR(VLOOKUP(C950,pictures!A:C,3,FALSE), "")</f>
        <v>NO</v>
      </c>
      <c r="E950" s="1" t="s">
        <v>2513</v>
      </c>
      <c r="F950" s="1" t="s">
        <v>7212</v>
      </c>
      <c r="G950" s="2" t="s">
        <v>7213</v>
      </c>
      <c r="H950" s="2" t="s">
        <v>20807</v>
      </c>
    </row>
    <row r="951" spans="1:8" ht="56.25" customHeight="1" x14ac:dyDescent="0.25">
      <c r="A951" s="1" t="s">
        <v>7193</v>
      </c>
      <c r="B951" s="2" t="s">
        <v>7214</v>
      </c>
      <c r="C951" s="2" t="str">
        <f>VLOOKUP($B951, tge_gfx_data!A:E, 5, FALSE)</f>
        <v>FOUNDING_ALEXANDRIA_COSTANZI_eventPicture</v>
      </c>
      <c r="D951" s="2" t="str">
        <f>IFERROR(VLOOKUP(C951,pictures!A:C,3,FALSE), "")</f>
        <v>YES</v>
      </c>
      <c r="E951" s="1" t="s">
        <v>2513</v>
      </c>
      <c r="F951" s="1" t="s">
        <v>7215</v>
      </c>
      <c r="G951" s="2" t="s">
        <v>7216</v>
      </c>
      <c r="H951" s="2" t="s">
        <v>7143</v>
      </c>
    </row>
    <row r="952" spans="1:8" ht="56.25" customHeight="1" x14ac:dyDescent="0.25">
      <c r="A952" s="1" t="s">
        <v>7193</v>
      </c>
      <c r="B952" s="2" t="s">
        <v>7217</v>
      </c>
      <c r="C952" s="2" t="e">
        <f>VLOOKUP($B952, tge_gfx_data!A:E, 5, FALSE)</f>
        <v>#N/A</v>
      </c>
      <c r="D952" s="2" t="str">
        <f>IFERROR(VLOOKUP(C952,pictures!A:C,3,FALSE), "")</f>
        <v/>
      </c>
      <c r="E952" s="1" t="s">
        <v>2536</v>
      </c>
      <c r="F952" s="1" t="s">
        <v>7218</v>
      </c>
      <c r="G952" s="2" t="s">
        <v>22487</v>
      </c>
    </row>
    <row r="953" spans="1:8" ht="56.25" customHeight="1" x14ac:dyDescent="0.25">
      <c r="A953" s="1" t="s">
        <v>7193</v>
      </c>
      <c r="B953" s="2" t="s">
        <v>7219</v>
      </c>
      <c r="C953" s="2" t="e">
        <f>VLOOKUP($B953, tge_gfx_data!A:E, 5, FALSE)</f>
        <v>#N/A</v>
      </c>
      <c r="D953" s="2" t="str">
        <f>IFERROR(VLOOKUP(C953,pictures!A:C,3,FALSE), "")</f>
        <v/>
      </c>
      <c r="E953" s="1" t="s">
        <v>2515</v>
      </c>
      <c r="F953" s="1" t="s">
        <v>7220</v>
      </c>
      <c r="G953" s="2" t="s">
        <v>7221</v>
      </c>
      <c r="H953" s="2" t="s">
        <v>5760</v>
      </c>
    </row>
    <row r="954" spans="1:8" ht="56.25" customHeight="1" x14ac:dyDescent="0.25">
      <c r="A954" s="1" t="s">
        <v>7193</v>
      </c>
      <c r="B954" s="2" t="s">
        <v>7222</v>
      </c>
      <c r="C954" s="2" t="e">
        <f>VLOOKUP($B954, tge_gfx_data!A:E, 5, FALSE)</f>
        <v>#N/A</v>
      </c>
      <c r="D954" s="2" t="str">
        <f>IFERROR(VLOOKUP(C954,pictures!A:C,3,FALSE), "")</f>
        <v/>
      </c>
      <c r="E954" s="1" t="s">
        <v>2440</v>
      </c>
      <c r="F954" s="1" t="s">
        <v>7223</v>
      </c>
      <c r="G954" s="2" t="s">
        <v>7224</v>
      </c>
    </row>
    <row r="955" spans="1:8" ht="56.25" customHeight="1" x14ac:dyDescent="0.25">
      <c r="A955" s="1" t="s">
        <v>7193</v>
      </c>
      <c r="B955" s="2" t="s">
        <v>7225</v>
      </c>
      <c r="C955" s="2" t="e">
        <f>VLOOKUP($B955, tge_gfx_data!A:E, 5, FALSE)</f>
        <v>#N/A</v>
      </c>
      <c r="D955" s="2" t="str">
        <f>IFERROR(VLOOKUP(C955,pictures!A:C,3,FALSE), "")</f>
        <v/>
      </c>
      <c r="E955" s="1" t="s">
        <v>2513</v>
      </c>
      <c r="F955" s="1" t="s">
        <v>7226</v>
      </c>
      <c r="G955" s="2" t="s">
        <v>7227</v>
      </c>
      <c r="H955" s="2" t="s">
        <v>5760</v>
      </c>
    </row>
    <row r="956" spans="1:8" ht="56.25" customHeight="1" x14ac:dyDescent="0.25">
      <c r="A956" s="1" t="s">
        <v>7193</v>
      </c>
      <c r="B956" s="2" t="s">
        <v>7228</v>
      </c>
      <c r="C956" s="2" t="e">
        <f>VLOOKUP($B956, tge_gfx_data!A:E, 5, FALSE)</f>
        <v>#N/A</v>
      </c>
      <c r="D956" s="2" t="str">
        <f>IFERROR(VLOOKUP(C956,pictures!A:C,3,FALSE), "")</f>
        <v/>
      </c>
      <c r="E956" s="1" t="s">
        <v>2513</v>
      </c>
      <c r="F956" s="1" t="s">
        <v>7229</v>
      </c>
      <c r="G956" s="2" t="s">
        <v>7230</v>
      </c>
      <c r="H956" s="2" t="s">
        <v>5760</v>
      </c>
    </row>
    <row r="957" spans="1:8" ht="56.25" customHeight="1" x14ac:dyDescent="0.25">
      <c r="A957" s="1" t="s">
        <v>7193</v>
      </c>
      <c r="B957" s="2" t="s">
        <v>7231</v>
      </c>
      <c r="C957" s="2" t="e">
        <f>VLOOKUP($B957, tge_gfx_data!A:E, 5, FALSE)</f>
        <v>#N/A</v>
      </c>
      <c r="D957" s="2" t="str">
        <f>IFERROR(VLOOKUP(C957,pictures!A:C,3,FALSE), "")</f>
        <v/>
      </c>
      <c r="E957" s="1" t="s">
        <v>2513</v>
      </c>
      <c r="F957" s="1" t="s">
        <v>7232</v>
      </c>
      <c r="G957" s="2" t="s">
        <v>7233</v>
      </c>
      <c r="H957" s="2" t="s">
        <v>5760</v>
      </c>
    </row>
    <row r="958" spans="1:8" ht="56.25" customHeight="1" x14ac:dyDescent="0.25">
      <c r="A958" s="1" t="s">
        <v>7193</v>
      </c>
      <c r="B958" s="2" t="s">
        <v>7234</v>
      </c>
      <c r="C958" s="2" t="e">
        <f>VLOOKUP($B958, tge_gfx_data!A:E, 5, FALSE)</f>
        <v>#N/A</v>
      </c>
      <c r="D958" s="2" t="str">
        <f>IFERROR(VLOOKUP(C958,pictures!A:C,3,FALSE), "")</f>
        <v/>
      </c>
      <c r="E958" s="1" t="s">
        <v>2513</v>
      </c>
      <c r="F958" s="1" t="s">
        <v>7235</v>
      </c>
      <c r="G958" s="2" t="s">
        <v>7236</v>
      </c>
      <c r="H958" s="2" t="s">
        <v>5760</v>
      </c>
    </row>
    <row r="959" spans="1:8" ht="56.25" customHeight="1" x14ac:dyDescent="0.25">
      <c r="A959" s="1" t="s">
        <v>7193</v>
      </c>
      <c r="B959" s="2" t="s">
        <v>7237</v>
      </c>
      <c r="C959" s="2" t="e">
        <f>VLOOKUP($B959, tge_gfx_data!A:E, 5, FALSE)</f>
        <v>#N/A</v>
      </c>
      <c r="D959" s="2" t="str">
        <f>IFERROR(VLOOKUP(C959,pictures!A:C,3,FALSE), "")</f>
        <v/>
      </c>
      <c r="E959" s="1" t="s">
        <v>2513</v>
      </c>
      <c r="F959" s="1" t="s">
        <v>7238</v>
      </c>
      <c r="G959" s="2" t="s">
        <v>7239</v>
      </c>
      <c r="H959" s="2" t="s">
        <v>5760</v>
      </c>
    </row>
    <row r="960" spans="1:8" ht="56.25" customHeight="1" x14ac:dyDescent="0.25">
      <c r="A960" s="1" t="s">
        <v>7193</v>
      </c>
      <c r="B960" s="2" t="s">
        <v>7240</v>
      </c>
      <c r="C960" s="2" t="e">
        <f>VLOOKUP($B960, tge_gfx_data!A:E, 5, FALSE)</f>
        <v>#N/A</v>
      </c>
      <c r="D960" s="2" t="str">
        <f>IFERROR(VLOOKUP(C960,pictures!A:C,3,FALSE), "")</f>
        <v/>
      </c>
      <c r="E960" s="1" t="s">
        <v>2513</v>
      </c>
      <c r="F960" s="1" t="s">
        <v>7241</v>
      </c>
      <c r="G960" s="2" t="s">
        <v>22488</v>
      </c>
      <c r="H960" s="2" t="s">
        <v>5760</v>
      </c>
    </row>
    <row r="961" spans="1:8" ht="56.25" customHeight="1" x14ac:dyDescent="0.25">
      <c r="A961" s="1" t="s">
        <v>7193</v>
      </c>
      <c r="B961" s="2" t="s">
        <v>7242</v>
      </c>
      <c r="C961" s="2" t="str">
        <f>VLOOKUP($B961, tge_gfx_data!A:E, 5, FALSE)</f>
        <v>FOUNDING_ALEXANDRIA_COSTANZI_eventPicture</v>
      </c>
      <c r="D961" s="2" t="str">
        <f>IFERROR(VLOOKUP(C961,pictures!A:C,3,FALSE), "")</f>
        <v>YES</v>
      </c>
      <c r="E961" s="1" t="s">
        <v>2513</v>
      </c>
      <c r="F961" s="1" t="s">
        <v>7215</v>
      </c>
      <c r="G961" s="2" t="s">
        <v>7243</v>
      </c>
      <c r="H961" s="2" t="s">
        <v>5760</v>
      </c>
    </row>
    <row r="962" spans="1:8" ht="56.25" customHeight="1" x14ac:dyDescent="0.25">
      <c r="A962" s="1" t="s">
        <v>7193</v>
      </c>
      <c r="B962" s="2" t="s">
        <v>7244</v>
      </c>
      <c r="C962" s="2" t="e">
        <f>VLOOKUP($B962, tge_gfx_data!A:E, 5, FALSE)</f>
        <v>#N/A</v>
      </c>
      <c r="D962" s="2" t="str">
        <f>IFERROR(VLOOKUP(C962,pictures!A:C,3,FALSE), "")</f>
        <v/>
      </c>
      <c r="E962" s="1" t="s">
        <v>2513</v>
      </c>
      <c r="F962" s="1" t="s">
        <v>7245</v>
      </c>
      <c r="G962" s="2" t="s">
        <v>7246</v>
      </c>
      <c r="H962" s="2" t="s">
        <v>5760</v>
      </c>
    </row>
    <row r="963" spans="1:8" ht="56.25" customHeight="1" x14ac:dyDescent="0.25">
      <c r="A963" s="1" t="s">
        <v>7193</v>
      </c>
      <c r="B963" s="2" t="s">
        <v>7247</v>
      </c>
      <c r="C963" s="2" t="e">
        <f>VLOOKUP($B963, tge_gfx_data!A:E, 5, FALSE)</f>
        <v>#N/A</v>
      </c>
      <c r="D963" s="2" t="str">
        <f>IFERROR(VLOOKUP(C963,pictures!A:C,3,FALSE), "")</f>
        <v/>
      </c>
      <c r="E963" s="1" t="s">
        <v>2513</v>
      </c>
      <c r="F963" s="1" t="s">
        <v>7248</v>
      </c>
      <c r="G963" s="2" t="s">
        <v>7249</v>
      </c>
    </row>
    <row r="964" spans="1:8" ht="56.25" customHeight="1" x14ac:dyDescent="0.25">
      <c r="A964" s="1" t="s">
        <v>7193</v>
      </c>
      <c r="B964" s="2" t="s">
        <v>7250</v>
      </c>
      <c r="C964" s="2" t="e">
        <f>VLOOKUP($B964, tge_gfx_data!A:E, 5, FALSE)</f>
        <v>#N/A</v>
      </c>
      <c r="D964" s="2" t="str">
        <f>IFERROR(VLOOKUP(C964,pictures!A:C,3,FALSE), "")</f>
        <v/>
      </c>
      <c r="E964" s="1" t="s">
        <v>2513</v>
      </c>
      <c r="F964" s="1" t="s">
        <v>7251</v>
      </c>
      <c r="G964" s="2" t="s">
        <v>7252</v>
      </c>
    </row>
    <row r="965" spans="1:8" ht="56.25" customHeight="1" x14ac:dyDescent="0.25">
      <c r="A965" s="1" t="s">
        <v>7193</v>
      </c>
      <c r="B965" s="2" t="s">
        <v>7253</v>
      </c>
      <c r="C965" s="2" t="e">
        <f>VLOOKUP($B965, tge_gfx_data!A:E, 5, FALSE)</f>
        <v>#N/A</v>
      </c>
      <c r="D965" s="2" t="str">
        <f>IFERROR(VLOOKUP(C965,pictures!A:C,3,FALSE), "")</f>
        <v/>
      </c>
      <c r="E965" s="1" t="s">
        <v>2513</v>
      </c>
      <c r="F965" s="1" t="s">
        <v>7254</v>
      </c>
      <c r="G965" s="2" t="s">
        <v>7255</v>
      </c>
    </row>
    <row r="966" spans="1:8" ht="56.25" customHeight="1" x14ac:dyDescent="0.25">
      <c r="A966" s="1" t="s">
        <v>7193</v>
      </c>
      <c r="B966" s="2" t="s">
        <v>7256</v>
      </c>
      <c r="C966" s="2" t="str">
        <f>VLOOKUP($B966, tge_gfx_data!A:E, 5, FALSE)</f>
        <v>ECHMIADZIN_CATHEDRAL_eventPicture</v>
      </c>
      <c r="D966" s="2" t="str">
        <f>IFERROR(VLOOKUP(C966,pictures!A:C,3,FALSE), "")</f>
        <v>YES</v>
      </c>
      <c r="E966" s="1" t="s">
        <v>2513</v>
      </c>
      <c r="F966" s="1" t="s">
        <v>7257</v>
      </c>
      <c r="G966" s="2" t="s">
        <v>7258</v>
      </c>
      <c r="H966" s="2" t="s">
        <v>5760</v>
      </c>
    </row>
    <row r="967" spans="1:8" ht="56.25" customHeight="1" x14ac:dyDescent="0.25">
      <c r="A967" s="1" t="s">
        <v>7193</v>
      </c>
      <c r="B967" s="2" t="s">
        <v>7259</v>
      </c>
      <c r="C967" s="2" t="str">
        <f>VLOOKUP($B967, tge_gfx_data!A:E, 5, FALSE)</f>
        <v>ECHMIADZIN_CATHEDRAL_eventPicture</v>
      </c>
      <c r="D967" s="2" t="str">
        <f>IFERROR(VLOOKUP(C967,pictures!A:C,3,FALSE), "")</f>
        <v>YES</v>
      </c>
      <c r="E967" s="1" t="s">
        <v>2513</v>
      </c>
      <c r="F967" s="1" t="s">
        <v>7257</v>
      </c>
      <c r="G967" s="2" t="s">
        <v>7260</v>
      </c>
      <c r="H967" s="2" t="s">
        <v>5760</v>
      </c>
    </row>
    <row r="968" spans="1:8" ht="56.25" customHeight="1" x14ac:dyDescent="0.25">
      <c r="A968" s="1" t="s">
        <v>7193</v>
      </c>
      <c r="B968" s="2" t="s">
        <v>7261</v>
      </c>
      <c r="C968" s="2" t="str">
        <f>VLOOKUP($B968, tge_gfx_data!A:E, 5, FALSE)</f>
        <v>VIEW_OF_ANTIOCH_CASSAS_eventPicture</v>
      </c>
      <c r="D968" s="2" t="str">
        <f>IFERROR(VLOOKUP(C968,pictures!A:C,3,FALSE), "")</f>
        <v>YES</v>
      </c>
      <c r="E968" s="1" t="s">
        <v>2513</v>
      </c>
      <c r="F968" s="1" t="s">
        <v>7262</v>
      </c>
      <c r="G968" s="2" t="s">
        <v>7263</v>
      </c>
      <c r="H968" s="2" t="s">
        <v>5760</v>
      </c>
    </row>
    <row r="969" spans="1:8" ht="56.25" customHeight="1" x14ac:dyDescent="0.25">
      <c r="A969" s="1" t="s">
        <v>7193</v>
      </c>
      <c r="B969" s="2" t="s">
        <v>7264</v>
      </c>
      <c r="C969" s="2" t="str">
        <f>VLOOKUP($B969, tge_gfx_data!A:E, 5, FALSE)</f>
        <v>VIEW_OF_ANTIOCH_CASSAS_eventPicture</v>
      </c>
      <c r="D969" s="2" t="str">
        <f>IFERROR(VLOOKUP(C969,pictures!A:C,3,FALSE), "")</f>
        <v>YES</v>
      </c>
      <c r="E969" s="1" t="s">
        <v>2513</v>
      </c>
      <c r="F969" s="1" t="s">
        <v>7262</v>
      </c>
      <c r="G969" s="2" t="s">
        <v>7265</v>
      </c>
    </row>
    <row r="970" spans="1:8" ht="56.25" customHeight="1" x14ac:dyDescent="0.25">
      <c r="A970" s="1" t="s">
        <v>7193</v>
      </c>
      <c r="B970" s="2" t="s">
        <v>7266</v>
      </c>
      <c r="C970" s="2" t="str">
        <f>VLOOKUP($B970, tge_gfx_data!A:E, 5, FALSE)</f>
        <v>FORTRESS_OF_QASR_IBRIM_ROBERTS_eventPicture</v>
      </c>
      <c r="D970" s="2" t="str">
        <f>IFERROR(VLOOKUP(C970,pictures!A:C,3,FALSE), "")</f>
        <v>YES</v>
      </c>
      <c r="E970" s="1" t="s">
        <v>2513</v>
      </c>
      <c r="F970" s="1" t="s">
        <v>7198</v>
      </c>
      <c r="G970" s="2" t="s">
        <v>22489</v>
      </c>
      <c r="H970" s="2" t="s">
        <v>5760</v>
      </c>
    </row>
    <row r="971" spans="1:8" ht="56.25" customHeight="1" x14ac:dyDescent="0.25">
      <c r="A971" s="1" t="s">
        <v>7267</v>
      </c>
      <c r="B971" s="2" t="s">
        <v>7268</v>
      </c>
      <c r="C971" s="2" t="e">
        <f>VLOOKUP($B971, tge_gfx_data!A:E, 5, FALSE)</f>
        <v>#N/A</v>
      </c>
      <c r="D971" s="2" t="str">
        <f>IFERROR(VLOOKUP(C971,pictures!A:C,3,FALSE), "")</f>
        <v/>
      </c>
      <c r="E971" s="1" t="s">
        <v>2236</v>
      </c>
      <c r="F971" s="1" t="s">
        <v>7269</v>
      </c>
      <c r="G971" s="2" t="s">
        <v>7270</v>
      </c>
    </row>
    <row r="972" spans="1:8" ht="56.25" customHeight="1" x14ac:dyDescent="0.25">
      <c r="A972" s="1" t="s">
        <v>7267</v>
      </c>
      <c r="B972" s="2" t="s">
        <v>7271</v>
      </c>
      <c r="C972" s="2" t="e">
        <f>VLOOKUP($B972, tge_gfx_data!A:E, 5, FALSE)</f>
        <v>#N/A</v>
      </c>
      <c r="D972" s="2" t="str">
        <f>IFERROR(VLOOKUP(C972,pictures!A:C,3,FALSE), "")</f>
        <v/>
      </c>
      <c r="E972" s="1" t="s">
        <v>2419</v>
      </c>
      <c r="F972" s="1" t="s">
        <v>7272</v>
      </c>
      <c r="G972" s="2" t="s">
        <v>7273</v>
      </c>
    </row>
    <row r="973" spans="1:8" ht="56.25" customHeight="1" x14ac:dyDescent="0.25">
      <c r="A973" s="1" t="s">
        <v>7267</v>
      </c>
      <c r="B973" s="2" t="s">
        <v>7274</v>
      </c>
      <c r="C973" s="2" t="e">
        <f>VLOOKUP($B973, tge_gfx_data!A:E, 5, FALSE)</f>
        <v>#N/A</v>
      </c>
      <c r="D973" s="2" t="str">
        <f>IFERROR(VLOOKUP(C973,pictures!A:C,3,FALSE), "")</f>
        <v/>
      </c>
      <c r="E973" s="1" t="s">
        <v>2483</v>
      </c>
      <c r="F973" s="1" t="s">
        <v>7275</v>
      </c>
      <c r="G973" s="2" t="s">
        <v>7276</v>
      </c>
    </row>
    <row r="974" spans="1:8" ht="56.25" customHeight="1" x14ac:dyDescent="0.25">
      <c r="A974" s="1" t="s">
        <v>7267</v>
      </c>
      <c r="B974" s="2" t="s">
        <v>7277</v>
      </c>
      <c r="C974" s="2" t="e">
        <f>VLOOKUP($B974, tge_gfx_data!A:E, 5, FALSE)</f>
        <v>#N/A</v>
      </c>
      <c r="D974" s="2" t="str">
        <f>IFERROR(VLOOKUP(C974,pictures!A:C,3,FALSE), "")</f>
        <v/>
      </c>
      <c r="E974" s="1" t="s">
        <v>2452</v>
      </c>
      <c r="F974" s="1" t="s">
        <v>7278</v>
      </c>
      <c r="G974" s="2" t="s">
        <v>7279</v>
      </c>
    </row>
    <row r="975" spans="1:8" ht="56.25" customHeight="1" x14ac:dyDescent="0.25">
      <c r="A975" s="1" t="s">
        <v>7267</v>
      </c>
      <c r="B975" s="2" t="s">
        <v>7280</v>
      </c>
      <c r="C975" s="2" t="e">
        <f>VLOOKUP($B975, tge_gfx_data!A:E, 5, FALSE)</f>
        <v>#N/A</v>
      </c>
      <c r="D975" s="2" t="str">
        <f>IFERROR(VLOOKUP(C975,pictures!A:C,3,FALSE), "")</f>
        <v/>
      </c>
      <c r="E975" s="1" t="s">
        <v>2452</v>
      </c>
      <c r="F975" s="1" t="s">
        <v>7281</v>
      </c>
      <c r="G975" s="2" t="s">
        <v>7282</v>
      </c>
    </row>
    <row r="976" spans="1:8" ht="56.25" customHeight="1" x14ac:dyDescent="0.25">
      <c r="A976" s="1" t="s">
        <v>7267</v>
      </c>
      <c r="B976" s="2" t="s">
        <v>7283</v>
      </c>
      <c r="C976" s="2" t="e">
        <f>VLOOKUP($B976, tge_gfx_data!A:E, 5, FALSE)</f>
        <v>#N/A</v>
      </c>
      <c r="D976" s="2" t="str">
        <f>IFERROR(VLOOKUP(C976,pictures!A:C,3,FALSE), "")</f>
        <v/>
      </c>
      <c r="E976" s="1" t="s">
        <v>2452</v>
      </c>
      <c r="F976" s="1" t="s">
        <v>7284</v>
      </c>
      <c r="G976" s="2" t="s">
        <v>7285</v>
      </c>
    </row>
    <row r="977" spans="1:8" ht="56.25" customHeight="1" x14ac:dyDescent="0.25">
      <c r="A977" s="1" t="s">
        <v>7267</v>
      </c>
      <c r="B977" s="2" t="s">
        <v>7286</v>
      </c>
      <c r="C977" s="2" t="e">
        <f>VLOOKUP($B977, tge_gfx_data!A:E, 5, FALSE)</f>
        <v>#N/A</v>
      </c>
      <c r="D977" s="2" t="str">
        <f>IFERROR(VLOOKUP(C977,pictures!A:C,3,FALSE), "")</f>
        <v/>
      </c>
      <c r="E977" s="1" t="s">
        <v>2583</v>
      </c>
      <c r="F977" s="1" t="s">
        <v>7287</v>
      </c>
      <c r="G977" s="2" t="s">
        <v>7288</v>
      </c>
    </row>
    <row r="978" spans="1:8" ht="56.25" customHeight="1" x14ac:dyDescent="0.25">
      <c r="A978" s="1" t="s">
        <v>7267</v>
      </c>
      <c r="B978" s="2" t="s">
        <v>7289</v>
      </c>
      <c r="C978" s="2" t="e">
        <f>VLOOKUP($B978, tge_gfx_data!A:E, 5, FALSE)</f>
        <v>#N/A</v>
      </c>
      <c r="D978" s="2" t="str">
        <f>IFERROR(VLOOKUP(C978,pictures!A:C,3,FALSE), "")</f>
        <v/>
      </c>
      <c r="E978" s="1" t="s">
        <v>2434</v>
      </c>
      <c r="F978" s="1" t="s">
        <v>7290</v>
      </c>
      <c r="G978" s="2" t="s">
        <v>7291</v>
      </c>
    </row>
    <row r="979" spans="1:8" ht="56.25" customHeight="1" x14ac:dyDescent="0.25">
      <c r="A979" s="1" t="s">
        <v>7267</v>
      </c>
      <c r="B979" s="2" t="s">
        <v>7292</v>
      </c>
      <c r="C979" s="2" t="e">
        <f>VLOOKUP($B979, tge_gfx_data!A:E, 5, FALSE)</f>
        <v>#N/A</v>
      </c>
      <c r="D979" s="2" t="str">
        <f>IFERROR(VLOOKUP(C979,pictures!A:C,3,FALSE), "")</f>
        <v/>
      </c>
      <c r="E979" s="1" t="s">
        <v>2428</v>
      </c>
      <c r="F979" s="1" t="s">
        <v>7293</v>
      </c>
      <c r="G979" s="2" t="s">
        <v>7294</v>
      </c>
    </row>
    <row r="980" spans="1:8" ht="56.25" customHeight="1" x14ac:dyDescent="0.25">
      <c r="A980" s="1" t="s">
        <v>7267</v>
      </c>
      <c r="B980" s="2" t="s">
        <v>7295</v>
      </c>
      <c r="C980" s="2" t="e">
        <f>VLOOKUP($B980, tge_gfx_data!A:E, 5, FALSE)</f>
        <v>#N/A</v>
      </c>
      <c r="D980" s="2" t="str">
        <f>IFERROR(VLOOKUP(C980,pictures!A:C,3,FALSE), "")</f>
        <v/>
      </c>
      <c r="E980" s="1" t="s">
        <v>2508</v>
      </c>
      <c r="F980" s="1" t="s">
        <v>7296</v>
      </c>
      <c r="G980" s="2" t="s">
        <v>7297</v>
      </c>
    </row>
    <row r="981" spans="1:8" ht="56.25" customHeight="1" x14ac:dyDescent="0.25">
      <c r="A981" s="1" t="s">
        <v>7267</v>
      </c>
      <c r="B981" s="2" t="s">
        <v>7298</v>
      </c>
      <c r="C981" s="2" t="e">
        <f>VLOOKUP($B981, tge_gfx_data!A:E, 5, FALSE)</f>
        <v>#N/A</v>
      </c>
      <c r="D981" s="2" t="str">
        <f>IFERROR(VLOOKUP(C981,pictures!A:C,3,FALSE), "")</f>
        <v/>
      </c>
      <c r="E981" s="1" t="s">
        <v>2428</v>
      </c>
      <c r="F981" s="1" t="s">
        <v>7299</v>
      </c>
      <c r="G981" s="2" t="s">
        <v>7300</v>
      </c>
    </row>
    <row r="982" spans="1:8" ht="56.25" customHeight="1" x14ac:dyDescent="0.25">
      <c r="A982" s="1" t="s">
        <v>7267</v>
      </c>
      <c r="B982" s="2" t="s">
        <v>7301</v>
      </c>
      <c r="C982" s="2" t="e">
        <f>VLOOKUP($B982, tge_gfx_data!A:E, 5, FALSE)</f>
        <v>#N/A</v>
      </c>
      <c r="D982" s="2" t="str">
        <f>IFERROR(VLOOKUP(C982,pictures!A:C,3,FALSE), "")</f>
        <v/>
      </c>
      <c r="E982" s="1" t="s">
        <v>2464</v>
      </c>
      <c r="F982" s="1" t="s">
        <v>7302</v>
      </c>
      <c r="G982" s="2" t="s">
        <v>7303</v>
      </c>
    </row>
    <row r="983" spans="1:8" ht="56.25" customHeight="1" x14ac:dyDescent="0.25">
      <c r="A983" s="1" t="s">
        <v>7267</v>
      </c>
      <c r="B983" s="2" t="s">
        <v>7304</v>
      </c>
      <c r="C983" s="2" t="e">
        <f>VLOOKUP($B983, tge_gfx_data!A:E, 5, FALSE)</f>
        <v>#N/A</v>
      </c>
      <c r="D983" s="2" t="str">
        <f>IFERROR(VLOOKUP(C983,pictures!A:C,3,FALSE), "")</f>
        <v/>
      </c>
      <c r="E983" s="1" t="s">
        <v>2452</v>
      </c>
      <c r="F983" s="1" t="s">
        <v>7305</v>
      </c>
      <c r="G983" s="2" t="s">
        <v>7306</v>
      </c>
    </row>
    <row r="984" spans="1:8" ht="56.25" customHeight="1" x14ac:dyDescent="0.25">
      <c r="A984" s="1" t="s">
        <v>7267</v>
      </c>
      <c r="B984" s="2" t="s">
        <v>7307</v>
      </c>
      <c r="C984" s="2" t="e">
        <f>VLOOKUP($B984, tge_gfx_data!A:E, 5, FALSE)</f>
        <v>#N/A</v>
      </c>
      <c r="D984" s="2" t="str">
        <f>IFERROR(VLOOKUP(C984,pictures!A:C,3,FALSE), "")</f>
        <v/>
      </c>
      <c r="E984" s="1" t="s">
        <v>2491</v>
      </c>
      <c r="F984" s="1" t="s">
        <v>7308</v>
      </c>
      <c r="G984" s="2" t="s">
        <v>7309</v>
      </c>
    </row>
    <row r="985" spans="1:8" ht="56.25" customHeight="1" x14ac:dyDescent="0.25">
      <c r="A985" s="1" t="s">
        <v>7267</v>
      </c>
      <c r="B985" s="2" t="s">
        <v>7310</v>
      </c>
      <c r="C985" s="2" t="e">
        <f>VLOOKUP($B985, tge_gfx_data!A:E, 5, FALSE)</f>
        <v>#N/A</v>
      </c>
      <c r="D985" s="2" t="str">
        <f>IFERROR(VLOOKUP(C985,pictures!A:C,3,FALSE), "")</f>
        <v/>
      </c>
      <c r="E985" s="1" t="s">
        <v>2480</v>
      </c>
      <c r="F985" s="1" t="s">
        <v>7311</v>
      </c>
      <c r="G985" s="2" t="s">
        <v>7312</v>
      </c>
    </row>
    <row r="986" spans="1:8" ht="56.25" customHeight="1" x14ac:dyDescent="0.25">
      <c r="A986" s="1" t="s">
        <v>7267</v>
      </c>
      <c r="B986" s="2" t="s">
        <v>7313</v>
      </c>
      <c r="C986" s="2" t="e">
        <f>VLOOKUP($B986, tge_gfx_data!A:E, 5, FALSE)</f>
        <v>#N/A</v>
      </c>
      <c r="D986" s="2" t="str">
        <f>IFERROR(VLOOKUP(C986,pictures!A:C,3,FALSE), "")</f>
        <v/>
      </c>
      <c r="E986" s="1" t="s">
        <v>2421</v>
      </c>
      <c r="F986" s="1" t="s">
        <v>7314</v>
      </c>
      <c r="G986" s="2" t="s">
        <v>7315</v>
      </c>
      <c r="H986" s="2" t="s">
        <v>5760</v>
      </c>
    </row>
    <row r="987" spans="1:8" ht="56.25" customHeight="1" x14ac:dyDescent="0.25">
      <c r="A987" s="1" t="s">
        <v>7267</v>
      </c>
      <c r="B987" s="2" t="s">
        <v>7316</v>
      </c>
      <c r="C987" s="2" t="e">
        <f>VLOOKUP($B987, tge_gfx_data!A:E, 5, FALSE)</f>
        <v>#N/A</v>
      </c>
      <c r="D987" s="2" t="str">
        <f>IFERROR(VLOOKUP(C987,pictures!A:C,3,FALSE), "")</f>
        <v/>
      </c>
      <c r="E987" s="1" t="s">
        <v>2452</v>
      </c>
      <c r="F987" s="1" t="s">
        <v>7317</v>
      </c>
      <c r="G987" s="2" t="s">
        <v>7318</v>
      </c>
      <c r="H987" s="2" t="s">
        <v>5760</v>
      </c>
    </row>
    <row r="988" spans="1:8" ht="56.25" customHeight="1" x14ac:dyDescent="0.25">
      <c r="A988" s="1" t="s">
        <v>7267</v>
      </c>
      <c r="B988" s="2" t="s">
        <v>7319</v>
      </c>
      <c r="C988" s="2" t="e">
        <f>VLOOKUP($B988, tge_gfx_data!A:E, 5, FALSE)</f>
        <v>#N/A</v>
      </c>
      <c r="D988" s="2" t="str">
        <f>IFERROR(VLOOKUP(C988,pictures!A:C,3,FALSE), "")</f>
        <v/>
      </c>
      <c r="E988" s="1" t="s">
        <v>2452</v>
      </c>
      <c r="F988" s="1" t="s">
        <v>7320</v>
      </c>
      <c r="G988" s="2" t="s">
        <v>7321</v>
      </c>
    </row>
    <row r="989" spans="1:8" ht="56.25" customHeight="1" x14ac:dyDescent="0.25">
      <c r="A989" s="1" t="s">
        <v>7267</v>
      </c>
      <c r="B989" s="2" t="s">
        <v>7322</v>
      </c>
      <c r="C989" s="2" t="e">
        <f>VLOOKUP($B989, tge_gfx_data!A:E, 5, FALSE)</f>
        <v>#N/A</v>
      </c>
      <c r="D989" s="2" t="str">
        <f>IFERROR(VLOOKUP(C989,pictures!A:C,3,FALSE), "")</f>
        <v/>
      </c>
      <c r="E989" s="1" t="s">
        <v>2528</v>
      </c>
      <c r="F989" s="1" t="s">
        <v>7323</v>
      </c>
      <c r="G989" s="2" t="s">
        <v>7324</v>
      </c>
    </row>
    <row r="990" spans="1:8" ht="56.25" customHeight="1" x14ac:dyDescent="0.25">
      <c r="A990" s="1" t="s">
        <v>7267</v>
      </c>
      <c r="B990" s="2" t="s">
        <v>7325</v>
      </c>
      <c r="C990" s="2" t="e">
        <f>VLOOKUP($B990, tge_gfx_data!A:E, 5, FALSE)</f>
        <v>#N/A</v>
      </c>
      <c r="D990" s="2" t="str">
        <f>IFERROR(VLOOKUP(C990,pictures!A:C,3,FALSE), "")</f>
        <v/>
      </c>
      <c r="E990" s="1" t="s">
        <v>2419</v>
      </c>
      <c r="F990" s="1" t="s">
        <v>7326</v>
      </c>
      <c r="G990" s="2" t="s">
        <v>7327</v>
      </c>
    </row>
    <row r="991" spans="1:8" ht="56.25" customHeight="1" x14ac:dyDescent="0.25">
      <c r="A991" s="1" t="s">
        <v>7328</v>
      </c>
      <c r="B991" s="2" t="s">
        <v>7329</v>
      </c>
      <c r="C991" s="2" t="e">
        <f>VLOOKUP($B991, tge_gfx_data!A:E, 5, FALSE)</f>
        <v>#N/A</v>
      </c>
      <c r="D991" s="2" t="str">
        <f>IFERROR(VLOOKUP(C991,pictures!A:C,3,FALSE), "")</f>
        <v/>
      </c>
      <c r="E991" s="1" t="s">
        <v>2166</v>
      </c>
      <c r="F991" s="1" t="s">
        <v>7330</v>
      </c>
      <c r="G991" s="2" t="s">
        <v>7331</v>
      </c>
    </row>
    <row r="992" spans="1:8" ht="56.25" customHeight="1" x14ac:dyDescent="0.25">
      <c r="A992" s="1" t="s">
        <v>7328</v>
      </c>
      <c r="B992" s="2" t="s">
        <v>7332</v>
      </c>
      <c r="C992" s="2" t="e">
        <f>VLOOKUP($B992, tge_gfx_data!A:E, 5, FALSE)</f>
        <v>#N/A</v>
      </c>
      <c r="D992" s="2" t="str">
        <f>IFERROR(VLOOKUP(C992,pictures!A:C,3,FALSE), "")</f>
        <v/>
      </c>
      <c r="E992" s="1" t="s">
        <v>2168</v>
      </c>
      <c r="F992" s="1" t="s">
        <v>7333</v>
      </c>
      <c r="G992" s="2" t="s">
        <v>7334</v>
      </c>
    </row>
    <row r="993" spans="1:7" ht="56.25" customHeight="1" x14ac:dyDescent="0.25">
      <c r="A993" s="1" t="s">
        <v>7328</v>
      </c>
      <c r="B993" s="2" t="s">
        <v>7335</v>
      </c>
      <c r="C993" s="2" t="e">
        <f>VLOOKUP($B993, tge_gfx_data!A:E, 5, FALSE)</f>
        <v>#N/A</v>
      </c>
      <c r="D993" s="2" t="str">
        <f>IFERROR(VLOOKUP(C993,pictures!A:C,3,FALSE), "")</f>
        <v/>
      </c>
      <c r="E993" s="1" t="s">
        <v>2166</v>
      </c>
      <c r="F993" s="1" t="s">
        <v>7336</v>
      </c>
      <c r="G993" s="2" t="s">
        <v>7337</v>
      </c>
    </row>
    <row r="994" spans="1:7" ht="56.25" customHeight="1" x14ac:dyDescent="0.25">
      <c r="A994" s="1" t="s">
        <v>7328</v>
      </c>
      <c r="B994" s="2" t="s">
        <v>7338</v>
      </c>
      <c r="C994" s="2" t="e">
        <f>VLOOKUP($B994, tge_gfx_data!A:E, 5, FALSE)</f>
        <v>#N/A</v>
      </c>
      <c r="D994" s="2" t="str">
        <f>IFERROR(VLOOKUP(C994,pictures!A:C,3,FALSE), "")</f>
        <v/>
      </c>
      <c r="E994" s="1" t="s">
        <v>2170</v>
      </c>
      <c r="F994" s="1" t="s">
        <v>7339</v>
      </c>
      <c r="G994" s="2" t="s">
        <v>7340</v>
      </c>
    </row>
    <row r="995" spans="1:7" ht="56.25" customHeight="1" x14ac:dyDescent="0.25">
      <c r="A995" s="1" t="s">
        <v>7328</v>
      </c>
      <c r="B995" s="2" t="s">
        <v>7341</v>
      </c>
      <c r="C995" s="2" t="e">
        <f>VLOOKUP($B995, tge_gfx_data!A:E, 5, FALSE)</f>
        <v>#N/A</v>
      </c>
      <c r="D995" s="2" t="str">
        <f>IFERROR(VLOOKUP(C995,pictures!A:C,3,FALSE), "")</f>
        <v/>
      </c>
      <c r="E995" s="1" t="s">
        <v>2166</v>
      </c>
      <c r="F995" s="1" t="s">
        <v>7342</v>
      </c>
      <c r="G995" s="2" t="s">
        <v>7343</v>
      </c>
    </row>
    <row r="996" spans="1:7" ht="56.25" customHeight="1" x14ac:dyDescent="0.25">
      <c r="A996" s="1" t="s">
        <v>7328</v>
      </c>
      <c r="B996" s="2" t="s">
        <v>7344</v>
      </c>
      <c r="C996" s="2" t="e">
        <f>VLOOKUP($B996, tge_gfx_data!A:E, 5, FALSE)</f>
        <v>#N/A</v>
      </c>
      <c r="D996" s="2" t="str">
        <f>IFERROR(VLOOKUP(C996,pictures!A:C,3,FALSE), "")</f>
        <v/>
      </c>
      <c r="E996" s="1" t="s">
        <v>2170</v>
      </c>
      <c r="F996" s="1" t="s">
        <v>7345</v>
      </c>
      <c r="G996" s="2" t="s">
        <v>7346</v>
      </c>
    </row>
    <row r="997" spans="1:7" ht="56.25" customHeight="1" x14ac:dyDescent="0.25">
      <c r="A997" s="1" t="s">
        <v>7328</v>
      </c>
      <c r="B997" s="2" t="s">
        <v>7347</v>
      </c>
      <c r="C997" s="2" t="e">
        <f>VLOOKUP($B997, tge_gfx_data!A:E, 5, FALSE)</f>
        <v>#N/A</v>
      </c>
      <c r="D997" s="2" t="str">
        <f>IFERROR(VLOOKUP(C997,pictures!A:C,3,FALSE), "")</f>
        <v/>
      </c>
      <c r="E997" s="1" t="s">
        <v>2170</v>
      </c>
      <c r="F997" s="1" t="s">
        <v>7348</v>
      </c>
      <c r="G997" s="2" t="s">
        <v>7349</v>
      </c>
    </row>
    <row r="998" spans="1:7" ht="56.25" customHeight="1" x14ac:dyDescent="0.25">
      <c r="A998" s="1" t="s">
        <v>7328</v>
      </c>
      <c r="B998" s="2" t="s">
        <v>7350</v>
      </c>
      <c r="C998" s="2" t="e">
        <f>VLOOKUP($B998, tge_gfx_data!A:E, 5, FALSE)</f>
        <v>#N/A</v>
      </c>
      <c r="D998" s="2" t="str">
        <f>IFERROR(VLOOKUP(C998,pictures!A:C,3,FALSE), "")</f>
        <v/>
      </c>
      <c r="E998" s="1" t="s">
        <v>2168</v>
      </c>
      <c r="F998" s="1" t="s">
        <v>7351</v>
      </c>
      <c r="G998" s="2" t="s">
        <v>7352</v>
      </c>
    </row>
    <row r="999" spans="1:7" ht="56.25" customHeight="1" x14ac:dyDescent="0.25">
      <c r="A999" s="1" t="s">
        <v>7328</v>
      </c>
      <c r="B999" s="2" t="s">
        <v>7353</v>
      </c>
      <c r="C999" s="2" t="e">
        <f>VLOOKUP($B999, tge_gfx_data!A:E, 5, FALSE)</f>
        <v>#N/A</v>
      </c>
      <c r="D999" s="2" t="str">
        <f>IFERROR(VLOOKUP(C999,pictures!A:C,3,FALSE), "")</f>
        <v/>
      </c>
      <c r="E999" s="1" t="s">
        <v>2168</v>
      </c>
      <c r="F999" s="1" t="s">
        <v>7351</v>
      </c>
      <c r="G999" s="2" t="s">
        <v>7354</v>
      </c>
    </row>
    <row r="1000" spans="1:7" ht="56.25" customHeight="1" x14ac:dyDescent="0.25">
      <c r="A1000" s="1" t="s">
        <v>7328</v>
      </c>
      <c r="B1000" s="2" t="s">
        <v>7355</v>
      </c>
      <c r="C1000" s="2" t="e">
        <f>VLOOKUP($B1000, tge_gfx_data!A:E, 5, FALSE)</f>
        <v>#N/A</v>
      </c>
      <c r="D1000" s="2" t="str">
        <f>IFERROR(VLOOKUP(C1000,pictures!A:C,3,FALSE), "")</f>
        <v/>
      </c>
      <c r="E1000" s="1" t="s">
        <v>2168</v>
      </c>
      <c r="F1000" s="1" t="s">
        <v>7356</v>
      </c>
      <c r="G1000" s="2" t="s">
        <v>7357</v>
      </c>
    </row>
    <row r="1001" spans="1:7" ht="56.25" customHeight="1" x14ac:dyDescent="0.25">
      <c r="A1001" s="1" t="s">
        <v>7328</v>
      </c>
      <c r="B1001" s="2" t="s">
        <v>7358</v>
      </c>
      <c r="C1001" s="2" t="e">
        <f>VLOOKUP($B1001, tge_gfx_data!A:E, 5, FALSE)</f>
        <v>#N/A</v>
      </c>
      <c r="D1001" s="2" t="str">
        <f>IFERROR(VLOOKUP(C1001,pictures!A:C,3,FALSE), "")</f>
        <v/>
      </c>
      <c r="E1001" s="1" t="s">
        <v>2168</v>
      </c>
      <c r="F1001" s="1" t="s">
        <v>7356</v>
      </c>
      <c r="G1001" s="2" t="s">
        <v>7359</v>
      </c>
    </row>
    <row r="1002" spans="1:7" ht="56.25" customHeight="1" x14ac:dyDescent="0.25">
      <c r="A1002" s="1" t="s">
        <v>7328</v>
      </c>
      <c r="B1002" s="2" t="s">
        <v>7360</v>
      </c>
      <c r="C1002" s="2" t="e">
        <f>VLOOKUP($B1002, tge_gfx_data!A:E, 5, FALSE)</f>
        <v>#N/A</v>
      </c>
      <c r="D1002" s="2" t="str">
        <f>IFERROR(VLOOKUP(C1002,pictures!A:C,3,FALSE), "")</f>
        <v/>
      </c>
      <c r="E1002" s="1" t="s">
        <v>2166</v>
      </c>
      <c r="F1002" s="1" t="s">
        <v>7361</v>
      </c>
      <c r="G1002" s="2" t="s">
        <v>7362</v>
      </c>
    </row>
    <row r="1003" spans="1:7" ht="56.25" customHeight="1" x14ac:dyDescent="0.25">
      <c r="A1003" s="1" t="s">
        <v>7328</v>
      </c>
      <c r="B1003" s="2" t="s">
        <v>7363</v>
      </c>
      <c r="C1003" s="2" t="e">
        <f>VLOOKUP($B1003, tge_gfx_data!A:E, 5, FALSE)</f>
        <v>#N/A</v>
      </c>
      <c r="D1003" s="2" t="str">
        <f>IFERROR(VLOOKUP(C1003,pictures!A:C,3,FALSE), "")</f>
        <v/>
      </c>
      <c r="E1003" s="1" t="s">
        <v>2166</v>
      </c>
      <c r="F1003" s="1" t="s">
        <v>7364</v>
      </c>
      <c r="G1003" s="2" t="s">
        <v>7365</v>
      </c>
    </row>
    <row r="1004" spans="1:7" ht="56.25" customHeight="1" x14ac:dyDescent="0.25">
      <c r="A1004" s="1" t="s">
        <v>7328</v>
      </c>
      <c r="B1004" s="2" t="s">
        <v>7366</v>
      </c>
      <c r="C1004" s="2" t="e">
        <f>VLOOKUP($B1004, tge_gfx_data!A:E, 5, FALSE)</f>
        <v>#N/A</v>
      </c>
      <c r="D1004" s="2" t="str">
        <f>IFERROR(VLOOKUP(C1004,pictures!A:C,3,FALSE), "")</f>
        <v/>
      </c>
      <c r="E1004" s="1" t="s">
        <v>2166</v>
      </c>
      <c r="F1004" s="1" t="s">
        <v>7367</v>
      </c>
      <c r="G1004" s="2" t="s">
        <v>7368</v>
      </c>
    </row>
    <row r="1005" spans="1:7" ht="56.25" customHeight="1" x14ac:dyDescent="0.25">
      <c r="A1005" s="1" t="s">
        <v>7328</v>
      </c>
      <c r="B1005" s="2" t="s">
        <v>7369</v>
      </c>
      <c r="C1005" s="2" t="e">
        <f>VLOOKUP($B1005, tge_gfx_data!A:E, 5, FALSE)</f>
        <v>#N/A</v>
      </c>
      <c r="D1005" s="2" t="str">
        <f>IFERROR(VLOOKUP(C1005,pictures!A:C,3,FALSE), "")</f>
        <v/>
      </c>
      <c r="E1005" s="1" t="s">
        <v>2166</v>
      </c>
      <c r="F1005" s="1" t="s">
        <v>7370</v>
      </c>
      <c r="G1005" s="2" t="s">
        <v>7371</v>
      </c>
    </row>
    <row r="1006" spans="1:7" ht="56.25" customHeight="1" x14ac:dyDescent="0.25">
      <c r="A1006" s="1" t="s">
        <v>7372</v>
      </c>
      <c r="B1006" s="2" t="s">
        <v>3213</v>
      </c>
      <c r="C1006" s="2" t="str">
        <f>VLOOKUP($B1006, tge_gfx_data!A:E, 5, FALSE)</f>
        <v>01_WESTERN/PEOPLE/CRIME/IMPRISONED_DANISH_KING_BLOCH</v>
      </c>
      <c r="D1006" s="2" t="str">
        <f>IFERROR(VLOOKUP(C1006,pictures!A:C,3,FALSE), "")</f>
        <v>YES</v>
      </c>
      <c r="E1006" s="1" t="s">
        <v>22209</v>
      </c>
      <c r="F1006" s="1" t="s">
        <v>7373</v>
      </c>
      <c r="G1006" s="2" t="s">
        <v>22452</v>
      </c>
    </row>
    <row r="1007" spans="1:7" ht="56.25" customHeight="1" x14ac:dyDescent="0.25">
      <c r="A1007" s="1" t="s">
        <v>7372</v>
      </c>
      <c r="B1007" s="2" t="s">
        <v>3214</v>
      </c>
      <c r="C1007" s="2" t="str">
        <f>VLOOKUP($B1007, tge_gfx_data!A:E, 5, FALSE)</f>
        <v>KING_GUSTAV_VASA_ADRESSING_MEN_eventPicture</v>
      </c>
      <c r="D1007" s="2" t="str">
        <f>IFERROR(VLOOKUP(C1007,pictures!A:C,3,FALSE), "")</f>
        <v>NO</v>
      </c>
      <c r="E1007" s="1" t="s">
        <v>2456</v>
      </c>
      <c r="F1007" s="1" t="s">
        <v>5767</v>
      </c>
      <c r="G1007" s="2" t="s">
        <v>7374</v>
      </c>
    </row>
    <row r="1008" spans="1:7" ht="56.25" customHeight="1" x14ac:dyDescent="0.25">
      <c r="A1008" s="1" t="s">
        <v>7372</v>
      </c>
      <c r="B1008" s="2" t="s">
        <v>3215</v>
      </c>
      <c r="C1008" s="2" t="str">
        <f>VLOOKUP($B1008, tge_gfx_data!A:E, 5, FALSE)</f>
        <v>01_WESTERN/LAND/BATTLE/STENBOCK_SHEPHERDS_HELSINGBORG_ANKARCRONA</v>
      </c>
      <c r="D1008" s="2" t="str">
        <f>IFERROR(VLOOKUP(C1008,pictures!A:C,3,FALSE), "")</f>
        <v>YES</v>
      </c>
      <c r="E1008" s="1" t="s">
        <v>2423</v>
      </c>
      <c r="F1008" s="1" t="s">
        <v>7375</v>
      </c>
      <c r="G1008" s="2" t="s">
        <v>7376</v>
      </c>
    </row>
    <row r="1009" spans="1:7" ht="56.25" customHeight="1" x14ac:dyDescent="0.25">
      <c r="A1009" s="1" t="s">
        <v>7372</v>
      </c>
      <c r="B1009" s="2" t="s">
        <v>3216</v>
      </c>
      <c r="C1009" s="2" t="str">
        <f>VLOOKUP($B1009, tge_gfx_data!A:E, 5, FALSE)</f>
        <v>01_WESTERN/GOVERNMENT/ADMINISTRATION/REVIEW_CUSTOMS_CHRISTIAN_ANDERSEN</v>
      </c>
      <c r="D1009" s="2" t="str">
        <f>IFERROR(VLOOKUP(C1009,pictures!A:C,3,FALSE), "")</f>
        <v>YES</v>
      </c>
      <c r="E1009" s="1" t="s">
        <v>2464</v>
      </c>
      <c r="F1009" s="1" t="s">
        <v>7377</v>
      </c>
      <c r="G1009" s="2" t="s">
        <v>22453</v>
      </c>
    </row>
    <row r="1010" spans="1:7" ht="56.25" customHeight="1" x14ac:dyDescent="0.25">
      <c r="A1010" s="1" t="s">
        <v>7372</v>
      </c>
      <c r="B1010" s="2" t="s">
        <v>3217</v>
      </c>
      <c r="C1010" s="2" t="str">
        <f>VLOOKUP($B1010, tge_gfx_data!A:E, 5, FALSE)</f>
        <v>01_WESTERN/GOVERNMENT/REFORMS/SIGNING_DEATH_WARRENT_PETERSSEN</v>
      </c>
      <c r="D1010" s="2" t="str">
        <f>IFERROR(VLOOKUP(C1010,pictures!A:C,3,FALSE), "")</f>
        <v>YES</v>
      </c>
      <c r="E1010" s="1" t="s">
        <v>2464</v>
      </c>
      <c r="F1010" s="1" t="s">
        <v>7378</v>
      </c>
      <c r="G1010" s="2" t="s">
        <v>22454</v>
      </c>
    </row>
    <row r="1011" spans="1:7" ht="56.25" customHeight="1" x14ac:dyDescent="0.25">
      <c r="A1011" s="1" t="s">
        <v>7372</v>
      </c>
      <c r="B1011" s="2" t="s">
        <v>3218</v>
      </c>
      <c r="C1011" s="2" t="str">
        <f>VLOOKUP($B1011, tge_gfx_data!A:E, 5, FALSE)</f>
        <v>01_WESTERN/RELIGION/ALLEGORY/CHRISTIAN_SUCCOURING_DENMARK_ABILDGAARD</v>
      </c>
      <c r="D1011" s="2" t="str">
        <f>IFERROR(VLOOKUP(C1011,pictures!A:C,3,FALSE), "")</f>
        <v>YES</v>
      </c>
      <c r="E1011" s="1" t="s">
        <v>2464</v>
      </c>
      <c r="F1011" s="1" t="s">
        <v>7379</v>
      </c>
      <c r="G1011" s="2" t="s">
        <v>22454</v>
      </c>
    </row>
    <row r="1012" spans="1:7" ht="56.25" customHeight="1" x14ac:dyDescent="0.25">
      <c r="A1012" s="1" t="s">
        <v>7372</v>
      </c>
      <c r="B1012" s="2" t="s">
        <v>3219</v>
      </c>
      <c r="C1012" s="2" t="str">
        <f>VLOOKUP($B1012, tge_gfx_data!A:E, 5, FALSE)</f>
        <v>01_WESTERN/LAND/FORTIFICATIONS/ASSAULT_COPENHAGEN_SIEGEWORKS_LUND</v>
      </c>
      <c r="D1012" s="2" t="str">
        <f>IFERROR(VLOOKUP(C1012,pictures!A:C,3,FALSE), "")</f>
        <v>YES</v>
      </c>
      <c r="E1012" s="1" t="s">
        <v>2432</v>
      </c>
      <c r="F1012" s="1" t="s">
        <v>7380</v>
      </c>
      <c r="G1012" s="2" t="s">
        <v>20842</v>
      </c>
    </row>
    <row r="1013" spans="1:7" ht="56.25" customHeight="1" x14ac:dyDescent="0.25">
      <c r="A1013" s="1" t="s">
        <v>7381</v>
      </c>
      <c r="B1013" s="2" t="s">
        <v>7382</v>
      </c>
      <c r="C1013" s="2" t="e">
        <f>VLOOKUP($B1013, tge_gfx_data!A:E, 5, FALSE)</f>
        <v>#N/A</v>
      </c>
      <c r="D1013" s="2" t="str">
        <f>IFERROR(VLOOKUP(C1013,pictures!A:C,3,FALSE), "")</f>
        <v/>
      </c>
      <c r="E1013" s="1" t="s">
        <v>2456</v>
      </c>
      <c r="F1013" s="1" t="s">
        <v>7383</v>
      </c>
      <c r="G1013" s="2" t="s">
        <v>20808</v>
      </c>
    </row>
    <row r="1014" spans="1:7" ht="56.25" customHeight="1" x14ac:dyDescent="0.25">
      <c r="A1014" s="1" t="s">
        <v>7381</v>
      </c>
      <c r="B1014" s="2" t="s">
        <v>7384</v>
      </c>
      <c r="C1014" s="2" t="e">
        <f>VLOOKUP($B1014, tge_gfx_data!A:E, 5, FALSE)</f>
        <v>#N/A</v>
      </c>
      <c r="D1014" s="2" t="str">
        <f>IFERROR(VLOOKUP(C1014,pictures!A:C,3,FALSE), "")</f>
        <v/>
      </c>
      <c r="E1014" s="1" t="s">
        <v>2419</v>
      </c>
      <c r="F1014" s="1" t="s">
        <v>7385</v>
      </c>
      <c r="G1014" s="2" t="s">
        <v>7386</v>
      </c>
    </row>
    <row r="1015" spans="1:7" ht="56.25" customHeight="1" x14ac:dyDescent="0.25">
      <c r="A1015" s="1" t="s">
        <v>7381</v>
      </c>
      <c r="B1015" s="2" t="s">
        <v>7387</v>
      </c>
      <c r="C1015" s="2" t="e">
        <f>VLOOKUP($B1015, tge_gfx_data!A:E, 5, FALSE)</f>
        <v>#N/A</v>
      </c>
      <c r="D1015" s="2" t="str">
        <f>IFERROR(VLOOKUP(C1015,pictures!A:C,3,FALSE), "")</f>
        <v/>
      </c>
      <c r="E1015" s="1" t="s">
        <v>2532</v>
      </c>
      <c r="F1015" s="1" t="s">
        <v>7388</v>
      </c>
      <c r="G1015" s="2" t="s">
        <v>20809</v>
      </c>
    </row>
    <row r="1016" spans="1:7" ht="56.25" customHeight="1" x14ac:dyDescent="0.25">
      <c r="A1016" s="1" t="s">
        <v>7381</v>
      </c>
      <c r="B1016" s="2" t="s">
        <v>7389</v>
      </c>
      <c r="C1016" s="2" t="e">
        <f>VLOOKUP($B1016, tge_gfx_data!A:E, 5, FALSE)</f>
        <v>#N/A</v>
      </c>
      <c r="D1016" s="2" t="str">
        <f>IFERROR(VLOOKUP(C1016,pictures!A:C,3,FALSE), "")</f>
        <v/>
      </c>
      <c r="E1016" s="1" t="s">
        <v>2480</v>
      </c>
      <c r="F1016" s="1" t="s">
        <v>7390</v>
      </c>
      <c r="G1016" s="2" t="s">
        <v>20810</v>
      </c>
    </row>
    <row r="1017" spans="1:7" ht="56.25" customHeight="1" x14ac:dyDescent="0.25">
      <c r="A1017" s="1" t="s">
        <v>7381</v>
      </c>
      <c r="B1017" s="2" t="s">
        <v>7391</v>
      </c>
      <c r="C1017" s="2" t="e">
        <f>VLOOKUP($B1017, tge_gfx_data!A:E, 5, FALSE)</f>
        <v>#N/A</v>
      </c>
      <c r="D1017" s="2" t="str">
        <f>IFERROR(VLOOKUP(C1017,pictures!A:C,3,FALSE), "")</f>
        <v/>
      </c>
      <c r="E1017" s="1" t="s">
        <v>2428</v>
      </c>
      <c r="F1017" s="1" t="s">
        <v>7392</v>
      </c>
      <c r="G1017" s="2" t="s">
        <v>20811</v>
      </c>
    </row>
    <row r="1018" spans="1:7" ht="56.25" customHeight="1" x14ac:dyDescent="0.25">
      <c r="A1018" s="1" t="s">
        <v>7381</v>
      </c>
      <c r="B1018" s="2" t="s">
        <v>7393</v>
      </c>
      <c r="C1018" s="2" t="e">
        <f>VLOOKUP($B1018, tge_gfx_data!A:E, 5, FALSE)</f>
        <v>#N/A</v>
      </c>
      <c r="D1018" s="2" t="str">
        <f>IFERROR(VLOOKUP(C1018,pictures!A:C,3,FALSE), "")</f>
        <v/>
      </c>
      <c r="E1018" s="1" t="s">
        <v>2444</v>
      </c>
      <c r="F1018" s="1" t="s">
        <v>5767</v>
      </c>
      <c r="G1018" s="2" t="s">
        <v>20125</v>
      </c>
    </row>
    <row r="1019" spans="1:7" ht="56.25" customHeight="1" x14ac:dyDescent="0.25">
      <c r="A1019" s="1" t="s">
        <v>7394</v>
      </c>
      <c r="B1019" s="2" t="s">
        <v>7395</v>
      </c>
      <c r="C1019" s="2" t="e">
        <f>VLOOKUP($B1019, tge_gfx_data!A:E, 5, FALSE)</f>
        <v>#N/A</v>
      </c>
      <c r="D1019" s="2" t="str">
        <f>IFERROR(VLOOKUP(C1019,pictures!A:C,3,FALSE), "")</f>
        <v/>
      </c>
      <c r="E1019" s="1" t="s">
        <v>2428</v>
      </c>
      <c r="F1019" s="1" t="s">
        <v>7396</v>
      </c>
      <c r="G1019" s="2" t="s">
        <v>7397</v>
      </c>
    </row>
    <row r="1020" spans="1:7" ht="56.25" customHeight="1" x14ac:dyDescent="0.25">
      <c r="A1020" s="1" t="s">
        <v>7394</v>
      </c>
      <c r="B1020" s="2" t="s">
        <v>7398</v>
      </c>
      <c r="C1020" s="2" t="e">
        <f>VLOOKUP($B1020, tge_gfx_data!A:E, 5, FALSE)</f>
        <v>#N/A</v>
      </c>
      <c r="D1020" s="2" t="str">
        <f>IFERROR(VLOOKUP(C1020,pictures!A:C,3,FALSE), "")</f>
        <v/>
      </c>
      <c r="E1020" s="1" t="s">
        <v>2480</v>
      </c>
      <c r="F1020" s="1" t="s">
        <v>7399</v>
      </c>
      <c r="G1020" s="2" t="s">
        <v>7400</v>
      </c>
    </row>
    <row r="1021" spans="1:7" ht="56.25" customHeight="1" x14ac:dyDescent="0.25">
      <c r="A1021" s="1" t="s">
        <v>7394</v>
      </c>
      <c r="B1021" s="2" t="s">
        <v>7401</v>
      </c>
      <c r="C1021" s="2" t="e">
        <f>VLOOKUP($B1021, tge_gfx_data!A:E, 5, FALSE)</f>
        <v>#N/A</v>
      </c>
      <c r="D1021" s="2" t="str">
        <f>IFERROR(VLOOKUP(C1021,pictures!A:C,3,FALSE), "")</f>
        <v/>
      </c>
      <c r="E1021" s="1" t="s">
        <v>2428</v>
      </c>
      <c r="F1021" s="1" t="s">
        <v>7402</v>
      </c>
      <c r="G1021" s="2" t="s">
        <v>7403</v>
      </c>
    </row>
    <row r="1022" spans="1:7" ht="56.25" customHeight="1" x14ac:dyDescent="0.25">
      <c r="A1022" s="1" t="s">
        <v>7394</v>
      </c>
      <c r="B1022" s="2" t="s">
        <v>7404</v>
      </c>
      <c r="C1022" s="2" t="e">
        <f>VLOOKUP($B1022, tge_gfx_data!A:E, 5, FALSE)</f>
        <v>#N/A</v>
      </c>
      <c r="D1022" s="2" t="str">
        <f>IFERROR(VLOOKUP(C1022,pictures!A:C,3,FALSE), "")</f>
        <v/>
      </c>
      <c r="E1022" s="1" t="s">
        <v>2434</v>
      </c>
      <c r="F1022" s="1" t="s">
        <v>7405</v>
      </c>
      <c r="G1022" s="2" t="s">
        <v>7406</v>
      </c>
    </row>
    <row r="1023" spans="1:7" ht="56.25" customHeight="1" x14ac:dyDescent="0.25">
      <c r="A1023" s="1" t="s">
        <v>7394</v>
      </c>
      <c r="B1023" s="2" t="s">
        <v>7407</v>
      </c>
      <c r="C1023" s="2" t="e">
        <f>VLOOKUP($B1023, tge_gfx_data!A:E, 5, FALSE)</f>
        <v>#N/A</v>
      </c>
      <c r="D1023" s="2" t="str">
        <f>IFERROR(VLOOKUP(C1023,pictures!A:C,3,FALSE), "")</f>
        <v/>
      </c>
      <c r="E1023" s="1" t="s">
        <v>2536</v>
      </c>
      <c r="F1023" s="1" t="s">
        <v>7408</v>
      </c>
      <c r="G1023" s="2" t="s">
        <v>7409</v>
      </c>
    </row>
    <row r="1024" spans="1:7" ht="56.25" customHeight="1" x14ac:dyDescent="0.25">
      <c r="A1024" s="1" t="s">
        <v>7394</v>
      </c>
      <c r="B1024" s="2" t="s">
        <v>7410</v>
      </c>
      <c r="C1024" s="2" t="e">
        <f>VLOOKUP($B1024, tge_gfx_data!A:E, 5, FALSE)</f>
        <v>#N/A</v>
      </c>
      <c r="D1024" s="2" t="str">
        <f>IFERROR(VLOOKUP(C1024,pictures!A:C,3,FALSE), "")</f>
        <v/>
      </c>
      <c r="E1024" s="1" t="s">
        <v>2609</v>
      </c>
      <c r="F1024" s="1" t="s">
        <v>7411</v>
      </c>
      <c r="G1024" s="2" t="s">
        <v>7412</v>
      </c>
    </row>
    <row r="1025" spans="1:7" ht="56.25" customHeight="1" x14ac:dyDescent="0.25">
      <c r="A1025" s="1" t="s">
        <v>7394</v>
      </c>
      <c r="B1025" s="2" t="s">
        <v>7413</v>
      </c>
      <c r="C1025" s="2" t="e">
        <f>VLOOKUP($B1025, tge_gfx_data!A:E, 5, FALSE)</f>
        <v>#N/A</v>
      </c>
      <c r="D1025" s="2" t="str">
        <f>IFERROR(VLOOKUP(C1025,pictures!A:C,3,FALSE), "")</f>
        <v/>
      </c>
      <c r="E1025" s="1" t="s">
        <v>2450</v>
      </c>
      <c r="F1025" s="1" t="s">
        <v>7414</v>
      </c>
      <c r="G1025" s="2" t="s">
        <v>7415</v>
      </c>
    </row>
    <row r="1026" spans="1:7" ht="56.25" customHeight="1" x14ac:dyDescent="0.25">
      <c r="A1026" s="1" t="s">
        <v>7394</v>
      </c>
      <c r="B1026" s="2" t="s">
        <v>7416</v>
      </c>
      <c r="C1026" s="2" t="e">
        <f>VLOOKUP($B1026, tge_gfx_data!A:E, 5, FALSE)</f>
        <v>#N/A</v>
      </c>
      <c r="D1026" s="2" t="str">
        <f>IFERROR(VLOOKUP(C1026,pictures!A:C,3,FALSE), "")</f>
        <v/>
      </c>
      <c r="E1026" s="1" t="s">
        <v>2480</v>
      </c>
      <c r="F1026" s="1" t="s">
        <v>7417</v>
      </c>
      <c r="G1026" s="2" t="s">
        <v>7418</v>
      </c>
    </row>
    <row r="1027" spans="1:7" ht="56.25" customHeight="1" x14ac:dyDescent="0.25">
      <c r="A1027" s="1" t="s">
        <v>7419</v>
      </c>
      <c r="B1027" s="2" t="s">
        <v>7420</v>
      </c>
      <c r="C1027" s="2" t="e">
        <f>VLOOKUP($B1027, tge_gfx_data!A:E, 5, FALSE)</f>
        <v>#N/A</v>
      </c>
      <c r="D1027" s="2" t="str">
        <f>IFERROR(VLOOKUP(C1027,pictures!A:C,3,FALSE), "")</f>
        <v/>
      </c>
      <c r="E1027" s="1" t="s">
        <v>2538</v>
      </c>
      <c r="F1027" s="1" t="s">
        <v>7421</v>
      </c>
      <c r="G1027" s="2" t="s">
        <v>7422</v>
      </c>
    </row>
    <row r="1028" spans="1:7" ht="56.25" customHeight="1" x14ac:dyDescent="0.25">
      <c r="A1028" s="1" t="s">
        <v>7419</v>
      </c>
      <c r="B1028" s="2" t="s">
        <v>7423</v>
      </c>
      <c r="C1028" s="2" t="e">
        <f>VLOOKUP($B1028, tge_gfx_data!A:E, 5, FALSE)</f>
        <v>#N/A</v>
      </c>
      <c r="D1028" s="2" t="str">
        <f>IFERROR(VLOOKUP(C1028,pictures!A:C,3,FALSE), "")</f>
        <v/>
      </c>
      <c r="E1028" s="1" t="s">
        <v>2421</v>
      </c>
      <c r="F1028" s="1" t="s">
        <v>7424</v>
      </c>
      <c r="G1028" s="2" t="s">
        <v>7425</v>
      </c>
    </row>
    <row r="1029" spans="1:7" ht="56.25" customHeight="1" x14ac:dyDescent="0.25">
      <c r="A1029" s="1" t="s">
        <v>7419</v>
      </c>
      <c r="B1029" s="2" t="s">
        <v>7426</v>
      </c>
      <c r="C1029" s="2" t="e">
        <f>VLOOKUP($B1029, tge_gfx_data!A:E, 5, FALSE)</f>
        <v>#N/A</v>
      </c>
      <c r="D1029" s="2" t="str">
        <f>IFERROR(VLOOKUP(C1029,pictures!A:C,3,FALSE), "")</f>
        <v/>
      </c>
      <c r="E1029" s="1" t="s">
        <v>2458</v>
      </c>
      <c r="F1029" s="1" t="s">
        <v>7427</v>
      </c>
      <c r="G1029" s="2" t="s">
        <v>7428</v>
      </c>
    </row>
    <row r="1030" spans="1:7" ht="56.25" customHeight="1" x14ac:dyDescent="0.25">
      <c r="A1030" s="1" t="s">
        <v>7419</v>
      </c>
      <c r="B1030" s="2" t="s">
        <v>7429</v>
      </c>
      <c r="C1030" s="2" t="e">
        <f>VLOOKUP($B1030, tge_gfx_data!A:E, 5, FALSE)</f>
        <v>#N/A</v>
      </c>
      <c r="D1030" s="2" t="str">
        <f>IFERROR(VLOOKUP(C1030,pictures!A:C,3,FALSE), "")</f>
        <v/>
      </c>
      <c r="E1030" s="1" t="s">
        <v>2458</v>
      </c>
      <c r="F1030" s="1" t="s">
        <v>7430</v>
      </c>
      <c r="G1030" s="2" t="s">
        <v>7431</v>
      </c>
    </row>
    <row r="1031" spans="1:7" ht="56.25" customHeight="1" x14ac:dyDescent="0.25">
      <c r="A1031" s="1" t="s">
        <v>7419</v>
      </c>
      <c r="B1031" s="2" t="s">
        <v>7432</v>
      </c>
      <c r="C1031" s="2" t="e">
        <f>VLOOKUP($B1031, tge_gfx_data!A:E, 5, FALSE)</f>
        <v>#N/A</v>
      </c>
      <c r="D1031" s="2" t="str">
        <f>IFERROR(VLOOKUP(C1031,pictures!A:C,3,FALSE), "")</f>
        <v/>
      </c>
      <c r="E1031" s="1" t="s">
        <v>2466</v>
      </c>
      <c r="F1031" s="1" t="s">
        <v>7433</v>
      </c>
      <c r="G1031" s="2" t="s">
        <v>7434</v>
      </c>
    </row>
    <row r="1032" spans="1:7" ht="56.25" customHeight="1" x14ac:dyDescent="0.25">
      <c r="A1032" s="1" t="s">
        <v>7419</v>
      </c>
      <c r="B1032" s="2" t="s">
        <v>7435</v>
      </c>
      <c r="C1032" s="2" t="e">
        <f>VLOOKUP($B1032, tge_gfx_data!A:E, 5, FALSE)</f>
        <v>#N/A</v>
      </c>
      <c r="D1032" s="2" t="str">
        <f>IFERROR(VLOOKUP(C1032,pictures!A:C,3,FALSE), "")</f>
        <v/>
      </c>
      <c r="E1032" s="1" t="s">
        <v>2517</v>
      </c>
      <c r="F1032" s="1" t="s">
        <v>22309</v>
      </c>
      <c r="G1032" s="2" t="s">
        <v>7436</v>
      </c>
    </row>
    <row r="1033" spans="1:7" ht="56.25" customHeight="1" x14ac:dyDescent="0.25">
      <c r="A1033" s="1" t="s">
        <v>7419</v>
      </c>
      <c r="B1033" s="2" t="s">
        <v>7437</v>
      </c>
      <c r="C1033" s="2" t="e">
        <f>VLOOKUP($B1033, tge_gfx_data!A:E, 5, FALSE)</f>
        <v>#N/A</v>
      </c>
      <c r="D1033" s="2" t="str">
        <f>IFERROR(VLOOKUP(C1033,pictures!A:C,3,FALSE), "")</f>
        <v/>
      </c>
      <c r="E1033" s="1" t="s">
        <v>2436</v>
      </c>
      <c r="F1033" s="1" t="s">
        <v>7438</v>
      </c>
      <c r="G1033" s="2" t="s">
        <v>7439</v>
      </c>
    </row>
    <row r="1034" spans="1:7" ht="56.25" customHeight="1" x14ac:dyDescent="0.25">
      <c r="A1034" s="1" t="s">
        <v>7419</v>
      </c>
      <c r="B1034" s="2" t="s">
        <v>7440</v>
      </c>
      <c r="C1034" s="2" t="e">
        <f>VLOOKUP($B1034, tge_gfx_data!A:E, 5, FALSE)</f>
        <v>#N/A</v>
      </c>
      <c r="D1034" s="2" t="str">
        <f>IFERROR(VLOOKUP(C1034,pictures!A:C,3,FALSE), "")</f>
        <v/>
      </c>
      <c r="E1034" s="1" t="s">
        <v>2489</v>
      </c>
      <c r="F1034" s="1" t="s">
        <v>7441</v>
      </c>
      <c r="G1034" s="2" t="s">
        <v>7442</v>
      </c>
    </row>
    <row r="1035" spans="1:7" ht="56.25" customHeight="1" x14ac:dyDescent="0.25">
      <c r="A1035" s="1" t="s">
        <v>7419</v>
      </c>
      <c r="B1035" s="2" t="s">
        <v>7443</v>
      </c>
      <c r="C1035" s="2" t="e">
        <f>VLOOKUP($B1035, tge_gfx_data!A:E, 5, FALSE)</f>
        <v>#N/A</v>
      </c>
      <c r="D1035" s="2" t="str">
        <f>IFERROR(VLOOKUP(C1035,pictures!A:C,3,FALSE), "")</f>
        <v/>
      </c>
      <c r="E1035" s="1" t="s">
        <v>2540</v>
      </c>
      <c r="F1035" s="1" t="s">
        <v>7444</v>
      </c>
      <c r="G1035" s="2" t="s">
        <v>7445</v>
      </c>
    </row>
    <row r="1036" spans="1:7" ht="56.25" customHeight="1" x14ac:dyDescent="0.25">
      <c r="A1036" s="1" t="s">
        <v>7419</v>
      </c>
      <c r="B1036" s="2" t="s">
        <v>3221</v>
      </c>
      <c r="C1036" s="2" t="str">
        <f>VLOOKUP($B1036, tge_gfx_data!A:E, 5, FALSE)</f>
        <v>SAINT_LUKE_eventPicture</v>
      </c>
      <c r="D1036" s="2" t="str">
        <f>IFERROR(VLOOKUP(C1036,pictures!A:C,3,FALSE), "")</f>
        <v>NO</v>
      </c>
      <c r="E1036" s="1" t="s">
        <v>2489</v>
      </c>
      <c r="F1036" s="1" t="s">
        <v>7446</v>
      </c>
      <c r="G1036" s="2" t="s">
        <v>7447</v>
      </c>
    </row>
    <row r="1037" spans="1:7" ht="56.25" customHeight="1" x14ac:dyDescent="0.25">
      <c r="A1037" s="1" t="s">
        <v>7419</v>
      </c>
      <c r="B1037" s="2" t="s">
        <v>3222</v>
      </c>
      <c r="C1037" s="2" t="str">
        <f>VLOOKUP($B1037, tge_gfx_data!A:E, 5, FALSE)</f>
        <v>01_WESTERN/SCIENCE/ARTISTRY/REMBRANDT_STUDIO_NIGHT_WATCH</v>
      </c>
      <c r="D1037" s="2" t="str">
        <f>IFERROR(VLOOKUP(C1037,pictures!A:C,3,FALSE), "")</f>
        <v>YES</v>
      </c>
      <c r="E1037" s="1" t="s">
        <v>2489</v>
      </c>
      <c r="F1037" s="1" t="s">
        <v>7448</v>
      </c>
      <c r="G1037" s="2" t="s">
        <v>7449</v>
      </c>
    </row>
    <row r="1038" spans="1:7" ht="56.25" customHeight="1" x14ac:dyDescent="0.25">
      <c r="A1038" s="1" t="s">
        <v>7419</v>
      </c>
      <c r="B1038" s="2" t="s">
        <v>3223</v>
      </c>
      <c r="C1038" s="2" t="str">
        <f>VLOOKUP($B1038, tge_gfx_data!A:E, 5, FALSE)</f>
        <v>03_MENA/SCIENCE/ARTISTRY/MOSQUE_MECCA_CALLIGRAPHY</v>
      </c>
      <c r="D1038" s="2" t="str">
        <f>IFERROR(VLOOKUP(C1038,pictures!A:C,3,FALSE), "")</f>
        <v>YES</v>
      </c>
      <c r="E1038" s="1" t="s">
        <v>2491</v>
      </c>
      <c r="F1038" s="1" t="s">
        <v>7450</v>
      </c>
      <c r="G1038" s="2" t="s">
        <v>7451</v>
      </c>
    </row>
    <row r="1039" spans="1:7" ht="56.25" customHeight="1" x14ac:dyDescent="0.25">
      <c r="A1039" s="1" t="s">
        <v>7419</v>
      </c>
      <c r="B1039" s="2" t="s">
        <v>7452</v>
      </c>
      <c r="C1039" s="2" t="e">
        <f>VLOOKUP($B1039, tge_gfx_data!A:E, 5, FALSE)</f>
        <v>#N/A</v>
      </c>
      <c r="D1039" s="2" t="str">
        <f>IFERROR(VLOOKUP(C1039,pictures!A:C,3,FALSE), "")</f>
        <v/>
      </c>
      <c r="E1039" s="1" t="s">
        <v>2542</v>
      </c>
      <c r="F1039" s="1" t="s">
        <v>7453</v>
      </c>
      <c r="G1039" s="2" t="s">
        <v>7454</v>
      </c>
    </row>
    <row r="1040" spans="1:7" ht="56.25" customHeight="1" x14ac:dyDescent="0.25">
      <c r="A1040" s="1" t="s">
        <v>7455</v>
      </c>
      <c r="B1040" s="2" t="s">
        <v>7456</v>
      </c>
      <c r="C1040" s="2" t="e">
        <f>VLOOKUP($B1040, tge_gfx_data!A:E, 5, FALSE)</f>
        <v>#N/A</v>
      </c>
      <c r="D1040" s="2" t="str">
        <f>IFERROR(VLOOKUP(C1040,pictures!A:C,3,FALSE), "")</f>
        <v/>
      </c>
      <c r="E1040" s="1" t="s">
        <v>22240</v>
      </c>
      <c r="F1040" s="1" t="s">
        <v>7457</v>
      </c>
      <c r="G1040" s="2" t="s">
        <v>7458</v>
      </c>
    </row>
    <row r="1041" spans="1:8" ht="56.25" customHeight="1" x14ac:dyDescent="0.25">
      <c r="A1041" s="1" t="s">
        <v>7455</v>
      </c>
      <c r="B1041" s="2" t="s">
        <v>7460</v>
      </c>
      <c r="C1041" s="2" t="e">
        <f>VLOOKUP($B1041, tge_gfx_data!A:E, 5, FALSE)</f>
        <v>#N/A</v>
      </c>
      <c r="D1041" s="2" t="str">
        <f>IFERROR(VLOOKUP(C1041,pictures!A:C,3,FALSE), "")</f>
        <v/>
      </c>
      <c r="E1041" s="1" t="s">
        <v>22243</v>
      </c>
      <c r="F1041" s="1" t="s">
        <v>7461</v>
      </c>
      <c r="G1041" s="2" t="s">
        <v>7462</v>
      </c>
      <c r="H1041" s="2" t="s">
        <v>7459</v>
      </c>
    </row>
    <row r="1042" spans="1:8" ht="56.25" customHeight="1" x14ac:dyDescent="0.25">
      <c r="A1042" s="1" t="s">
        <v>7455</v>
      </c>
      <c r="B1042" s="2" t="s">
        <v>7463</v>
      </c>
      <c r="C1042" s="2" t="e">
        <f>VLOOKUP($B1042, tge_gfx_data!A:E, 5, FALSE)</f>
        <v>#N/A</v>
      </c>
      <c r="D1042" s="2" t="str">
        <f>IFERROR(VLOOKUP(C1042,pictures!A:C,3,FALSE), "")</f>
        <v/>
      </c>
      <c r="E1042" s="1" t="s">
        <v>22244</v>
      </c>
      <c r="F1042" s="1" t="s">
        <v>7464</v>
      </c>
      <c r="G1042" s="2" t="s">
        <v>7465</v>
      </c>
      <c r="H1042" s="2" t="s">
        <v>7459</v>
      </c>
    </row>
    <row r="1043" spans="1:8" ht="56.25" customHeight="1" x14ac:dyDescent="0.25">
      <c r="A1043" s="1" t="s">
        <v>7455</v>
      </c>
      <c r="B1043" s="2" t="s">
        <v>7466</v>
      </c>
      <c r="C1043" s="2" t="e">
        <f>VLOOKUP($B1043, tge_gfx_data!A:E, 5, FALSE)</f>
        <v>#N/A</v>
      </c>
      <c r="D1043" s="2" t="str">
        <f>IFERROR(VLOOKUP(C1043,pictures!A:C,3,FALSE), "")</f>
        <v/>
      </c>
      <c r="E1043" s="1" t="s">
        <v>22244</v>
      </c>
      <c r="F1043" s="1" t="s">
        <v>7467</v>
      </c>
      <c r="G1043" s="2" t="s">
        <v>7468</v>
      </c>
      <c r="H1043" s="2" t="s">
        <v>7459</v>
      </c>
    </row>
    <row r="1044" spans="1:8" ht="56.25" customHeight="1" x14ac:dyDescent="0.25">
      <c r="A1044" s="1" t="s">
        <v>7455</v>
      </c>
      <c r="B1044" s="2" t="s">
        <v>7469</v>
      </c>
      <c r="C1044" s="2" t="e">
        <f>VLOOKUP($B1044, tge_gfx_data!A:E, 5, FALSE)</f>
        <v>#N/A</v>
      </c>
      <c r="D1044" s="2" t="str">
        <f>IFERROR(VLOOKUP(C1044,pictures!A:C,3,FALSE), "")</f>
        <v/>
      </c>
      <c r="E1044" s="1" t="s">
        <v>22243</v>
      </c>
      <c r="F1044" s="1" t="s">
        <v>7470</v>
      </c>
      <c r="G1044" s="2" t="s">
        <v>7471</v>
      </c>
      <c r="H1044" s="2" t="s">
        <v>7459</v>
      </c>
    </row>
    <row r="1045" spans="1:8" ht="56.25" customHeight="1" x14ac:dyDescent="0.25">
      <c r="A1045" s="1" t="s">
        <v>7455</v>
      </c>
      <c r="B1045" s="2" t="s">
        <v>7472</v>
      </c>
      <c r="C1045" s="2" t="e">
        <f>VLOOKUP($B1045, tge_gfx_data!A:E, 5, FALSE)</f>
        <v>#N/A</v>
      </c>
      <c r="D1045" s="2" t="str">
        <f>IFERROR(VLOOKUP(C1045,pictures!A:C,3,FALSE), "")</f>
        <v/>
      </c>
      <c r="E1045" s="1" t="s">
        <v>22243</v>
      </c>
      <c r="F1045" s="1" t="s">
        <v>7473</v>
      </c>
      <c r="G1045" s="2" t="s">
        <v>7474</v>
      </c>
      <c r="H1045" s="2" t="s">
        <v>7459</v>
      </c>
    </row>
    <row r="1046" spans="1:8" ht="56.25" customHeight="1" x14ac:dyDescent="0.25">
      <c r="A1046" s="1" t="s">
        <v>7455</v>
      </c>
      <c r="B1046" s="2" t="s">
        <v>7475</v>
      </c>
      <c r="C1046" s="2" t="e">
        <f>VLOOKUP($B1046, tge_gfx_data!A:E, 5, FALSE)</f>
        <v>#N/A</v>
      </c>
      <c r="D1046" s="2" t="str">
        <f>IFERROR(VLOOKUP(C1046,pictures!A:C,3,FALSE), "")</f>
        <v/>
      </c>
      <c r="E1046" s="1" t="s">
        <v>22244</v>
      </c>
      <c r="F1046" s="1" t="s">
        <v>7476</v>
      </c>
      <c r="G1046" s="2" t="s">
        <v>7477</v>
      </c>
      <c r="H1046" s="2" t="s">
        <v>7459</v>
      </c>
    </row>
    <row r="1047" spans="1:8" ht="56.25" customHeight="1" x14ac:dyDescent="0.25">
      <c r="A1047" s="1" t="s">
        <v>7455</v>
      </c>
      <c r="B1047" s="2" t="s">
        <v>7478</v>
      </c>
      <c r="C1047" s="2" t="e">
        <f>VLOOKUP($B1047, tge_gfx_data!A:E, 5, FALSE)</f>
        <v>#N/A</v>
      </c>
      <c r="D1047" s="2" t="str">
        <f>IFERROR(VLOOKUP(C1047,pictures!A:C,3,FALSE), "")</f>
        <v/>
      </c>
      <c r="E1047" s="1" t="s">
        <v>22241</v>
      </c>
      <c r="F1047" s="1" t="s">
        <v>7479</v>
      </c>
      <c r="G1047" s="2" t="s">
        <v>7480</v>
      </c>
      <c r="H1047" s="2" t="s">
        <v>7459</v>
      </c>
    </row>
    <row r="1048" spans="1:8" ht="56.25" customHeight="1" x14ac:dyDescent="0.25">
      <c r="A1048" s="1" t="s">
        <v>7455</v>
      </c>
      <c r="B1048" s="2" t="s">
        <v>7481</v>
      </c>
      <c r="C1048" s="2" t="e">
        <f>VLOOKUP($B1048, tge_gfx_data!A:E, 5, FALSE)</f>
        <v>#N/A</v>
      </c>
      <c r="D1048" s="2" t="str">
        <f>IFERROR(VLOOKUP(C1048,pictures!A:C,3,FALSE), "")</f>
        <v/>
      </c>
      <c r="E1048" s="1" t="s">
        <v>22243</v>
      </c>
      <c r="F1048" s="1" t="s">
        <v>7482</v>
      </c>
      <c r="G1048" s="2" t="s">
        <v>7483</v>
      </c>
      <c r="H1048" s="2" t="s">
        <v>7459</v>
      </c>
    </row>
    <row r="1049" spans="1:8" ht="56.25" customHeight="1" x14ac:dyDescent="0.25">
      <c r="A1049" s="1" t="s">
        <v>7455</v>
      </c>
      <c r="B1049" s="2" t="s">
        <v>7484</v>
      </c>
      <c r="C1049" s="2" t="e">
        <f>VLOOKUP($B1049, tge_gfx_data!A:E, 5, FALSE)</f>
        <v>#N/A</v>
      </c>
      <c r="D1049" s="2" t="str">
        <f>IFERROR(VLOOKUP(C1049,pictures!A:C,3,FALSE), "")</f>
        <v/>
      </c>
      <c r="E1049" s="1" t="s">
        <v>22243</v>
      </c>
      <c r="F1049" s="1" t="s">
        <v>7485</v>
      </c>
      <c r="G1049" s="2" t="s">
        <v>7486</v>
      </c>
      <c r="H1049" s="2" t="s">
        <v>7459</v>
      </c>
    </row>
    <row r="1050" spans="1:8" ht="56.25" customHeight="1" x14ac:dyDescent="0.25">
      <c r="A1050" s="1" t="s">
        <v>7455</v>
      </c>
      <c r="B1050" s="2" t="s">
        <v>7487</v>
      </c>
      <c r="C1050" s="2" t="e">
        <f>VLOOKUP($B1050, tge_gfx_data!A:E, 5, FALSE)</f>
        <v>#N/A</v>
      </c>
      <c r="D1050" s="2" t="str">
        <f>IFERROR(VLOOKUP(C1050,pictures!A:C,3,FALSE), "")</f>
        <v/>
      </c>
      <c r="E1050" s="1" t="s">
        <v>22243</v>
      </c>
      <c r="F1050" s="1" t="s">
        <v>7488</v>
      </c>
      <c r="G1050" s="2" t="s">
        <v>7489</v>
      </c>
      <c r="H1050" s="2" t="s">
        <v>7459</v>
      </c>
    </row>
    <row r="1051" spans="1:8" ht="56.25" customHeight="1" x14ac:dyDescent="0.25">
      <c r="A1051" s="1" t="s">
        <v>7455</v>
      </c>
      <c r="B1051" s="2" t="s">
        <v>7490</v>
      </c>
      <c r="C1051" s="2" t="e">
        <f>VLOOKUP($B1051, tge_gfx_data!A:E, 5, FALSE)</f>
        <v>#N/A</v>
      </c>
      <c r="D1051" s="2" t="str">
        <f>IFERROR(VLOOKUP(C1051,pictures!A:C,3,FALSE), "")</f>
        <v/>
      </c>
      <c r="E1051" s="1" t="s">
        <v>22247</v>
      </c>
      <c r="F1051" s="1" t="s">
        <v>7491</v>
      </c>
      <c r="G1051" s="2" t="s">
        <v>7492</v>
      </c>
    </row>
    <row r="1052" spans="1:8" ht="56.25" customHeight="1" x14ac:dyDescent="0.25">
      <c r="A1052" s="1" t="s">
        <v>7455</v>
      </c>
      <c r="B1052" s="2" t="s">
        <v>7494</v>
      </c>
      <c r="C1052" s="2" t="e">
        <f>VLOOKUP($B1052, tge_gfx_data!A:E, 5, FALSE)</f>
        <v>#N/A</v>
      </c>
      <c r="D1052" s="2" t="str">
        <f>IFERROR(VLOOKUP(C1052,pictures!A:C,3,FALSE), "")</f>
        <v/>
      </c>
      <c r="E1052" s="1" t="s">
        <v>22243</v>
      </c>
      <c r="F1052" s="1" t="s">
        <v>7495</v>
      </c>
      <c r="G1052" s="2" t="s">
        <v>7496</v>
      </c>
      <c r="H1052" s="2" t="s">
        <v>7459</v>
      </c>
    </row>
    <row r="1053" spans="1:8" ht="56.25" customHeight="1" x14ac:dyDescent="0.25">
      <c r="A1053" s="1" t="s">
        <v>7455</v>
      </c>
      <c r="B1053" s="2" t="s">
        <v>7497</v>
      </c>
      <c r="C1053" s="2" t="e">
        <f>VLOOKUP($B1053, tge_gfx_data!A:E, 5, FALSE)</f>
        <v>#N/A</v>
      </c>
      <c r="D1053" s="2" t="str">
        <f>IFERROR(VLOOKUP(C1053,pictures!A:C,3,FALSE), "")</f>
        <v/>
      </c>
      <c r="E1053" s="1" t="s">
        <v>22243</v>
      </c>
      <c r="F1053" s="1" t="s">
        <v>7498</v>
      </c>
      <c r="G1053" s="2" t="s">
        <v>7499</v>
      </c>
      <c r="H1053" s="2" t="s">
        <v>7459</v>
      </c>
    </row>
    <row r="1054" spans="1:8" ht="56.25" customHeight="1" x14ac:dyDescent="0.25">
      <c r="A1054" s="1" t="s">
        <v>7455</v>
      </c>
      <c r="B1054" s="2" t="s">
        <v>7500</v>
      </c>
      <c r="C1054" s="2" t="e">
        <f>VLOOKUP($B1054, tge_gfx_data!A:E, 5, FALSE)</f>
        <v>#N/A</v>
      </c>
      <c r="D1054" s="2" t="str">
        <f>IFERROR(VLOOKUP(C1054,pictures!A:C,3,FALSE), "")</f>
        <v/>
      </c>
      <c r="E1054" s="1" t="s">
        <v>22243</v>
      </c>
      <c r="F1054" s="1" t="s">
        <v>7501</v>
      </c>
      <c r="G1054" s="2" t="s">
        <v>7502</v>
      </c>
      <c r="H1054" s="2" t="s">
        <v>7459</v>
      </c>
    </row>
    <row r="1055" spans="1:8" ht="56.25" customHeight="1" x14ac:dyDescent="0.25">
      <c r="A1055" s="1" t="s">
        <v>7455</v>
      </c>
      <c r="B1055" s="2" t="s">
        <v>7503</v>
      </c>
      <c r="C1055" s="2" t="e">
        <f>VLOOKUP($B1055, tge_gfx_data!A:E, 5, FALSE)</f>
        <v>#N/A</v>
      </c>
      <c r="D1055" s="2" t="str">
        <f>IFERROR(VLOOKUP(C1055,pictures!A:C,3,FALSE), "")</f>
        <v/>
      </c>
      <c r="E1055" s="1" t="s">
        <v>22244</v>
      </c>
      <c r="F1055" s="1" t="s">
        <v>7504</v>
      </c>
      <c r="G1055" s="2" t="s">
        <v>7505</v>
      </c>
      <c r="H1055" s="2" t="s">
        <v>7459</v>
      </c>
    </row>
    <row r="1056" spans="1:8" ht="56.25" customHeight="1" x14ac:dyDescent="0.25">
      <c r="A1056" s="1" t="s">
        <v>7455</v>
      </c>
      <c r="B1056" s="2" t="s">
        <v>7506</v>
      </c>
      <c r="C1056" s="2" t="e">
        <f>VLOOKUP($B1056, tge_gfx_data!A:E, 5, FALSE)</f>
        <v>#N/A</v>
      </c>
      <c r="D1056" s="2" t="str">
        <f>IFERROR(VLOOKUP(C1056,pictures!A:C,3,FALSE), "")</f>
        <v/>
      </c>
      <c r="E1056" s="1" t="s">
        <v>2521</v>
      </c>
      <c r="F1056" s="1" t="s">
        <v>7507</v>
      </c>
      <c r="G1056" s="2" t="s">
        <v>7508</v>
      </c>
    </row>
    <row r="1057" spans="1:8" ht="56.25" customHeight="1" x14ac:dyDescent="0.25">
      <c r="A1057" s="1" t="s">
        <v>7455</v>
      </c>
      <c r="B1057" s="2" t="s">
        <v>7509</v>
      </c>
      <c r="C1057" s="2" t="e">
        <f>VLOOKUP($B1057, tge_gfx_data!A:E, 5, FALSE)</f>
        <v>#N/A</v>
      </c>
      <c r="D1057" s="2" t="str">
        <f>IFERROR(VLOOKUP(C1057,pictures!A:C,3,FALSE), "")</f>
        <v/>
      </c>
      <c r="E1057" s="1" t="s">
        <v>22243</v>
      </c>
      <c r="F1057" s="1" t="s">
        <v>7510</v>
      </c>
      <c r="G1057" s="2" t="s">
        <v>7511</v>
      </c>
    </row>
    <row r="1058" spans="1:8" ht="56.25" customHeight="1" x14ac:dyDescent="0.25">
      <c r="A1058" s="1" t="s">
        <v>7455</v>
      </c>
      <c r="B1058" s="2" t="s">
        <v>7512</v>
      </c>
      <c r="C1058" s="2" t="e">
        <f>VLOOKUP($B1058, tge_gfx_data!A:E, 5, FALSE)</f>
        <v>#N/A</v>
      </c>
      <c r="D1058" s="2" t="str">
        <f>IFERROR(VLOOKUP(C1058,pictures!A:C,3,FALSE), "")</f>
        <v/>
      </c>
      <c r="E1058" s="1" t="s">
        <v>22243</v>
      </c>
      <c r="F1058" s="1" t="s">
        <v>7513</v>
      </c>
      <c r="G1058" s="2" t="s">
        <v>7514</v>
      </c>
    </row>
    <row r="1059" spans="1:8" ht="56.25" customHeight="1" x14ac:dyDescent="0.25">
      <c r="A1059" s="1" t="s">
        <v>7455</v>
      </c>
      <c r="B1059" s="2" t="s">
        <v>7515</v>
      </c>
      <c r="C1059" s="2" t="e">
        <f>VLOOKUP($B1059, tge_gfx_data!A:E, 5, FALSE)</f>
        <v>#N/A</v>
      </c>
      <c r="D1059" s="2" t="str">
        <f>IFERROR(VLOOKUP(C1059,pictures!A:C,3,FALSE), "")</f>
        <v/>
      </c>
      <c r="E1059" s="1" t="s">
        <v>22244</v>
      </c>
      <c r="F1059" s="1" t="s">
        <v>7516</v>
      </c>
      <c r="G1059" s="2" t="s">
        <v>7517</v>
      </c>
    </row>
    <row r="1060" spans="1:8" ht="56.25" customHeight="1" x14ac:dyDescent="0.25">
      <c r="A1060" s="1" t="s">
        <v>7455</v>
      </c>
      <c r="B1060" s="2" t="s">
        <v>7518</v>
      </c>
      <c r="C1060" s="2" t="e">
        <f>VLOOKUP($B1060, tge_gfx_data!A:E, 5, FALSE)</f>
        <v>#N/A</v>
      </c>
      <c r="D1060" s="2" t="str">
        <f>IFERROR(VLOOKUP(C1060,pictures!A:C,3,FALSE), "")</f>
        <v/>
      </c>
      <c r="E1060" s="1" t="s">
        <v>22243</v>
      </c>
      <c r="F1060" s="1" t="s">
        <v>7519</v>
      </c>
      <c r="G1060" s="2" t="s">
        <v>7520</v>
      </c>
      <c r="H1060" s="2" t="s">
        <v>7459</v>
      </c>
    </row>
    <row r="1061" spans="1:8" ht="56.25" customHeight="1" x14ac:dyDescent="0.25">
      <c r="A1061" s="1" t="s">
        <v>7455</v>
      </c>
      <c r="B1061" s="2" t="s">
        <v>7521</v>
      </c>
      <c r="C1061" s="2" t="e">
        <f>VLOOKUP($B1061, tge_gfx_data!A:E, 5, FALSE)</f>
        <v>#N/A</v>
      </c>
      <c r="D1061" s="2" t="str">
        <f>IFERROR(VLOOKUP(C1061,pictures!A:C,3,FALSE), "")</f>
        <v/>
      </c>
      <c r="E1061" s="1" t="s">
        <v>22243</v>
      </c>
      <c r="F1061" s="1" t="s">
        <v>7522</v>
      </c>
      <c r="G1061" s="2" t="s">
        <v>7523</v>
      </c>
      <c r="H1061" s="2" t="s">
        <v>7493</v>
      </c>
    </row>
    <row r="1062" spans="1:8" ht="56.25" customHeight="1" x14ac:dyDescent="0.25">
      <c r="A1062" s="1" t="s">
        <v>7455</v>
      </c>
      <c r="B1062" s="2" t="s">
        <v>7524</v>
      </c>
      <c r="C1062" s="2" t="e">
        <f>VLOOKUP($B1062, tge_gfx_data!A:E, 5, FALSE)</f>
        <v>#N/A</v>
      </c>
      <c r="D1062" s="2" t="str">
        <f>IFERROR(VLOOKUP(C1062,pictures!A:C,3,FALSE), "")</f>
        <v/>
      </c>
      <c r="E1062" s="1" t="s">
        <v>22244</v>
      </c>
      <c r="F1062" s="1" t="s">
        <v>7525</v>
      </c>
      <c r="G1062" s="2" t="s">
        <v>7526</v>
      </c>
    </row>
    <row r="1063" spans="1:8" ht="56.25" customHeight="1" x14ac:dyDescent="0.25">
      <c r="A1063" s="1" t="s">
        <v>7527</v>
      </c>
      <c r="B1063" s="2" t="s">
        <v>7528</v>
      </c>
      <c r="C1063" s="2" t="e">
        <f>VLOOKUP($B1063, tge_gfx_data!A:E, 5, FALSE)</f>
        <v>#N/A</v>
      </c>
      <c r="D1063" s="2" t="str">
        <f>IFERROR(VLOOKUP(C1063,pictures!A:C,3,FALSE), "")</f>
        <v/>
      </c>
      <c r="E1063" s="1" t="s">
        <v>2982</v>
      </c>
      <c r="F1063" s="1" t="s">
        <v>7529</v>
      </c>
      <c r="G1063" s="2" t="s">
        <v>7530</v>
      </c>
      <c r="H1063" s="2" t="s">
        <v>7018</v>
      </c>
    </row>
    <row r="1064" spans="1:8" ht="56.25" customHeight="1" x14ac:dyDescent="0.25">
      <c r="A1064" s="1" t="s">
        <v>7527</v>
      </c>
      <c r="B1064" s="2" t="s">
        <v>7531</v>
      </c>
      <c r="C1064" s="2" t="e">
        <f>VLOOKUP($B1064, tge_gfx_data!A:E, 5, FALSE)</f>
        <v>#N/A</v>
      </c>
      <c r="D1064" s="2" t="str">
        <f>IFERROR(VLOOKUP(C1064,pictures!A:C,3,FALSE), "")</f>
        <v/>
      </c>
      <c r="E1064" s="1" t="s">
        <v>2982</v>
      </c>
      <c r="F1064" s="1" t="s">
        <v>7532</v>
      </c>
      <c r="G1064" s="2" t="s">
        <v>7533</v>
      </c>
    </row>
    <row r="1065" spans="1:8" ht="56.25" customHeight="1" x14ac:dyDescent="0.25">
      <c r="A1065" s="1" t="s">
        <v>7527</v>
      </c>
      <c r="B1065" s="2" t="s">
        <v>7534</v>
      </c>
      <c r="C1065" s="2" t="e">
        <f>VLOOKUP($B1065, tge_gfx_data!A:E, 5, FALSE)</f>
        <v>#N/A</v>
      </c>
      <c r="D1065" s="2" t="str">
        <f>IFERROR(VLOOKUP(C1065,pictures!A:C,3,FALSE), "")</f>
        <v/>
      </c>
      <c r="E1065" s="1" t="s">
        <v>2982</v>
      </c>
      <c r="F1065" s="1" t="s">
        <v>7535</v>
      </c>
      <c r="G1065" s="2" t="s">
        <v>7536</v>
      </c>
    </row>
    <row r="1066" spans="1:8" ht="56.25" customHeight="1" x14ac:dyDescent="0.25">
      <c r="A1066" s="1" t="s">
        <v>7527</v>
      </c>
      <c r="B1066" s="2" t="s">
        <v>3224</v>
      </c>
      <c r="C1066" s="2" t="str">
        <f>VLOOKUP($B1066, tge_gfx_data!A:E, 5, FALSE)</f>
        <v>RAYMOND_IV_TAKING_THE_CROSS_eventPicture</v>
      </c>
      <c r="D1066" s="2" t="str">
        <f>IFERROR(VLOOKUP(C1066,pictures!A:C,3,FALSE), "")</f>
        <v>NO</v>
      </c>
      <c r="E1066" s="1" t="s">
        <v>2982</v>
      </c>
      <c r="F1066" s="1" t="s">
        <v>7537</v>
      </c>
      <c r="G1066" s="2" t="s">
        <v>7538</v>
      </c>
    </row>
    <row r="1067" spans="1:8" ht="56.25" customHeight="1" x14ac:dyDescent="0.25">
      <c r="A1067" s="1" t="s">
        <v>7527</v>
      </c>
      <c r="B1067" s="2" t="s">
        <v>3225</v>
      </c>
      <c r="C1067" s="2" t="str">
        <f>VLOOKUP($B1067, tge_gfx_data!A:E, 5, FALSE)</f>
        <v>RAYMOND_IV_TAKING_THE_CROSS_eventPicture</v>
      </c>
      <c r="D1067" s="2" t="str">
        <f>IFERROR(VLOOKUP(C1067,pictures!A:C,3,FALSE), "")</f>
        <v>NO</v>
      </c>
      <c r="E1067" s="1" t="s">
        <v>2982</v>
      </c>
      <c r="F1067" s="1" t="s">
        <v>7539</v>
      </c>
      <c r="G1067" s="2" t="s">
        <v>7540</v>
      </c>
    </row>
    <row r="1068" spans="1:8" ht="56.25" customHeight="1" x14ac:dyDescent="0.25">
      <c r="A1068" s="1" t="s">
        <v>7527</v>
      </c>
      <c r="B1068" s="2" t="s">
        <v>7541</v>
      </c>
      <c r="C1068" s="2" t="e">
        <f>VLOOKUP($B1068, tge_gfx_data!A:E, 5, FALSE)</f>
        <v>#N/A</v>
      </c>
      <c r="D1068" s="2" t="str">
        <f>IFERROR(VLOOKUP(C1068,pictures!A:C,3,FALSE), "")</f>
        <v/>
      </c>
      <c r="E1068" s="1" t="s">
        <v>2982</v>
      </c>
      <c r="F1068" s="1" t="s">
        <v>7542</v>
      </c>
      <c r="G1068" s="2" t="s">
        <v>7543</v>
      </c>
      <c r="H1068" s="2" t="s">
        <v>7018</v>
      </c>
    </row>
    <row r="1069" spans="1:8" ht="56.25" customHeight="1" x14ac:dyDescent="0.25">
      <c r="A1069" s="1" t="s">
        <v>7527</v>
      </c>
      <c r="B1069" s="2" t="s">
        <v>7544</v>
      </c>
      <c r="C1069" s="2" t="e">
        <f>VLOOKUP($B1069, tge_gfx_data!A:E, 5, FALSE)</f>
        <v>#N/A</v>
      </c>
      <c r="D1069" s="2" t="str">
        <f>IFERROR(VLOOKUP(C1069,pictures!A:C,3,FALSE), "")</f>
        <v/>
      </c>
      <c r="E1069" s="1" t="s">
        <v>2982</v>
      </c>
      <c r="F1069" s="1" t="s">
        <v>7542</v>
      </c>
      <c r="G1069" s="2" t="s">
        <v>7545</v>
      </c>
      <c r="H1069" s="2" t="s">
        <v>7018</v>
      </c>
    </row>
    <row r="1070" spans="1:8" ht="56.25" customHeight="1" x14ac:dyDescent="0.25">
      <c r="A1070" s="1" t="s">
        <v>7527</v>
      </c>
      <c r="B1070" s="2" t="s">
        <v>3226</v>
      </c>
      <c r="C1070" s="2" t="str">
        <f>VLOOKUP($B1070, tge_gfx_data!A:E, 5, FALSE)</f>
        <v>TREASURY_TRANSPORTED_eventPicture</v>
      </c>
      <c r="D1070" s="2" t="str">
        <f>IFERROR(VLOOKUP(C1070,pictures!A:C,3,FALSE), "")</f>
        <v>NO</v>
      </c>
      <c r="E1070" s="1" t="s">
        <v>2982</v>
      </c>
      <c r="F1070" s="1" t="s">
        <v>7546</v>
      </c>
      <c r="G1070" s="2" t="s">
        <v>7547</v>
      </c>
      <c r="H1070" s="2" t="s">
        <v>7018</v>
      </c>
    </row>
    <row r="1071" spans="1:8" ht="56.25" customHeight="1" x14ac:dyDescent="0.25">
      <c r="A1071" s="1" t="s">
        <v>7527</v>
      </c>
      <c r="B1071" s="2" t="s">
        <v>3227</v>
      </c>
      <c r="C1071" s="2" t="str">
        <f>VLOOKUP($B1071, tge_gfx_data!A:E, 5, FALSE)</f>
        <v>TREASURY_TRANSPORTED_eventPicture</v>
      </c>
      <c r="D1071" s="2" t="str">
        <f>IFERROR(VLOOKUP(C1071,pictures!A:C,3,FALSE), "")</f>
        <v>NO</v>
      </c>
      <c r="E1071" s="1" t="s">
        <v>2982</v>
      </c>
      <c r="F1071" s="1" t="s">
        <v>7546</v>
      </c>
      <c r="G1071" s="2" t="s">
        <v>7548</v>
      </c>
      <c r="H1071" s="2" t="s">
        <v>7018</v>
      </c>
    </row>
    <row r="1072" spans="1:8" ht="56.25" customHeight="1" x14ac:dyDescent="0.25">
      <c r="A1072" s="1" t="s">
        <v>7527</v>
      </c>
      <c r="B1072" s="2" t="s">
        <v>3228</v>
      </c>
      <c r="C1072" s="2" t="str">
        <f>VLOOKUP($B1072, tge_gfx_data!A:E, 5, FALSE)</f>
        <v>HIGHWAYMEN_eventPicture</v>
      </c>
      <c r="D1072" s="2" t="str">
        <f>IFERROR(VLOOKUP(C1072,pictures!A:C,3,FALSE), "")</f>
        <v>NO</v>
      </c>
      <c r="E1072" s="1" t="s">
        <v>2982</v>
      </c>
      <c r="F1072" s="1" t="s">
        <v>7549</v>
      </c>
      <c r="G1072" s="2" t="s">
        <v>7550</v>
      </c>
      <c r="H1072" s="2" t="s">
        <v>7018</v>
      </c>
    </row>
    <row r="1073" spans="1:8" ht="56.25" customHeight="1" x14ac:dyDescent="0.25">
      <c r="A1073" s="1" t="s">
        <v>7527</v>
      </c>
      <c r="B1073" s="2" t="s">
        <v>7551</v>
      </c>
      <c r="C1073" s="2" t="e">
        <f>VLOOKUP($B1073, tge_gfx_data!A:E, 5, FALSE)</f>
        <v>#N/A</v>
      </c>
      <c r="D1073" s="2" t="str">
        <f>IFERROR(VLOOKUP(C1073,pictures!A:C,3,FALSE), "")</f>
        <v/>
      </c>
      <c r="E1073" s="1" t="s">
        <v>2982</v>
      </c>
      <c r="F1073" s="1" t="s">
        <v>7552</v>
      </c>
      <c r="G1073" s="2" t="s">
        <v>7553</v>
      </c>
      <c r="H1073" s="2" t="s">
        <v>7018</v>
      </c>
    </row>
    <row r="1074" spans="1:8" ht="56.25" customHeight="1" x14ac:dyDescent="0.25">
      <c r="A1074" s="1" t="s">
        <v>7527</v>
      </c>
      <c r="B1074" s="2" t="s">
        <v>7554</v>
      </c>
      <c r="C1074" s="2" t="e">
        <f>VLOOKUP($B1074, tge_gfx_data!A:E, 5, FALSE)</f>
        <v>#N/A</v>
      </c>
      <c r="D1074" s="2" t="str">
        <f>IFERROR(VLOOKUP(C1074,pictures!A:C,3,FALSE), "")</f>
        <v/>
      </c>
      <c r="E1074" s="1" t="s">
        <v>2982</v>
      </c>
      <c r="F1074" s="1" t="s">
        <v>7555</v>
      </c>
      <c r="G1074" s="2" t="s">
        <v>7556</v>
      </c>
      <c r="H1074" s="2" t="s">
        <v>7018</v>
      </c>
    </row>
    <row r="1075" spans="1:8" ht="56.25" customHeight="1" x14ac:dyDescent="0.25">
      <c r="A1075" s="1" t="s">
        <v>7527</v>
      </c>
      <c r="B1075" s="2" t="s">
        <v>7557</v>
      </c>
      <c r="C1075" s="2" t="e">
        <f>VLOOKUP($B1075, tge_gfx_data!A:E, 5, FALSE)</f>
        <v>#N/A</v>
      </c>
      <c r="D1075" s="2" t="str">
        <f>IFERROR(VLOOKUP(C1075,pictures!A:C,3,FALSE), "")</f>
        <v/>
      </c>
      <c r="E1075" s="1" t="s">
        <v>2982</v>
      </c>
      <c r="F1075" s="1" t="s">
        <v>7558</v>
      </c>
      <c r="G1075" s="2" t="s">
        <v>7559</v>
      </c>
      <c r="H1075" s="2" t="s">
        <v>5122</v>
      </c>
    </row>
    <row r="1076" spans="1:8" ht="56.25" customHeight="1" x14ac:dyDescent="0.25">
      <c r="A1076" s="1" t="s">
        <v>7560</v>
      </c>
      <c r="B1076" s="2" t="s">
        <v>7561</v>
      </c>
      <c r="C1076" s="2" t="e">
        <f>VLOOKUP($B1076, tge_gfx_data!A:E, 5, FALSE)</f>
        <v>#N/A</v>
      </c>
      <c r="D1076" s="2" t="str">
        <f>IFERROR(VLOOKUP(C1076,pictures!A:C,3,FALSE), "")</f>
        <v/>
      </c>
      <c r="E1076" s="1" t="s">
        <v>2444</v>
      </c>
      <c r="F1076" s="1" t="s">
        <v>7562</v>
      </c>
      <c r="G1076" s="2" t="s">
        <v>7563</v>
      </c>
    </row>
    <row r="1077" spans="1:8" ht="56.25" customHeight="1" x14ac:dyDescent="0.25">
      <c r="A1077" s="1" t="s">
        <v>7560</v>
      </c>
      <c r="B1077" s="2" t="s">
        <v>7564</v>
      </c>
      <c r="C1077" s="2" t="e">
        <f>VLOOKUP($B1077, tge_gfx_data!A:E, 5, FALSE)</f>
        <v>#N/A</v>
      </c>
      <c r="D1077" s="2" t="str">
        <f>IFERROR(VLOOKUP(C1077,pictures!A:C,3,FALSE), "")</f>
        <v/>
      </c>
      <c r="E1077" s="1" t="s">
        <v>2444</v>
      </c>
      <c r="F1077" s="1" t="s">
        <v>7565</v>
      </c>
      <c r="G1077" s="2" t="s">
        <v>7566</v>
      </c>
    </row>
    <row r="1078" spans="1:8" ht="56.25" customHeight="1" x14ac:dyDescent="0.25">
      <c r="A1078" s="1" t="s">
        <v>7560</v>
      </c>
      <c r="B1078" s="2" t="s">
        <v>7567</v>
      </c>
      <c r="C1078" s="2" t="e">
        <f>VLOOKUP($B1078, tge_gfx_data!A:E, 5, FALSE)</f>
        <v>#N/A</v>
      </c>
      <c r="D1078" s="2" t="str">
        <f>IFERROR(VLOOKUP(C1078,pictures!A:C,3,FALSE), "")</f>
        <v/>
      </c>
      <c r="E1078" s="1" t="s">
        <v>2444</v>
      </c>
      <c r="F1078" s="1" t="s">
        <v>7568</v>
      </c>
      <c r="G1078" s="2" t="s">
        <v>7569</v>
      </c>
    </row>
    <row r="1079" spans="1:8" ht="56.25" customHeight="1" x14ac:dyDescent="0.25">
      <c r="A1079" s="1" t="s">
        <v>20812</v>
      </c>
      <c r="B1079" s="2" t="s">
        <v>20813</v>
      </c>
      <c r="C1079" s="2" t="e">
        <f>VLOOKUP($B1079, tge_gfx_data!A:E, 5, FALSE)</f>
        <v>#N/A</v>
      </c>
      <c r="D1079" s="2" t="str">
        <f>IFERROR(VLOOKUP(C1079,pictures!A:C,3,FALSE), "")</f>
        <v/>
      </c>
      <c r="E1079" s="1" t="s">
        <v>2454</v>
      </c>
      <c r="F1079" s="1" t="s">
        <v>20814</v>
      </c>
      <c r="G1079" s="2" t="s">
        <v>20815</v>
      </c>
      <c r="H1079" s="2" t="s">
        <v>7459</v>
      </c>
    </row>
    <row r="1080" spans="1:8" ht="56.25" customHeight="1" x14ac:dyDescent="0.25">
      <c r="A1080" s="1" t="s">
        <v>20812</v>
      </c>
      <c r="B1080" s="2" t="s">
        <v>20816</v>
      </c>
      <c r="C1080" s="2" t="e">
        <f>VLOOKUP($B1080, tge_gfx_data!A:E, 5, FALSE)</f>
        <v>#N/A</v>
      </c>
      <c r="D1080" s="2" t="str">
        <f>IFERROR(VLOOKUP(C1080,pictures!A:C,3,FALSE), "")</f>
        <v/>
      </c>
      <c r="E1080" s="1" t="s">
        <v>2454</v>
      </c>
      <c r="F1080" s="1" t="s">
        <v>20817</v>
      </c>
      <c r="G1080" s="2" t="s">
        <v>20818</v>
      </c>
      <c r="H1080" s="2" t="s">
        <v>7459</v>
      </c>
    </row>
    <row r="1081" spans="1:8" ht="56.25" customHeight="1" x14ac:dyDescent="0.25">
      <c r="A1081" s="1" t="s">
        <v>20812</v>
      </c>
      <c r="B1081" s="2" t="s">
        <v>20819</v>
      </c>
      <c r="C1081" s="2" t="e">
        <f>VLOOKUP($B1081, tge_gfx_data!A:E, 5, FALSE)</f>
        <v>#N/A</v>
      </c>
      <c r="D1081" s="2" t="str">
        <f>IFERROR(VLOOKUP(C1081,pictures!A:C,3,FALSE), "")</f>
        <v/>
      </c>
      <c r="E1081" s="1" t="s">
        <v>2454</v>
      </c>
      <c r="F1081" s="1" t="s">
        <v>20820</v>
      </c>
      <c r="G1081" s="2" t="s">
        <v>20821</v>
      </c>
    </row>
    <row r="1082" spans="1:8" ht="56.25" customHeight="1" x14ac:dyDescent="0.25">
      <c r="A1082" s="1" t="s">
        <v>20812</v>
      </c>
      <c r="B1082" s="2" t="s">
        <v>20822</v>
      </c>
      <c r="C1082" s="2" t="e">
        <f>VLOOKUP($B1082, tge_gfx_data!A:E, 5, FALSE)</f>
        <v>#N/A</v>
      </c>
      <c r="D1082" s="2" t="str">
        <f>IFERROR(VLOOKUP(C1082,pictures!A:C,3,FALSE), "")</f>
        <v/>
      </c>
      <c r="E1082" s="1" t="s">
        <v>2454</v>
      </c>
      <c r="F1082" s="1" t="s">
        <v>20823</v>
      </c>
      <c r="G1082" s="2" t="s">
        <v>20824</v>
      </c>
      <c r="H1082" s="2" t="s">
        <v>7459</v>
      </c>
    </row>
    <row r="1083" spans="1:8" ht="56.25" customHeight="1" x14ac:dyDescent="0.25">
      <c r="A1083" s="1" t="s">
        <v>20812</v>
      </c>
      <c r="B1083" s="2" t="s">
        <v>20825</v>
      </c>
      <c r="C1083" s="2" t="e">
        <f>VLOOKUP($B1083, tge_gfx_data!A:E, 5, FALSE)</f>
        <v>#N/A</v>
      </c>
      <c r="D1083" s="2" t="str">
        <f>IFERROR(VLOOKUP(C1083,pictures!A:C,3,FALSE), "")</f>
        <v/>
      </c>
      <c r="E1083" s="1" t="s">
        <v>2454</v>
      </c>
      <c r="F1083" s="1" t="s">
        <v>20826</v>
      </c>
      <c r="G1083" s="2" t="s">
        <v>20827</v>
      </c>
      <c r="H1083" s="2" t="s">
        <v>7459</v>
      </c>
    </row>
    <row r="1084" spans="1:8" ht="56.25" customHeight="1" x14ac:dyDescent="0.25">
      <c r="A1084" s="1" t="s">
        <v>20812</v>
      </c>
      <c r="B1084" s="2" t="s">
        <v>20828</v>
      </c>
      <c r="C1084" s="2" t="e">
        <f>VLOOKUP($B1084, tge_gfx_data!A:E, 5, FALSE)</f>
        <v>#N/A</v>
      </c>
      <c r="D1084" s="2" t="str">
        <f>IFERROR(VLOOKUP(C1084,pictures!A:C,3,FALSE), "")</f>
        <v/>
      </c>
      <c r="E1084" s="1" t="s">
        <v>2454</v>
      </c>
      <c r="F1084" s="1" t="s">
        <v>20829</v>
      </c>
      <c r="G1084" s="2" t="s">
        <v>20830</v>
      </c>
      <c r="H1084" s="2" t="s">
        <v>7459</v>
      </c>
    </row>
    <row r="1085" spans="1:8" ht="56.25" customHeight="1" x14ac:dyDescent="0.25">
      <c r="A1085" s="1" t="s">
        <v>20812</v>
      </c>
      <c r="B1085" s="2" t="s">
        <v>20831</v>
      </c>
      <c r="C1085" s="2" t="e">
        <f>VLOOKUP($B1085, tge_gfx_data!A:E, 5, FALSE)</f>
        <v>#N/A</v>
      </c>
      <c r="D1085" s="2" t="str">
        <f>IFERROR(VLOOKUP(C1085,pictures!A:C,3,FALSE), "")</f>
        <v/>
      </c>
      <c r="E1085" s="1" t="s">
        <v>2454</v>
      </c>
      <c r="F1085" s="1" t="s">
        <v>20832</v>
      </c>
      <c r="G1085" s="2" t="s">
        <v>20833</v>
      </c>
      <c r="H1085" s="2" t="s">
        <v>20834</v>
      </c>
    </row>
    <row r="1086" spans="1:8" ht="56.25" customHeight="1" x14ac:dyDescent="0.25">
      <c r="A1086" s="1" t="s">
        <v>20812</v>
      </c>
      <c r="B1086" s="2" t="s">
        <v>20835</v>
      </c>
      <c r="C1086" s="2" t="e">
        <f>VLOOKUP($B1086, tge_gfx_data!A:E, 5, FALSE)</f>
        <v>#N/A</v>
      </c>
      <c r="D1086" s="2" t="str">
        <f>IFERROR(VLOOKUP(C1086,pictures!A:C,3,FALSE), "")</f>
        <v/>
      </c>
      <c r="E1086" s="1" t="s">
        <v>2454</v>
      </c>
      <c r="F1086" s="1" t="s">
        <v>20836</v>
      </c>
      <c r="G1086" s="2" t="s">
        <v>20837</v>
      </c>
      <c r="H1086" s="2" t="s">
        <v>20834</v>
      </c>
    </row>
    <row r="1087" spans="1:8" ht="56.25" customHeight="1" x14ac:dyDescent="0.25">
      <c r="A1087" s="1" t="s">
        <v>20812</v>
      </c>
      <c r="B1087" s="2" t="s">
        <v>20838</v>
      </c>
      <c r="C1087" s="2" t="e">
        <f>VLOOKUP($B1087, tge_gfx_data!A:E, 5, FALSE)</f>
        <v>#N/A</v>
      </c>
      <c r="D1087" s="2" t="str">
        <f>IFERROR(VLOOKUP(C1087,pictures!A:C,3,FALSE), "")</f>
        <v/>
      </c>
      <c r="E1087" s="1" t="s">
        <v>2454</v>
      </c>
      <c r="F1087" s="1" t="s">
        <v>20839</v>
      </c>
      <c r="G1087" s="2" t="s">
        <v>20840</v>
      </c>
    </row>
    <row r="1088" spans="1:8" ht="56.25" customHeight="1" x14ac:dyDescent="0.25">
      <c r="A1088" s="1" t="s">
        <v>7570</v>
      </c>
      <c r="B1088" s="2" t="s">
        <v>7571</v>
      </c>
      <c r="C1088" s="2" t="str">
        <f>VLOOKUP($B1088, tge_gfx_data!A:E, 5, FALSE)</f>
        <v>CARE_OF_SICK_BARTOLO_eventPicture</v>
      </c>
      <c r="D1088" s="2" t="str">
        <f>IFERROR(VLOOKUP(C1088,pictures!A:C,3,FALSE), "")</f>
        <v>YES</v>
      </c>
      <c r="E1088" s="1" t="s">
        <v>2549</v>
      </c>
      <c r="F1088" s="1" t="s">
        <v>7572</v>
      </c>
      <c r="G1088" s="2" t="s">
        <v>7573</v>
      </c>
    </row>
    <row r="1089" spans="1:8" ht="56.25" customHeight="1" x14ac:dyDescent="0.25">
      <c r="A1089" s="1" t="s">
        <v>7570</v>
      </c>
      <c r="B1089" s="2" t="s">
        <v>7574</v>
      </c>
      <c r="C1089" s="2" t="e">
        <f>VLOOKUP($B1089, tge_gfx_data!A:E, 5, FALSE)</f>
        <v>#N/A</v>
      </c>
      <c r="D1089" s="2" t="str">
        <f>IFERROR(VLOOKUP(C1089,pictures!A:C,3,FALSE), "")</f>
        <v/>
      </c>
      <c r="E1089" s="1" t="s">
        <v>2468</v>
      </c>
      <c r="F1089" s="1" t="s">
        <v>7575</v>
      </c>
      <c r="G1089" s="2" t="s">
        <v>7576</v>
      </c>
      <c r="H1089" s="2" t="s">
        <v>6112</v>
      </c>
    </row>
    <row r="1090" spans="1:8" ht="56.25" customHeight="1" x14ac:dyDescent="0.25">
      <c r="A1090" s="1" t="s">
        <v>7570</v>
      </c>
      <c r="B1090" s="2" t="s">
        <v>7577</v>
      </c>
      <c r="C1090" s="2" t="e">
        <f>VLOOKUP($B1090, tge_gfx_data!A:E, 5, FALSE)</f>
        <v>#N/A</v>
      </c>
      <c r="D1090" s="2" t="str">
        <f>IFERROR(VLOOKUP(C1090,pictures!A:C,3,FALSE), "")</f>
        <v/>
      </c>
      <c r="E1090" s="1" t="s">
        <v>2423</v>
      </c>
      <c r="F1090" s="1" t="s">
        <v>7578</v>
      </c>
      <c r="G1090" s="2" t="s">
        <v>7579</v>
      </c>
      <c r="H1090" s="2" t="s">
        <v>6112</v>
      </c>
    </row>
    <row r="1091" spans="1:8" ht="56.25" customHeight="1" x14ac:dyDescent="0.25">
      <c r="A1091" s="1" t="s">
        <v>7570</v>
      </c>
      <c r="B1091" s="2" t="s">
        <v>7580</v>
      </c>
      <c r="C1091" s="2" t="e">
        <f>VLOOKUP($B1091, tge_gfx_data!A:E, 5, FALSE)</f>
        <v>#N/A</v>
      </c>
      <c r="D1091" s="2" t="str">
        <f>IFERROR(VLOOKUP(C1091,pictures!A:C,3,FALSE), "")</f>
        <v/>
      </c>
      <c r="E1091" s="1" t="s">
        <v>2519</v>
      </c>
      <c r="F1091" s="1" t="s">
        <v>7581</v>
      </c>
      <c r="G1091" s="2" t="s">
        <v>7582</v>
      </c>
      <c r="H1091" s="2" t="s">
        <v>6112</v>
      </c>
    </row>
    <row r="1092" spans="1:8" ht="56.25" customHeight="1" x14ac:dyDescent="0.25">
      <c r="A1092" s="1" t="s">
        <v>7570</v>
      </c>
      <c r="B1092" s="2" t="s">
        <v>7583</v>
      </c>
      <c r="C1092" s="2" t="e">
        <f>VLOOKUP($B1092, tge_gfx_data!A:E, 5, FALSE)</f>
        <v>#N/A</v>
      </c>
      <c r="D1092" s="2" t="str">
        <f>IFERROR(VLOOKUP(C1092,pictures!A:C,3,FALSE), "")</f>
        <v/>
      </c>
      <c r="E1092" s="1" t="s">
        <v>2423</v>
      </c>
      <c r="F1092" s="1" t="s">
        <v>7584</v>
      </c>
      <c r="G1092" s="2" t="s">
        <v>7585</v>
      </c>
      <c r="H1092" s="2" t="s">
        <v>6112</v>
      </c>
    </row>
    <row r="1093" spans="1:8" ht="56.25" customHeight="1" x14ac:dyDescent="0.25">
      <c r="A1093" s="1" t="s">
        <v>7570</v>
      </c>
      <c r="B1093" s="2" t="s">
        <v>7586</v>
      </c>
      <c r="C1093" s="2" t="e">
        <f>VLOOKUP($B1093, tge_gfx_data!A:E, 5, FALSE)</f>
        <v>#N/A</v>
      </c>
      <c r="D1093" s="2" t="str">
        <f>IFERROR(VLOOKUP(C1093,pictures!A:C,3,FALSE), "")</f>
        <v/>
      </c>
      <c r="E1093" s="1" t="s">
        <v>2464</v>
      </c>
      <c r="F1093" s="1" t="s">
        <v>7587</v>
      </c>
      <c r="G1093" s="2" t="s">
        <v>7588</v>
      </c>
      <c r="H1093" s="2" t="s">
        <v>6112</v>
      </c>
    </row>
    <row r="1094" spans="1:8" ht="56.25" customHeight="1" x14ac:dyDescent="0.25">
      <c r="A1094" s="1" t="s">
        <v>7570</v>
      </c>
      <c r="B1094" s="2" t="s">
        <v>7589</v>
      </c>
      <c r="C1094" s="2" t="e">
        <f>VLOOKUP($B1094, tge_gfx_data!A:E, 5, FALSE)</f>
        <v>#N/A</v>
      </c>
      <c r="D1094" s="2" t="str">
        <f>IFERROR(VLOOKUP(C1094,pictures!A:C,3,FALSE), "")</f>
        <v/>
      </c>
      <c r="E1094" s="1" t="s">
        <v>2137</v>
      </c>
      <c r="F1094" s="1" t="s">
        <v>7590</v>
      </c>
      <c r="G1094" s="2" t="s">
        <v>7591</v>
      </c>
      <c r="H1094" s="2" t="s">
        <v>6112</v>
      </c>
    </row>
    <row r="1095" spans="1:8" ht="56.25" customHeight="1" x14ac:dyDescent="0.25">
      <c r="A1095" s="1" t="s">
        <v>7570</v>
      </c>
      <c r="B1095" s="2" t="s">
        <v>7592</v>
      </c>
      <c r="C1095" s="2" t="e">
        <f>VLOOKUP($B1095, tge_gfx_data!A:E, 5, FALSE)</f>
        <v>#N/A</v>
      </c>
      <c r="D1095" s="2" t="str">
        <f>IFERROR(VLOOKUP(C1095,pictures!A:C,3,FALSE), "")</f>
        <v/>
      </c>
      <c r="E1095" s="1" t="s">
        <v>2478</v>
      </c>
      <c r="F1095" s="1" t="s">
        <v>7593</v>
      </c>
      <c r="G1095" s="2" t="s">
        <v>7594</v>
      </c>
      <c r="H1095" s="2" t="s">
        <v>6112</v>
      </c>
    </row>
    <row r="1096" spans="1:8" ht="56.25" customHeight="1" x14ac:dyDescent="0.25">
      <c r="A1096" s="1" t="s">
        <v>7570</v>
      </c>
      <c r="B1096" s="2" t="s">
        <v>7595</v>
      </c>
      <c r="C1096" s="2" t="str">
        <f>VLOOKUP($B1096, tge_gfx_data!A:E, 5, FALSE)</f>
        <v>PILGRIMS_MEET_WITH_CYRIACUS_CARPACCIO_eventPicture</v>
      </c>
      <c r="D1096" s="2" t="str">
        <f>IFERROR(VLOOKUP(C1096,pictures!A:C,3,FALSE), "")</f>
        <v>YES</v>
      </c>
      <c r="E1096" s="1" t="s">
        <v>2513</v>
      </c>
      <c r="F1096" s="1" t="s">
        <v>7596</v>
      </c>
      <c r="G1096" s="2" t="s">
        <v>7597</v>
      </c>
      <c r="H1096" s="2" t="s">
        <v>6112</v>
      </c>
    </row>
    <row r="1097" spans="1:8" ht="56.25" customHeight="1" x14ac:dyDescent="0.25">
      <c r="A1097" s="1" t="s">
        <v>7570</v>
      </c>
      <c r="B1097" s="2" t="s">
        <v>7598</v>
      </c>
      <c r="C1097" s="2" t="str">
        <f>VLOOKUP($B1097, tge_gfx_data!A:E, 5, FALSE)</f>
        <v>PILGRIMS_MEET_WITH_CYRIACUS_CARPACCIO_eventPicture</v>
      </c>
      <c r="D1097" s="2" t="str">
        <f>IFERROR(VLOOKUP(C1097,pictures!A:C,3,FALSE), "")</f>
        <v>YES</v>
      </c>
      <c r="E1097" s="1" t="s">
        <v>2513</v>
      </c>
      <c r="F1097" s="1" t="s">
        <v>7599</v>
      </c>
      <c r="G1097" s="2" t="s">
        <v>7600</v>
      </c>
      <c r="H1097" s="2" t="s">
        <v>6112</v>
      </c>
    </row>
    <row r="1098" spans="1:8" ht="56.25" customHeight="1" x14ac:dyDescent="0.25">
      <c r="A1098" s="1" t="s">
        <v>7570</v>
      </c>
      <c r="B1098" s="2" t="s">
        <v>7601</v>
      </c>
      <c r="C1098" s="2" t="str">
        <f>VLOOKUP($B1098, tge_gfx_data!A:E, 5, FALSE)</f>
        <v>PILGRIMS_MEET_WITH_CYRIACUS_CARPACCIO_eventPicture</v>
      </c>
      <c r="D1098" s="2" t="str">
        <f>IFERROR(VLOOKUP(C1098,pictures!A:C,3,FALSE), "")</f>
        <v>YES</v>
      </c>
      <c r="E1098" s="1" t="s">
        <v>2513</v>
      </c>
      <c r="F1098" s="1" t="s">
        <v>7602</v>
      </c>
      <c r="G1098" s="2" t="s">
        <v>7603</v>
      </c>
      <c r="H1098" s="2" t="s">
        <v>6112</v>
      </c>
    </row>
    <row r="1099" spans="1:8" ht="56.25" customHeight="1" x14ac:dyDescent="0.25">
      <c r="A1099" s="1" t="s">
        <v>7570</v>
      </c>
      <c r="B1099" s="2" t="s">
        <v>7604</v>
      </c>
      <c r="C1099" s="2" t="e">
        <f>VLOOKUP($B1099, tge_gfx_data!A:E, 5, FALSE)</f>
        <v>#N/A</v>
      </c>
      <c r="D1099" s="2" t="str">
        <f>IFERROR(VLOOKUP(C1099,pictures!A:C,3,FALSE), "")</f>
        <v/>
      </c>
      <c r="E1099" s="1" t="s">
        <v>2468</v>
      </c>
      <c r="F1099" s="1" t="s">
        <v>7605</v>
      </c>
      <c r="G1099" s="2" t="s">
        <v>7606</v>
      </c>
      <c r="H1099" s="2" t="s">
        <v>6112</v>
      </c>
    </row>
    <row r="1100" spans="1:8" ht="56.25" customHeight="1" x14ac:dyDescent="0.25">
      <c r="A1100" s="1" t="s">
        <v>7570</v>
      </c>
      <c r="B1100" s="2" t="s">
        <v>7607</v>
      </c>
      <c r="C1100" s="2" t="e">
        <f>VLOOKUP($B1100, tge_gfx_data!A:E, 5, FALSE)</f>
        <v>#N/A</v>
      </c>
      <c r="D1100" s="2" t="str">
        <f>IFERROR(VLOOKUP(C1100,pictures!A:C,3,FALSE), "")</f>
        <v/>
      </c>
      <c r="E1100" s="1" t="s">
        <v>2513</v>
      </c>
      <c r="F1100" s="1" t="s">
        <v>22310</v>
      </c>
      <c r="G1100" s="2" t="s">
        <v>7608</v>
      </c>
      <c r="H1100" s="2" t="s">
        <v>6112</v>
      </c>
    </row>
    <row r="1101" spans="1:8" ht="56.25" customHeight="1" x14ac:dyDescent="0.25">
      <c r="A1101" s="1" t="s">
        <v>7570</v>
      </c>
      <c r="B1101" s="2" t="s">
        <v>7609</v>
      </c>
      <c r="C1101" s="2" t="e">
        <f>VLOOKUP($B1101, tge_gfx_data!A:E, 5, FALSE)</f>
        <v>#N/A</v>
      </c>
      <c r="D1101" s="2" t="str">
        <f>IFERROR(VLOOKUP(C1101,pictures!A:C,3,FALSE), "")</f>
        <v/>
      </c>
      <c r="E1101" s="1" t="s">
        <v>2423</v>
      </c>
      <c r="F1101" s="1" t="s">
        <v>7610</v>
      </c>
      <c r="G1101" s="2" t="s">
        <v>7611</v>
      </c>
    </row>
    <row r="1102" spans="1:8" ht="56.25" customHeight="1" x14ac:dyDescent="0.25">
      <c r="A1102" s="1" t="s">
        <v>7570</v>
      </c>
      <c r="B1102" s="2" t="s">
        <v>7612</v>
      </c>
      <c r="C1102" s="2" t="e">
        <f>VLOOKUP($B1102, tge_gfx_data!A:E, 5, FALSE)</f>
        <v>#N/A</v>
      </c>
      <c r="D1102" s="2" t="str">
        <f>IFERROR(VLOOKUP(C1102,pictures!A:C,3,FALSE), "")</f>
        <v/>
      </c>
      <c r="E1102" s="1" t="s">
        <v>2425</v>
      </c>
      <c r="F1102" s="1" t="s">
        <v>7613</v>
      </c>
      <c r="G1102" s="2" t="s">
        <v>7614</v>
      </c>
      <c r="H1102" s="2" t="s">
        <v>6112</v>
      </c>
    </row>
    <row r="1103" spans="1:8" ht="56.25" customHeight="1" x14ac:dyDescent="0.25">
      <c r="A1103" s="1" t="s">
        <v>7570</v>
      </c>
      <c r="B1103" s="2" t="s">
        <v>7615</v>
      </c>
      <c r="C1103" s="2" t="e">
        <f>VLOOKUP($B1103, tge_gfx_data!A:E, 5, FALSE)</f>
        <v>#N/A</v>
      </c>
      <c r="D1103" s="2" t="str">
        <f>IFERROR(VLOOKUP(C1103,pictures!A:C,3,FALSE), "")</f>
        <v/>
      </c>
      <c r="E1103" s="1" t="s">
        <v>2419</v>
      </c>
      <c r="F1103" s="1" t="s">
        <v>7616</v>
      </c>
      <c r="G1103" s="2" t="s">
        <v>7617</v>
      </c>
      <c r="H1103" s="2" t="s">
        <v>6112</v>
      </c>
    </row>
    <row r="1104" spans="1:8" ht="56.25" customHeight="1" x14ac:dyDescent="0.25">
      <c r="A1104" s="1" t="s">
        <v>7570</v>
      </c>
      <c r="B1104" s="2" t="s">
        <v>7618</v>
      </c>
      <c r="C1104" s="2" t="e">
        <f>VLOOKUP($B1104, tge_gfx_data!A:E, 5, FALSE)</f>
        <v>#N/A</v>
      </c>
      <c r="D1104" s="2" t="str">
        <f>IFERROR(VLOOKUP(C1104,pictures!A:C,3,FALSE), "")</f>
        <v/>
      </c>
      <c r="E1104" s="1" t="s">
        <v>2468</v>
      </c>
      <c r="F1104" s="1" t="s">
        <v>7619</v>
      </c>
      <c r="G1104" s="2" t="s">
        <v>7620</v>
      </c>
      <c r="H1104" s="2" t="s">
        <v>6112</v>
      </c>
    </row>
    <row r="1105" spans="1:8" ht="56.25" customHeight="1" x14ac:dyDescent="0.25">
      <c r="A1105" s="1" t="s">
        <v>7570</v>
      </c>
      <c r="B1105" s="2" t="s">
        <v>7621</v>
      </c>
      <c r="C1105" s="2" t="e">
        <f>VLOOKUP($B1105, tge_gfx_data!A:E, 5, FALSE)</f>
        <v>#N/A</v>
      </c>
      <c r="D1105" s="2" t="str">
        <f>IFERROR(VLOOKUP(C1105,pictures!A:C,3,FALSE), "")</f>
        <v/>
      </c>
      <c r="E1105" s="1" t="s">
        <v>2468</v>
      </c>
      <c r="F1105" s="1" t="s">
        <v>7622</v>
      </c>
      <c r="G1105" s="2" t="s">
        <v>7623</v>
      </c>
      <c r="H1105" s="2" t="s">
        <v>6112</v>
      </c>
    </row>
    <row r="1106" spans="1:8" ht="56.25" customHeight="1" x14ac:dyDescent="0.25">
      <c r="A1106" s="1" t="s">
        <v>7570</v>
      </c>
      <c r="B1106" s="2" t="s">
        <v>7624</v>
      </c>
      <c r="C1106" s="2" t="e">
        <f>VLOOKUP($B1106, tge_gfx_data!A:E, 5, FALSE)</f>
        <v>#N/A</v>
      </c>
      <c r="D1106" s="2" t="str">
        <f>IFERROR(VLOOKUP(C1106,pictures!A:C,3,FALSE), "")</f>
        <v/>
      </c>
      <c r="E1106" s="1" t="s">
        <v>2468</v>
      </c>
      <c r="F1106" s="1" t="s">
        <v>7625</v>
      </c>
      <c r="G1106" s="2" t="s">
        <v>7626</v>
      </c>
      <c r="H1106" s="2" t="s">
        <v>6112</v>
      </c>
    </row>
    <row r="1107" spans="1:8" ht="56.25" customHeight="1" x14ac:dyDescent="0.25">
      <c r="A1107" s="1" t="s">
        <v>7570</v>
      </c>
      <c r="B1107" s="2" t="s">
        <v>7627</v>
      </c>
      <c r="C1107" s="2" t="e">
        <f>VLOOKUP($B1107, tge_gfx_data!A:E, 5, FALSE)</f>
        <v>#N/A</v>
      </c>
      <c r="D1107" s="2" t="str">
        <f>IFERROR(VLOOKUP(C1107,pictures!A:C,3,FALSE), "")</f>
        <v/>
      </c>
      <c r="E1107" s="1" t="s">
        <v>2419</v>
      </c>
      <c r="F1107" s="1" t="s">
        <v>7628</v>
      </c>
      <c r="G1107" s="2" t="s">
        <v>7629</v>
      </c>
      <c r="H1107" s="2" t="s">
        <v>6112</v>
      </c>
    </row>
    <row r="1108" spans="1:8" ht="56.25" customHeight="1" x14ac:dyDescent="0.25">
      <c r="A1108" s="1" t="s">
        <v>7570</v>
      </c>
      <c r="B1108" s="2" t="s">
        <v>7630</v>
      </c>
      <c r="C1108" s="2" t="e">
        <f>VLOOKUP($B1108, tge_gfx_data!A:E, 5, FALSE)</f>
        <v>#N/A</v>
      </c>
      <c r="D1108" s="2" t="str">
        <f>IFERROR(VLOOKUP(C1108,pictures!A:C,3,FALSE), "")</f>
        <v/>
      </c>
      <c r="E1108" s="1" t="s">
        <v>2519</v>
      </c>
      <c r="F1108" s="1" t="s">
        <v>7631</v>
      </c>
      <c r="G1108" s="2" t="s">
        <v>7632</v>
      </c>
      <c r="H1108" s="2" t="s">
        <v>6112</v>
      </c>
    </row>
    <row r="1109" spans="1:8" ht="56.25" customHeight="1" x14ac:dyDescent="0.25">
      <c r="A1109" s="1" t="s">
        <v>7570</v>
      </c>
      <c r="B1109" s="2" t="s">
        <v>7633</v>
      </c>
      <c r="C1109" s="2" t="e">
        <f>VLOOKUP($B1109, tge_gfx_data!A:E, 5, FALSE)</f>
        <v>#N/A</v>
      </c>
      <c r="D1109" s="2" t="str">
        <f>IFERROR(VLOOKUP(C1109,pictures!A:C,3,FALSE), "")</f>
        <v/>
      </c>
      <c r="E1109" s="1" t="s">
        <v>2454</v>
      </c>
      <c r="F1109" s="1" t="s">
        <v>7634</v>
      </c>
      <c r="G1109" s="2" t="s">
        <v>7635</v>
      </c>
      <c r="H1109" s="2" t="s">
        <v>6112</v>
      </c>
    </row>
    <row r="1110" spans="1:8" ht="56.25" customHeight="1" x14ac:dyDescent="0.25">
      <c r="A1110" s="1" t="s">
        <v>7570</v>
      </c>
      <c r="B1110" s="2" t="s">
        <v>7636</v>
      </c>
      <c r="C1110" s="2" t="e">
        <f>VLOOKUP($B1110, tge_gfx_data!A:E, 5, FALSE)</f>
        <v>#N/A</v>
      </c>
      <c r="D1110" s="2" t="str">
        <f>IFERROR(VLOOKUP(C1110,pictures!A:C,3,FALSE), "")</f>
        <v/>
      </c>
      <c r="E1110" s="1" t="s">
        <v>2513</v>
      </c>
      <c r="F1110" s="1" t="s">
        <v>7637</v>
      </c>
      <c r="G1110" s="2" t="s">
        <v>7638</v>
      </c>
      <c r="H1110" s="2" t="s">
        <v>6112</v>
      </c>
    </row>
    <row r="1111" spans="1:8" ht="56.25" customHeight="1" x14ac:dyDescent="0.25">
      <c r="A1111" s="1" t="s">
        <v>7570</v>
      </c>
      <c r="B1111" s="2" t="s">
        <v>7639</v>
      </c>
      <c r="C1111" s="2" t="e">
        <f>VLOOKUP($B1111, tge_gfx_data!A:E, 5, FALSE)</f>
        <v>#N/A</v>
      </c>
      <c r="D1111" s="2" t="str">
        <f>IFERROR(VLOOKUP(C1111,pictures!A:C,3,FALSE), "")</f>
        <v/>
      </c>
      <c r="E1111" s="1" t="s">
        <v>2462</v>
      </c>
      <c r="F1111" s="1" t="s">
        <v>7640</v>
      </c>
      <c r="G1111" s="2" t="s">
        <v>7641</v>
      </c>
      <c r="H1111" s="2" t="s">
        <v>6112</v>
      </c>
    </row>
    <row r="1112" spans="1:8" ht="56.25" customHeight="1" x14ac:dyDescent="0.25">
      <c r="A1112" s="1" t="s">
        <v>7570</v>
      </c>
      <c r="B1112" s="2" t="s">
        <v>7642</v>
      </c>
      <c r="C1112" s="2" t="e">
        <f>VLOOKUP($B1112, tge_gfx_data!A:E, 5, FALSE)</f>
        <v>#N/A</v>
      </c>
      <c r="D1112" s="2" t="str">
        <f>IFERROR(VLOOKUP(C1112,pictures!A:C,3,FALSE), "")</f>
        <v/>
      </c>
      <c r="E1112" s="1" t="s">
        <v>2478</v>
      </c>
      <c r="F1112" s="1" t="s">
        <v>7643</v>
      </c>
      <c r="G1112" s="2" t="s">
        <v>7644</v>
      </c>
      <c r="H1112" s="2" t="s">
        <v>6410</v>
      </c>
    </row>
    <row r="1113" spans="1:8" ht="56.25" customHeight="1" x14ac:dyDescent="0.25">
      <c r="A1113" s="1" t="s">
        <v>7570</v>
      </c>
      <c r="B1113" s="2" t="s">
        <v>7645</v>
      </c>
      <c r="C1113" s="2" t="e">
        <f>VLOOKUP($B1113, tge_gfx_data!A:E, 5, FALSE)</f>
        <v>#N/A</v>
      </c>
      <c r="D1113" s="2" t="str">
        <f>IFERROR(VLOOKUP(C1113,pictures!A:C,3,FALSE), "")</f>
        <v/>
      </c>
      <c r="E1113" s="1" t="s">
        <v>2462</v>
      </c>
      <c r="F1113" s="1" t="s">
        <v>7646</v>
      </c>
      <c r="G1113" s="2" t="s">
        <v>7647</v>
      </c>
      <c r="H1113" s="2" t="s">
        <v>6112</v>
      </c>
    </row>
    <row r="1114" spans="1:8" ht="56.25" customHeight="1" x14ac:dyDescent="0.25">
      <c r="A1114" s="1" t="s">
        <v>7570</v>
      </c>
      <c r="B1114" s="2" t="s">
        <v>3231</v>
      </c>
      <c r="C1114" s="2" t="str">
        <f>VLOOKUP($B1114, tge_gfx_data!A:E, 5, FALSE)</f>
        <v>IMAM_KHATIB_eventPicture</v>
      </c>
      <c r="D1114" s="2" t="str">
        <f>IFERROR(VLOOKUP(C1114,pictures!A:C,3,FALSE), "")</f>
        <v>NO</v>
      </c>
      <c r="E1114" s="1" t="s">
        <v>2519</v>
      </c>
      <c r="F1114" s="1" t="s">
        <v>7648</v>
      </c>
      <c r="G1114" s="2" t="s">
        <v>7649</v>
      </c>
      <c r="H1114" s="2" t="s">
        <v>6112</v>
      </c>
    </row>
    <row r="1115" spans="1:8" ht="56.25" customHeight="1" x14ac:dyDescent="0.25">
      <c r="A1115" s="1" t="s">
        <v>7570</v>
      </c>
      <c r="B1115" s="2" t="s">
        <v>3232</v>
      </c>
      <c r="C1115" s="2" t="str">
        <f>VLOOKUP($B1115, tge_gfx_data!A:E, 5, FALSE)</f>
        <v>03_MENA/GOVERNMENT/DIPLOMACY/HONOURABLE_VISITOR_GUASTAVINO</v>
      </c>
      <c r="D1115" s="2" t="str">
        <f>IFERROR(VLOOKUP(C1115,pictures!A:C,3,FALSE), "")</f>
        <v>YES</v>
      </c>
      <c r="E1115" s="1" t="s">
        <v>2519</v>
      </c>
      <c r="F1115" s="1" t="s">
        <v>7650</v>
      </c>
      <c r="G1115" s="2" t="s">
        <v>7651</v>
      </c>
    </row>
    <row r="1116" spans="1:8" ht="56.25" customHeight="1" x14ac:dyDescent="0.25">
      <c r="A1116" s="1" t="s">
        <v>7570</v>
      </c>
      <c r="B1116" s="2" t="s">
        <v>3233</v>
      </c>
      <c r="C1116" s="2" t="str">
        <f>VLOOKUP($B1116, tge_gfx_data!A:E, 5, FALSE)</f>
        <v>PEOPLE_AT_FOUNTAIN_ORIENT_eventPicture</v>
      </c>
      <c r="D1116" s="2" t="str">
        <f>IFERROR(VLOOKUP(C1116,pictures!A:C,3,FALSE), "")</f>
        <v>NO</v>
      </c>
      <c r="E1116" s="1" t="s">
        <v>2519</v>
      </c>
      <c r="F1116" s="1" t="s">
        <v>7652</v>
      </c>
      <c r="G1116" s="2" t="s">
        <v>7653</v>
      </c>
    </row>
    <row r="1117" spans="1:8" ht="56.25" customHeight="1" x14ac:dyDescent="0.25">
      <c r="A1117" s="1" t="s">
        <v>7570</v>
      </c>
      <c r="B1117" s="2" t="s">
        <v>3234</v>
      </c>
      <c r="C1117" s="2" t="str">
        <f>VLOOKUP($B1117, tge_gfx_data!A:E, 5, FALSE)</f>
        <v>TAXES_COINS_eventPicture</v>
      </c>
      <c r="D1117" s="2" t="str">
        <f>IFERROR(VLOOKUP(C1117,pictures!A:C,3,FALSE), "")</f>
        <v>NO</v>
      </c>
      <c r="E1117" s="1" t="s">
        <v>2474</v>
      </c>
      <c r="F1117" s="1" t="s">
        <v>7654</v>
      </c>
      <c r="G1117" s="2" t="s">
        <v>7655</v>
      </c>
      <c r="H1117" s="2" t="s">
        <v>6112</v>
      </c>
    </row>
    <row r="1118" spans="1:8" ht="56.25" customHeight="1" x14ac:dyDescent="0.25">
      <c r="A1118" s="1" t="s">
        <v>7570</v>
      </c>
      <c r="B1118" s="2" t="s">
        <v>3235</v>
      </c>
      <c r="C1118" s="2" t="str">
        <f>VLOOKUP($B1118, tge_gfx_data!A:E, 5, FALSE)</f>
        <v>FATIMA_WOMAN_eventPicture</v>
      </c>
      <c r="D1118" s="2" t="str">
        <f>IFERROR(VLOOKUP(C1118,pictures!A:C,3,FALSE), "")</f>
        <v>NO</v>
      </c>
      <c r="E1118" s="1" t="s">
        <v>2436</v>
      </c>
      <c r="F1118" s="1" t="s">
        <v>7656</v>
      </c>
      <c r="G1118" s="2" t="s">
        <v>7657</v>
      </c>
      <c r="H1118" s="2" t="s">
        <v>6112</v>
      </c>
    </row>
    <row r="1119" spans="1:8" ht="56.25" customHeight="1" x14ac:dyDescent="0.25">
      <c r="A1119" s="1" t="s">
        <v>7570</v>
      </c>
      <c r="B1119" s="2" t="s">
        <v>3236</v>
      </c>
      <c r="C1119" s="2" t="str">
        <f>VLOOKUP($B1119, tge_gfx_data!A:E, 5, FALSE)</f>
        <v>TURKISH_BAZAAR_PREZIOSI_eventPicture</v>
      </c>
      <c r="D1119" s="2" t="str">
        <f>IFERROR(VLOOKUP(C1119,pictures!A:C,3,FALSE), "")</f>
        <v>YES</v>
      </c>
      <c r="E1119" s="1" t="s">
        <v>2236</v>
      </c>
      <c r="F1119" s="1" t="s">
        <v>7658</v>
      </c>
      <c r="G1119" s="2" t="s">
        <v>7659</v>
      </c>
      <c r="H1119" s="2" t="s">
        <v>6112</v>
      </c>
    </row>
    <row r="1120" spans="1:8" ht="56.25" customHeight="1" x14ac:dyDescent="0.25">
      <c r="A1120" s="1" t="s">
        <v>7570</v>
      </c>
      <c r="B1120" s="2" t="s">
        <v>3237</v>
      </c>
      <c r="C1120" s="2" t="str">
        <f>VLOOKUP($B1120, tge_gfx_data!A:E, 5, FALSE)</f>
        <v>SMASHING_IDOLS_MIDDLE_EAST_eventPicture</v>
      </c>
      <c r="D1120" s="2" t="str">
        <f>IFERROR(VLOOKUP(C1120,pictures!A:C,3,FALSE), "")</f>
        <v>NO</v>
      </c>
      <c r="E1120" s="1" t="s">
        <v>2519</v>
      </c>
      <c r="F1120" s="1" t="s">
        <v>7660</v>
      </c>
      <c r="G1120" s="2" t="s">
        <v>7661</v>
      </c>
      <c r="H1120" s="2" t="s">
        <v>6112</v>
      </c>
    </row>
    <row r="1121" spans="1:8" ht="56.25" customHeight="1" x14ac:dyDescent="0.25">
      <c r="A1121" s="1" t="s">
        <v>7570</v>
      </c>
      <c r="B1121" s="2" t="s">
        <v>3238</v>
      </c>
      <c r="C1121" s="2" t="str">
        <f>VLOOKUP($B1121, tge_gfx_data!A:E, 5, FALSE)</f>
        <v>CORRUPT_OFFICIAL_ORIENT_eventPicture</v>
      </c>
      <c r="D1121" s="2" t="str">
        <f>IFERROR(VLOOKUP(C1121,pictures!A:C,3,FALSE), "")</f>
        <v>NO</v>
      </c>
      <c r="E1121" s="1" t="s">
        <v>2452</v>
      </c>
      <c r="F1121" s="1" t="s">
        <v>7662</v>
      </c>
      <c r="G1121" s="2" t="s">
        <v>7663</v>
      </c>
      <c r="H1121" s="2" t="s">
        <v>6112</v>
      </c>
    </row>
    <row r="1122" spans="1:8" ht="56.25" customHeight="1" x14ac:dyDescent="0.25">
      <c r="A1122" s="1" t="s">
        <v>7570</v>
      </c>
      <c r="B1122" s="2" t="s">
        <v>3239</v>
      </c>
      <c r="C1122" s="2" t="str">
        <f>VLOOKUP($B1122, tge_gfx_data!A:E, 5, FALSE)</f>
        <v>READING_THE_QURAN_PRONED_eventPicture</v>
      </c>
      <c r="D1122" s="2" t="str">
        <f>IFERROR(VLOOKUP(C1122,pictures!A:C,3,FALSE), "")</f>
        <v>NO</v>
      </c>
      <c r="E1122" s="1" t="s">
        <v>2419</v>
      </c>
      <c r="F1122" s="1" t="s">
        <v>7664</v>
      </c>
      <c r="G1122" s="2" t="s">
        <v>7665</v>
      </c>
      <c r="H1122" s="2" t="s">
        <v>6112</v>
      </c>
    </row>
    <row r="1123" spans="1:8" ht="56.25" customHeight="1" x14ac:dyDescent="0.25">
      <c r="A1123" s="1" t="s">
        <v>7570</v>
      </c>
      <c r="B1123" s="2" t="s">
        <v>3240</v>
      </c>
      <c r="C1123" s="2" t="str">
        <f>VLOOKUP($B1123, tge_gfx_data!A:E, 5, FALSE)</f>
        <v>OLD_MAN_IN_HAREM_eventPicture</v>
      </c>
      <c r="D1123" s="2" t="str">
        <f>IFERROR(VLOOKUP(C1123,pictures!A:C,3,FALSE), "")</f>
        <v>NO</v>
      </c>
      <c r="E1123" s="1" t="s">
        <v>2423</v>
      </c>
      <c r="F1123" s="1" t="s">
        <v>7666</v>
      </c>
      <c r="G1123" s="2" t="s">
        <v>7667</v>
      </c>
      <c r="H1123" s="2" t="s">
        <v>6112</v>
      </c>
    </row>
    <row r="1124" spans="1:8" ht="56.25" customHeight="1" x14ac:dyDescent="0.25">
      <c r="A1124" s="1" t="s">
        <v>7570</v>
      </c>
      <c r="B1124" s="2" t="s">
        <v>3241</v>
      </c>
      <c r="C1124" s="2" t="str">
        <f>VLOOKUP($B1124, tge_gfx_data!A:E, 5, FALSE)</f>
        <v>SECULAR_MOB_IN_FRONT_OF_GATE_eventPicture</v>
      </c>
      <c r="D1124" s="2" t="str">
        <f>IFERROR(VLOOKUP(C1124,pictures!A:C,3,FALSE), "")</f>
        <v>NO</v>
      </c>
      <c r="E1124" s="1" t="s">
        <v>2462</v>
      </c>
      <c r="F1124" s="1" t="s">
        <v>7668</v>
      </c>
      <c r="G1124" s="2" t="s">
        <v>7669</v>
      </c>
      <c r="H1124" s="2" t="s">
        <v>6112</v>
      </c>
    </row>
    <row r="1125" spans="1:8" ht="56.25" customHeight="1" x14ac:dyDescent="0.25">
      <c r="A1125" s="1" t="s">
        <v>7570</v>
      </c>
      <c r="B1125" s="2" t="s">
        <v>3242</v>
      </c>
      <c r="C1125" s="2" t="str">
        <f>VLOOKUP($B1125, tge_gfx_data!A:E, 5, FALSE)</f>
        <v>ISLAMIC_RELIGIOUS_CEREMONY_UPHEAVEL_eventPicture</v>
      </c>
      <c r="D1125" s="2" t="str">
        <f>IFERROR(VLOOKUP(C1125,pictures!A:C,3,FALSE), "")</f>
        <v>NO</v>
      </c>
      <c r="E1125" s="1" t="s">
        <v>2519</v>
      </c>
      <c r="F1125" s="1" t="s">
        <v>7670</v>
      </c>
      <c r="G1125" s="2" t="s">
        <v>7671</v>
      </c>
      <c r="H1125" s="2" t="s">
        <v>6112</v>
      </c>
    </row>
    <row r="1126" spans="1:8" ht="56.25" customHeight="1" x14ac:dyDescent="0.25">
      <c r="A1126" s="1" t="s">
        <v>7570</v>
      </c>
      <c r="B1126" s="2" t="s">
        <v>3243</v>
      </c>
      <c r="C1126" s="2" t="str">
        <f>VLOOKUP($B1126, tge_gfx_data!A:E, 5, FALSE)</f>
        <v>RELIGIOUS_CEREMONY_UPHEAVEL_PROCESSION_eventPicture</v>
      </c>
      <c r="D1126" s="2" t="str">
        <f>IFERROR(VLOOKUP(C1126,pictures!A:C,3,FALSE), "")</f>
        <v>NO</v>
      </c>
      <c r="E1126" s="1" t="s">
        <v>2519</v>
      </c>
      <c r="F1126" s="1" t="s">
        <v>7672</v>
      </c>
      <c r="G1126" s="2" t="s">
        <v>7673</v>
      </c>
      <c r="H1126" s="2" t="s">
        <v>6112</v>
      </c>
    </row>
    <row r="1127" spans="1:8" ht="56.25" customHeight="1" x14ac:dyDescent="0.25">
      <c r="A1127" s="1" t="s">
        <v>7570</v>
      </c>
      <c r="B1127" s="2" t="s">
        <v>3244</v>
      </c>
      <c r="C1127" s="2" t="str">
        <f>VLOOKUP($B1127, tge_gfx_data!A:E, 5, FALSE)</f>
        <v>MAKING_STORIES_DECEIT_eventPicture</v>
      </c>
      <c r="D1127" s="2" t="str">
        <f>IFERROR(VLOOKUP(C1127,pictures!A:C,3,FALSE), "")</f>
        <v>NO</v>
      </c>
      <c r="E1127" s="1" t="s">
        <v>2462</v>
      </c>
      <c r="F1127" s="1" t="s">
        <v>7674</v>
      </c>
      <c r="G1127" s="2" t="s">
        <v>7675</v>
      </c>
      <c r="H1127" s="2" t="s">
        <v>6112</v>
      </c>
    </row>
    <row r="1128" spans="1:8" ht="56.25" customHeight="1" x14ac:dyDescent="0.25">
      <c r="A1128" s="1" t="s">
        <v>7570</v>
      </c>
      <c r="B1128" s="2" t="s">
        <v>3245</v>
      </c>
      <c r="C1128" s="2" t="str">
        <f>VLOOKUP($B1128, tge_gfx_data!A:E, 5, FALSE)</f>
        <v>MANUSCRIPTS_IDOLTARY_eventPicture</v>
      </c>
      <c r="D1128" s="2" t="str">
        <f>IFERROR(VLOOKUP(C1128,pictures!A:C,3,FALSE), "")</f>
        <v>NO</v>
      </c>
      <c r="E1128" s="1" t="s">
        <v>2419</v>
      </c>
      <c r="F1128" s="1" t="s">
        <v>7676</v>
      </c>
      <c r="G1128" s="2" t="s">
        <v>7677</v>
      </c>
      <c r="H1128" s="2" t="s">
        <v>6112</v>
      </c>
    </row>
    <row r="1129" spans="1:8" ht="56.25" customHeight="1" x14ac:dyDescent="0.25">
      <c r="A1129" s="1" t="s">
        <v>7570</v>
      </c>
      <c r="B1129" s="2" t="s">
        <v>3246</v>
      </c>
      <c r="C1129" s="2" t="str">
        <f>VLOOKUP($B1129, tge_gfx_data!A:E, 5, FALSE)</f>
        <v>WALL_PRAYER_ORIENT_eventPicture</v>
      </c>
      <c r="D1129" s="2" t="str">
        <f>IFERROR(VLOOKUP(C1129,pictures!A:C,3,FALSE), "")</f>
        <v>NO</v>
      </c>
      <c r="E1129" s="1" t="s">
        <v>2519</v>
      </c>
      <c r="F1129" s="1" t="s">
        <v>7678</v>
      </c>
      <c r="G1129" s="2" t="s">
        <v>7679</v>
      </c>
      <c r="H1129" s="2" t="s">
        <v>6112</v>
      </c>
    </row>
    <row r="1130" spans="1:8" ht="56.25" customHeight="1" x14ac:dyDescent="0.25">
      <c r="A1130" s="1" t="s">
        <v>7570</v>
      </c>
      <c r="B1130" s="2" t="s">
        <v>3247</v>
      </c>
      <c r="C1130" s="2" t="str">
        <f>VLOOKUP($B1130, tge_gfx_data!A:E, 5, FALSE)</f>
        <v>03_MENA/ECONOMY/DISASTERS/OLD_WELL_HOCINE_ZIANI</v>
      </c>
      <c r="D1130" s="2" t="str">
        <f>IFERROR(VLOOKUP(C1130,pictures!A:C,3,FALSE), "")</f>
        <v>YES</v>
      </c>
      <c r="E1130" s="1" t="s">
        <v>2474</v>
      </c>
      <c r="F1130" s="1" t="s">
        <v>7680</v>
      </c>
      <c r="G1130" s="2" t="s">
        <v>7681</v>
      </c>
      <c r="H1130" s="2" t="s">
        <v>6112</v>
      </c>
    </row>
    <row r="1131" spans="1:8" ht="56.25" customHeight="1" x14ac:dyDescent="0.25">
      <c r="A1131" s="1" t="s">
        <v>7570</v>
      </c>
      <c r="B1131" s="2" t="s">
        <v>3248</v>
      </c>
      <c r="C1131" s="2" t="str">
        <f>VLOOKUP($B1131, tge_gfx_data!A:E, 5, FALSE)</f>
        <v>RURAL_CARPET_GIRL_eventPicture</v>
      </c>
      <c r="D1131" s="2" t="str">
        <f>IFERROR(VLOOKUP(C1131,pictures!A:C,3,FALSE), "")</f>
        <v>NO</v>
      </c>
      <c r="E1131" s="1" t="s">
        <v>2517</v>
      </c>
      <c r="F1131" s="1" t="s">
        <v>7682</v>
      </c>
      <c r="G1131" s="2" t="s">
        <v>7683</v>
      </c>
      <c r="H1131" s="2" t="s">
        <v>6112</v>
      </c>
    </row>
    <row r="1132" spans="1:8" ht="56.25" customHeight="1" x14ac:dyDescent="0.25">
      <c r="A1132" s="1" t="s">
        <v>7570</v>
      </c>
      <c r="B1132" s="2" t="s">
        <v>3249</v>
      </c>
      <c r="C1132" s="2" t="str">
        <f>VLOOKUP($B1132, tge_gfx_data!A:E, 5, FALSE)</f>
        <v>MADRASSA_FREE_FOOD_eventPicture</v>
      </c>
      <c r="D1132" s="2" t="str">
        <f>IFERROR(VLOOKUP(C1132,pictures!A:C,3,FALSE), "")</f>
        <v>NO</v>
      </c>
      <c r="E1132" s="1" t="s">
        <v>2543</v>
      </c>
      <c r="F1132" s="1" t="s">
        <v>7684</v>
      </c>
      <c r="G1132" s="2" t="s">
        <v>7685</v>
      </c>
      <c r="H1132" s="2" t="s">
        <v>6112</v>
      </c>
    </row>
    <row r="1133" spans="1:8" ht="56.25" customHeight="1" x14ac:dyDescent="0.25">
      <c r="A1133" s="1" t="s">
        <v>7570</v>
      </c>
      <c r="B1133" s="2" t="s">
        <v>3250</v>
      </c>
      <c r="C1133" s="2" t="str">
        <f>VLOOKUP($B1133, tge_gfx_data!A:E, 5, FALSE)</f>
        <v>LOOKING_OVER_PAPERS_RULER_eventPicture</v>
      </c>
      <c r="D1133" s="2" t="str">
        <f>IFERROR(VLOOKUP(C1133,pictures!A:C,3,FALSE), "")</f>
        <v>NO</v>
      </c>
      <c r="E1133" s="1" t="s">
        <v>2464</v>
      </c>
      <c r="F1133" s="1" t="s">
        <v>7686</v>
      </c>
      <c r="G1133" s="2" t="s">
        <v>7687</v>
      </c>
      <c r="H1133" s="2" t="s">
        <v>6112</v>
      </c>
    </row>
    <row r="1134" spans="1:8" ht="56.25" customHeight="1" x14ac:dyDescent="0.25">
      <c r="A1134" s="1" t="s">
        <v>7570</v>
      </c>
      <c r="B1134" s="2" t="s">
        <v>3251</v>
      </c>
      <c r="C1134" s="2" t="str">
        <f>VLOOKUP($B1134, tge_gfx_data!A:E, 5, FALSE)</f>
        <v>IMAM_COMING_FOR_VISIT_eventPicture</v>
      </c>
      <c r="D1134" s="2" t="str">
        <f>IFERROR(VLOOKUP(C1134,pictures!A:C,3,FALSE), "")</f>
        <v>NO</v>
      </c>
      <c r="E1134" s="1" t="s">
        <v>2519</v>
      </c>
      <c r="F1134" s="1" t="s">
        <v>7688</v>
      </c>
      <c r="G1134" s="2" t="s">
        <v>7689</v>
      </c>
      <c r="H1134" s="2" t="s">
        <v>6112</v>
      </c>
    </row>
    <row r="1135" spans="1:8" ht="56.25" customHeight="1" x14ac:dyDescent="0.25">
      <c r="A1135" s="1" t="s">
        <v>7570</v>
      </c>
      <c r="B1135" s="2" t="s">
        <v>7690</v>
      </c>
      <c r="C1135" s="2" t="e">
        <f>VLOOKUP($B1135, tge_gfx_data!A:E, 5, FALSE)</f>
        <v>#N/A</v>
      </c>
      <c r="D1135" s="2" t="str">
        <f>IFERROR(VLOOKUP(C1135,pictures!A:C,3,FALSE), "")</f>
        <v/>
      </c>
      <c r="E1135" s="1" t="s">
        <v>2456</v>
      </c>
      <c r="F1135" s="1" t="s">
        <v>7691</v>
      </c>
      <c r="G1135" s="2" t="s">
        <v>7692</v>
      </c>
      <c r="H1135" s="2" t="s">
        <v>6112</v>
      </c>
    </row>
    <row r="1136" spans="1:8" ht="56.25" customHeight="1" x14ac:dyDescent="0.25">
      <c r="A1136" s="1" t="s">
        <v>7570</v>
      </c>
      <c r="B1136" s="2" t="s">
        <v>7693</v>
      </c>
      <c r="C1136" s="2" t="e">
        <f>VLOOKUP($B1136, tge_gfx_data!A:E, 5, FALSE)</f>
        <v>#N/A</v>
      </c>
      <c r="D1136" s="2" t="str">
        <f>IFERROR(VLOOKUP(C1136,pictures!A:C,3,FALSE), "")</f>
        <v/>
      </c>
      <c r="E1136" s="1" t="s">
        <v>2452</v>
      </c>
      <c r="F1136" s="1" t="s">
        <v>7694</v>
      </c>
      <c r="G1136" s="2" t="s">
        <v>7695</v>
      </c>
      <c r="H1136" s="2" t="s">
        <v>6112</v>
      </c>
    </row>
    <row r="1137" spans="1:8" ht="56.25" customHeight="1" x14ac:dyDescent="0.25">
      <c r="A1137" s="1" t="s">
        <v>7570</v>
      </c>
      <c r="B1137" s="2" t="s">
        <v>7696</v>
      </c>
      <c r="C1137" s="2" t="e">
        <f>VLOOKUP($B1137, tge_gfx_data!A:E, 5, FALSE)</f>
        <v>#N/A</v>
      </c>
      <c r="D1137" s="2" t="str">
        <f>IFERROR(VLOOKUP(C1137,pictures!A:C,3,FALSE), "")</f>
        <v/>
      </c>
      <c r="E1137" s="1" t="s">
        <v>2495</v>
      </c>
      <c r="F1137" s="1" t="s">
        <v>7697</v>
      </c>
      <c r="G1137" s="2" t="s">
        <v>7698</v>
      </c>
      <c r="H1137" s="2" t="s">
        <v>6112</v>
      </c>
    </row>
    <row r="1138" spans="1:8" ht="56.25" customHeight="1" x14ac:dyDescent="0.25">
      <c r="A1138" s="1" t="s">
        <v>7570</v>
      </c>
      <c r="B1138" s="2" t="s">
        <v>7699</v>
      </c>
      <c r="C1138" s="2" t="e">
        <f>VLOOKUP($B1138, tge_gfx_data!A:E, 5, FALSE)</f>
        <v>#N/A</v>
      </c>
      <c r="D1138" s="2" t="str">
        <f>IFERROR(VLOOKUP(C1138,pictures!A:C,3,FALSE), "")</f>
        <v/>
      </c>
      <c r="E1138" s="1" t="s">
        <v>2137</v>
      </c>
      <c r="F1138" s="1" t="s">
        <v>7700</v>
      </c>
      <c r="G1138" s="2" t="s">
        <v>7701</v>
      </c>
      <c r="H1138" s="2" t="s">
        <v>6112</v>
      </c>
    </row>
    <row r="1139" spans="1:8" ht="56.25" customHeight="1" x14ac:dyDescent="0.25">
      <c r="A1139" s="1" t="s">
        <v>7570</v>
      </c>
      <c r="B1139" s="2" t="s">
        <v>7702</v>
      </c>
      <c r="C1139" s="2" t="e">
        <f>VLOOKUP($B1139, tge_gfx_data!A:E, 5, FALSE)</f>
        <v>#N/A</v>
      </c>
      <c r="D1139" s="2" t="str">
        <f>IFERROR(VLOOKUP(C1139,pictures!A:C,3,FALSE), "")</f>
        <v/>
      </c>
      <c r="E1139" s="1" t="s">
        <v>2478</v>
      </c>
      <c r="F1139" s="1" t="s">
        <v>7703</v>
      </c>
      <c r="G1139" s="2" t="s">
        <v>7704</v>
      </c>
      <c r="H1139" s="2" t="s">
        <v>6410</v>
      </c>
    </row>
    <row r="1140" spans="1:8" ht="56.25" customHeight="1" x14ac:dyDescent="0.25">
      <c r="A1140" s="1" t="s">
        <v>7570</v>
      </c>
      <c r="B1140" s="2" t="s">
        <v>7705</v>
      </c>
      <c r="C1140" s="2" t="e">
        <f>VLOOKUP($B1140, tge_gfx_data!A:E, 5, FALSE)</f>
        <v>#N/A</v>
      </c>
      <c r="D1140" s="2" t="str">
        <f>IFERROR(VLOOKUP(C1140,pictures!A:C,3,FALSE), "")</f>
        <v/>
      </c>
      <c r="E1140" s="1" t="s">
        <v>2454</v>
      </c>
      <c r="F1140" s="1" t="s">
        <v>7706</v>
      </c>
      <c r="G1140" s="2" t="s">
        <v>7707</v>
      </c>
      <c r="H1140" s="2" t="s">
        <v>6410</v>
      </c>
    </row>
    <row r="1141" spans="1:8" ht="56.25" customHeight="1" x14ac:dyDescent="0.25">
      <c r="A1141" s="1" t="s">
        <v>7570</v>
      </c>
      <c r="B1141" s="2" t="s">
        <v>7708</v>
      </c>
      <c r="C1141" s="2" t="e">
        <f>VLOOKUP($B1141, tge_gfx_data!A:E, 5, FALSE)</f>
        <v>#N/A</v>
      </c>
      <c r="D1141" s="2" t="str">
        <f>IFERROR(VLOOKUP(C1141,pictures!A:C,3,FALSE), "")</f>
        <v/>
      </c>
      <c r="E1141" s="1" t="s">
        <v>2478</v>
      </c>
      <c r="F1141" s="1" t="s">
        <v>7709</v>
      </c>
      <c r="G1141" s="2" t="s">
        <v>7710</v>
      </c>
      <c r="H1141" s="2" t="s">
        <v>6410</v>
      </c>
    </row>
    <row r="1142" spans="1:8" ht="56.25" customHeight="1" x14ac:dyDescent="0.25">
      <c r="A1142" s="1" t="s">
        <v>7570</v>
      </c>
      <c r="B1142" s="2" t="s">
        <v>7711</v>
      </c>
      <c r="C1142" s="2" t="e">
        <f>VLOOKUP($B1142, tge_gfx_data!A:E, 5, FALSE)</f>
        <v>#N/A</v>
      </c>
      <c r="D1142" s="2" t="str">
        <f>IFERROR(VLOOKUP(C1142,pictures!A:C,3,FALSE), "")</f>
        <v/>
      </c>
      <c r="E1142" s="1" t="s">
        <v>2137</v>
      </c>
      <c r="F1142" s="1" t="s">
        <v>7712</v>
      </c>
      <c r="G1142" s="2" t="s">
        <v>7713</v>
      </c>
    </row>
    <row r="1143" spans="1:8" ht="56.25" customHeight="1" x14ac:dyDescent="0.25">
      <c r="A1143" s="1" t="s">
        <v>7570</v>
      </c>
      <c r="B1143" s="2" t="s">
        <v>7714</v>
      </c>
      <c r="C1143" s="2" t="e">
        <f>VLOOKUP($B1143, tge_gfx_data!A:E, 5, FALSE)</f>
        <v>#N/A</v>
      </c>
      <c r="D1143" s="2" t="str">
        <f>IFERROR(VLOOKUP(C1143,pictures!A:C,3,FALSE), "")</f>
        <v/>
      </c>
      <c r="E1143" s="1" t="s">
        <v>2519</v>
      </c>
      <c r="F1143" s="1" t="s">
        <v>7715</v>
      </c>
      <c r="G1143" s="2" t="s">
        <v>7716</v>
      </c>
      <c r="H1143" s="2" t="s">
        <v>6112</v>
      </c>
    </row>
    <row r="1144" spans="1:8" ht="56.25" customHeight="1" x14ac:dyDescent="0.25">
      <c r="A1144" s="1" t="s">
        <v>7570</v>
      </c>
      <c r="B1144" s="2" t="s">
        <v>7717</v>
      </c>
      <c r="C1144" s="2" t="e">
        <f>VLOOKUP($B1144, tge_gfx_data!A:E, 5, FALSE)</f>
        <v>#N/A</v>
      </c>
      <c r="D1144" s="2" t="str">
        <f>IFERROR(VLOOKUP(C1144,pictures!A:C,3,FALSE), "")</f>
        <v/>
      </c>
      <c r="E1144" s="1" t="s">
        <v>2466</v>
      </c>
      <c r="F1144" s="1" t="s">
        <v>7718</v>
      </c>
      <c r="G1144" s="2" t="s">
        <v>7719</v>
      </c>
      <c r="H1144" s="2" t="s">
        <v>6112</v>
      </c>
    </row>
    <row r="1145" spans="1:8" ht="56.25" customHeight="1" x14ac:dyDescent="0.25">
      <c r="A1145" s="1" t="s">
        <v>7570</v>
      </c>
      <c r="B1145" s="2" t="s">
        <v>7720</v>
      </c>
      <c r="C1145" s="2" t="e">
        <f>VLOOKUP($B1145, tge_gfx_data!A:E, 5, FALSE)</f>
        <v>#N/A</v>
      </c>
      <c r="D1145" s="2" t="str">
        <f>IFERROR(VLOOKUP(C1145,pictures!A:C,3,FALSE), "")</f>
        <v/>
      </c>
      <c r="E1145" s="1" t="s">
        <v>2419</v>
      </c>
      <c r="F1145" s="1" t="s">
        <v>7721</v>
      </c>
      <c r="G1145" s="2" t="s">
        <v>7722</v>
      </c>
      <c r="H1145" s="2" t="s">
        <v>6112</v>
      </c>
    </row>
    <row r="1146" spans="1:8" ht="56.25" customHeight="1" x14ac:dyDescent="0.25">
      <c r="A1146" s="1" t="s">
        <v>7723</v>
      </c>
      <c r="B1146" s="2" t="s">
        <v>3252</v>
      </c>
      <c r="C1146" s="2" t="str">
        <f>VLOOKUP($B1146, tge_gfx_data!A:E, 5, FALSE)</f>
        <v>MUSLIMS_ATTACKING_CHURCH_eventPicture</v>
      </c>
      <c r="D1146" s="2" t="str">
        <f>IFERROR(VLOOKUP(C1146,pictures!A:C,3,FALSE), "")</f>
        <v>NO</v>
      </c>
      <c r="E1146" s="1" t="s">
        <v>2174</v>
      </c>
      <c r="F1146" s="1" t="s">
        <v>7724</v>
      </c>
      <c r="G1146" s="2" t="s">
        <v>7725</v>
      </c>
    </row>
    <row r="1147" spans="1:8" ht="56.25" customHeight="1" x14ac:dyDescent="0.25">
      <c r="A1147" s="1" t="s">
        <v>7723</v>
      </c>
      <c r="B1147" s="2" t="s">
        <v>20192</v>
      </c>
      <c r="C1147" s="2" t="e">
        <f>VLOOKUP($B1147, tge_gfx_data!A:E, 5, FALSE)</f>
        <v>#N/A</v>
      </c>
      <c r="D1147" s="2" t="str">
        <f>IFERROR(VLOOKUP(C1147,pictures!A:C,3,FALSE), "")</f>
        <v/>
      </c>
      <c r="E1147" s="1" t="s">
        <v>2172</v>
      </c>
      <c r="F1147" s="1" t="s">
        <v>20193</v>
      </c>
      <c r="G1147" s="2" t="s">
        <v>20194</v>
      </c>
    </row>
    <row r="1148" spans="1:8" ht="56.25" customHeight="1" x14ac:dyDescent="0.25">
      <c r="A1148" s="1" t="s">
        <v>7723</v>
      </c>
      <c r="B1148" s="2" t="s">
        <v>3253</v>
      </c>
      <c r="C1148" s="2" t="str">
        <f>VLOOKUP($B1148, tge_gfx_data!A:E, 5, FALSE)</f>
        <v>PROCESSION_TO_THE_MOSQUE_eventPicture</v>
      </c>
      <c r="D1148" s="2" t="str">
        <f>IFERROR(VLOOKUP(C1148,pictures!A:C,3,FALSE), "")</f>
        <v>NO</v>
      </c>
      <c r="E1148" s="1" t="s">
        <v>2174</v>
      </c>
      <c r="F1148" s="1" t="s">
        <v>7726</v>
      </c>
      <c r="G1148" s="2" t="s">
        <v>7727</v>
      </c>
    </row>
    <row r="1149" spans="1:8" ht="56.25" customHeight="1" x14ac:dyDescent="0.25">
      <c r="A1149" s="1" t="s">
        <v>7723</v>
      </c>
      <c r="B1149" s="2" t="s">
        <v>3254</v>
      </c>
      <c r="C1149" s="2" t="str">
        <f>VLOOKUP($B1149, tge_gfx_data!A:E, 5, FALSE)</f>
        <v>EUROPEAN_MERCHANTS_ORIENT_DOCK_eventPicture</v>
      </c>
      <c r="D1149" s="2" t="str">
        <f>IFERROR(VLOOKUP(C1149,pictures!A:C,3,FALSE), "")</f>
        <v>NO</v>
      </c>
      <c r="E1149" s="1" t="s">
        <v>2172</v>
      </c>
      <c r="F1149" s="1" t="s">
        <v>7728</v>
      </c>
      <c r="G1149" s="2" t="s">
        <v>7729</v>
      </c>
    </row>
    <row r="1150" spans="1:8" ht="56.25" customHeight="1" x14ac:dyDescent="0.25">
      <c r="A1150" s="1" t="s">
        <v>7723</v>
      </c>
      <c r="B1150" s="2" t="s">
        <v>3255</v>
      </c>
      <c r="C1150" s="2" t="str">
        <f>VLOOKUP($B1150, tge_gfx_data!A:E, 5, FALSE)</f>
        <v>STANDING_ON_MAN_eventPicture</v>
      </c>
      <c r="D1150" s="2" t="str">
        <f>IFERROR(VLOOKUP(C1150,pictures!A:C,3,FALSE), "")</f>
        <v>NO</v>
      </c>
      <c r="E1150" s="1" t="s">
        <v>2172</v>
      </c>
      <c r="F1150" s="1" t="s">
        <v>7730</v>
      </c>
      <c r="G1150" s="2" t="s">
        <v>7731</v>
      </c>
    </row>
    <row r="1151" spans="1:8" ht="56.25" customHeight="1" x14ac:dyDescent="0.25">
      <c r="A1151" s="1" t="s">
        <v>7723</v>
      </c>
      <c r="B1151" s="2" t="s">
        <v>3256</v>
      </c>
      <c r="C1151" s="2" t="str">
        <f>VLOOKUP($B1151, tge_gfx_data!A:E, 5, FALSE)</f>
        <v>03_MENA/PEOPLE/EMOTIONS/OLD_JEW_ARABS_GEROME</v>
      </c>
      <c r="D1151" s="2" t="str">
        <f>IFERROR(VLOOKUP(C1151,pictures!A:C,3,FALSE), "")</f>
        <v>YES</v>
      </c>
      <c r="E1151" s="1" t="s">
        <v>2172</v>
      </c>
      <c r="F1151" s="1" t="s">
        <v>7732</v>
      </c>
      <c r="G1151" s="2" t="s">
        <v>7733</v>
      </c>
    </row>
    <row r="1152" spans="1:8" ht="56.25" customHeight="1" x14ac:dyDescent="0.25">
      <c r="A1152" s="1" t="s">
        <v>7723</v>
      </c>
      <c r="B1152" s="2" t="s">
        <v>3257</v>
      </c>
      <c r="C1152" s="2" t="str">
        <f>VLOOKUP($B1152, tge_gfx_data!A:E, 5, FALSE)</f>
        <v>ORIENT_COCKY_EUROPEAN_eventPicture</v>
      </c>
      <c r="D1152" s="2" t="str">
        <f>IFERROR(VLOOKUP(C1152,pictures!A:C,3,FALSE), "")</f>
        <v>NO</v>
      </c>
      <c r="E1152" s="1" t="s">
        <v>2172</v>
      </c>
      <c r="F1152" s="1" t="s">
        <v>7734</v>
      </c>
      <c r="G1152" s="2" t="s">
        <v>7735</v>
      </c>
    </row>
    <row r="1153" spans="1:8" ht="56.25" customHeight="1" x14ac:dyDescent="0.25">
      <c r="A1153" s="1" t="s">
        <v>7723</v>
      </c>
      <c r="B1153" s="2" t="s">
        <v>3258</v>
      </c>
      <c r="C1153" s="2" t="str">
        <f>VLOOKUP($B1153, tge_gfx_data!A:E, 5, FALSE)</f>
        <v>WOODEN_RUINS_AT_SEA_PORT_eventPicture</v>
      </c>
      <c r="D1153" s="2" t="str">
        <f>IFERROR(VLOOKUP(C1153,pictures!A:C,3,FALSE), "")</f>
        <v>NO</v>
      </c>
      <c r="E1153" s="1" t="s">
        <v>2174</v>
      </c>
      <c r="F1153" s="1" t="s">
        <v>7736</v>
      </c>
      <c r="G1153" s="2" t="s">
        <v>7737</v>
      </c>
    </row>
    <row r="1154" spans="1:8" ht="56.25" customHeight="1" x14ac:dyDescent="0.25">
      <c r="A1154" s="1" t="s">
        <v>7723</v>
      </c>
      <c r="B1154" s="2" t="s">
        <v>3259</v>
      </c>
      <c r="C1154" s="2" t="str">
        <f>VLOOKUP($B1154, tge_gfx_data!A:E, 5, FALSE)</f>
        <v>03_MENA/RELIGION/COURTYARD_ST_CATHERINE_ROBERTS</v>
      </c>
      <c r="D1154" s="2" t="str">
        <f>IFERROR(VLOOKUP(C1154,pictures!A:C,3,FALSE), "")</f>
        <v>YES</v>
      </c>
      <c r="E1154" s="1" t="s">
        <v>2172</v>
      </c>
      <c r="F1154" s="1" t="s">
        <v>7738</v>
      </c>
      <c r="G1154" s="2" t="s">
        <v>7739</v>
      </c>
    </row>
    <row r="1155" spans="1:8" ht="56.25" customHeight="1" x14ac:dyDescent="0.25">
      <c r="A1155" s="1" t="s">
        <v>7723</v>
      </c>
      <c r="B1155" s="2" t="s">
        <v>3260</v>
      </c>
      <c r="C1155" s="2" t="str">
        <f>VLOOKUP($B1155, tge_gfx_data!A:E, 5, FALSE)</f>
        <v>GREEK_REVOLT_AGAINST_TURKS_eventPicture</v>
      </c>
      <c r="D1155" s="2" t="str">
        <f>IFERROR(VLOOKUP(C1155,pictures!A:C,3,FALSE), "")</f>
        <v>NO</v>
      </c>
      <c r="E1155" s="1" t="s">
        <v>2174</v>
      </c>
      <c r="F1155" s="1" t="s">
        <v>7740</v>
      </c>
      <c r="G1155" s="2" t="s">
        <v>7741</v>
      </c>
    </row>
    <row r="1156" spans="1:8" ht="56.25" customHeight="1" x14ac:dyDescent="0.25">
      <c r="A1156" s="1" t="s">
        <v>7742</v>
      </c>
      <c r="B1156" s="2" t="s">
        <v>7743</v>
      </c>
      <c r="C1156" s="2" t="str">
        <f>VLOOKUP($B1156, tge_gfx_data!A:E, 5, FALSE)</f>
        <v>DODO_CONCEPT_eventPicture</v>
      </c>
      <c r="D1156" s="2" t="str">
        <f>IFERROR(VLOOKUP(C1156,pictures!A:C,3,FALSE), "")</f>
        <v>NO</v>
      </c>
      <c r="E1156" s="1" t="s">
        <v>2474</v>
      </c>
      <c r="F1156" s="1" t="s">
        <v>7744</v>
      </c>
      <c r="G1156" s="2" t="s">
        <v>7745</v>
      </c>
    </row>
    <row r="1157" spans="1:8" ht="56.25" customHeight="1" x14ac:dyDescent="0.25">
      <c r="A1157" s="1" t="s">
        <v>7742</v>
      </c>
      <c r="B1157" s="2" t="s">
        <v>7746</v>
      </c>
      <c r="C1157" s="2" t="str">
        <f>VLOOKUP($B1157, tge_gfx_data!A:E, 5, FALSE)</f>
        <v>DODO_WATCHING_SHIP_eventPicture</v>
      </c>
      <c r="D1157" s="2" t="str">
        <f>IFERROR(VLOOKUP(C1157,pictures!A:C,3,FALSE), "")</f>
        <v>NO</v>
      </c>
      <c r="E1157" s="1" t="s">
        <v>2421</v>
      </c>
      <c r="F1157" s="1" t="s">
        <v>7747</v>
      </c>
      <c r="G1157" s="2" t="s">
        <v>22490</v>
      </c>
    </row>
    <row r="1158" spans="1:8" ht="56.25" customHeight="1" x14ac:dyDescent="0.25">
      <c r="A1158" s="1" t="s">
        <v>7742</v>
      </c>
      <c r="B1158" s="2" t="s">
        <v>7748</v>
      </c>
      <c r="C1158" s="2" t="str">
        <f>VLOOKUP($B1158, tge_gfx_data!A:E, 5, FALSE)</f>
        <v>STUDY_DODO_HART_eventPicture</v>
      </c>
      <c r="D1158" s="2" t="str">
        <f>IFERROR(VLOOKUP(C1158,pictures!A:C,3,FALSE), "")</f>
        <v>YES</v>
      </c>
      <c r="E1158" s="1" t="s">
        <v>2474</v>
      </c>
      <c r="F1158" s="1" t="s">
        <v>7749</v>
      </c>
      <c r="G1158" s="2" t="s">
        <v>22390</v>
      </c>
    </row>
    <row r="1159" spans="1:8" ht="56.25" customHeight="1" x14ac:dyDescent="0.25">
      <c r="A1159" s="1" t="s">
        <v>7750</v>
      </c>
      <c r="B1159" s="2" t="s">
        <v>7751</v>
      </c>
      <c r="C1159" s="2" t="e">
        <f>VLOOKUP($B1159, tge_gfx_data!A:E, 5, FALSE)</f>
        <v>#N/A</v>
      </c>
      <c r="D1159" s="2" t="str">
        <f>IFERROR(VLOOKUP(C1159,pictures!A:C,3,FALSE), "")</f>
        <v/>
      </c>
      <c r="E1159" s="1" t="s">
        <v>2519</v>
      </c>
      <c r="F1159" s="1" t="s">
        <v>7752</v>
      </c>
      <c r="G1159" s="2" t="s">
        <v>7753</v>
      </c>
    </row>
    <row r="1160" spans="1:8" ht="56.25" customHeight="1" x14ac:dyDescent="0.25">
      <c r="A1160" s="1" t="s">
        <v>7750</v>
      </c>
      <c r="B1160" s="2" t="s">
        <v>7754</v>
      </c>
      <c r="C1160" s="2" t="e">
        <f>VLOOKUP($B1160, tge_gfx_data!A:E, 5, FALSE)</f>
        <v>#N/A</v>
      </c>
      <c r="D1160" s="2" t="str">
        <f>IFERROR(VLOOKUP(C1160,pictures!A:C,3,FALSE), "")</f>
        <v/>
      </c>
      <c r="E1160" s="1" t="s">
        <v>2515</v>
      </c>
      <c r="F1160" s="1" t="s">
        <v>7755</v>
      </c>
      <c r="G1160" s="2" t="s">
        <v>7756</v>
      </c>
      <c r="H1160" s="2" t="s">
        <v>6410</v>
      </c>
    </row>
    <row r="1161" spans="1:8" ht="56.25" customHeight="1" x14ac:dyDescent="0.25">
      <c r="A1161" s="1" t="s">
        <v>7750</v>
      </c>
      <c r="B1161" s="2" t="s">
        <v>7757</v>
      </c>
      <c r="C1161" s="2" t="e">
        <f>VLOOKUP($B1161, tge_gfx_data!A:E, 5, FALSE)</f>
        <v>#N/A</v>
      </c>
      <c r="D1161" s="2" t="str">
        <f>IFERROR(VLOOKUP(C1161,pictures!A:C,3,FALSE), "")</f>
        <v/>
      </c>
      <c r="E1161" s="1" t="s">
        <v>2519</v>
      </c>
      <c r="F1161" s="1" t="s">
        <v>7758</v>
      </c>
      <c r="G1161" s="2" t="s">
        <v>7759</v>
      </c>
    </row>
    <row r="1162" spans="1:8" ht="56.25" customHeight="1" x14ac:dyDescent="0.25">
      <c r="A1162" s="1" t="s">
        <v>7750</v>
      </c>
      <c r="B1162" s="2" t="s">
        <v>7760</v>
      </c>
      <c r="C1162" s="2" t="e">
        <f>VLOOKUP($B1162, tge_gfx_data!A:E, 5, FALSE)</f>
        <v>#N/A</v>
      </c>
      <c r="D1162" s="2" t="str">
        <f>IFERROR(VLOOKUP(C1162,pictures!A:C,3,FALSE), "")</f>
        <v/>
      </c>
      <c r="E1162" s="1" t="s">
        <v>2515</v>
      </c>
      <c r="F1162" s="1" t="s">
        <v>7761</v>
      </c>
      <c r="G1162" s="2" t="s">
        <v>7762</v>
      </c>
    </row>
    <row r="1163" spans="1:8" ht="56.25" customHeight="1" x14ac:dyDescent="0.25">
      <c r="A1163" s="1" t="s">
        <v>7750</v>
      </c>
      <c r="B1163" s="2" t="s">
        <v>7763</v>
      </c>
      <c r="C1163" s="2" t="e">
        <f>VLOOKUP($B1163, tge_gfx_data!A:E, 5, FALSE)</f>
        <v>#N/A</v>
      </c>
      <c r="D1163" s="2" t="str">
        <f>IFERROR(VLOOKUP(C1163,pictures!A:C,3,FALSE), "")</f>
        <v/>
      </c>
      <c r="E1163" s="1" t="s">
        <v>2619</v>
      </c>
      <c r="F1163" s="1" t="s">
        <v>7764</v>
      </c>
      <c r="G1163" s="2" t="s">
        <v>7765</v>
      </c>
      <c r="H1163" s="2" t="s">
        <v>20834</v>
      </c>
    </row>
    <row r="1164" spans="1:8" ht="56.25" customHeight="1" x14ac:dyDescent="0.25">
      <c r="A1164" s="1" t="s">
        <v>7750</v>
      </c>
      <c r="B1164" s="2" t="s">
        <v>7766</v>
      </c>
      <c r="C1164" s="2" t="e">
        <f>VLOOKUP($B1164, tge_gfx_data!A:E, 5, FALSE)</f>
        <v>#N/A</v>
      </c>
      <c r="D1164" s="2" t="str">
        <f>IFERROR(VLOOKUP(C1164,pictures!A:C,3,FALSE), "")</f>
        <v/>
      </c>
      <c r="E1164" s="1" t="s">
        <v>2619</v>
      </c>
      <c r="F1164" s="1" t="s">
        <v>7767</v>
      </c>
      <c r="G1164" s="2" t="s">
        <v>7768</v>
      </c>
      <c r="H1164" s="2" t="s">
        <v>20834</v>
      </c>
    </row>
    <row r="1165" spans="1:8" ht="56.25" customHeight="1" x14ac:dyDescent="0.25">
      <c r="A1165" s="1" t="s">
        <v>7750</v>
      </c>
      <c r="B1165" s="2" t="s">
        <v>7769</v>
      </c>
      <c r="C1165" s="2" t="e">
        <f>VLOOKUP($B1165, tge_gfx_data!A:E, 5, FALSE)</f>
        <v>#N/A</v>
      </c>
      <c r="D1165" s="2" t="str">
        <f>IFERROR(VLOOKUP(C1165,pictures!A:C,3,FALSE), "")</f>
        <v/>
      </c>
      <c r="E1165" s="1" t="s">
        <v>2556</v>
      </c>
      <c r="F1165" s="1" t="s">
        <v>7770</v>
      </c>
      <c r="G1165" s="2" t="s">
        <v>7771</v>
      </c>
    </row>
    <row r="1166" spans="1:8" ht="56.25" customHeight="1" x14ac:dyDescent="0.25">
      <c r="A1166" s="1" t="s">
        <v>7750</v>
      </c>
      <c r="B1166" s="2" t="s">
        <v>7772</v>
      </c>
      <c r="C1166" s="2" t="e">
        <f>VLOOKUP($B1166, tge_gfx_data!A:E, 5, FALSE)</f>
        <v>#N/A</v>
      </c>
      <c r="D1166" s="2" t="str">
        <f>IFERROR(VLOOKUP(C1166,pictures!A:C,3,FALSE), "")</f>
        <v/>
      </c>
      <c r="E1166" s="1" t="s">
        <v>2619</v>
      </c>
      <c r="F1166" s="1" t="s">
        <v>7773</v>
      </c>
      <c r="G1166" s="2" t="s">
        <v>7774</v>
      </c>
    </row>
    <row r="1167" spans="1:8" ht="56.25" customHeight="1" x14ac:dyDescent="0.25">
      <c r="A1167" s="1" t="s">
        <v>7750</v>
      </c>
      <c r="B1167" s="2" t="s">
        <v>7775</v>
      </c>
      <c r="C1167" s="2" t="e">
        <f>VLOOKUP($B1167, tge_gfx_data!A:E, 5, FALSE)</f>
        <v>#N/A</v>
      </c>
      <c r="D1167" s="2" t="str">
        <f>IFERROR(VLOOKUP(C1167,pictures!A:C,3,FALSE), "")</f>
        <v/>
      </c>
      <c r="E1167" s="1" t="s">
        <v>2556</v>
      </c>
      <c r="F1167" s="1" t="s">
        <v>7776</v>
      </c>
      <c r="G1167" s="2" t="s">
        <v>22391</v>
      </c>
    </row>
    <row r="1168" spans="1:8" ht="56.25" customHeight="1" x14ac:dyDescent="0.25">
      <c r="A1168" s="1" t="s">
        <v>7750</v>
      </c>
      <c r="B1168" s="2" t="s">
        <v>7777</v>
      </c>
      <c r="C1168" s="2" t="e">
        <f>VLOOKUP($B1168, tge_gfx_data!A:E, 5, FALSE)</f>
        <v>#N/A</v>
      </c>
      <c r="D1168" s="2" t="str">
        <f>IFERROR(VLOOKUP(C1168,pictures!A:C,3,FALSE), "")</f>
        <v/>
      </c>
      <c r="E1168" s="1" t="s">
        <v>2515</v>
      </c>
      <c r="F1168" s="1" t="s">
        <v>7778</v>
      </c>
      <c r="G1168" s="2" t="s">
        <v>7779</v>
      </c>
    </row>
    <row r="1169" spans="1:7" ht="56.25" customHeight="1" x14ac:dyDescent="0.25">
      <c r="A1169" s="1" t="s">
        <v>7780</v>
      </c>
      <c r="B1169" s="2" t="s">
        <v>3262</v>
      </c>
      <c r="C1169" s="2" t="str">
        <f>VLOOKUP($B1169, tge_gfx_data!A:E, 5, FALSE)</f>
        <v>WILLEM_IN_LEIDEN_eventPicture</v>
      </c>
      <c r="D1169" s="2" t="str">
        <f>IFERROR(VLOOKUP(C1169,pictures!A:C,3,FALSE), "")</f>
        <v>NO</v>
      </c>
      <c r="E1169" s="1" t="s">
        <v>2480</v>
      </c>
      <c r="F1169" s="1" t="s">
        <v>7781</v>
      </c>
      <c r="G1169" s="2" t="s">
        <v>7782</v>
      </c>
    </row>
    <row r="1170" spans="1:7" ht="56.25" customHeight="1" x14ac:dyDescent="0.25">
      <c r="A1170" s="1" t="s">
        <v>7780</v>
      </c>
      <c r="B1170" s="2" t="s">
        <v>3263</v>
      </c>
      <c r="C1170" s="2" t="str">
        <f>VLOOKUP($B1170, tge_gfx_data!A:E, 5, FALSE)</f>
        <v>PRINCES_OF_ORANGE_eventPicture</v>
      </c>
      <c r="D1170" s="2" t="str">
        <f>IFERROR(VLOOKUP(C1170,pictures!A:C,3,FALSE), "")</f>
        <v>NO</v>
      </c>
      <c r="E1170" s="1" t="s">
        <v>2496</v>
      </c>
      <c r="F1170" s="1" t="s">
        <v>7784</v>
      </c>
      <c r="G1170" s="2" t="s">
        <v>7785</v>
      </c>
    </row>
    <row r="1171" spans="1:7" ht="56.25" customHeight="1" x14ac:dyDescent="0.25">
      <c r="A1171" s="1" t="s">
        <v>7780</v>
      </c>
      <c r="B1171" s="2" t="s">
        <v>3264</v>
      </c>
      <c r="C1171" s="2" t="str">
        <f>VLOOKUP($B1171, tge_gfx_data!A:E, 5, FALSE)</f>
        <v>LION_OF_PRINCE_OF_ORANGE_IN_CAGE_eventPicture</v>
      </c>
      <c r="D1171" s="2" t="str">
        <f>IFERROR(VLOOKUP(C1171,pictures!A:C,3,FALSE), "")</f>
        <v>NO</v>
      </c>
      <c r="E1171" s="1" t="s">
        <v>2464</v>
      </c>
      <c r="F1171" s="1" t="s">
        <v>7786</v>
      </c>
      <c r="G1171" s="2" t="s">
        <v>7787</v>
      </c>
    </row>
    <row r="1172" spans="1:7" ht="56.25" customHeight="1" x14ac:dyDescent="0.25">
      <c r="A1172" s="1" t="s">
        <v>7780</v>
      </c>
      <c r="B1172" s="2" t="s">
        <v>3265</v>
      </c>
      <c r="C1172" s="2" t="str">
        <f>VLOOKUP($B1172, tge_gfx_data!A:E, 5, FALSE)</f>
        <v>01_WESTERN/PEOPLE/ELITE/DECORATIVE_SEQUENCE_GALLERY_DELEN</v>
      </c>
      <c r="D1172" s="2" t="str">
        <f>IFERROR(VLOOKUP(C1172,pictures!A:C,3,FALSE), "")</f>
        <v>YES</v>
      </c>
      <c r="E1172" s="1" t="s">
        <v>2464</v>
      </c>
      <c r="F1172" s="1" t="s">
        <v>7788</v>
      </c>
      <c r="G1172" s="2" t="s">
        <v>7789</v>
      </c>
    </row>
    <row r="1173" spans="1:7" ht="56.25" customHeight="1" x14ac:dyDescent="0.25">
      <c r="A1173" s="1" t="s">
        <v>7780</v>
      </c>
      <c r="B1173" s="2" t="s">
        <v>3266</v>
      </c>
      <c r="C1173" s="2" t="str">
        <f>VLOOKUP($B1173, tge_gfx_data!A:E, 5, FALSE)</f>
        <v>WEDDING_BRABANT_HOLLAND_eventPicture</v>
      </c>
      <c r="D1173" s="2" t="str">
        <f>IFERROR(VLOOKUP(C1173,pictures!A:C,3,FALSE), "")</f>
        <v>NO</v>
      </c>
      <c r="E1173" s="1" t="s">
        <v>2464</v>
      </c>
      <c r="F1173" s="1" t="s">
        <v>7790</v>
      </c>
      <c r="G1173" s="2" t="s">
        <v>7791</v>
      </c>
    </row>
    <row r="1174" spans="1:7" ht="56.25" customHeight="1" x14ac:dyDescent="0.25">
      <c r="A1174" s="1" t="s">
        <v>7780</v>
      </c>
      <c r="B1174" s="2" t="s">
        <v>3267</v>
      </c>
      <c r="C1174" s="2" t="str">
        <f>VLOOKUP($B1174, tge_gfx_data!A:E, 5, FALSE)</f>
        <v>01_WESTERN/LAND/WEAPONRY/OFFICERS_ST_JORISDOELEN_HALS</v>
      </c>
      <c r="D1174" s="2" t="str">
        <f>IFERROR(VLOOKUP(C1174,pictures!A:C,3,FALSE), "")</f>
        <v>YES</v>
      </c>
      <c r="E1174" s="1" t="s">
        <v>2450</v>
      </c>
      <c r="F1174" s="1" t="s">
        <v>7792</v>
      </c>
      <c r="G1174" s="2" t="s">
        <v>20981</v>
      </c>
    </row>
    <row r="1175" spans="1:7" ht="56.25" customHeight="1" x14ac:dyDescent="0.25">
      <c r="A1175" s="1" t="s">
        <v>7780</v>
      </c>
      <c r="B1175" s="2" t="s">
        <v>3268</v>
      </c>
      <c r="C1175" s="2" t="str">
        <f>VLOOKUP($B1175, tge_gfx_data!A:E, 5, FALSE)</f>
        <v>MAURITS_RECEIVING_RUSSIAN_eventPicture</v>
      </c>
      <c r="D1175" s="2" t="str">
        <f>IFERROR(VLOOKUP(C1175,pictures!A:C,3,FALSE), "")</f>
        <v>NO</v>
      </c>
      <c r="E1175" s="1" t="s">
        <v>2496</v>
      </c>
      <c r="F1175" s="1" t="s">
        <v>7793</v>
      </c>
      <c r="G1175" s="2" t="s">
        <v>7794</v>
      </c>
    </row>
    <row r="1176" spans="1:7" ht="56.25" customHeight="1" x14ac:dyDescent="0.25">
      <c r="A1176" s="1" t="s">
        <v>7780</v>
      </c>
      <c r="B1176" s="2" t="s">
        <v>3269</v>
      </c>
      <c r="C1176" s="2" t="str">
        <f>VLOOKUP($B1176, tge_gfx_data!A:E, 5, FALSE)</f>
        <v>01_WESTERN/NAVAL/FLEETS/DUKE_ALBA_ROTTERDAM_ISABEY</v>
      </c>
      <c r="D1176" s="2" t="str">
        <f>IFERROR(VLOOKUP(C1176,pictures!A:C,3,FALSE), "")</f>
        <v>YES</v>
      </c>
      <c r="E1176" s="1" t="s">
        <v>2476</v>
      </c>
      <c r="F1176" s="1" t="s">
        <v>7795</v>
      </c>
      <c r="G1176" s="2" t="s">
        <v>7796</v>
      </c>
    </row>
    <row r="1177" spans="1:7" ht="56.25" customHeight="1" x14ac:dyDescent="0.25">
      <c r="A1177" s="1" t="s">
        <v>7780</v>
      </c>
      <c r="B1177" s="2" t="s">
        <v>3270</v>
      </c>
      <c r="C1177" s="2" t="str">
        <f>VLOOKUP($B1177, tge_gfx_data!A:E, 5, FALSE)</f>
        <v>WITHOUT_A_KING_eventPicture</v>
      </c>
      <c r="D1177" s="2" t="str">
        <f>IFERROR(VLOOKUP(C1177,pictures!A:C,3,FALSE), "")</f>
        <v>NO</v>
      </c>
      <c r="E1177" s="1" t="s">
        <v>2428</v>
      </c>
      <c r="F1177" s="1" t="s">
        <v>7797</v>
      </c>
      <c r="G1177" s="2" t="s">
        <v>7798</v>
      </c>
    </row>
    <row r="1178" spans="1:7" ht="56.25" customHeight="1" x14ac:dyDescent="0.25">
      <c r="A1178" s="1" t="s">
        <v>7780</v>
      </c>
      <c r="B1178" s="2" t="s">
        <v>3271</v>
      </c>
      <c r="C1178" s="2" t="str">
        <f>VLOOKUP($B1178, tge_gfx_data!A:E, 5, FALSE)</f>
        <v>01_WESTERN/LAND/PROCESSIONS/CHARLES_JOURNEY_HAGUE_LINGELBACH</v>
      </c>
      <c r="D1178" s="2" t="str">
        <f>IFERROR(VLOOKUP(C1178,pictures!A:C,3,FALSE), "")</f>
        <v>YES</v>
      </c>
      <c r="E1178" s="1" t="s">
        <v>2450</v>
      </c>
      <c r="F1178" s="1" t="s">
        <v>7799</v>
      </c>
      <c r="G1178" s="2" t="s">
        <v>7800</v>
      </c>
    </row>
    <row r="1179" spans="1:7" ht="56.25" customHeight="1" x14ac:dyDescent="0.25">
      <c r="A1179" s="1" t="s">
        <v>7780</v>
      </c>
      <c r="B1179" s="2" t="s">
        <v>3272</v>
      </c>
      <c r="C1179" s="2" t="str">
        <f>VLOOKUP($B1179, tge_gfx_data!A:E, 5, FALSE)</f>
        <v>OFFICIERS_SINT_ADRIANSOELEN_eventPicture</v>
      </c>
      <c r="D1179" s="2" t="str">
        <f>IFERROR(VLOOKUP(C1179,pictures!A:C,3,FALSE), "")</f>
        <v>NO</v>
      </c>
      <c r="E1179" s="1" t="s">
        <v>2462</v>
      </c>
      <c r="F1179" s="1" t="s">
        <v>7801</v>
      </c>
      <c r="G1179" s="2" t="s">
        <v>7802</v>
      </c>
    </row>
    <row r="1180" spans="1:7" ht="56.25" customHeight="1" x14ac:dyDescent="0.25">
      <c r="A1180" s="1" t="s">
        <v>7780</v>
      </c>
      <c r="B1180" s="2" t="s">
        <v>3273</v>
      </c>
      <c r="C1180" s="2" t="str">
        <f>VLOOKUP($B1180, tge_gfx_data!A:E, 5, FALSE)</f>
        <v>01_WESTERN/GOVERNMENT/CORRESPONDENCE/A_CONFERENCE_LINGEMAN</v>
      </c>
      <c r="D1180" s="2" t="str">
        <f>IFERROR(VLOOKUP(C1180,pictures!A:C,3,FALSE), "")</f>
        <v>YES</v>
      </c>
      <c r="E1180" s="1" t="s">
        <v>2421</v>
      </c>
      <c r="F1180" s="1" t="s">
        <v>7803</v>
      </c>
      <c r="G1180" s="2" t="s">
        <v>7804</v>
      </c>
    </row>
    <row r="1181" spans="1:7" ht="56.25" customHeight="1" x14ac:dyDescent="0.25">
      <c r="A1181" s="1" t="s">
        <v>7780</v>
      </c>
      <c r="B1181" s="2" t="s">
        <v>3274</v>
      </c>
      <c r="C1181" s="2" t="str">
        <f>VLOOKUP($B1181, tge_gfx_data!A:E, 5, FALSE)</f>
        <v>01_WESTERN/PEOPLE/CRIME/STAIRCASE_ASSASSINATION_WILLIAM_ORANGE</v>
      </c>
      <c r="D1181" s="2" t="str">
        <f>IFERROR(VLOOKUP(C1181,pictures!A:C,3,FALSE), "")</f>
        <v>YES</v>
      </c>
      <c r="E1181" s="1" t="s">
        <v>2427</v>
      </c>
      <c r="F1181" s="1" t="s">
        <v>7805</v>
      </c>
      <c r="G1181" s="2" t="s">
        <v>7806</v>
      </c>
    </row>
    <row r="1182" spans="1:7" ht="56.25" customHeight="1" x14ac:dyDescent="0.25">
      <c r="A1182" s="1" t="s">
        <v>7780</v>
      </c>
      <c r="B1182" s="2" t="s">
        <v>3275</v>
      </c>
      <c r="C1182" s="2" t="str">
        <f>VLOOKUP($B1182, tge_gfx_data!A:E, 5, FALSE)</f>
        <v>01_WESTERN/LAND/PROCESSIONS/VIEW_BINNENHOF_HAGUE_FARGUE</v>
      </c>
      <c r="D1182" s="2" t="str">
        <f>IFERROR(VLOOKUP(C1182,pictures!A:C,3,FALSE), "")</f>
        <v>YES</v>
      </c>
      <c r="E1182" s="1" t="s">
        <v>2462</v>
      </c>
      <c r="F1182" s="1" t="s">
        <v>7807</v>
      </c>
      <c r="G1182" s="2" t="s">
        <v>7808</v>
      </c>
    </row>
    <row r="1183" spans="1:7" ht="56.25" customHeight="1" x14ac:dyDescent="0.25">
      <c r="A1183" s="1" t="s">
        <v>7780</v>
      </c>
      <c r="B1183" s="2" t="s">
        <v>3276</v>
      </c>
      <c r="C1183" s="2" t="str">
        <f>VLOOKUP($B1183, tge_gfx_data!A:E, 5, FALSE)</f>
        <v>01_WESTERN/LAND/BATTLE/BATTLE_SENEFFE_KEYSER</v>
      </c>
      <c r="D1183" s="2" t="str">
        <f>IFERROR(VLOOKUP(C1183,pictures!A:C,3,FALSE), "")</f>
        <v>YES</v>
      </c>
      <c r="E1183" s="1" t="s">
        <v>2432</v>
      </c>
      <c r="F1183" s="1" t="s">
        <v>7809</v>
      </c>
      <c r="G1183" s="2" t="s">
        <v>7810</v>
      </c>
    </row>
    <row r="1184" spans="1:7" ht="56.25" customHeight="1" x14ac:dyDescent="0.25">
      <c r="A1184" s="1" t="s">
        <v>7780</v>
      </c>
      <c r="B1184" s="2" t="s">
        <v>3277</v>
      </c>
      <c r="C1184" s="2" t="str">
        <f>VLOOKUP($B1184, tge_gfx_data!A:E, 5, FALSE)</f>
        <v>FREDERICK_AND_CASIMIR_eventPicture</v>
      </c>
      <c r="D1184" s="2" t="str">
        <f>IFERROR(VLOOKUP(C1184,pictures!A:C,3,FALSE), "")</f>
        <v>NO</v>
      </c>
      <c r="E1184" s="1" t="s">
        <v>2432</v>
      </c>
      <c r="F1184" s="1" t="s">
        <v>7811</v>
      </c>
      <c r="G1184" s="2" t="s">
        <v>7812</v>
      </c>
    </row>
    <row r="1185" spans="1:8" ht="56.25" customHeight="1" x14ac:dyDescent="0.25">
      <c r="A1185" s="1" t="s">
        <v>7780</v>
      </c>
      <c r="B1185" s="2" t="s">
        <v>3278</v>
      </c>
      <c r="C1185" s="2" t="str">
        <f>VLOOKUP($B1185, tge_gfx_data!A:E, 5, FALSE)</f>
        <v>PRINCE_OF_ORANGE_CALL_TO_ARMS_eventPicture</v>
      </c>
      <c r="D1185" s="2" t="str">
        <f>IFERROR(VLOOKUP(C1185,pictures!A:C,3,FALSE), "")</f>
        <v>NO</v>
      </c>
      <c r="E1185" s="1" t="s">
        <v>2462</v>
      </c>
      <c r="F1185" s="1" t="s">
        <v>7813</v>
      </c>
      <c r="G1185" s="2" t="s">
        <v>7814</v>
      </c>
    </row>
    <row r="1186" spans="1:8" ht="56.25" customHeight="1" x14ac:dyDescent="0.25">
      <c r="A1186" s="1" t="s">
        <v>7780</v>
      </c>
      <c r="B1186" s="2" t="s">
        <v>3279</v>
      </c>
      <c r="C1186" s="2" t="str">
        <f>VLOOKUP($B1186, tge_gfx_data!A:E, 5, FALSE)</f>
        <v>01_WESTERN/LAND/CONCLUSION/GENERAL_BATTLEFIELD_THIRTY_SELL</v>
      </c>
      <c r="D1186" s="2" t="str">
        <f>IFERROR(VLOOKUP(C1186,pictures!A:C,3,FALSE), "")</f>
        <v>YES</v>
      </c>
      <c r="E1186" s="1" t="s">
        <v>2549</v>
      </c>
      <c r="F1186" s="1" t="s">
        <v>7815</v>
      </c>
      <c r="G1186" s="2" t="s">
        <v>7816</v>
      </c>
    </row>
    <row r="1187" spans="1:8" ht="56.25" customHeight="1" x14ac:dyDescent="0.25">
      <c r="A1187" s="1" t="s">
        <v>7780</v>
      </c>
      <c r="B1187" s="2" t="s">
        <v>3280</v>
      </c>
      <c r="C1187" s="2" t="str">
        <f>VLOOKUP($B1187, tge_gfx_data!A:E, 5, FALSE)</f>
        <v>01_WESTERN/ECONOMY/MARKETS/COURTYARD_BEURS_AMSTERDAM_ WITTE</v>
      </c>
      <c r="D1187" s="2" t="str">
        <f>IFERROR(VLOOKUP(C1187,pictures!A:C,3,FALSE), "")</f>
        <v>YES</v>
      </c>
      <c r="E1187" s="1" t="s">
        <v>2236</v>
      </c>
      <c r="F1187" s="1" t="s">
        <v>7817</v>
      </c>
      <c r="G1187" s="2" t="s">
        <v>7818</v>
      </c>
    </row>
    <row r="1188" spans="1:8" ht="56.25" customHeight="1" x14ac:dyDescent="0.25">
      <c r="A1188" s="1" t="s">
        <v>7780</v>
      </c>
      <c r="B1188" s="2" t="s">
        <v>3281</v>
      </c>
      <c r="C1188" s="2" t="str">
        <f>VLOOKUP($B1188, tge_gfx_data!A:E, 5, FALSE)</f>
        <v>01_WESTERN/LAND/CAMPS/URGENT_CALL_ROBERT_HILLINGFORD</v>
      </c>
      <c r="D1188" s="2" t="str">
        <f>IFERROR(VLOOKUP(C1188,pictures!A:C,3,FALSE), "")</f>
        <v>YES</v>
      </c>
      <c r="E1188" s="1" t="s">
        <v>2434</v>
      </c>
      <c r="F1188" s="1" t="s">
        <v>7819</v>
      </c>
      <c r="G1188" s="2" t="s">
        <v>7820</v>
      </c>
    </row>
    <row r="1189" spans="1:8" ht="56.25" customHeight="1" x14ac:dyDescent="0.25">
      <c r="A1189" s="1" t="s">
        <v>7780</v>
      </c>
      <c r="B1189" s="2" t="s">
        <v>3282</v>
      </c>
      <c r="C1189" s="2" t="str">
        <f>VLOOKUP($B1189, tge_gfx_data!A:E, 5, FALSE)</f>
        <v>01_WESTERN/LAND/WEAPONRY/GUARDROOM_DAVID_TENIERS_YOUNGER</v>
      </c>
      <c r="D1189" s="2" t="str">
        <f>IFERROR(VLOOKUP(C1189,pictures!A:C,3,FALSE), "")</f>
        <v>YES</v>
      </c>
      <c r="E1189" s="1" t="s">
        <v>2434</v>
      </c>
      <c r="F1189" s="1" t="s">
        <v>7821</v>
      </c>
      <c r="G1189" s="2" t="s">
        <v>7822</v>
      </c>
    </row>
    <row r="1190" spans="1:8" ht="56.25" customHeight="1" x14ac:dyDescent="0.25">
      <c r="A1190" s="1" t="s">
        <v>7780</v>
      </c>
      <c r="B1190" s="2" t="s">
        <v>3283</v>
      </c>
      <c r="C1190" s="2" t="str">
        <f>VLOOKUP($B1190, tge_gfx_data!A:E, 5, FALSE)</f>
        <v>UTRECHT_SOLDIERS_GATHERING_eventPicture</v>
      </c>
      <c r="D1190" s="2" t="str">
        <f>IFERROR(VLOOKUP(C1190,pictures!A:C,3,FALSE), "")</f>
        <v>NO</v>
      </c>
      <c r="E1190" s="1" t="s">
        <v>2498</v>
      </c>
      <c r="F1190" s="1" t="s">
        <v>7823</v>
      </c>
      <c r="G1190" s="2" t="s">
        <v>7824</v>
      </c>
    </row>
    <row r="1191" spans="1:8" ht="56.25" customHeight="1" x14ac:dyDescent="0.25">
      <c r="A1191" s="1" t="s">
        <v>7780</v>
      </c>
      <c r="B1191" s="2" t="s">
        <v>3284</v>
      </c>
      <c r="C1191" s="2" t="str">
        <f>VLOOKUP($B1191, tge_gfx_data!A:E, 5, FALSE)</f>
        <v>01_WESTERN/RELIGION/TEMPLES/SINT_BAVOKERK_HAARLEM_BERCKHEYDE</v>
      </c>
      <c r="D1191" s="2" t="str">
        <f>IFERROR(VLOOKUP(C1191,pictures!A:C,3,FALSE), "")</f>
        <v>YES</v>
      </c>
      <c r="E1191" s="1" t="s">
        <v>2523</v>
      </c>
      <c r="F1191" s="1" t="s">
        <v>7825</v>
      </c>
      <c r="G1191" s="2" t="s">
        <v>7826</v>
      </c>
    </row>
    <row r="1192" spans="1:8" ht="56.25" customHeight="1" x14ac:dyDescent="0.25">
      <c r="A1192" s="1" t="s">
        <v>7780</v>
      </c>
      <c r="B1192" s="2" t="s">
        <v>3285</v>
      </c>
      <c r="C1192" s="2" t="str">
        <f>VLOOKUP($B1192, tge_gfx_data!A:E, 5, FALSE)</f>
        <v>01_WESTERN/LAND/PROCESSIONS/VIEW_BINNENHOF_HAGUE_FARGUE</v>
      </c>
      <c r="D1192" s="2" t="str">
        <f>IFERROR(VLOOKUP(C1192,pictures!A:C,3,FALSE), "")</f>
        <v>YES</v>
      </c>
      <c r="E1192" s="1" t="s">
        <v>2462</v>
      </c>
      <c r="F1192" s="1" t="s">
        <v>7827</v>
      </c>
      <c r="G1192" s="2" t="s">
        <v>7828</v>
      </c>
    </row>
    <row r="1193" spans="1:8" ht="56.25" customHeight="1" x14ac:dyDescent="0.25">
      <c r="A1193" s="1" t="s">
        <v>7780</v>
      </c>
      <c r="B1193" s="2" t="s">
        <v>7829</v>
      </c>
      <c r="C1193" s="2" t="e">
        <f>VLOOKUP($B1193, tge_gfx_data!A:E, 5, FALSE)</f>
        <v>#N/A</v>
      </c>
      <c r="D1193" s="2" t="str">
        <f>IFERROR(VLOOKUP(C1193,pictures!A:C,3,FALSE), "")</f>
        <v/>
      </c>
      <c r="E1193" s="1" t="s">
        <v>2462</v>
      </c>
      <c r="F1193" s="1" t="s">
        <v>7827</v>
      </c>
      <c r="G1193" s="2" t="s">
        <v>7830</v>
      </c>
    </row>
    <row r="1194" spans="1:8" ht="56.25" customHeight="1" x14ac:dyDescent="0.25">
      <c r="A1194" s="1" t="s">
        <v>7780</v>
      </c>
      <c r="B1194" s="2" t="s">
        <v>7831</v>
      </c>
      <c r="C1194" s="2" t="e">
        <f>VLOOKUP($B1194, tge_gfx_data!A:E, 5, FALSE)</f>
        <v>#N/A</v>
      </c>
      <c r="D1194" s="2" t="str">
        <f>IFERROR(VLOOKUP(C1194,pictures!A:C,3,FALSE), "")</f>
        <v/>
      </c>
      <c r="E1194" s="1" t="s">
        <v>2428</v>
      </c>
      <c r="F1194" s="1" t="s">
        <v>7832</v>
      </c>
      <c r="G1194" s="2" t="s">
        <v>7833</v>
      </c>
    </row>
    <row r="1195" spans="1:8" ht="56.25" customHeight="1" x14ac:dyDescent="0.25">
      <c r="A1195" s="1" t="s">
        <v>7780</v>
      </c>
      <c r="B1195" s="2" t="s">
        <v>7834</v>
      </c>
      <c r="C1195" s="2" t="e">
        <f>VLOOKUP($B1195, tge_gfx_data!A:E, 5, FALSE)</f>
        <v>#N/A</v>
      </c>
      <c r="D1195" s="2" t="str">
        <f>IFERROR(VLOOKUP(C1195,pictures!A:C,3,FALSE), "")</f>
        <v/>
      </c>
      <c r="E1195" s="1" t="s">
        <v>2428</v>
      </c>
      <c r="F1195" s="1" t="s">
        <v>7835</v>
      </c>
      <c r="G1195" s="2" t="s">
        <v>7836</v>
      </c>
      <c r="H1195" s="2" t="s">
        <v>7783</v>
      </c>
    </row>
    <row r="1196" spans="1:8" ht="56.25" customHeight="1" x14ac:dyDescent="0.25">
      <c r="A1196" s="1" t="s">
        <v>7780</v>
      </c>
      <c r="B1196" s="2" t="s">
        <v>3286</v>
      </c>
      <c r="C1196" s="2" t="str">
        <f>VLOOKUP($B1196, tge_gfx_data!A:E, 5, FALSE)</f>
        <v>01_WESTERN/NAVAL/PORT/PORT_ANTWERP_WILDENS</v>
      </c>
      <c r="D1196" s="2" t="str">
        <f>IFERROR(VLOOKUP(C1196,pictures!A:C,3,FALSE), "")</f>
        <v>YES</v>
      </c>
      <c r="E1196" s="1" t="s">
        <v>2419</v>
      </c>
      <c r="F1196" s="1" t="s">
        <v>7837</v>
      </c>
      <c r="G1196" s="2" t="s">
        <v>7838</v>
      </c>
    </row>
    <row r="1197" spans="1:8" ht="56.25" customHeight="1" x14ac:dyDescent="0.25">
      <c r="A1197" s="1" t="s">
        <v>7780</v>
      </c>
      <c r="B1197" s="2" t="s">
        <v>3287</v>
      </c>
      <c r="C1197" s="2" t="str">
        <f>VLOOKUP($B1197, tge_gfx_data!A:E, 5, FALSE)</f>
        <v>01_WESTERN/GOVERNMENT/FOUNDING/ALLEGORY_PEACE_DUTCH_NIEULANDT</v>
      </c>
      <c r="D1197" s="2" t="str">
        <f>IFERROR(VLOOKUP(C1197,pictures!A:C,3,FALSE), "")</f>
        <v>YES</v>
      </c>
      <c r="E1197" s="1" t="s">
        <v>2519</v>
      </c>
      <c r="F1197" s="1" t="s">
        <v>7839</v>
      </c>
      <c r="G1197" s="2" t="s">
        <v>7840</v>
      </c>
    </row>
    <row r="1198" spans="1:8" ht="56.25" customHeight="1" x14ac:dyDescent="0.25">
      <c r="A1198" s="1" t="s">
        <v>7780</v>
      </c>
      <c r="B1198" s="2" t="s">
        <v>3288</v>
      </c>
      <c r="C1198" s="2" t="str">
        <f>VLOOKUP($B1198, tge_gfx_data!A:E, 5, FALSE)</f>
        <v>STADTHOLDERS_OF_NASSAU_eventPicture</v>
      </c>
      <c r="D1198" s="2" t="str">
        <f>IFERROR(VLOOKUP(C1198,pictures!A:C,3,FALSE), "")</f>
        <v>NO</v>
      </c>
      <c r="E1198" s="1" t="s">
        <v>2462</v>
      </c>
      <c r="F1198" s="1" t="s">
        <v>7841</v>
      </c>
      <c r="G1198" s="2" t="s">
        <v>7842</v>
      </c>
    </row>
    <row r="1199" spans="1:8" ht="56.25" customHeight="1" x14ac:dyDescent="0.25">
      <c r="A1199" s="1" t="s">
        <v>7780</v>
      </c>
      <c r="B1199" s="2" t="s">
        <v>3289</v>
      </c>
      <c r="C1199" s="2" t="str">
        <f>VLOOKUP($B1199, tge_gfx_data!A:E, 5, FALSE)</f>
        <v>HARBOR_SCENE_CROWD_eventPicture</v>
      </c>
      <c r="D1199" s="2" t="str">
        <f>IFERROR(VLOOKUP(C1199,pictures!A:C,3,FALSE), "")</f>
        <v>NO</v>
      </c>
      <c r="E1199" s="1" t="s">
        <v>2462</v>
      </c>
      <c r="F1199" s="1" t="s">
        <v>7843</v>
      </c>
      <c r="G1199" s="2" t="s">
        <v>7844</v>
      </c>
    </row>
    <row r="1200" spans="1:8" ht="56.25" customHeight="1" x14ac:dyDescent="0.25">
      <c r="A1200" s="1" t="s">
        <v>7780</v>
      </c>
      <c r="B1200" s="2" t="s">
        <v>3290</v>
      </c>
      <c r="C1200" s="2" t="str">
        <f>VLOOKUP($B1200, tge_gfx_data!A:E, 5, FALSE)</f>
        <v>PARABLE_OF_HIDDEN_TREASURE_eventPicture</v>
      </c>
      <c r="D1200" s="2" t="str">
        <f>IFERROR(VLOOKUP(C1200,pictures!A:C,3,FALSE), "")</f>
        <v>NO</v>
      </c>
      <c r="E1200" s="1" t="s">
        <v>2496</v>
      </c>
      <c r="F1200" s="1" t="s">
        <v>7845</v>
      </c>
      <c r="G1200" s="2" t="s">
        <v>7846</v>
      </c>
    </row>
    <row r="1201" spans="1:8" ht="56.25" customHeight="1" x14ac:dyDescent="0.25">
      <c r="A1201" s="1" t="s">
        <v>7780</v>
      </c>
      <c r="B1201" s="2" t="s">
        <v>3291</v>
      </c>
      <c r="C1201" s="2" t="str">
        <f>VLOOKUP($B1201, tge_gfx_data!A:E, 5, FALSE)</f>
        <v>01_WESTERN/PEOPLE/CRIME/ATTEMPTED_ASSASSINATION_WILLIAM_CALTHROP</v>
      </c>
      <c r="D1201" s="2" t="str">
        <f>IFERROR(VLOOKUP(C1201,pictures!A:C,3,FALSE), "")</f>
        <v>YES</v>
      </c>
      <c r="E1201" s="1" t="s">
        <v>2427</v>
      </c>
      <c r="F1201" s="1" t="s">
        <v>7847</v>
      </c>
      <c r="G1201" s="2" t="s">
        <v>7848</v>
      </c>
    </row>
    <row r="1202" spans="1:8" ht="56.25" customHeight="1" x14ac:dyDescent="0.25">
      <c r="A1202" s="1" t="s">
        <v>7849</v>
      </c>
      <c r="B1202" s="2" t="s">
        <v>7850</v>
      </c>
      <c r="C1202" s="2" t="e">
        <f>VLOOKUP($B1202, tge_gfx_data!A:E, 5, FALSE)</f>
        <v>#N/A</v>
      </c>
      <c r="D1202" s="2" t="str">
        <f>IFERROR(VLOOKUP(C1202,pictures!A:C,3,FALSE), "")</f>
        <v/>
      </c>
      <c r="E1202" s="1" t="s">
        <v>2423</v>
      </c>
      <c r="F1202" s="1" t="s">
        <v>7851</v>
      </c>
      <c r="G1202" s="2" t="s">
        <v>7852</v>
      </c>
      <c r="H1202" s="2" t="s">
        <v>20639</v>
      </c>
    </row>
    <row r="1203" spans="1:8" ht="56.25" customHeight="1" x14ac:dyDescent="0.25">
      <c r="A1203" s="1" t="s">
        <v>7849</v>
      </c>
      <c r="B1203" s="2" t="s">
        <v>7853</v>
      </c>
      <c r="C1203" s="2" t="e">
        <f>VLOOKUP($B1203, tge_gfx_data!A:E, 5, FALSE)</f>
        <v>#N/A</v>
      </c>
      <c r="D1203" s="2" t="str">
        <f>IFERROR(VLOOKUP(C1203,pictures!A:C,3,FALSE), "")</f>
        <v/>
      </c>
      <c r="E1203" s="1" t="s">
        <v>2423</v>
      </c>
      <c r="F1203" s="1" t="s">
        <v>7854</v>
      </c>
      <c r="G1203" s="2" t="s">
        <v>7855</v>
      </c>
    </row>
    <row r="1204" spans="1:8" ht="56.25" customHeight="1" x14ac:dyDescent="0.25">
      <c r="A1204" s="1" t="s">
        <v>7849</v>
      </c>
      <c r="B1204" s="2" t="s">
        <v>7856</v>
      </c>
      <c r="C1204" s="2" t="e">
        <f>VLOOKUP($B1204, tge_gfx_data!A:E, 5, FALSE)</f>
        <v>#N/A</v>
      </c>
      <c r="D1204" s="2" t="str">
        <f>IFERROR(VLOOKUP(C1204,pictures!A:C,3,FALSE), "")</f>
        <v/>
      </c>
      <c r="E1204" s="1" t="s">
        <v>2487</v>
      </c>
      <c r="F1204" s="1" t="s">
        <v>7857</v>
      </c>
      <c r="G1204" s="2" t="s">
        <v>7858</v>
      </c>
    </row>
    <row r="1205" spans="1:8" ht="56.25" customHeight="1" x14ac:dyDescent="0.25">
      <c r="A1205" s="1" t="s">
        <v>5707</v>
      </c>
      <c r="B1205" s="2" t="s">
        <v>7859</v>
      </c>
      <c r="C1205" s="2" t="e">
        <f>VLOOKUP($B1205, tge_gfx_data!A:E, 5, FALSE)</f>
        <v>#N/A</v>
      </c>
      <c r="D1205" s="2" t="str">
        <f>IFERROR(VLOOKUP(C1205,pictures!A:C,3,FALSE), "")</f>
        <v/>
      </c>
      <c r="E1205" s="1" t="s">
        <v>2504</v>
      </c>
      <c r="F1205" s="1" t="s">
        <v>7860</v>
      </c>
      <c r="G1205" s="2" t="s">
        <v>7861</v>
      </c>
    </row>
    <row r="1206" spans="1:8" ht="56.25" customHeight="1" x14ac:dyDescent="0.25">
      <c r="A1206" s="1" t="s">
        <v>5707</v>
      </c>
      <c r="B1206" s="2" t="s">
        <v>7862</v>
      </c>
      <c r="C1206" s="2" t="e">
        <f>VLOOKUP($B1206, tge_gfx_data!A:E, 5, FALSE)</f>
        <v>#N/A</v>
      </c>
      <c r="D1206" s="2" t="str">
        <f>IFERROR(VLOOKUP(C1206,pictures!A:C,3,FALSE), "")</f>
        <v/>
      </c>
      <c r="E1206" s="1" t="s">
        <v>2504</v>
      </c>
      <c r="F1206" s="1" t="s">
        <v>7863</v>
      </c>
      <c r="G1206" s="2" t="s">
        <v>7864</v>
      </c>
    </row>
    <row r="1207" spans="1:8" ht="56.25" customHeight="1" x14ac:dyDescent="0.25">
      <c r="A1207" s="1" t="s">
        <v>5707</v>
      </c>
      <c r="B1207" s="2" t="s">
        <v>7865</v>
      </c>
      <c r="C1207" s="2" t="e">
        <f>VLOOKUP($B1207, tge_gfx_data!A:E, 5, FALSE)</f>
        <v>#N/A</v>
      </c>
      <c r="D1207" s="2" t="str">
        <f>IFERROR(VLOOKUP(C1207,pictures!A:C,3,FALSE), "")</f>
        <v/>
      </c>
      <c r="E1207" s="1" t="s">
        <v>2504</v>
      </c>
      <c r="F1207" s="1" t="s">
        <v>7866</v>
      </c>
      <c r="G1207" s="2" t="s">
        <v>7867</v>
      </c>
    </row>
    <row r="1208" spans="1:8" ht="56.25" customHeight="1" x14ac:dyDescent="0.25">
      <c r="A1208" s="1" t="s">
        <v>5707</v>
      </c>
      <c r="B1208" s="2" t="s">
        <v>7868</v>
      </c>
      <c r="C1208" s="2" t="e">
        <f>VLOOKUP($B1208, tge_gfx_data!A:E, 5, FALSE)</f>
        <v>#N/A</v>
      </c>
      <c r="D1208" s="2" t="str">
        <f>IFERROR(VLOOKUP(C1208,pictures!A:C,3,FALSE), "")</f>
        <v/>
      </c>
      <c r="E1208" s="1" t="s">
        <v>2504</v>
      </c>
      <c r="F1208" s="1" t="s">
        <v>7869</v>
      </c>
      <c r="G1208" s="2" t="s">
        <v>7870</v>
      </c>
    </row>
    <row r="1209" spans="1:8" ht="56.25" customHeight="1" x14ac:dyDescent="0.25">
      <c r="A1209" s="1" t="s">
        <v>5707</v>
      </c>
      <c r="B1209" s="2" t="s">
        <v>7871</v>
      </c>
      <c r="C1209" s="2" t="e">
        <f>VLOOKUP($B1209, tge_gfx_data!A:E, 5, FALSE)</f>
        <v>#N/A</v>
      </c>
      <c r="D1209" s="2" t="str">
        <f>IFERROR(VLOOKUP(C1209,pictures!A:C,3,FALSE), "")</f>
        <v/>
      </c>
      <c r="E1209" s="1" t="s">
        <v>2464</v>
      </c>
      <c r="F1209" s="1" t="s">
        <v>7872</v>
      </c>
      <c r="G1209" s="2" t="s">
        <v>7873</v>
      </c>
    </row>
    <row r="1210" spans="1:8" ht="56.25" customHeight="1" x14ac:dyDescent="0.25">
      <c r="A1210" s="1" t="s">
        <v>5707</v>
      </c>
      <c r="B1210" s="2" t="s">
        <v>7874</v>
      </c>
      <c r="C1210" s="2" t="e">
        <f>VLOOKUP($B1210, tge_gfx_data!A:E, 5, FALSE)</f>
        <v>#N/A</v>
      </c>
      <c r="D1210" s="2" t="str">
        <f>IFERROR(VLOOKUP(C1210,pictures!A:C,3,FALSE), "")</f>
        <v/>
      </c>
      <c r="E1210" s="1" t="s">
        <v>2464</v>
      </c>
      <c r="F1210" s="1" t="s">
        <v>7875</v>
      </c>
      <c r="G1210" s="2" t="s">
        <v>7876</v>
      </c>
    </row>
    <row r="1211" spans="1:8" ht="56.25" customHeight="1" x14ac:dyDescent="0.25">
      <c r="A1211" s="1" t="s">
        <v>5707</v>
      </c>
      <c r="B1211" s="2" t="s">
        <v>7877</v>
      </c>
      <c r="C1211" s="2" t="e">
        <f>VLOOKUP($B1211, tge_gfx_data!A:E, 5, FALSE)</f>
        <v>#N/A</v>
      </c>
      <c r="D1211" s="2" t="str">
        <f>IFERROR(VLOOKUP(C1211,pictures!A:C,3,FALSE), "")</f>
        <v/>
      </c>
      <c r="E1211" s="1" t="s">
        <v>2464</v>
      </c>
      <c r="F1211" s="1" t="s">
        <v>7878</v>
      </c>
      <c r="G1211" s="2" t="s">
        <v>7879</v>
      </c>
    </row>
    <row r="1212" spans="1:8" ht="56.25" customHeight="1" x14ac:dyDescent="0.25">
      <c r="A1212" s="1" t="s">
        <v>5707</v>
      </c>
      <c r="B1212" s="2" t="s">
        <v>7880</v>
      </c>
      <c r="C1212" s="2" t="e">
        <f>VLOOKUP($B1212, tge_gfx_data!A:E, 5, FALSE)</f>
        <v>#N/A</v>
      </c>
      <c r="D1212" s="2" t="str">
        <f>IFERROR(VLOOKUP(C1212,pictures!A:C,3,FALSE), "")</f>
        <v/>
      </c>
      <c r="E1212" s="1" t="s">
        <v>2456</v>
      </c>
      <c r="F1212" s="1" t="s">
        <v>7881</v>
      </c>
      <c r="G1212" s="2" t="s">
        <v>7882</v>
      </c>
      <c r="H1212" s="2" t="s">
        <v>5718</v>
      </c>
    </row>
    <row r="1213" spans="1:8" ht="56.25" customHeight="1" x14ac:dyDescent="0.25">
      <c r="A1213" s="1" t="s">
        <v>5455</v>
      </c>
      <c r="B1213" s="2" t="s">
        <v>3295</v>
      </c>
      <c r="C1213" s="2" t="str">
        <f>VLOOKUP($B1213, tge_gfx_data!A:E, 5, FALSE)</f>
        <v>01_WESTERN/LAND/PROCESSIONS/JOYFUL_ENTRY_ANJOU_ANTWERP</v>
      </c>
      <c r="D1213" s="2" t="str">
        <f>IFERROR(VLOOKUP(C1213,pictures!A:C,3,FALSE), "")</f>
        <v>YES</v>
      </c>
      <c r="E1213" s="1" t="s">
        <v>2468</v>
      </c>
      <c r="F1213" s="1" t="s">
        <v>7883</v>
      </c>
      <c r="G1213" s="2" t="s">
        <v>7884</v>
      </c>
      <c r="H1213" s="2" t="s">
        <v>5732</v>
      </c>
    </row>
    <row r="1214" spans="1:8" ht="56.25" customHeight="1" x14ac:dyDescent="0.25">
      <c r="A1214" s="1" t="s">
        <v>5455</v>
      </c>
      <c r="B1214" s="2" t="s">
        <v>3296</v>
      </c>
      <c r="C1214" s="2" t="str">
        <f>VLOOKUP($B1214, tge_gfx_data!A:E, 5, FALSE)</f>
        <v>01_WESTERN/GOVERNMENT/REFORMS/CONTINENTAL_CONGRESS_PHILADELPHIA_GOODMAN</v>
      </c>
      <c r="D1214" s="2" t="str">
        <f>IFERROR(VLOOKUP(C1214,pictures!A:C,3,FALSE), "")</f>
        <v>YES</v>
      </c>
      <c r="E1214" s="1" t="s">
        <v>2468</v>
      </c>
      <c r="F1214" s="1" t="s">
        <v>5052</v>
      </c>
      <c r="G1214" s="2" t="s">
        <v>5471</v>
      </c>
    </row>
    <row r="1215" spans="1:8" ht="56.25" customHeight="1" x14ac:dyDescent="0.25">
      <c r="A1215" s="1" t="s">
        <v>5455</v>
      </c>
      <c r="B1215" s="2" t="s">
        <v>7885</v>
      </c>
      <c r="C1215" s="2" t="e">
        <f>VLOOKUP($B1215, tge_gfx_data!A:E, 5, FALSE)</f>
        <v>#N/A</v>
      </c>
      <c r="D1215" s="2" t="str">
        <f>IFERROR(VLOOKUP(C1215,pictures!A:C,3,FALSE), "")</f>
        <v/>
      </c>
      <c r="E1215" s="1" t="s">
        <v>2468</v>
      </c>
      <c r="F1215" s="1" t="s">
        <v>5052</v>
      </c>
      <c r="G1215" s="2" t="s">
        <v>5471</v>
      </c>
    </row>
    <row r="1216" spans="1:8" ht="56.25" customHeight="1" x14ac:dyDescent="0.25">
      <c r="A1216" s="1" t="s">
        <v>5455</v>
      </c>
      <c r="B1216" s="2" t="s">
        <v>3297</v>
      </c>
      <c r="C1216" s="2" t="str">
        <f>VLOOKUP($B1216, tge_gfx_data!A:E, 5, FALSE)</f>
        <v>VRIJDAG_PROCESSION_GENT_eventPicture</v>
      </c>
      <c r="D1216" s="2" t="str">
        <f>IFERROR(VLOOKUP(C1216,pictures!A:C,3,FALSE), "")</f>
        <v>NO</v>
      </c>
      <c r="E1216" s="1" t="s">
        <v>2468</v>
      </c>
      <c r="F1216" s="1" t="s">
        <v>7886</v>
      </c>
      <c r="G1216" s="2" t="s">
        <v>7887</v>
      </c>
      <c r="H1216" s="2" t="s">
        <v>5718</v>
      </c>
    </row>
    <row r="1217" spans="1:8" ht="56.25" customHeight="1" x14ac:dyDescent="0.25">
      <c r="A1217" s="1" t="s">
        <v>5455</v>
      </c>
      <c r="B1217" s="2" t="s">
        <v>3298</v>
      </c>
      <c r="C1217" s="2" t="str">
        <f>VLOOKUP($B1217, tge_gfx_data!A:E, 5, FALSE)</f>
        <v>JOHN_II_OF_BRABANT_TOMB_eventPicture</v>
      </c>
      <c r="D1217" s="2" t="str">
        <f>IFERROR(VLOOKUP(C1217,pictures!A:C,3,FALSE), "")</f>
        <v>NO</v>
      </c>
      <c r="E1217" s="1" t="s">
        <v>2468</v>
      </c>
      <c r="F1217" s="1" t="s">
        <v>7886</v>
      </c>
      <c r="G1217" s="2" t="s">
        <v>7888</v>
      </c>
    </row>
    <row r="1218" spans="1:8" ht="56.25" customHeight="1" x14ac:dyDescent="0.25">
      <c r="A1218" s="1" t="s">
        <v>5455</v>
      </c>
      <c r="B1218" s="2" t="s">
        <v>7889</v>
      </c>
      <c r="C1218" s="2" t="e">
        <f>VLOOKUP($B1218, tge_gfx_data!A:E, 5, FALSE)</f>
        <v>#N/A</v>
      </c>
      <c r="D1218" s="2" t="str">
        <f>IFERROR(VLOOKUP(C1218,pictures!A:C,3,FALSE), "")</f>
        <v/>
      </c>
      <c r="E1218" s="1" t="s">
        <v>2468</v>
      </c>
      <c r="F1218" s="1" t="s">
        <v>7886</v>
      </c>
      <c r="G1218" s="2" t="s">
        <v>7890</v>
      </c>
    </row>
    <row r="1219" spans="1:8" ht="56.25" customHeight="1" x14ac:dyDescent="0.25">
      <c r="A1219" s="1" t="s">
        <v>7891</v>
      </c>
      <c r="B1219" s="2" t="s">
        <v>7892</v>
      </c>
      <c r="C1219" s="2" t="e">
        <f>VLOOKUP($B1219, tge_gfx_data!A:E, 5, FALSE)</f>
        <v>#N/A</v>
      </c>
      <c r="D1219" s="2" t="str">
        <f>IFERROR(VLOOKUP(C1219,pictures!A:C,3,FALSE), "")</f>
        <v/>
      </c>
      <c r="E1219" s="1" t="s">
        <v>2617</v>
      </c>
      <c r="F1219" s="1" t="s">
        <v>7893</v>
      </c>
      <c r="G1219" s="2" t="s">
        <v>7894</v>
      </c>
    </row>
    <row r="1220" spans="1:8" ht="56.25" customHeight="1" x14ac:dyDescent="0.25">
      <c r="A1220" s="1" t="s">
        <v>7891</v>
      </c>
      <c r="B1220" s="2" t="s">
        <v>7895</v>
      </c>
      <c r="C1220" s="2" t="e">
        <f>VLOOKUP($B1220, tge_gfx_data!A:E, 5, FALSE)</f>
        <v>#N/A</v>
      </c>
      <c r="D1220" s="2" t="str">
        <f>IFERROR(VLOOKUP(C1220,pictures!A:C,3,FALSE), "")</f>
        <v/>
      </c>
      <c r="E1220" s="1" t="s">
        <v>2617</v>
      </c>
      <c r="F1220" s="1" t="s">
        <v>7896</v>
      </c>
      <c r="G1220" s="2" t="s">
        <v>7897</v>
      </c>
      <c r="H1220" s="2" t="s">
        <v>20639</v>
      </c>
    </row>
    <row r="1221" spans="1:8" ht="56.25" customHeight="1" x14ac:dyDescent="0.25">
      <c r="A1221" s="1" t="s">
        <v>7891</v>
      </c>
      <c r="B1221" s="2" t="s">
        <v>7898</v>
      </c>
      <c r="C1221" s="2" t="e">
        <f>VLOOKUP($B1221, tge_gfx_data!A:E, 5, FALSE)</f>
        <v>#N/A</v>
      </c>
      <c r="D1221" s="2" t="str">
        <f>IFERROR(VLOOKUP(C1221,pictures!A:C,3,FALSE), "")</f>
        <v/>
      </c>
      <c r="E1221" s="1" t="s">
        <v>2521</v>
      </c>
      <c r="F1221" s="1" t="s">
        <v>7899</v>
      </c>
      <c r="G1221" s="2" t="s">
        <v>7900</v>
      </c>
    </row>
    <row r="1222" spans="1:8" ht="56.25" customHeight="1" x14ac:dyDescent="0.25">
      <c r="A1222" s="1" t="s">
        <v>7891</v>
      </c>
      <c r="B1222" s="2" t="s">
        <v>7901</v>
      </c>
      <c r="C1222" s="2" t="e">
        <f>VLOOKUP($B1222, tge_gfx_data!A:E, 5, FALSE)</f>
        <v>#N/A</v>
      </c>
      <c r="D1222" s="2" t="str">
        <f>IFERROR(VLOOKUP(C1222,pictures!A:C,3,FALSE), "")</f>
        <v/>
      </c>
      <c r="E1222" s="1" t="s">
        <v>2549</v>
      </c>
      <c r="F1222" s="1" t="s">
        <v>7902</v>
      </c>
      <c r="G1222" s="2" t="s">
        <v>7903</v>
      </c>
      <c r="H1222" s="2" t="s">
        <v>5760</v>
      </c>
    </row>
    <row r="1223" spans="1:8" ht="56.25" customHeight="1" x14ac:dyDescent="0.25">
      <c r="A1223" s="1" t="s">
        <v>7891</v>
      </c>
      <c r="B1223" s="2" t="s">
        <v>7904</v>
      </c>
      <c r="C1223" s="2" t="e">
        <f>VLOOKUP($B1223, tge_gfx_data!A:E, 5, FALSE)</f>
        <v>#N/A</v>
      </c>
      <c r="D1223" s="2" t="str">
        <f>IFERROR(VLOOKUP(C1223,pictures!A:C,3,FALSE), "")</f>
        <v/>
      </c>
      <c r="E1223" s="1" t="s">
        <v>2442</v>
      </c>
      <c r="F1223" s="1" t="s">
        <v>7905</v>
      </c>
      <c r="G1223" s="2" t="s">
        <v>7906</v>
      </c>
    </row>
    <row r="1224" spans="1:8" ht="56.25" customHeight="1" x14ac:dyDescent="0.25">
      <c r="A1224" s="1" t="s">
        <v>7891</v>
      </c>
      <c r="B1224" s="2" t="s">
        <v>7907</v>
      </c>
      <c r="C1224" s="2" t="e">
        <f>VLOOKUP($B1224, tge_gfx_data!A:E, 5, FALSE)</f>
        <v>#N/A</v>
      </c>
      <c r="D1224" s="2" t="str">
        <f>IFERROR(VLOOKUP(C1224,pictures!A:C,3,FALSE), "")</f>
        <v/>
      </c>
      <c r="E1224" s="1" t="s">
        <v>2464</v>
      </c>
      <c r="F1224" s="1" t="s">
        <v>7908</v>
      </c>
      <c r="G1224" s="2" t="s">
        <v>7909</v>
      </c>
    </row>
    <row r="1225" spans="1:8" ht="56.25" customHeight="1" x14ac:dyDescent="0.25">
      <c r="A1225" s="1" t="s">
        <v>7891</v>
      </c>
      <c r="B1225" s="2" t="s">
        <v>7910</v>
      </c>
      <c r="C1225" s="2" t="e">
        <f>VLOOKUP($B1225, tge_gfx_data!A:E, 5, FALSE)</f>
        <v>#N/A</v>
      </c>
      <c r="D1225" s="2" t="str">
        <f>IFERROR(VLOOKUP(C1225,pictures!A:C,3,FALSE), "")</f>
        <v/>
      </c>
      <c r="E1225" s="1" t="s">
        <v>2464</v>
      </c>
      <c r="F1225" s="1" t="s">
        <v>7911</v>
      </c>
      <c r="G1225" s="2" t="s">
        <v>7912</v>
      </c>
    </row>
    <row r="1226" spans="1:8" ht="56.25" customHeight="1" x14ac:dyDescent="0.25">
      <c r="A1226" s="1" t="s">
        <v>7891</v>
      </c>
      <c r="B1226" s="2" t="s">
        <v>7913</v>
      </c>
      <c r="C1226" s="2" t="e">
        <f>VLOOKUP($B1226, tge_gfx_data!A:E, 5, FALSE)</f>
        <v>#N/A</v>
      </c>
      <c r="D1226" s="2" t="str">
        <f>IFERROR(VLOOKUP(C1226,pictures!A:C,3,FALSE), "")</f>
        <v/>
      </c>
      <c r="E1226" s="1" t="s">
        <v>2464</v>
      </c>
      <c r="F1226" s="1" t="s">
        <v>7914</v>
      </c>
      <c r="G1226" s="2" t="s">
        <v>7915</v>
      </c>
    </row>
    <row r="1227" spans="1:8" ht="56.25" customHeight="1" x14ac:dyDescent="0.25">
      <c r="A1227" s="1" t="s">
        <v>7891</v>
      </c>
      <c r="B1227" s="2" t="s">
        <v>7916</v>
      </c>
      <c r="C1227" s="2" t="e">
        <f>VLOOKUP($B1227, tge_gfx_data!A:E, 5, FALSE)</f>
        <v>#N/A</v>
      </c>
      <c r="D1227" s="2" t="str">
        <f>IFERROR(VLOOKUP(C1227,pictures!A:C,3,FALSE), "")</f>
        <v/>
      </c>
      <c r="E1227" s="1" t="s">
        <v>2617</v>
      </c>
      <c r="F1227" s="1" t="s">
        <v>7917</v>
      </c>
      <c r="G1227" s="2" t="s">
        <v>7918</v>
      </c>
    </row>
    <row r="1228" spans="1:8" ht="56.25" customHeight="1" x14ac:dyDescent="0.25">
      <c r="A1228" s="1" t="s">
        <v>7891</v>
      </c>
      <c r="B1228" s="2" t="s">
        <v>7919</v>
      </c>
      <c r="C1228" s="2" t="e">
        <f>VLOOKUP($B1228, tge_gfx_data!A:E, 5, FALSE)</f>
        <v>#N/A</v>
      </c>
      <c r="D1228" s="2" t="str">
        <f>IFERROR(VLOOKUP(C1228,pictures!A:C,3,FALSE), "")</f>
        <v/>
      </c>
      <c r="E1228" s="1" t="s">
        <v>2428</v>
      </c>
      <c r="F1228" s="1" t="s">
        <v>7920</v>
      </c>
      <c r="G1228" s="2" t="s">
        <v>7921</v>
      </c>
    </row>
    <row r="1229" spans="1:8" ht="56.25" customHeight="1" x14ac:dyDescent="0.25">
      <c r="A1229" s="1" t="s">
        <v>7891</v>
      </c>
      <c r="B1229" s="2" t="s">
        <v>7922</v>
      </c>
      <c r="C1229" s="2" t="e">
        <f>VLOOKUP($B1229, tge_gfx_data!A:E, 5, FALSE)</f>
        <v>#N/A</v>
      </c>
      <c r="D1229" s="2" t="str">
        <f>IFERROR(VLOOKUP(C1229,pictures!A:C,3,FALSE), "")</f>
        <v/>
      </c>
      <c r="E1229" s="1" t="s">
        <v>2464</v>
      </c>
      <c r="F1229" s="1" t="s">
        <v>7923</v>
      </c>
      <c r="G1229" s="2" t="s">
        <v>7924</v>
      </c>
    </row>
    <row r="1230" spans="1:8" ht="56.25" customHeight="1" x14ac:dyDescent="0.25">
      <c r="A1230" s="1" t="s">
        <v>7891</v>
      </c>
      <c r="B1230" s="2" t="s">
        <v>7925</v>
      </c>
      <c r="C1230" s="2" t="e">
        <f>VLOOKUP($B1230, tge_gfx_data!A:E, 5, FALSE)</f>
        <v>#N/A</v>
      </c>
      <c r="D1230" s="2" t="str">
        <f>IFERROR(VLOOKUP(C1230,pictures!A:C,3,FALSE), "")</f>
        <v/>
      </c>
      <c r="E1230" s="1" t="s">
        <v>2617</v>
      </c>
      <c r="F1230" s="1" t="s">
        <v>7926</v>
      </c>
      <c r="G1230" s="2" t="s">
        <v>7927</v>
      </c>
    </row>
    <row r="1231" spans="1:8" ht="56.25" customHeight="1" x14ac:dyDescent="0.25">
      <c r="A1231" s="1" t="s">
        <v>7891</v>
      </c>
      <c r="B1231" s="2" t="s">
        <v>7928</v>
      </c>
      <c r="C1231" s="2" t="e">
        <f>VLOOKUP($B1231, tge_gfx_data!A:E, 5, FALSE)</f>
        <v>#N/A</v>
      </c>
      <c r="D1231" s="2" t="str">
        <f>IFERROR(VLOOKUP(C1231,pictures!A:C,3,FALSE), "")</f>
        <v/>
      </c>
      <c r="E1231" s="1" t="s">
        <v>2617</v>
      </c>
      <c r="F1231" s="1" t="s">
        <v>7929</v>
      </c>
      <c r="G1231" s="2" t="s">
        <v>7930</v>
      </c>
    </row>
    <row r="1232" spans="1:8" ht="56.25" customHeight="1" x14ac:dyDescent="0.25">
      <c r="A1232" s="1" t="s">
        <v>7891</v>
      </c>
      <c r="B1232" s="2" t="s">
        <v>7931</v>
      </c>
      <c r="C1232" s="2" t="e">
        <f>VLOOKUP($B1232, tge_gfx_data!A:E, 5, FALSE)</f>
        <v>#N/A</v>
      </c>
      <c r="D1232" s="2" t="str">
        <f>IFERROR(VLOOKUP(C1232,pictures!A:C,3,FALSE), "")</f>
        <v/>
      </c>
      <c r="E1232" s="1" t="s">
        <v>2532</v>
      </c>
      <c r="F1232" s="1" t="s">
        <v>7932</v>
      </c>
      <c r="G1232" s="2" t="s">
        <v>7933</v>
      </c>
    </row>
    <row r="1233" spans="1:8" ht="56.25" customHeight="1" x14ac:dyDescent="0.25">
      <c r="A1233" s="1" t="s">
        <v>7891</v>
      </c>
      <c r="B1233" s="2" t="s">
        <v>7934</v>
      </c>
      <c r="C1233" s="2" t="e">
        <f>VLOOKUP($B1233, tge_gfx_data!A:E, 5, FALSE)</f>
        <v>#N/A</v>
      </c>
      <c r="D1233" s="2" t="str">
        <f>IFERROR(VLOOKUP(C1233,pictures!A:C,3,FALSE), "")</f>
        <v/>
      </c>
      <c r="E1233" s="1" t="s">
        <v>2532</v>
      </c>
      <c r="F1233" s="1" t="s">
        <v>7935</v>
      </c>
      <c r="G1233" s="2" t="s">
        <v>7936</v>
      </c>
    </row>
    <row r="1234" spans="1:8" ht="56.25" customHeight="1" x14ac:dyDescent="0.25">
      <c r="A1234" s="1" t="s">
        <v>7891</v>
      </c>
      <c r="B1234" s="2" t="s">
        <v>7937</v>
      </c>
      <c r="C1234" s="2" t="e">
        <f>VLOOKUP($B1234, tge_gfx_data!A:E, 5, FALSE)</f>
        <v>#N/A</v>
      </c>
      <c r="D1234" s="2" t="str">
        <f>IFERROR(VLOOKUP(C1234,pictures!A:C,3,FALSE), "")</f>
        <v/>
      </c>
      <c r="E1234" s="1" t="s">
        <v>2617</v>
      </c>
      <c r="F1234" s="1" t="s">
        <v>7938</v>
      </c>
      <c r="G1234" s="2" t="s">
        <v>7939</v>
      </c>
      <c r="H1234" s="2" t="s">
        <v>5760</v>
      </c>
    </row>
    <row r="1235" spans="1:8" ht="56.25" customHeight="1" x14ac:dyDescent="0.25">
      <c r="A1235" s="1" t="s">
        <v>7891</v>
      </c>
      <c r="B1235" s="2" t="s">
        <v>7940</v>
      </c>
      <c r="C1235" s="2" t="e">
        <f>VLOOKUP($B1235, tge_gfx_data!A:E, 5, FALSE)</f>
        <v>#N/A</v>
      </c>
      <c r="D1235" s="2" t="str">
        <f>IFERROR(VLOOKUP(C1235,pictures!A:C,3,FALSE), "")</f>
        <v/>
      </c>
      <c r="E1235" s="1" t="s">
        <v>2532</v>
      </c>
      <c r="F1235" s="1" t="s">
        <v>7941</v>
      </c>
      <c r="G1235" s="2" t="s">
        <v>7942</v>
      </c>
    </row>
    <row r="1236" spans="1:8" ht="56.25" customHeight="1" x14ac:dyDescent="0.25">
      <c r="A1236" s="1" t="s">
        <v>7891</v>
      </c>
      <c r="B1236" s="2" t="s">
        <v>7943</v>
      </c>
      <c r="C1236" s="2" t="e">
        <f>VLOOKUP($B1236, tge_gfx_data!A:E, 5, FALSE)</f>
        <v>#N/A</v>
      </c>
      <c r="D1236" s="2" t="str">
        <f>IFERROR(VLOOKUP(C1236,pictures!A:C,3,FALSE), "")</f>
        <v/>
      </c>
      <c r="E1236" s="1" t="s">
        <v>2464</v>
      </c>
      <c r="F1236" s="1" t="s">
        <v>7944</v>
      </c>
      <c r="G1236" s="2" t="s">
        <v>7945</v>
      </c>
    </row>
    <row r="1237" spans="1:8" ht="56.25" customHeight="1" x14ac:dyDescent="0.25">
      <c r="A1237" s="1" t="s">
        <v>7891</v>
      </c>
      <c r="B1237" s="2" t="s">
        <v>7946</v>
      </c>
      <c r="C1237" s="2" t="e">
        <f>VLOOKUP($B1237, tge_gfx_data!A:E, 5, FALSE)</f>
        <v>#N/A</v>
      </c>
      <c r="D1237" s="2" t="str">
        <f>IFERROR(VLOOKUP(C1237,pictures!A:C,3,FALSE), "")</f>
        <v/>
      </c>
      <c r="E1237" s="1" t="s">
        <v>2480</v>
      </c>
      <c r="F1237" s="1" t="s">
        <v>7947</v>
      </c>
      <c r="G1237" s="2" t="s">
        <v>7948</v>
      </c>
    </row>
    <row r="1238" spans="1:8" ht="56.25" customHeight="1" x14ac:dyDescent="0.25">
      <c r="A1238" s="1" t="s">
        <v>7949</v>
      </c>
      <c r="B1238" s="2" t="s">
        <v>3299</v>
      </c>
      <c r="C1238" s="2" t="str">
        <f>VLOOKUP($B1238, tge_gfx_data!A:E, 5, FALSE)</f>
        <v>01_WESTERN/LAND/LANDSCAPE/VIEW_AVIGNON_BONNART</v>
      </c>
      <c r="D1238" s="2" t="str">
        <f>IFERROR(VLOOKUP(C1238,pictures!A:C,3,FALSE), "")</f>
        <v>YES</v>
      </c>
      <c r="E1238" s="1" t="s">
        <v>2513</v>
      </c>
      <c r="F1238" s="1" t="s">
        <v>7950</v>
      </c>
      <c r="G1238" s="2" t="s">
        <v>7951</v>
      </c>
    </row>
    <row r="1239" spans="1:8" ht="56.25" customHeight="1" x14ac:dyDescent="0.25">
      <c r="A1239" s="1" t="s">
        <v>7949</v>
      </c>
      <c r="B1239" s="2" t="s">
        <v>7952</v>
      </c>
      <c r="C1239" s="2" t="e">
        <f>VLOOKUP($B1239, tge_gfx_data!A:E, 5, FALSE)</f>
        <v>#N/A</v>
      </c>
      <c r="D1239" s="2" t="str">
        <f>IFERROR(VLOOKUP(C1239,pictures!A:C,3,FALSE), "")</f>
        <v/>
      </c>
      <c r="E1239" s="1" t="s">
        <v>2517</v>
      </c>
      <c r="F1239" s="1" t="s">
        <v>22293</v>
      </c>
      <c r="G1239" s="2" t="s">
        <v>22294</v>
      </c>
    </row>
    <row r="1240" spans="1:8" ht="56.25" customHeight="1" x14ac:dyDescent="0.25">
      <c r="A1240" s="1" t="s">
        <v>7949</v>
      </c>
      <c r="B1240" s="2" t="s">
        <v>7953</v>
      </c>
      <c r="C1240" s="2" t="e">
        <f>VLOOKUP($B1240, tge_gfx_data!A:E, 5, FALSE)</f>
        <v>#N/A</v>
      </c>
      <c r="D1240" s="2" t="str">
        <f>IFERROR(VLOOKUP(C1240,pictures!A:C,3,FALSE), "")</f>
        <v/>
      </c>
      <c r="E1240" s="1" t="s">
        <v>2450</v>
      </c>
      <c r="F1240" s="1" t="s">
        <v>7954</v>
      </c>
      <c r="G1240" s="2" t="s">
        <v>7955</v>
      </c>
    </row>
    <row r="1241" spans="1:8" ht="56.25" customHeight="1" x14ac:dyDescent="0.25">
      <c r="A1241" s="1" t="s">
        <v>7949</v>
      </c>
      <c r="B1241" s="2" t="s">
        <v>7956</v>
      </c>
      <c r="C1241" s="2" t="e">
        <f>VLOOKUP($B1241, tge_gfx_data!A:E, 5, FALSE)</f>
        <v>#N/A</v>
      </c>
      <c r="D1241" s="2" t="str">
        <f>IFERROR(VLOOKUP(C1241,pictures!A:C,3,FALSE), "")</f>
        <v/>
      </c>
      <c r="E1241" s="1" t="s">
        <v>2464</v>
      </c>
      <c r="F1241" s="1" t="s">
        <v>7957</v>
      </c>
      <c r="G1241" s="2" t="s">
        <v>7958</v>
      </c>
    </row>
    <row r="1242" spans="1:8" ht="56.25" customHeight="1" x14ac:dyDescent="0.25">
      <c r="A1242" s="1" t="s">
        <v>7949</v>
      </c>
      <c r="B1242" s="2" t="s">
        <v>7959</v>
      </c>
      <c r="C1242" s="2" t="e">
        <f>VLOOKUP($B1242, tge_gfx_data!A:E, 5, FALSE)</f>
        <v>#N/A</v>
      </c>
      <c r="D1242" s="2" t="str">
        <f>IFERROR(VLOOKUP(C1242,pictures!A:C,3,FALSE), "")</f>
        <v/>
      </c>
      <c r="E1242" s="1" t="s">
        <v>2464</v>
      </c>
      <c r="F1242" s="1" t="s">
        <v>7960</v>
      </c>
      <c r="G1242" s="2" t="s">
        <v>7961</v>
      </c>
    </row>
    <row r="1243" spans="1:8" ht="56.25" customHeight="1" x14ac:dyDescent="0.25">
      <c r="A1243" s="1" t="s">
        <v>7949</v>
      </c>
      <c r="B1243" s="2" t="s">
        <v>7962</v>
      </c>
      <c r="C1243" s="2" t="e">
        <f>VLOOKUP($B1243, tge_gfx_data!A:E, 5, FALSE)</f>
        <v>#N/A</v>
      </c>
      <c r="D1243" s="2" t="str">
        <f>IFERROR(VLOOKUP(C1243,pictures!A:C,3,FALSE), "")</f>
        <v/>
      </c>
      <c r="E1243" s="1" t="s">
        <v>2464</v>
      </c>
      <c r="F1243" s="1" t="s">
        <v>5059</v>
      </c>
      <c r="G1243" s="2" t="s">
        <v>5060</v>
      </c>
      <c r="H1243" s="2" t="s">
        <v>7783</v>
      </c>
    </row>
    <row r="1244" spans="1:8" ht="56.25" customHeight="1" x14ac:dyDescent="0.25">
      <c r="A1244" s="1" t="s">
        <v>7949</v>
      </c>
      <c r="B1244" s="2" t="s">
        <v>7963</v>
      </c>
      <c r="C1244" s="2" t="e">
        <f>VLOOKUP($B1244, tge_gfx_data!A:E, 5, FALSE)</f>
        <v>#N/A</v>
      </c>
      <c r="D1244" s="2" t="str">
        <f>IFERROR(VLOOKUP(C1244,pictures!A:C,3,FALSE), "")</f>
        <v/>
      </c>
      <c r="E1244" s="1" t="s">
        <v>2442</v>
      </c>
      <c r="F1244" s="1" t="s">
        <v>7964</v>
      </c>
      <c r="G1244" s="2" t="s">
        <v>7965</v>
      </c>
    </row>
    <row r="1245" spans="1:8" ht="56.25" customHeight="1" x14ac:dyDescent="0.25">
      <c r="A1245" s="1" t="s">
        <v>7949</v>
      </c>
      <c r="B1245" s="2" t="s">
        <v>7966</v>
      </c>
      <c r="C1245" s="2" t="e">
        <f>VLOOKUP($B1245, tge_gfx_data!A:E, 5, FALSE)</f>
        <v>#N/A</v>
      </c>
      <c r="D1245" s="2" t="str">
        <f>IFERROR(VLOOKUP(C1245,pictures!A:C,3,FALSE), "")</f>
        <v/>
      </c>
      <c r="E1245" s="1" t="s">
        <v>2521</v>
      </c>
      <c r="F1245" s="1" t="s">
        <v>7967</v>
      </c>
      <c r="G1245" s="2" t="s">
        <v>7968</v>
      </c>
    </row>
    <row r="1246" spans="1:8" ht="56.25" customHeight="1" x14ac:dyDescent="0.25">
      <c r="A1246" s="1" t="s">
        <v>7949</v>
      </c>
      <c r="B1246" s="2" t="s">
        <v>7969</v>
      </c>
      <c r="C1246" s="2" t="e">
        <f>VLOOKUP($B1246, tge_gfx_data!A:E, 5, FALSE)</f>
        <v>#N/A</v>
      </c>
      <c r="D1246" s="2" t="str">
        <f>IFERROR(VLOOKUP(C1246,pictures!A:C,3,FALSE), "")</f>
        <v/>
      </c>
      <c r="E1246" s="1" t="s">
        <v>2428</v>
      </c>
      <c r="F1246" s="1" t="s">
        <v>7970</v>
      </c>
      <c r="G1246" s="2" t="s">
        <v>7971</v>
      </c>
    </row>
    <row r="1247" spans="1:8" ht="56.25" customHeight="1" x14ac:dyDescent="0.25">
      <c r="A1247" s="1" t="s">
        <v>7949</v>
      </c>
      <c r="B1247" s="2" t="s">
        <v>7972</v>
      </c>
      <c r="C1247" s="2" t="e">
        <f>VLOOKUP($B1247, tge_gfx_data!A:E, 5, FALSE)</f>
        <v>#N/A</v>
      </c>
      <c r="D1247" s="2" t="str">
        <f>IFERROR(VLOOKUP(C1247,pictures!A:C,3,FALSE), "")</f>
        <v/>
      </c>
      <c r="E1247" s="1" t="s">
        <v>2480</v>
      </c>
      <c r="F1247" s="1" t="s">
        <v>7973</v>
      </c>
      <c r="G1247" s="2" t="s">
        <v>7974</v>
      </c>
    </row>
    <row r="1248" spans="1:8" ht="56.25" customHeight="1" x14ac:dyDescent="0.25">
      <c r="A1248" s="1" t="s">
        <v>7949</v>
      </c>
      <c r="B1248" s="2" t="s">
        <v>7975</v>
      </c>
      <c r="C1248" s="2" t="str">
        <f>VLOOKUP($B1248, tge_gfx_data!A:E, 5, FALSE)</f>
        <v>FIRE_MOSCOW_VIKTOR_MAZUROVKSY_eventPicture</v>
      </c>
      <c r="D1248" s="2" t="str">
        <f>IFERROR(VLOOKUP(C1248,pictures!A:C,3,FALSE), "")</f>
        <v>NO</v>
      </c>
      <c r="E1248" s="1" t="s">
        <v>2454</v>
      </c>
      <c r="F1248" s="1" t="s">
        <v>7976</v>
      </c>
      <c r="G1248" s="2" t="s">
        <v>7977</v>
      </c>
    </row>
    <row r="1249" spans="1:7" ht="56.25" customHeight="1" x14ac:dyDescent="0.25">
      <c r="A1249" s="1" t="s">
        <v>7949</v>
      </c>
      <c r="B1249" s="2" t="s">
        <v>7978</v>
      </c>
      <c r="C1249" s="2" t="str">
        <f>VLOOKUP($B1249, tge_gfx_data!A:E, 5, FALSE)</f>
        <v>COUNCIL_ELROND_eventPicture</v>
      </c>
      <c r="D1249" s="2" t="str">
        <f>IFERROR(VLOOKUP(C1249,pictures!A:C,3,FALSE), "")</f>
        <v>NO</v>
      </c>
      <c r="E1249" s="1" t="s">
        <v>2480</v>
      </c>
      <c r="F1249" s="1" t="s">
        <v>7979</v>
      </c>
      <c r="G1249" s="2" t="s">
        <v>20983</v>
      </c>
    </row>
    <row r="1250" spans="1:7" ht="56.25" customHeight="1" x14ac:dyDescent="0.25">
      <c r="A1250" s="1" t="s">
        <v>7949</v>
      </c>
      <c r="B1250" s="2" t="s">
        <v>7980</v>
      </c>
      <c r="C1250" s="2" t="e">
        <f>VLOOKUP($B1250, tge_gfx_data!A:E, 5, FALSE)</f>
        <v>#N/A</v>
      </c>
      <c r="D1250" s="2" t="str">
        <f>IFERROR(VLOOKUP(C1250,pictures!A:C,3,FALSE), "")</f>
        <v/>
      </c>
      <c r="E1250" s="1" t="s">
        <v>2480</v>
      </c>
      <c r="F1250" s="1" t="s">
        <v>7981</v>
      </c>
      <c r="G1250" s="2" t="s">
        <v>7982</v>
      </c>
    </row>
    <row r="1251" spans="1:7" ht="56.25" customHeight="1" x14ac:dyDescent="0.25">
      <c r="A1251" s="1" t="s">
        <v>7949</v>
      </c>
      <c r="B1251" s="2" t="s">
        <v>7983</v>
      </c>
      <c r="C1251" s="2" t="e">
        <f>VLOOKUP($B1251, tge_gfx_data!A:E, 5, FALSE)</f>
        <v>#N/A</v>
      </c>
      <c r="D1251" s="2" t="str">
        <f>IFERROR(VLOOKUP(C1251,pictures!A:C,3,FALSE), "")</f>
        <v/>
      </c>
      <c r="E1251" s="1" t="s">
        <v>2480</v>
      </c>
      <c r="F1251" s="1" t="s">
        <v>7984</v>
      </c>
      <c r="G1251" s="2" t="s">
        <v>7985</v>
      </c>
    </row>
    <row r="1252" spans="1:7" ht="56.25" customHeight="1" x14ac:dyDescent="0.25">
      <c r="A1252" s="1" t="s">
        <v>7986</v>
      </c>
      <c r="B1252" s="2" t="s">
        <v>3300</v>
      </c>
      <c r="C1252" s="2" t="str">
        <f>VLOOKUP($B1252, tge_gfx_data!A:E, 5, FALSE)</f>
        <v>TEMPLE_OF_HEAVEN_FORTUNE_eventPicture</v>
      </c>
      <c r="D1252" s="2" t="str">
        <f>IFERROR(VLOOKUP(C1252,pictures!A:C,3,FALSE), "")</f>
        <v>NO</v>
      </c>
      <c r="E1252" s="1" t="s">
        <v>263</v>
      </c>
      <c r="F1252" s="1" t="s">
        <v>7987</v>
      </c>
      <c r="G1252" s="2" t="s">
        <v>7988</v>
      </c>
    </row>
    <row r="1253" spans="1:7" ht="56.25" customHeight="1" x14ac:dyDescent="0.25">
      <c r="A1253" s="1" t="s">
        <v>7986</v>
      </c>
      <c r="B1253" s="2" t="s">
        <v>3301</v>
      </c>
      <c r="C1253" s="2" t="str">
        <f>VLOOKUP($B1253, tge_gfx_data!A:E, 5, FALSE)</f>
        <v>SPRING_CEREMONY_eventPicture</v>
      </c>
      <c r="D1253" s="2" t="str">
        <f>IFERROR(VLOOKUP(C1253,pictures!A:C,3,FALSE), "")</f>
        <v>NO</v>
      </c>
      <c r="E1253" s="1" t="s">
        <v>259</v>
      </c>
      <c r="F1253" s="1" t="s">
        <v>7989</v>
      </c>
      <c r="G1253" s="2" t="s">
        <v>20843</v>
      </c>
    </row>
    <row r="1254" spans="1:7" ht="56.25" customHeight="1" x14ac:dyDescent="0.25">
      <c r="A1254" s="1" t="s">
        <v>7990</v>
      </c>
      <c r="B1254" s="2" t="s">
        <v>3302</v>
      </c>
      <c r="C1254" s="2" t="str">
        <f>VLOOKUP($B1254, tge_gfx_data!A:E, 5, FALSE)</f>
        <v>GENGHIS_KHAN_ARMY_eventPicture</v>
      </c>
      <c r="D1254" s="2" t="str">
        <f>IFERROR(VLOOKUP(C1254,pictures!A:C,3,FALSE), "")</f>
        <v>NO</v>
      </c>
      <c r="E1254" s="1" t="s">
        <v>265</v>
      </c>
      <c r="F1254" s="1" t="s">
        <v>7991</v>
      </c>
      <c r="G1254" s="2" t="s">
        <v>7992</v>
      </c>
    </row>
    <row r="1255" spans="1:7" ht="56.25" customHeight="1" x14ac:dyDescent="0.25">
      <c r="A1255" s="1" t="s">
        <v>7990</v>
      </c>
      <c r="B1255" s="2" t="s">
        <v>3303</v>
      </c>
      <c r="C1255" s="2" t="str">
        <f>VLOOKUP($B1255, tge_gfx_data!A:E, 5, FALSE)</f>
        <v>05_SINO/LAND/FORTIFICATIONS/ENTRANCE_PEKING_TARTARY_RIPA</v>
      </c>
      <c r="D1255" s="2" t="str">
        <f>IFERROR(VLOOKUP(C1255,pictures!A:C,3,FALSE), "")</f>
        <v>YES</v>
      </c>
      <c r="E1255" s="1" t="s">
        <v>264</v>
      </c>
      <c r="F1255" s="1" t="s">
        <v>7993</v>
      </c>
      <c r="G1255" s="2" t="s">
        <v>20844</v>
      </c>
    </row>
    <row r="1256" spans="1:7" ht="56.25" customHeight="1" x14ac:dyDescent="0.25">
      <c r="A1256" s="1" t="s">
        <v>7990</v>
      </c>
      <c r="B1256" s="2" t="s">
        <v>3304</v>
      </c>
      <c r="C1256" s="2" t="str">
        <f>VLOOKUP($B1256, tge_gfx_data!A:E, 5, FALSE)</f>
        <v>05_SINO/LAND/FORTIFICATIONS/ENTRANCE_PEKING_TARTARY_RIPA</v>
      </c>
      <c r="D1256" s="2" t="str">
        <f>IFERROR(VLOOKUP(C1256,pictures!A:C,3,FALSE), "")</f>
        <v>YES</v>
      </c>
      <c r="E1256" s="1" t="s">
        <v>264</v>
      </c>
      <c r="F1256" s="1" t="s">
        <v>7994</v>
      </c>
      <c r="G1256" s="2" t="s">
        <v>7995</v>
      </c>
    </row>
    <row r="1257" spans="1:7" ht="56.25" customHeight="1" x14ac:dyDescent="0.25">
      <c r="A1257" s="1" t="s">
        <v>7990</v>
      </c>
      <c r="B1257" s="2" t="s">
        <v>3305</v>
      </c>
      <c r="C1257" s="2" t="str">
        <f>VLOOKUP($B1257, tge_gfx_data!A:E, 5, FALSE)</f>
        <v>05_SINO/LAND/FORTIFICATIONS/ENTRANCE_PEKING_TARTARY_RIPA</v>
      </c>
      <c r="D1257" s="2" t="str">
        <f>IFERROR(VLOOKUP(C1257,pictures!A:C,3,FALSE), "")</f>
        <v>YES</v>
      </c>
      <c r="E1257" s="1" t="s">
        <v>264</v>
      </c>
      <c r="F1257" s="1" t="s">
        <v>7996</v>
      </c>
      <c r="G1257" s="2" t="s">
        <v>7997</v>
      </c>
    </row>
    <row r="1258" spans="1:7" ht="56.25" customHeight="1" x14ac:dyDescent="0.25">
      <c r="A1258" s="1" t="s">
        <v>7990</v>
      </c>
      <c r="B1258" s="2" t="s">
        <v>3306</v>
      </c>
      <c r="C1258" s="2" t="str">
        <f>VLOOKUP($B1258, tge_gfx_data!A:E, 5, FALSE)</f>
        <v>05_SINO/LAND/FORTIFICATIONS/ENTRANCE_PEKING_TARTARY_RIPA</v>
      </c>
      <c r="D1258" s="2" t="str">
        <f>IFERROR(VLOOKUP(C1258,pictures!A:C,3,FALSE), "")</f>
        <v>YES</v>
      </c>
      <c r="E1258" s="1" t="s">
        <v>264</v>
      </c>
      <c r="F1258" s="1" t="s">
        <v>7998</v>
      </c>
      <c r="G1258" s="2" t="s">
        <v>7999</v>
      </c>
    </row>
    <row r="1259" spans="1:7" ht="56.25" customHeight="1" x14ac:dyDescent="0.25">
      <c r="A1259" s="1" t="s">
        <v>8000</v>
      </c>
      <c r="B1259" s="2" t="s">
        <v>3307</v>
      </c>
      <c r="C1259" s="2" t="str">
        <f>VLOOKUP($B1259, tge_gfx_data!A:E, 5, FALSE)</f>
        <v>EXECUTION_CHARLES_I_eventPicture</v>
      </c>
      <c r="D1259" s="2" t="str">
        <f>IFERROR(VLOOKUP(C1259,pictures!A:C,3,FALSE), "")</f>
        <v>NO</v>
      </c>
      <c r="E1259" s="1" t="s">
        <v>2444</v>
      </c>
      <c r="F1259" s="1" t="s">
        <v>8001</v>
      </c>
      <c r="G1259" s="2" t="s">
        <v>8002</v>
      </c>
    </row>
    <row r="1260" spans="1:7" ht="56.25" customHeight="1" x14ac:dyDescent="0.25">
      <c r="A1260" s="1" t="s">
        <v>8000</v>
      </c>
      <c r="B1260" s="2" t="s">
        <v>3308</v>
      </c>
      <c r="C1260" s="2" t="str">
        <f>VLOOKUP($B1260, tge_gfx_data!A:E, 5, FALSE)</f>
        <v>01_WESTERN/PEOPLE/CRIME/CHARLES_DEATH_SENTENCE_GILBERT</v>
      </c>
      <c r="D1260" s="2" t="str">
        <f>IFERROR(VLOOKUP(C1260,pictures!A:C,3,FALSE), "")</f>
        <v>YES</v>
      </c>
      <c r="E1260" s="1" t="s">
        <v>2432</v>
      </c>
      <c r="F1260" s="1" t="s">
        <v>8003</v>
      </c>
      <c r="G1260" s="2" t="s">
        <v>8004</v>
      </c>
    </row>
    <row r="1261" spans="1:7" ht="56.25" customHeight="1" x14ac:dyDescent="0.25">
      <c r="A1261" s="1" t="s">
        <v>8000</v>
      </c>
      <c r="B1261" s="2" t="s">
        <v>3309</v>
      </c>
      <c r="C1261" s="2" t="str">
        <f>VLOOKUP($B1261, tge_gfx_data!A:E, 5, FALSE)</f>
        <v>01_WESTERN/LAND/CONCLUSION/FOUND_LOST_WAR_COLLINGWOOD</v>
      </c>
      <c r="D1261" s="2" t="str">
        <f>IFERROR(VLOOKUP(C1261,pictures!A:C,3,FALSE), "")</f>
        <v>YES</v>
      </c>
      <c r="E1261" s="1" t="s">
        <v>2444</v>
      </c>
      <c r="F1261" s="1" t="s">
        <v>8005</v>
      </c>
      <c r="G1261" s="2" t="s">
        <v>8006</v>
      </c>
    </row>
    <row r="1262" spans="1:7" ht="56.25" customHeight="1" x14ac:dyDescent="0.25">
      <c r="A1262" s="1" t="s">
        <v>8000</v>
      </c>
      <c r="B1262" s="2" t="s">
        <v>3310</v>
      </c>
      <c r="C1262" s="2" t="str">
        <f>VLOOKUP($B1262, tge_gfx_data!A:E, 5, FALSE)</f>
        <v>01_WESTERN/LAND/BATTLE/CROMWELL_BATTLE_DUNBAR_GOW</v>
      </c>
      <c r="D1262" s="2" t="str">
        <f>IFERROR(VLOOKUP(C1262,pictures!A:C,3,FALSE), "")</f>
        <v>YES</v>
      </c>
      <c r="E1262" s="1" t="s">
        <v>2432</v>
      </c>
      <c r="F1262" s="1" t="s">
        <v>8007</v>
      </c>
      <c r="G1262" s="2" t="s">
        <v>8008</v>
      </c>
    </row>
    <row r="1263" spans="1:7" ht="56.25" customHeight="1" x14ac:dyDescent="0.25">
      <c r="A1263" s="1" t="s">
        <v>8000</v>
      </c>
      <c r="B1263" s="2" t="s">
        <v>3311</v>
      </c>
      <c r="C1263" s="2" t="str">
        <f>VLOOKUP($B1263, tge_gfx_data!A:E, 5, FALSE)</f>
        <v>01_WESTERN/RELIGION/PRAYER/CROMWELL_PRAYER_BATTLE_HAGHE</v>
      </c>
      <c r="D1263" s="2" t="str">
        <f>IFERROR(VLOOKUP(C1263,pictures!A:C,3,FALSE), "")</f>
        <v>YES</v>
      </c>
      <c r="E1263" s="1" t="s">
        <v>2432</v>
      </c>
      <c r="F1263" s="1" t="s">
        <v>8009</v>
      </c>
      <c r="G1263" s="2" t="s">
        <v>8010</v>
      </c>
    </row>
    <row r="1264" spans="1:7" ht="56.25" customHeight="1" x14ac:dyDescent="0.25">
      <c r="A1264" s="1" t="s">
        <v>8000</v>
      </c>
      <c r="B1264" s="2" t="s">
        <v>3312</v>
      </c>
      <c r="C1264" s="2" t="str">
        <f>VLOOKUP($B1264, tge_gfx_data!A:E, 5, FALSE)</f>
        <v>01_WESTERN/LAND/CONCLUSION/CROMWELL_BATTLE_NASEBY_LANDSEER</v>
      </c>
      <c r="D1264" s="2" t="str">
        <f>IFERROR(VLOOKUP(C1264,pictures!A:C,3,FALSE), "")</f>
        <v>YES</v>
      </c>
      <c r="E1264" s="1" t="s">
        <v>2498</v>
      </c>
      <c r="F1264" s="1" t="s">
        <v>8011</v>
      </c>
      <c r="G1264" s="2" t="s">
        <v>8012</v>
      </c>
    </row>
    <row r="1265" spans="1:8" ht="56.25" customHeight="1" x14ac:dyDescent="0.25">
      <c r="A1265" s="1" t="s">
        <v>8000</v>
      </c>
      <c r="B1265" s="2" t="s">
        <v>3313</v>
      </c>
      <c r="C1265" s="2" t="str">
        <f>VLOOKUP($B1265, tge_gfx_data!A:E, 5, FALSE)</f>
        <v>01_WESTERN/PEOPLE/PORTRAITS/BATTLE_OF_MARSTON_OFFICER</v>
      </c>
      <c r="D1265" s="2" t="str">
        <f>IFERROR(VLOOKUP(C1265,pictures!A:C,3,FALSE), "")</f>
        <v>YES</v>
      </c>
      <c r="E1265" s="1" t="s">
        <v>2498</v>
      </c>
      <c r="F1265" s="1" t="s">
        <v>8013</v>
      </c>
      <c r="G1265" s="2" t="s">
        <v>8014</v>
      </c>
    </row>
    <row r="1266" spans="1:8" ht="56.25" customHeight="1" x14ac:dyDescent="0.25">
      <c r="A1266" s="1" t="s">
        <v>8000</v>
      </c>
      <c r="B1266" s="2" t="s">
        <v>3314</v>
      </c>
      <c r="C1266" s="2" t="str">
        <f>VLOOKUP($B1266, tge_gfx_data!A:E, 5, FALSE)</f>
        <v>01_WESTERN/LAND/BATTLE/BATTLE_WORCESTER_SCOTTS_COLLINGWOOD</v>
      </c>
      <c r="D1266" s="2" t="str">
        <f>IFERROR(VLOOKUP(C1266,pictures!A:C,3,FALSE), "")</f>
        <v>YES</v>
      </c>
      <c r="E1266" s="1" t="s">
        <v>2464</v>
      </c>
      <c r="F1266" s="1" t="s">
        <v>8015</v>
      </c>
      <c r="G1266" s="2" t="s">
        <v>20845</v>
      </c>
    </row>
    <row r="1267" spans="1:8" ht="56.25" customHeight="1" x14ac:dyDescent="0.25">
      <c r="A1267" s="1" t="s">
        <v>8000</v>
      </c>
      <c r="B1267" s="2" t="s">
        <v>3315</v>
      </c>
      <c r="C1267" s="2" t="str">
        <f>VLOOKUP($B1267, tge_gfx_data!A:E, 5, FALSE)</f>
        <v>SCOTTISH_COVENANTS_eventPicture</v>
      </c>
      <c r="D1267" s="2" t="str">
        <f>IFERROR(VLOOKUP(C1267,pictures!A:C,3,FALSE), "")</f>
        <v>NO</v>
      </c>
      <c r="E1267" s="1" t="s">
        <v>2423</v>
      </c>
      <c r="F1267" s="1" t="s">
        <v>8015</v>
      </c>
      <c r="G1267" s="2" t="s">
        <v>20846</v>
      </c>
    </row>
    <row r="1268" spans="1:8" ht="56.25" customHeight="1" x14ac:dyDescent="0.25">
      <c r="A1268" s="1" t="s">
        <v>8000</v>
      </c>
      <c r="B1268" s="2" t="s">
        <v>3316</v>
      </c>
      <c r="C1268" s="2" t="str">
        <f>VLOOKUP($B1268, tge_gfx_data!A:E, 5, FALSE)</f>
        <v>ROYALISTS_BEFORE_WAR_eventPicture</v>
      </c>
      <c r="D1268" s="2" t="str">
        <f>IFERROR(VLOOKUP(C1268,pictures!A:C,3,FALSE), "")</f>
        <v>NO</v>
      </c>
      <c r="E1268" s="1" t="s">
        <v>2423</v>
      </c>
      <c r="F1268" s="1" t="s">
        <v>8016</v>
      </c>
      <c r="G1268" s="2" t="s">
        <v>8017</v>
      </c>
    </row>
    <row r="1269" spans="1:8" ht="56.25" customHeight="1" x14ac:dyDescent="0.25">
      <c r="A1269" s="1" t="s">
        <v>8000</v>
      </c>
      <c r="B1269" s="2" t="s">
        <v>3317</v>
      </c>
      <c r="C1269" s="2" t="str">
        <f>VLOOKUP($B1269, tge_gfx_data!A:E, 5, FALSE)</f>
        <v>01_WESTERN/LAND/BATTLE/COUNTRY_ROYALISTS_WAR_COLLINGWOOD</v>
      </c>
      <c r="D1269" s="2" t="str">
        <f>IFERROR(VLOOKUP(C1269,pictures!A:C,3,FALSE), "")</f>
        <v>YES</v>
      </c>
      <c r="E1269" s="1" t="s">
        <v>2423</v>
      </c>
      <c r="F1269" s="1" t="s">
        <v>8016</v>
      </c>
      <c r="G1269" s="2" t="s">
        <v>8018</v>
      </c>
    </row>
    <row r="1270" spans="1:8" ht="56.25" customHeight="1" x14ac:dyDescent="0.25">
      <c r="A1270" s="1" t="s">
        <v>8000</v>
      </c>
      <c r="B1270" s="2" t="s">
        <v>3318</v>
      </c>
      <c r="C1270" s="2" t="str">
        <f>VLOOKUP($B1270, tge_gfx_data!A:E, 5, FALSE)</f>
        <v>ROYALIST_WOUNDED_eventPicture</v>
      </c>
      <c r="D1270" s="2" t="str">
        <f>IFERROR(VLOOKUP(C1270,pictures!A:C,3,FALSE), "")</f>
        <v>NO</v>
      </c>
      <c r="E1270" s="1" t="s">
        <v>2423</v>
      </c>
      <c r="F1270" s="1" t="s">
        <v>8019</v>
      </c>
      <c r="G1270" s="2" t="s">
        <v>8020</v>
      </c>
    </row>
    <row r="1271" spans="1:8" ht="56.25" customHeight="1" x14ac:dyDescent="0.25">
      <c r="A1271" s="1" t="s">
        <v>8000</v>
      </c>
      <c r="B1271" s="2" t="s">
        <v>3319</v>
      </c>
      <c r="C1271" s="2" t="str">
        <f>VLOOKUP($B1271, tge_gfx_data!A:E, 5, FALSE)</f>
        <v>JACOBITE_NIGHT_eventPicture</v>
      </c>
      <c r="D1271" s="2" t="str">
        <f>IFERROR(VLOOKUP(C1271,pictures!A:C,3,FALSE), "")</f>
        <v>NO</v>
      </c>
      <c r="E1271" s="1" t="s">
        <v>2423</v>
      </c>
      <c r="F1271" s="1" t="s">
        <v>8019</v>
      </c>
      <c r="G1271" s="2" t="s">
        <v>8021</v>
      </c>
    </row>
    <row r="1272" spans="1:8" ht="56.25" customHeight="1" x14ac:dyDescent="0.25">
      <c r="A1272" s="1" t="s">
        <v>8022</v>
      </c>
      <c r="B1272" s="2" t="s">
        <v>8023</v>
      </c>
      <c r="C1272" s="2" t="e">
        <f>VLOOKUP($B1272, tge_gfx_data!A:E, 5, FALSE)</f>
        <v>#N/A</v>
      </c>
      <c r="D1272" s="2" t="str">
        <f>IFERROR(VLOOKUP(C1272,pictures!A:C,3,FALSE), "")</f>
        <v/>
      </c>
      <c r="E1272" s="1" t="s">
        <v>2532</v>
      </c>
      <c r="F1272" s="1" t="s">
        <v>5069</v>
      </c>
      <c r="G1272" s="2" t="s">
        <v>5070</v>
      </c>
      <c r="H1272" s="2" t="s">
        <v>22627</v>
      </c>
    </row>
    <row r="1273" spans="1:8" ht="56.25" customHeight="1" x14ac:dyDescent="0.25">
      <c r="A1273" s="1" t="s">
        <v>8022</v>
      </c>
      <c r="B1273" s="2" t="s">
        <v>8024</v>
      </c>
      <c r="C1273" s="2" t="e">
        <f>VLOOKUP($B1273, tge_gfx_data!A:E, 5, FALSE)</f>
        <v>#N/A</v>
      </c>
      <c r="D1273" s="2" t="str">
        <f>IFERROR(VLOOKUP(C1273,pictures!A:C,3,FALSE), "")</f>
        <v/>
      </c>
      <c r="E1273" s="1" t="s">
        <v>272</v>
      </c>
      <c r="F1273" s="1" t="s">
        <v>8025</v>
      </c>
      <c r="G1273" s="2" t="s">
        <v>8026</v>
      </c>
      <c r="H1273" s="2" t="s">
        <v>7783</v>
      </c>
    </row>
    <row r="1274" spans="1:8" ht="56.25" customHeight="1" x14ac:dyDescent="0.25">
      <c r="A1274" s="1" t="s">
        <v>8022</v>
      </c>
      <c r="B1274" s="2" t="s">
        <v>8027</v>
      </c>
      <c r="C1274" s="2" t="e">
        <f>VLOOKUP($B1274, tge_gfx_data!A:E, 5, FALSE)</f>
        <v>#N/A</v>
      </c>
      <c r="D1274" s="2" t="str">
        <f>IFERROR(VLOOKUP(C1274,pictures!A:C,3,FALSE), "")</f>
        <v/>
      </c>
      <c r="E1274" s="1" t="s">
        <v>272</v>
      </c>
      <c r="F1274" s="1" t="s">
        <v>5069</v>
      </c>
      <c r="G1274" s="2" t="s">
        <v>5070</v>
      </c>
    </row>
    <row r="1275" spans="1:8" ht="56.25" customHeight="1" x14ac:dyDescent="0.25">
      <c r="A1275" s="1" t="s">
        <v>8022</v>
      </c>
      <c r="B1275" s="2" t="s">
        <v>8028</v>
      </c>
      <c r="C1275" s="2" t="e">
        <f>VLOOKUP($B1275, tge_gfx_data!A:E, 5, FALSE)</f>
        <v>#N/A</v>
      </c>
      <c r="D1275" s="2" t="str">
        <f>IFERROR(VLOOKUP(C1275,pictures!A:C,3,FALSE), "")</f>
        <v/>
      </c>
      <c r="E1275" s="1" t="s">
        <v>272</v>
      </c>
      <c r="F1275" s="1" t="s">
        <v>5069</v>
      </c>
      <c r="G1275" s="2" t="s">
        <v>5070</v>
      </c>
    </row>
    <row r="1276" spans="1:8" ht="56.25" customHeight="1" x14ac:dyDescent="0.25">
      <c r="A1276" s="1" t="s">
        <v>8022</v>
      </c>
      <c r="B1276" s="2" t="s">
        <v>8029</v>
      </c>
      <c r="C1276" s="2" t="e">
        <f>VLOOKUP($B1276, tge_gfx_data!A:E, 5, FALSE)</f>
        <v>#N/A</v>
      </c>
      <c r="D1276" s="2" t="str">
        <f>IFERROR(VLOOKUP(C1276,pictures!A:C,3,FALSE), "")</f>
        <v/>
      </c>
      <c r="E1276" s="1" t="s">
        <v>282</v>
      </c>
      <c r="F1276" s="1" t="s">
        <v>8030</v>
      </c>
      <c r="G1276" s="2" t="s">
        <v>8031</v>
      </c>
      <c r="H1276" s="2" t="s">
        <v>7783</v>
      </c>
    </row>
    <row r="1277" spans="1:8" ht="56.25" customHeight="1" x14ac:dyDescent="0.25">
      <c r="A1277" s="1" t="s">
        <v>8022</v>
      </c>
      <c r="B1277" s="2" t="s">
        <v>8032</v>
      </c>
      <c r="C1277" s="2" t="e">
        <f>VLOOKUP($B1277, tge_gfx_data!A:E, 5, FALSE)</f>
        <v>#N/A</v>
      </c>
      <c r="D1277" s="2" t="str">
        <f>IFERROR(VLOOKUP(C1277,pictures!A:C,3,FALSE), "")</f>
        <v/>
      </c>
      <c r="E1277" s="1" t="s">
        <v>2513</v>
      </c>
      <c r="F1277" s="1" t="s">
        <v>8033</v>
      </c>
      <c r="G1277" s="2" t="s">
        <v>8034</v>
      </c>
    </row>
    <row r="1278" spans="1:8" ht="56.25" customHeight="1" x14ac:dyDescent="0.25">
      <c r="A1278" s="1" t="s">
        <v>8022</v>
      </c>
      <c r="B1278" s="2" t="s">
        <v>8035</v>
      </c>
      <c r="C1278" s="2" t="e">
        <f>VLOOKUP($B1278, tge_gfx_data!A:E, 5, FALSE)</f>
        <v>#N/A</v>
      </c>
      <c r="D1278" s="2" t="str">
        <f>IFERROR(VLOOKUP(C1278,pictures!A:C,3,FALSE), "")</f>
        <v/>
      </c>
      <c r="E1278" s="1" t="s">
        <v>274</v>
      </c>
      <c r="F1278" s="1" t="s">
        <v>8036</v>
      </c>
      <c r="G1278" s="2" t="s">
        <v>8037</v>
      </c>
      <c r="H1278" s="2" t="s">
        <v>7783</v>
      </c>
    </row>
    <row r="1279" spans="1:8" ht="56.25" customHeight="1" x14ac:dyDescent="0.25">
      <c r="A1279" s="1" t="s">
        <v>8022</v>
      </c>
      <c r="B1279" s="2" t="s">
        <v>8038</v>
      </c>
      <c r="C1279" s="2" t="e">
        <f>VLOOKUP($B1279, tge_gfx_data!A:E, 5, FALSE)</f>
        <v>#N/A</v>
      </c>
      <c r="D1279" s="2" t="str">
        <f>IFERROR(VLOOKUP(C1279,pictures!A:C,3,FALSE), "")</f>
        <v/>
      </c>
      <c r="E1279" s="1" t="s">
        <v>274</v>
      </c>
      <c r="F1279" s="1" t="s">
        <v>8039</v>
      </c>
      <c r="G1279" s="2" t="s">
        <v>8040</v>
      </c>
      <c r="H1279" s="2" t="s">
        <v>7783</v>
      </c>
    </row>
    <row r="1280" spans="1:8" ht="56.25" customHeight="1" x14ac:dyDescent="0.25">
      <c r="A1280" s="1" t="s">
        <v>8022</v>
      </c>
      <c r="B1280" s="2" t="s">
        <v>8041</v>
      </c>
      <c r="C1280" s="2" t="e">
        <f>VLOOKUP($B1280, tge_gfx_data!A:E, 5, FALSE)</f>
        <v>#N/A</v>
      </c>
      <c r="D1280" s="2" t="str">
        <f>IFERROR(VLOOKUP(C1280,pictures!A:C,3,FALSE), "")</f>
        <v/>
      </c>
      <c r="E1280" s="1" t="s">
        <v>2532</v>
      </c>
      <c r="F1280" s="1" t="s">
        <v>8042</v>
      </c>
      <c r="G1280" s="2" t="s">
        <v>8043</v>
      </c>
    </row>
    <row r="1281" spans="1:7" ht="56.25" customHeight="1" x14ac:dyDescent="0.25">
      <c r="A1281" s="1" t="s">
        <v>8022</v>
      </c>
      <c r="B1281" s="2" t="s">
        <v>8044</v>
      </c>
      <c r="C1281" s="2" t="e">
        <f>VLOOKUP($B1281, tge_gfx_data!A:E, 5, FALSE)</f>
        <v>#N/A</v>
      </c>
      <c r="D1281" s="2" t="str">
        <f>IFERROR(VLOOKUP(C1281,pictures!A:C,3,FALSE), "")</f>
        <v/>
      </c>
      <c r="E1281" s="1" t="s">
        <v>272</v>
      </c>
      <c r="F1281" s="1" t="s">
        <v>8045</v>
      </c>
      <c r="G1281" s="2" t="s">
        <v>8046</v>
      </c>
    </row>
    <row r="1282" spans="1:7" ht="56.25" customHeight="1" x14ac:dyDescent="0.25">
      <c r="A1282" s="1" t="s">
        <v>8047</v>
      </c>
      <c r="B1282" s="2" t="s">
        <v>8048</v>
      </c>
      <c r="C1282" s="2" t="e">
        <f>VLOOKUP($B1282, tge_gfx_data!A:E, 5, FALSE)</f>
        <v>#N/A</v>
      </c>
      <c r="D1282" s="2" t="str">
        <f>IFERROR(VLOOKUP(C1282,pictures!A:C,3,FALSE), "")</f>
        <v/>
      </c>
      <c r="E1282" s="1" t="s">
        <v>2186</v>
      </c>
      <c r="F1282" s="1" t="s">
        <v>8049</v>
      </c>
      <c r="G1282" s="2" t="s">
        <v>8050</v>
      </c>
    </row>
    <row r="1283" spans="1:7" ht="56.25" customHeight="1" x14ac:dyDescent="0.25">
      <c r="A1283" s="1" t="s">
        <v>8047</v>
      </c>
      <c r="B1283" s="2" t="s">
        <v>8051</v>
      </c>
      <c r="C1283" s="2" t="e">
        <f>VLOOKUP($B1283, tge_gfx_data!A:E, 5, FALSE)</f>
        <v>#N/A</v>
      </c>
      <c r="D1283" s="2" t="str">
        <f>IFERROR(VLOOKUP(C1283,pictures!A:C,3,FALSE), "")</f>
        <v/>
      </c>
      <c r="E1283" s="1" t="s">
        <v>2170</v>
      </c>
      <c r="F1283" s="1" t="s">
        <v>8052</v>
      </c>
      <c r="G1283" s="2" t="s">
        <v>8053</v>
      </c>
    </row>
    <row r="1284" spans="1:7" ht="56.25" customHeight="1" x14ac:dyDescent="0.25">
      <c r="A1284" s="1" t="s">
        <v>8047</v>
      </c>
      <c r="B1284" s="2" t="s">
        <v>8054</v>
      </c>
      <c r="C1284" s="2" t="e">
        <f>VLOOKUP($B1284, tge_gfx_data!A:E, 5, FALSE)</f>
        <v>#N/A</v>
      </c>
      <c r="D1284" s="2" t="str">
        <f>IFERROR(VLOOKUP(C1284,pictures!A:C,3,FALSE), "")</f>
        <v/>
      </c>
      <c r="E1284" s="1" t="s">
        <v>18627</v>
      </c>
      <c r="F1284" s="1" t="s">
        <v>8055</v>
      </c>
      <c r="G1284" s="2" t="s">
        <v>8056</v>
      </c>
    </row>
    <row r="1285" spans="1:7" ht="56.25" customHeight="1" x14ac:dyDescent="0.25">
      <c r="A1285" s="1" t="s">
        <v>8047</v>
      </c>
      <c r="B1285" s="2" t="s">
        <v>8057</v>
      </c>
      <c r="C1285" s="2" t="e">
        <f>VLOOKUP($B1285, tge_gfx_data!A:E, 5, FALSE)</f>
        <v>#N/A</v>
      </c>
      <c r="D1285" s="2" t="str">
        <f>IFERROR(VLOOKUP(C1285,pictures!A:C,3,FALSE), "")</f>
        <v/>
      </c>
      <c r="E1285" s="1" t="s">
        <v>18634</v>
      </c>
      <c r="F1285" s="1" t="s">
        <v>8058</v>
      </c>
      <c r="G1285" s="2" t="s">
        <v>8059</v>
      </c>
    </row>
    <row r="1286" spans="1:7" ht="56.25" customHeight="1" x14ac:dyDescent="0.25">
      <c r="A1286" s="1" t="s">
        <v>8047</v>
      </c>
      <c r="B1286" s="2" t="s">
        <v>8060</v>
      </c>
      <c r="C1286" s="2" t="e">
        <f>VLOOKUP($B1286, tge_gfx_data!A:E, 5, FALSE)</f>
        <v>#N/A</v>
      </c>
      <c r="D1286" s="2" t="str">
        <f>IFERROR(VLOOKUP(C1286,pictures!A:C,3,FALSE), "")</f>
        <v/>
      </c>
      <c r="E1286" s="1" t="s">
        <v>18634</v>
      </c>
      <c r="F1286" s="1" t="s">
        <v>8061</v>
      </c>
      <c r="G1286" s="2" t="s">
        <v>8062</v>
      </c>
    </row>
    <row r="1287" spans="1:7" ht="56.25" customHeight="1" x14ac:dyDescent="0.25">
      <c r="A1287" s="1" t="s">
        <v>8047</v>
      </c>
      <c r="B1287" s="2" t="s">
        <v>8063</v>
      </c>
      <c r="C1287" s="2" t="e">
        <f>VLOOKUP($B1287, tge_gfx_data!A:E, 5, FALSE)</f>
        <v>#N/A</v>
      </c>
      <c r="D1287" s="2" t="str">
        <f>IFERROR(VLOOKUP(C1287,pictures!A:C,3,FALSE), "")</f>
        <v/>
      </c>
      <c r="E1287" s="1" t="s">
        <v>18640</v>
      </c>
      <c r="F1287" s="1" t="s">
        <v>8064</v>
      </c>
      <c r="G1287" s="2" t="s">
        <v>8065</v>
      </c>
    </row>
    <row r="1288" spans="1:7" ht="56.25" customHeight="1" x14ac:dyDescent="0.25">
      <c r="A1288" s="1" t="s">
        <v>8047</v>
      </c>
      <c r="B1288" s="2" t="s">
        <v>8066</v>
      </c>
      <c r="C1288" s="2" t="e">
        <f>VLOOKUP($B1288, tge_gfx_data!A:E, 5, FALSE)</f>
        <v>#N/A</v>
      </c>
      <c r="D1288" s="2" t="str">
        <f>IFERROR(VLOOKUP(C1288,pictures!A:C,3,FALSE), "")</f>
        <v/>
      </c>
      <c r="E1288" s="1" t="s">
        <v>18641</v>
      </c>
      <c r="F1288" s="1" t="s">
        <v>8067</v>
      </c>
      <c r="G1288" s="2" t="s">
        <v>8068</v>
      </c>
    </row>
    <row r="1289" spans="1:7" ht="56.25" customHeight="1" x14ac:dyDescent="0.25">
      <c r="A1289" s="1" t="s">
        <v>8047</v>
      </c>
      <c r="B1289" s="2" t="s">
        <v>8069</v>
      </c>
      <c r="C1289" s="2" t="e">
        <f>VLOOKUP($B1289, tge_gfx_data!A:E, 5, FALSE)</f>
        <v>#N/A</v>
      </c>
      <c r="D1289" s="2" t="str">
        <f>IFERROR(VLOOKUP(C1289,pictures!A:C,3,FALSE), "")</f>
        <v/>
      </c>
      <c r="E1289" s="1" t="s">
        <v>18972</v>
      </c>
      <c r="F1289" s="1" t="s">
        <v>8070</v>
      </c>
      <c r="G1289" s="2" t="s">
        <v>8071</v>
      </c>
    </row>
    <row r="1290" spans="1:7" ht="56.25" customHeight="1" x14ac:dyDescent="0.25">
      <c r="A1290" s="1" t="s">
        <v>8047</v>
      </c>
      <c r="B1290" s="2" t="s">
        <v>8072</v>
      </c>
      <c r="C1290" s="2" t="e">
        <f>VLOOKUP($B1290, tge_gfx_data!A:E, 5, FALSE)</f>
        <v>#N/A</v>
      </c>
      <c r="D1290" s="2" t="str">
        <f>IFERROR(VLOOKUP(C1290,pictures!A:C,3,FALSE), "")</f>
        <v/>
      </c>
      <c r="E1290" s="1" t="s">
        <v>18623</v>
      </c>
      <c r="F1290" s="1" t="s">
        <v>8073</v>
      </c>
      <c r="G1290" s="2" t="s">
        <v>8074</v>
      </c>
    </row>
    <row r="1291" spans="1:7" ht="56.25" customHeight="1" x14ac:dyDescent="0.25">
      <c r="A1291" s="1" t="s">
        <v>8047</v>
      </c>
      <c r="B1291" s="2" t="s">
        <v>8075</v>
      </c>
      <c r="C1291" s="2" t="e">
        <f>VLOOKUP($B1291, tge_gfx_data!A:E, 5, FALSE)</f>
        <v>#N/A</v>
      </c>
      <c r="D1291" s="2" t="str">
        <f>IFERROR(VLOOKUP(C1291,pictures!A:C,3,FALSE), "")</f>
        <v/>
      </c>
      <c r="E1291" s="1" t="s">
        <v>18622</v>
      </c>
      <c r="F1291" s="1" t="s">
        <v>8076</v>
      </c>
      <c r="G1291" s="2" t="s">
        <v>8077</v>
      </c>
    </row>
    <row r="1292" spans="1:7" ht="56.25" customHeight="1" x14ac:dyDescent="0.25">
      <c r="A1292" s="1" t="s">
        <v>8047</v>
      </c>
      <c r="B1292" s="2" t="s">
        <v>20847</v>
      </c>
      <c r="C1292" s="2" t="e">
        <f>VLOOKUP($B1292, tge_gfx_data!A:E, 5, FALSE)</f>
        <v>#N/A</v>
      </c>
      <c r="D1292" s="2" t="str">
        <f>IFERROR(VLOOKUP(C1292,pictures!A:C,3,FALSE), "")</f>
        <v/>
      </c>
      <c r="E1292" s="1" t="s">
        <v>20743</v>
      </c>
      <c r="F1292" s="1" t="s">
        <v>20848</v>
      </c>
      <c r="G1292" s="2" t="s">
        <v>20849</v>
      </c>
    </row>
    <row r="1293" spans="1:7" ht="56.25" customHeight="1" x14ac:dyDescent="0.25">
      <c r="A1293" s="1" t="s">
        <v>8047</v>
      </c>
      <c r="B1293" s="2" t="s">
        <v>8078</v>
      </c>
      <c r="C1293" s="2" t="e">
        <f>VLOOKUP($B1293, tge_gfx_data!A:E, 5, FALSE)</f>
        <v>#N/A</v>
      </c>
      <c r="D1293" s="2" t="str">
        <f>IFERROR(VLOOKUP(C1293,pictures!A:C,3,FALSE), "")</f>
        <v/>
      </c>
      <c r="E1293" s="1" t="s">
        <v>2184</v>
      </c>
      <c r="F1293" s="1" t="s">
        <v>8079</v>
      </c>
      <c r="G1293" s="2" t="s">
        <v>8080</v>
      </c>
    </row>
    <row r="1294" spans="1:7" ht="56.25" customHeight="1" x14ac:dyDescent="0.25">
      <c r="A1294" s="1" t="s">
        <v>8047</v>
      </c>
      <c r="B1294" s="2" t="s">
        <v>20850</v>
      </c>
      <c r="C1294" s="2" t="e">
        <f>VLOOKUP($B1294, tge_gfx_data!A:E, 5, FALSE)</f>
        <v>#N/A</v>
      </c>
      <c r="D1294" s="2" t="str">
        <f>IFERROR(VLOOKUP(C1294,pictures!A:C,3,FALSE), "")</f>
        <v/>
      </c>
      <c r="E1294" s="1" t="s">
        <v>20741</v>
      </c>
      <c r="F1294" s="1" t="s">
        <v>20851</v>
      </c>
      <c r="G1294" s="2" t="s">
        <v>20852</v>
      </c>
    </row>
    <row r="1295" spans="1:7" ht="56.25" customHeight="1" x14ac:dyDescent="0.25">
      <c r="A1295" s="1" t="s">
        <v>8047</v>
      </c>
      <c r="B1295" s="2" t="s">
        <v>20853</v>
      </c>
      <c r="C1295" s="2" t="e">
        <f>VLOOKUP($B1295, tge_gfx_data!A:E, 5, FALSE)</f>
        <v>#N/A</v>
      </c>
      <c r="D1295" s="2" t="str">
        <f>IFERROR(VLOOKUP(C1295,pictures!A:C,3,FALSE), "")</f>
        <v/>
      </c>
      <c r="E1295" s="1" t="s">
        <v>20761</v>
      </c>
      <c r="F1295" s="1" t="s">
        <v>20854</v>
      </c>
      <c r="G1295" s="2" t="s">
        <v>20855</v>
      </c>
    </row>
    <row r="1296" spans="1:7" ht="56.25" customHeight="1" x14ac:dyDescent="0.25">
      <c r="A1296" s="1" t="s">
        <v>8047</v>
      </c>
      <c r="B1296" s="2" t="s">
        <v>22603</v>
      </c>
      <c r="C1296" s="2" t="e">
        <f>VLOOKUP($B1296, tge_gfx_data!A:E, 5, FALSE)</f>
        <v>#N/A</v>
      </c>
      <c r="D1296" s="2" t="str">
        <f>IFERROR(VLOOKUP(C1296,pictures!A:C,3,FALSE), "")</f>
        <v/>
      </c>
      <c r="E1296" s="1" t="s">
        <v>22592</v>
      </c>
      <c r="F1296" s="1" t="s">
        <v>22604</v>
      </c>
      <c r="G1296" s="2" t="s">
        <v>22605</v>
      </c>
    </row>
    <row r="1297" spans="1:8" ht="56.25" customHeight="1" x14ac:dyDescent="0.25">
      <c r="A1297" s="1" t="s">
        <v>8047</v>
      </c>
      <c r="B1297" s="2" t="s">
        <v>22606</v>
      </c>
      <c r="C1297" s="2" t="e">
        <f>VLOOKUP($B1297, tge_gfx_data!A:E, 5, FALSE)</f>
        <v>#N/A</v>
      </c>
      <c r="D1297" s="2" t="str">
        <f>IFERROR(VLOOKUP(C1297,pictures!A:C,3,FALSE), "")</f>
        <v/>
      </c>
      <c r="E1297" s="1" t="s">
        <v>22598</v>
      </c>
      <c r="F1297" s="1" t="s">
        <v>22607</v>
      </c>
      <c r="G1297" s="2" t="s">
        <v>22608</v>
      </c>
    </row>
    <row r="1298" spans="1:8" ht="56.25" customHeight="1" x14ac:dyDescent="0.25">
      <c r="A1298" s="1" t="s">
        <v>8047</v>
      </c>
      <c r="B1298" s="2" t="s">
        <v>22609</v>
      </c>
      <c r="C1298" s="2" t="e">
        <f>VLOOKUP($B1298, tge_gfx_data!A:E, 5, FALSE)</f>
        <v>#N/A</v>
      </c>
      <c r="D1298" s="2" t="str">
        <f>IFERROR(VLOOKUP(C1298,pictures!A:C,3,FALSE), "")</f>
        <v/>
      </c>
      <c r="E1298" s="1" t="s">
        <v>22599</v>
      </c>
      <c r="F1298" s="1" t="s">
        <v>22610</v>
      </c>
      <c r="G1298" s="2" t="s">
        <v>22611</v>
      </c>
    </row>
    <row r="1299" spans="1:8" ht="56.25" customHeight="1" x14ac:dyDescent="0.25">
      <c r="A1299" s="1" t="s">
        <v>8047</v>
      </c>
      <c r="B1299" s="2" t="s">
        <v>8081</v>
      </c>
      <c r="C1299" s="2" t="e">
        <f>VLOOKUP($B1299, tge_gfx_data!A:E, 5, FALSE)</f>
        <v>#N/A</v>
      </c>
      <c r="D1299" s="2" t="str">
        <f>IFERROR(VLOOKUP(C1299,pictures!A:C,3,FALSE), "")</f>
        <v/>
      </c>
      <c r="E1299" s="1" t="s">
        <v>2164</v>
      </c>
      <c r="F1299" s="1" t="s">
        <v>8082</v>
      </c>
      <c r="G1299" s="2" t="s">
        <v>8083</v>
      </c>
    </row>
    <row r="1300" spans="1:8" ht="56.25" customHeight="1" x14ac:dyDescent="0.25">
      <c r="A1300" s="1" t="s">
        <v>8047</v>
      </c>
      <c r="B1300" s="2" t="s">
        <v>8084</v>
      </c>
      <c r="C1300" s="2" t="e">
        <f>VLOOKUP($B1300, tge_gfx_data!A:E, 5, FALSE)</f>
        <v>#N/A</v>
      </c>
      <c r="D1300" s="2" t="str">
        <f>IFERROR(VLOOKUP(C1300,pictures!A:C,3,FALSE), "")</f>
        <v/>
      </c>
      <c r="E1300" s="1" t="s">
        <v>2161</v>
      </c>
      <c r="F1300" s="1" t="s">
        <v>8085</v>
      </c>
      <c r="G1300" s="2" t="s">
        <v>8086</v>
      </c>
    </row>
    <row r="1301" spans="1:8" ht="56.25" customHeight="1" x14ac:dyDescent="0.25">
      <c r="A1301" s="1" t="s">
        <v>8047</v>
      </c>
      <c r="B1301" s="2" t="s">
        <v>8087</v>
      </c>
      <c r="C1301" s="2" t="e">
        <f>VLOOKUP($B1301, tge_gfx_data!A:E, 5, FALSE)</f>
        <v>#N/A</v>
      </c>
      <c r="D1301" s="2" t="str">
        <f>IFERROR(VLOOKUP(C1301,pictures!A:C,3,FALSE), "")</f>
        <v/>
      </c>
      <c r="E1301" s="1" t="s">
        <v>2159</v>
      </c>
      <c r="F1301" s="1" t="s">
        <v>8088</v>
      </c>
      <c r="G1301" s="2" t="s">
        <v>8089</v>
      </c>
    </row>
    <row r="1302" spans="1:8" ht="56.25" customHeight="1" x14ac:dyDescent="0.25">
      <c r="A1302" s="1" t="s">
        <v>8047</v>
      </c>
      <c r="B1302" s="2" t="s">
        <v>8090</v>
      </c>
      <c r="C1302" s="2" t="e">
        <f>VLOOKUP($B1302, tge_gfx_data!A:E, 5, FALSE)</f>
        <v>#N/A</v>
      </c>
      <c r="D1302" s="2" t="str">
        <f>IFERROR(VLOOKUP(C1302,pictures!A:C,3,FALSE), "")</f>
        <v/>
      </c>
      <c r="E1302" s="1" t="s">
        <v>2157</v>
      </c>
      <c r="F1302" s="1" t="s">
        <v>8091</v>
      </c>
      <c r="G1302" s="2" t="s">
        <v>8092</v>
      </c>
    </row>
    <row r="1303" spans="1:8" ht="56.25" customHeight="1" x14ac:dyDescent="0.25">
      <c r="A1303" s="1" t="s">
        <v>8047</v>
      </c>
      <c r="B1303" s="2" t="s">
        <v>8093</v>
      </c>
      <c r="C1303" s="2" t="e">
        <f>VLOOKUP($B1303, tge_gfx_data!A:E, 5, FALSE)</f>
        <v>#N/A</v>
      </c>
      <c r="D1303" s="2" t="str">
        <f>IFERROR(VLOOKUP(C1303,pictures!A:C,3,FALSE), "")</f>
        <v/>
      </c>
      <c r="E1303" s="1" t="s">
        <v>2188</v>
      </c>
      <c r="F1303" s="1" t="s">
        <v>8094</v>
      </c>
      <c r="G1303" s="2" t="s">
        <v>8095</v>
      </c>
    </row>
    <row r="1304" spans="1:8" ht="56.25" customHeight="1" x14ac:dyDescent="0.25">
      <c r="A1304" s="1" t="s">
        <v>8047</v>
      </c>
      <c r="B1304" s="2" t="s">
        <v>8096</v>
      </c>
      <c r="C1304" s="2" t="e">
        <f>VLOOKUP($B1304, tge_gfx_data!A:E, 5, FALSE)</f>
        <v>#N/A</v>
      </c>
      <c r="D1304" s="2" t="str">
        <f>IFERROR(VLOOKUP(C1304,pictures!A:C,3,FALSE), "")</f>
        <v/>
      </c>
      <c r="E1304" s="1" t="s">
        <v>2188</v>
      </c>
      <c r="F1304" s="1" t="s">
        <v>8097</v>
      </c>
      <c r="G1304" s="2" t="s">
        <v>8098</v>
      </c>
    </row>
    <row r="1305" spans="1:8" ht="56.25" customHeight="1" x14ac:dyDescent="0.25">
      <c r="A1305" s="1" t="s">
        <v>8047</v>
      </c>
      <c r="B1305" s="2" t="s">
        <v>8099</v>
      </c>
      <c r="C1305" s="2" t="e">
        <f>VLOOKUP($B1305, tge_gfx_data!A:E, 5, FALSE)</f>
        <v>#N/A</v>
      </c>
      <c r="D1305" s="2" t="str">
        <f>IFERROR(VLOOKUP(C1305,pictures!A:C,3,FALSE), "")</f>
        <v/>
      </c>
      <c r="E1305" s="1" t="s">
        <v>2174</v>
      </c>
      <c r="F1305" s="1" t="s">
        <v>8100</v>
      </c>
      <c r="G1305" s="2" t="s">
        <v>8101</v>
      </c>
    </row>
    <row r="1306" spans="1:8" ht="56.25" customHeight="1" x14ac:dyDescent="0.25">
      <c r="A1306" s="1" t="s">
        <v>8102</v>
      </c>
      <c r="B1306" s="2" t="s">
        <v>8103</v>
      </c>
      <c r="C1306" s="2" t="e">
        <f>VLOOKUP($B1306, tge_gfx_data!A:E, 5, FALSE)</f>
        <v>#N/A</v>
      </c>
      <c r="D1306" s="2" t="str">
        <f>IFERROR(VLOOKUP(C1306,pictures!A:C,3,FALSE), "")</f>
        <v/>
      </c>
      <c r="E1306" s="1" t="s">
        <v>2182</v>
      </c>
      <c r="F1306" s="1" t="s">
        <v>8104</v>
      </c>
      <c r="G1306" s="2" t="s">
        <v>8105</v>
      </c>
      <c r="H1306" s="2" t="s">
        <v>7783</v>
      </c>
    </row>
    <row r="1307" spans="1:8" ht="56.25" customHeight="1" x14ac:dyDescent="0.25">
      <c r="A1307" s="1" t="s">
        <v>8102</v>
      </c>
      <c r="B1307" s="2" t="s">
        <v>8106</v>
      </c>
      <c r="C1307" s="2" t="e">
        <f>VLOOKUP($B1307, tge_gfx_data!A:E, 5, FALSE)</f>
        <v>#N/A</v>
      </c>
      <c r="D1307" s="2" t="str">
        <f>IFERROR(VLOOKUP(C1307,pictures!A:C,3,FALSE), "")</f>
        <v/>
      </c>
      <c r="E1307" s="1" t="s">
        <v>2182</v>
      </c>
      <c r="F1307" s="1" t="s">
        <v>8107</v>
      </c>
      <c r="G1307" s="2" t="s">
        <v>8108</v>
      </c>
    </row>
    <row r="1308" spans="1:8" ht="56.25" customHeight="1" x14ac:dyDescent="0.25">
      <c r="A1308" s="1" t="s">
        <v>8102</v>
      </c>
      <c r="B1308" s="2" t="s">
        <v>8109</v>
      </c>
      <c r="C1308" s="2" t="e">
        <f>VLOOKUP($B1308, tge_gfx_data!A:E, 5, FALSE)</f>
        <v>#N/A</v>
      </c>
      <c r="D1308" s="2" t="str">
        <f>IFERROR(VLOOKUP(C1308,pictures!A:C,3,FALSE), "")</f>
        <v/>
      </c>
      <c r="E1308" s="1" t="s">
        <v>2182</v>
      </c>
      <c r="F1308" s="1" t="s">
        <v>8110</v>
      </c>
      <c r="G1308" s="2" t="s">
        <v>8111</v>
      </c>
    </row>
    <row r="1309" spans="1:8" ht="56.25" customHeight="1" x14ac:dyDescent="0.25">
      <c r="A1309" s="1" t="s">
        <v>8102</v>
      </c>
      <c r="B1309" s="2" t="s">
        <v>8112</v>
      </c>
      <c r="C1309" s="2" t="e">
        <f>VLOOKUP($B1309, tge_gfx_data!A:E, 5, FALSE)</f>
        <v>#N/A</v>
      </c>
      <c r="D1309" s="2" t="str">
        <f>IFERROR(VLOOKUP(C1309,pictures!A:C,3,FALSE), "")</f>
        <v/>
      </c>
      <c r="E1309" s="1" t="s">
        <v>2182</v>
      </c>
      <c r="F1309" s="1" t="s">
        <v>8110</v>
      </c>
      <c r="G1309" s="2" t="s">
        <v>8111</v>
      </c>
    </row>
    <row r="1310" spans="1:8" ht="56.25" customHeight="1" x14ac:dyDescent="0.25">
      <c r="A1310" s="1" t="s">
        <v>8102</v>
      </c>
      <c r="B1310" s="2" t="s">
        <v>8113</v>
      </c>
      <c r="C1310" s="2" t="e">
        <f>VLOOKUP($B1310, tge_gfx_data!A:E, 5, FALSE)</f>
        <v>#N/A</v>
      </c>
      <c r="D1310" s="2" t="str">
        <f>IFERROR(VLOOKUP(C1310,pictures!A:C,3,FALSE), "")</f>
        <v/>
      </c>
      <c r="E1310" s="1" t="s">
        <v>2182</v>
      </c>
      <c r="F1310" s="1" t="s">
        <v>8110</v>
      </c>
      <c r="G1310" s="2" t="s">
        <v>8111</v>
      </c>
    </row>
    <row r="1311" spans="1:8" ht="56.25" customHeight="1" x14ac:dyDescent="0.25">
      <c r="A1311" s="1" t="s">
        <v>8102</v>
      </c>
      <c r="B1311" s="2" t="s">
        <v>20984</v>
      </c>
      <c r="C1311" s="2" t="e">
        <f>VLOOKUP($B1311, tge_gfx_data!A:E, 5, FALSE)</f>
        <v>#N/A</v>
      </c>
      <c r="D1311" s="2" t="str">
        <f>IFERROR(VLOOKUP(C1311,pictures!A:C,3,FALSE), "")</f>
        <v/>
      </c>
      <c r="E1311" s="1" t="s">
        <v>2182</v>
      </c>
      <c r="F1311" s="1" t="s">
        <v>20985</v>
      </c>
      <c r="G1311" s="2" t="s">
        <v>20986</v>
      </c>
    </row>
    <row r="1312" spans="1:8" ht="56.25" customHeight="1" x14ac:dyDescent="0.25">
      <c r="A1312" s="1" t="s">
        <v>8102</v>
      </c>
      <c r="B1312" s="2" t="s">
        <v>20987</v>
      </c>
      <c r="C1312" s="2" t="e">
        <f>VLOOKUP($B1312, tge_gfx_data!A:E, 5, FALSE)</f>
        <v>#N/A</v>
      </c>
      <c r="D1312" s="2" t="str">
        <f>IFERROR(VLOOKUP(C1312,pictures!A:C,3,FALSE), "")</f>
        <v/>
      </c>
      <c r="E1312" s="1" t="s">
        <v>2182</v>
      </c>
      <c r="F1312" s="1" t="s">
        <v>20988</v>
      </c>
      <c r="G1312" s="2" t="s">
        <v>20989</v>
      </c>
    </row>
    <row r="1313" spans="1:7" ht="56.25" customHeight="1" x14ac:dyDescent="0.25">
      <c r="A1313" s="1" t="s">
        <v>8102</v>
      </c>
      <c r="B1313" s="2" t="s">
        <v>22628</v>
      </c>
      <c r="C1313" s="2" t="e">
        <f>VLOOKUP($B1313, tge_gfx_data!A:E, 5, FALSE)</f>
        <v>#N/A</v>
      </c>
      <c r="D1313" s="2" t="str">
        <f>IFERROR(VLOOKUP(C1313,pictures!A:C,3,FALSE), "")</f>
        <v/>
      </c>
      <c r="E1313" s="1" t="s">
        <v>2182</v>
      </c>
      <c r="F1313" s="1" t="s">
        <v>22629</v>
      </c>
      <c r="G1313" s="2" t="s">
        <v>22630</v>
      </c>
    </row>
    <row r="1314" spans="1:7" ht="56.25" customHeight="1" x14ac:dyDescent="0.25">
      <c r="A1314" s="1" t="s">
        <v>8102</v>
      </c>
      <c r="B1314" s="2" t="s">
        <v>22631</v>
      </c>
      <c r="C1314" s="2" t="e">
        <f>VLOOKUP($B1314, tge_gfx_data!A:E, 5, FALSE)</f>
        <v>#N/A</v>
      </c>
      <c r="D1314" s="2" t="str">
        <f>IFERROR(VLOOKUP(C1314,pictures!A:C,3,FALSE), "")</f>
        <v/>
      </c>
      <c r="E1314" s="1" t="s">
        <v>2468</v>
      </c>
      <c r="F1314" s="1" t="s">
        <v>21196</v>
      </c>
      <c r="G1314" s="2" t="s">
        <v>22632</v>
      </c>
    </row>
    <row r="1315" spans="1:7" ht="56.25" customHeight="1" x14ac:dyDescent="0.25">
      <c r="A1315" s="1" t="s">
        <v>8114</v>
      </c>
      <c r="B1315" s="2" t="s">
        <v>8115</v>
      </c>
      <c r="C1315" s="2" t="str">
        <f>VLOOKUP($B1315, tge_gfx_data!A:E, 5, FALSE)</f>
        <v>LOUIS_XIII_GRIEF_COSTUME_POURBUS_eventPicture</v>
      </c>
      <c r="D1315" s="2" t="str">
        <f>IFERROR(VLOOKUP(C1315,pictures!A:C,3,FALSE), "")</f>
        <v>NO</v>
      </c>
      <c r="E1315" s="1" t="s">
        <v>2462</v>
      </c>
      <c r="F1315" s="1" t="s">
        <v>8116</v>
      </c>
      <c r="G1315" s="2" t="s">
        <v>21019</v>
      </c>
    </row>
    <row r="1316" spans="1:7" ht="56.25" customHeight="1" x14ac:dyDescent="0.25">
      <c r="A1316" s="1" t="s">
        <v>8114</v>
      </c>
      <c r="B1316" s="2" t="s">
        <v>21027</v>
      </c>
      <c r="C1316" s="2" t="e">
        <f>VLOOKUP($B1316, tge_gfx_data!A:E, 5, FALSE)</f>
        <v>#N/A</v>
      </c>
      <c r="D1316" s="2" t="str">
        <f>IFERROR(VLOOKUP(C1316,pictures!A:C,3,FALSE), "")</f>
        <v/>
      </c>
      <c r="E1316" s="1" t="s">
        <v>2532</v>
      </c>
      <c r="F1316" s="1" t="s">
        <v>8133</v>
      </c>
      <c r="G1316" s="2" t="s">
        <v>21026</v>
      </c>
    </row>
    <row r="1317" spans="1:7" ht="56.25" customHeight="1" x14ac:dyDescent="0.25">
      <c r="A1317" s="1" t="s">
        <v>8114</v>
      </c>
      <c r="B1317" s="2" t="s">
        <v>8117</v>
      </c>
      <c r="C1317" s="2" t="str">
        <f>VLOOKUP($B1317, tge_gfx_data!A:E, 5, FALSE)</f>
        <v>LOUIS_XIV_CHILD_CORONATION_TESTELIN_eventPicture</v>
      </c>
      <c r="D1317" s="2" t="str">
        <f>IFERROR(VLOOKUP(C1317,pictures!A:C,3,FALSE), "")</f>
        <v>NO</v>
      </c>
      <c r="E1317" s="1" t="s">
        <v>20722</v>
      </c>
      <c r="F1317" s="1" t="s">
        <v>8118</v>
      </c>
      <c r="G1317" s="2" t="s">
        <v>21020</v>
      </c>
    </row>
    <row r="1318" spans="1:7" ht="56.25" customHeight="1" x14ac:dyDescent="0.25">
      <c r="A1318" s="1" t="s">
        <v>8114</v>
      </c>
      <c r="B1318" s="2" t="s">
        <v>8119</v>
      </c>
      <c r="C1318" s="2" t="str">
        <f>VLOOKUP($B1318, tge_gfx_data!A:E, 5, FALSE)</f>
        <v>LOUIS_XIV_CHILD_CORONATION_TESTELIN_eventPicture</v>
      </c>
      <c r="D1318" s="2" t="str">
        <f>IFERROR(VLOOKUP(C1318,pictures!A:C,3,FALSE), "")</f>
        <v>NO</v>
      </c>
      <c r="E1318" s="1" t="s">
        <v>2419</v>
      </c>
      <c r="F1318" s="1" t="s">
        <v>8120</v>
      </c>
      <c r="G1318" s="2" t="s">
        <v>21021</v>
      </c>
    </row>
    <row r="1319" spans="1:7" ht="56.25" customHeight="1" x14ac:dyDescent="0.25">
      <c r="A1319" s="1" t="s">
        <v>8114</v>
      </c>
      <c r="B1319" s="2" t="s">
        <v>8121</v>
      </c>
      <c r="C1319" s="2" t="str">
        <f>VLOOKUP($B1319, tge_gfx_data!A:E, 5, FALSE)</f>
        <v>LOUIS_XIII_GRIEF_COSTUME_POURBUS_eventPicture</v>
      </c>
      <c r="D1319" s="2" t="str">
        <f>IFERROR(VLOOKUP(C1319,pictures!A:C,3,FALSE), "")</f>
        <v>NO</v>
      </c>
      <c r="E1319" s="1" t="s">
        <v>2454</v>
      </c>
      <c r="F1319" s="1" t="s">
        <v>8122</v>
      </c>
      <c r="G1319" s="2" t="s">
        <v>8123</v>
      </c>
    </row>
    <row r="1320" spans="1:7" ht="56.25" customHeight="1" x14ac:dyDescent="0.25">
      <c r="A1320" s="1" t="s">
        <v>8114</v>
      </c>
      <c r="B1320" s="2" t="s">
        <v>8124</v>
      </c>
      <c r="C1320" s="2" t="str">
        <f>VLOOKUP($B1320, tge_gfx_data!A:E, 5, FALSE)</f>
        <v>LOUIS_XV_AGE_FIVE_RIGAULT_eventPicture</v>
      </c>
      <c r="D1320" s="2" t="str">
        <f>IFERROR(VLOOKUP(C1320,pictures!A:C,3,FALSE), "")</f>
        <v>NO</v>
      </c>
      <c r="E1320" s="1" t="s">
        <v>2452</v>
      </c>
      <c r="F1320" s="1" t="s">
        <v>8125</v>
      </c>
      <c r="G1320" s="2" t="s">
        <v>21022</v>
      </c>
    </row>
    <row r="1321" spans="1:7" ht="56.25" customHeight="1" x14ac:dyDescent="0.25">
      <c r="A1321" s="1" t="s">
        <v>8114</v>
      </c>
      <c r="B1321" s="2" t="s">
        <v>8126</v>
      </c>
      <c r="C1321" s="2" t="str">
        <f>VLOOKUP($B1321, tge_gfx_data!A:E, 5, FALSE)</f>
        <v>LOUIS_XIV_CORONATION_ROBES_TESTELIN_eventPicture</v>
      </c>
      <c r="D1321" s="2" t="str">
        <f>IFERROR(VLOOKUP(C1321,pictures!A:C,3,FALSE), "")</f>
        <v>NO</v>
      </c>
      <c r="E1321" s="1" t="s">
        <v>2521</v>
      </c>
      <c r="F1321" s="1" t="s">
        <v>8127</v>
      </c>
      <c r="G1321" s="2" t="s">
        <v>21023</v>
      </c>
    </row>
    <row r="1322" spans="1:7" ht="56.25" customHeight="1" x14ac:dyDescent="0.25">
      <c r="A1322" s="1" t="s">
        <v>8114</v>
      </c>
      <c r="B1322" s="2" t="s">
        <v>8128</v>
      </c>
      <c r="C1322" s="2" t="str">
        <f>VLOOKUP($B1322, tge_gfx_data!A:E, 5, FALSE)</f>
        <v>LOUIS_XV_AGE_FIVE_RIGAULT_eventPicture</v>
      </c>
      <c r="D1322" s="2" t="str">
        <f>IFERROR(VLOOKUP(C1322,pictures!A:C,3,FALSE), "")</f>
        <v>NO</v>
      </c>
      <c r="E1322" s="1" t="s">
        <v>2450</v>
      </c>
      <c r="F1322" s="1" t="s">
        <v>8129</v>
      </c>
      <c r="G1322" s="2" t="s">
        <v>21024</v>
      </c>
    </row>
    <row r="1323" spans="1:7" ht="56.25" customHeight="1" x14ac:dyDescent="0.25">
      <c r="A1323" s="1" t="s">
        <v>8114</v>
      </c>
      <c r="B1323" s="2" t="s">
        <v>8130</v>
      </c>
      <c r="C1323" s="2" t="str">
        <f>VLOOKUP($B1323, tge_gfx_data!A:E, 5, FALSE)</f>
        <v>LOUIS_XIV_CORONATION_ROBES_TESTELIN_eventPicture</v>
      </c>
      <c r="D1323" s="2" t="str">
        <f>IFERROR(VLOOKUP(C1323,pictures!A:C,3,FALSE), "")</f>
        <v>NO</v>
      </c>
      <c r="E1323" s="1" t="s">
        <v>2427</v>
      </c>
      <c r="F1323" s="1" t="s">
        <v>8131</v>
      </c>
      <c r="G1323" s="2" t="s">
        <v>21025</v>
      </c>
    </row>
    <row r="1324" spans="1:7" ht="56.25" customHeight="1" x14ac:dyDescent="0.25">
      <c r="A1324" s="1" t="s">
        <v>8114</v>
      </c>
      <c r="B1324" s="2" t="s">
        <v>8132</v>
      </c>
      <c r="C1324" s="2" t="str">
        <f>VLOOKUP($B1324, tge_gfx_data!A:E, 5, FALSE)</f>
        <v>LOUIS_XV_AGE_FIVE_RIGAULT_eventPicture</v>
      </c>
      <c r="D1324" s="2" t="str">
        <f>IFERROR(VLOOKUP(C1324,pictures!A:C,3,FALSE), "")</f>
        <v>NO</v>
      </c>
      <c r="E1324" s="1" t="s">
        <v>2421</v>
      </c>
      <c r="F1324" s="1" t="s">
        <v>8133</v>
      </c>
      <c r="G1324" s="2" t="s">
        <v>21026</v>
      </c>
    </row>
    <row r="1325" spans="1:7" ht="56.25" customHeight="1" x14ac:dyDescent="0.25">
      <c r="A1325" s="1" t="s">
        <v>8134</v>
      </c>
      <c r="B1325" s="2" t="s">
        <v>8135</v>
      </c>
      <c r="C1325" s="2" t="e">
        <f>VLOOKUP($B1325, tge_gfx_data!A:E, 5, FALSE)</f>
        <v>#N/A</v>
      </c>
      <c r="D1325" s="2" t="str">
        <f>IFERROR(VLOOKUP(C1325,pictures!A:C,3,FALSE), "")</f>
        <v/>
      </c>
      <c r="E1325" s="1" t="s">
        <v>2595</v>
      </c>
      <c r="F1325" s="1" t="s">
        <v>8136</v>
      </c>
      <c r="G1325" s="2" t="s">
        <v>8137</v>
      </c>
    </row>
    <row r="1326" spans="1:7" ht="56.25" customHeight="1" x14ac:dyDescent="0.25">
      <c r="A1326" s="1" t="s">
        <v>8134</v>
      </c>
      <c r="B1326" s="2" t="s">
        <v>8138</v>
      </c>
      <c r="C1326" s="2" t="e">
        <f>VLOOKUP($B1326, tge_gfx_data!A:E, 5, FALSE)</f>
        <v>#N/A</v>
      </c>
      <c r="D1326" s="2" t="str">
        <f>IFERROR(VLOOKUP(C1326,pictures!A:C,3,FALSE), "")</f>
        <v/>
      </c>
      <c r="E1326" s="1" t="s">
        <v>2595</v>
      </c>
      <c r="F1326" s="1" t="s">
        <v>8139</v>
      </c>
      <c r="G1326" s="2" t="s">
        <v>8140</v>
      </c>
    </row>
    <row r="1327" spans="1:7" ht="56.25" customHeight="1" x14ac:dyDescent="0.25">
      <c r="A1327" s="1" t="s">
        <v>8134</v>
      </c>
      <c r="B1327" s="2" t="s">
        <v>8141</v>
      </c>
      <c r="C1327" s="2" t="e">
        <f>VLOOKUP($B1327, tge_gfx_data!A:E, 5, FALSE)</f>
        <v>#N/A</v>
      </c>
      <c r="D1327" s="2" t="str">
        <f>IFERROR(VLOOKUP(C1327,pictures!A:C,3,FALSE), "")</f>
        <v/>
      </c>
      <c r="E1327" s="1" t="s">
        <v>2595</v>
      </c>
      <c r="F1327" s="1" t="s">
        <v>8142</v>
      </c>
      <c r="G1327" s="2" t="s">
        <v>8143</v>
      </c>
    </row>
    <row r="1328" spans="1:7" ht="56.25" customHeight="1" x14ac:dyDescent="0.25">
      <c r="A1328" s="1" t="s">
        <v>8134</v>
      </c>
      <c r="B1328" s="2" t="s">
        <v>8144</v>
      </c>
      <c r="C1328" s="2" t="e">
        <f>VLOOKUP($B1328, tge_gfx_data!A:E, 5, FALSE)</f>
        <v>#N/A</v>
      </c>
      <c r="D1328" s="2" t="str">
        <f>IFERROR(VLOOKUP(C1328,pictures!A:C,3,FALSE), "")</f>
        <v/>
      </c>
      <c r="E1328" s="1" t="s">
        <v>2595</v>
      </c>
      <c r="F1328" s="1" t="s">
        <v>8145</v>
      </c>
      <c r="G1328" s="2" t="s">
        <v>8146</v>
      </c>
    </row>
    <row r="1329" spans="1:7" ht="56.25" customHeight="1" x14ac:dyDescent="0.25">
      <c r="A1329" s="1" t="s">
        <v>8134</v>
      </c>
      <c r="B1329" s="2" t="s">
        <v>8147</v>
      </c>
      <c r="C1329" s="2" t="e">
        <f>VLOOKUP($B1329, tge_gfx_data!A:E, 5, FALSE)</f>
        <v>#N/A</v>
      </c>
      <c r="D1329" s="2" t="str">
        <f>IFERROR(VLOOKUP(C1329,pictures!A:C,3,FALSE), "")</f>
        <v/>
      </c>
      <c r="E1329" s="1" t="s">
        <v>2595</v>
      </c>
      <c r="F1329" s="1" t="s">
        <v>8148</v>
      </c>
      <c r="G1329" s="2" t="s">
        <v>8149</v>
      </c>
    </row>
    <row r="1330" spans="1:7" ht="56.25" customHeight="1" x14ac:dyDescent="0.25">
      <c r="A1330" s="1" t="s">
        <v>8150</v>
      </c>
      <c r="B1330" s="2" t="s">
        <v>8151</v>
      </c>
      <c r="C1330" s="2" t="e">
        <f>VLOOKUP($B1330, tge_gfx_data!A:E, 5, FALSE)</f>
        <v>#N/A</v>
      </c>
      <c r="D1330" s="2" t="str">
        <f>IFERROR(VLOOKUP(C1330,pictures!A:C,3,FALSE), "")</f>
        <v/>
      </c>
      <c r="E1330" s="1" t="s">
        <v>1839</v>
      </c>
      <c r="F1330" s="1" t="s">
        <v>8152</v>
      </c>
      <c r="G1330" s="2" t="s">
        <v>8153</v>
      </c>
    </row>
    <row r="1331" spans="1:7" ht="56.25" customHeight="1" x14ac:dyDescent="0.25">
      <c r="A1331" s="1" t="s">
        <v>8150</v>
      </c>
      <c r="B1331" s="2" t="s">
        <v>8155</v>
      </c>
      <c r="C1331" s="2" t="e">
        <f>VLOOKUP($B1331, tge_gfx_data!A:E, 5, FALSE)</f>
        <v>#N/A</v>
      </c>
      <c r="D1331" s="2" t="str">
        <f>IFERROR(VLOOKUP(C1331,pictures!A:C,3,FALSE), "")</f>
        <v/>
      </c>
      <c r="E1331" s="1" t="s">
        <v>1836</v>
      </c>
      <c r="F1331" s="1" t="s">
        <v>8156</v>
      </c>
      <c r="G1331" s="2" t="s">
        <v>8157</v>
      </c>
    </row>
    <row r="1332" spans="1:7" ht="56.25" customHeight="1" x14ac:dyDescent="0.25">
      <c r="A1332" s="1" t="s">
        <v>8150</v>
      </c>
      <c r="B1332" s="2" t="s">
        <v>8158</v>
      </c>
      <c r="C1332" s="2" t="e">
        <f>VLOOKUP($B1332, tge_gfx_data!A:E, 5, FALSE)</f>
        <v>#N/A</v>
      </c>
      <c r="D1332" s="2" t="str">
        <f>IFERROR(VLOOKUP(C1332,pictures!A:C,3,FALSE), "")</f>
        <v/>
      </c>
      <c r="E1332" s="1" t="s">
        <v>1834</v>
      </c>
      <c r="F1332" s="1" t="s">
        <v>8159</v>
      </c>
      <c r="G1332" s="2" t="s">
        <v>8160</v>
      </c>
    </row>
    <row r="1333" spans="1:7" ht="56.25" customHeight="1" x14ac:dyDescent="0.25">
      <c r="A1333" s="1" t="s">
        <v>8150</v>
      </c>
      <c r="B1333" s="2" t="s">
        <v>8161</v>
      </c>
      <c r="C1333" s="2" t="e">
        <f>VLOOKUP($B1333, tge_gfx_data!A:E, 5, FALSE)</f>
        <v>#N/A</v>
      </c>
      <c r="D1333" s="2" t="str">
        <f>IFERROR(VLOOKUP(C1333,pictures!A:C,3,FALSE), "")</f>
        <v/>
      </c>
      <c r="E1333" s="1" t="s">
        <v>1836</v>
      </c>
      <c r="F1333" s="1" t="s">
        <v>8162</v>
      </c>
      <c r="G1333" s="2" t="s">
        <v>8163</v>
      </c>
    </row>
    <row r="1334" spans="1:7" ht="56.25" customHeight="1" x14ac:dyDescent="0.25">
      <c r="A1334" s="1" t="s">
        <v>8150</v>
      </c>
      <c r="B1334" s="2" t="s">
        <v>8164</v>
      </c>
      <c r="C1334" s="2" t="e">
        <f>VLOOKUP($B1334, tge_gfx_data!A:E, 5, FALSE)</f>
        <v>#N/A</v>
      </c>
      <c r="D1334" s="2" t="str">
        <f>IFERROR(VLOOKUP(C1334,pictures!A:C,3,FALSE), "")</f>
        <v/>
      </c>
      <c r="E1334" s="1" t="s">
        <v>1836</v>
      </c>
      <c r="F1334" s="1" t="s">
        <v>8165</v>
      </c>
      <c r="G1334" s="2" t="s">
        <v>8166</v>
      </c>
    </row>
    <row r="1335" spans="1:7" ht="56.25" customHeight="1" x14ac:dyDescent="0.25">
      <c r="A1335" s="1" t="s">
        <v>8150</v>
      </c>
      <c r="B1335" s="2" t="s">
        <v>8167</v>
      </c>
      <c r="C1335" s="2" t="e">
        <f>VLOOKUP($B1335, tge_gfx_data!A:E, 5, FALSE)</f>
        <v>#N/A</v>
      </c>
      <c r="D1335" s="2" t="str">
        <f>IFERROR(VLOOKUP(C1335,pictures!A:C,3,FALSE), "")</f>
        <v/>
      </c>
      <c r="E1335" s="1" t="s">
        <v>2470</v>
      </c>
      <c r="F1335" s="1" t="s">
        <v>8168</v>
      </c>
      <c r="G1335" s="2" t="s">
        <v>8169</v>
      </c>
    </row>
    <row r="1336" spans="1:7" ht="56.25" customHeight="1" x14ac:dyDescent="0.25">
      <c r="A1336" s="1" t="s">
        <v>8150</v>
      </c>
      <c r="B1336" s="2" t="s">
        <v>8170</v>
      </c>
      <c r="C1336" s="2" t="e">
        <f>VLOOKUP($B1336, tge_gfx_data!A:E, 5, FALSE)</f>
        <v>#N/A</v>
      </c>
      <c r="D1336" s="2" t="str">
        <f>IFERROR(VLOOKUP(C1336,pictures!A:C,3,FALSE), "")</f>
        <v/>
      </c>
      <c r="E1336" s="1" t="s">
        <v>1836</v>
      </c>
      <c r="F1336" s="1" t="s">
        <v>8171</v>
      </c>
      <c r="G1336" s="2" t="s">
        <v>8172</v>
      </c>
    </row>
    <row r="1337" spans="1:7" ht="56.25" customHeight="1" x14ac:dyDescent="0.25">
      <c r="A1337" s="1" t="s">
        <v>8150</v>
      </c>
      <c r="B1337" s="2" t="s">
        <v>8173</v>
      </c>
      <c r="C1337" s="2" t="e">
        <f>VLOOKUP($B1337, tge_gfx_data!A:E, 5, FALSE)</f>
        <v>#N/A</v>
      </c>
      <c r="D1337" s="2" t="str">
        <f>IFERROR(VLOOKUP(C1337,pictures!A:C,3,FALSE), "")</f>
        <v/>
      </c>
      <c r="E1337" s="1" t="s">
        <v>1836</v>
      </c>
      <c r="F1337" s="1" t="s">
        <v>8174</v>
      </c>
      <c r="G1337" s="2" t="s">
        <v>8175</v>
      </c>
    </row>
    <row r="1338" spans="1:7" ht="56.25" customHeight="1" x14ac:dyDescent="0.25">
      <c r="A1338" s="1" t="s">
        <v>8150</v>
      </c>
      <c r="B1338" s="2" t="s">
        <v>8176</v>
      </c>
      <c r="C1338" s="2" t="e">
        <f>VLOOKUP($B1338, tge_gfx_data!A:E, 5, FALSE)</f>
        <v>#N/A</v>
      </c>
      <c r="D1338" s="2" t="str">
        <f>IFERROR(VLOOKUP(C1338,pictures!A:C,3,FALSE), "")</f>
        <v/>
      </c>
      <c r="E1338" s="1" t="s">
        <v>1842</v>
      </c>
      <c r="F1338" s="1" t="s">
        <v>8177</v>
      </c>
      <c r="G1338" s="2" t="s">
        <v>8178</v>
      </c>
    </row>
    <row r="1339" spans="1:7" ht="56.25" customHeight="1" x14ac:dyDescent="0.25">
      <c r="A1339" s="1" t="s">
        <v>8150</v>
      </c>
      <c r="B1339" s="2" t="s">
        <v>8179</v>
      </c>
      <c r="C1339" s="2" t="e">
        <f>VLOOKUP($B1339, tge_gfx_data!A:E, 5, FALSE)</f>
        <v>#N/A</v>
      </c>
      <c r="D1339" s="2" t="str">
        <f>IFERROR(VLOOKUP(C1339,pictures!A:C,3,FALSE), "")</f>
        <v/>
      </c>
      <c r="E1339" s="1" t="s">
        <v>1852</v>
      </c>
      <c r="F1339" s="1" t="s">
        <v>8180</v>
      </c>
      <c r="G1339" s="2" t="s">
        <v>8181</v>
      </c>
    </row>
    <row r="1340" spans="1:7" ht="56.25" customHeight="1" x14ac:dyDescent="0.25">
      <c r="A1340" s="1" t="s">
        <v>8150</v>
      </c>
      <c r="B1340" s="2" t="s">
        <v>8182</v>
      </c>
      <c r="C1340" s="2" t="e">
        <f>VLOOKUP($B1340, tge_gfx_data!A:E, 5, FALSE)</f>
        <v>#N/A</v>
      </c>
      <c r="D1340" s="2" t="str">
        <f>IFERROR(VLOOKUP(C1340,pictures!A:C,3,FALSE), "")</f>
        <v/>
      </c>
      <c r="E1340" s="1" t="s">
        <v>1838</v>
      </c>
      <c r="F1340" s="1" t="s">
        <v>8183</v>
      </c>
      <c r="G1340" s="2" t="s">
        <v>8184</v>
      </c>
    </row>
    <row r="1341" spans="1:7" ht="56.25" customHeight="1" x14ac:dyDescent="0.25">
      <c r="A1341" s="1" t="s">
        <v>8150</v>
      </c>
      <c r="B1341" s="2" t="s">
        <v>8185</v>
      </c>
      <c r="C1341" s="2" t="e">
        <f>VLOOKUP($B1341, tge_gfx_data!A:E, 5, FALSE)</f>
        <v>#N/A</v>
      </c>
      <c r="D1341" s="2" t="str">
        <f>IFERROR(VLOOKUP(C1341,pictures!A:C,3,FALSE), "")</f>
        <v/>
      </c>
      <c r="E1341" s="1" t="s">
        <v>1840</v>
      </c>
      <c r="F1341" s="1" t="s">
        <v>8186</v>
      </c>
      <c r="G1341" s="2" t="s">
        <v>8187</v>
      </c>
    </row>
    <row r="1342" spans="1:7" ht="56.25" customHeight="1" x14ac:dyDescent="0.25">
      <c r="A1342" s="1" t="s">
        <v>8150</v>
      </c>
      <c r="B1342" s="2" t="s">
        <v>8188</v>
      </c>
      <c r="C1342" s="2" t="e">
        <f>VLOOKUP($B1342, tge_gfx_data!A:E, 5, FALSE)</f>
        <v>#N/A</v>
      </c>
      <c r="D1342" s="2" t="str">
        <f>IFERROR(VLOOKUP(C1342,pictures!A:C,3,FALSE), "")</f>
        <v/>
      </c>
      <c r="E1342" s="1" t="s">
        <v>1832</v>
      </c>
      <c r="F1342" s="1" t="s">
        <v>8189</v>
      </c>
      <c r="G1342" s="2" t="s">
        <v>8190</v>
      </c>
    </row>
    <row r="1343" spans="1:7" ht="56.25" customHeight="1" x14ac:dyDescent="0.25">
      <c r="A1343" s="1" t="s">
        <v>8150</v>
      </c>
      <c r="B1343" s="2" t="s">
        <v>8191</v>
      </c>
      <c r="C1343" s="2" t="str">
        <f>VLOOKUP($B1343, tge_gfx_data!A:E, 5, FALSE)</f>
        <v>01_WESTERN/COLONIZATION/EXPLORATION/PEACEFUL_KINGDOM_ANDREAS_ROCHA</v>
      </c>
      <c r="D1343" s="2" t="str">
        <f>IFERROR(VLOOKUP(C1343,pictures!A:C,3,FALSE), "")</f>
        <v>YES</v>
      </c>
      <c r="E1343" s="1" t="s">
        <v>1840</v>
      </c>
      <c r="F1343" s="1" t="s">
        <v>8192</v>
      </c>
      <c r="G1343" s="2" t="s">
        <v>8193</v>
      </c>
    </row>
    <row r="1344" spans="1:7" ht="56.25" customHeight="1" x14ac:dyDescent="0.25">
      <c r="A1344" s="1" t="s">
        <v>8150</v>
      </c>
      <c r="B1344" s="2" t="s">
        <v>8194</v>
      </c>
      <c r="C1344" s="2" t="e">
        <f>VLOOKUP($B1344, tge_gfx_data!A:E, 5, FALSE)</f>
        <v>#N/A</v>
      </c>
      <c r="D1344" s="2" t="str">
        <f>IFERROR(VLOOKUP(C1344,pictures!A:C,3,FALSE), "")</f>
        <v/>
      </c>
      <c r="E1344" s="1" t="s">
        <v>1842</v>
      </c>
      <c r="F1344" s="1" t="s">
        <v>8195</v>
      </c>
      <c r="G1344" s="2" t="s">
        <v>8196</v>
      </c>
    </row>
    <row r="1345" spans="1:7" ht="56.25" customHeight="1" x14ac:dyDescent="0.25">
      <c r="A1345" s="1" t="s">
        <v>8150</v>
      </c>
      <c r="B1345" s="2" t="s">
        <v>8197</v>
      </c>
      <c r="C1345" s="2" t="e">
        <f>VLOOKUP($B1345, tge_gfx_data!A:E, 5, FALSE)</f>
        <v>#N/A</v>
      </c>
      <c r="D1345" s="2" t="str">
        <f>IFERROR(VLOOKUP(C1345,pictures!A:C,3,FALSE), "")</f>
        <v/>
      </c>
      <c r="E1345" s="1" t="s">
        <v>1840</v>
      </c>
      <c r="F1345" s="1" t="s">
        <v>8198</v>
      </c>
      <c r="G1345" s="2" t="s">
        <v>8199</v>
      </c>
    </row>
    <row r="1346" spans="1:7" ht="56.25" customHeight="1" x14ac:dyDescent="0.25">
      <c r="A1346" s="1" t="s">
        <v>8200</v>
      </c>
      <c r="B1346" s="2" t="s">
        <v>8201</v>
      </c>
      <c r="C1346" s="2" t="str">
        <f>VLOOKUP($B1346, tge_gfx_data!A:E, 5, FALSE)</f>
        <v>LOUIS_XIV_CORONATION_ROBES_TESTELIN_eventPicture</v>
      </c>
      <c r="D1346" s="2" t="str">
        <f>IFERROR(VLOOKUP(C1346,pictures!A:C,3,FALSE), "")</f>
        <v>NO</v>
      </c>
      <c r="E1346" s="1" t="s">
        <v>2427</v>
      </c>
      <c r="F1346" s="1" t="s">
        <v>8202</v>
      </c>
      <c r="G1346" s="2" t="s">
        <v>20053</v>
      </c>
    </row>
    <row r="1347" spans="1:7" ht="56.25" customHeight="1" x14ac:dyDescent="0.25">
      <c r="A1347" s="1" t="s">
        <v>8200</v>
      </c>
      <c r="B1347" s="2" t="s">
        <v>8203</v>
      </c>
      <c r="C1347" s="2" t="str">
        <f>VLOOKUP($B1347, tge_gfx_data!A:E, 5, FALSE)</f>
        <v>LOUIS_XIV_CORONATION_ROBES_TESTELIN_eventPicture</v>
      </c>
      <c r="D1347" s="2" t="str">
        <f>IFERROR(VLOOKUP(C1347,pictures!A:C,3,FALSE), "")</f>
        <v>NO</v>
      </c>
      <c r="E1347" s="1" t="s">
        <v>2428</v>
      </c>
      <c r="F1347" s="1" t="s">
        <v>8204</v>
      </c>
      <c r="G1347" s="2" t="s">
        <v>21029</v>
      </c>
    </row>
    <row r="1348" spans="1:7" ht="56.25" customHeight="1" x14ac:dyDescent="0.25">
      <c r="A1348" s="1" t="s">
        <v>8200</v>
      </c>
      <c r="B1348" s="2" t="s">
        <v>8205</v>
      </c>
      <c r="C1348" s="2" t="str">
        <f>VLOOKUP($B1348, tge_gfx_data!A:E, 5, FALSE)</f>
        <v>LOUIS_XIV_CHILD_CORONATION_TESTELIN_eventPicture</v>
      </c>
      <c r="D1348" s="2" t="str">
        <f>IFERROR(VLOOKUP(C1348,pictures!A:C,3,FALSE), "")</f>
        <v>NO</v>
      </c>
      <c r="E1348" s="1" t="s">
        <v>2532</v>
      </c>
      <c r="F1348" s="1" t="s">
        <v>8206</v>
      </c>
      <c r="G1348" s="2" t="s">
        <v>8207</v>
      </c>
    </row>
    <row r="1349" spans="1:7" ht="56.25" customHeight="1" x14ac:dyDescent="0.25">
      <c r="A1349" s="1" t="s">
        <v>8200</v>
      </c>
      <c r="B1349" s="2" t="s">
        <v>8208</v>
      </c>
      <c r="C1349" s="2" t="str">
        <f>VLOOKUP($B1349, tge_gfx_data!A:E, 5, FALSE)</f>
        <v>LOUIS_XIV_CHILD_CORONATION_TESTELIN_eventPicture</v>
      </c>
      <c r="D1349" s="2" t="str">
        <f>IFERROR(VLOOKUP(C1349,pictures!A:C,3,FALSE), "")</f>
        <v>NO</v>
      </c>
      <c r="E1349" s="1" t="s">
        <v>2452</v>
      </c>
      <c r="F1349" s="1" t="s">
        <v>8209</v>
      </c>
      <c r="G1349" s="2" t="s">
        <v>8210</v>
      </c>
    </row>
    <row r="1350" spans="1:7" ht="56.25" customHeight="1" x14ac:dyDescent="0.25">
      <c r="A1350" s="1" t="s">
        <v>8200</v>
      </c>
      <c r="B1350" s="2" t="s">
        <v>8211</v>
      </c>
      <c r="C1350" s="2" t="str">
        <f>VLOOKUP($B1350, tge_gfx_data!A:E, 5, FALSE)</f>
        <v>LOUIS_XIII_GRIEF_COSTUME_POURBUS_eventPicture</v>
      </c>
      <c r="D1350" s="2" t="str">
        <f>IFERROR(VLOOKUP(C1350,pictures!A:C,3,FALSE), "")</f>
        <v>NO</v>
      </c>
      <c r="E1350" s="1" t="s">
        <v>2444</v>
      </c>
      <c r="F1350" s="1" t="s">
        <v>8212</v>
      </c>
      <c r="G1350" s="2" t="s">
        <v>8213</v>
      </c>
    </row>
    <row r="1351" spans="1:7" ht="56.25" customHeight="1" x14ac:dyDescent="0.25">
      <c r="A1351" s="1" t="s">
        <v>8200</v>
      </c>
      <c r="B1351" s="2" t="s">
        <v>8214</v>
      </c>
      <c r="C1351" s="2" t="str">
        <f>VLOOKUP($B1351, tge_gfx_data!A:E, 5, FALSE)</f>
        <v>LOUIS_XV_AGE_FIVE_RIGAULT_eventPicture</v>
      </c>
      <c r="D1351" s="2" t="str">
        <f>IFERROR(VLOOKUP(C1351,pictures!A:C,3,FALSE), "")</f>
        <v>NO</v>
      </c>
      <c r="E1351" s="1" t="s">
        <v>2480</v>
      </c>
      <c r="F1351" s="1" t="s">
        <v>8215</v>
      </c>
      <c r="G1351" s="2" t="s">
        <v>21030</v>
      </c>
    </row>
    <row r="1352" spans="1:7" ht="56.25" customHeight="1" x14ac:dyDescent="0.25">
      <c r="A1352" s="1" t="s">
        <v>20857</v>
      </c>
      <c r="B1352" s="2" t="s">
        <v>20900</v>
      </c>
      <c r="C1352" s="2" t="e">
        <f>VLOOKUP($B1352, tge_gfx_data!A:E, 5, FALSE)</f>
        <v>#N/A</v>
      </c>
      <c r="D1352" s="2" t="str">
        <f>IFERROR(VLOOKUP(C1352,pictures!A:C,3,FALSE), "")</f>
        <v/>
      </c>
      <c r="E1352" s="1" t="s">
        <v>20747</v>
      </c>
      <c r="F1352" s="1" t="s">
        <v>20901</v>
      </c>
      <c r="G1352" s="2" t="s">
        <v>20902</v>
      </c>
    </row>
    <row r="1353" spans="1:7" ht="56.25" customHeight="1" x14ac:dyDescent="0.25">
      <c r="A1353" s="1" t="s">
        <v>20857</v>
      </c>
      <c r="B1353" s="2" t="s">
        <v>20903</v>
      </c>
      <c r="C1353" s="2" t="e">
        <f>VLOOKUP($B1353, tge_gfx_data!A:E, 5, FALSE)</f>
        <v>#N/A</v>
      </c>
      <c r="D1353" s="2" t="str">
        <f>IFERROR(VLOOKUP(C1353,pictures!A:C,3,FALSE), "")</f>
        <v/>
      </c>
      <c r="E1353" s="1" t="s">
        <v>20747</v>
      </c>
      <c r="F1353" s="1" t="s">
        <v>20904</v>
      </c>
      <c r="G1353" s="2" t="s">
        <v>20905</v>
      </c>
    </row>
    <row r="1354" spans="1:7" ht="56.25" customHeight="1" x14ac:dyDescent="0.25">
      <c r="A1354" s="1" t="s">
        <v>20857</v>
      </c>
      <c r="B1354" s="2" t="s">
        <v>20906</v>
      </c>
      <c r="C1354" s="2" t="e">
        <f>VLOOKUP($B1354, tge_gfx_data!A:E, 5, FALSE)</f>
        <v>#N/A</v>
      </c>
      <c r="D1354" s="2" t="str">
        <f>IFERROR(VLOOKUP(C1354,pictures!A:C,3,FALSE), "")</f>
        <v/>
      </c>
      <c r="E1354" s="1" t="s">
        <v>20747</v>
      </c>
      <c r="F1354" s="1" t="s">
        <v>20907</v>
      </c>
      <c r="G1354" s="2" t="s">
        <v>20908</v>
      </c>
    </row>
    <row r="1355" spans="1:7" ht="56.25" customHeight="1" x14ac:dyDescent="0.25">
      <c r="A1355" s="1" t="s">
        <v>20857</v>
      </c>
      <c r="B1355" s="2" t="s">
        <v>20909</v>
      </c>
      <c r="C1355" s="2" t="e">
        <f>VLOOKUP($B1355, tge_gfx_data!A:E, 5, FALSE)</f>
        <v>#N/A</v>
      </c>
      <c r="D1355" s="2" t="str">
        <f>IFERROR(VLOOKUP(C1355,pictures!A:C,3,FALSE), "")</f>
        <v/>
      </c>
      <c r="E1355" s="1" t="s">
        <v>20747</v>
      </c>
      <c r="F1355" s="1" t="s">
        <v>20910</v>
      </c>
      <c r="G1355" s="2" t="s">
        <v>20911</v>
      </c>
    </row>
    <row r="1356" spans="1:7" ht="56.25" customHeight="1" x14ac:dyDescent="0.25">
      <c r="A1356" s="1" t="s">
        <v>20857</v>
      </c>
      <c r="B1356" s="2" t="s">
        <v>20912</v>
      </c>
      <c r="C1356" s="2" t="e">
        <f>VLOOKUP($B1356, tge_gfx_data!A:E, 5, FALSE)</f>
        <v>#N/A</v>
      </c>
      <c r="D1356" s="2" t="str">
        <f>IFERROR(VLOOKUP(C1356,pictures!A:C,3,FALSE), "")</f>
        <v/>
      </c>
      <c r="E1356" s="1" t="s">
        <v>20747</v>
      </c>
      <c r="F1356" s="1" t="s">
        <v>20913</v>
      </c>
      <c r="G1356" s="2" t="s">
        <v>20914</v>
      </c>
    </row>
    <row r="1357" spans="1:7" ht="56.25" customHeight="1" x14ac:dyDescent="0.25">
      <c r="A1357" s="1" t="s">
        <v>20857</v>
      </c>
      <c r="B1357" s="2" t="s">
        <v>20915</v>
      </c>
      <c r="C1357" s="2" t="e">
        <f>VLOOKUP($B1357, tge_gfx_data!A:E, 5, FALSE)</f>
        <v>#N/A</v>
      </c>
      <c r="D1357" s="2" t="str">
        <f>IFERROR(VLOOKUP(C1357,pictures!A:C,3,FALSE), "")</f>
        <v/>
      </c>
      <c r="E1357" s="1" t="s">
        <v>20747</v>
      </c>
      <c r="F1357" s="1" t="s">
        <v>20916</v>
      </c>
      <c r="G1357" s="2" t="s">
        <v>20917</v>
      </c>
    </row>
    <row r="1358" spans="1:7" ht="56.25" customHeight="1" x14ac:dyDescent="0.25">
      <c r="A1358" s="1" t="s">
        <v>20857</v>
      </c>
      <c r="B1358" s="2" t="s">
        <v>20918</v>
      </c>
      <c r="C1358" s="2" t="e">
        <f>VLOOKUP($B1358, tge_gfx_data!A:E, 5, FALSE)</f>
        <v>#N/A</v>
      </c>
      <c r="D1358" s="2" t="str">
        <f>IFERROR(VLOOKUP(C1358,pictures!A:C,3,FALSE), "")</f>
        <v/>
      </c>
      <c r="E1358" s="1" t="s">
        <v>20747</v>
      </c>
      <c r="F1358" s="1" t="s">
        <v>20919</v>
      </c>
      <c r="G1358" s="2" t="s">
        <v>20920</v>
      </c>
    </row>
    <row r="1359" spans="1:7" ht="56.25" customHeight="1" x14ac:dyDescent="0.25">
      <c r="A1359" s="1" t="s">
        <v>20857</v>
      </c>
      <c r="B1359" s="2" t="s">
        <v>20921</v>
      </c>
      <c r="C1359" s="2" t="e">
        <f>VLOOKUP($B1359, tge_gfx_data!A:E, 5, FALSE)</f>
        <v>#N/A</v>
      </c>
      <c r="D1359" s="2" t="str">
        <f>IFERROR(VLOOKUP(C1359,pictures!A:C,3,FALSE), "")</f>
        <v/>
      </c>
      <c r="E1359" s="1" t="s">
        <v>20747</v>
      </c>
      <c r="F1359" s="1" t="s">
        <v>20922</v>
      </c>
      <c r="G1359" s="2" t="s">
        <v>20923</v>
      </c>
    </row>
    <row r="1360" spans="1:7" ht="56.25" customHeight="1" x14ac:dyDescent="0.25">
      <c r="A1360" s="1" t="s">
        <v>20857</v>
      </c>
      <c r="B1360" s="2" t="s">
        <v>20924</v>
      </c>
      <c r="C1360" s="2" t="e">
        <f>VLOOKUP($B1360, tge_gfx_data!A:E, 5, FALSE)</f>
        <v>#N/A</v>
      </c>
      <c r="D1360" s="2" t="str">
        <f>IFERROR(VLOOKUP(C1360,pictures!A:C,3,FALSE), "")</f>
        <v/>
      </c>
      <c r="E1360" s="1" t="s">
        <v>20747</v>
      </c>
      <c r="F1360" s="1" t="s">
        <v>20925</v>
      </c>
      <c r="G1360" s="2" t="s">
        <v>20926</v>
      </c>
    </row>
    <row r="1361" spans="1:8" ht="56.25" customHeight="1" x14ac:dyDescent="0.25">
      <c r="A1361" s="1" t="s">
        <v>8216</v>
      </c>
      <c r="B1361" s="2" t="s">
        <v>3331</v>
      </c>
      <c r="C1361" s="2" t="str">
        <f>VLOOKUP($B1361, tge_gfx_data!A:E, 5, FALSE)</f>
        <v>ORISHAS_COLLECTIVE_eventPicture</v>
      </c>
      <c r="D1361" s="2" t="str">
        <f>IFERROR(VLOOKUP(C1361,pictures!A:C,3,FALSE), "")</f>
        <v>NO</v>
      </c>
      <c r="E1361" s="1" t="s">
        <v>88</v>
      </c>
      <c r="F1361" s="1" t="s">
        <v>8217</v>
      </c>
      <c r="G1361" s="2" t="s">
        <v>8218</v>
      </c>
      <c r="H1361" s="2" t="s">
        <v>5090</v>
      </c>
    </row>
    <row r="1362" spans="1:8" ht="56.25" customHeight="1" x14ac:dyDescent="0.25">
      <c r="A1362" s="1" t="s">
        <v>8216</v>
      </c>
      <c r="B1362" s="2" t="s">
        <v>8219</v>
      </c>
      <c r="C1362" s="2" t="e">
        <f>VLOOKUP($B1362, tge_gfx_data!A:E, 5, FALSE)</f>
        <v>#N/A</v>
      </c>
      <c r="D1362" s="2" t="str">
        <f>IFERROR(VLOOKUP(C1362,pictures!A:C,3,FALSE), "")</f>
        <v/>
      </c>
      <c r="E1362" s="1" t="s">
        <v>110</v>
      </c>
      <c r="F1362" s="1" t="s">
        <v>8220</v>
      </c>
      <c r="G1362" s="2" t="s">
        <v>8221</v>
      </c>
    </row>
    <row r="1363" spans="1:8" ht="56.25" customHeight="1" x14ac:dyDescent="0.25">
      <c r="A1363" s="1" t="s">
        <v>8216</v>
      </c>
      <c r="B1363" s="2" t="s">
        <v>8222</v>
      </c>
      <c r="C1363" s="2" t="e">
        <f>VLOOKUP($B1363, tge_gfx_data!A:E, 5, FALSE)</f>
        <v>#N/A</v>
      </c>
      <c r="D1363" s="2" t="str">
        <f>IFERROR(VLOOKUP(C1363,pictures!A:C,3,FALSE), "")</f>
        <v/>
      </c>
      <c r="E1363" s="1" t="s">
        <v>110</v>
      </c>
      <c r="F1363" s="1" t="s">
        <v>8223</v>
      </c>
      <c r="G1363" s="2" t="s">
        <v>8224</v>
      </c>
      <c r="H1363" s="2" t="s">
        <v>8154</v>
      </c>
    </row>
    <row r="1364" spans="1:8" ht="56.25" customHeight="1" x14ac:dyDescent="0.25">
      <c r="A1364" s="1" t="s">
        <v>8216</v>
      </c>
      <c r="B1364" s="2" t="s">
        <v>8225</v>
      </c>
      <c r="C1364" s="2" t="e">
        <f>VLOOKUP($B1364, tge_gfx_data!A:E, 5, FALSE)</f>
        <v>#N/A</v>
      </c>
      <c r="D1364" s="2" t="str">
        <f>IFERROR(VLOOKUP(C1364,pictures!A:C,3,FALSE), "")</f>
        <v/>
      </c>
      <c r="E1364" s="1" t="s">
        <v>110</v>
      </c>
      <c r="F1364" s="1" t="s">
        <v>8226</v>
      </c>
      <c r="G1364" s="2" t="s">
        <v>8227</v>
      </c>
      <c r="H1364" s="2" t="s">
        <v>8154</v>
      </c>
    </row>
    <row r="1365" spans="1:8" ht="56.25" customHeight="1" x14ac:dyDescent="0.25">
      <c r="A1365" s="1" t="s">
        <v>8216</v>
      </c>
      <c r="B1365" s="2" t="s">
        <v>8228</v>
      </c>
      <c r="C1365" s="2" t="e">
        <f>VLOOKUP($B1365, tge_gfx_data!A:E, 5, FALSE)</f>
        <v>#N/A</v>
      </c>
      <c r="D1365" s="2" t="str">
        <f>IFERROR(VLOOKUP(C1365,pictures!A:C,3,FALSE), "")</f>
        <v/>
      </c>
      <c r="E1365" s="1" t="s">
        <v>2513</v>
      </c>
      <c r="F1365" s="1" t="s">
        <v>8229</v>
      </c>
      <c r="G1365" s="2" t="s">
        <v>8229</v>
      </c>
      <c r="H1365" s="2" t="s">
        <v>5760</v>
      </c>
    </row>
    <row r="1366" spans="1:8" ht="56.25" customHeight="1" x14ac:dyDescent="0.25">
      <c r="A1366" s="1" t="s">
        <v>8216</v>
      </c>
      <c r="B1366" s="2" t="s">
        <v>8230</v>
      </c>
      <c r="C1366" s="2" t="e">
        <f>VLOOKUP($B1366, tge_gfx_data!A:E, 5, FALSE)</f>
        <v>#N/A</v>
      </c>
      <c r="D1366" s="2" t="str">
        <f>IFERROR(VLOOKUP(C1366,pictures!A:C,3,FALSE), "")</f>
        <v/>
      </c>
      <c r="E1366" s="1" t="s">
        <v>110</v>
      </c>
      <c r="F1366" s="1" t="s">
        <v>8217</v>
      </c>
      <c r="G1366" s="2" t="s">
        <v>8218</v>
      </c>
    </row>
    <row r="1367" spans="1:8" ht="56.25" customHeight="1" x14ac:dyDescent="0.25">
      <c r="A1367" s="1" t="s">
        <v>8216</v>
      </c>
      <c r="B1367" s="2" t="s">
        <v>8231</v>
      </c>
      <c r="C1367" s="2" t="e">
        <f>VLOOKUP($B1367, tge_gfx_data!A:E, 5, FALSE)</f>
        <v>#N/A</v>
      </c>
      <c r="D1367" s="2" t="str">
        <f>IFERROR(VLOOKUP(C1367,pictures!A:C,3,FALSE), "")</f>
        <v/>
      </c>
      <c r="E1367" s="1" t="s">
        <v>110</v>
      </c>
      <c r="F1367" s="1" t="s">
        <v>8232</v>
      </c>
      <c r="G1367" s="2" t="s">
        <v>8233</v>
      </c>
    </row>
    <row r="1368" spans="1:8" ht="56.25" customHeight="1" x14ac:dyDescent="0.25">
      <c r="A1368" s="1" t="s">
        <v>8216</v>
      </c>
      <c r="B1368" s="2" t="s">
        <v>8234</v>
      </c>
      <c r="C1368" s="2" t="e">
        <f>VLOOKUP($B1368, tge_gfx_data!A:E, 5, FALSE)</f>
        <v>#N/A</v>
      </c>
      <c r="D1368" s="2" t="str">
        <f>IFERROR(VLOOKUP(C1368,pictures!A:C,3,FALSE), "")</f>
        <v/>
      </c>
      <c r="E1368" s="1" t="s">
        <v>88</v>
      </c>
      <c r="F1368" s="1" t="s">
        <v>8235</v>
      </c>
      <c r="G1368" s="2" t="s">
        <v>8236</v>
      </c>
      <c r="H1368" s="2" t="s">
        <v>8154</v>
      </c>
    </row>
    <row r="1369" spans="1:8" ht="56.25" customHeight="1" x14ac:dyDescent="0.25">
      <c r="A1369" s="1" t="s">
        <v>8216</v>
      </c>
      <c r="B1369" s="2" t="s">
        <v>3332</v>
      </c>
      <c r="C1369" s="2" t="str">
        <f>VLOOKUP($B1369, tge_gfx_data!A:E, 5, FALSE)</f>
        <v>IBADAN_TEMPLE_eventPicture</v>
      </c>
      <c r="D1369" s="2" t="str">
        <f>IFERROR(VLOOKUP(C1369,pictures!A:C,3,FALSE), "")</f>
        <v>NO</v>
      </c>
      <c r="E1369" s="1" t="s">
        <v>88</v>
      </c>
      <c r="F1369" s="1" t="s">
        <v>8237</v>
      </c>
      <c r="G1369" s="2" t="s">
        <v>8238</v>
      </c>
      <c r="H1369" s="2" t="s">
        <v>8154</v>
      </c>
    </row>
    <row r="1370" spans="1:8" ht="56.25" customHeight="1" x14ac:dyDescent="0.25">
      <c r="A1370" s="1" t="s">
        <v>8216</v>
      </c>
      <c r="B1370" s="2" t="s">
        <v>8239</v>
      </c>
      <c r="C1370" s="2" t="e">
        <f>VLOOKUP($B1370, tge_gfx_data!A:E, 5, FALSE)</f>
        <v>#N/A</v>
      </c>
      <c r="D1370" s="2" t="str">
        <f>IFERROR(VLOOKUP(C1370,pictures!A:C,3,FALSE), "")</f>
        <v/>
      </c>
      <c r="E1370" s="1" t="s">
        <v>88</v>
      </c>
      <c r="F1370" s="1" t="s">
        <v>8240</v>
      </c>
      <c r="G1370" s="2" t="s">
        <v>8241</v>
      </c>
      <c r="H1370" s="2" t="s">
        <v>8154</v>
      </c>
    </row>
    <row r="1371" spans="1:8" ht="56.25" customHeight="1" x14ac:dyDescent="0.25">
      <c r="A1371" s="1" t="s">
        <v>8216</v>
      </c>
      <c r="B1371" s="2" t="s">
        <v>8242</v>
      </c>
      <c r="C1371" s="2" t="e">
        <f>VLOOKUP($B1371, tge_gfx_data!A:E, 5, FALSE)</f>
        <v>#N/A</v>
      </c>
      <c r="D1371" s="2" t="str">
        <f>IFERROR(VLOOKUP(C1371,pictures!A:C,3,FALSE), "")</f>
        <v/>
      </c>
      <c r="E1371" s="1" t="s">
        <v>88</v>
      </c>
      <c r="F1371" s="1" t="s">
        <v>8243</v>
      </c>
      <c r="G1371" s="2" t="s">
        <v>8244</v>
      </c>
      <c r="H1371" s="2" t="s">
        <v>8154</v>
      </c>
    </row>
    <row r="1372" spans="1:8" ht="56.25" customHeight="1" x14ac:dyDescent="0.25">
      <c r="A1372" s="1" t="s">
        <v>8216</v>
      </c>
      <c r="B1372" s="2" t="s">
        <v>8245</v>
      </c>
      <c r="C1372" s="2" t="e">
        <f>VLOOKUP($B1372, tge_gfx_data!A:E, 5, FALSE)</f>
        <v>#N/A</v>
      </c>
      <c r="D1372" s="2" t="str">
        <f>IFERROR(VLOOKUP(C1372,pictures!A:C,3,FALSE), "")</f>
        <v/>
      </c>
      <c r="E1372" s="1" t="s">
        <v>110</v>
      </c>
      <c r="F1372" s="1" t="s">
        <v>8246</v>
      </c>
      <c r="G1372" s="2" t="s">
        <v>22491</v>
      </c>
    </row>
    <row r="1373" spans="1:8" ht="56.25" customHeight="1" x14ac:dyDescent="0.25">
      <c r="A1373" s="1" t="s">
        <v>8216</v>
      </c>
      <c r="B1373" s="2" t="s">
        <v>8247</v>
      </c>
      <c r="C1373" s="2" t="e">
        <f>VLOOKUP($B1373, tge_gfx_data!A:E, 5, FALSE)</f>
        <v>#N/A</v>
      </c>
      <c r="D1373" s="2" t="str">
        <f>IFERROR(VLOOKUP(C1373,pictures!A:C,3,FALSE), "")</f>
        <v/>
      </c>
      <c r="E1373" s="1" t="s">
        <v>110</v>
      </c>
      <c r="F1373" s="1" t="s">
        <v>8220</v>
      </c>
      <c r="G1373" s="2" t="s">
        <v>8221</v>
      </c>
      <c r="H1373" s="2" t="s">
        <v>8154</v>
      </c>
    </row>
    <row r="1374" spans="1:8" ht="56.25" customHeight="1" x14ac:dyDescent="0.25">
      <c r="A1374" s="1" t="s">
        <v>8216</v>
      </c>
      <c r="B1374" s="2" t="s">
        <v>8248</v>
      </c>
      <c r="C1374" s="2" t="e">
        <f>VLOOKUP($B1374, tge_gfx_data!A:E, 5, FALSE)</f>
        <v>#N/A</v>
      </c>
      <c r="D1374" s="2" t="str">
        <f>IFERROR(VLOOKUP(C1374,pictures!A:C,3,FALSE), "")</f>
        <v/>
      </c>
      <c r="E1374" s="1" t="s">
        <v>110</v>
      </c>
      <c r="F1374" s="1" t="s">
        <v>8249</v>
      </c>
      <c r="G1374" s="2" t="s">
        <v>8250</v>
      </c>
      <c r="H1374" s="2" t="s">
        <v>8154</v>
      </c>
    </row>
    <row r="1375" spans="1:8" ht="56.25" customHeight="1" x14ac:dyDescent="0.25">
      <c r="A1375" s="1" t="s">
        <v>8216</v>
      </c>
      <c r="B1375" s="2" t="s">
        <v>8251</v>
      </c>
      <c r="C1375" s="2" t="e">
        <f>VLOOKUP($B1375, tge_gfx_data!A:E, 5, FALSE)</f>
        <v>#N/A</v>
      </c>
      <c r="D1375" s="2" t="str">
        <f>IFERROR(VLOOKUP(C1375,pictures!A:C,3,FALSE), "")</f>
        <v/>
      </c>
      <c r="E1375" s="1" t="s">
        <v>88</v>
      </c>
      <c r="F1375" s="1" t="s">
        <v>8252</v>
      </c>
      <c r="G1375" s="2" t="s">
        <v>8253</v>
      </c>
      <c r="H1375" s="2" t="s">
        <v>8154</v>
      </c>
    </row>
    <row r="1376" spans="1:8" ht="56.25" customHeight="1" x14ac:dyDescent="0.25">
      <c r="A1376" s="1" t="s">
        <v>8216</v>
      </c>
      <c r="B1376" s="2" t="s">
        <v>8254</v>
      </c>
      <c r="C1376" s="2" t="e">
        <f>VLOOKUP($B1376, tge_gfx_data!A:E, 5, FALSE)</f>
        <v>#N/A</v>
      </c>
      <c r="D1376" s="2" t="str">
        <f>IFERROR(VLOOKUP(C1376,pictures!A:C,3,FALSE), "")</f>
        <v/>
      </c>
      <c r="E1376" s="1" t="s">
        <v>2500</v>
      </c>
      <c r="F1376" s="1" t="s">
        <v>8255</v>
      </c>
      <c r="G1376" s="2" t="s">
        <v>8256</v>
      </c>
      <c r="H1376" s="2" t="s">
        <v>8154</v>
      </c>
    </row>
    <row r="1377" spans="1:8" ht="56.25" customHeight="1" x14ac:dyDescent="0.25">
      <c r="A1377" s="1" t="s">
        <v>8216</v>
      </c>
      <c r="B1377" s="2" t="s">
        <v>8257</v>
      </c>
      <c r="C1377" s="2" t="e">
        <f>VLOOKUP($B1377, tge_gfx_data!A:E, 5, FALSE)</f>
        <v>#N/A</v>
      </c>
      <c r="D1377" s="2" t="str">
        <f>IFERROR(VLOOKUP(C1377,pictures!A:C,3,FALSE), "")</f>
        <v/>
      </c>
      <c r="E1377" s="1" t="s">
        <v>110</v>
      </c>
      <c r="F1377" s="1" t="s">
        <v>8258</v>
      </c>
      <c r="G1377" s="2" t="s">
        <v>8259</v>
      </c>
    </row>
    <row r="1378" spans="1:8" ht="56.25" customHeight="1" x14ac:dyDescent="0.25">
      <c r="A1378" s="1" t="s">
        <v>8216</v>
      </c>
      <c r="B1378" s="2" t="s">
        <v>8260</v>
      </c>
      <c r="C1378" s="2" t="e">
        <f>VLOOKUP($B1378, tge_gfx_data!A:E, 5, FALSE)</f>
        <v>#N/A</v>
      </c>
      <c r="D1378" s="2" t="str">
        <f>IFERROR(VLOOKUP(C1378,pictures!A:C,3,FALSE), "")</f>
        <v/>
      </c>
      <c r="E1378" s="1" t="s">
        <v>88</v>
      </c>
      <c r="F1378" s="1" t="s">
        <v>8261</v>
      </c>
      <c r="G1378" s="2" t="s">
        <v>8262</v>
      </c>
    </row>
    <row r="1379" spans="1:8" ht="56.25" customHeight="1" x14ac:dyDescent="0.25">
      <c r="A1379" s="1" t="s">
        <v>8216</v>
      </c>
      <c r="B1379" s="2" t="s">
        <v>8263</v>
      </c>
      <c r="C1379" s="2" t="e">
        <f>VLOOKUP($B1379, tge_gfx_data!A:E, 5, FALSE)</f>
        <v>#N/A</v>
      </c>
      <c r="D1379" s="2" t="str">
        <f>IFERROR(VLOOKUP(C1379,pictures!A:C,3,FALSE), "")</f>
        <v/>
      </c>
      <c r="E1379" s="1" t="s">
        <v>110</v>
      </c>
      <c r="F1379" s="1" t="s">
        <v>8223</v>
      </c>
      <c r="G1379" s="2" t="s">
        <v>8224</v>
      </c>
      <c r="H1379" s="2" t="s">
        <v>8154</v>
      </c>
    </row>
    <row r="1380" spans="1:8" ht="56.25" customHeight="1" x14ac:dyDescent="0.25">
      <c r="A1380" s="1" t="s">
        <v>8216</v>
      </c>
      <c r="B1380" s="2" t="s">
        <v>8264</v>
      </c>
      <c r="C1380" s="2" t="e">
        <f>VLOOKUP($B1380, tge_gfx_data!A:E, 5, FALSE)</f>
        <v>#N/A</v>
      </c>
      <c r="D1380" s="2" t="str">
        <f>IFERROR(VLOOKUP(C1380,pictures!A:C,3,FALSE), "")</f>
        <v/>
      </c>
      <c r="E1380" s="1" t="s">
        <v>110</v>
      </c>
      <c r="F1380" s="1" t="s">
        <v>8226</v>
      </c>
      <c r="G1380" s="2" t="s">
        <v>8227</v>
      </c>
      <c r="H1380" s="2" t="s">
        <v>8154</v>
      </c>
    </row>
    <row r="1381" spans="1:8" ht="56.25" customHeight="1" x14ac:dyDescent="0.25">
      <c r="A1381" s="1" t="s">
        <v>8216</v>
      </c>
      <c r="B1381" s="2" t="s">
        <v>8265</v>
      </c>
      <c r="C1381" s="2" t="e">
        <f>VLOOKUP($B1381, tge_gfx_data!A:E, 5, FALSE)</f>
        <v>#N/A</v>
      </c>
      <c r="D1381" s="2" t="str">
        <f>IFERROR(VLOOKUP(C1381,pictures!A:C,3,FALSE), "")</f>
        <v/>
      </c>
      <c r="E1381" s="1" t="s">
        <v>88</v>
      </c>
      <c r="F1381" s="1" t="s">
        <v>6152</v>
      </c>
      <c r="G1381" s="2" t="s">
        <v>8266</v>
      </c>
    </row>
    <row r="1382" spans="1:8" ht="56.25" customHeight="1" x14ac:dyDescent="0.25">
      <c r="A1382" s="1" t="s">
        <v>8216</v>
      </c>
      <c r="B1382" s="2" t="s">
        <v>8267</v>
      </c>
      <c r="C1382" s="2" t="e">
        <f>VLOOKUP($B1382, tge_gfx_data!A:E, 5, FALSE)</f>
        <v>#N/A</v>
      </c>
      <c r="D1382" s="2" t="str">
        <f>IFERROR(VLOOKUP(C1382,pictures!A:C,3,FALSE), "")</f>
        <v/>
      </c>
      <c r="E1382" s="1" t="s">
        <v>88</v>
      </c>
      <c r="F1382" s="1" t="s">
        <v>8268</v>
      </c>
      <c r="G1382" s="2" t="s">
        <v>8269</v>
      </c>
    </row>
    <row r="1383" spans="1:8" ht="56.25" customHeight="1" x14ac:dyDescent="0.25">
      <c r="A1383" s="1" t="s">
        <v>8216</v>
      </c>
      <c r="B1383" s="2" t="s">
        <v>8270</v>
      </c>
      <c r="C1383" s="2" t="e">
        <f>VLOOKUP($B1383, tge_gfx_data!A:E, 5, FALSE)</f>
        <v>#N/A</v>
      </c>
      <c r="D1383" s="2" t="str">
        <f>IFERROR(VLOOKUP(C1383,pictures!A:C,3,FALSE), "")</f>
        <v/>
      </c>
      <c r="E1383" s="1" t="s">
        <v>110</v>
      </c>
      <c r="F1383" s="1" t="s">
        <v>8271</v>
      </c>
      <c r="G1383" s="2" t="s">
        <v>8272</v>
      </c>
    </row>
    <row r="1384" spans="1:8" ht="56.25" customHeight="1" x14ac:dyDescent="0.25">
      <c r="A1384" s="1" t="s">
        <v>8216</v>
      </c>
      <c r="B1384" s="2" t="s">
        <v>3333</v>
      </c>
      <c r="C1384" s="2" t="str">
        <f>VLOOKUP($B1384, tge_gfx_data!A:E, 5, FALSE)</f>
        <v>SYBIL_JANSSENS_eventPicture</v>
      </c>
      <c r="D1384" s="2" t="str">
        <f>IFERROR(VLOOKUP(C1384,pictures!A:C,3,FALSE), "")</f>
        <v>NO</v>
      </c>
      <c r="E1384" s="1" t="s">
        <v>110</v>
      </c>
      <c r="F1384" s="1" t="s">
        <v>8273</v>
      </c>
      <c r="G1384" s="2" t="s">
        <v>8274</v>
      </c>
    </row>
    <row r="1385" spans="1:8" ht="56.25" customHeight="1" x14ac:dyDescent="0.25">
      <c r="A1385" s="1" t="s">
        <v>8216</v>
      </c>
      <c r="B1385" s="2" t="s">
        <v>8275</v>
      </c>
      <c r="C1385" s="2" t="e">
        <f>VLOOKUP($B1385, tge_gfx_data!A:E, 5, FALSE)</f>
        <v>#N/A</v>
      </c>
      <c r="D1385" s="2" t="str">
        <f>IFERROR(VLOOKUP(C1385,pictures!A:C,3,FALSE), "")</f>
        <v/>
      </c>
      <c r="E1385" s="1" t="s">
        <v>88</v>
      </c>
      <c r="F1385" s="1" t="s">
        <v>8276</v>
      </c>
      <c r="G1385" s="2" t="s">
        <v>8277</v>
      </c>
      <c r="H1385" s="2" t="s">
        <v>5760</v>
      </c>
    </row>
    <row r="1386" spans="1:8" ht="56.25" customHeight="1" x14ac:dyDescent="0.25">
      <c r="A1386" s="1" t="s">
        <v>8216</v>
      </c>
      <c r="B1386" s="2" t="s">
        <v>3334</v>
      </c>
      <c r="C1386" s="2" t="str">
        <f>VLOOKUP($B1386, tge_gfx_data!A:E, 5, FALSE)</f>
        <v>IBADAN_TEMPLE_eventPicture</v>
      </c>
      <c r="D1386" s="2" t="str">
        <f>IFERROR(VLOOKUP(C1386,pictures!A:C,3,FALSE), "")</f>
        <v>NO</v>
      </c>
      <c r="E1386" s="1" t="s">
        <v>110</v>
      </c>
      <c r="F1386" s="1" t="s">
        <v>8278</v>
      </c>
      <c r="G1386" s="2" t="s">
        <v>8279</v>
      </c>
      <c r="H1386" s="2" t="s">
        <v>5760</v>
      </c>
    </row>
    <row r="1387" spans="1:8" ht="56.25" customHeight="1" x14ac:dyDescent="0.25">
      <c r="A1387" s="1" t="s">
        <v>8216</v>
      </c>
      <c r="B1387" s="2" t="s">
        <v>8280</v>
      </c>
      <c r="C1387" s="2" t="e">
        <f>VLOOKUP($B1387, tge_gfx_data!A:E, 5, FALSE)</f>
        <v>#N/A</v>
      </c>
      <c r="D1387" s="2" t="str">
        <f>IFERROR(VLOOKUP(C1387,pictures!A:C,3,FALSE), "")</f>
        <v/>
      </c>
      <c r="E1387" s="1" t="s">
        <v>110</v>
      </c>
      <c r="F1387" s="1" t="s">
        <v>8281</v>
      </c>
      <c r="G1387" s="2" t="s">
        <v>8282</v>
      </c>
      <c r="H1387" s="2" t="s">
        <v>8154</v>
      </c>
    </row>
    <row r="1388" spans="1:8" ht="56.25" customHeight="1" x14ac:dyDescent="0.25">
      <c r="A1388" s="1" t="s">
        <v>8216</v>
      </c>
      <c r="B1388" s="2" t="s">
        <v>8283</v>
      </c>
      <c r="C1388" s="2" t="e">
        <f>VLOOKUP($B1388, tge_gfx_data!A:E, 5, FALSE)</f>
        <v>#N/A</v>
      </c>
      <c r="D1388" s="2" t="str">
        <f>IFERROR(VLOOKUP(C1388,pictures!A:C,3,FALSE), "")</f>
        <v/>
      </c>
      <c r="E1388" s="1" t="s">
        <v>110</v>
      </c>
      <c r="F1388" s="1" t="s">
        <v>8284</v>
      </c>
      <c r="G1388" s="2" t="s">
        <v>8285</v>
      </c>
      <c r="H1388" s="2" t="s">
        <v>8154</v>
      </c>
    </row>
    <row r="1389" spans="1:8" ht="56.25" customHeight="1" x14ac:dyDescent="0.25">
      <c r="A1389" s="1" t="s">
        <v>8216</v>
      </c>
      <c r="B1389" s="2" t="s">
        <v>8286</v>
      </c>
      <c r="C1389" s="2" t="e">
        <f>VLOOKUP($B1389, tge_gfx_data!A:E, 5, FALSE)</f>
        <v>#N/A</v>
      </c>
      <c r="D1389" s="2" t="str">
        <f>IFERROR(VLOOKUP(C1389,pictures!A:C,3,FALSE), "")</f>
        <v/>
      </c>
      <c r="E1389" s="1" t="s">
        <v>110</v>
      </c>
      <c r="F1389" s="1" t="s">
        <v>8232</v>
      </c>
      <c r="G1389" s="2" t="s">
        <v>8233</v>
      </c>
    </row>
    <row r="1390" spans="1:8" ht="56.25" customHeight="1" x14ac:dyDescent="0.25">
      <c r="A1390" s="1" t="s">
        <v>8216</v>
      </c>
      <c r="B1390" s="2" t="s">
        <v>8287</v>
      </c>
      <c r="C1390" s="2" t="e">
        <f>VLOOKUP($B1390, tge_gfx_data!A:E, 5, FALSE)</f>
        <v>#N/A</v>
      </c>
      <c r="D1390" s="2" t="str">
        <f>IFERROR(VLOOKUP(C1390,pictures!A:C,3,FALSE), "")</f>
        <v/>
      </c>
      <c r="E1390" s="1" t="s">
        <v>110</v>
      </c>
      <c r="F1390" s="1" t="s">
        <v>8288</v>
      </c>
      <c r="G1390" s="2" t="s">
        <v>8289</v>
      </c>
      <c r="H1390" s="2" t="s">
        <v>8154</v>
      </c>
    </row>
    <row r="1391" spans="1:8" ht="56.25" customHeight="1" x14ac:dyDescent="0.25">
      <c r="A1391" s="1" t="s">
        <v>8216</v>
      </c>
      <c r="B1391" s="2" t="s">
        <v>8290</v>
      </c>
      <c r="C1391" s="2" t="e">
        <f>VLOOKUP($B1391, tge_gfx_data!A:E, 5, FALSE)</f>
        <v>#N/A</v>
      </c>
      <c r="D1391" s="2" t="str">
        <f>IFERROR(VLOOKUP(C1391,pictures!A:C,3,FALSE), "")</f>
        <v/>
      </c>
      <c r="E1391" s="1" t="s">
        <v>110</v>
      </c>
      <c r="F1391" s="1" t="s">
        <v>8281</v>
      </c>
      <c r="G1391" s="2" t="s">
        <v>8282</v>
      </c>
      <c r="H1391" s="2" t="s">
        <v>5760</v>
      </c>
    </row>
    <row r="1392" spans="1:8" ht="56.25" customHeight="1" x14ac:dyDescent="0.25">
      <c r="A1392" s="1" t="s">
        <v>8216</v>
      </c>
      <c r="B1392" s="2" t="s">
        <v>8291</v>
      </c>
      <c r="C1392" s="2" t="e">
        <f>VLOOKUP($B1392, tge_gfx_data!A:E, 5, FALSE)</f>
        <v>#N/A</v>
      </c>
      <c r="D1392" s="2" t="str">
        <f>IFERROR(VLOOKUP(C1392,pictures!A:C,3,FALSE), "")</f>
        <v/>
      </c>
      <c r="E1392" s="1" t="s">
        <v>110</v>
      </c>
      <c r="F1392" s="1" t="s">
        <v>8284</v>
      </c>
      <c r="G1392" s="2" t="s">
        <v>8285</v>
      </c>
    </row>
    <row r="1393" spans="1:8" ht="56.25" customHeight="1" x14ac:dyDescent="0.25">
      <c r="A1393" s="1" t="s">
        <v>8216</v>
      </c>
      <c r="B1393" s="2" t="s">
        <v>8292</v>
      </c>
      <c r="C1393" s="2" t="e">
        <f>VLOOKUP($B1393, tge_gfx_data!A:E, 5, FALSE)</f>
        <v>#N/A</v>
      </c>
      <c r="D1393" s="2" t="str">
        <f>IFERROR(VLOOKUP(C1393,pictures!A:C,3,FALSE), "")</f>
        <v/>
      </c>
      <c r="E1393" s="1" t="s">
        <v>110</v>
      </c>
      <c r="F1393" s="1" t="s">
        <v>8288</v>
      </c>
      <c r="G1393" s="2" t="s">
        <v>8289</v>
      </c>
    </row>
    <row r="1394" spans="1:8" ht="56.25" customHeight="1" x14ac:dyDescent="0.25">
      <c r="A1394" s="1" t="s">
        <v>8216</v>
      </c>
      <c r="B1394" s="2" t="s">
        <v>3335</v>
      </c>
      <c r="C1394" s="2" t="str">
        <f>VLOOKUP($B1394, tge_gfx_data!A:E, 5, FALSE)</f>
        <v>RAINMAKER_DANCE_eventPicture</v>
      </c>
      <c r="D1394" s="2" t="str">
        <f>IFERROR(VLOOKUP(C1394,pictures!A:C,3,FALSE), "")</f>
        <v>NO</v>
      </c>
      <c r="E1394" s="1" t="s">
        <v>110</v>
      </c>
      <c r="F1394" s="1" t="s">
        <v>8293</v>
      </c>
      <c r="G1394" s="2" t="s">
        <v>8294</v>
      </c>
    </row>
    <row r="1395" spans="1:8" ht="56.25" customHeight="1" x14ac:dyDescent="0.25">
      <c r="A1395" s="1" t="s">
        <v>8216</v>
      </c>
      <c r="B1395" s="2" t="s">
        <v>3336</v>
      </c>
      <c r="C1395" s="2" t="str">
        <f>VLOOKUP($B1395, tge_gfx_data!A:E, 5, FALSE)</f>
        <v>07_AFRICA/ECONOMY/COMMODITIES/GIRL_BABY_CHIMERA_LUGO</v>
      </c>
      <c r="D1395" s="2" t="str">
        <f>IFERROR(VLOOKUP(C1395,pictures!A:C,3,FALSE), "")</f>
        <v>YES</v>
      </c>
      <c r="E1395" s="1" t="s">
        <v>2474</v>
      </c>
      <c r="F1395" s="1" t="s">
        <v>8295</v>
      </c>
      <c r="G1395" s="2" t="s">
        <v>8296</v>
      </c>
    </row>
    <row r="1396" spans="1:8" ht="56.25" customHeight="1" x14ac:dyDescent="0.25">
      <c r="A1396" s="1" t="s">
        <v>8216</v>
      </c>
      <c r="B1396" s="2" t="s">
        <v>8297</v>
      </c>
      <c r="C1396" s="2" t="e">
        <f>VLOOKUP($B1396, tge_gfx_data!A:E, 5, FALSE)</f>
        <v>#N/A</v>
      </c>
      <c r="D1396" s="2" t="str">
        <f>IFERROR(VLOOKUP(C1396,pictures!A:C,3,FALSE), "")</f>
        <v/>
      </c>
      <c r="E1396" s="1" t="s">
        <v>2472</v>
      </c>
      <c r="F1396" s="1" t="s">
        <v>8298</v>
      </c>
      <c r="G1396" s="2" t="s">
        <v>22492</v>
      </c>
    </row>
    <row r="1397" spans="1:8" ht="56.25" customHeight="1" x14ac:dyDescent="0.25">
      <c r="A1397" s="1" t="s">
        <v>8216</v>
      </c>
      <c r="B1397" s="2" t="s">
        <v>8299</v>
      </c>
      <c r="C1397" s="2" t="e">
        <f>VLOOKUP($B1397, tge_gfx_data!A:E, 5, FALSE)</f>
        <v>#N/A</v>
      </c>
      <c r="D1397" s="2" t="str">
        <f>IFERROR(VLOOKUP(C1397,pictures!A:C,3,FALSE), "")</f>
        <v/>
      </c>
      <c r="E1397" s="1" t="s">
        <v>88</v>
      </c>
      <c r="F1397" s="1" t="s">
        <v>8300</v>
      </c>
      <c r="G1397" s="2" t="s">
        <v>8301</v>
      </c>
    </row>
    <row r="1398" spans="1:8" ht="56.25" customHeight="1" x14ac:dyDescent="0.25">
      <c r="A1398" s="1" t="s">
        <v>8216</v>
      </c>
      <c r="B1398" s="2" t="s">
        <v>8302</v>
      </c>
      <c r="C1398" s="2" t="e">
        <f>VLOOKUP($B1398, tge_gfx_data!A:E, 5, FALSE)</f>
        <v>#N/A</v>
      </c>
      <c r="D1398" s="2" t="str">
        <f>IFERROR(VLOOKUP(C1398,pictures!A:C,3,FALSE), "")</f>
        <v/>
      </c>
      <c r="E1398" s="1" t="s">
        <v>2472</v>
      </c>
      <c r="F1398" s="1" t="s">
        <v>8303</v>
      </c>
      <c r="G1398" s="2" t="s">
        <v>8304</v>
      </c>
      <c r="H1398" s="2" t="s">
        <v>5760</v>
      </c>
    </row>
    <row r="1399" spans="1:8" ht="56.25" customHeight="1" x14ac:dyDescent="0.25">
      <c r="A1399" s="1" t="s">
        <v>8216</v>
      </c>
      <c r="B1399" s="2" t="s">
        <v>8305</v>
      </c>
      <c r="C1399" s="2" t="e">
        <f>VLOOKUP($B1399, tge_gfx_data!A:E, 5, FALSE)</f>
        <v>#N/A</v>
      </c>
      <c r="D1399" s="2" t="str">
        <f>IFERROR(VLOOKUP(C1399,pictures!A:C,3,FALSE), "")</f>
        <v/>
      </c>
      <c r="E1399" s="1" t="s">
        <v>88</v>
      </c>
      <c r="F1399" s="1" t="s">
        <v>8306</v>
      </c>
      <c r="G1399" s="2" t="s">
        <v>8307</v>
      </c>
      <c r="H1399" s="2" t="s">
        <v>5760</v>
      </c>
    </row>
    <row r="1400" spans="1:8" ht="56.25" customHeight="1" x14ac:dyDescent="0.25">
      <c r="A1400" s="1" t="s">
        <v>8216</v>
      </c>
      <c r="B1400" s="2" t="s">
        <v>8308</v>
      </c>
      <c r="C1400" s="2" t="e">
        <f>VLOOKUP($B1400, tge_gfx_data!A:E, 5, FALSE)</f>
        <v>#N/A</v>
      </c>
      <c r="D1400" s="2" t="str">
        <f>IFERROR(VLOOKUP(C1400,pictures!A:C,3,FALSE), "")</f>
        <v/>
      </c>
      <c r="E1400" s="1" t="s">
        <v>2513</v>
      </c>
      <c r="F1400" s="1" t="s">
        <v>8229</v>
      </c>
      <c r="G1400" s="2" t="s">
        <v>8229</v>
      </c>
      <c r="H1400" s="2" t="s">
        <v>5760</v>
      </c>
    </row>
    <row r="1401" spans="1:8" ht="56.25" customHeight="1" x14ac:dyDescent="0.25">
      <c r="A1401" s="1" t="s">
        <v>8216</v>
      </c>
      <c r="B1401" s="2" t="s">
        <v>8309</v>
      </c>
      <c r="C1401" s="2" t="e">
        <f>VLOOKUP($B1401, tge_gfx_data!A:E, 5, FALSE)</f>
        <v>#N/A</v>
      </c>
      <c r="D1401" s="2" t="str">
        <f>IFERROR(VLOOKUP(C1401,pictures!A:C,3,FALSE), "")</f>
        <v/>
      </c>
      <c r="E1401" s="1" t="s">
        <v>2472</v>
      </c>
      <c r="F1401" s="1" t="s">
        <v>8310</v>
      </c>
      <c r="G1401" s="2" t="s">
        <v>8311</v>
      </c>
      <c r="H1401" s="2" t="s">
        <v>5760</v>
      </c>
    </row>
    <row r="1402" spans="1:8" ht="56.25" customHeight="1" x14ac:dyDescent="0.25">
      <c r="A1402" s="1" t="s">
        <v>8216</v>
      </c>
      <c r="B1402" s="2" t="s">
        <v>8312</v>
      </c>
      <c r="C1402" s="2" t="e">
        <f>VLOOKUP($B1402, tge_gfx_data!A:E, 5, FALSE)</f>
        <v>#N/A</v>
      </c>
      <c r="D1402" s="2" t="str">
        <f>IFERROR(VLOOKUP(C1402,pictures!A:C,3,FALSE), "")</f>
        <v/>
      </c>
      <c r="E1402" s="1" t="s">
        <v>110</v>
      </c>
      <c r="F1402" s="1" t="s">
        <v>8246</v>
      </c>
      <c r="G1402" s="2" t="s">
        <v>22491</v>
      </c>
    </row>
    <row r="1403" spans="1:8" ht="56.25" customHeight="1" x14ac:dyDescent="0.25">
      <c r="A1403" s="1" t="s">
        <v>8216</v>
      </c>
      <c r="B1403" s="2" t="s">
        <v>8313</v>
      </c>
      <c r="C1403" s="2" t="e">
        <f>VLOOKUP($B1403, tge_gfx_data!A:E, 5, FALSE)</f>
        <v>#N/A</v>
      </c>
      <c r="D1403" s="2" t="str">
        <f>IFERROR(VLOOKUP(C1403,pictures!A:C,3,FALSE), "")</f>
        <v/>
      </c>
      <c r="E1403" s="1" t="s">
        <v>88</v>
      </c>
      <c r="F1403" s="1" t="s">
        <v>8314</v>
      </c>
      <c r="G1403" s="2" t="s">
        <v>8315</v>
      </c>
      <c r="H1403" s="2" t="s">
        <v>5760</v>
      </c>
    </row>
    <row r="1404" spans="1:8" ht="56.25" customHeight="1" x14ac:dyDescent="0.25">
      <c r="A1404" s="1" t="s">
        <v>8216</v>
      </c>
      <c r="B1404" s="2" t="s">
        <v>8316</v>
      </c>
      <c r="C1404" s="2" t="e">
        <f>VLOOKUP($B1404, tge_gfx_data!A:E, 5, FALSE)</f>
        <v>#N/A</v>
      </c>
      <c r="D1404" s="2" t="str">
        <f>IFERROR(VLOOKUP(C1404,pictures!A:C,3,FALSE), "")</f>
        <v/>
      </c>
      <c r="E1404" s="1" t="s">
        <v>110</v>
      </c>
      <c r="F1404" s="1" t="s">
        <v>8317</v>
      </c>
      <c r="G1404" s="2" t="s">
        <v>8318</v>
      </c>
      <c r="H1404" s="2" t="s">
        <v>5760</v>
      </c>
    </row>
    <row r="1405" spans="1:8" ht="56.25" customHeight="1" x14ac:dyDescent="0.25">
      <c r="A1405" s="1" t="s">
        <v>8216</v>
      </c>
      <c r="B1405" s="2" t="s">
        <v>8319</v>
      </c>
      <c r="C1405" s="2" t="e">
        <f>VLOOKUP($B1405, tge_gfx_data!A:E, 5, FALSE)</f>
        <v>#N/A</v>
      </c>
      <c r="D1405" s="2" t="str">
        <f>IFERROR(VLOOKUP(C1405,pictures!A:C,3,FALSE), "")</f>
        <v/>
      </c>
      <c r="E1405" s="1" t="s">
        <v>88</v>
      </c>
      <c r="F1405" s="1" t="s">
        <v>8320</v>
      </c>
      <c r="G1405" s="2" t="s">
        <v>8321</v>
      </c>
      <c r="H1405" s="2" t="s">
        <v>5760</v>
      </c>
    </row>
    <row r="1406" spans="1:8" ht="56.25" customHeight="1" x14ac:dyDescent="0.25">
      <c r="A1406" s="1" t="s">
        <v>8216</v>
      </c>
      <c r="B1406" s="2" t="s">
        <v>8322</v>
      </c>
      <c r="C1406" s="2" t="e">
        <f>VLOOKUP($B1406, tge_gfx_data!A:E, 5, FALSE)</f>
        <v>#N/A</v>
      </c>
      <c r="D1406" s="2" t="str">
        <f>IFERROR(VLOOKUP(C1406,pictures!A:C,3,FALSE), "")</f>
        <v/>
      </c>
      <c r="E1406" s="1" t="s">
        <v>88</v>
      </c>
      <c r="F1406" s="1" t="s">
        <v>8323</v>
      </c>
      <c r="G1406" s="2" t="s">
        <v>8324</v>
      </c>
      <c r="H1406" s="2" t="s">
        <v>5760</v>
      </c>
    </row>
    <row r="1407" spans="1:8" ht="56.25" customHeight="1" x14ac:dyDescent="0.25">
      <c r="A1407" s="1" t="s">
        <v>8216</v>
      </c>
      <c r="B1407" s="2" t="s">
        <v>8325</v>
      </c>
      <c r="C1407" s="2" t="e">
        <f>VLOOKUP($B1407, tge_gfx_data!A:E, 5, FALSE)</f>
        <v>#N/A</v>
      </c>
      <c r="D1407" s="2" t="str">
        <f>IFERROR(VLOOKUP(C1407,pictures!A:C,3,FALSE), "")</f>
        <v/>
      </c>
      <c r="E1407" s="1" t="s">
        <v>88</v>
      </c>
      <c r="F1407" s="1" t="s">
        <v>8326</v>
      </c>
      <c r="G1407" s="2" t="s">
        <v>8327</v>
      </c>
      <c r="H1407" s="2" t="s">
        <v>5760</v>
      </c>
    </row>
    <row r="1408" spans="1:8" ht="56.25" customHeight="1" x14ac:dyDescent="0.25">
      <c r="A1408" s="1" t="s">
        <v>8216</v>
      </c>
      <c r="B1408" s="2" t="s">
        <v>8328</v>
      </c>
      <c r="C1408" s="2" t="e">
        <f>VLOOKUP($B1408, tge_gfx_data!A:E, 5, FALSE)</f>
        <v>#N/A</v>
      </c>
      <c r="D1408" s="2" t="str">
        <f>IFERROR(VLOOKUP(C1408,pictures!A:C,3,FALSE), "")</f>
        <v/>
      </c>
      <c r="E1408" s="1" t="s">
        <v>88</v>
      </c>
      <c r="F1408" s="1" t="s">
        <v>8329</v>
      </c>
      <c r="G1408" s="2" t="s">
        <v>8330</v>
      </c>
      <c r="H1408" s="2" t="s">
        <v>5760</v>
      </c>
    </row>
    <row r="1409" spans="1:8" ht="56.25" customHeight="1" x14ac:dyDescent="0.25">
      <c r="A1409" s="1" t="s">
        <v>8216</v>
      </c>
      <c r="B1409" s="2" t="s">
        <v>8331</v>
      </c>
      <c r="C1409" s="2" t="e">
        <f>VLOOKUP($B1409, tge_gfx_data!A:E, 5, FALSE)</f>
        <v>#N/A</v>
      </c>
      <c r="D1409" s="2" t="str">
        <f>IFERROR(VLOOKUP(C1409,pictures!A:C,3,FALSE), "")</f>
        <v/>
      </c>
      <c r="E1409" s="1" t="s">
        <v>2512</v>
      </c>
      <c r="F1409" s="1" t="s">
        <v>8332</v>
      </c>
      <c r="G1409" s="2" t="s">
        <v>8333</v>
      </c>
      <c r="H1409" s="2" t="s">
        <v>5760</v>
      </c>
    </row>
    <row r="1410" spans="1:8" ht="56.25" customHeight="1" x14ac:dyDescent="0.25">
      <c r="A1410" s="1" t="s">
        <v>8216</v>
      </c>
      <c r="B1410" s="2" t="s">
        <v>3337</v>
      </c>
      <c r="C1410" s="2" t="str">
        <f>VLOOKUP($B1410, tge_gfx_data!A:E, 5, FALSE)</f>
        <v>07_AFRICA/RELIGION/RITES/BABALOWO_READING_YORUBA</v>
      </c>
      <c r="D1410" s="2" t="str">
        <f>IFERROR(VLOOKUP(C1410,pictures!A:C,3,FALSE), "")</f>
        <v>YES</v>
      </c>
      <c r="E1410" s="1" t="s">
        <v>88</v>
      </c>
      <c r="F1410" s="1" t="s">
        <v>8334</v>
      </c>
      <c r="G1410" s="2" t="s">
        <v>8335</v>
      </c>
    </row>
    <row r="1411" spans="1:8" ht="56.25" customHeight="1" x14ac:dyDescent="0.25">
      <c r="A1411" s="1" t="s">
        <v>8216</v>
      </c>
      <c r="B1411" s="2" t="s">
        <v>3338</v>
      </c>
      <c r="C1411" s="2" t="str">
        <f>VLOOKUP($B1411, tge_gfx_data!A:E, 5, FALSE)</f>
        <v>MISSIONARIES_SON_OF_GOD_AFRICA_eventPicture</v>
      </c>
      <c r="D1411" s="2" t="str">
        <f>IFERROR(VLOOKUP(C1411,pictures!A:C,3,FALSE), "")</f>
        <v>NO</v>
      </c>
      <c r="E1411" s="1" t="s">
        <v>2513</v>
      </c>
      <c r="F1411" s="1" t="s">
        <v>8336</v>
      </c>
      <c r="G1411" s="2" t="s">
        <v>8337</v>
      </c>
      <c r="H1411" s="2" t="s">
        <v>5760</v>
      </c>
    </row>
    <row r="1412" spans="1:8" ht="56.25" customHeight="1" x14ac:dyDescent="0.25">
      <c r="A1412" s="1" t="s">
        <v>8216</v>
      </c>
      <c r="B1412" s="2" t="s">
        <v>3339</v>
      </c>
      <c r="C1412" s="2" t="str">
        <f>VLOOKUP($B1412, tge_gfx_data!A:E, 5, FALSE)</f>
        <v>ONENESS_OF_GOD_FETISHIST_eventPicture</v>
      </c>
      <c r="D1412" s="2" t="str">
        <f>IFERROR(VLOOKUP(C1412,pictures!A:C,3,FALSE), "")</f>
        <v>NO</v>
      </c>
      <c r="E1412" s="1" t="s">
        <v>2515</v>
      </c>
      <c r="F1412" s="1" t="s">
        <v>8338</v>
      </c>
      <c r="G1412" s="2" t="s">
        <v>8339</v>
      </c>
    </row>
    <row r="1413" spans="1:8" ht="56.25" customHeight="1" x14ac:dyDescent="0.25">
      <c r="A1413" s="1" t="s">
        <v>8216</v>
      </c>
      <c r="B1413" s="2" t="s">
        <v>3340</v>
      </c>
      <c r="C1413" s="2" t="str">
        <f>VLOOKUP($B1413, tge_gfx_data!A:E, 5, FALSE)</f>
        <v>FOUR_NOBLE_TRUTHS_eventPicture</v>
      </c>
      <c r="D1413" s="2" t="str">
        <f>IFERROR(VLOOKUP(C1413,pictures!A:C,3,FALSE), "")</f>
        <v>NO</v>
      </c>
      <c r="E1413" s="1" t="s">
        <v>2438</v>
      </c>
      <c r="F1413" s="1" t="s">
        <v>8340</v>
      </c>
      <c r="G1413" s="2" t="s">
        <v>8341</v>
      </c>
      <c r="H1413" s="2" t="s">
        <v>5760</v>
      </c>
    </row>
    <row r="1414" spans="1:8" ht="56.25" customHeight="1" x14ac:dyDescent="0.25">
      <c r="A1414" s="1" t="s">
        <v>8216</v>
      </c>
      <c r="B1414" s="2" t="s">
        <v>3341</v>
      </c>
      <c r="C1414" s="2" t="str">
        <f>VLOOKUP($B1414, tge_gfx_data!A:E, 5, FALSE)</f>
        <v>THE_ETERNAL_WAY_eventPicture</v>
      </c>
      <c r="D1414" s="2" t="str">
        <f>IFERROR(VLOOKUP(C1414,pictures!A:C,3,FALSE), "")</f>
        <v>NO</v>
      </c>
      <c r="E1414" s="1" t="s">
        <v>2504</v>
      </c>
      <c r="F1414" s="1" t="s">
        <v>8342</v>
      </c>
      <c r="G1414" s="2" t="s">
        <v>8343</v>
      </c>
      <c r="H1414" s="2" t="s">
        <v>5760</v>
      </c>
    </row>
    <row r="1415" spans="1:8" ht="56.25" customHeight="1" x14ac:dyDescent="0.25">
      <c r="A1415" s="1" t="s">
        <v>8216</v>
      </c>
      <c r="B1415" s="2" t="s">
        <v>3342</v>
      </c>
      <c r="C1415" s="2" t="str">
        <f>VLOOKUP($B1415, tge_gfx_data!A:E, 5, FALSE)</f>
        <v>THE_MIGHT_OF_THE_SUN_eventPicture</v>
      </c>
      <c r="D1415" s="2" t="str">
        <f>IFERROR(VLOOKUP(C1415,pictures!A:C,3,FALSE), "")</f>
        <v>NO</v>
      </c>
      <c r="E1415" s="1" t="s">
        <v>2448</v>
      </c>
      <c r="F1415" s="1" t="s">
        <v>8344</v>
      </c>
      <c r="G1415" s="2" t="s">
        <v>8345</v>
      </c>
      <c r="H1415" s="2" t="s">
        <v>5760</v>
      </c>
    </row>
    <row r="1416" spans="1:8" ht="56.25" customHeight="1" x14ac:dyDescent="0.25">
      <c r="A1416" s="1" t="s">
        <v>8216</v>
      </c>
      <c r="B1416" s="2" t="s">
        <v>3343</v>
      </c>
      <c r="C1416" s="2" t="str">
        <f>VLOOKUP($B1416, tge_gfx_data!A:E, 5, FALSE)</f>
        <v>LADY_OF_SLAIN_eventPicture</v>
      </c>
      <c r="D1416" s="2" t="str">
        <f>IFERROR(VLOOKUP(C1416,pictures!A:C,3,FALSE), "")</f>
        <v>NO</v>
      </c>
      <c r="E1416" s="1" t="s">
        <v>2485</v>
      </c>
      <c r="F1416" s="1" t="s">
        <v>8346</v>
      </c>
      <c r="G1416" s="2" t="s">
        <v>8347</v>
      </c>
      <c r="H1416" s="2" t="s">
        <v>5760</v>
      </c>
    </row>
    <row r="1417" spans="1:8" ht="56.25" customHeight="1" x14ac:dyDescent="0.25">
      <c r="A1417" s="1" t="s">
        <v>8216</v>
      </c>
      <c r="B1417" s="2" t="s">
        <v>3344</v>
      </c>
      <c r="C1417" s="2" t="str">
        <f>VLOOKUP($B1417, tge_gfx_data!A:E, 5, FALSE)</f>
        <v>THE_LAWS_OF_IGZIABEHER_eventPicture</v>
      </c>
      <c r="D1417" s="2" t="str">
        <f>IFERROR(VLOOKUP(C1417,pictures!A:C,3,FALSE), "")</f>
        <v>NO</v>
      </c>
      <c r="E1417" s="1" t="s">
        <v>2436</v>
      </c>
      <c r="F1417" s="1" t="s">
        <v>8348</v>
      </c>
      <c r="G1417" s="2" t="s">
        <v>8349</v>
      </c>
      <c r="H1417" s="2" t="s">
        <v>5760</v>
      </c>
    </row>
    <row r="1418" spans="1:8" ht="56.25" customHeight="1" x14ac:dyDescent="0.25">
      <c r="A1418" s="1" t="s">
        <v>8216</v>
      </c>
      <c r="B1418" s="2" t="s">
        <v>3345</v>
      </c>
      <c r="C1418" s="2" t="str">
        <f>VLOOKUP($B1418, tge_gfx_data!A:E, 5, FALSE)</f>
        <v>THE_ETERNAL_FIRE_eventPicture</v>
      </c>
      <c r="D1418" s="2" t="str">
        <f>IFERROR(VLOOKUP(C1418,pictures!A:C,3,FALSE), "")</f>
        <v>NO</v>
      </c>
      <c r="E1418" s="1" t="s">
        <v>2515</v>
      </c>
      <c r="F1418" s="1" t="s">
        <v>8350</v>
      </c>
      <c r="G1418" s="2" t="s">
        <v>8351</v>
      </c>
      <c r="H1418" s="2" t="s">
        <v>5760</v>
      </c>
    </row>
    <row r="1419" spans="1:8" ht="56.25" customHeight="1" x14ac:dyDescent="0.25">
      <c r="A1419" s="1" t="s">
        <v>8216</v>
      </c>
      <c r="B1419" s="2" t="s">
        <v>8352</v>
      </c>
      <c r="C1419" s="2" t="e">
        <f>VLOOKUP($B1419, tge_gfx_data!A:E, 5, FALSE)</f>
        <v>#N/A</v>
      </c>
      <c r="D1419" s="2" t="str">
        <f>IFERROR(VLOOKUP(C1419,pictures!A:C,3,FALSE), "")</f>
        <v/>
      </c>
      <c r="E1419" s="1" t="s">
        <v>104</v>
      </c>
      <c r="F1419" s="1" t="s">
        <v>8353</v>
      </c>
      <c r="G1419" s="2" t="s">
        <v>8354</v>
      </c>
      <c r="H1419" s="2" t="s">
        <v>5760</v>
      </c>
    </row>
    <row r="1420" spans="1:8" ht="56.25" customHeight="1" x14ac:dyDescent="0.25">
      <c r="A1420" s="1" t="s">
        <v>8216</v>
      </c>
      <c r="B1420" s="2" t="s">
        <v>8355</v>
      </c>
      <c r="C1420" s="2" t="e">
        <f>VLOOKUP($B1420, tge_gfx_data!A:E, 5, FALSE)</f>
        <v>#N/A</v>
      </c>
      <c r="D1420" s="2" t="str">
        <f>IFERROR(VLOOKUP(C1420,pictures!A:C,3,FALSE), "")</f>
        <v/>
      </c>
      <c r="E1420" s="1" t="s">
        <v>94</v>
      </c>
      <c r="F1420" s="1" t="s">
        <v>8356</v>
      </c>
      <c r="G1420" s="2" t="s">
        <v>8357</v>
      </c>
      <c r="H1420" s="2" t="s">
        <v>5760</v>
      </c>
    </row>
    <row r="1421" spans="1:8" ht="56.25" customHeight="1" x14ac:dyDescent="0.25">
      <c r="A1421" s="1" t="s">
        <v>8216</v>
      </c>
      <c r="B1421" s="2" t="s">
        <v>8358</v>
      </c>
      <c r="C1421" s="2" t="e">
        <f>VLOOKUP($B1421, tge_gfx_data!A:E, 5, FALSE)</f>
        <v>#N/A</v>
      </c>
      <c r="D1421" s="2" t="str">
        <f>IFERROR(VLOOKUP(C1421,pictures!A:C,3,FALSE), "")</f>
        <v/>
      </c>
      <c r="E1421" s="1" t="s">
        <v>96</v>
      </c>
      <c r="F1421" s="1" t="s">
        <v>8359</v>
      </c>
      <c r="G1421" s="2" t="s">
        <v>8360</v>
      </c>
      <c r="H1421" s="2" t="s">
        <v>5760</v>
      </c>
    </row>
    <row r="1422" spans="1:8" ht="56.25" customHeight="1" x14ac:dyDescent="0.25">
      <c r="A1422" s="1" t="s">
        <v>8216</v>
      </c>
      <c r="B1422" s="2" t="s">
        <v>8361</v>
      </c>
      <c r="C1422" s="2" t="e">
        <f>VLOOKUP($B1422, tge_gfx_data!A:E, 5, FALSE)</f>
        <v>#N/A</v>
      </c>
      <c r="D1422" s="2" t="str">
        <f>IFERROR(VLOOKUP(C1422,pictures!A:C,3,FALSE), "")</f>
        <v/>
      </c>
      <c r="E1422" s="1" t="s">
        <v>104</v>
      </c>
      <c r="F1422" s="1" t="s">
        <v>8362</v>
      </c>
      <c r="G1422" s="2" t="s">
        <v>8363</v>
      </c>
      <c r="H1422" s="2" t="s">
        <v>5760</v>
      </c>
    </row>
    <row r="1423" spans="1:8" ht="56.25" customHeight="1" x14ac:dyDescent="0.25">
      <c r="A1423" s="1" t="s">
        <v>8216</v>
      </c>
      <c r="B1423" s="2" t="s">
        <v>8364</v>
      </c>
      <c r="C1423" s="2" t="e">
        <f>VLOOKUP($B1423, tge_gfx_data!A:E, 5, FALSE)</f>
        <v>#N/A</v>
      </c>
      <c r="D1423" s="2" t="str">
        <f>IFERROR(VLOOKUP(C1423,pictures!A:C,3,FALSE), "")</f>
        <v/>
      </c>
      <c r="E1423" s="1" t="s">
        <v>2485</v>
      </c>
      <c r="F1423" s="1" t="s">
        <v>8365</v>
      </c>
      <c r="G1423" s="2" t="s">
        <v>8366</v>
      </c>
      <c r="H1423" s="2" t="s">
        <v>5760</v>
      </c>
    </row>
    <row r="1424" spans="1:8" ht="56.25" customHeight="1" x14ac:dyDescent="0.25">
      <c r="A1424" s="1" t="s">
        <v>8216</v>
      </c>
      <c r="B1424" s="2" t="s">
        <v>8367</v>
      </c>
      <c r="C1424" s="2" t="e">
        <f>VLOOKUP($B1424, tge_gfx_data!A:E, 5, FALSE)</f>
        <v>#N/A</v>
      </c>
      <c r="D1424" s="2" t="str">
        <f>IFERROR(VLOOKUP(C1424,pictures!A:C,3,FALSE), "")</f>
        <v/>
      </c>
      <c r="E1424" s="1" t="s">
        <v>2549</v>
      </c>
      <c r="F1424" s="1" t="s">
        <v>8368</v>
      </c>
      <c r="G1424" s="2" t="s">
        <v>8369</v>
      </c>
      <c r="H1424" s="2" t="s">
        <v>5760</v>
      </c>
    </row>
    <row r="1425" spans="1:8" ht="56.25" customHeight="1" x14ac:dyDescent="0.25">
      <c r="A1425" s="1" t="s">
        <v>8216</v>
      </c>
      <c r="B1425" s="2" t="s">
        <v>8370</v>
      </c>
      <c r="C1425" s="2" t="e">
        <f>VLOOKUP($B1425, tge_gfx_data!A:E, 5, FALSE)</f>
        <v>#N/A</v>
      </c>
      <c r="D1425" s="2" t="str">
        <f>IFERROR(VLOOKUP(C1425,pictures!A:C,3,FALSE), "")</f>
        <v/>
      </c>
      <c r="E1425" s="1" t="s">
        <v>104</v>
      </c>
      <c r="F1425" s="1" t="s">
        <v>8371</v>
      </c>
      <c r="G1425" s="2" t="s">
        <v>8372</v>
      </c>
    </row>
    <row r="1426" spans="1:8" ht="56.25" customHeight="1" x14ac:dyDescent="0.25">
      <c r="A1426" s="1" t="s">
        <v>8216</v>
      </c>
      <c r="B1426" s="2" t="s">
        <v>8373</v>
      </c>
      <c r="C1426" s="2" t="e">
        <f>VLOOKUP($B1426, tge_gfx_data!A:E, 5, FALSE)</f>
        <v>#N/A</v>
      </c>
      <c r="D1426" s="2" t="str">
        <f>IFERROR(VLOOKUP(C1426,pictures!A:C,3,FALSE), "")</f>
        <v/>
      </c>
      <c r="E1426" s="1" t="s">
        <v>96</v>
      </c>
      <c r="F1426" s="1" t="s">
        <v>8374</v>
      </c>
      <c r="G1426" s="2" t="s">
        <v>8375</v>
      </c>
    </row>
    <row r="1427" spans="1:8" ht="56.25" customHeight="1" x14ac:dyDescent="0.25">
      <c r="A1427" s="1" t="s">
        <v>8216</v>
      </c>
      <c r="B1427" s="2" t="s">
        <v>8376</v>
      </c>
      <c r="C1427" s="2" t="e">
        <f>VLOOKUP($B1427, tge_gfx_data!A:E, 5, FALSE)</f>
        <v>#N/A</v>
      </c>
      <c r="D1427" s="2" t="str">
        <f>IFERROR(VLOOKUP(C1427,pictures!A:C,3,FALSE), "")</f>
        <v/>
      </c>
      <c r="E1427" s="1" t="s">
        <v>22253</v>
      </c>
      <c r="F1427" s="1" t="s">
        <v>8377</v>
      </c>
      <c r="G1427" s="2" t="s">
        <v>8378</v>
      </c>
      <c r="H1427" s="2" t="s">
        <v>5760</v>
      </c>
    </row>
    <row r="1428" spans="1:8" ht="56.25" customHeight="1" x14ac:dyDescent="0.25">
      <c r="A1428" s="1" t="s">
        <v>8216</v>
      </c>
      <c r="B1428" s="2" t="s">
        <v>8380</v>
      </c>
      <c r="C1428" s="2" t="e">
        <f>VLOOKUP($B1428, tge_gfx_data!A:E, 5, FALSE)</f>
        <v>#N/A</v>
      </c>
      <c r="D1428" s="2" t="str">
        <f>IFERROR(VLOOKUP(C1428,pictures!A:C,3,FALSE), "")</f>
        <v/>
      </c>
      <c r="E1428" s="1" t="s">
        <v>22253</v>
      </c>
      <c r="F1428" s="1" t="s">
        <v>8381</v>
      </c>
      <c r="G1428" s="2" t="s">
        <v>8382</v>
      </c>
      <c r="H1428" s="2" t="s">
        <v>5760</v>
      </c>
    </row>
    <row r="1429" spans="1:8" ht="56.25" customHeight="1" x14ac:dyDescent="0.25">
      <c r="A1429" s="1" t="s">
        <v>8216</v>
      </c>
      <c r="B1429" s="2" t="s">
        <v>8383</v>
      </c>
      <c r="C1429" s="2" t="e">
        <f>VLOOKUP($B1429, tge_gfx_data!A:E, 5, FALSE)</f>
        <v>#N/A</v>
      </c>
      <c r="D1429" s="2" t="str">
        <f>IFERROR(VLOOKUP(C1429,pictures!A:C,3,FALSE), "")</f>
        <v/>
      </c>
      <c r="E1429" s="1" t="s">
        <v>96</v>
      </c>
      <c r="F1429" s="1" t="s">
        <v>8384</v>
      </c>
      <c r="G1429" s="2" t="s">
        <v>8385</v>
      </c>
      <c r="H1429" s="2" t="s">
        <v>5760</v>
      </c>
    </row>
    <row r="1430" spans="1:8" ht="56.25" customHeight="1" x14ac:dyDescent="0.25">
      <c r="A1430" s="1" t="s">
        <v>8216</v>
      </c>
      <c r="B1430" s="2" t="s">
        <v>8386</v>
      </c>
      <c r="C1430" s="2" t="e">
        <f>VLOOKUP($B1430, tge_gfx_data!A:E, 5, FALSE)</f>
        <v>#N/A</v>
      </c>
      <c r="D1430" s="2" t="str">
        <f>IFERROR(VLOOKUP(C1430,pictures!A:C,3,FALSE), "")</f>
        <v/>
      </c>
      <c r="E1430" s="1" t="s">
        <v>2513</v>
      </c>
      <c r="F1430" s="1" t="s">
        <v>8387</v>
      </c>
      <c r="G1430" s="2" t="s">
        <v>8388</v>
      </c>
      <c r="H1430" s="2" t="s">
        <v>5760</v>
      </c>
    </row>
    <row r="1431" spans="1:8" ht="56.25" customHeight="1" x14ac:dyDescent="0.25">
      <c r="A1431" s="1" t="s">
        <v>8216</v>
      </c>
      <c r="B1431" s="2" t="s">
        <v>8389</v>
      </c>
      <c r="C1431" s="2" t="e">
        <f>VLOOKUP($B1431, tge_gfx_data!A:E, 5, FALSE)</f>
        <v>#N/A</v>
      </c>
      <c r="D1431" s="2" t="str">
        <f>IFERROR(VLOOKUP(C1431,pictures!A:C,3,FALSE), "")</f>
        <v/>
      </c>
      <c r="E1431" s="1" t="s">
        <v>2513</v>
      </c>
      <c r="F1431" s="1" t="s">
        <v>8390</v>
      </c>
      <c r="G1431" s="2" t="s">
        <v>8391</v>
      </c>
      <c r="H1431" s="2" t="s">
        <v>5760</v>
      </c>
    </row>
    <row r="1432" spans="1:8" ht="56.25" customHeight="1" x14ac:dyDescent="0.25">
      <c r="A1432" s="1" t="s">
        <v>8216</v>
      </c>
      <c r="B1432" s="2" t="s">
        <v>8392</v>
      </c>
      <c r="C1432" s="2" t="e">
        <f>VLOOKUP($B1432, tge_gfx_data!A:E, 5, FALSE)</f>
        <v>#N/A</v>
      </c>
      <c r="D1432" s="2" t="str">
        <f>IFERROR(VLOOKUP(C1432,pictures!A:C,3,FALSE), "")</f>
        <v/>
      </c>
      <c r="E1432" s="1" t="s">
        <v>2513</v>
      </c>
      <c r="F1432" s="1" t="s">
        <v>8393</v>
      </c>
      <c r="G1432" s="2" t="s">
        <v>8394</v>
      </c>
      <c r="H1432" s="2" t="s">
        <v>5760</v>
      </c>
    </row>
    <row r="1433" spans="1:8" ht="56.25" customHeight="1" x14ac:dyDescent="0.25">
      <c r="A1433" s="1" t="s">
        <v>8216</v>
      </c>
      <c r="B1433" s="2" t="s">
        <v>8395</v>
      </c>
      <c r="C1433" s="2" t="e">
        <f>VLOOKUP($B1433, tge_gfx_data!A:E, 5, FALSE)</f>
        <v>#N/A</v>
      </c>
      <c r="D1433" s="2" t="str">
        <f>IFERROR(VLOOKUP(C1433,pictures!A:C,3,FALSE), "")</f>
        <v/>
      </c>
      <c r="E1433" s="1" t="s">
        <v>2513</v>
      </c>
      <c r="F1433" s="1" t="s">
        <v>8396</v>
      </c>
      <c r="G1433" s="2" t="s">
        <v>8397</v>
      </c>
      <c r="H1433" s="2" t="s">
        <v>5760</v>
      </c>
    </row>
    <row r="1434" spans="1:8" ht="56.25" customHeight="1" x14ac:dyDescent="0.25">
      <c r="A1434" s="1" t="s">
        <v>8216</v>
      </c>
      <c r="B1434" s="2" t="s">
        <v>8398</v>
      </c>
      <c r="C1434" s="2" t="e">
        <f>VLOOKUP($B1434, tge_gfx_data!A:E, 5, FALSE)</f>
        <v>#N/A</v>
      </c>
      <c r="D1434" s="2" t="str">
        <f>IFERROR(VLOOKUP(C1434,pictures!A:C,3,FALSE), "")</f>
        <v/>
      </c>
      <c r="E1434" s="1" t="s">
        <v>2513</v>
      </c>
      <c r="F1434" s="1" t="s">
        <v>8399</v>
      </c>
      <c r="G1434" s="2" t="s">
        <v>8400</v>
      </c>
    </row>
    <row r="1435" spans="1:8" ht="56.25" customHeight="1" x14ac:dyDescent="0.25">
      <c r="A1435" s="1" t="s">
        <v>8216</v>
      </c>
      <c r="B1435" s="2" t="s">
        <v>8401</v>
      </c>
      <c r="C1435" s="2" t="e">
        <f>VLOOKUP($B1435, tge_gfx_data!A:E, 5, FALSE)</f>
        <v>#N/A</v>
      </c>
      <c r="D1435" s="2" t="str">
        <f>IFERROR(VLOOKUP(C1435,pictures!A:C,3,FALSE), "")</f>
        <v/>
      </c>
      <c r="E1435" s="1" t="s">
        <v>2513</v>
      </c>
      <c r="F1435" s="1" t="s">
        <v>8402</v>
      </c>
      <c r="G1435" s="2" t="s">
        <v>8403</v>
      </c>
    </row>
    <row r="1436" spans="1:8" ht="56.25" customHeight="1" x14ac:dyDescent="0.25">
      <c r="A1436" s="1" t="s">
        <v>8216</v>
      </c>
      <c r="B1436" s="2" t="s">
        <v>8404</v>
      </c>
      <c r="C1436" s="2" t="e">
        <f>VLOOKUP($B1436, tge_gfx_data!A:E, 5, FALSE)</f>
        <v>#N/A</v>
      </c>
      <c r="D1436" s="2" t="str">
        <f>IFERROR(VLOOKUP(C1436,pictures!A:C,3,FALSE), "")</f>
        <v/>
      </c>
      <c r="E1436" s="1" t="s">
        <v>2513</v>
      </c>
      <c r="F1436" s="1" t="s">
        <v>8405</v>
      </c>
      <c r="G1436" s="2" t="s">
        <v>8406</v>
      </c>
      <c r="H1436" s="2" t="s">
        <v>5760</v>
      </c>
    </row>
    <row r="1437" spans="1:8" ht="56.25" customHeight="1" x14ac:dyDescent="0.25">
      <c r="A1437" s="1" t="s">
        <v>8216</v>
      </c>
      <c r="B1437" s="2" t="s">
        <v>8407</v>
      </c>
      <c r="C1437" s="2" t="e">
        <f>VLOOKUP($B1437, tge_gfx_data!A:E, 5, FALSE)</f>
        <v>#N/A</v>
      </c>
      <c r="D1437" s="2" t="str">
        <f>IFERROR(VLOOKUP(C1437,pictures!A:C,3,FALSE), "")</f>
        <v/>
      </c>
      <c r="E1437" s="1" t="s">
        <v>2513</v>
      </c>
      <c r="F1437" s="1" t="s">
        <v>8408</v>
      </c>
      <c r="G1437" s="2" t="s">
        <v>8409</v>
      </c>
      <c r="H1437" s="2" t="s">
        <v>5760</v>
      </c>
    </row>
    <row r="1438" spans="1:8" ht="56.25" customHeight="1" x14ac:dyDescent="0.25">
      <c r="A1438" s="1" t="s">
        <v>8216</v>
      </c>
      <c r="B1438" s="2" t="s">
        <v>8410</v>
      </c>
      <c r="C1438" s="2" t="e">
        <f>VLOOKUP($B1438, tge_gfx_data!A:E, 5, FALSE)</f>
        <v>#N/A</v>
      </c>
      <c r="D1438" s="2" t="str">
        <f>IFERROR(VLOOKUP(C1438,pictures!A:C,3,FALSE), "")</f>
        <v/>
      </c>
      <c r="E1438" s="1" t="s">
        <v>2513</v>
      </c>
      <c r="F1438" s="1" t="s">
        <v>8411</v>
      </c>
      <c r="G1438" s="2" t="s">
        <v>8412</v>
      </c>
    </row>
    <row r="1439" spans="1:8" ht="56.25" customHeight="1" x14ac:dyDescent="0.25">
      <c r="A1439" s="1" t="s">
        <v>8216</v>
      </c>
      <c r="B1439" s="2" t="s">
        <v>8413</v>
      </c>
      <c r="C1439" s="2" t="e">
        <f>VLOOKUP($B1439, tge_gfx_data!A:E, 5, FALSE)</f>
        <v>#N/A</v>
      </c>
      <c r="D1439" s="2" t="str">
        <f>IFERROR(VLOOKUP(C1439,pictures!A:C,3,FALSE), "")</f>
        <v/>
      </c>
      <c r="E1439" s="1" t="s">
        <v>2513</v>
      </c>
      <c r="F1439" s="1" t="s">
        <v>8414</v>
      </c>
      <c r="G1439" s="2" t="s">
        <v>8415</v>
      </c>
    </row>
    <row r="1440" spans="1:8" ht="56.25" customHeight="1" x14ac:dyDescent="0.25">
      <c r="A1440" s="1" t="s">
        <v>8216</v>
      </c>
      <c r="B1440" s="2" t="s">
        <v>3346</v>
      </c>
      <c r="C1440" s="2" t="str">
        <f>VLOOKUP($B1440, tge_gfx_data!A:E, 5, FALSE)</f>
        <v>FIRE_EXTINGUISHED_eventPicture</v>
      </c>
      <c r="D1440" s="2" t="str">
        <f>IFERROR(VLOOKUP(C1440,pictures!A:C,3,FALSE), "")</f>
        <v>NO</v>
      </c>
      <c r="E1440" s="1" t="s">
        <v>2513</v>
      </c>
      <c r="F1440" s="1" t="s">
        <v>8416</v>
      </c>
      <c r="G1440" s="2" t="s">
        <v>8417</v>
      </c>
      <c r="H1440" s="2" t="s">
        <v>5760</v>
      </c>
    </row>
    <row r="1441" spans="1:8" ht="56.25" customHeight="1" x14ac:dyDescent="0.25">
      <c r="A1441" s="1" t="s">
        <v>8216</v>
      </c>
      <c r="B1441" s="2" t="s">
        <v>8418</v>
      </c>
      <c r="C1441" s="2" t="e">
        <f>VLOOKUP($B1441, tge_gfx_data!A:E, 5, FALSE)</f>
        <v>#N/A</v>
      </c>
      <c r="D1441" s="2" t="str">
        <f>IFERROR(VLOOKUP(C1441,pictures!A:C,3,FALSE), "")</f>
        <v/>
      </c>
      <c r="E1441" s="1" t="s">
        <v>2515</v>
      </c>
      <c r="F1441" s="1" t="s">
        <v>8419</v>
      </c>
      <c r="G1441" s="2" t="s">
        <v>8420</v>
      </c>
      <c r="H1441" s="2" t="s">
        <v>5090</v>
      </c>
    </row>
    <row r="1442" spans="1:8" ht="56.25" customHeight="1" x14ac:dyDescent="0.25">
      <c r="A1442" s="1" t="s">
        <v>8216</v>
      </c>
      <c r="B1442" s="2" t="s">
        <v>3347</v>
      </c>
      <c r="C1442" s="2" t="str">
        <f>VLOOKUP($B1442, tge_gfx_data!A:E, 5, FALSE)</f>
        <v>08_AMERICAS/LAND/LANDSCAPE/GREAT_CITY_TENOCHTITLAN_RIVERA</v>
      </c>
      <c r="D1442" s="2" t="str">
        <f>IFERROR(VLOOKUP(C1442,pictures!A:C,3,FALSE), "")</f>
        <v>YES</v>
      </c>
      <c r="E1442" s="1" t="s">
        <v>2419</v>
      </c>
      <c r="F1442" s="1" t="s">
        <v>8421</v>
      </c>
      <c r="G1442" s="2" t="s">
        <v>8422</v>
      </c>
      <c r="H1442" s="2" t="s">
        <v>5760</v>
      </c>
    </row>
    <row r="1443" spans="1:8" ht="56.25" customHeight="1" x14ac:dyDescent="0.25">
      <c r="A1443" s="1" t="s">
        <v>8216</v>
      </c>
      <c r="B1443" s="2" t="s">
        <v>3348</v>
      </c>
      <c r="C1443" s="2" t="str">
        <f>VLOOKUP($B1443, tge_gfx_data!A:E, 5, FALSE)</f>
        <v>STAR_GAZING_PYRAMID_eventPicture</v>
      </c>
      <c r="D1443" s="2" t="str">
        <f>IFERROR(VLOOKUP(C1443,pictures!A:C,3,FALSE), "")</f>
        <v>NO</v>
      </c>
      <c r="E1443" s="1" t="s">
        <v>2491</v>
      </c>
      <c r="F1443" s="1" t="s">
        <v>8423</v>
      </c>
      <c r="G1443" s="2" t="s">
        <v>8424</v>
      </c>
      <c r="H1443" s="2" t="s">
        <v>5760</v>
      </c>
    </row>
    <row r="1444" spans="1:8" ht="56.25" customHeight="1" x14ac:dyDescent="0.25">
      <c r="A1444" s="1" t="s">
        <v>8216</v>
      </c>
      <c r="B1444" s="2" t="s">
        <v>8425</v>
      </c>
      <c r="C1444" s="2" t="e">
        <f>VLOOKUP($B1444, tge_gfx_data!A:E, 5, FALSE)</f>
        <v>#N/A</v>
      </c>
      <c r="D1444" s="2" t="str">
        <f>IFERROR(VLOOKUP(C1444,pictures!A:C,3,FALSE), "")</f>
        <v/>
      </c>
      <c r="E1444" s="1" t="s">
        <v>2421</v>
      </c>
      <c r="F1444" s="1" t="s">
        <v>8426</v>
      </c>
      <c r="G1444" s="2" t="s">
        <v>8427</v>
      </c>
      <c r="H1444" s="2" t="s">
        <v>5760</v>
      </c>
    </row>
    <row r="1445" spans="1:8" ht="56.25" customHeight="1" x14ac:dyDescent="0.25">
      <c r="A1445" s="1" t="s">
        <v>8216</v>
      </c>
      <c r="B1445" s="2" t="s">
        <v>8428</v>
      </c>
      <c r="C1445" s="2" t="e">
        <f>VLOOKUP($B1445, tge_gfx_data!A:E, 5, FALSE)</f>
        <v>#N/A</v>
      </c>
      <c r="D1445" s="2" t="str">
        <f>IFERROR(VLOOKUP(C1445,pictures!A:C,3,FALSE), "")</f>
        <v/>
      </c>
      <c r="E1445" s="1" t="s">
        <v>2434</v>
      </c>
      <c r="F1445" s="1" t="s">
        <v>8429</v>
      </c>
      <c r="G1445" s="2" t="s">
        <v>8430</v>
      </c>
      <c r="H1445" s="2" t="s">
        <v>5760</v>
      </c>
    </row>
    <row r="1446" spans="1:8" ht="56.25" customHeight="1" x14ac:dyDescent="0.25">
      <c r="A1446" s="1" t="s">
        <v>8216</v>
      </c>
      <c r="B1446" s="2" t="s">
        <v>8431</v>
      </c>
      <c r="C1446" s="2" t="e">
        <f>VLOOKUP($B1446, tge_gfx_data!A:E, 5, FALSE)</f>
        <v>#N/A</v>
      </c>
      <c r="D1446" s="2" t="str">
        <f>IFERROR(VLOOKUP(C1446,pictures!A:C,3,FALSE), "")</f>
        <v/>
      </c>
      <c r="E1446" s="1" t="s">
        <v>22197</v>
      </c>
      <c r="F1446" s="1" t="s">
        <v>8432</v>
      </c>
      <c r="G1446" s="2" t="s">
        <v>8433</v>
      </c>
      <c r="H1446" s="2" t="s">
        <v>5760</v>
      </c>
    </row>
    <row r="1447" spans="1:8" ht="56.25" customHeight="1" x14ac:dyDescent="0.25">
      <c r="A1447" s="1" t="s">
        <v>8216</v>
      </c>
      <c r="B1447" s="2" t="s">
        <v>8434</v>
      </c>
      <c r="C1447" s="2" t="e">
        <f>VLOOKUP($B1447, tge_gfx_data!A:E, 5, FALSE)</f>
        <v>#N/A</v>
      </c>
      <c r="D1447" s="2" t="str">
        <f>IFERROR(VLOOKUP(C1447,pictures!A:C,3,FALSE), "")</f>
        <v/>
      </c>
      <c r="E1447" s="1" t="s">
        <v>2421</v>
      </c>
      <c r="F1447" s="1" t="s">
        <v>8435</v>
      </c>
      <c r="G1447" s="2" t="s">
        <v>8436</v>
      </c>
      <c r="H1447" s="2" t="s">
        <v>5760</v>
      </c>
    </row>
    <row r="1448" spans="1:8" ht="56.25" customHeight="1" x14ac:dyDescent="0.25">
      <c r="A1448" s="1" t="s">
        <v>8216</v>
      </c>
      <c r="B1448" s="2" t="s">
        <v>8437</v>
      </c>
      <c r="C1448" s="2" t="e">
        <f>VLOOKUP($B1448, tge_gfx_data!A:E, 5, FALSE)</f>
        <v>#N/A</v>
      </c>
      <c r="D1448" s="2" t="str">
        <f>IFERROR(VLOOKUP(C1448,pictures!A:C,3,FALSE), "")</f>
        <v/>
      </c>
      <c r="E1448" s="1" t="s">
        <v>2419</v>
      </c>
      <c r="F1448" s="1" t="s">
        <v>8438</v>
      </c>
      <c r="G1448" s="2" t="s">
        <v>8439</v>
      </c>
      <c r="H1448" s="2" t="s">
        <v>5760</v>
      </c>
    </row>
    <row r="1449" spans="1:8" ht="56.25" customHeight="1" x14ac:dyDescent="0.25">
      <c r="A1449" s="1" t="s">
        <v>8216</v>
      </c>
      <c r="B1449" s="2" t="s">
        <v>8440</v>
      </c>
      <c r="C1449" s="2" t="e">
        <f>VLOOKUP($B1449, tge_gfx_data!A:E, 5, FALSE)</f>
        <v>#N/A</v>
      </c>
      <c r="D1449" s="2" t="str">
        <f>IFERROR(VLOOKUP(C1449,pictures!A:C,3,FALSE), "")</f>
        <v/>
      </c>
      <c r="E1449" s="1" t="s">
        <v>2434</v>
      </c>
      <c r="F1449" s="1" t="s">
        <v>8441</v>
      </c>
      <c r="G1449" s="2" t="s">
        <v>8442</v>
      </c>
    </row>
    <row r="1450" spans="1:8" ht="56.25" customHeight="1" x14ac:dyDescent="0.25">
      <c r="A1450" s="1" t="s">
        <v>8216</v>
      </c>
      <c r="B1450" s="2" t="s">
        <v>8443</v>
      </c>
      <c r="C1450" s="2" t="e">
        <f>VLOOKUP($B1450, tge_gfx_data!A:E, 5, FALSE)</f>
        <v>#N/A</v>
      </c>
      <c r="D1450" s="2" t="str">
        <f>IFERROR(VLOOKUP(C1450,pictures!A:C,3,FALSE), "")</f>
        <v/>
      </c>
      <c r="E1450" s="1" t="s">
        <v>2434</v>
      </c>
      <c r="F1450" s="1" t="s">
        <v>8444</v>
      </c>
      <c r="G1450" s="2" t="s">
        <v>8445</v>
      </c>
      <c r="H1450" s="2" t="s">
        <v>5760</v>
      </c>
    </row>
    <row r="1451" spans="1:8" ht="56.25" customHeight="1" x14ac:dyDescent="0.25">
      <c r="A1451" s="1" t="s">
        <v>8216</v>
      </c>
      <c r="B1451" s="2" t="s">
        <v>8446</v>
      </c>
      <c r="C1451" s="2" t="e">
        <f>VLOOKUP($B1451, tge_gfx_data!A:E, 5, FALSE)</f>
        <v>#N/A</v>
      </c>
      <c r="D1451" s="2" t="str">
        <f>IFERROR(VLOOKUP(C1451,pictures!A:C,3,FALSE), "")</f>
        <v/>
      </c>
      <c r="E1451" s="1" t="s">
        <v>2421</v>
      </c>
      <c r="F1451" s="1" t="s">
        <v>8447</v>
      </c>
      <c r="G1451" s="2" t="s">
        <v>8448</v>
      </c>
      <c r="H1451" s="2" t="s">
        <v>5760</v>
      </c>
    </row>
    <row r="1452" spans="1:8" ht="56.25" customHeight="1" x14ac:dyDescent="0.25">
      <c r="A1452" s="1" t="s">
        <v>8216</v>
      </c>
      <c r="B1452" s="2" t="s">
        <v>8449</v>
      </c>
      <c r="C1452" s="2" t="e">
        <f>VLOOKUP($B1452, tge_gfx_data!A:E, 5, FALSE)</f>
        <v>#N/A</v>
      </c>
      <c r="D1452" s="2" t="str">
        <f>IFERROR(VLOOKUP(C1452,pictures!A:C,3,FALSE), "")</f>
        <v/>
      </c>
      <c r="E1452" s="1" t="s">
        <v>90</v>
      </c>
      <c r="F1452" s="1" t="s">
        <v>8450</v>
      </c>
      <c r="G1452" s="2" t="s">
        <v>8451</v>
      </c>
      <c r="H1452" s="2" t="s">
        <v>5760</v>
      </c>
    </row>
    <row r="1453" spans="1:8" ht="56.25" customHeight="1" x14ac:dyDescent="0.25">
      <c r="A1453" s="1" t="s">
        <v>8216</v>
      </c>
      <c r="B1453" s="2" t="s">
        <v>8452</v>
      </c>
      <c r="C1453" s="2" t="e">
        <f>VLOOKUP($B1453, tge_gfx_data!A:E, 5, FALSE)</f>
        <v>#N/A</v>
      </c>
      <c r="D1453" s="2" t="str">
        <f>IFERROR(VLOOKUP(C1453,pictures!A:C,3,FALSE), "")</f>
        <v/>
      </c>
      <c r="E1453" s="1" t="s">
        <v>2464</v>
      </c>
      <c r="F1453" s="1" t="s">
        <v>8453</v>
      </c>
      <c r="G1453" s="2" t="s">
        <v>8454</v>
      </c>
      <c r="H1453" s="2" t="s">
        <v>5090</v>
      </c>
    </row>
    <row r="1454" spans="1:8" ht="56.25" customHeight="1" x14ac:dyDescent="0.25">
      <c r="A1454" s="1" t="s">
        <v>8216</v>
      </c>
      <c r="B1454" s="2" t="s">
        <v>8455</v>
      </c>
      <c r="C1454" s="2" t="e">
        <f>VLOOKUP($B1454, tge_gfx_data!A:E, 5, FALSE)</f>
        <v>#N/A</v>
      </c>
      <c r="D1454" s="2" t="str">
        <f>IFERROR(VLOOKUP(C1454,pictures!A:C,3,FALSE), "")</f>
        <v/>
      </c>
      <c r="E1454" s="1" t="s">
        <v>88</v>
      </c>
      <c r="F1454" s="1" t="s">
        <v>8456</v>
      </c>
      <c r="G1454" s="2" t="s">
        <v>8457</v>
      </c>
      <c r="H1454" s="2" t="s">
        <v>5760</v>
      </c>
    </row>
    <row r="1455" spans="1:8" ht="56.25" customHeight="1" x14ac:dyDescent="0.25">
      <c r="A1455" s="1" t="s">
        <v>8216</v>
      </c>
      <c r="B1455" s="2" t="s">
        <v>8458</v>
      </c>
      <c r="C1455" s="2" t="e">
        <f>VLOOKUP($B1455, tge_gfx_data!A:E, 5, FALSE)</f>
        <v>#N/A</v>
      </c>
      <c r="D1455" s="2" t="str">
        <f>IFERROR(VLOOKUP(C1455,pictures!A:C,3,FALSE), "")</f>
        <v/>
      </c>
      <c r="E1455" s="1" t="s">
        <v>110</v>
      </c>
      <c r="F1455" s="1" t="s">
        <v>8459</v>
      </c>
      <c r="G1455" s="2" t="s">
        <v>8460</v>
      </c>
      <c r="H1455" s="2" t="s">
        <v>5760</v>
      </c>
    </row>
    <row r="1456" spans="1:8" ht="56.25" customHeight="1" x14ac:dyDescent="0.25">
      <c r="A1456" s="1" t="s">
        <v>8216</v>
      </c>
      <c r="B1456" s="2" t="s">
        <v>8461</v>
      </c>
      <c r="C1456" s="2" t="e">
        <f>VLOOKUP($B1456, tge_gfx_data!A:E, 5, FALSE)</f>
        <v>#N/A</v>
      </c>
      <c r="D1456" s="2" t="str">
        <f>IFERROR(VLOOKUP(C1456,pictures!A:C,3,FALSE), "")</f>
        <v/>
      </c>
      <c r="E1456" s="1" t="s">
        <v>88</v>
      </c>
      <c r="F1456" s="1" t="s">
        <v>8462</v>
      </c>
      <c r="G1456" s="2" t="s">
        <v>8463</v>
      </c>
      <c r="H1456" s="2" t="s">
        <v>5760</v>
      </c>
    </row>
    <row r="1457" spans="1:8" ht="56.25" customHeight="1" x14ac:dyDescent="0.25">
      <c r="A1457" s="1" t="s">
        <v>8216</v>
      </c>
      <c r="B1457" s="2" t="s">
        <v>8464</v>
      </c>
      <c r="C1457" s="2" t="e">
        <f>VLOOKUP($B1457, tge_gfx_data!A:E, 5, FALSE)</f>
        <v>#N/A</v>
      </c>
      <c r="D1457" s="2" t="str">
        <f>IFERROR(VLOOKUP(C1457,pictures!A:C,3,FALSE), "")</f>
        <v/>
      </c>
      <c r="E1457" s="1" t="s">
        <v>2515</v>
      </c>
      <c r="F1457" s="1" t="s">
        <v>8465</v>
      </c>
      <c r="G1457" s="2" t="s">
        <v>8466</v>
      </c>
      <c r="H1457" s="2" t="s">
        <v>5760</v>
      </c>
    </row>
    <row r="1458" spans="1:8" ht="56.25" customHeight="1" x14ac:dyDescent="0.25">
      <c r="A1458" s="1" t="s">
        <v>8216</v>
      </c>
      <c r="B1458" s="2" t="s">
        <v>8467</v>
      </c>
      <c r="C1458" s="2" t="e">
        <f>VLOOKUP($B1458, tge_gfx_data!A:E, 5, FALSE)</f>
        <v>#N/A</v>
      </c>
      <c r="D1458" s="2" t="str">
        <f>IFERROR(VLOOKUP(C1458,pictures!A:C,3,FALSE), "")</f>
        <v/>
      </c>
      <c r="E1458" s="1" t="s">
        <v>88</v>
      </c>
      <c r="F1458" s="1" t="s">
        <v>8468</v>
      </c>
      <c r="G1458" s="2" t="s">
        <v>22493</v>
      </c>
      <c r="H1458" s="2" t="s">
        <v>5090</v>
      </c>
    </row>
    <row r="1459" spans="1:8" ht="56.25" customHeight="1" x14ac:dyDescent="0.25">
      <c r="A1459" s="1" t="s">
        <v>8216</v>
      </c>
      <c r="B1459" s="2" t="s">
        <v>8469</v>
      </c>
      <c r="C1459" s="2" t="e">
        <f>VLOOKUP($B1459, tge_gfx_data!A:E, 5, FALSE)</f>
        <v>#N/A</v>
      </c>
      <c r="D1459" s="2" t="str">
        <f>IFERROR(VLOOKUP(C1459,pictures!A:C,3,FALSE), "")</f>
        <v/>
      </c>
      <c r="E1459" s="1" t="s">
        <v>88</v>
      </c>
      <c r="F1459" s="1" t="s">
        <v>8470</v>
      </c>
      <c r="G1459" s="2" t="s">
        <v>8471</v>
      </c>
      <c r="H1459" s="2" t="s">
        <v>5090</v>
      </c>
    </row>
    <row r="1460" spans="1:8" ht="56.25" customHeight="1" x14ac:dyDescent="0.25">
      <c r="A1460" s="1" t="s">
        <v>8216</v>
      </c>
      <c r="B1460" s="2" t="s">
        <v>8472</v>
      </c>
      <c r="C1460" s="2" t="e">
        <f>VLOOKUP($B1460, tge_gfx_data!A:E, 5, FALSE)</f>
        <v>#N/A</v>
      </c>
      <c r="D1460" s="2" t="str">
        <f>IFERROR(VLOOKUP(C1460,pictures!A:C,3,FALSE), "")</f>
        <v/>
      </c>
      <c r="E1460" s="1" t="s">
        <v>88</v>
      </c>
      <c r="F1460" s="1" t="s">
        <v>8473</v>
      </c>
      <c r="G1460" s="2" t="s">
        <v>8474</v>
      </c>
    </row>
    <row r="1461" spans="1:8" ht="56.25" customHeight="1" x14ac:dyDescent="0.25">
      <c r="A1461" s="1" t="s">
        <v>8475</v>
      </c>
      <c r="B1461" s="2" t="s">
        <v>8476</v>
      </c>
      <c r="C1461" s="2" t="e">
        <f>VLOOKUP($B1461, tge_gfx_data!A:E, 5, FALSE)</f>
        <v>#N/A</v>
      </c>
      <c r="D1461" s="2" t="str">
        <f>IFERROR(VLOOKUP(C1461,pictures!A:C,3,FALSE), "")</f>
        <v/>
      </c>
      <c r="E1461" s="1" t="s">
        <v>1017</v>
      </c>
      <c r="F1461" s="1" t="s">
        <v>8477</v>
      </c>
      <c r="G1461" s="2" t="s">
        <v>8478</v>
      </c>
    </row>
    <row r="1462" spans="1:8" ht="56.25" customHeight="1" x14ac:dyDescent="0.25">
      <c r="A1462" s="1" t="s">
        <v>8475</v>
      </c>
      <c r="B1462" s="2" t="s">
        <v>8479</v>
      </c>
      <c r="C1462" s="2" t="e">
        <f>VLOOKUP($B1462, tge_gfx_data!A:E, 5, FALSE)</f>
        <v>#N/A</v>
      </c>
      <c r="D1462" s="2" t="str">
        <f>IFERROR(VLOOKUP(C1462,pictures!A:C,3,FALSE), "")</f>
        <v/>
      </c>
      <c r="E1462" s="1" t="s">
        <v>1017</v>
      </c>
      <c r="F1462" s="1" t="s">
        <v>8480</v>
      </c>
      <c r="G1462" s="2" t="s">
        <v>8481</v>
      </c>
    </row>
    <row r="1463" spans="1:8" ht="56.25" customHeight="1" x14ac:dyDescent="0.25">
      <c r="A1463" s="1" t="s">
        <v>8475</v>
      </c>
      <c r="B1463" s="2" t="s">
        <v>8482</v>
      </c>
      <c r="C1463" s="2" t="e">
        <f>VLOOKUP($B1463, tge_gfx_data!A:E, 5, FALSE)</f>
        <v>#N/A</v>
      </c>
      <c r="D1463" s="2" t="str">
        <f>IFERROR(VLOOKUP(C1463,pictures!A:C,3,FALSE), "")</f>
        <v/>
      </c>
      <c r="E1463" s="1" t="s">
        <v>1009</v>
      </c>
      <c r="F1463" s="1" t="s">
        <v>8483</v>
      </c>
      <c r="G1463" s="2" t="s">
        <v>8484</v>
      </c>
      <c r="H1463" s="2" t="s">
        <v>5760</v>
      </c>
    </row>
    <row r="1464" spans="1:8" ht="56.25" customHeight="1" x14ac:dyDescent="0.25">
      <c r="A1464" s="1" t="s">
        <v>8475</v>
      </c>
      <c r="B1464" s="2" t="s">
        <v>3350</v>
      </c>
      <c r="C1464" s="2" t="str">
        <f>VLOOKUP($B1464, tge_gfx_data!A:E, 5, FALSE)</f>
        <v>01_WESTERN/NAVAL/SHIPWRECKS/ACHILLE_TRAFALGAR_BEECHEY</v>
      </c>
      <c r="D1464" s="2" t="str">
        <f>IFERROR(VLOOKUP(C1464,pictures!A:C,3,FALSE), "")</f>
        <v>YES</v>
      </c>
      <c r="E1464" s="1" t="s">
        <v>1009</v>
      </c>
      <c r="F1464" s="1" t="s">
        <v>8485</v>
      </c>
      <c r="G1464" s="2" t="s">
        <v>8486</v>
      </c>
    </row>
    <row r="1465" spans="1:8" ht="56.25" customHeight="1" x14ac:dyDescent="0.25">
      <c r="A1465" s="1" t="s">
        <v>8487</v>
      </c>
      <c r="B1465" s="2" t="s">
        <v>8488</v>
      </c>
      <c r="C1465" s="2" t="e">
        <f>VLOOKUP($B1465, tge_gfx_data!A:E, 5, FALSE)</f>
        <v>#N/A</v>
      </c>
      <c r="D1465" s="2" t="str">
        <f>IFERROR(VLOOKUP(C1465,pictures!A:C,3,FALSE), "")</f>
        <v/>
      </c>
      <c r="E1465" s="1" t="s">
        <v>2464</v>
      </c>
      <c r="F1465" s="1" t="s">
        <v>8489</v>
      </c>
      <c r="G1465" s="2" t="s">
        <v>8490</v>
      </c>
    </row>
    <row r="1466" spans="1:8" ht="56.25" customHeight="1" x14ac:dyDescent="0.25">
      <c r="A1466" s="1" t="s">
        <v>8487</v>
      </c>
      <c r="B1466" s="2" t="s">
        <v>8491</v>
      </c>
      <c r="C1466" s="2" t="e">
        <f>VLOOKUP($B1466, tge_gfx_data!A:E, 5, FALSE)</f>
        <v>#N/A</v>
      </c>
      <c r="D1466" s="2" t="str">
        <f>IFERROR(VLOOKUP(C1466,pictures!A:C,3,FALSE), "")</f>
        <v/>
      </c>
      <c r="E1466" s="1" t="s">
        <v>2464</v>
      </c>
      <c r="F1466" s="1" t="s">
        <v>8492</v>
      </c>
      <c r="G1466" s="2" t="s">
        <v>8493</v>
      </c>
    </row>
    <row r="1467" spans="1:8" ht="56.25" customHeight="1" x14ac:dyDescent="0.25">
      <c r="A1467" s="1" t="s">
        <v>8487</v>
      </c>
      <c r="B1467" s="2" t="s">
        <v>8494</v>
      </c>
      <c r="C1467" s="2" t="e">
        <f>VLOOKUP($B1467, tge_gfx_data!A:E, 5, FALSE)</f>
        <v>#N/A</v>
      </c>
      <c r="D1467" s="2" t="str">
        <f>IFERROR(VLOOKUP(C1467,pictures!A:C,3,FALSE), "")</f>
        <v/>
      </c>
      <c r="E1467" s="1" t="s">
        <v>2419</v>
      </c>
      <c r="F1467" s="1" t="s">
        <v>8495</v>
      </c>
      <c r="G1467" s="2" t="s">
        <v>8496</v>
      </c>
    </row>
    <row r="1468" spans="1:8" ht="56.25" customHeight="1" x14ac:dyDescent="0.25">
      <c r="A1468" s="1" t="s">
        <v>8487</v>
      </c>
      <c r="B1468" s="2" t="s">
        <v>8497</v>
      </c>
      <c r="C1468" s="2" t="e">
        <f>VLOOKUP($B1468, tge_gfx_data!A:E, 5, FALSE)</f>
        <v>#N/A</v>
      </c>
      <c r="D1468" s="2" t="str">
        <f>IFERROR(VLOOKUP(C1468,pictures!A:C,3,FALSE), "")</f>
        <v/>
      </c>
      <c r="E1468" s="1" t="s">
        <v>2508</v>
      </c>
      <c r="F1468" s="1" t="s">
        <v>8498</v>
      </c>
      <c r="G1468" s="2" t="s">
        <v>8499</v>
      </c>
      <c r="H1468" s="2" t="s">
        <v>8379</v>
      </c>
    </row>
    <row r="1469" spans="1:8" ht="56.25" customHeight="1" x14ac:dyDescent="0.25">
      <c r="A1469" s="1" t="s">
        <v>8487</v>
      </c>
      <c r="B1469" s="2" t="s">
        <v>8500</v>
      </c>
      <c r="C1469" s="2" t="e">
        <f>VLOOKUP($B1469, tge_gfx_data!A:E, 5, FALSE)</f>
        <v>#N/A</v>
      </c>
      <c r="D1469" s="2" t="str">
        <f>IFERROR(VLOOKUP(C1469,pictures!A:C,3,FALSE), "")</f>
        <v/>
      </c>
      <c r="E1469" s="1" t="s">
        <v>2464</v>
      </c>
      <c r="F1469" s="1" t="s">
        <v>8489</v>
      </c>
      <c r="G1469" s="2" t="s">
        <v>8490</v>
      </c>
      <c r="H1469" s="2" t="s">
        <v>8379</v>
      </c>
    </row>
    <row r="1470" spans="1:8" ht="56.25" customHeight="1" x14ac:dyDescent="0.25">
      <c r="A1470" s="1" t="s">
        <v>8487</v>
      </c>
      <c r="B1470" s="2" t="s">
        <v>8501</v>
      </c>
      <c r="C1470" s="2" t="e">
        <f>VLOOKUP($B1470, tge_gfx_data!A:E, 5, FALSE)</f>
        <v>#N/A</v>
      </c>
      <c r="D1470" s="2" t="str">
        <f>IFERROR(VLOOKUP(C1470,pictures!A:C,3,FALSE), "")</f>
        <v/>
      </c>
      <c r="E1470" s="1" t="s">
        <v>2464</v>
      </c>
      <c r="F1470" s="1" t="s">
        <v>8502</v>
      </c>
      <c r="G1470" s="2" t="s">
        <v>8503</v>
      </c>
      <c r="H1470" s="2" t="s">
        <v>5760</v>
      </c>
    </row>
    <row r="1471" spans="1:8" ht="56.25" customHeight="1" x14ac:dyDescent="0.25">
      <c r="A1471" s="1" t="s">
        <v>8487</v>
      </c>
      <c r="B1471" s="2" t="s">
        <v>8504</v>
      </c>
      <c r="C1471" s="2" t="e">
        <f>VLOOKUP($B1471, tge_gfx_data!A:E, 5, FALSE)</f>
        <v>#N/A</v>
      </c>
      <c r="D1471" s="2" t="str">
        <f>IFERROR(VLOOKUP(C1471,pictures!A:C,3,FALSE), "")</f>
        <v/>
      </c>
      <c r="E1471" s="1" t="s">
        <v>2419</v>
      </c>
      <c r="F1471" s="1" t="s">
        <v>8505</v>
      </c>
      <c r="G1471" s="2" t="s">
        <v>8506</v>
      </c>
      <c r="H1471" s="2" t="s">
        <v>5760</v>
      </c>
    </row>
    <row r="1472" spans="1:8" ht="56.25" customHeight="1" x14ac:dyDescent="0.25">
      <c r="A1472" s="1" t="s">
        <v>8507</v>
      </c>
      <c r="B1472" s="2" t="s">
        <v>8508</v>
      </c>
      <c r="C1472" s="2" t="e">
        <f>VLOOKUP($B1472, tge_gfx_data!A:E, 5, FALSE)</f>
        <v>#N/A</v>
      </c>
      <c r="D1472" s="2" t="str">
        <f>IFERROR(VLOOKUP(C1472,pictures!A:C,3,FALSE), "")</f>
        <v/>
      </c>
      <c r="E1472" s="1" t="s">
        <v>2464</v>
      </c>
      <c r="F1472" s="1" t="s">
        <v>8509</v>
      </c>
      <c r="G1472" s="2" t="s">
        <v>8510</v>
      </c>
      <c r="H1472" s="2" t="s">
        <v>5760</v>
      </c>
    </row>
    <row r="1473" spans="1:8" ht="56.25" customHeight="1" x14ac:dyDescent="0.25">
      <c r="A1473" s="1" t="s">
        <v>8507</v>
      </c>
      <c r="B1473" s="2" t="s">
        <v>3351</v>
      </c>
      <c r="C1473" s="2" t="str">
        <f>VLOOKUP($B1473, tge_gfx_data!A:E, 5, FALSE)</f>
        <v>LAKE_TITICACA_eventPicture</v>
      </c>
      <c r="D1473" s="2" t="str">
        <f>IFERROR(VLOOKUP(C1473,pictures!A:C,3,FALSE), "")</f>
        <v>NO</v>
      </c>
      <c r="E1473" s="1" t="s">
        <v>2519</v>
      </c>
      <c r="F1473" s="1" t="s">
        <v>8511</v>
      </c>
      <c r="G1473" s="2" t="s">
        <v>8512</v>
      </c>
      <c r="H1473" s="2" t="s">
        <v>5760</v>
      </c>
    </row>
    <row r="1474" spans="1:8" ht="56.25" customHeight="1" x14ac:dyDescent="0.25">
      <c r="A1474" s="1" t="s">
        <v>8507</v>
      </c>
      <c r="B1474" s="2" t="s">
        <v>3352</v>
      </c>
      <c r="C1474" s="2" t="e">
        <f>VLOOKUP($B1474, tge_gfx_data!A:E, 5, FALSE)</f>
        <v>#N/A</v>
      </c>
      <c r="D1474" s="2" t="str">
        <f>IFERROR(VLOOKUP(C1474,pictures!A:C,3,FALSE), "")</f>
        <v/>
      </c>
      <c r="E1474" s="1" t="s">
        <v>2432</v>
      </c>
      <c r="F1474" s="1" t="s">
        <v>8513</v>
      </c>
      <c r="G1474" s="2" t="s">
        <v>8514</v>
      </c>
      <c r="H1474" s="2" t="s">
        <v>5760</v>
      </c>
    </row>
    <row r="1475" spans="1:8" ht="56.25" customHeight="1" x14ac:dyDescent="0.25">
      <c r="A1475" s="1" t="s">
        <v>8507</v>
      </c>
      <c r="B1475" s="2" t="s">
        <v>8515</v>
      </c>
      <c r="C1475" s="2" t="str">
        <f>VLOOKUP($B1475, tge_gfx_data!A:E, 5, FALSE)</f>
        <v>THE_YITIRI_BORDA_eventPicture</v>
      </c>
      <c r="D1475" s="2" t="str">
        <f>IFERROR(VLOOKUP(C1475,pictures!A:C,3,FALSE), "")</f>
        <v>YES</v>
      </c>
      <c r="E1475" s="1" t="s">
        <v>2464</v>
      </c>
      <c r="F1475" s="1" t="s">
        <v>8516</v>
      </c>
      <c r="G1475" s="2" t="s">
        <v>8517</v>
      </c>
      <c r="H1475" s="2" t="s">
        <v>5760</v>
      </c>
    </row>
    <row r="1476" spans="1:8" ht="56.25" customHeight="1" x14ac:dyDescent="0.25">
      <c r="A1476" s="1" t="s">
        <v>8518</v>
      </c>
      <c r="B1476" s="2" t="s">
        <v>8519</v>
      </c>
      <c r="C1476" s="2" t="e">
        <f>VLOOKUP($B1476, tge_gfx_data!A:E, 5, FALSE)</f>
        <v>#N/A</v>
      </c>
      <c r="D1476" s="2" t="str">
        <f>IFERROR(VLOOKUP(C1476,pictures!A:C,3,FALSE), "")</f>
        <v/>
      </c>
      <c r="E1476" s="1" t="s">
        <v>2542</v>
      </c>
      <c r="F1476" s="1" t="s">
        <v>8520</v>
      </c>
      <c r="G1476" s="2" t="s">
        <v>8521</v>
      </c>
      <c r="H1476" s="2" t="s">
        <v>5760</v>
      </c>
    </row>
    <row r="1477" spans="1:8" ht="56.25" customHeight="1" x14ac:dyDescent="0.25">
      <c r="A1477" s="1" t="s">
        <v>8518</v>
      </c>
      <c r="B1477" s="2" t="s">
        <v>8522</v>
      </c>
      <c r="C1477" s="2" t="e">
        <f>VLOOKUP($B1477, tge_gfx_data!A:E, 5, FALSE)</f>
        <v>#N/A</v>
      </c>
      <c r="D1477" s="2" t="str">
        <f>IFERROR(VLOOKUP(C1477,pictures!A:C,3,FALSE), "")</f>
        <v/>
      </c>
      <c r="E1477" s="1" t="s">
        <v>2480</v>
      </c>
      <c r="F1477" s="1" t="s">
        <v>8523</v>
      </c>
      <c r="G1477" s="2" t="s">
        <v>8524</v>
      </c>
      <c r="H1477" s="2" t="s">
        <v>5760</v>
      </c>
    </row>
    <row r="1478" spans="1:8" ht="56.25" customHeight="1" x14ac:dyDescent="0.25">
      <c r="A1478" s="1" t="s">
        <v>8518</v>
      </c>
      <c r="B1478" s="2" t="s">
        <v>8525</v>
      </c>
      <c r="C1478" s="2" t="e">
        <f>VLOOKUP($B1478, tge_gfx_data!A:E, 5, FALSE)</f>
        <v>#N/A</v>
      </c>
      <c r="D1478" s="2" t="str">
        <f>IFERROR(VLOOKUP(C1478,pictures!A:C,3,FALSE), "")</f>
        <v/>
      </c>
      <c r="E1478" s="1" t="s">
        <v>2428</v>
      </c>
      <c r="F1478" s="1" t="s">
        <v>8526</v>
      </c>
      <c r="G1478" s="2" t="s">
        <v>8527</v>
      </c>
      <c r="H1478" s="2" t="s">
        <v>5760</v>
      </c>
    </row>
    <row r="1479" spans="1:8" ht="56.25" customHeight="1" x14ac:dyDescent="0.25">
      <c r="A1479" s="1" t="s">
        <v>8518</v>
      </c>
      <c r="B1479" s="2" t="s">
        <v>8528</v>
      </c>
      <c r="C1479" s="2" t="e">
        <f>VLOOKUP($B1479, tge_gfx_data!A:E, 5, FALSE)</f>
        <v>#N/A</v>
      </c>
      <c r="D1479" s="2" t="str">
        <f>IFERROR(VLOOKUP(C1479,pictures!A:C,3,FALSE), "")</f>
        <v/>
      </c>
      <c r="E1479" s="1" t="s">
        <v>2236</v>
      </c>
      <c r="F1479" s="1" t="s">
        <v>8529</v>
      </c>
      <c r="G1479" s="2" t="s">
        <v>8530</v>
      </c>
      <c r="H1479" s="2" t="s">
        <v>5760</v>
      </c>
    </row>
    <row r="1480" spans="1:8" ht="56.25" customHeight="1" x14ac:dyDescent="0.25">
      <c r="A1480" s="1" t="s">
        <v>8518</v>
      </c>
      <c r="B1480" s="2" t="s">
        <v>8531</v>
      </c>
      <c r="C1480" s="2" t="e">
        <f>VLOOKUP($B1480, tge_gfx_data!A:E, 5, FALSE)</f>
        <v>#N/A</v>
      </c>
      <c r="D1480" s="2" t="str">
        <f>IFERROR(VLOOKUP(C1480,pictures!A:C,3,FALSE), "")</f>
        <v/>
      </c>
      <c r="E1480" s="1" t="s">
        <v>2236</v>
      </c>
      <c r="F1480" s="1" t="s">
        <v>8532</v>
      </c>
      <c r="G1480" s="2" t="s">
        <v>8533</v>
      </c>
      <c r="H1480" s="2" t="s">
        <v>5760</v>
      </c>
    </row>
    <row r="1481" spans="1:8" ht="56.25" customHeight="1" x14ac:dyDescent="0.25">
      <c r="A1481" s="1" t="s">
        <v>8518</v>
      </c>
      <c r="B1481" s="2" t="s">
        <v>8534</v>
      </c>
      <c r="C1481" s="2" t="e">
        <f>VLOOKUP($B1481, tge_gfx_data!A:E, 5, FALSE)</f>
        <v>#N/A</v>
      </c>
      <c r="D1481" s="2" t="str">
        <f>IFERROR(VLOOKUP(C1481,pictures!A:C,3,FALSE), "")</f>
        <v/>
      </c>
      <c r="E1481" s="1" t="s">
        <v>2495</v>
      </c>
      <c r="F1481" s="1" t="s">
        <v>8535</v>
      </c>
      <c r="G1481" s="2" t="s">
        <v>8536</v>
      </c>
    </row>
    <row r="1482" spans="1:8" ht="56.25" customHeight="1" x14ac:dyDescent="0.25">
      <c r="A1482" s="1" t="s">
        <v>8518</v>
      </c>
      <c r="B1482" s="2" t="s">
        <v>8537</v>
      </c>
      <c r="C1482" s="2" t="e">
        <f>VLOOKUP($B1482, tge_gfx_data!A:E, 5, FALSE)</f>
        <v>#N/A</v>
      </c>
      <c r="D1482" s="2" t="str">
        <f>IFERROR(VLOOKUP(C1482,pictures!A:C,3,FALSE), "")</f>
        <v/>
      </c>
      <c r="E1482" s="1" t="s">
        <v>2542</v>
      </c>
      <c r="F1482" s="1" t="s">
        <v>8538</v>
      </c>
      <c r="G1482" s="2" t="s">
        <v>8539</v>
      </c>
      <c r="H1482" s="2" t="s">
        <v>5760</v>
      </c>
    </row>
    <row r="1483" spans="1:8" ht="56.25" customHeight="1" x14ac:dyDescent="0.25">
      <c r="A1483" s="1" t="s">
        <v>8518</v>
      </c>
      <c r="B1483" s="2" t="s">
        <v>8540</v>
      </c>
      <c r="C1483" s="2" t="e">
        <f>VLOOKUP($B1483, tge_gfx_data!A:E, 5, FALSE)</f>
        <v>#N/A</v>
      </c>
      <c r="D1483" s="2" t="str">
        <f>IFERROR(VLOOKUP(C1483,pictures!A:C,3,FALSE), "")</f>
        <v/>
      </c>
      <c r="E1483" s="1" t="s">
        <v>2419</v>
      </c>
      <c r="F1483" s="1" t="s">
        <v>8541</v>
      </c>
      <c r="G1483" s="2" t="s">
        <v>8542</v>
      </c>
      <c r="H1483" s="2" t="s">
        <v>5760</v>
      </c>
    </row>
    <row r="1484" spans="1:8" ht="56.25" customHeight="1" x14ac:dyDescent="0.25">
      <c r="A1484" s="1" t="s">
        <v>8518</v>
      </c>
      <c r="B1484" s="2" t="s">
        <v>8543</v>
      </c>
      <c r="C1484" s="2" t="e">
        <f>VLOOKUP($B1484, tge_gfx_data!A:E, 5, FALSE)</f>
        <v>#N/A</v>
      </c>
      <c r="D1484" s="2" t="str">
        <f>IFERROR(VLOOKUP(C1484,pictures!A:C,3,FALSE), "")</f>
        <v/>
      </c>
      <c r="E1484" s="1" t="s">
        <v>2466</v>
      </c>
      <c r="F1484" s="1" t="s">
        <v>8544</v>
      </c>
      <c r="G1484" s="2" t="s">
        <v>8545</v>
      </c>
      <c r="H1484" s="2" t="s">
        <v>5760</v>
      </c>
    </row>
    <row r="1485" spans="1:8" ht="56.25" customHeight="1" x14ac:dyDescent="0.25">
      <c r="A1485" s="1" t="s">
        <v>8518</v>
      </c>
      <c r="B1485" s="2" t="s">
        <v>8546</v>
      </c>
      <c r="C1485" s="2" t="e">
        <f>VLOOKUP($B1485, tge_gfx_data!A:E, 5, FALSE)</f>
        <v>#N/A</v>
      </c>
      <c r="D1485" s="2" t="str">
        <f>IFERROR(VLOOKUP(C1485,pictures!A:C,3,FALSE), "")</f>
        <v/>
      </c>
      <c r="E1485" s="1" t="s">
        <v>2236</v>
      </c>
      <c r="F1485" s="1" t="s">
        <v>8547</v>
      </c>
      <c r="G1485" s="2" t="s">
        <v>8548</v>
      </c>
      <c r="H1485" s="2" t="s">
        <v>5760</v>
      </c>
    </row>
    <row r="1486" spans="1:8" ht="56.25" customHeight="1" x14ac:dyDescent="0.25">
      <c r="A1486" s="1" t="s">
        <v>8518</v>
      </c>
      <c r="B1486" s="2" t="s">
        <v>8549</v>
      </c>
      <c r="C1486" s="2" t="e">
        <f>VLOOKUP($B1486, tge_gfx_data!A:E, 5, FALSE)</f>
        <v>#N/A</v>
      </c>
      <c r="D1486" s="2" t="str">
        <f>IFERROR(VLOOKUP(C1486,pictures!A:C,3,FALSE), "")</f>
        <v/>
      </c>
      <c r="E1486" s="1" t="s">
        <v>2558</v>
      </c>
      <c r="F1486" s="1" t="s">
        <v>8550</v>
      </c>
      <c r="G1486" s="2" t="s">
        <v>8551</v>
      </c>
      <c r="H1486" s="2" t="s">
        <v>5760</v>
      </c>
    </row>
    <row r="1487" spans="1:8" ht="56.25" customHeight="1" x14ac:dyDescent="0.25">
      <c r="A1487" s="1" t="s">
        <v>8518</v>
      </c>
      <c r="B1487" s="2" t="s">
        <v>8552</v>
      </c>
      <c r="C1487" s="2" t="e">
        <f>VLOOKUP($B1487, tge_gfx_data!A:E, 5, FALSE)</f>
        <v>#N/A</v>
      </c>
      <c r="D1487" s="2" t="str">
        <f>IFERROR(VLOOKUP(C1487,pictures!A:C,3,FALSE), "")</f>
        <v/>
      </c>
      <c r="E1487" s="1" t="s">
        <v>2558</v>
      </c>
      <c r="F1487" s="1" t="s">
        <v>8553</v>
      </c>
      <c r="G1487" s="2" t="s">
        <v>8554</v>
      </c>
      <c r="H1487" s="2" t="s">
        <v>5760</v>
      </c>
    </row>
    <row r="1488" spans="1:8" ht="56.25" customHeight="1" x14ac:dyDescent="0.25">
      <c r="A1488" s="1" t="s">
        <v>8518</v>
      </c>
      <c r="B1488" s="2" t="s">
        <v>8555</v>
      </c>
      <c r="C1488" s="2" t="e">
        <f>VLOOKUP($B1488, tge_gfx_data!A:E, 5, FALSE)</f>
        <v>#N/A</v>
      </c>
      <c r="D1488" s="2" t="str">
        <f>IFERROR(VLOOKUP(C1488,pictures!A:C,3,FALSE), "")</f>
        <v/>
      </c>
      <c r="E1488" s="1" t="s">
        <v>2419</v>
      </c>
      <c r="F1488" s="1" t="s">
        <v>8556</v>
      </c>
      <c r="G1488" s="2" t="s">
        <v>8557</v>
      </c>
      <c r="H1488" s="2" t="s">
        <v>5760</v>
      </c>
    </row>
    <row r="1489" spans="1:8" ht="56.25" customHeight="1" x14ac:dyDescent="0.25">
      <c r="A1489" s="1" t="s">
        <v>8518</v>
      </c>
      <c r="B1489" s="2" t="s">
        <v>8558</v>
      </c>
      <c r="C1489" s="2" t="e">
        <f>VLOOKUP($B1489, tge_gfx_data!A:E, 5, FALSE)</f>
        <v>#N/A</v>
      </c>
      <c r="D1489" s="2" t="str">
        <f>IFERROR(VLOOKUP(C1489,pictures!A:C,3,FALSE), "")</f>
        <v/>
      </c>
      <c r="E1489" s="1" t="s">
        <v>2464</v>
      </c>
      <c r="F1489" s="1" t="s">
        <v>8559</v>
      </c>
      <c r="G1489" s="2" t="s">
        <v>8560</v>
      </c>
      <c r="H1489" s="2" t="s">
        <v>5760</v>
      </c>
    </row>
    <row r="1490" spans="1:8" ht="56.25" customHeight="1" x14ac:dyDescent="0.25">
      <c r="A1490" s="1" t="s">
        <v>8561</v>
      </c>
      <c r="B1490" s="2" t="s">
        <v>8562</v>
      </c>
      <c r="C1490" s="2" t="e">
        <f>VLOOKUP($B1490, tge_gfx_data!A:E, 5, FALSE)</f>
        <v>#N/A</v>
      </c>
      <c r="D1490" s="2" t="str">
        <f>IFERROR(VLOOKUP(C1490,pictures!A:C,3,FALSE), "")</f>
        <v/>
      </c>
      <c r="E1490" s="1" t="s">
        <v>2456</v>
      </c>
      <c r="F1490" s="1" t="s">
        <v>8563</v>
      </c>
      <c r="G1490" s="2" t="s">
        <v>8564</v>
      </c>
    </row>
    <row r="1491" spans="1:8" ht="56.25" customHeight="1" x14ac:dyDescent="0.25">
      <c r="A1491" s="1" t="s">
        <v>8561</v>
      </c>
      <c r="B1491" s="2" t="s">
        <v>8566</v>
      </c>
      <c r="C1491" s="2" t="e">
        <f>VLOOKUP($B1491, tge_gfx_data!A:E, 5, FALSE)</f>
        <v>#N/A</v>
      </c>
      <c r="D1491" s="2" t="str">
        <f>IFERROR(VLOOKUP(C1491,pictures!A:C,3,FALSE), "")</f>
        <v/>
      </c>
      <c r="E1491" s="1" t="s">
        <v>2428</v>
      </c>
      <c r="F1491" s="1" t="s">
        <v>8563</v>
      </c>
      <c r="G1491" s="2" t="s">
        <v>8564</v>
      </c>
    </row>
    <row r="1492" spans="1:8" ht="56.25" customHeight="1" x14ac:dyDescent="0.25">
      <c r="A1492" s="1" t="s">
        <v>8561</v>
      </c>
      <c r="B1492" s="2" t="s">
        <v>8567</v>
      </c>
      <c r="C1492" s="2" t="e">
        <f>VLOOKUP($B1492, tge_gfx_data!A:E, 5, FALSE)</f>
        <v>#N/A</v>
      </c>
      <c r="D1492" s="2" t="str">
        <f>IFERROR(VLOOKUP(C1492,pictures!A:C,3,FALSE), "")</f>
        <v/>
      </c>
      <c r="E1492" s="1" t="s">
        <v>2428</v>
      </c>
      <c r="F1492" s="1" t="s">
        <v>8568</v>
      </c>
      <c r="G1492" s="2" t="s">
        <v>8569</v>
      </c>
    </row>
    <row r="1493" spans="1:8" ht="56.25" customHeight="1" x14ac:dyDescent="0.25">
      <c r="A1493" s="1" t="s">
        <v>8561</v>
      </c>
      <c r="B1493" s="2" t="s">
        <v>21032</v>
      </c>
      <c r="C1493" s="2" t="e">
        <f>VLOOKUP($B1493, tge_gfx_data!A:E, 5, FALSE)</f>
        <v>#N/A</v>
      </c>
      <c r="D1493" s="2" t="str">
        <f>IFERROR(VLOOKUP(C1493,pictures!A:C,3,FALSE), "")</f>
        <v/>
      </c>
      <c r="E1493" s="1" t="s">
        <v>20773</v>
      </c>
      <c r="F1493" s="1" t="s">
        <v>21033</v>
      </c>
      <c r="G1493" s="2" t="s">
        <v>21034</v>
      </c>
    </row>
    <row r="1494" spans="1:8" ht="56.25" customHeight="1" x14ac:dyDescent="0.25">
      <c r="A1494" s="1" t="s">
        <v>8561</v>
      </c>
      <c r="B1494" s="2" t="s">
        <v>21035</v>
      </c>
      <c r="C1494" s="2" t="e">
        <f>VLOOKUP($B1494, tge_gfx_data!A:E, 5, FALSE)</f>
        <v>#N/A</v>
      </c>
      <c r="D1494" s="2" t="str">
        <f>IFERROR(VLOOKUP(C1494,pictures!A:C,3,FALSE), "")</f>
        <v/>
      </c>
      <c r="E1494" s="1" t="s">
        <v>2542</v>
      </c>
      <c r="F1494" s="1" t="s">
        <v>21036</v>
      </c>
      <c r="G1494" s="2" t="s">
        <v>21037</v>
      </c>
    </row>
    <row r="1495" spans="1:8" ht="56.25" customHeight="1" x14ac:dyDescent="0.25">
      <c r="A1495" s="1" t="s">
        <v>8561</v>
      </c>
      <c r="B1495" s="2" t="s">
        <v>8570</v>
      </c>
      <c r="C1495" s="2" t="str">
        <f>VLOOKUP($B1495, tge_gfx_data!A:E, 5, FALSE)</f>
        <v>CONSOLAT_DE_MAR_eventPicture</v>
      </c>
      <c r="D1495" s="2" t="str">
        <f>IFERROR(VLOOKUP(C1495,pictures!A:C,3,FALSE), "")</f>
        <v>NO</v>
      </c>
      <c r="E1495" s="1" t="s">
        <v>2466</v>
      </c>
      <c r="F1495" s="1" t="s">
        <v>8571</v>
      </c>
      <c r="G1495" s="2" t="s">
        <v>8572</v>
      </c>
      <c r="H1495" s="2" t="s">
        <v>5760</v>
      </c>
    </row>
    <row r="1496" spans="1:8" ht="56.25" customHeight="1" x14ac:dyDescent="0.25">
      <c r="A1496" s="1" t="s">
        <v>8561</v>
      </c>
      <c r="B1496" s="2" t="s">
        <v>8573</v>
      </c>
      <c r="C1496" s="2" t="str">
        <f>VLOOKUP($B1496, tge_gfx_data!A:E, 5, FALSE)</f>
        <v>ANTONIO_BECCADELLI_PORTRAIT_eventPicture</v>
      </c>
      <c r="D1496" s="2" t="str">
        <f>IFERROR(VLOOKUP(C1496,pictures!A:C,3,FALSE), "")</f>
        <v>YES</v>
      </c>
      <c r="E1496" s="1" t="s">
        <v>2421</v>
      </c>
      <c r="F1496" s="1" t="s">
        <v>8574</v>
      </c>
      <c r="G1496" s="2" t="s">
        <v>21031</v>
      </c>
      <c r="H1496" s="2" t="s">
        <v>5760</v>
      </c>
    </row>
    <row r="1497" spans="1:8" ht="56.25" customHeight="1" x14ac:dyDescent="0.25">
      <c r="A1497" s="1" t="s">
        <v>8561</v>
      </c>
      <c r="B1497" s="2" t="s">
        <v>8575</v>
      </c>
      <c r="C1497" s="2" t="str">
        <f>VLOOKUP($B1497, tge_gfx_data!A:E, 5, FALSE)</f>
        <v>GIOVIANUS_PONTANO_BRY_eventPicture</v>
      </c>
      <c r="D1497" s="2" t="str">
        <f>IFERROR(VLOOKUP(C1497,pictures!A:C,3,FALSE), "")</f>
        <v>YES</v>
      </c>
      <c r="E1497" s="1" t="s">
        <v>2466</v>
      </c>
      <c r="F1497" s="1" t="s">
        <v>8576</v>
      </c>
      <c r="G1497" s="2" t="s">
        <v>22494</v>
      </c>
      <c r="H1497" s="2" t="s">
        <v>5760</v>
      </c>
    </row>
    <row r="1498" spans="1:8" ht="56.25" customHeight="1" x14ac:dyDescent="0.25">
      <c r="A1498" s="1" t="s">
        <v>8561</v>
      </c>
      <c r="B1498" s="2" t="s">
        <v>8577</v>
      </c>
      <c r="C1498" s="2" t="str">
        <f>VLOOKUP($B1498, tge_gfx_data!A:E, 5, FALSE)</f>
        <v>CHAPTER_SANTA_MARIA_SIGENA_CARDERERA_eventPicture</v>
      </c>
      <c r="D1498" s="2" t="str">
        <f>IFERROR(VLOOKUP(C1498,pictures!A:C,3,FALSE), "")</f>
        <v>YES</v>
      </c>
      <c r="E1498" s="1" t="s">
        <v>2534</v>
      </c>
      <c r="F1498" s="1" t="s">
        <v>8578</v>
      </c>
      <c r="G1498" s="2" t="s">
        <v>8579</v>
      </c>
      <c r="H1498" s="2" t="s">
        <v>5760</v>
      </c>
    </row>
    <row r="1499" spans="1:8" ht="56.25" customHeight="1" x14ac:dyDescent="0.25">
      <c r="A1499" s="1" t="s">
        <v>8561</v>
      </c>
      <c r="B1499" s="2" t="s">
        <v>8580</v>
      </c>
      <c r="C1499" s="2" t="str">
        <f>VLOOKUP($B1499, tge_gfx_data!A:E, 5, FALSE)</f>
        <v>REMENCES_REBELLION_ARAGON_eventPicture</v>
      </c>
      <c r="D1499" s="2" t="str">
        <f>IFERROR(VLOOKUP(C1499,pictures!A:C,3,FALSE), "")</f>
        <v>YES</v>
      </c>
      <c r="E1499" s="1" t="s">
        <v>2468</v>
      </c>
      <c r="F1499" s="1" t="s">
        <v>22295</v>
      </c>
      <c r="G1499" s="2" t="s">
        <v>22296</v>
      </c>
      <c r="H1499" s="2" t="s">
        <v>5760</v>
      </c>
    </row>
    <row r="1500" spans="1:8" ht="56.25" customHeight="1" x14ac:dyDescent="0.25">
      <c r="A1500" s="1" t="s">
        <v>8561</v>
      </c>
      <c r="B1500" s="2" t="s">
        <v>8581</v>
      </c>
      <c r="C1500" s="2" t="e">
        <f>VLOOKUP($B1500, tge_gfx_data!A:E, 5, FALSE)</f>
        <v>#N/A</v>
      </c>
      <c r="D1500" s="2" t="str">
        <f>IFERROR(VLOOKUP(C1500,pictures!A:C,3,FALSE), "")</f>
        <v/>
      </c>
      <c r="E1500" s="1" t="s">
        <v>2493</v>
      </c>
      <c r="F1500" s="1" t="s">
        <v>8582</v>
      </c>
      <c r="G1500" s="2" t="s">
        <v>8583</v>
      </c>
    </row>
    <row r="1501" spans="1:8" ht="56.25" customHeight="1" x14ac:dyDescent="0.25">
      <c r="A1501" s="1" t="s">
        <v>8561</v>
      </c>
      <c r="B1501" s="2" t="s">
        <v>8584</v>
      </c>
      <c r="C1501" s="2" t="e">
        <f>VLOOKUP($B1501, tge_gfx_data!A:E, 5, FALSE)</f>
        <v>#N/A</v>
      </c>
      <c r="D1501" s="2" t="str">
        <f>IFERROR(VLOOKUP(C1501,pictures!A:C,3,FALSE), "")</f>
        <v/>
      </c>
      <c r="E1501" s="1" t="s">
        <v>2456</v>
      </c>
      <c r="F1501" s="1" t="s">
        <v>8582</v>
      </c>
      <c r="G1501" s="2" t="s">
        <v>8585</v>
      </c>
    </row>
    <row r="1502" spans="1:8" ht="56.25" customHeight="1" x14ac:dyDescent="0.25">
      <c r="A1502" s="1" t="s">
        <v>8561</v>
      </c>
      <c r="B1502" s="2" t="s">
        <v>8586</v>
      </c>
      <c r="C1502" s="2" t="e">
        <f>VLOOKUP($B1502, tge_gfx_data!A:E, 5, FALSE)</f>
        <v>#N/A</v>
      </c>
      <c r="D1502" s="2" t="str">
        <f>IFERROR(VLOOKUP(C1502,pictures!A:C,3,FALSE), "")</f>
        <v/>
      </c>
      <c r="E1502" s="1" t="s">
        <v>2464</v>
      </c>
      <c r="F1502" s="1" t="s">
        <v>8587</v>
      </c>
      <c r="G1502" s="2" t="s">
        <v>8588</v>
      </c>
    </row>
    <row r="1503" spans="1:8" ht="56.25" customHeight="1" x14ac:dyDescent="0.25">
      <c r="A1503" s="1" t="s">
        <v>22634</v>
      </c>
      <c r="B1503" s="2" t="s">
        <v>22635</v>
      </c>
      <c r="C1503" s="2" t="e">
        <f>VLOOKUP($B1503, tge_gfx_data!A:E, 5, FALSE)</f>
        <v>#N/A</v>
      </c>
      <c r="D1503" s="2" t="str">
        <f>IFERROR(VLOOKUP(C1503,pictures!A:C,3,FALSE), "")</f>
        <v/>
      </c>
      <c r="E1503" s="1" t="s">
        <v>2536</v>
      </c>
      <c r="F1503" s="1" t="s">
        <v>22636</v>
      </c>
      <c r="G1503" s="2" t="s">
        <v>22637</v>
      </c>
    </row>
    <row r="1504" spans="1:8" ht="56.25" customHeight="1" x14ac:dyDescent="0.25">
      <c r="A1504" s="1" t="s">
        <v>22634</v>
      </c>
      <c r="B1504" s="2" t="s">
        <v>22660</v>
      </c>
      <c r="C1504" s="2" t="e">
        <f>VLOOKUP($B1504, tge_gfx_data!A:E, 5, FALSE)</f>
        <v>#N/A</v>
      </c>
      <c r="D1504" s="2" t="str">
        <f>IFERROR(VLOOKUP(C1504,pictures!A:C,3,FALSE), "")</f>
        <v/>
      </c>
      <c r="E1504" s="1" t="s">
        <v>2442</v>
      </c>
      <c r="F1504" s="1" t="s">
        <v>22661</v>
      </c>
      <c r="G1504" s="2" t="s">
        <v>22662</v>
      </c>
    </row>
    <row r="1505" spans="1:7" ht="56.25" customHeight="1" x14ac:dyDescent="0.25">
      <c r="A1505" s="1" t="s">
        <v>22634</v>
      </c>
      <c r="B1505" s="2" t="s">
        <v>22638</v>
      </c>
      <c r="C1505" s="2" t="e">
        <f>VLOOKUP($B1505, tge_gfx_data!A:E, 5, FALSE)</f>
        <v>#N/A</v>
      </c>
      <c r="D1505" s="2" t="str">
        <f>IFERROR(VLOOKUP(C1505,pictures!A:C,3,FALSE), "")</f>
        <v/>
      </c>
      <c r="E1505" s="1" t="s">
        <v>2421</v>
      </c>
      <c r="F1505" s="1" t="s">
        <v>22639</v>
      </c>
      <c r="G1505" s="2" t="s">
        <v>22640</v>
      </c>
    </row>
    <row r="1506" spans="1:7" ht="56.25" customHeight="1" x14ac:dyDescent="0.25">
      <c r="A1506" s="1" t="s">
        <v>22634</v>
      </c>
      <c r="B1506" s="2" t="s">
        <v>22641</v>
      </c>
      <c r="C1506" s="2" t="e">
        <f>VLOOKUP($B1506, tge_gfx_data!A:E, 5, FALSE)</f>
        <v>#N/A</v>
      </c>
      <c r="D1506" s="2" t="str">
        <f>IFERROR(VLOOKUP(C1506,pictures!A:C,3,FALSE), "")</f>
        <v/>
      </c>
      <c r="E1506" s="1" t="s">
        <v>2172</v>
      </c>
      <c r="F1506" s="1" t="s">
        <v>22642</v>
      </c>
      <c r="G1506" s="2" t="s">
        <v>22643</v>
      </c>
    </row>
    <row r="1507" spans="1:7" ht="56.25" customHeight="1" x14ac:dyDescent="0.25">
      <c r="A1507" s="1" t="s">
        <v>22634</v>
      </c>
      <c r="B1507" s="2" t="s">
        <v>22644</v>
      </c>
      <c r="C1507" s="2" t="e">
        <f>VLOOKUP($B1507, tge_gfx_data!A:E, 5, FALSE)</f>
        <v>#N/A</v>
      </c>
      <c r="D1507" s="2" t="str">
        <f>IFERROR(VLOOKUP(C1507,pictures!A:C,3,FALSE), "")</f>
        <v/>
      </c>
      <c r="E1507" s="1" t="s">
        <v>2543</v>
      </c>
      <c r="F1507" s="1" t="s">
        <v>22645</v>
      </c>
      <c r="G1507" s="2" t="s">
        <v>22646</v>
      </c>
    </row>
    <row r="1508" spans="1:7" ht="56.25" customHeight="1" x14ac:dyDescent="0.25">
      <c r="A1508" s="1" t="s">
        <v>22634</v>
      </c>
      <c r="B1508" s="2" t="s">
        <v>22647</v>
      </c>
      <c r="C1508" s="2" t="e">
        <f>VLOOKUP($B1508, tge_gfx_data!A:E, 5, FALSE)</f>
        <v>#N/A</v>
      </c>
      <c r="D1508" s="2" t="str">
        <f>IFERROR(VLOOKUP(C1508,pictures!A:C,3,FALSE), "")</f>
        <v/>
      </c>
      <c r="E1508" s="1" t="s">
        <v>2480</v>
      </c>
      <c r="F1508" s="1" t="s">
        <v>22648</v>
      </c>
      <c r="G1508" s="2" t="s">
        <v>22649</v>
      </c>
    </row>
    <row r="1509" spans="1:7" ht="56.25" customHeight="1" x14ac:dyDescent="0.25">
      <c r="A1509" s="1" t="s">
        <v>22634</v>
      </c>
      <c r="B1509" s="2" t="s">
        <v>22650</v>
      </c>
      <c r="C1509" s="2" t="e">
        <f>VLOOKUP($B1509, tge_gfx_data!A:E, 5, FALSE)</f>
        <v>#N/A</v>
      </c>
      <c r="D1509" s="2" t="str">
        <f>IFERROR(VLOOKUP(C1509,pictures!A:C,3,FALSE), "")</f>
        <v/>
      </c>
      <c r="E1509" s="1" t="s">
        <v>2436</v>
      </c>
      <c r="F1509" s="1" t="s">
        <v>21836</v>
      </c>
      <c r="G1509" s="2" t="s">
        <v>22651</v>
      </c>
    </row>
    <row r="1510" spans="1:7" ht="56.25" customHeight="1" x14ac:dyDescent="0.25">
      <c r="A1510" s="1" t="s">
        <v>22634</v>
      </c>
      <c r="B1510" s="2" t="s">
        <v>22652</v>
      </c>
      <c r="C1510" s="2" t="e">
        <f>VLOOKUP($B1510, tge_gfx_data!A:E, 5, FALSE)</f>
        <v>#N/A</v>
      </c>
      <c r="D1510" s="2" t="str">
        <f>IFERROR(VLOOKUP(C1510,pictures!A:C,3,FALSE), "")</f>
        <v/>
      </c>
      <c r="E1510" s="1" t="s">
        <v>2432</v>
      </c>
      <c r="F1510" s="1" t="s">
        <v>22653</v>
      </c>
      <c r="G1510" s="2" t="s">
        <v>22654</v>
      </c>
    </row>
    <row r="1511" spans="1:7" ht="56.25" customHeight="1" x14ac:dyDescent="0.25">
      <c r="A1511" s="1" t="s">
        <v>22634</v>
      </c>
      <c r="B1511" s="2" t="s">
        <v>22655</v>
      </c>
      <c r="C1511" s="2" t="e">
        <f>VLOOKUP($B1511, tge_gfx_data!A:E, 5, FALSE)</f>
        <v>#N/A</v>
      </c>
      <c r="D1511" s="2" t="str">
        <f>IFERROR(VLOOKUP(C1511,pictures!A:C,3,FALSE), "")</f>
        <v/>
      </c>
      <c r="E1511" s="1" t="s">
        <v>22656</v>
      </c>
      <c r="F1511" s="1" t="s">
        <v>22657</v>
      </c>
      <c r="G1511" s="2" t="s">
        <v>22658</v>
      </c>
    </row>
    <row r="1512" spans="1:7" ht="56.25" customHeight="1" x14ac:dyDescent="0.25">
      <c r="A1512" s="1" t="s">
        <v>22634</v>
      </c>
      <c r="B1512" s="2" t="s">
        <v>22659</v>
      </c>
      <c r="C1512" s="2" t="e">
        <f>VLOOKUP($B1512, tge_gfx_data!A:E, 5, FALSE)</f>
        <v>#N/A</v>
      </c>
      <c r="D1512" s="2" t="str">
        <f>IFERROR(VLOOKUP(C1512,pictures!A:C,3,FALSE), "")</f>
        <v/>
      </c>
      <c r="E1512" s="1" t="s">
        <v>2236</v>
      </c>
      <c r="F1512" s="1" t="s">
        <v>22657</v>
      </c>
      <c r="G1512" s="2" t="s">
        <v>22658</v>
      </c>
    </row>
    <row r="1513" spans="1:7" ht="56.25" customHeight="1" x14ac:dyDescent="0.25">
      <c r="A1513" s="1" t="s">
        <v>22663</v>
      </c>
      <c r="B1513" s="2" t="s">
        <v>22664</v>
      </c>
      <c r="C1513" s="2" t="e">
        <f>VLOOKUP($B1513, tge_gfx_data!A:E, 5, FALSE)</f>
        <v>#N/A</v>
      </c>
      <c r="D1513" s="2" t="str">
        <f>IFERROR(VLOOKUP(C1513,pictures!A:C,3,FALSE), "")</f>
        <v/>
      </c>
      <c r="E1513" s="1" t="s">
        <v>18595</v>
      </c>
      <c r="F1513" s="1" t="s">
        <v>22665</v>
      </c>
      <c r="G1513" s="2" t="s">
        <v>22666</v>
      </c>
    </row>
    <row r="1514" spans="1:7" ht="56.25" customHeight="1" x14ac:dyDescent="0.25">
      <c r="A1514" s="1" t="s">
        <v>22663</v>
      </c>
      <c r="B1514" s="2" t="s">
        <v>22667</v>
      </c>
      <c r="C1514" s="2" t="e">
        <f>VLOOKUP($B1514, tge_gfx_data!A:E, 5, FALSE)</f>
        <v>#N/A</v>
      </c>
      <c r="D1514" s="2" t="str">
        <f>IFERROR(VLOOKUP(C1514,pictures!A:C,3,FALSE), "")</f>
        <v/>
      </c>
      <c r="E1514" s="1" t="s">
        <v>78</v>
      </c>
      <c r="F1514" s="1" t="s">
        <v>22668</v>
      </c>
      <c r="G1514" s="2" t="s">
        <v>22669</v>
      </c>
    </row>
    <row r="1515" spans="1:7" ht="56.25" customHeight="1" x14ac:dyDescent="0.25">
      <c r="A1515" s="1" t="s">
        <v>22663</v>
      </c>
      <c r="B1515" s="2" t="s">
        <v>22671</v>
      </c>
      <c r="C1515" s="2" t="e">
        <f>VLOOKUP($B1515, tge_gfx_data!A:E, 5, FALSE)</f>
        <v>#N/A</v>
      </c>
      <c r="D1515" s="2" t="str">
        <f>IFERROR(VLOOKUP(C1515,pictures!A:C,3,FALSE), "")</f>
        <v/>
      </c>
      <c r="E1515" s="1" t="s">
        <v>2642</v>
      </c>
      <c r="F1515" s="1" t="s">
        <v>22672</v>
      </c>
      <c r="G1515" s="2" t="s">
        <v>22673</v>
      </c>
    </row>
    <row r="1516" spans="1:7" ht="56.25" customHeight="1" x14ac:dyDescent="0.25">
      <c r="A1516" s="1" t="s">
        <v>8589</v>
      </c>
      <c r="B1516" s="2" t="s">
        <v>8590</v>
      </c>
      <c r="C1516" s="2" t="str">
        <f>VLOOKUP($B1516, tge_gfx_data!A:E, 5, FALSE)</f>
        <v>SOUTH_AMERICA_NATIVES_NEAR_RIVER_eventPicture</v>
      </c>
      <c r="D1516" s="2" t="str">
        <f>IFERROR(VLOOKUP(C1516,pictures!A:C,3,FALSE), "")</f>
        <v>NO</v>
      </c>
      <c r="E1516" s="1" t="s">
        <v>2434</v>
      </c>
      <c r="F1516" s="1" t="s">
        <v>8591</v>
      </c>
      <c r="G1516" s="2" t="s">
        <v>8592</v>
      </c>
    </row>
    <row r="1517" spans="1:7" ht="56.25" customHeight="1" x14ac:dyDescent="0.25">
      <c r="A1517" s="1" t="s">
        <v>8589</v>
      </c>
      <c r="B1517" s="2" t="s">
        <v>8593</v>
      </c>
      <c r="C1517" s="2" t="e">
        <f>VLOOKUP($B1517, tge_gfx_data!A:E, 5, FALSE)</f>
        <v>#N/A</v>
      </c>
      <c r="D1517" s="2" t="str">
        <f>IFERROR(VLOOKUP(C1517,pictures!A:C,3,FALSE), "")</f>
        <v/>
      </c>
      <c r="E1517" s="1" t="s">
        <v>2434</v>
      </c>
      <c r="F1517" s="1" t="s">
        <v>8594</v>
      </c>
      <c r="G1517" s="2" t="s">
        <v>8595</v>
      </c>
    </row>
    <row r="1518" spans="1:7" ht="56.25" customHeight="1" x14ac:dyDescent="0.25">
      <c r="A1518" s="1" t="s">
        <v>8596</v>
      </c>
      <c r="B1518" s="2" t="s">
        <v>8597</v>
      </c>
      <c r="C1518" s="2" t="e">
        <f>VLOOKUP($B1518, tge_gfx_data!A:E, 5, FALSE)</f>
        <v>#N/A</v>
      </c>
      <c r="D1518" s="2" t="str">
        <f>IFERROR(VLOOKUP(C1518,pictures!A:C,3,FALSE), "")</f>
        <v/>
      </c>
      <c r="E1518" s="1" t="s">
        <v>2517</v>
      </c>
      <c r="F1518" s="1" t="s">
        <v>20589</v>
      </c>
      <c r="G1518" s="2" t="s">
        <v>20590</v>
      </c>
    </row>
    <row r="1519" spans="1:7" ht="56.25" customHeight="1" x14ac:dyDescent="0.25">
      <c r="A1519" s="1" t="s">
        <v>8596</v>
      </c>
      <c r="B1519" s="2" t="s">
        <v>8598</v>
      </c>
      <c r="C1519" s="2" t="e">
        <f>VLOOKUP($B1519, tge_gfx_data!A:E, 5, FALSE)</f>
        <v>#N/A</v>
      </c>
      <c r="D1519" s="2" t="str">
        <f>IFERROR(VLOOKUP(C1519,pictures!A:C,3,FALSE), "")</f>
        <v/>
      </c>
      <c r="E1519" s="1" t="s">
        <v>2438</v>
      </c>
      <c r="F1519" s="1" t="s">
        <v>8599</v>
      </c>
      <c r="G1519" s="2" t="s">
        <v>8600</v>
      </c>
    </row>
    <row r="1520" spans="1:7" ht="56.25" customHeight="1" x14ac:dyDescent="0.25">
      <c r="A1520" s="1" t="s">
        <v>8596</v>
      </c>
      <c r="B1520" s="2" t="s">
        <v>8601</v>
      </c>
      <c r="C1520" s="2" t="e">
        <f>VLOOKUP($B1520, tge_gfx_data!A:E, 5, FALSE)</f>
        <v>#N/A</v>
      </c>
      <c r="D1520" s="2" t="str">
        <f>IFERROR(VLOOKUP(C1520,pictures!A:C,3,FALSE), "")</f>
        <v/>
      </c>
      <c r="E1520" s="1" t="s">
        <v>2495</v>
      </c>
      <c r="F1520" s="1" t="s">
        <v>20470</v>
      </c>
      <c r="G1520" s="2" t="s">
        <v>20471</v>
      </c>
    </row>
    <row r="1521" spans="1:7" ht="56.25" customHeight="1" x14ac:dyDescent="0.25">
      <c r="A1521" s="1" t="s">
        <v>8596</v>
      </c>
      <c r="B1521" s="2" t="s">
        <v>8602</v>
      </c>
      <c r="C1521" s="2" t="e">
        <f>VLOOKUP($B1521, tge_gfx_data!A:E, 5, FALSE)</f>
        <v>#N/A</v>
      </c>
      <c r="D1521" s="2" t="str">
        <f>IFERROR(VLOOKUP(C1521,pictures!A:C,3,FALSE), "")</f>
        <v/>
      </c>
      <c r="E1521" s="1" t="s">
        <v>2517</v>
      </c>
      <c r="F1521" s="1" t="s">
        <v>20591</v>
      </c>
      <c r="G1521" s="2" t="s">
        <v>20592</v>
      </c>
    </row>
    <row r="1522" spans="1:7" ht="56.25" customHeight="1" x14ac:dyDescent="0.25">
      <c r="A1522" s="1" t="s">
        <v>8596</v>
      </c>
      <c r="B1522" s="2" t="s">
        <v>8603</v>
      </c>
      <c r="C1522" s="2" t="e">
        <f>VLOOKUP($B1522, tge_gfx_data!A:E, 5, FALSE)</f>
        <v>#N/A</v>
      </c>
      <c r="D1522" s="2" t="str">
        <f>IFERROR(VLOOKUP(C1522,pictures!A:C,3,FALSE), "")</f>
        <v/>
      </c>
      <c r="E1522" s="1" t="s">
        <v>2462</v>
      </c>
      <c r="F1522" s="1" t="s">
        <v>20180</v>
      </c>
      <c r="G1522" s="2" t="s">
        <v>20181</v>
      </c>
    </row>
    <row r="1523" spans="1:7" ht="56.25" customHeight="1" x14ac:dyDescent="0.25">
      <c r="A1523" s="1" t="s">
        <v>8596</v>
      </c>
      <c r="B1523" s="2" t="s">
        <v>8604</v>
      </c>
      <c r="C1523" s="2" t="e">
        <f>VLOOKUP($B1523, tge_gfx_data!A:E, 5, FALSE)</f>
        <v>#N/A</v>
      </c>
      <c r="D1523" s="2" t="str">
        <f>IFERROR(VLOOKUP(C1523,pictures!A:C,3,FALSE), "")</f>
        <v/>
      </c>
      <c r="E1523" s="1" t="s">
        <v>2456</v>
      </c>
      <c r="F1523" s="1" t="s">
        <v>8605</v>
      </c>
      <c r="G1523" s="2" t="s">
        <v>20153</v>
      </c>
    </row>
    <row r="1524" spans="1:7" ht="56.25" customHeight="1" x14ac:dyDescent="0.25">
      <c r="A1524" s="1" t="s">
        <v>8596</v>
      </c>
      <c r="B1524" s="2" t="s">
        <v>8606</v>
      </c>
      <c r="C1524" s="2" t="e">
        <f>VLOOKUP($B1524, tge_gfx_data!A:E, 5, FALSE)</f>
        <v>#N/A</v>
      </c>
      <c r="D1524" s="2" t="str">
        <f>IFERROR(VLOOKUP(C1524,pictures!A:C,3,FALSE), "")</f>
        <v/>
      </c>
      <c r="E1524" s="1" t="s">
        <v>2438</v>
      </c>
      <c r="F1524" s="1" t="s">
        <v>8607</v>
      </c>
      <c r="G1524" s="2" t="s">
        <v>20096</v>
      </c>
    </row>
    <row r="1525" spans="1:7" ht="56.25" customHeight="1" x14ac:dyDescent="0.25">
      <c r="A1525" s="1" t="s">
        <v>8596</v>
      </c>
      <c r="B1525" s="2" t="s">
        <v>8608</v>
      </c>
      <c r="C1525" s="2" t="e">
        <f>VLOOKUP($B1525, tge_gfx_data!A:E, 5, FALSE)</f>
        <v>#N/A</v>
      </c>
      <c r="D1525" s="2" t="str">
        <f>IFERROR(VLOOKUP(C1525,pictures!A:C,3,FALSE), "")</f>
        <v/>
      </c>
      <c r="E1525" s="1" t="s">
        <v>2489</v>
      </c>
      <c r="F1525" s="1" t="s">
        <v>8609</v>
      </c>
      <c r="G1525" s="2" t="s">
        <v>22495</v>
      </c>
    </row>
    <row r="1526" spans="1:7" ht="56.25" customHeight="1" x14ac:dyDescent="0.25">
      <c r="A1526" s="1" t="s">
        <v>8596</v>
      </c>
      <c r="B1526" s="2" t="s">
        <v>8610</v>
      </c>
      <c r="C1526" s="2" t="e">
        <f>VLOOKUP($B1526, tge_gfx_data!A:E, 5, FALSE)</f>
        <v>#N/A</v>
      </c>
      <c r="D1526" s="2" t="str">
        <f>IFERROR(VLOOKUP(C1526,pictures!A:C,3,FALSE), "")</f>
        <v/>
      </c>
      <c r="E1526" s="1" t="s">
        <v>2438</v>
      </c>
      <c r="F1526" s="1" t="s">
        <v>8611</v>
      </c>
      <c r="G1526" s="2" t="s">
        <v>21038</v>
      </c>
    </row>
    <row r="1527" spans="1:7" ht="56.25" customHeight="1" x14ac:dyDescent="0.25">
      <c r="A1527" s="1" t="s">
        <v>8596</v>
      </c>
      <c r="B1527" s="2" t="s">
        <v>8612</v>
      </c>
      <c r="C1527" s="2" t="e">
        <f>VLOOKUP($B1527, tge_gfx_data!A:E, 5, FALSE)</f>
        <v>#N/A</v>
      </c>
      <c r="D1527" s="2" t="str">
        <f>IFERROR(VLOOKUP(C1527,pictures!A:C,3,FALSE), "")</f>
        <v/>
      </c>
      <c r="E1527" s="1" t="s">
        <v>2421</v>
      </c>
      <c r="F1527" s="1" t="s">
        <v>8613</v>
      </c>
      <c r="G1527" s="2" t="s">
        <v>22311</v>
      </c>
    </row>
    <row r="1528" spans="1:7" ht="56.25" customHeight="1" x14ac:dyDescent="0.25">
      <c r="A1528" s="1" t="s">
        <v>8615</v>
      </c>
      <c r="B1528" s="2" t="s">
        <v>3353</v>
      </c>
      <c r="C1528" s="2" t="str">
        <f>VLOOKUP($B1528, tge_gfx_data!A:E, 5, FALSE)</f>
        <v>GREAT_PYRAMID_TENOCHTILAN_eventPicture</v>
      </c>
      <c r="D1528" s="2" t="str">
        <f>IFERROR(VLOOKUP(C1528,pictures!A:C,3,FALSE), "")</f>
        <v>NO</v>
      </c>
      <c r="E1528" s="1" t="s">
        <v>2482</v>
      </c>
      <c r="F1528" s="1" t="s">
        <v>8616</v>
      </c>
      <c r="G1528" s="2" t="s">
        <v>8617</v>
      </c>
    </row>
    <row r="1529" spans="1:7" ht="56.25" customHeight="1" x14ac:dyDescent="0.25">
      <c r="A1529" s="1" t="s">
        <v>8615</v>
      </c>
      <c r="B1529" s="2" t="s">
        <v>3354</v>
      </c>
      <c r="C1529" s="2" t="str">
        <f>VLOOKUP($B1529, tge_gfx_data!A:E, 5, FALSE)</f>
        <v>GREAT_PYRAMID_TENOCHTILAN_eventPicture</v>
      </c>
      <c r="D1529" s="2" t="str">
        <f>IFERROR(VLOOKUP(C1529,pictures!A:C,3,FALSE), "")</f>
        <v>NO</v>
      </c>
      <c r="E1529" s="1" t="s">
        <v>2482</v>
      </c>
      <c r="F1529" s="1" t="s">
        <v>8623</v>
      </c>
      <c r="G1529" s="2" t="s">
        <v>8624</v>
      </c>
    </row>
    <row r="1530" spans="1:7" ht="56.25" customHeight="1" x14ac:dyDescent="0.25">
      <c r="A1530" s="1" t="s">
        <v>8615</v>
      </c>
      <c r="B1530" s="2" t="s">
        <v>8625</v>
      </c>
      <c r="C1530" s="2" t="str">
        <f>VLOOKUP($B1530, tge_gfx_data!A:E, 5, FALSE)</f>
        <v>FOUR_AZTEC_CAPTAINS_MENDOZA_eventPicture</v>
      </c>
      <c r="D1530" s="2" t="str">
        <f>IFERROR(VLOOKUP(C1530,pictures!A:C,3,FALSE), "")</f>
        <v>YES</v>
      </c>
      <c r="E1530" s="1" t="s">
        <v>2421</v>
      </c>
      <c r="F1530" s="1" t="s">
        <v>8626</v>
      </c>
      <c r="G1530" s="2" t="s">
        <v>8627</v>
      </c>
    </row>
    <row r="1531" spans="1:7" ht="56.25" customHeight="1" x14ac:dyDescent="0.25">
      <c r="A1531" s="1" t="s">
        <v>8615</v>
      </c>
      <c r="B1531" s="2" t="s">
        <v>8628</v>
      </c>
      <c r="C1531" s="2" t="e">
        <f>VLOOKUP($B1531, tge_gfx_data!A:E, 5, FALSE)</f>
        <v>#N/A</v>
      </c>
      <c r="D1531" s="2" t="str">
        <f>IFERROR(VLOOKUP(C1531,pictures!A:C,3,FALSE), "")</f>
        <v/>
      </c>
      <c r="E1531" s="1" t="s">
        <v>2498</v>
      </c>
      <c r="F1531" s="1" t="s">
        <v>8629</v>
      </c>
      <c r="G1531" s="2" t="s">
        <v>8630</v>
      </c>
    </row>
    <row r="1532" spans="1:7" ht="56.25" customHeight="1" x14ac:dyDescent="0.25">
      <c r="A1532" s="1" t="s">
        <v>8615</v>
      </c>
      <c r="B1532" s="2" t="s">
        <v>8631</v>
      </c>
      <c r="C1532" s="2" t="str">
        <f>VLOOKUP($B1532, tge_gfx_data!A:E, 5, FALSE)</f>
        <v>SACRIFICES_DURING_DROUGHT_CODEX_REMENSIS_eventPicture</v>
      </c>
      <c r="D1532" s="2" t="str">
        <f>IFERROR(VLOOKUP(C1532,pictures!A:C,3,FALSE), "")</f>
        <v>NO</v>
      </c>
      <c r="E1532" s="1" t="s">
        <v>2472</v>
      </c>
      <c r="F1532" s="1" t="s">
        <v>8632</v>
      </c>
      <c r="G1532" s="2" t="s">
        <v>8633</v>
      </c>
    </row>
    <row r="1533" spans="1:7" ht="56.25" customHeight="1" x14ac:dyDescent="0.25">
      <c r="A1533" s="1" t="s">
        <v>8615</v>
      </c>
      <c r="B1533" s="2" t="s">
        <v>3355</v>
      </c>
      <c r="C1533" s="2" t="str">
        <f>VLOOKUP($B1533, tge_gfx_data!A:E, 5, FALSE)</f>
        <v>NEW_FIRE_CEREMONY_eventPicture</v>
      </c>
      <c r="D1533" s="2" t="str">
        <f>IFERROR(VLOOKUP(C1533,pictures!A:C,3,FALSE), "")</f>
        <v>NO</v>
      </c>
      <c r="E1533" s="1" t="s">
        <v>2448</v>
      </c>
      <c r="F1533" s="1" t="s">
        <v>8634</v>
      </c>
      <c r="G1533" s="2" t="s">
        <v>8635</v>
      </c>
    </row>
    <row r="1534" spans="1:7" ht="56.25" customHeight="1" x14ac:dyDescent="0.25">
      <c r="A1534" s="1" t="s">
        <v>8615</v>
      </c>
      <c r="B1534" s="2" t="s">
        <v>8636</v>
      </c>
      <c r="C1534" s="2" t="str">
        <f>VLOOKUP($B1534, tge_gfx_data!A:E, 5, FALSE)</f>
        <v>GLYPHS_TRIPLE_ALLIANCE_REMENSIS_eventPicture</v>
      </c>
      <c r="D1534" s="2" t="str">
        <f>IFERROR(VLOOKUP(C1534,pictures!A:C,3,FALSE), "")</f>
        <v>YES</v>
      </c>
      <c r="E1534" s="1" t="s">
        <v>2517</v>
      </c>
      <c r="F1534" s="1" t="s">
        <v>8637</v>
      </c>
      <c r="G1534" s="2" t="s">
        <v>8638</v>
      </c>
    </row>
    <row r="1535" spans="1:7" ht="56.25" customHeight="1" x14ac:dyDescent="0.25">
      <c r="A1535" s="1" t="s">
        <v>8615</v>
      </c>
      <c r="B1535" s="2" t="s">
        <v>8639</v>
      </c>
      <c r="C1535" s="2" t="e">
        <f>VLOOKUP($B1535, tge_gfx_data!A:E, 5, FALSE)</f>
        <v>#N/A</v>
      </c>
      <c r="D1535" s="2" t="str">
        <f>IFERROR(VLOOKUP(C1535,pictures!A:C,3,FALSE), "")</f>
        <v/>
      </c>
      <c r="E1535" s="1" t="s">
        <v>2517</v>
      </c>
      <c r="F1535" s="1" t="s">
        <v>8640</v>
      </c>
      <c r="G1535" s="2" t="s">
        <v>8641</v>
      </c>
    </row>
    <row r="1536" spans="1:7" ht="56.25" customHeight="1" x14ac:dyDescent="0.25">
      <c r="A1536" s="1" t="s">
        <v>8615</v>
      </c>
      <c r="B1536" s="2" t="s">
        <v>8642</v>
      </c>
      <c r="C1536" s="2" t="e">
        <f>VLOOKUP($B1536, tge_gfx_data!A:E, 5, FALSE)</f>
        <v>#N/A</v>
      </c>
      <c r="D1536" s="2" t="str">
        <f>IFERROR(VLOOKUP(C1536,pictures!A:C,3,FALSE), "")</f>
        <v/>
      </c>
      <c r="E1536" s="1" t="s">
        <v>2423</v>
      </c>
      <c r="F1536" s="1" t="s">
        <v>8643</v>
      </c>
      <c r="G1536" s="2" t="s">
        <v>8644</v>
      </c>
    </row>
    <row r="1537" spans="1:7" ht="56.25" customHeight="1" x14ac:dyDescent="0.25">
      <c r="A1537" s="1" t="s">
        <v>8645</v>
      </c>
      <c r="B1537" s="2" t="s">
        <v>8646</v>
      </c>
      <c r="C1537" s="2" t="e">
        <f>VLOOKUP($B1537, tge_gfx_data!A:E, 5, FALSE)</f>
        <v>#N/A</v>
      </c>
      <c r="D1537" s="2" t="str">
        <f>IFERROR(VLOOKUP(C1537,pictures!A:C,3,FALSE), "")</f>
        <v/>
      </c>
      <c r="E1537" s="1" t="s">
        <v>2456</v>
      </c>
      <c r="F1537" s="1" t="s">
        <v>8647</v>
      </c>
      <c r="G1537" s="2" t="s">
        <v>8648</v>
      </c>
    </row>
    <row r="1538" spans="1:7" ht="56.25" customHeight="1" x14ac:dyDescent="0.25">
      <c r="A1538" s="1" t="s">
        <v>8645</v>
      </c>
      <c r="B1538" s="2" t="s">
        <v>8649</v>
      </c>
      <c r="C1538" s="2" t="e">
        <f>VLOOKUP($B1538, tge_gfx_data!A:E, 5, FALSE)</f>
        <v>#N/A</v>
      </c>
      <c r="D1538" s="2" t="str">
        <f>IFERROR(VLOOKUP(C1538,pictures!A:C,3,FALSE), "")</f>
        <v/>
      </c>
      <c r="E1538" s="1" t="s">
        <v>2483</v>
      </c>
      <c r="F1538" s="1" t="s">
        <v>8650</v>
      </c>
      <c r="G1538" s="2" t="s">
        <v>8651</v>
      </c>
    </row>
    <row r="1539" spans="1:7" ht="56.25" customHeight="1" x14ac:dyDescent="0.25">
      <c r="A1539" s="1" t="s">
        <v>8645</v>
      </c>
      <c r="B1539" s="2" t="s">
        <v>8652</v>
      </c>
      <c r="C1539" s="2" t="e">
        <f>VLOOKUP($B1539, tge_gfx_data!A:E, 5, FALSE)</f>
        <v>#N/A</v>
      </c>
      <c r="D1539" s="2" t="str">
        <f>IFERROR(VLOOKUP(C1539,pictures!A:C,3,FALSE), "")</f>
        <v/>
      </c>
      <c r="E1539" s="1" t="s">
        <v>2421</v>
      </c>
      <c r="F1539" s="1" t="s">
        <v>8653</v>
      </c>
      <c r="G1539" s="2" t="s">
        <v>8654</v>
      </c>
    </row>
    <row r="1540" spans="1:7" ht="56.25" customHeight="1" x14ac:dyDescent="0.25">
      <c r="A1540" s="1" t="s">
        <v>8645</v>
      </c>
      <c r="B1540" s="2" t="s">
        <v>8656</v>
      </c>
      <c r="C1540" s="2" t="e">
        <f>VLOOKUP($B1540, tge_gfx_data!A:E, 5, FALSE)</f>
        <v>#N/A</v>
      </c>
      <c r="D1540" s="2" t="str">
        <f>IFERROR(VLOOKUP(C1540,pictures!A:C,3,FALSE), "")</f>
        <v/>
      </c>
      <c r="E1540" s="1" t="s">
        <v>2528</v>
      </c>
      <c r="F1540" s="1" t="s">
        <v>8657</v>
      </c>
      <c r="G1540" s="2" t="s">
        <v>8658</v>
      </c>
    </row>
    <row r="1541" spans="1:7" ht="56.25" customHeight="1" x14ac:dyDescent="0.25">
      <c r="A1541" s="1" t="s">
        <v>8645</v>
      </c>
      <c r="B1541" s="2" t="s">
        <v>8659</v>
      </c>
      <c r="C1541" s="2" t="e">
        <f>VLOOKUP($B1541, tge_gfx_data!A:E, 5, FALSE)</f>
        <v>#N/A</v>
      </c>
      <c r="D1541" s="2" t="str">
        <f>IFERROR(VLOOKUP(C1541,pictures!A:C,3,FALSE), "")</f>
        <v/>
      </c>
      <c r="E1541" s="1" t="s">
        <v>2428</v>
      </c>
      <c r="F1541" s="1" t="s">
        <v>8660</v>
      </c>
      <c r="G1541" s="2" t="s">
        <v>8661</v>
      </c>
    </row>
    <row r="1542" spans="1:7" ht="56.25" customHeight="1" x14ac:dyDescent="0.25">
      <c r="A1542" s="1" t="s">
        <v>8645</v>
      </c>
      <c r="B1542" s="2" t="s">
        <v>8662</v>
      </c>
      <c r="C1542" s="2" t="e">
        <f>VLOOKUP($B1542, tge_gfx_data!A:E, 5, FALSE)</f>
        <v>#N/A</v>
      </c>
      <c r="D1542" s="2" t="str">
        <f>IFERROR(VLOOKUP(C1542,pictures!A:C,3,FALSE), "")</f>
        <v/>
      </c>
      <c r="E1542" s="1" t="s">
        <v>2489</v>
      </c>
      <c r="F1542" s="1" t="s">
        <v>8663</v>
      </c>
      <c r="G1542" s="2" t="s">
        <v>8664</v>
      </c>
    </row>
    <row r="1543" spans="1:7" ht="56.25" customHeight="1" x14ac:dyDescent="0.25">
      <c r="A1543" s="1" t="s">
        <v>8645</v>
      </c>
      <c r="B1543" s="2" t="s">
        <v>8665</v>
      </c>
      <c r="C1543" s="2" t="e">
        <f>VLOOKUP($B1543, tge_gfx_data!A:E, 5, FALSE)</f>
        <v>#N/A</v>
      </c>
      <c r="D1543" s="2" t="str">
        <f>IFERROR(VLOOKUP(C1543,pictures!A:C,3,FALSE), "")</f>
        <v/>
      </c>
      <c r="E1543" s="1" t="s">
        <v>2489</v>
      </c>
      <c r="F1543" s="1" t="s">
        <v>8666</v>
      </c>
      <c r="G1543" s="2" t="s">
        <v>8667</v>
      </c>
    </row>
    <row r="1544" spans="1:7" ht="56.25" customHeight="1" x14ac:dyDescent="0.25">
      <c r="A1544" s="1" t="s">
        <v>8645</v>
      </c>
      <c r="B1544" s="2" t="s">
        <v>8668</v>
      </c>
      <c r="C1544" s="2" t="str">
        <f>VLOOKUP($B1544, tge_gfx_data!A:E, 5, FALSE)</f>
        <v>AFAMASU_NIKITIN_eventPicture</v>
      </c>
      <c r="D1544" s="2" t="str">
        <f>IFERROR(VLOOKUP(C1544,pictures!A:C,3,FALSE), "")</f>
        <v>NO</v>
      </c>
      <c r="E1544" s="1" t="s">
        <v>2489</v>
      </c>
      <c r="F1544" s="1" t="s">
        <v>8669</v>
      </c>
      <c r="G1544" s="2" t="s">
        <v>8670</v>
      </c>
    </row>
    <row r="1545" spans="1:7" ht="56.25" customHeight="1" x14ac:dyDescent="0.25">
      <c r="A1545" s="1" t="s">
        <v>8671</v>
      </c>
      <c r="B1545" s="2" t="s">
        <v>3356</v>
      </c>
      <c r="C1545" s="2" t="str">
        <f>VLOOKUP($B1545, tge_gfx_data!A:E, 5, FALSE)</f>
        <v>ST_AMBROSE_ORDAINED_BISHOP_eventPicture</v>
      </c>
      <c r="D1545" s="2" t="str">
        <f>IFERROR(VLOOKUP(C1545,pictures!A:C,3,FALSE), "")</f>
        <v>NO</v>
      </c>
      <c r="E1545" s="1" t="s">
        <v>2513</v>
      </c>
      <c r="F1545" s="1" t="s">
        <v>8672</v>
      </c>
      <c r="G1545" s="2" t="s">
        <v>8673</v>
      </c>
    </row>
    <row r="1546" spans="1:7" ht="56.25" customHeight="1" x14ac:dyDescent="0.25">
      <c r="A1546" s="1" t="s">
        <v>8671</v>
      </c>
      <c r="B1546" s="2" t="s">
        <v>3357</v>
      </c>
      <c r="C1546" s="2" t="str">
        <f>VLOOKUP($B1546, tge_gfx_data!A:E, 5, FALSE)</f>
        <v>01_WESTERN/ECONOMY/URBAN/CAST_BAVARIA_FOUNDRY_KAULBACH</v>
      </c>
      <c r="D1546" s="2" t="str">
        <f>IFERROR(VLOOKUP(C1546,pictures!A:C,3,FALSE), "")</f>
        <v>YES</v>
      </c>
      <c r="E1546" s="1" t="s">
        <v>2456</v>
      </c>
      <c r="F1546" s="1" t="s">
        <v>8674</v>
      </c>
      <c r="G1546" s="2" t="s">
        <v>8675</v>
      </c>
    </row>
    <row r="1547" spans="1:7" ht="56.25" customHeight="1" x14ac:dyDescent="0.25">
      <c r="A1547" s="1" t="s">
        <v>8671</v>
      </c>
      <c r="B1547" s="2" t="s">
        <v>3358</v>
      </c>
      <c r="C1547" s="2" t="str">
        <f>VLOOKUP($B1547, tge_gfx_data!A:E, 5, FALSE)</f>
        <v>THEODOR_MOMMSEN_eventPicture</v>
      </c>
      <c r="D1547" s="2" t="str">
        <f>IFERROR(VLOOKUP(C1547,pictures!A:C,3,FALSE), "")</f>
        <v>NO</v>
      </c>
      <c r="E1547" s="1" t="s">
        <v>2491</v>
      </c>
      <c r="F1547" s="1" t="s">
        <v>8676</v>
      </c>
      <c r="G1547" s="2" t="s">
        <v>8677</v>
      </c>
    </row>
    <row r="1548" spans="1:7" ht="56.25" customHeight="1" x14ac:dyDescent="0.25">
      <c r="A1548" s="1" t="s">
        <v>8671</v>
      </c>
      <c r="B1548" s="2" t="s">
        <v>3359</v>
      </c>
      <c r="C1548" s="2" t="str">
        <f>VLOOKUP($B1548, tge_gfx_data!A:E, 5, FALSE)</f>
        <v>LOYOLA_SOCIETY_OF_JESUS_FOUNDER_eventPicture</v>
      </c>
      <c r="D1548" s="2" t="str">
        <f>IFERROR(VLOOKUP(C1548,pictures!A:C,3,FALSE), "")</f>
        <v>NO</v>
      </c>
      <c r="E1548" s="1" t="s">
        <v>2519</v>
      </c>
      <c r="F1548" s="1" t="s">
        <v>8678</v>
      </c>
      <c r="G1548" s="2" t="s">
        <v>8679</v>
      </c>
    </row>
    <row r="1549" spans="1:7" ht="56.25" customHeight="1" x14ac:dyDescent="0.25">
      <c r="A1549" s="1" t="s">
        <v>8671</v>
      </c>
      <c r="B1549" s="2" t="s">
        <v>3360</v>
      </c>
      <c r="C1549" s="2" t="str">
        <f>VLOOKUP($B1549, tge_gfx_data!A:E, 5, FALSE)</f>
        <v>01_WESTERN/SCIENCE/ARTISTRY/LUDWIG_BAVARIA_ART_KAULBACH</v>
      </c>
      <c r="D1549" s="2" t="str">
        <f>IFERROR(VLOOKUP(C1549,pictures!A:C,3,FALSE), "")</f>
        <v>YES</v>
      </c>
      <c r="E1549" s="1" t="s">
        <v>2489</v>
      </c>
      <c r="F1549" s="1" t="s">
        <v>8680</v>
      </c>
      <c r="G1549" s="2" t="s">
        <v>8681</v>
      </c>
    </row>
    <row r="1550" spans="1:7" ht="56.25" customHeight="1" x14ac:dyDescent="0.25">
      <c r="A1550" s="1" t="s">
        <v>8682</v>
      </c>
      <c r="B1550" s="2" t="s">
        <v>8683</v>
      </c>
      <c r="C1550" s="2" t="str">
        <f>VLOOKUP($B1550, tge_gfx_data!A:E, 5, FALSE)</f>
        <v>BA_RAHE_KHUSHRAU_eventPicture</v>
      </c>
      <c r="D1550" s="2" t="str">
        <f>IFERROR(VLOOKUP(C1550,pictures!A:C,3,FALSE), "")</f>
        <v>NO</v>
      </c>
      <c r="E1550" s="1" t="s">
        <v>2519</v>
      </c>
      <c r="F1550" s="1" t="s">
        <v>8684</v>
      </c>
      <c r="G1550" s="2" t="s">
        <v>22496</v>
      </c>
    </row>
    <row r="1551" spans="1:7" ht="56.25" customHeight="1" x14ac:dyDescent="0.25">
      <c r="A1551" s="1" t="s">
        <v>8682</v>
      </c>
      <c r="B1551" s="2" t="s">
        <v>8685</v>
      </c>
      <c r="C1551" s="2" t="str">
        <f>VLOOKUP($B1551, tge_gfx_data!A:E, 5, FALSE)</f>
        <v>BLACK_HOLE_OF_CALCUTTA_GEORGE_eventPicture</v>
      </c>
      <c r="D1551" s="2" t="str">
        <f>IFERROR(VLOOKUP(C1551,pictures!A:C,3,FALSE), "")</f>
        <v>YES</v>
      </c>
      <c r="E1551" s="1" t="s">
        <v>2419</v>
      </c>
      <c r="F1551" s="1" t="s">
        <v>8686</v>
      </c>
      <c r="G1551" s="2" t="s">
        <v>8687</v>
      </c>
    </row>
    <row r="1552" spans="1:7" ht="56.25" customHeight="1" x14ac:dyDescent="0.25">
      <c r="A1552" s="1" t="s">
        <v>8682</v>
      </c>
      <c r="B1552" s="2" t="s">
        <v>8688</v>
      </c>
      <c r="C1552" s="2" t="str">
        <f>VLOOKUP($B1552, tge_gfx_data!A:E, 5, FALSE)</f>
        <v>BLACK_HOLE_OF_CALCUTTA_GEORGE_eventPicture</v>
      </c>
      <c r="D1552" s="2" t="str">
        <f>IFERROR(VLOOKUP(C1552,pictures!A:C,3,FALSE), "")</f>
        <v>YES</v>
      </c>
      <c r="E1552" s="1" t="s">
        <v>2549</v>
      </c>
      <c r="F1552" s="1" t="s">
        <v>8686</v>
      </c>
      <c r="G1552" s="2" t="s">
        <v>8689</v>
      </c>
    </row>
    <row r="1553" spans="1:7" ht="56.25" customHeight="1" x14ac:dyDescent="0.25">
      <c r="A1553" s="1" t="s">
        <v>8682</v>
      </c>
      <c r="B1553" s="2" t="s">
        <v>8690</v>
      </c>
      <c r="C1553" s="2" t="e">
        <f>VLOOKUP($B1553, tge_gfx_data!A:E, 5, FALSE)</f>
        <v>#N/A</v>
      </c>
      <c r="D1553" s="2" t="str">
        <f>IFERROR(VLOOKUP(C1553,pictures!A:C,3,FALSE), "")</f>
        <v/>
      </c>
      <c r="E1553" s="1" t="s">
        <v>2495</v>
      </c>
      <c r="F1553" s="1" t="s">
        <v>8691</v>
      </c>
      <c r="G1553" s="2" t="s">
        <v>22392</v>
      </c>
    </row>
    <row r="1554" spans="1:7" ht="56.25" customHeight="1" x14ac:dyDescent="0.25">
      <c r="A1554" s="1" t="s">
        <v>8682</v>
      </c>
      <c r="B1554" s="2" t="s">
        <v>8692</v>
      </c>
      <c r="C1554" s="2" t="e">
        <f>VLOOKUP($B1554, tge_gfx_data!A:E, 5, FALSE)</f>
        <v>#N/A</v>
      </c>
      <c r="D1554" s="2" t="str">
        <f>IFERROR(VLOOKUP(C1554,pictures!A:C,3,FALSE), "")</f>
        <v/>
      </c>
      <c r="E1554" s="1" t="s">
        <v>2436</v>
      </c>
      <c r="F1554" s="1" t="s">
        <v>8693</v>
      </c>
      <c r="G1554" s="2" t="s">
        <v>8694</v>
      </c>
    </row>
    <row r="1555" spans="1:7" ht="56.25" customHeight="1" x14ac:dyDescent="0.25">
      <c r="A1555" s="1" t="s">
        <v>8682</v>
      </c>
      <c r="B1555" s="2" t="s">
        <v>8695</v>
      </c>
      <c r="C1555" s="2" t="e">
        <f>VLOOKUP($B1555, tge_gfx_data!A:E, 5, FALSE)</f>
        <v>#N/A</v>
      </c>
      <c r="D1555" s="2" t="str">
        <f>IFERROR(VLOOKUP(C1555,pictures!A:C,3,FALSE), "")</f>
        <v/>
      </c>
      <c r="E1555" s="1" t="s">
        <v>2515</v>
      </c>
      <c r="F1555" s="1" t="s">
        <v>8696</v>
      </c>
      <c r="G1555" s="2" t="s">
        <v>8697</v>
      </c>
    </row>
    <row r="1556" spans="1:7" ht="56.25" customHeight="1" x14ac:dyDescent="0.25">
      <c r="A1556" s="1" t="s">
        <v>8682</v>
      </c>
      <c r="B1556" s="2" t="s">
        <v>8698</v>
      </c>
      <c r="C1556" s="2" t="e">
        <f>VLOOKUP($B1556, tge_gfx_data!A:E, 5, FALSE)</f>
        <v>#N/A</v>
      </c>
      <c r="D1556" s="2" t="str">
        <f>IFERROR(VLOOKUP(C1556,pictures!A:C,3,FALSE), "")</f>
        <v/>
      </c>
      <c r="E1556" s="1" t="s">
        <v>2470</v>
      </c>
      <c r="F1556" s="1" t="s">
        <v>8699</v>
      </c>
      <c r="G1556" s="2" t="s">
        <v>8700</v>
      </c>
    </row>
    <row r="1557" spans="1:7" ht="56.25" customHeight="1" x14ac:dyDescent="0.25">
      <c r="A1557" s="1" t="s">
        <v>8682</v>
      </c>
      <c r="B1557" s="2" t="s">
        <v>8701</v>
      </c>
      <c r="C1557" s="2" t="e">
        <f>VLOOKUP($B1557, tge_gfx_data!A:E, 5, FALSE)</f>
        <v>#N/A</v>
      </c>
      <c r="D1557" s="2" t="str">
        <f>IFERROR(VLOOKUP(C1557,pictures!A:C,3,FALSE), "")</f>
        <v/>
      </c>
      <c r="E1557" s="1" t="s">
        <v>2495</v>
      </c>
      <c r="F1557" s="1" t="s">
        <v>8702</v>
      </c>
      <c r="G1557" s="2" t="s">
        <v>8703</v>
      </c>
    </row>
    <row r="1558" spans="1:7" ht="56.25" customHeight="1" x14ac:dyDescent="0.25">
      <c r="A1558" s="1" t="s">
        <v>8682</v>
      </c>
      <c r="B1558" s="2" t="s">
        <v>8704</v>
      </c>
      <c r="C1558" s="2" t="e">
        <f>VLOOKUP($B1558, tge_gfx_data!A:E, 5, FALSE)</f>
        <v>#N/A</v>
      </c>
      <c r="D1558" s="2" t="str">
        <f>IFERROR(VLOOKUP(C1558,pictures!A:C,3,FALSE), "")</f>
        <v/>
      </c>
      <c r="E1558" s="1" t="s">
        <v>2444</v>
      </c>
      <c r="F1558" s="1" t="s">
        <v>8705</v>
      </c>
      <c r="G1558" s="2" t="s">
        <v>8706</v>
      </c>
    </row>
    <row r="1559" spans="1:7" ht="56.25" customHeight="1" x14ac:dyDescent="0.25">
      <c r="A1559" s="1" t="s">
        <v>8682</v>
      </c>
      <c r="B1559" s="2" t="s">
        <v>8707</v>
      </c>
      <c r="C1559" s="2" t="e">
        <f>VLOOKUP($B1559, tge_gfx_data!A:E, 5, FALSE)</f>
        <v>#N/A</v>
      </c>
      <c r="D1559" s="2" t="str">
        <f>IFERROR(VLOOKUP(C1559,pictures!A:C,3,FALSE), "")</f>
        <v/>
      </c>
      <c r="E1559" s="1" t="s">
        <v>2456</v>
      </c>
      <c r="F1559" s="1" t="s">
        <v>8708</v>
      </c>
      <c r="G1559" s="2" t="s">
        <v>8709</v>
      </c>
    </row>
    <row r="1560" spans="1:7" ht="56.25" customHeight="1" x14ac:dyDescent="0.25">
      <c r="A1560" s="1" t="s">
        <v>8682</v>
      </c>
      <c r="B1560" s="2" t="s">
        <v>8710</v>
      </c>
      <c r="C1560" s="2" t="e">
        <f>VLOOKUP($B1560, tge_gfx_data!A:E, 5, FALSE)</f>
        <v>#N/A</v>
      </c>
      <c r="D1560" s="2" t="str">
        <f>IFERROR(VLOOKUP(C1560,pictures!A:C,3,FALSE), "")</f>
        <v/>
      </c>
      <c r="E1560" s="1" t="s">
        <v>2236</v>
      </c>
      <c r="F1560" s="1" t="s">
        <v>8711</v>
      </c>
      <c r="G1560" s="2" t="s">
        <v>8712</v>
      </c>
    </row>
    <row r="1561" spans="1:7" ht="56.25" customHeight="1" x14ac:dyDescent="0.25">
      <c r="A1561" s="1" t="s">
        <v>8682</v>
      </c>
      <c r="B1561" s="2" t="s">
        <v>8713</v>
      </c>
      <c r="C1561" s="2" t="e">
        <f>VLOOKUP($B1561, tge_gfx_data!A:E, 5, FALSE)</f>
        <v>#N/A</v>
      </c>
      <c r="D1561" s="2" t="str">
        <f>IFERROR(VLOOKUP(C1561,pictures!A:C,3,FALSE), "")</f>
        <v/>
      </c>
      <c r="E1561" s="1" t="s">
        <v>2446</v>
      </c>
      <c r="F1561" s="1" t="s">
        <v>8714</v>
      </c>
      <c r="G1561" s="2" t="s">
        <v>8715</v>
      </c>
    </row>
    <row r="1562" spans="1:7" ht="56.25" customHeight="1" x14ac:dyDescent="0.25">
      <c r="A1562" s="1" t="s">
        <v>8716</v>
      </c>
      <c r="B1562" s="2" t="s">
        <v>3361</v>
      </c>
      <c r="C1562" s="2" t="str">
        <f>VLOOKUP($B1562, tge_gfx_data!A:E, 5, FALSE)</f>
        <v>JIRI_PODEBRAD_CALL_TO_ARMS_eventPicture</v>
      </c>
      <c r="D1562" s="2" t="str">
        <f>IFERROR(VLOOKUP(C1562,pictures!A:C,3,FALSE), "")</f>
        <v>NO</v>
      </c>
      <c r="E1562" s="1" t="s">
        <v>22210</v>
      </c>
      <c r="F1562" s="1" t="s">
        <v>8717</v>
      </c>
      <c r="G1562" s="2" t="s">
        <v>8718</v>
      </c>
    </row>
    <row r="1563" spans="1:7" ht="56.25" customHeight="1" x14ac:dyDescent="0.25">
      <c r="A1563" s="1" t="s">
        <v>8716</v>
      </c>
      <c r="B1563" s="2" t="s">
        <v>3362</v>
      </c>
      <c r="C1563" s="2" t="str">
        <f>VLOOKUP($B1563, tge_gfx_data!A:E, 5, FALSE)</f>
        <v>HUSSITE_KING_JIRI_AGAINST_CHURCH_eventPicture</v>
      </c>
      <c r="D1563" s="2" t="str">
        <f>IFERROR(VLOOKUP(C1563,pictures!A:C,3,FALSE), "")</f>
        <v>NO</v>
      </c>
      <c r="E1563" s="1" t="s">
        <v>22254</v>
      </c>
      <c r="F1563" s="1" t="s">
        <v>8719</v>
      </c>
      <c r="G1563" s="2" t="s">
        <v>8720</v>
      </c>
    </row>
    <row r="1564" spans="1:7" ht="56.25" customHeight="1" x14ac:dyDescent="0.25">
      <c r="A1564" s="1" t="s">
        <v>8716</v>
      </c>
      <c r="B1564" s="2" t="s">
        <v>3363</v>
      </c>
      <c r="C1564" s="2" t="str">
        <f>VLOOKUP($B1564, tge_gfx_data!A:E, 5, FALSE)</f>
        <v>PREACH_HUS_CHAPEL_eventPicture</v>
      </c>
      <c r="D1564" s="2" t="str">
        <f>IFERROR(VLOOKUP(C1564,pictures!A:C,3,FALSE), "")</f>
        <v>NO</v>
      </c>
      <c r="E1564" s="1" t="s">
        <v>22254</v>
      </c>
      <c r="F1564" s="1" t="s">
        <v>8721</v>
      </c>
      <c r="G1564" s="2" t="s">
        <v>8722</v>
      </c>
    </row>
    <row r="1565" spans="1:7" ht="56.25" customHeight="1" x14ac:dyDescent="0.25">
      <c r="A1565" s="1" t="s">
        <v>8716</v>
      </c>
      <c r="B1565" s="2" t="s">
        <v>3364</v>
      </c>
      <c r="C1565" s="2" t="str">
        <f>VLOOKUP($B1565, tge_gfx_data!A:E, 5, FALSE)</f>
        <v>JAN_HUSS_PREACHING_BETHLEHEM_eventPicture</v>
      </c>
      <c r="D1565" s="2" t="str">
        <f>IFERROR(VLOOKUP(C1565,pictures!A:C,3,FALSE), "")</f>
        <v>NO</v>
      </c>
      <c r="E1565" s="1" t="s">
        <v>22254</v>
      </c>
      <c r="F1565" s="1" t="s">
        <v>8723</v>
      </c>
      <c r="G1565" s="2" t="s">
        <v>8724</v>
      </c>
    </row>
    <row r="1566" spans="1:7" ht="56.25" customHeight="1" x14ac:dyDescent="0.25">
      <c r="A1566" s="1" t="s">
        <v>8716</v>
      </c>
      <c r="B1566" s="2" t="s">
        <v>3365</v>
      </c>
      <c r="C1566" s="2" t="str">
        <f>VLOOKUP($B1566, tge_gfx_data!A:E, 5, FALSE)</f>
        <v>01_WESTERN/RELIGION/SCHISM/COUNCIL_JAN_HUS_BROZIK</v>
      </c>
      <c r="D1566" s="2" t="str">
        <f>IFERROR(VLOOKUP(C1566,pictures!A:C,3,FALSE), "")</f>
        <v>YES</v>
      </c>
      <c r="E1566" s="1" t="s">
        <v>22211</v>
      </c>
      <c r="F1566" s="1" t="s">
        <v>8725</v>
      </c>
      <c r="G1566" s="2" t="s">
        <v>8726</v>
      </c>
    </row>
    <row r="1567" spans="1:7" ht="56.25" customHeight="1" x14ac:dyDescent="0.25">
      <c r="A1567" s="1" t="s">
        <v>8716</v>
      </c>
      <c r="B1567" s="2" t="s">
        <v>3366</v>
      </c>
      <c r="C1567" s="2" t="str">
        <f>VLOOKUP($B1567, tge_gfx_data!A:E, 5, FALSE)</f>
        <v>STAR_HILL_CROWD_eventPicture</v>
      </c>
      <c r="D1567" s="2" t="str">
        <f>IFERROR(VLOOKUP(C1567,pictures!A:C,3,FALSE), "")</f>
        <v>NO</v>
      </c>
      <c r="E1567" s="1" t="s">
        <v>22207</v>
      </c>
      <c r="F1567" s="1" t="s">
        <v>8727</v>
      </c>
      <c r="G1567" s="2" t="s">
        <v>8728</v>
      </c>
    </row>
    <row r="1568" spans="1:7" ht="56.25" customHeight="1" x14ac:dyDescent="0.25">
      <c r="A1568" s="1" t="s">
        <v>8716</v>
      </c>
      <c r="B1568" s="2" t="s">
        <v>3367</v>
      </c>
      <c r="C1568" s="2" t="str">
        <f>VLOOKUP($B1568, tge_gfx_data!A:E, 5, FALSE)</f>
        <v>VLADISLAV_HALL_eventPicture</v>
      </c>
      <c r="D1568" s="2" t="str">
        <f>IFERROR(VLOOKUP(C1568,pictures!A:C,3,FALSE), "")</f>
        <v>NO</v>
      </c>
      <c r="E1568" s="1" t="s">
        <v>2478</v>
      </c>
      <c r="F1568" s="1" t="s">
        <v>8729</v>
      </c>
      <c r="G1568" s="2" t="s">
        <v>8730</v>
      </c>
    </row>
    <row r="1569" spans="1:7" ht="56.25" customHeight="1" x14ac:dyDescent="0.25">
      <c r="A1569" s="1" t="s">
        <v>8716</v>
      </c>
      <c r="B1569" s="2" t="s">
        <v>3368</v>
      </c>
      <c r="C1569" s="2" t="str">
        <f>VLOOKUP($B1569, tge_gfx_data!A:E, 5, FALSE)</f>
        <v>01_WESTERN/GOVERNMENT/SURRENDER/OTTOKAR_FAREWELL_BOHEMIA_BROZIK</v>
      </c>
      <c r="D1569" s="2" t="str">
        <f>IFERROR(VLOOKUP(C1569,pictures!A:C,3,FALSE), "")</f>
        <v>YES</v>
      </c>
      <c r="E1569" s="1" t="s">
        <v>2462</v>
      </c>
      <c r="F1569" s="1" t="s">
        <v>8731</v>
      </c>
      <c r="G1569" s="2" t="s">
        <v>21039</v>
      </c>
    </row>
    <row r="1570" spans="1:7" ht="56.25" customHeight="1" x14ac:dyDescent="0.25">
      <c r="A1570" s="1" t="s">
        <v>8716</v>
      </c>
      <c r="B1570" s="2" t="s">
        <v>3369</v>
      </c>
      <c r="C1570" s="2" t="str">
        <f>VLOOKUP($B1570, tge_gfx_data!A:E, 5, FALSE)</f>
        <v>TYCHO_BRAHE_PRAGUE_RUDOLPH_II_eventPicture</v>
      </c>
      <c r="D1570" s="2" t="str">
        <f>IFERROR(VLOOKUP(C1570,pictures!A:C,3,FALSE), "")</f>
        <v>NO</v>
      </c>
      <c r="E1570" s="1" t="s">
        <v>2491</v>
      </c>
      <c r="F1570" s="1" t="s">
        <v>8732</v>
      </c>
      <c r="G1570" s="2" t="s">
        <v>8733</v>
      </c>
    </row>
    <row r="1571" spans="1:7" ht="56.25" customHeight="1" x14ac:dyDescent="0.25">
      <c r="A1571" s="1" t="s">
        <v>8716</v>
      </c>
      <c r="B1571" s="2" t="s">
        <v>3370</v>
      </c>
      <c r="C1571" s="2" t="str">
        <f>VLOOKUP($B1571, tge_gfx_data!A:E, 5, FALSE)</f>
        <v>HUSSITE_PREACH_eventPicture</v>
      </c>
      <c r="D1571" s="2" t="str">
        <f>IFERROR(VLOOKUP(C1571,pictures!A:C,3,FALSE), "")</f>
        <v>NO</v>
      </c>
      <c r="E1571" s="1" t="s">
        <v>22254</v>
      </c>
      <c r="F1571" s="1" t="s">
        <v>8734</v>
      </c>
      <c r="G1571" s="2" t="s">
        <v>8735</v>
      </c>
    </row>
    <row r="1572" spans="1:7" ht="56.25" customHeight="1" x14ac:dyDescent="0.25">
      <c r="A1572" s="1" t="s">
        <v>8716</v>
      </c>
      <c r="B1572" s="2" t="s">
        <v>3371</v>
      </c>
      <c r="C1572" s="2" t="str">
        <f>VLOOKUP($B1572, tge_gfx_data!A:E, 5, FALSE)</f>
        <v>01_WESTERN/LAND/CONCLUSION/BATTLE_VITKOV_HILL_MUCHA</v>
      </c>
      <c r="D1572" s="2" t="str">
        <f>IFERROR(VLOOKUP(C1572,pictures!A:C,3,FALSE), "")</f>
        <v>YES</v>
      </c>
      <c r="E1572" s="1" t="s">
        <v>2456</v>
      </c>
      <c r="F1572" s="1" t="s">
        <v>8736</v>
      </c>
      <c r="G1572" s="2" t="s">
        <v>8737</v>
      </c>
    </row>
    <row r="1573" spans="1:7" ht="56.25" customHeight="1" x14ac:dyDescent="0.25">
      <c r="A1573" s="1" t="s">
        <v>8716</v>
      </c>
      <c r="B1573" s="2" t="s">
        <v>3372</v>
      </c>
      <c r="C1573" s="2" t="str">
        <f>VLOOKUP($B1573, tge_gfx_data!A:E, 5, FALSE)</f>
        <v>01_WESTERN/RELIGION/SCHISM/HUSSITE_CATHOLIC_REBELLION_SEBEK</v>
      </c>
      <c r="D1573" s="2" t="str">
        <f>IFERROR(VLOOKUP(C1573,pictures!A:C,3,FALSE), "")</f>
        <v>YES</v>
      </c>
      <c r="E1573" s="1" t="s">
        <v>22254</v>
      </c>
      <c r="F1573" s="1" t="s">
        <v>8738</v>
      </c>
      <c r="G1573" s="2" t="s">
        <v>8739</v>
      </c>
    </row>
    <row r="1574" spans="1:7" ht="56.25" customHeight="1" x14ac:dyDescent="0.25">
      <c r="A1574" s="1" t="s">
        <v>8740</v>
      </c>
      <c r="B1574" s="2" t="s">
        <v>3373</v>
      </c>
      <c r="C1574" s="2" t="str">
        <f>VLOOKUP($B1574, tge_gfx_data!A:E, 5, FALSE)</f>
        <v>01_WESTERN/LAND/BATTLE/FRIEDRICH_BRANDENBURG_BATTLE_CAMPHAUSEN</v>
      </c>
      <c r="D1574" s="2" t="str">
        <f>IFERROR(VLOOKUP(C1574,pictures!A:C,3,FALSE), "")</f>
        <v>YES</v>
      </c>
      <c r="E1574" s="1" t="s">
        <v>2464</v>
      </c>
      <c r="F1574" s="1" t="s">
        <v>18645</v>
      </c>
    </row>
    <row r="1575" spans="1:7" ht="56.25" customHeight="1" x14ac:dyDescent="0.25">
      <c r="A1575" s="1" t="s">
        <v>8740</v>
      </c>
      <c r="B1575" s="2" t="s">
        <v>3374</v>
      </c>
      <c r="C1575" s="2" t="str">
        <f>VLOOKUP($B1575, tge_gfx_data!A:E, 5, FALSE)</f>
        <v>RECEIVING_GIFTS_INDULGENCES_eventPicture</v>
      </c>
      <c r="D1575" s="2" t="str">
        <f>IFERROR(VLOOKUP(C1575,pictures!A:C,3,FALSE), "")</f>
        <v>NO</v>
      </c>
      <c r="E1575" s="1" t="s">
        <v>2513</v>
      </c>
      <c r="F1575" s="1" t="s">
        <v>8741</v>
      </c>
      <c r="G1575" s="2" t="s">
        <v>8742</v>
      </c>
    </row>
    <row r="1576" spans="1:7" ht="56.25" customHeight="1" x14ac:dyDescent="0.25">
      <c r="A1576" s="1" t="s">
        <v>8740</v>
      </c>
      <c r="B1576" s="2" t="s">
        <v>3375</v>
      </c>
      <c r="C1576" s="2" t="str">
        <f>VLOOKUP($B1576, tge_gfx_data!A:E, 5, FALSE)</f>
        <v>GERMAN_OLD_UNIVERSITY_eventPicture</v>
      </c>
      <c r="D1576" s="2" t="str">
        <f>IFERROR(VLOOKUP(C1576,pictures!A:C,3,FALSE), "")</f>
        <v>NO</v>
      </c>
      <c r="E1576" s="1" t="s">
        <v>2543</v>
      </c>
      <c r="F1576" s="1" t="s">
        <v>8743</v>
      </c>
      <c r="G1576" s="2" t="s">
        <v>21043</v>
      </c>
    </row>
    <row r="1577" spans="1:7" ht="56.25" customHeight="1" x14ac:dyDescent="0.25">
      <c r="A1577" s="1" t="s">
        <v>8740</v>
      </c>
      <c r="B1577" s="2" t="s">
        <v>3376</v>
      </c>
      <c r="C1577" s="2" t="str">
        <f>VLOOKUP($B1577, tge_gfx_data!A:E, 5, FALSE)</f>
        <v>GRAIN_TAX_eventPicture</v>
      </c>
      <c r="D1577" s="2" t="str">
        <f>IFERROR(VLOOKUP(C1577,pictures!A:C,3,FALSE), "")</f>
        <v>NO</v>
      </c>
      <c r="E1577" s="1" t="s">
        <v>2466</v>
      </c>
      <c r="F1577" s="1" t="s">
        <v>8745</v>
      </c>
      <c r="G1577" s="2" t="s">
        <v>21044</v>
      </c>
    </row>
    <row r="1578" spans="1:7" ht="56.25" customHeight="1" x14ac:dyDescent="0.25">
      <c r="A1578" s="1" t="s">
        <v>8740</v>
      </c>
      <c r="B1578" s="2" t="s">
        <v>3377</v>
      </c>
      <c r="C1578" s="2" t="str">
        <f>VLOOKUP($B1578, tge_gfx_data!A:E, 5, FALSE)</f>
        <v>01_WESTERN/RELIGION/MYTHOLOGY/MYSTICAL_UNION_BOSSCHART</v>
      </c>
      <c r="D1578" s="2" t="str">
        <f>IFERROR(VLOOKUP(C1578,pictures!A:C,3,FALSE), "")</f>
        <v>YES</v>
      </c>
      <c r="E1578" s="1" t="s">
        <v>2421</v>
      </c>
      <c r="F1578" s="1" t="s">
        <v>8746</v>
      </c>
      <c r="G1578" s="2" t="s">
        <v>22312</v>
      </c>
    </row>
    <row r="1579" spans="1:7" ht="56.25" customHeight="1" x14ac:dyDescent="0.25">
      <c r="A1579" s="1" t="s">
        <v>8740</v>
      </c>
      <c r="B1579" s="2" t="s">
        <v>3378</v>
      </c>
      <c r="C1579" s="2" t="str">
        <f>VLOOKUP($B1579, tge_gfx_data!A:E, 5, FALSE)</f>
        <v>01_WESTERN/SCIENCE/ASTRONOMY/ASTRONOMER_JOHANNES_VERMEER</v>
      </c>
      <c r="D1579" s="2" t="str">
        <f>IFERROR(VLOOKUP(C1579,pictures!A:C,3,FALSE), "")</f>
        <v>YES</v>
      </c>
      <c r="E1579" s="1" t="s">
        <v>2491</v>
      </c>
      <c r="F1579" s="1" t="s">
        <v>8747</v>
      </c>
      <c r="G1579" s="2" t="s">
        <v>8748</v>
      </c>
    </row>
    <row r="1580" spans="1:7" ht="56.25" customHeight="1" x14ac:dyDescent="0.25">
      <c r="A1580" s="1" t="s">
        <v>8740</v>
      </c>
      <c r="B1580" s="2" t="s">
        <v>3379</v>
      </c>
      <c r="C1580" s="2" t="str">
        <f>VLOOKUP($B1580, tge_gfx_data!A:E, 5, FALSE)</f>
        <v>STERNBERG_NEUMARK_eventPicture</v>
      </c>
      <c r="D1580" s="2" t="str">
        <f>IFERROR(VLOOKUP(C1580,pictures!A:C,3,FALSE), "")</f>
        <v>NO</v>
      </c>
      <c r="E1580" s="1" t="s">
        <v>2464</v>
      </c>
      <c r="F1580" s="1" t="s">
        <v>8749</v>
      </c>
      <c r="G1580" s="2" t="s">
        <v>21045</v>
      </c>
    </row>
    <row r="1581" spans="1:7" ht="56.25" customHeight="1" x14ac:dyDescent="0.25">
      <c r="A1581" s="1" t="s">
        <v>8740</v>
      </c>
      <c r="B1581" s="2" t="s">
        <v>3380</v>
      </c>
      <c r="C1581" s="2" t="str">
        <f>VLOOKUP($B1581, tge_gfx_data!A:E, 5, FALSE)</f>
        <v>MALBORG_TEUTONIC_FORT_eventPicture</v>
      </c>
      <c r="D1581" s="2" t="str">
        <f>IFERROR(VLOOKUP(C1581,pictures!A:C,3,FALSE), "")</f>
        <v>NO</v>
      </c>
      <c r="E1581" s="1" t="s">
        <v>2464</v>
      </c>
      <c r="F1581" s="1" t="s">
        <v>8749</v>
      </c>
      <c r="G1581" s="2" t="s">
        <v>21046</v>
      </c>
    </row>
    <row r="1582" spans="1:7" ht="56.25" customHeight="1" x14ac:dyDescent="0.25">
      <c r="A1582" s="1" t="s">
        <v>8740</v>
      </c>
      <c r="B1582" s="2" t="s">
        <v>3381</v>
      </c>
      <c r="C1582" s="2" t="str">
        <f>VLOOKUP($B1582, tge_gfx_data!A:E, 5, FALSE)</f>
        <v>NEUMARK_TREATY_MAP_eventPicture</v>
      </c>
      <c r="D1582" s="2" t="str">
        <f>IFERROR(VLOOKUP(C1582,pictures!A:C,3,FALSE), "")</f>
        <v>NO</v>
      </c>
      <c r="E1582" s="1" t="s">
        <v>2464</v>
      </c>
      <c r="F1582" s="1" t="s">
        <v>8750</v>
      </c>
      <c r="G1582" s="2" t="s">
        <v>8751</v>
      </c>
    </row>
    <row r="1583" spans="1:7" ht="56.25" customHeight="1" x14ac:dyDescent="0.25">
      <c r="A1583" s="1" t="s">
        <v>8740</v>
      </c>
      <c r="B1583" s="2" t="s">
        <v>3382</v>
      </c>
      <c r="C1583" s="2" t="str">
        <f>VLOOKUP($B1583, tge_gfx_data!A:E, 5, FALSE)</f>
        <v>FORT_STORMY_CLOUDS_eventPicture</v>
      </c>
      <c r="D1583" s="2" t="str">
        <f>IFERROR(VLOOKUP(C1583,pictures!A:C,3,FALSE), "")</f>
        <v>NO</v>
      </c>
      <c r="E1583" s="1" t="s">
        <v>2464</v>
      </c>
      <c r="F1583" s="1" t="s">
        <v>8752</v>
      </c>
      <c r="G1583" s="2" t="s">
        <v>8753</v>
      </c>
    </row>
    <row r="1584" spans="1:7" ht="56.25" customHeight="1" x14ac:dyDescent="0.25">
      <c r="A1584" s="1" t="s">
        <v>8740</v>
      </c>
      <c r="B1584" s="2" t="s">
        <v>3383</v>
      </c>
      <c r="C1584" s="2" t="str">
        <f>VLOOKUP($B1584, tge_gfx_data!A:E, 5, FALSE)</f>
        <v>HOHENZOLLERN_RULE_BRANDENBURG_eventPicture</v>
      </c>
      <c r="D1584" s="2" t="str">
        <f>IFERROR(VLOOKUP(C1584,pictures!A:C,3,FALSE), "")</f>
        <v>NO</v>
      </c>
      <c r="E1584" s="1" t="s">
        <v>2464</v>
      </c>
      <c r="F1584" s="1" t="s">
        <v>8754</v>
      </c>
      <c r="G1584" s="2" t="s">
        <v>8755</v>
      </c>
    </row>
    <row r="1585" spans="1:8" ht="56.25" customHeight="1" x14ac:dyDescent="0.25">
      <c r="A1585" s="1" t="s">
        <v>8740</v>
      </c>
      <c r="B1585" s="2" t="s">
        <v>3384</v>
      </c>
      <c r="C1585" s="2" t="str">
        <f>VLOOKUP($B1585, tge_gfx_data!A:E, 5, FALSE)</f>
        <v>01_WESTERN/LAND/BATTLE/FRIEDRICH_BRANDENBURG_BATTLE_CAMPHAUSEN</v>
      </c>
      <c r="D1585" s="2" t="str">
        <f>IFERROR(VLOOKUP(C1585,pictures!A:C,3,FALSE), "")</f>
        <v>YES</v>
      </c>
      <c r="E1585" s="1" t="s">
        <v>2498</v>
      </c>
      <c r="F1585" s="1" t="s">
        <v>8756</v>
      </c>
      <c r="G1585" s="2" t="s">
        <v>8757</v>
      </c>
    </row>
    <row r="1586" spans="1:8" ht="56.25" customHeight="1" x14ac:dyDescent="0.25">
      <c r="A1586" s="1" t="s">
        <v>8740</v>
      </c>
      <c r="B1586" s="2" t="s">
        <v>3385</v>
      </c>
      <c r="C1586" s="2" t="str">
        <f>VLOOKUP($B1586, tge_gfx_data!A:E, 5, FALSE)</f>
        <v>01_WESTERN/LAND/LANDSCAPE/VIEW_BERLIN_KREUZBERG_HINTZE</v>
      </c>
      <c r="D1586" s="2" t="str">
        <f>IFERROR(VLOOKUP(C1586,pictures!A:C,3,FALSE), "")</f>
        <v>YES</v>
      </c>
      <c r="E1586" s="1" t="s">
        <v>2440</v>
      </c>
      <c r="F1586" s="1" t="s">
        <v>8758</v>
      </c>
      <c r="G1586" s="2" t="s">
        <v>8759</v>
      </c>
    </row>
    <row r="1587" spans="1:8" ht="56.25" customHeight="1" x14ac:dyDescent="0.25">
      <c r="A1587" s="1" t="s">
        <v>8740</v>
      </c>
      <c r="B1587" s="2" t="s">
        <v>3386</v>
      </c>
      <c r="C1587" s="2" t="str">
        <f>VLOOKUP($B1587, tge_gfx_data!A:E, 5, FALSE)</f>
        <v>01_WESTERN/LAND/LANDSCAPE/OVERLOOKING_SPREE_BERLIN_JACOB</v>
      </c>
      <c r="D1587" s="2" t="str">
        <f>IFERROR(VLOOKUP(C1587,pictures!A:C,3,FALSE), "")</f>
        <v>YES</v>
      </c>
      <c r="E1587" s="1" t="s">
        <v>2442</v>
      </c>
      <c r="F1587" s="1" t="s">
        <v>8760</v>
      </c>
      <c r="G1587" s="2" t="s">
        <v>8761</v>
      </c>
    </row>
    <row r="1588" spans="1:8" ht="56.25" customHeight="1" x14ac:dyDescent="0.25">
      <c r="A1588" s="1" t="s">
        <v>8740</v>
      </c>
      <c r="B1588" s="2" t="s">
        <v>3387</v>
      </c>
      <c r="C1588" s="2" t="str">
        <f>VLOOKUP($B1588, tge_gfx_data!A:E, 5, FALSE)</f>
        <v>01_WESTERN/LAND/LANDSCAPE/OVERLOOKING_SPREE_BERLIN_JACOB</v>
      </c>
      <c r="D1588" s="2" t="str">
        <f>IFERROR(VLOOKUP(C1588,pictures!A:C,3,FALSE), "")</f>
        <v>YES</v>
      </c>
      <c r="E1588" s="1" t="s">
        <v>2442</v>
      </c>
      <c r="F1588" s="1" t="s">
        <v>8760</v>
      </c>
      <c r="G1588" s="2" t="s">
        <v>8761</v>
      </c>
    </row>
    <row r="1589" spans="1:8" ht="56.25" customHeight="1" x14ac:dyDescent="0.25">
      <c r="A1589" s="1" t="s">
        <v>8740</v>
      </c>
      <c r="B1589" s="2" t="s">
        <v>3388</v>
      </c>
      <c r="C1589" s="2" t="str">
        <f>VLOOKUP($B1589, tge_gfx_data!A:E, 5, FALSE)</f>
        <v>01_WESTERN/LAND/LANDSCAPE/PANORAMIC_VIEW_HOHENZOLLERN_LIESTE</v>
      </c>
      <c r="D1589" s="2" t="str">
        <f>IFERROR(VLOOKUP(C1589,pictures!A:C,3,FALSE), "")</f>
        <v>YES</v>
      </c>
      <c r="E1589" s="1" t="s">
        <v>2480</v>
      </c>
      <c r="F1589" s="1" t="s">
        <v>8762</v>
      </c>
      <c r="G1589" s="2" t="s">
        <v>8763</v>
      </c>
    </row>
    <row r="1590" spans="1:8" ht="56.25" customHeight="1" x14ac:dyDescent="0.25">
      <c r="A1590" s="1" t="s">
        <v>8740</v>
      </c>
      <c r="B1590" s="2" t="s">
        <v>3389</v>
      </c>
      <c r="C1590" s="2" t="str">
        <f>VLOOKUP($B1590, tge_gfx_data!A:E, 5, FALSE)</f>
        <v>01_WESTERN/LAND/LANDSCAPE/PANORAMIC_VIEW_HOHENZOLLERN_LIESTE</v>
      </c>
      <c r="D1590" s="2" t="str">
        <f>IFERROR(VLOOKUP(C1590,pictures!A:C,3,FALSE), "")</f>
        <v>YES</v>
      </c>
      <c r="E1590" s="1" t="s">
        <v>2480</v>
      </c>
      <c r="F1590" s="1" t="s">
        <v>8762</v>
      </c>
      <c r="G1590" s="2" t="s">
        <v>8763</v>
      </c>
    </row>
    <row r="1591" spans="1:8" ht="56.25" customHeight="1" x14ac:dyDescent="0.25">
      <c r="A1591" s="1" t="s">
        <v>8740</v>
      </c>
      <c r="B1591" s="2" t="s">
        <v>3390</v>
      </c>
      <c r="C1591" s="2" t="str">
        <f>VLOOKUP($B1591, tge_gfx_data!A:E, 5, FALSE)</f>
        <v>FAMILY_SIGNING_eventPicture</v>
      </c>
      <c r="D1591" s="2" t="str">
        <f>IFERROR(VLOOKUP(C1591,pictures!A:C,3,FALSE), "")</f>
        <v>NO</v>
      </c>
      <c r="E1591" s="1" t="s">
        <v>2428</v>
      </c>
      <c r="F1591" s="1" t="s">
        <v>8764</v>
      </c>
      <c r="G1591" s="2" t="s">
        <v>21047</v>
      </c>
    </row>
    <row r="1592" spans="1:8" ht="56.25" customHeight="1" x14ac:dyDescent="0.25">
      <c r="A1592" s="1" t="s">
        <v>8740</v>
      </c>
      <c r="B1592" s="2" t="s">
        <v>3391</v>
      </c>
      <c r="C1592" s="2" t="str">
        <f>VLOOKUP($B1592, tge_gfx_data!A:E, 5, FALSE)</f>
        <v>MAN_OF_LAW_eventPicture</v>
      </c>
      <c r="D1592" s="2" t="str">
        <f>IFERROR(VLOOKUP(C1592,pictures!A:C,3,FALSE), "")</f>
        <v>NO</v>
      </c>
      <c r="E1592" s="1" t="s">
        <v>2543</v>
      </c>
      <c r="F1592" s="1" t="s">
        <v>8765</v>
      </c>
      <c r="G1592" s="2" t="s">
        <v>8766</v>
      </c>
    </row>
    <row r="1593" spans="1:8" ht="56.25" customHeight="1" x14ac:dyDescent="0.25">
      <c r="A1593" s="1" t="s">
        <v>8740</v>
      </c>
      <c r="B1593" s="2" t="s">
        <v>3392</v>
      </c>
      <c r="C1593" s="2" t="str">
        <f>VLOOKUP($B1593, tge_gfx_data!A:E, 5, FALSE)</f>
        <v>JUSTICE_ALLEGORY_eventPicture</v>
      </c>
      <c r="D1593" s="2" t="str">
        <f>IFERROR(VLOOKUP(C1593,pictures!A:C,3,FALSE), "")</f>
        <v>NO</v>
      </c>
      <c r="E1593" s="1" t="s">
        <v>2508</v>
      </c>
      <c r="F1593" s="1" t="s">
        <v>8767</v>
      </c>
      <c r="G1593" s="2" t="s">
        <v>21048</v>
      </c>
    </row>
    <row r="1594" spans="1:8" ht="56.25" customHeight="1" x14ac:dyDescent="0.25">
      <c r="A1594" s="1" t="s">
        <v>8740</v>
      </c>
      <c r="B1594" s="2" t="s">
        <v>3393</v>
      </c>
      <c r="C1594" s="2" t="str">
        <f>VLOOKUP($B1594, tge_gfx_data!A:E, 5, FALSE)</f>
        <v>REFORMATORS_VISIT_PHILLIP_I_eventPicture</v>
      </c>
      <c r="D1594" s="2" t="str">
        <f>IFERROR(VLOOKUP(C1594,pictures!A:C,3,FALSE), "")</f>
        <v>NO</v>
      </c>
      <c r="E1594" s="1" t="s">
        <v>2536</v>
      </c>
      <c r="F1594" s="1" t="s">
        <v>8768</v>
      </c>
      <c r="G1594" s="2" t="s">
        <v>8769</v>
      </c>
    </row>
    <row r="1595" spans="1:8" ht="56.25" customHeight="1" x14ac:dyDescent="0.25">
      <c r="A1595" s="1" t="s">
        <v>8740</v>
      </c>
      <c r="B1595" s="2" t="s">
        <v>3394</v>
      </c>
      <c r="C1595" s="2" t="str">
        <f>VLOOKUP($B1595, tge_gfx_data!A:E, 5, FALSE)</f>
        <v>PRUSSIA_AT_PLANCENOIT_eventPicture</v>
      </c>
      <c r="D1595" s="2" t="str">
        <f>IFERROR(VLOOKUP(C1595,pictures!A:C,3,FALSE), "")</f>
        <v>NO</v>
      </c>
      <c r="E1595" s="1" t="s">
        <v>2464</v>
      </c>
      <c r="F1595" s="1" t="s">
        <v>8770</v>
      </c>
      <c r="G1595" s="2" t="s">
        <v>22497</v>
      </c>
    </row>
    <row r="1596" spans="1:8" ht="56.25" customHeight="1" x14ac:dyDescent="0.25">
      <c r="A1596" s="1" t="s">
        <v>8740</v>
      </c>
      <c r="B1596" s="2" t="s">
        <v>3395</v>
      </c>
      <c r="C1596" s="2" t="str">
        <f>VLOOKUP($B1596, tge_gfx_data!A:E, 5, FALSE)</f>
        <v>VIEBECK_IN_AFRICA_eventPicture</v>
      </c>
      <c r="D1596" s="2" t="str">
        <f>IFERROR(VLOOKUP(C1596,pictures!A:C,3,FALSE), "")</f>
        <v>NO</v>
      </c>
      <c r="E1596" s="1" t="s">
        <v>2470</v>
      </c>
      <c r="F1596" s="1" t="s">
        <v>8771</v>
      </c>
      <c r="G1596" s="2" t="s">
        <v>21040</v>
      </c>
    </row>
    <row r="1597" spans="1:8" ht="56.25" customHeight="1" x14ac:dyDescent="0.25">
      <c r="A1597" s="1" t="s">
        <v>8740</v>
      </c>
      <c r="B1597" s="2" t="s">
        <v>3396</v>
      </c>
      <c r="C1597" s="2" t="str">
        <f>VLOOKUP($B1597, tge_gfx_data!A:E, 5, FALSE)</f>
        <v>STITCHING_WALL_GUARD_eventPicture</v>
      </c>
      <c r="D1597" s="2" t="str">
        <f>IFERROR(VLOOKUP(C1597,pictures!A:C,3,FALSE), "")</f>
        <v>NO</v>
      </c>
      <c r="E1597" s="1" t="s">
        <v>2462</v>
      </c>
      <c r="F1597" s="1" t="s">
        <v>8772</v>
      </c>
      <c r="G1597" s="2" t="s">
        <v>8773</v>
      </c>
    </row>
    <row r="1598" spans="1:8" ht="56.25" customHeight="1" x14ac:dyDescent="0.25">
      <c r="A1598" s="1" t="s">
        <v>8740</v>
      </c>
      <c r="B1598" s="2" t="s">
        <v>3397</v>
      </c>
      <c r="C1598" s="2" t="str">
        <f>VLOOKUP($B1598, tge_gfx_data!A:E, 5, FALSE)</f>
        <v>SANSSOUCI_GARDENS_eventPicture</v>
      </c>
      <c r="D1598" s="2" t="str">
        <f>IFERROR(VLOOKUP(C1598,pictures!A:C,3,FALSE), "")</f>
        <v>NO</v>
      </c>
      <c r="E1598" s="1" t="s">
        <v>2508</v>
      </c>
      <c r="F1598" s="1" t="s">
        <v>8774</v>
      </c>
      <c r="G1598" s="2" t="s">
        <v>21049</v>
      </c>
      <c r="H1598" s="2" t="s">
        <v>5086</v>
      </c>
    </row>
    <row r="1599" spans="1:8" ht="56.25" customHeight="1" x14ac:dyDescent="0.25">
      <c r="A1599" s="1" t="s">
        <v>8740</v>
      </c>
      <c r="B1599" s="2" t="s">
        <v>3398</v>
      </c>
      <c r="C1599" s="2" t="str">
        <f>VLOOKUP($B1599, tge_gfx_data!A:E, 5, FALSE)</f>
        <v>SANSSOUCI_BELVEDERE_eventPicture</v>
      </c>
      <c r="D1599" s="2" t="str">
        <f>IFERROR(VLOOKUP(C1599,pictures!A:C,3,FALSE), "")</f>
        <v>NO</v>
      </c>
      <c r="E1599" s="1" t="s">
        <v>2482</v>
      </c>
      <c r="F1599" s="1" t="s">
        <v>20391</v>
      </c>
      <c r="G1599" s="2" t="s">
        <v>8775</v>
      </c>
      <c r="H1599" s="2" t="s">
        <v>5086</v>
      </c>
    </row>
    <row r="1600" spans="1:8" ht="56.25" customHeight="1" x14ac:dyDescent="0.25">
      <c r="A1600" s="1" t="s">
        <v>8740</v>
      </c>
      <c r="B1600" s="2" t="s">
        <v>3399</v>
      </c>
      <c r="C1600" s="2" t="str">
        <f>VLOOKUP($B1600, tge_gfx_data!A:E, 5, FALSE)</f>
        <v>ON_THE_RAMPARTS_eventPicture</v>
      </c>
      <c r="D1600" s="2" t="str">
        <f>IFERROR(VLOOKUP(C1600,pictures!A:C,3,FALSE), "")</f>
        <v>NO</v>
      </c>
      <c r="E1600" s="1" t="s">
        <v>2468</v>
      </c>
      <c r="F1600" s="1" t="s">
        <v>8776</v>
      </c>
      <c r="G1600" s="2" t="s">
        <v>21050</v>
      </c>
      <c r="H1600" s="2" t="s">
        <v>5086</v>
      </c>
    </row>
    <row r="1601" spans="1:8" ht="56.25" customHeight="1" x14ac:dyDescent="0.25">
      <c r="A1601" s="1" t="s">
        <v>8740</v>
      </c>
      <c r="B1601" s="2" t="s">
        <v>3400</v>
      </c>
      <c r="C1601" s="2" t="str">
        <f>VLOOKUP($B1601, tge_gfx_data!A:E, 5, FALSE)</f>
        <v>01_WESTERN/ECONOMY/BUILDINGS/REAR_VIEW_SCHLOSSFREIHEIT_GAERTNER</v>
      </c>
      <c r="D1601" s="2" t="str">
        <f>IFERROR(VLOOKUP(C1601,pictures!A:C,3,FALSE), "")</f>
        <v>YES</v>
      </c>
      <c r="E1601" s="1" t="s">
        <v>2483</v>
      </c>
      <c r="F1601" s="1" t="s">
        <v>8777</v>
      </c>
      <c r="G1601" s="2" t="s">
        <v>8778</v>
      </c>
    </row>
    <row r="1602" spans="1:8" ht="56.25" customHeight="1" x14ac:dyDescent="0.25">
      <c r="A1602" s="1" t="s">
        <v>8740</v>
      </c>
      <c r="B1602" s="2" t="s">
        <v>3401</v>
      </c>
      <c r="C1602" s="2" t="str">
        <f>VLOOKUP($B1602, tge_gfx_data!A:E, 5, FALSE)</f>
        <v>PRAXIS_PIETATIS_MELICA_eventPicture</v>
      </c>
      <c r="D1602" s="2" t="str">
        <f>IFERROR(VLOOKUP(C1602,pictures!A:C,3,FALSE), "")</f>
        <v>NO</v>
      </c>
      <c r="E1602" s="1" t="s">
        <v>2519</v>
      </c>
      <c r="F1602" s="1" t="s">
        <v>8779</v>
      </c>
      <c r="G1602" s="2" t="s">
        <v>8780</v>
      </c>
    </row>
    <row r="1603" spans="1:8" ht="56.25" customHeight="1" x14ac:dyDescent="0.25">
      <c r="A1603" s="1" t="s">
        <v>8740</v>
      </c>
      <c r="B1603" s="2" t="s">
        <v>3402</v>
      </c>
      <c r="C1603" s="2" t="str">
        <f>VLOOKUP($B1603, tge_gfx_data!A:E, 5, FALSE)</f>
        <v>PRUSSIAN_MANEUVER_eventPicture</v>
      </c>
      <c r="D1603" s="2" t="str">
        <f>IFERROR(VLOOKUP(C1603,pictures!A:C,3,FALSE), "")</f>
        <v>NO</v>
      </c>
      <c r="E1603" s="1" t="s">
        <v>2498</v>
      </c>
      <c r="F1603" s="1" t="s">
        <v>8781</v>
      </c>
      <c r="G1603" s="2" t="s">
        <v>8782</v>
      </c>
    </row>
    <row r="1604" spans="1:8" ht="56.25" customHeight="1" x14ac:dyDescent="0.25">
      <c r="A1604" s="1" t="s">
        <v>8740</v>
      </c>
      <c r="B1604" s="2" t="s">
        <v>3403</v>
      </c>
      <c r="C1604" s="2" t="str">
        <f>VLOOKUP($B1604, tge_gfx_data!A:E, 5, FALSE)</f>
        <v>MOSES_MENDELSSOHN_eventPicture</v>
      </c>
      <c r="D1604" s="2" t="str">
        <f>IFERROR(VLOOKUP(C1604,pictures!A:C,3,FALSE), "")</f>
        <v>NO</v>
      </c>
      <c r="E1604" s="1" t="s">
        <v>2421</v>
      </c>
      <c r="F1604" s="1" t="s">
        <v>8783</v>
      </c>
      <c r="G1604" s="2" t="s">
        <v>21051</v>
      </c>
      <c r="H1604" s="2" t="s">
        <v>5086</v>
      </c>
    </row>
    <row r="1605" spans="1:8" ht="56.25" customHeight="1" x14ac:dyDescent="0.25">
      <c r="A1605" s="1" t="s">
        <v>8740</v>
      </c>
      <c r="B1605" s="2" t="s">
        <v>3404</v>
      </c>
      <c r="C1605" s="2" t="str">
        <f>VLOOKUP($B1605, tge_gfx_data!A:E, 5, FALSE)</f>
        <v>FREDERICK_II_BY_LORD_OF_SCHWERIN_eventPicture</v>
      </c>
      <c r="D1605" s="2" t="str">
        <f>IFERROR(VLOOKUP(C1605,pictures!A:C,3,FALSE), "")</f>
        <v>NO</v>
      </c>
      <c r="E1605" s="1" t="s">
        <v>2460</v>
      </c>
      <c r="F1605" s="1" t="s">
        <v>8784</v>
      </c>
      <c r="G1605" s="2" t="s">
        <v>21052</v>
      </c>
    </row>
    <row r="1606" spans="1:8" ht="56.25" customHeight="1" x14ac:dyDescent="0.25">
      <c r="A1606" s="1" t="s">
        <v>8740</v>
      </c>
      <c r="B1606" s="2" t="s">
        <v>3405</v>
      </c>
      <c r="C1606" s="2" t="str">
        <f>VLOOKUP($B1606, tge_gfx_data!A:E, 5, FALSE)</f>
        <v>REPLACEMENT_AGRICOLA_eventPicture</v>
      </c>
      <c r="D1606" s="2" t="str">
        <f>IFERROR(VLOOKUP(C1606,pictures!A:C,3,FALSE), "")</f>
        <v>NO</v>
      </c>
      <c r="E1606" s="1" t="s">
        <v>2515</v>
      </c>
      <c r="F1606" s="1" t="s">
        <v>8785</v>
      </c>
      <c r="G1606" s="2" t="s">
        <v>8786</v>
      </c>
      <c r="H1606" s="2" t="s">
        <v>5086</v>
      </c>
    </row>
    <row r="1607" spans="1:8" ht="56.25" customHeight="1" x14ac:dyDescent="0.25">
      <c r="A1607" s="1" t="s">
        <v>8740</v>
      </c>
      <c r="B1607" s="2" t="s">
        <v>3406</v>
      </c>
      <c r="C1607" s="2" t="str">
        <f>VLOOKUP($B1607, tge_gfx_data!A:E, 5, FALSE)</f>
        <v>KANT_WITH_OTHERS_eventPicture</v>
      </c>
      <c r="D1607" s="2" t="str">
        <f>IFERROR(VLOOKUP(C1607,pictures!A:C,3,FALSE), "")</f>
        <v>NO</v>
      </c>
      <c r="E1607" s="1" t="s">
        <v>2421</v>
      </c>
      <c r="F1607" s="1" t="s">
        <v>8746</v>
      </c>
      <c r="G1607" s="2" t="s">
        <v>22312</v>
      </c>
    </row>
    <row r="1608" spans="1:8" ht="56.25" customHeight="1" x14ac:dyDescent="0.25">
      <c r="A1608" s="1" t="s">
        <v>8740</v>
      </c>
      <c r="B1608" s="2" t="s">
        <v>3407</v>
      </c>
      <c r="C1608" s="2" t="str">
        <f>VLOOKUP($B1608, tge_gfx_data!A:E, 5, FALSE)</f>
        <v>ROBBER_BARONS_eventPicture</v>
      </c>
      <c r="D1608" s="2" t="str">
        <f>IFERROR(VLOOKUP(C1608,pictures!A:C,3,FALSE), "")</f>
        <v>NO</v>
      </c>
      <c r="E1608" s="1" t="s">
        <v>2485</v>
      </c>
      <c r="F1608" s="1" t="s">
        <v>8787</v>
      </c>
      <c r="G1608" s="2" t="s">
        <v>8788</v>
      </c>
      <c r="H1608" s="2" t="s">
        <v>5086</v>
      </c>
    </row>
    <row r="1609" spans="1:8" ht="56.25" customHeight="1" x14ac:dyDescent="0.25">
      <c r="A1609" s="1" t="s">
        <v>8740</v>
      </c>
      <c r="B1609" s="2" t="s">
        <v>3408</v>
      </c>
      <c r="C1609" s="2" t="str">
        <f>VLOOKUP($B1609, tge_gfx_data!A:E, 5, FALSE)</f>
        <v>01_WESTERN/GOVERNMENT/CORRESPONDENCE/UNTITLED_GEORGE_OGILVY_REID</v>
      </c>
      <c r="D1609" s="2" t="str">
        <f>IFERROR(VLOOKUP(C1609,pictures!A:C,3,FALSE), "")</f>
        <v>YES</v>
      </c>
      <c r="E1609" s="1" t="s">
        <v>2515</v>
      </c>
      <c r="F1609" s="1" t="s">
        <v>8789</v>
      </c>
      <c r="G1609" s="2" t="s">
        <v>8790</v>
      </c>
      <c r="H1609" s="2" t="s">
        <v>5086</v>
      </c>
    </row>
    <row r="1610" spans="1:8" ht="56.25" customHeight="1" x14ac:dyDescent="0.25">
      <c r="A1610" s="1" t="s">
        <v>8740</v>
      </c>
      <c r="B1610" s="2" t="s">
        <v>21053</v>
      </c>
      <c r="C1610" s="2" t="e">
        <f>VLOOKUP($B1610, tge_gfx_data!A:E, 5, FALSE)</f>
        <v>#N/A</v>
      </c>
      <c r="D1610" s="2" t="str">
        <f>IFERROR(VLOOKUP(C1610,pictures!A:C,3,FALSE), "")</f>
        <v/>
      </c>
      <c r="E1610" s="1" t="s">
        <v>2428</v>
      </c>
      <c r="F1610" s="1" t="s">
        <v>21054</v>
      </c>
      <c r="G1610" s="2" t="s">
        <v>21055</v>
      </c>
    </row>
    <row r="1611" spans="1:8" ht="56.25" customHeight="1" x14ac:dyDescent="0.25">
      <c r="A1611" s="1" t="s">
        <v>8740</v>
      </c>
      <c r="B1611" s="2" t="s">
        <v>21056</v>
      </c>
      <c r="C1611" s="2" t="e">
        <f>VLOOKUP($B1611, tge_gfx_data!A:E, 5, FALSE)</f>
        <v>#N/A</v>
      </c>
      <c r="D1611" s="2" t="str">
        <f>IFERROR(VLOOKUP(C1611,pictures!A:C,3,FALSE), "")</f>
        <v/>
      </c>
      <c r="E1611" s="1" t="s">
        <v>2456</v>
      </c>
      <c r="F1611" s="1" t="s">
        <v>21057</v>
      </c>
      <c r="G1611" s="2" t="s">
        <v>21058</v>
      </c>
    </row>
    <row r="1612" spans="1:8" ht="56.25" customHeight="1" x14ac:dyDescent="0.25">
      <c r="A1612" s="1" t="s">
        <v>8740</v>
      </c>
      <c r="B1612" s="2" t="s">
        <v>21059</v>
      </c>
      <c r="C1612" s="2" t="e">
        <f>VLOOKUP($B1612, tge_gfx_data!A:E, 5, FALSE)</f>
        <v>#N/A</v>
      </c>
      <c r="D1612" s="2" t="str">
        <f>IFERROR(VLOOKUP(C1612,pictures!A:C,3,FALSE), "")</f>
        <v/>
      </c>
      <c r="E1612" s="1" t="s">
        <v>2456</v>
      </c>
      <c r="F1612" s="1" t="s">
        <v>21060</v>
      </c>
      <c r="G1612" s="2" t="s">
        <v>21061</v>
      </c>
      <c r="H1612" s="2" t="s">
        <v>8744</v>
      </c>
    </row>
    <row r="1613" spans="1:8" ht="56.25" customHeight="1" x14ac:dyDescent="0.25">
      <c r="A1613" s="1" t="s">
        <v>8740</v>
      </c>
      <c r="B1613" s="2" t="s">
        <v>21062</v>
      </c>
      <c r="C1613" s="2" t="e">
        <f>VLOOKUP($B1613, tge_gfx_data!A:E, 5, FALSE)</f>
        <v>#N/A</v>
      </c>
      <c r="D1613" s="2" t="str">
        <f>IFERROR(VLOOKUP(C1613,pictures!A:C,3,FALSE), "")</f>
        <v/>
      </c>
      <c r="E1613" s="1" t="s">
        <v>2456</v>
      </c>
      <c r="F1613" s="1" t="s">
        <v>21063</v>
      </c>
      <c r="G1613" s="2" t="s">
        <v>21064</v>
      </c>
    </row>
    <row r="1614" spans="1:8" ht="56.25" customHeight="1" x14ac:dyDescent="0.25">
      <c r="A1614" s="1" t="s">
        <v>8740</v>
      </c>
      <c r="B1614" s="2" t="s">
        <v>21065</v>
      </c>
      <c r="C1614" s="2" t="e">
        <f>VLOOKUP($B1614, tge_gfx_data!A:E, 5, FALSE)</f>
        <v>#N/A</v>
      </c>
      <c r="D1614" s="2" t="str">
        <f>IFERROR(VLOOKUP(C1614,pictures!A:C,3,FALSE), "")</f>
        <v/>
      </c>
      <c r="E1614" s="1" t="s">
        <v>2421</v>
      </c>
      <c r="F1614" s="1" t="s">
        <v>21066</v>
      </c>
      <c r="G1614" s="2" t="s">
        <v>21067</v>
      </c>
    </row>
    <row r="1615" spans="1:8" ht="56.25" customHeight="1" x14ac:dyDescent="0.25">
      <c r="A1615" s="1" t="s">
        <v>8740</v>
      </c>
      <c r="B1615" s="2" t="s">
        <v>21068</v>
      </c>
      <c r="C1615" s="2" t="e">
        <f>VLOOKUP($B1615, tge_gfx_data!A:E, 5, FALSE)</f>
        <v>#N/A</v>
      </c>
      <c r="D1615" s="2" t="str">
        <f>IFERROR(VLOOKUP(C1615,pictures!A:C,3,FALSE), "")</f>
        <v/>
      </c>
      <c r="E1615" s="1" t="s">
        <v>2466</v>
      </c>
      <c r="F1615" s="1" t="s">
        <v>21069</v>
      </c>
      <c r="G1615" s="2" t="s">
        <v>21070</v>
      </c>
    </row>
    <row r="1616" spans="1:8" ht="56.25" customHeight="1" x14ac:dyDescent="0.25">
      <c r="A1616" s="1" t="s">
        <v>8740</v>
      </c>
      <c r="B1616" s="2" t="s">
        <v>3409</v>
      </c>
      <c r="C1616" s="2" t="str">
        <f>VLOOKUP($B1616, tge_gfx_data!A:E, 5, FALSE)</f>
        <v>FREDERICK_II_FLAGS_AS_TROPHIES_eventPicture</v>
      </c>
      <c r="D1616" s="2" t="str">
        <f>IFERROR(VLOOKUP(C1616,pictures!A:C,3,FALSE), "")</f>
        <v>NO</v>
      </c>
      <c r="E1616" s="1" t="s">
        <v>2498</v>
      </c>
      <c r="F1616" s="1" t="s">
        <v>18646</v>
      </c>
    </row>
    <row r="1617" spans="1:8" ht="56.25" customHeight="1" x14ac:dyDescent="0.25">
      <c r="A1617" s="1" t="s">
        <v>8740</v>
      </c>
      <c r="B1617" s="2" t="s">
        <v>3410</v>
      </c>
      <c r="C1617" s="2" t="str">
        <f>VLOOKUP($B1617, tge_gfx_data!A:E, 5, FALSE)</f>
        <v>FREDERICK_II_HORSE_ZORNDORF_eventPicture</v>
      </c>
      <c r="D1617" s="2" t="str">
        <f>IFERROR(VLOOKUP(C1617,pictures!A:C,3,FALSE), "")</f>
        <v>NO</v>
      </c>
      <c r="E1617" s="1" t="s">
        <v>2495</v>
      </c>
      <c r="F1617" s="1" t="s">
        <v>8791</v>
      </c>
      <c r="G1617" s="2" t="s">
        <v>8792</v>
      </c>
    </row>
    <row r="1618" spans="1:8" ht="56.25" customHeight="1" x14ac:dyDescent="0.25">
      <c r="A1618" s="1" t="s">
        <v>8740</v>
      </c>
      <c r="B1618" s="2" t="s">
        <v>3411</v>
      </c>
      <c r="C1618" s="2" t="str">
        <f>VLOOKUP($B1618, tge_gfx_data!A:E, 5, FALSE)</f>
        <v>REFORMS_FREDERICK_GREAT_eventPicture</v>
      </c>
      <c r="D1618" s="2" t="str">
        <f>IFERROR(VLOOKUP(C1618,pictures!A:C,3,FALSE), "")</f>
        <v>NO</v>
      </c>
      <c r="E1618" s="1" t="s">
        <v>2517</v>
      </c>
      <c r="F1618" s="1" t="s">
        <v>8793</v>
      </c>
      <c r="G1618" s="2" t="s">
        <v>21041</v>
      </c>
    </row>
    <row r="1619" spans="1:8" ht="56.25" customHeight="1" x14ac:dyDescent="0.25">
      <c r="A1619" s="1" t="s">
        <v>8740</v>
      </c>
      <c r="B1619" s="2" t="s">
        <v>3412</v>
      </c>
      <c r="C1619" s="2" t="str">
        <f>VLOOKUP($B1619, tge_gfx_data!A:E, 5, FALSE)</f>
        <v>PRUSSIAN_LANDWEHR_1813_eventPicture</v>
      </c>
      <c r="D1619" s="2" t="str">
        <f>IFERROR(VLOOKUP(C1619,pictures!A:C,3,FALSE), "")</f>
        <v>NO</v>
      </c>
      <c r="E1619" s="1" t="s">
        <v>2517</v>
      </c>
      <c r="F1619" s="1" t="s">
        <v>8794</v>
      </c>
      <c r="G1619" s="2" t="s">
        <v>21042</v>
      </c>
    </row>
    <row r="1620" spans="1:8" ht="56.25" customHeight="1" x14ac:dyDescent="0.25">
      <c r="A1620" s="1" t="s">
        <v>8740</v>
      </c>
      <c r="B1620" s="2" t="s">
        <v>3413</v>
      </c>
      <c r="C1620" s="2" t="str">
        <f>VLOOKUP($B1620, tge_gfx_data!A:E, 5, FALSE)</f>
        <v>01_WESTERN/ECONOMY/BUILDINGS/VIEW_KURFUSTERNBRUCKE_CASTLE_ROCH</v>
      </c>
      <c r="D1620" s="2" t="str">
        <f>IFERROR(VLOOKUP(C1620,pictures!A:C,3,FALSE), "")</f>
        <v>YES</v>
      </c>
      <c r="E1620" s="1" t="s">
        <v>2440</v>
      </c>
      <c r="F1620" s="1" t="s">
        <v>8795</v>
      </c>
      <c r="G1620" s="2" t="s">
        <v>8796</v>
      </c>
    </row>
    <row r="1621" spans="1:8" ht="56.25" customHeight="1" x14ac:dyDescent="0.25">
      <c r="A1621" s="1" t="s">
        <v>8797</v>
      </c>
      <c r="B1621" s="2" t="s">
        <v>3415</v>
      </c>
      <c r="C1621" s="2" t="str">
        <f>VLOOKUP($B1621, tge_gfx_data!A:E, 5, FALSE)</f>
        <v>PEACE_MUENSTER_eventPicture</v>
      </c>
      <c r="D1621" s="2" t="str">
        <f>IFERROR(VLOOKUP(C1621,pictures!A:C,3,FALSE), "")</f>
        <v>NO</v>
      </c>
      <c r="E1621" s="1" t="s">
        <v>2423</v>
      </c>
      <c r="F1621" s="1" t="s">
        <v>8798</v>
      </c>
      <c r="G1621" s="2" t="s">
        <v>8799</v>
      </c>
    </row>
    <row r="1622" spans="1:8" ht="56.25" customHeight="1" x14ac:dyDescent="0.25">
      <c r="A1622" s="1" t="s">
        <v>8797</v>
      </c>
      <c r="B1622" s="2" t="s">
        <v>3416</v>
      </c>
      <c r="C1622" s="2" t="str">
        <f>VLOOKUP($B1622, tge_gfx_data!A:E, 5, FALSE)</f>
        <v>MAURITS_AT_THE_BATTLE_OF_NIEUWPOORT_eventPicture</v>
      </c>
      <c r="D1622" s="2" t="str">
        <f>IFERROR(VLOOKUP(C1622,pictures!A:C,3,FALSE), "")</f>
        <v>NO</v>
      </c>
      <c r="E1622" s="1" t="s">
        <v>2498</v>
      </c>
      <c r="F1622" s="1" t="s">
        <v>8800</v>
      </c>
      <c r="G1622" s="2" t="s">
        <v>8801</v>
      </c>
    </row>
    <row r="1623" spans="1:8" ht="56.25" customHeight="1" x14ac:dyDescent="0.25">
      <c r="A1623" s="1" t="s">
        <v>8797</v>
      </c>
      <c r="B1623" s="2" t="s">
        <v>3417</v>
      </c>
      <c r="C1623" s="2" t="str">
        <f>VLOOKUP($B1623, tge_gfx_data!A:E, 5, FALSE)</f>
        <v>UBBERGEN_CASTLE_eventPicture</v>
      </c>
      <c r="D1623" s="2" t="str">
        <f>IFERROR(VLOOKUP(C1623,pictures!A:C,3,FALSE), "")</f>
        <v>NO</v>
      </c>
      <c r="E1623" s="1" t="s">
        <v>2464</v>
      </c>
      <c r="F1623" s="1" t="s">
        <v>8802</v>
      </c>
      <c r="G1623" s="2" t="s">
        <v>8803</v>
      </c>
      <c r="H1623" s="2" t="s">
        <v>8744</v>
      </c>
    </row>
    <row r="1624" spans="1:8" ht="56.25" customHeight="1" x14ac:dyDescent="0.25">
      <c r="A1624" s="1" t="s">
        <v>8797</v>
      </c>
      <c r="B1624" s="2" t="s">
        <v>3418</v>
      </c>
      <c r="C1624" s="2" t="str">
        <f>VLOOKUP($B1624, tge_gfx_data!A:E, 5, FALSE)</f>
        <v>SUBMITTING_HET_SMEEKSCHRIFT_eventPicture</v>
      </c>
      <c r="D1624" s="2" t="str">
        <f>IFERROR(VLOOKUP(C1624,pictures!A:C,3,FALSE), "")</f>
        <v>NO</v>
      </c>
      <c r="E1624" s="1" t="s">
        <v>2464</v>
      </c>
      <c r="F1624" s="1" t="s">
        <v>8804</v>
      </c>
      <c r="G1624" s="2" t="s">
        <v>8805</v>
      </c>
    </row>
    <row r="1625" spans="1:8" ht="56.25" customHeight="1" x14ac:dyDescent="0.25">
      <c r="A1625" s="1" t="s">
        <v>8797</v>
      </c>
      <c r="B1625" s="2" t="s">
        <v>3419</v>
      </c>
      <c r="C1625" s="2" t="str">
        <f>VLOOKUP($B1625, tge_gfx_data!A:E, 5, FALSE)</f>
        <v>TYRANNY_OF_DUKE_OF_ALBA_eventPicture</v>
      </c>
      <c r="D1625" s="2" t="str">
        <f>IFERROR(VLOOKUP(C1625,pictures!A:C,3,FALSE), "")</f>
        <v>NO</v>
      </c>
      <c r="E1625" s="1" t="s">
        <v>2423</v>
      </c>
      <c r="F1625" s="1" t="s">
        <v>8806</v>
      </c>
      <c r="G1625" s="2" t="s">
        <v>21071</v>
      </c>
    </row>
    <row r="1626" spans="1:8" ht="56.25" customHeight="1" x14ac:dyDescent="0.25">
      <c r="A1626" s="1" t="s">
        <v>8797</v>
      </c>
      <c r="B1626" s="2" t="s">
        <v>3420</v>
      </c>
      <c r="C1626" s="2" t="str">
        <f>VLOOKUP($B1626, tge_gfx_data!A:E, 5, FALSE)</f>
        <v>STATES_GENERAL_eventPicture</v>
      </c>
      <c r="D1626" s="2" t="str">
        <f>IFERROR(VLOOKUP(C1626,pictures!A:C,3,FALSE), "")</f>
        <v>NO</v>
      </c>
      <c r="E1626" s="1" t="s">
        <v>2464</v>
      </c>
      <c r="F1626" s="1" t="s">
        <v>22297</v>
      </c>
      <c r="G1626" s="2" t="s">
        <v>22298</v>
      </c>
    </row>
    <row r="1627" spans="1:8" ht="56.25" customHeight="1" x14ac:dyDescent="0.25">
      <c r="A1627" s="1" t="s">
        <v>8797</v>
      </c>
      <c r="B1627" s="2" t="s">
        <v>3421</v>
      </c>
      <c r="C1627" s="2" t="str">
        <f>VLOOKUP($B1627, tge_gfx_data!A:E, 5, FALSE)</f>
        <v>OATH_OF_UTRECHT_PUBLIC_eventPicture</v>
      </c>
      <c r="D1627" s="2" t="str">
        <f>IFERROR(VLOOKUP(C1627,pictures!A:C,3,FALSE), "")</f>
        <v>NO</v>
      </c>
      <c r="E1627" s="1" t="s">
        <v>2464</v>
      </c>
      <c r="F1627" s="1" t="s">
        <v>8807</v>
      </c>
      <c r="G1627" s="2" t="s">
        <v>8808</v>
      </c>
    </row>
    <row r="1628" spans="1:8" ht="56.25" customHeight="1" x14ac:dyDescent="0.25">
      <c r="A1628" s="1" t="s">
        <v>8797</v>
      </c>
      <c r="B1628" s="2" t="s">
        <v>3422</v>
      </c>
      <c r="C1628" s="2" t="str">
        <f>VLOOKUP($B1628, tge_gfx_data!A:E, 5, FALSE)</f>
        <v>SEA_CALL_eventPicture</v>
      </c>
      <c r="D1628" s="2" t="str">
        <f>IFERROR(VLOOKUP(C1628,pictures!A:C,3,FALSE), "")</f>
        <v>NO</v>
      </c>
      <c r="E1628" s="1" t="s">
        <v>2464</v>
      </c>
      <c r="F1628" s="1" t="s">
        <v>8809</v>
      </c>
      <c r="G1628" s="2" t="s">
        <v>8810</v>
      </c>
    </row>
    <row r="1629" spans="1:8" ht="56.25" customHeight="1" x14ac:dyDescent="0.25">
      <c r="A1629" s="1" t="s">
        <v>8797</v>
      </c>
      <c r="B1629" s="2" t="s">
        <v>3423</v>
      </c>
      <c r="C1629" s="2" t="str">
        <f>VLOOKUP($B1629, tge_gfx_data!A:E, 5, FALSE)</f>
        <v>01_WESTERN/LAND/BATTLE/BATTLE_NIEUWPOORT_ROCHUSSEN</v>
      </c>
      <c r="D1629" s="2" t="str">
        <f>IFERROR(VLOOKUP(C1629,pictures!A:C,3,FALSE), "")</f>
        <v>YES</v>
      </c>
      <c r="E1629" s="1" t="s">
        <v>2432</v>
      </c>
      <c r="F1629" s="1" t="s">
        <v>8811</v>
      </c>
      <c r="G1629" s="2" t="s">
        <v>8812</v>
      </c>
    </row>
    <row r="1630" spans="1:8" ht="56.25" customHeight="1" x14ac:dyDescent="0.25">
      <c r="A1630" s="1" t="s">
        <v>8797</v>
      </c>
      <c r="B1630" s="2" t="s">
        <v>3424</v>
      </c>
      <c r="C1630" s="2" t="str">
        <f>VLOOKUP($B1630, tge_gfx_data!A:E, 5, FALSE)</f>
        <v>MARY_OF_BURGUNDY_GREAT_PRIVILEGE_eventPicture</v>
      </c>
      <c r="D1630" s="2" t="str">
        <f>IFERROR(VLOOKUP(C1630,pictures!A:C,3,FALSE), "")</f>
        <v>NO</v>
      </c>
      <c r="E1630" s="1" t="s">
        <v>2480</v>
      </c>
      <c r="F1630" s="1" t="s">
        <v>8813</v>
      </c>
      <c r="G1630" s="2" t="s">
        <v>8814</v>
      </c>
    </row>
    <row r="1631" spans="1:8" ht="56.25" customHeight="1" x14ac:dyDescent="0.25">
      <c r="A1631" s="1" t="s">
        <v>8797</v>
      </c>
      <c r="B1631" s="2" t="s">
        <v>3425</v>
      </c>
      <c r="C1631" s="2" t="str">
        <f>VLOOKUP($B1631, tge_gfx_data!A:E, 5, FALSE)</f>
        <v>REBELLION_BRAUNSCHWEIG_eventPicture</v>
      </c>
      <c r="D1631" s="2" t="str">
        <f>IFERROR(VLOOKUP(C1631,pictures!A:C,3,FALSE), "")</f>
        <v>NO</v>
      </c>
      <c r="E1631" s="1" t="s">
        <v>2423</v>
      </c>
      <c r="F1631" s="1" t="s">
        <v>8815</v>
      </c>
      <c r="G1631" s="2" t="s">
        <v>8816</v>
      </c>
    </row>
    <row r="1632" spans="1:8" ht="56.25" customHeight="1" x14ac:dyDescent="0.25">
      <c r="A1632" s="1" t="s">
        <v>8797</v>
      </c>
      <c r="B1632" s="2" t="s">
        <v>3426</v>
      </c>
      <c r="C1632" s="2" t="str">
        <f>VLOOKUP($B1632, tge_gfx_data!A:E, 5, FALSE)</f>
        <v>REBELLION_NEVERLANDS_eventPicture</v>
      </c>
      <c r="D1632" s="2" t="str">
        <f>IFERROR(VLOOKUP(C1632,pictures!A:C,3,FALSE), "")</f>
        <v>NO</v>
      </c>
      <c r="E1632" s="1" t="s">
        <v>2423</v>
      </c>
      <c r="F1632" s="1" t="s">
        <v>8817</v>
      </c>
      <c r="G1632" s="2" t="s">
        <v>8818</v>
      </c>
    </row>
    <row r="1633" spans="1:8" ht="56.25" customHeight="1" x14ac:dyDescent="0.25">
      <c r="A1633" s="1" t="s">
        <v>8819</v>
      </c>
      <c r="B1633" s="2" t="s">
        <v>8820</v>
      </c>
      <c r="C1633" s="2" t="e">
        <f>VLOOKUP($B1633, tge_gfx_data!A:E, 5, FALSE)</f>
        <v>#N/A</v>
      </c>
      <c r="D1633" s="2" t="str">
        <f>IFERROR(VLOOKUP(C1633,pictures!A:C,3,FALSE), "")</f>
        <v/>
      </c>
      <c r="E1633" s="1" t="s">
        <v>2549</v>
      </c>
      <c r="F1633" s="1" t="s">
        <v>8821</v>
      </c>
      <c r="G1633" s="2" t="s">
        <v>8822</v>
      </c>
    </row>
    <row r="1634" spans="1:8" ht="56.25" customHeight="1" x14ac:dyDescent="0.25">
      <c r="A1634" s="1" t="s">
        <v>8819</v>
      </c>
      <c r="B1634" s="2" t="s">
        <v>8823</v>
      </c>
      <c r="C1634" s="2" t="e">
        <f>VLOOKUP($B1634, tge_gfx_data!A:E, 5, FALSE)</f>
        <v>#N/A</v>
      </c>
      <c r="D1634" s="2" t="str">
        <f>IFERROR(VLOOKUP(C1634,pictures!A:C,3,FALSE), "")</f>
        <v/>
      </c>
      <c r="E1634" s="1" t="s">
        <v>2519</v>
      </c>
      <c r="F1634" s="1" t="s">
        <v>8824</v>
      </c>
      <c r="G1634" s="2" t="s">
        <v>8825</v>
      </c>
    </row>
    <row r="1635" spans="1:8" ht="56.25" customHeight="1" x14ac:dyDescent="0.25">
      <c r="A1635" s="1" t="s">
        <v>8826</v>
      </c>
      <c r="B1635" s="2" t="s">
        <v>8827</v>
      </c>
      <c r="C1635" s="2" t="e">
        <f>VLOOKUP($B1635, tge_gfx_data!A:E, 5, FALSE)</f>
        <v>#N/A</v>
      </c>
      <c r="D1635" s="2" t="str">
        <f>IFERROR(VLOOKUP(C1635,pictures!A:C,3,FALSE), "")</f>
        <v/>
      </c>
      <c r="E1635" s="1" t="s">
        <v>2542</v>
      </c>
      <c r="F1635" s="1" t="s">
        <v>8828</v>
      </c>
      <c r="G1635" s="2" t="s">
        <v>8829</v>
      </c>
    </row>
    <row r="1636" spans="1:8" ht="56.25" customHeight="1" x14ac:dyDescent="0.25">
      <c r="A1636" s="1" t="s">
        <v>8826</v>
      </c>
      <c r="B1636" s="2" t="s">
        <v>8830</v>
      </c>
      <c r="C1636" s="2" t="e">
        <f>VLOOKUP($B1636, tge_gfx_data!A:E, 5, FALSE)</f>
        <v>#N/A</v>
      </c>
      <c r="D1636" s="2" t="str">
        <f>IFERROR(VLOOKUP(C1636,pictures!A:C,3,FALSE), "")</f>
        <v/>
      </c>
      <c r="E1636" s="1" t="s">
        <v>2528</v>
      </c>
      <c r="F1636" s="1" t="s">
        <v>8831</v>
      </c>
      <c r="G1636" s="2" t="s">
        <v>8832</v>
      </c>
      <c r="H1636" s="2" t="s">
        <v>8744</v>
      </c>
    </row>
    <row r="1637" spans="1:8" ht="56.25" customHeight="1" x14ac:dyDescent="0.25">
      <c r="A1637" s="1" t="s">
        <v>8826</v>
      </c>
      <c r="B1637" s="2" t="s">
        <v>8833</v>
      </c>
      <c r="C1637" s="2" t="e">
        <f>VLOOKUP($B1637, tge_gfx_data!A:E, 5, FALSE)</f>
        <v>#N/A</v>
      </c>
      <c r="D1637" s="2" t="str">
        <f>IFERROR(VLOOKUP(C1637,pictures!A:C,3,FALSE), "")</f>
        <v/>
      </c>
      <c r="E1637" s="1" t="s">
        <v>2446</v>
      </c>
      <c r="F1637" s="1" t="s">
        <v>8834</v>
      </c>
      <c r="G1637" s="2" t="s">
        <v>8835</v>
      </c>
      <c r="H1637" s="2" t="s">
        <v>8744</v>
      </c>
    </row>
    <row r="1638" spans="1:8" ht="56.25" customHeight="1" x14ac:dyDescent="0.25">
      <c r="A1638" s="1" t="s">
        <v>8836</v>
      </c>
      <c r="B1638" s="2" t="s">
        <v>8837</v>
      </c>
      <c r="C1638" s="2" t="str">
        <f>VLOOKUP($B1638, tge_gfx_data!A:E, 5, FALSE)</f>
        <v>FAKE_INCA_HUALPA_eventPicture</v>
      </c>
      <c r="D1638" s="2" t="str">
        <f>IFERROR(VLOOKUP(C1638,pictures!A:C,3,FALSE), "")</f>
        <v>NO</v>
      </c>
      <c r="E1638" s="1" t="s">
        <v>2432</v>
      </c>
      <c r="F1638" s="1" t="s">
        <v>8838</v>
      </c>
      <c r="G1638" s="2" t="s">
        <v>8839</v>
      </c>
    </row>
    <row r="1639" spans="1:8" ht="56.25" customHeight="1" x14ac:dyDescent="0.25">
      <c r="A1639" s="1" t="s">
        <v>8840</v>
      </c>
      <c r="B1639" s="2" t="s">
        <v>8841</v>
      </c>
      <c r="C1639" s="2" t="e">
        <f>VLOOKUP($B1639, tge_gfx_data!A:E, 5, FALSE)</f>
        <v>#N/A</v>
      </c>
      <c r="D1639" s="2" t="str">
        <f>IFERROR(VLOOKUP(C1639,pictures!A:C,3,FALSE), "")</f>
        <v/>
      </c>
      <c r="E1639" s="1" t="s">
        <v>2438</v>
      </c>
      <c r="F1639" s="1" t="s">
        <v>8842</v>
      </c>
      <c r="G1639" s="2" t="s">
        <v>8843</v>
      </c>
    </row>
    <row r="1640" spans="1:8" ht="56.25" customHeight="1" x14ac:dyDescent="0.25">
      <c r="A1640" s="1" t="s">
        <v>8844</v>
      </c>
      <c r="B1640" s="2" t="s">
        <v>3427</v>
      </c>
      <c r="C1640" s="2" t="str">
        <f>VLOOKUP($B1640, tge_gfx_data!A:E, 5, FALSE)</f>
        <v>SMOKY_MOUNTAINS_LAKE_eventPicture</v>
      </c>
      <c r="D1640" s="2" t="str">
        <f>IFERROR(VLOOKUP(C1640,pictures!A:C,3,FALSE), "")</f>
        <v>NO</v>
      </c>
      <c r="E1640" s="1" t="s">
        <v>2470</v>
      </c>
      <c r="F1640" s="1" t="s">
        <v>8845</v>
      </c>
      <c r="G1640" s="2" t="s">
        <v>8846</v>
      </c>
    </row>
    <row r="1641" spans="1:8" ht="56.25" customHeight="1" x14ac:dyDescent="0.25">
      <c r="A1641" s="1" t="s">
        <v>8844</v>
      </c>
      <c r="B1641" s="2" t="s">
        <v>3428</v>
      </c>
      <c r="C1641" s="2" t="str">
        <f>VLOOKUP($B1641, tge_gfx_data!A:E, 5, FALSE)</f>
        <v>RETALIATION_NATIVE_eventPicture</v>
      </c>
      <c r="D1641" s="2" t="str">
        <f>IFERROR(VLOOKUP(C1641,pictures!A:C,3,FALSE), "")</f>
        <v>NO</v>
      </c>
      <c r="E1641" s="1" t="s">
        <v>2419</v>
      </c>
      <c r="F1641" s="1" t="s">
        <v>8847</v>
      </c>
      <c r="G1641" s="2" t="s">
        <v>8848</v>
      </c>
    </row>
    <row r="1642" spans="1:8" ht="56.25" customHeight="1" x14ac:dyDescent="0.25">
      <c r="A1642" s="1" t="s">
        <v>8844</v>
      </c>
      <c r="B1642" s="2" t="s">
        <v>8849</v>
      </c>
      <c r="C1642" s="2" t="str">
        <f>VLOOKUP($B1642, tge_gfx_data!A:E, 5, FALSE)</f>
        <v>event_pictures_ED/CONQUISTADORS_eventPicture</v>
      </c>
      <c r="D1642" s="2" t="str">
        <f>IFERROR(VLOOKUP(C1642,pictures!A:C,3,FALSE), "")</f>
        <v>NO</v>
      </c>
      <c r="E1642" s="1" t="s">
        <v>2512</v>
      </c>
      <c r="F1642" s="1" t="s">
        <v>8850</v>
      </c>
      <c r="G1642" s="2" t="s">
        <v>8851</v>
      </c>
    </row>
    <row r="1643" spans="1:8" ht="56.25" customHeight="1" x14ac:dyDescent="0.25">
      <c r="A1643" s="1" t="s">
        <v>8844</v>
      </c>
      <c r="B1643" s="2" t="s">
        <v>8852</v>
      </c>
      <c r="C1643" s="2" t="e">
        <f>VLOOKUP($B1643, tge_gfx_data!A:E, 5, FALSE)</f>
        <v>#N/A</v>
      </c>
      <c r="D1643" s="2" t="str">
        <f>IFERROR(VLOOKUP(C1643,pictures!A:C,3,FALSE), "")</f>
        <v/>
      </c>
      <c r="E1643" s="1" t="s">
        <v>2452</v>
      </c>
      <c r="F1643" s="1" t="s">
        <v>8853</v>
      </c>
      <c r="G1643" s="2" t="s">
        <v>8854</v>
      </c>
    </row>
    <row r="1644" spans="1:8" ht="56.25" customHeight="1" x14ac:dyDescent="0.25">
      <c r="A1644" s="1" t="s">
        <v>8844</v>
      </c>
      <c r="B1644" s="2" t="s">
        <v>3429</v>
      </c>
      <c r="C1644" s="2" t="str">
        <f>VLOOKUP($B1644, tge_gfx_data!A:E, 5, FALSE)</f>
        <v>CHEROKEE_CAMPFIRE_eventPicture</v>
      </c>
      <c r="D1644" s="2" t="str">
        <f>IFERROR(VLOOKUP(C1644,pictures!A:C,3,FALSE), "")</f>
        <v>NO</v>
      </c>
      <c r="E1644" s="1" t="s">
        <v>2468</v>
      </c>
      <c r="F1644" s="1" t="s">
        <v>8855</v>
      </c>
      <c r="G1644" s="2" t="s">
        <v>8856</v>
      </c>
    </row>
    <row r="1645" spans="1:8" ht="56.25" customHeight="1" x14ac:dyDescent="0.25">
      <c r="A1645" s="1" t="s">
        <v>8857</v>
      </c>
      <c r="B1645" s="2" t="s">
        <v>8858</v>
      </c>
      <c r="C1645" s="2" t="e">
        <f>VLOOKUP($B1645, tge_gfx_data!A:E, 5, FALSE)</f>
        <v>#N/A</v>
      </c>
      <c r="D1645" s="2" t="str">
        <f>IFERROR(VLOOKUP(C1645,pictures!A:C,3,FALSE), "")</f>
        <v/>
      </c>
      <c r="E1645" s="1" t="s">
        <v>2425</v>
      </c>
      <c r="F1645" s="1" t="s">
        <v>8859</v>
      </c>
      <c r="G1645" s="2" t="s">
        <v>8860</v>
      </c>
    </row>
    <row r="1646" spans="1:8" ht="56.25" customHeight="1" x14ac:dyDescent="0.25">
      <c r="A1646" s="1" t="s">
        <v>8857</v>
      </c>
      <c r="B1646" s="2" t="s">
        <v>8861</v>
      </c>
      <c r="C1646" s="2" t="e">
        <f>VLOOKUP($B1646, tge_gfx_data!A:E, 5, FALSE)</f>
        <v>#N/A</v>
      </c>
      <c r="D1646" s="2" t="str">
        <f>IFERROR(VLOOKUP(C1646,pictures!A:C,3,FALSE), "")</f>
        <v/>
      </c>
      <c r="E1646" s="1" t="s">
        <v>2517</v>
      </c>
      <c r="F1646" s="1" t="s">
        <v>8862</v>
      </c>
      <c r="G1646" s="2" t="s">
        <v>8863</v>
      </c>
    </row>
    <row r="1647" spans="1:8" ht="56.25" customHeight="1" x14ac:dyDescent="0.25">
      <c r="A1647" s="1" t="s">
        <v>8864</v>
      </c>
      <c r="B1647" s="2" t="s">
        <v>3430</v>
      </c>
      <c r="C1647" s="2" t="str">
        <f>VLOOKUP($B1647, tge_gfx_data!A:E, 5, FALSE)</f>
        <v>03_MENA/LAND/CRIMEAN_KHAN_PALACE_BOSSOLI</v>
      </c>
      <c r="D1647" s="2" t="str">
        <f>IFERROR(VLOOKUP(C1647,pictures!A:C,3,FALSE), "")</f>
        <v>YES</v>
      </c>
      <c r="E1647" s="1" t="s">
        <v>2519</v>
      </c>
      <c r="F1647" s="1" t="s">
        <v>8865</v>
      </c>
      <c r="G1647" s="2" t="s">
        <v>8866</v>
      </c>
    </row>
    <row r="1648" spans="1:8" ht="56.25" customHeight="1" x14ac:dyDescent="0.25">
      <c r="A1648" s="1" t="s">
        <v>8864</v>
      </c>
      <c r="B1648" s="2" t="s">
        <v>3431</v>
      </c>
      <c r="C1648" s="2" t="str">
        <f>VLOOKUP($B1648, tge_gfx_data!A:E, 5, FALSE)</f>
        <v>02_EASTERN/LAND/WEAPONRY/SOLDIERS_ANATOLY_TELENIK</v>
      </c>
      <c r="D1648" s="2" t="str">
        <f>IFERROR(VLOOKUP(C1648,pictures!A:C,3,FALSE), "")</f>
        <v>YES</v>
      </c>
      <c r="E1648" s="1" t="s">
        <v>2519</v>
      </c>
      <c r="F1648" s="1" t="s">
        <v>8867</v>
      </c>
      <c r="G1648" s="2" t="s">
        <v>8868</v>
      </c>
    </row>
    <row r="1649" spans="1:8" ht="56.25" customHeight="1" x14ac:dyDescent="0.25">
      <c r="A1649" s="1" t="s">
        <v>8864</v>
      </c>
      <c r="B1649" s="2" t="s">
        <v>3432</v>
      </c>
      <c r="C1649" s="2" t="str">
        <f>VLOOKUP($B1649, tge_gfx_data!A:E, 5, FALSE)</f>
        <v>02_EASTERN/LAND/WEAPONRY/SOLDIERS_ANATOLY_TELENIK</v>
      </c>
      <c r="D1649" s="2" t="str">
        <f>IFERROR(VLOOKUP(C1649,pictures!A:C,3,FALSE), "")</f>
        <v>YES</v>
      </c>
      <c r="E1649" s="1" t="s">
        <v>2519</v>
      </c>
      <c r="F1649" s="1" t="s">
        <v>8867</v>
      </c>
      <c r="G1649" s="2" t="s">
        <v>8869</v>
      </c>
    </row>
    <row r="1650" spans="1:8" ht="56.25" customHeight="1" x14ac:dyDescent="0.25">
      <c r="A1650" s="1" t="s">
        <v>8864</v>
      </c>
      <c r="B1650" s="2" t="s">
        <v>3433</v>
      </c>
      <c r="C1650" s="2" t="str">
        <f>VLOOKUP($B1650, tge_gfx_data!A:E, 5, FALSE)</f>
        <v>03_MENA/LAND/CRIMEAN_KHAN_PALACE_BOSSOLI</v>
      </c>
      <c r="D1650" s="2" t="str">
        <f>IFERROR(VLOOKUP(C1650,pictures!A:C,3,FALSE), "")</f>
        <v>YES</v>
      </c>
      <c r="E1650" s="1" t="s">
        <v>2519</v>
      </c>
      <c r="F1650" s="1" t="s">
        <v>8870</v>
      </c>
      <c r="G1650" s="2" t="s">
        <v>8871</v>
      </c>
      <c r="H1650" s="2" t="s">
        <v>6403</v>
      </c>
    </row>
    <row r="1651" spans="1:8" ht="56.25" customHeight="1" x14ac:dyDescent="0.25">
      <c r="A1651" s="1" t="s">
        <v>8864</v>
      </c>
      <c r="B1651" s="2" t="s">
        <v>3434</v>
      </c>
      <c r="C1651" s="2" t="str">
        <f>VLOOKUP($B1651, tge_gfx_data!A:E, 5, FALSE)</f>
        <v>03_MENA/LAND/CRIMEAN_KHAN_PALACE_BOSSOLI</v>
      </c>
      <c r="D1651" s="2" t="str">
        <f>IFERROR(VLOOKUP(C1651,pictures!A:C,3,FALSE), "")</f>
        <v>YES</v>
      </c>
      <c r="E1651" s="1" t="s">
        <v>2519</v>
      </c>
      <c r="F1651" s="1" t="s">
        <v>8872</v>
      </c>
      <c r="G1651" s="2" t="s">
        <v>8873</v>
      </c>
    </row>
    <row r="1652" spans="1:8" ht="56.25" customHeight="1" x14ac:dyDescent="0.25">
      <c r="A1652" s="1" t="s">
        <v>8864</v>
      </c>
      <c r="B1652" s="2" t="s">
        <v>3435</v>
      </c>
      <c r="C1652" s="2" t="str">
        <f>VLOOKUP($B1652, tge_gfx_data!A:E, 5, FALSE)</f>
        <v>MENGLI_GIRAY_eventPicture</v>
      </c>
      <c r="D1652" s="2" t="str">
        <f>IFERROR(VLOOKUP(C1652,pictures!A:C,3,FALSE), "")</f>
        <v>NO</v>
      </c>
      <c r="E1652" s="1" t="s">
        <v>2519</v>
      </c>
      <c r="F1652" s="1" t="s">
        <v>8874</v>
      </c>
      <c r="G1652" s="2" t="s">
        <v>8875</v>
      </c>
    </row>
    <row r="1653" spans="1:8" ht="56.25" customHeight="1" x14ac:dyDescent="0.25">
      <c r="A1653" s="1" t="s">
        <v>8864</v>
      </c>
      <c r="B1653" s="2" t="s">
        <v>3436</v>
      </c>
      <c r="C1653" s="2" t="str">
        <f>VLOOKUP($B1653, tge_gfx_data!A:E, 5, FALSE)</f>
        <v>MENGLI_GIRAY_eventPicture</v>
      </c>
      <c r="D1653" s="2" t="str">
        <f>IFERROR(VLOOKUP(C1653,pictures!A:C,3,FALSE), "")</f>
        <v>NO</v>
      </c>
      <c r="E1653" s="1" t="s">
        <v>2519</v>
      </c>
      <c r="F1653" s="1" t="s">
        <v>8874</v>
      </c>
      <c r="G1653" s="2" t="s">
        <v>8876</v>
      </c>
    </row>
    <row r="1654" spans="1:8" ht="56.25" customHeight="1" x14ac:dyDescent="0.25">
      <c r="A1654" s="1" t="s">
        <v>8864</v>
      </c>
      <c r="B1654" s="2" t="s">
        <v>8877</v>
      </c>
      <c r="C1654" s="2" t="e">
        <f>VLOOKUP($B1654, tge_gfx_data!A:E, 5, FALSE)</f>
        <v>#N/A</v>
      </c>
      <c r="D1654" s="2" t="str">
        <f>IFERROR(VLOOKUP(C1654,pictures!A:C,3,FALSE), "")</f>
        <v/>
      </c>
      <c r="E1654" s="1" t="s">
        <v>2985</v>
      </c>
      <c r="F1654" s="1" t="s">
        <v>8878</v>
      </c>
      <c r="G1654" s="2" t="s">
        <v>8879</v>
      </c>
    </row>
    <row r="1655" spans="1:8" ht="56.25" customHeight="1" x14ac:dyDescent="0.25">
      <c r="A1655" s="1" t="s">
        <v>8880</v>
      </c>
      <c r="B1655" s="2" t="s">
        <v>8881</v>
      </c>
      <c r="C1655" s="2" t="e">
        <f>VLOOKUP($B1655, tge_gfx_data!A:E, 5, FALSE)</f>
        <v>#N/A</v>
      </c>
      <c r="D1655" s="2" t="str">
        <f>IFERROR(VLOOKUP(C1655,pictures!A:C,3,FALSE), "")</f>
        <v/>
      </c>
      <c r="E1655" s="1" t="s">
        <v>2464</v>
      </c>
      <c r="F1655" s="1" t="s">
        <v>8882</v>
      </c>
      <c r="G1655" s="2" t="s">
        <v>8883</v>
      </c>
    </row>
    <row r="1656" spans="1:8" ht="56.25" customHeight="1" x14ac:dyDescent="0.25">
      <c r="A1656" s="1" t="s">
        <v>8880</v>
      </c>
      <c r="B1656" s="2" t="s">
        <v>8884</v>
      </c>
      <c r="C1656" s="2" t="str">
        <f>VLOOKUP($B1656, tge_gfx_data!A:E, 5, FALSE)</f>
        <v>LAST_OF_THE_CHARUA_PRICHARD_eventPicture</v>
      </c>
      <c r="D1656" s="2" t="str">
        <f>IFERROR(VLOOKUP(C1656,pictures!A:C,3,FALSE), "")</f>
        <v>YES</v>
      </c>
      <c r="E1656" s="1" t="s">
        <v>2432</v>
      </c>
      <c r="F1656" s="1" t="s">
        <v>8885</v>
      </c>
      <c r="G1656" s="2" t="s">
        <v>8886</v>
      </c>
    </row>
    <row r="1657" spans="1:8" ht="56.25" customHeight="1" x14ac:dyDescent="0.25">
      <c r="A1657" s="1" t="s">
        <v>8880</v>
      </c>
      <c r="B1657" s="2" t="s">
        <v>8887</v>
      </c>
      <c r="C1657" s="2" t="str">
        <f>VLOOKUP($B1657, tge_gfx_data!A:E, 5, FALSE)</f>
        <v>AMBUSHING_SPANISH_LANDING_eventPicture</v>
      </c>
      <c r="D1657" s="2" t="str">
        <f>IFERROR(VLOOKUP(C1657,pictures!A:C,3,FALSE), "")</f>
        <v>NO</v>
      </c>
      <c r="E1657" s="1" t="s">
        <v>2470</v>
      </c>
      <c r="F1657" s="1" t="s">
        <v>8888</v>
      </c>
      <c r="G1657" s="2" t="s">
        <v>8889</v>
      </c>
    </row>
    <row r="1658" spans="1:8" ht="56.25" customHeight="1" x14ac:dyDescent="0.25">
      <c r="A1658" s="1" t="s">
        <v>8890</v>
      </c>
      <c r="B1658" s="2" t="s">
        <v>8891</v>
      </c>
      <c r="C1658" s="2" t="e">
        <f>VLOOKUP($B1658, tge_gfx_data!A:E, 5, FALSE)</f>
        <v>#N/A</v>
      </c>
      <c r="D1658" s="2" t="str">
        <f>IFERROR(VLOOKUP(C1658,pictures!A:C,3,FALSE), "")</f>
        <v/>
      </c>
      <c r="E1658" s="1" t="s">
        <v>2432</v>
      </c>
      <c r="F1658" s="1" t="s">
        <v>8892</v>
      </c>
      <c r="G1658" s="2" t="s">
        <v>8893</v>
      </c>
    </row>
    <row r="1659" spans="1:8" ht="56.25" customHeight="1" x14ac:dyDescent="0.25">
      <c r="A1659" s="1" t="s">
        <v>8894</v>
      </c>
      <c r="B1659" s="2" t="s">
        <v>8895</v>
      </c>
      <c r="C1659" s="2" t="e">
        <f>VLOOKUP($B1659, tge_gfx_data!A:E, 5, FALSE)</f>
        <v>#N/A</v>
      </c>
      <c r="D1659" s="2" t="str">
        <f>IFERROR(VLOOKUP(C1659,pictures!A:C,3,FALSE), "")</f>
        <v/>
      </c>
      <c r="E1659" s="1" t="s">
        <v>2517</v>
      </c>
      <c r="F1659" s="1" t="s">
        <v>8896</v>
      </c>
      <c r="G1659" s="2" t="s">
        <v>8897</v>
      </c>
    </row>
    <row r="1660" spans="1:8" ht="56.25" customHeight="1" x14ac:dyDescent="0.25">
      <c r="A1660" s="1" t="s">
        <v>8894</v>
      </c>
      <c r="B1660" s="2" t="s">
        <v>8898</v>
      </c>
      <c r="C1660" s="2" t="e">
        <f>VLOOKUP($B1660, tge_gfx_data!A:E, 5, FALSE)</f>
        <v>#N/A</v>
      </c>
      <c r="D1660" s="2" t="str">
        <f>IFERROR(VLOOKUP(C1660,pictures!A:C,3,FALSE), "")</f>
        <v/>
      </c>
      <c r="E1660" s="1" t="s">
        <v>2432</v>
      </c>
      <c r="F1660" s="1" t="s">
        <v>8899</v>
      </c>
      <c r="G1660" s="2" t="s">
        <v>8900</v>
      </c>
    </row>
    <row r="1661" spans="1:8" ht="56.25" customHeight="1" x14ac:dyDescent="0.25">
      <c r="A1661" s="1" t="s">
        <v>8894</v>
      </c>
      <c r="B1661" s="2" t="s">
        <v>8901</v>
      </c>
      <c r="C1661" s="2" t="e">
        <f>VLOOKUP($B1661, tge_gfx_data!A:E, 5, FALSE)</f>
        <v>#N/A</v>
      </c>
      <c r="D1661" s="2" t="str">
        <f>IFERROR(VLOOKUP(C1661,pictures!A:C,3,FALSE), "")</f>
        <v/>
      </c>
      <c r="E1661" s="1" t="s">
        <v>2423</v>
      </c>
      <c r="F1661" s="1" t="s">
        <v>8902</v>
      </c>
      <c r="G1661" s="2" t="s">
        <v>8903</v>
      </c>
    </row>
    <row r="1662" spans="1:8" ht="56.25" customHeight="1" x14ac:dyDescent="0.25">
      <c r="A1662" s="1" t="s">
        <v>8894</v>
      </c>
      <c r="B1662" s="2" t="s">
        <v>8904</v>
      </c>
      <c r="C1662" s="2" t="e">
        <f>VLOOKUP($B1662, tge_gfx_data!A:E, 5, FALSE)</f>
        <v>#N/A</v>
      </c>
      <c r="D1662" s="2" t="str">
        <f>IFERROR(VLOOKUP(C1662,pictures!A:C,3,FALSE), "")</f>
        <v/>
      </c>
      <c r="E1662" s="1" t="s">
        <v>1172</v>
      </c>
      <c r="F1662" s="1" t="s">
        <v>8905</v>
      </c>
      <c r="G1662" s="2" t="s">
        <v>8906</v>
      </c>
    </row>
    <row r="1663" spans="1:8" ht="56.25" customHeight="1" x14ac:dyDescent="0.25">
      <c r="A1663" s="1" t="s">
        <v>8894</v>
      </c>
      <c r="B1663" s="2" t="s">
        <v>8907</v>
      </c>
      <c r="C1663" s="2" t="str">
        <f>VLOOKUP($B1663, tge_gfx_data!A:E, 5, FALSE)</f>
        <v>HUE_MONUMENTS_eventPicture</v>
      </c>
      <c r="D1663" s="2" t="str">
        <f>IFERROR(VLOOKUP(C1663,pictures!A:C,3,FALSE), "")</f>
        <v>NO</v>
      </c>
      <c r="E1663" s="1" t="s">
        <v>2442</v>
      </c>
      <c r="F1663" s="1" t="s">
        <v>8908</v>
      </c>
      <c r="G1663" s="2" t="s">
        <v>8909</v>
      </c>
    </row>
    <row r="1664" spans="1:8" ht="56.25" customHeight="1" x14ac:dyDescent="0.25">
      <c r="A1664" s="1" t="s">
        <v>8910</v>
      </c>
      <c r="B1664" s="2" t="s">
        <v>8911</v>
      </c>
      <c r="C1664" s="2" t="e">
        <f>VLOOKUP($B1664, tge_gfx_data!A:E, 5, FALSE)</f>
        <v>#N/A</v>
      </c>
      <c r="D1664" s="2" t="str">
        <f>IFERROR(VLOOKUP(C1664,pictures!A:C,3,FALSE), "")</f>
        <v/>
      </c>
      <c r="E1664" s="1" t="s">
        <v>2456</v>
      </c>
      <c r="F1664" s="1" t="s">
        <v>8912</v>
      </c>
      <c r="G1664" s="2" t="s">
        <v>8913</v>
      </c>
    </row>
    <row r="1665" spans="1:8" ht="56.25" customHeight="1" x14ac:dyDescent="0.25">
      <c r="A1665" s="1" t="s">
        <v>8910</v>
      </c>
      <c r="B1665" s="2" t="s">
        <v>8914</v>
      </c>
      <c r="C1665" s="2" t="str">
        <f>VLOOKUP($B1665, tge_gfx_data!A:E, 5, FALSE)</f>
        <v>MEIREKI_FIRE_YUKIHARU_eventPicture</v>
      </c>
      <c r="D1665" s="2" t="str">
        <f>IFERROR(VLOOKUP(C1665,pictures!A:C,3,FALSE), "")</f>
        <v>YES</v>
      </c>
      <c r="E1665" s="1" t="s">
        <v>2428</v>
      </c>
      <c r="F1665" s="1" t="s">
        <v>8915</v>
      </c>
      <c r="G1665" s="2" t="s">
        <v>8916</v>
      </c>
    </row>
    <row r="1666" spans="1:8" ht="56.25" customHeight="1" x14ac:dyDescent="0.25">
      <c r="A1666" s="1" t="s">
        <v>8910</v>
      </c>
      <c r="B1666" s="2" t="s">
        <v>8917</v>
      </c>
      <c r="C1666" s="2" t="e">
        <f>VLOOKUP($B1666, tge_gfx_data!A:E, 5, FALSE)</f>
        <v>#N/A</v>
      </c>
      <c r="D1666" s="2" t="str">
        <f>IFERROR(VLOOKUP(C1666,pictures!A:C,3,FALSE), "")</f>
        <v/>
      </c>
      <c r="E1666" s="1" t="s">
        <v>2428</v>
      </c>
      <c r="F1666" s="1" t="s">
        <v>8918</v>
      </c>
      <c r="G1666" s="2" t="s">
        <v>8919</v>
      </c>
    </row>
    <row r="1667" spans="1:8" ht="56.25" customHeight="1" x14ac:dyDescent="0.25">
      <c r="A1667" s="1" t="s">
        <v>8910</v>
      </c>
      <c r="B1667" s="2" t="s">
        <v>8920</v>
      </c>
      <c r="C1667" s="2" t="e">
        <f>VLOOKUP($B1667, tge_gfx_data!A:E, 5, FALSE)</f>
        <v>#N/A</v>
      </c>
      <c r="D1667" s="2" t="str">
        <f>IFERROR(VLOOKUP(C1667,pictures!A:C,3,FALSE), "")</f>
        <v/>
      </c>
      <c r="E1667" s="1" t="s">
        <v>2428</v>
      </c>
      <c r="F1667" s="1" t="s">
        <v>8918</v>
      </c>
      <c r="G1667" s="2" t="s">
        <v>8919</v>
      </c>
    </row>
    <row r="1668" spans="1:8" ht="56.25" customHeight="1" x14ac:dyDescent="0.25">
      <c r="A1668" s="1" t="s">
        <v>8910</v>
      </c>
      <c r="B1668" s="2" t="s">
        <v>8921</v>
      </c>
      <c r="C1668" s="2" t="e">
        <f>VLOOKUP($B1668, tge_gfx_data!A:E, 5, FALSE)</f>
        <v>#N/A</v>
      </c>
      <c r="D1668" s="2" t="str">
        <f>IFERROR(VLOOKUP(C1668,pictures!A:C,3,FALSE), "")</f>
        <v/>
      </c>
      <c r="E1668" s="1" t="s">
        <v>2428</v>
      </c>
      <c r="F1668" s="1" t="s">
        <v>8922</v>
      </c>
      <c r="G1668" s="2" t="s">
        <v>8923</v>
      </c>
    </row>
    <row r="1669" spans="1:8" ht="56.25" customHeight="1" x14ac:dyDescent="0.25">
      <c r="A1669" s="1" t="s">
        <v>8910</v>
      </c>
      <c r="B1669" s="2" t="s">
        <v>8924</v>
      </c>
      <c r="C1669" s="2" t="e">
        <f>VLOOKUP($B1669, tge_gfx_data!A:E, 5, FALSE)</f>
        <v>#N/A</v>
      </c>
      <c r="D1669" s="2" t="str">
        <f>IFERROR(VLOOKUP(C1669,pictures!A:C,3,FALSE), "")</f>
        <v/>
      </c>
      <c r="E1669" s="1" t="s">
        <v>2428</v>
      </c>
      <c r="F1669" s="1" t="s">
        <v>8922</v>
      </c>
      <c r="G1669" s="2" t="s">
        <v>8923</v>
      </c>
    </row>
    <row r="1670" spans="1:8" ht="56.25" customHeight="1" x14ac:dyDescent="0.25">
      <c r="A1670" s="1" t="s">
        <v>8910</v>
      </c>
      <c r="B1670" s="2" t="s">
        <v>8925</v>
      </c>
      <c r="C1670" s="2" t="str">
        <f>VLOOKUP($B1670, tge_gfx_data!A:E, 5, FALSE)</f>
        <v>SHIMABARA_REBELLION_YAMAMOTO_eventPicture</v>
      </c>
      <c r="D1670" s="2" t="str">
        <f>IFERROR(VLOOKUP(C1670,pictures!A:C,3,FALSE), "")</f>
        <v>YES</v>
      </c>
      <c r="E1670" s="1" t="s">
        <v>2432</v>
      </c>
      <c r="F1670" s="1" t="s">
        <v>8926</v>
      </c>
      <c r="G1670" s="2" t="s">
        <v>8927</v>
      </c>
    </row>
    <row r="1671" spans="1:8" ht="56.25" customHeight="1" x14ac:dyDescent="0.25">
      <c r="A1671" s="1" t="s">
        <v>8910</v>
      </c>
      <c r="B1671" s="2" t="s">
        <v>8928</v>
      </c>
      <c r="C1671" s="2" t="str">
        <f>VLOOKUP($B1671, tge_gfx_data!A:E, 5, FALSE)</f>
        <v>47_RONIN_ACTS_11_KUNIKIYO_eventPicture</v>
      </c>
      <c r="D1671" s="2" t="str">
        <f>IFERROR(VLOOKUP(C1671,pictures!A:C,3,FALSE), "")</f>
        <v>YES</v>
      </c>
      <c r="E1671" s="1" t="s">
        <v>2456</v>
      </c>
      <c r="F1671" s="1" t="s">
        <v>8929</v>
      </c>
      <c r="G1671" s="2" t="s">
        <v>8930</v>
      </c>
    </row>
    <row r="1672" spans="1:8" ht="56.25" customHeight="1" x14ac:dyDescent="0.25">
      <c r="A1672" s="1" t="s">
        <v>8910</v>
      </c>
      <c r="B1672" s="2" t="s">
        <v>8931</v>
      </c>
      <c r="C1672" s="2" t="e">
        <f>VLOOKUP($B1672, tge_gfx_data!A:E, 5, FALSE)</f>
        <v>#N/A</v>
      </c>
      <c r="D1672" s="2" t="str">
        <f>IFERROR(VLOOKUP(C1672,pictures!A:C,3,FALSE), "")</f>
        <v/>
      </c>
      <c r="E1672" s="1" t="s">
        <v>2456</v>
      </c>
      <c r="F1672" s="1" t="s">
        <v>8932</v>
      </c>
      <c r="G1672" s="2" t="s">
        <v>8933</v>
      </c>
    </row>
    <row r="1673" spans="1:8" ht="56.25" customHeight="1" x14ac:dyDescent="0.25">
      <c r="A1673" s="1" t="s">
        <v>8910</v>
      </c>
      <c r="B1673" s="2" t="s">
        <v>8934</v>
      </c>
      <c r="C1673" s="2" t="e">
        <f>VLOOKUP($B1673, tge_gfx_data!A:E, 5, FALSE)</f>
        <v>#N/A</v>
      </c>
      <c r="D1673" s="2" t="str">
        <f>IFERROR(VLOOKUP(C1673,pictures!A:C,3,FALSE), "")</f>
        <v/>
      </c>
      <c r="E1673" s="1" t="s">
        <v>2440</v>
      </c>
      <c r="F1673" s="1" t="s">
        <v>8935</v>
      </c>
      <c r="G1673" s="2" t="s">
        <v>22498</v>
      </c>
    </row>
    <row r="1674" spans="1:8" ht="56.25" customHeight="1" x14ac:dyDescent="0.25">
      <c r="A1674" s="1" t="s">
        <v>8910</v>
      </c>
      <c r="B1674" s="2" t="s">
        <v>8936</v>
      </c>
      <c r="C1674" s="2" t="e">
        <f>VLOOKUP($B1674, tge_gfx_data!A:E, 5, FALSE)</f>
        <v>#N/A</v>
      </c>
      <c r="D1674" s="2" t="str">
        <f>IFERROR(VLOOKUP(C1674,pictures!A:C,3,FALSE), "")</f>
        <v/>
      </c>
      <c r="E1674" s="1" t="s">
        <v>2502</v>
      </c>
      <c r="F1674" s="1" t="s">
        <v>8937</v>
      </c>
      <c r="G1674" s="2" t="s">
        <v>8938</v>
      </c>
    </row>
    <row r="1675" spans="1:8" ht="56.25" customHeight="1" x14ac:dyDescent="0.25">
      <c r="A1675" s="1" t="s">
        <v>8910</v>
      </c>
      <c r="B1675" s="2" t="s">
        <v>8939</v>
      </c>
      <c r="C1675" s="2" t="e">
        <f>VLOOKUP($B1675, tge_gfx_data!A:E, 5, FALSE)</f>
        <v>#N/A</v>
      </c>
      <c r="D1675" s="2" t="str">
        <f>IFERROR(VLOOKUP(C1675,pictures!A:C,3,FALSE), "")</f>
        <v/>
      </c>
      <c r="E1675" s="1" t="s">
        <v>2456</v>
      </c>
      <c r="F1675" s="1" t="s">
        <v>8940</v>
      </c>
      <c r="G1675" s="2" t="s">
        <v>8941</v>
      </c>
    </row>
    <row r="1676" spans="1:8" ht="56.25" customHeight="1" x14ac:dyDescent="0.25">
      <c r="A1676" s="1" t="s">
        <v>8910</v>
      </c>
      <c r="B1676" s="2" t="s">
        <v>8942</v>
      </c>
      <c r="C1676" s="2" t="str">
        <f>VLOOKUP($B1676, tge_gfx_data!A:E, 5, FALSE)</f>
        <v>HARUNOBU_SHINGEN_UTAGAWA_eventPicture</v>
      </c>
      <c r="D1676" s="2" t="str">
        <f>IFERROR(VLOOKUP(C1676,pictures!A:C,3,FALSE), "")</f>
        <v>YES</v>
      </c>
      <c r="E1676" s="1" t="s">
        <v>2456</v>
      </c>
      <c r="F1676" s="1" t="s">
        <v>8943</v>
      </c>
      <c r="G1676" s="2" t="s">
        <v>8944</v>
      </c>
    </row>
    <row r="1677" spans="1:8" ht="56.25" customHeight="1" x14ac:dyDescent="0.25">
      <c r="A1677" s="1" t="s">
        <v>8910</v>
      </c>
      <c r="B1677" s="2" t="s">
        <v>8945</v>
      </c>
      <c r="C1677" s="2" t="e">
        <f>VLOOKUP($B1677, tge_gfx_data!A:E, 5, FALSE)</f>
        <v>#N/A</v>
      </c>
      <c r="D1677" s="2" t="str">
        <f>IFERROR(VLOOKUP(C1677,pictures!A:C,3,FALSE), "")</f>
        <v/>
      </c>
      <c r="E1677" s="1" t="s">
        <v>2456</v>
      </c>
      <c r="F1677" s="1" t="s">
        <v>8946</v>
      </c>
      <c r="G1677" s="2" t="s">
        <v>8947</v>
      </c>
      <c r="H1677" s="2" t="s">
        <v>6915</v>
      </c>
    </row>
    <row r="1678" spans="1:8" ht="56.25" customHeight="1" x14ac:dyDescent="0.25">
      <c r="A1678" s="1" t="s">
        <v>8910</v>
      </c>
      <c r="B1678" s="2" t="s">
        <v>8948</v>
      </c>
      <c r="C1678" s="2" t="str">
        <f>VLOOKUP($B1678, tge_gfx_data!A:E, 5, FALSE)</f>
        <v>AZUCHI_CASTLE_MAP_eventPicture</v>
      </c>
      <c r="D1678" s="2" t="str">
        <f>IFERROR(VLOOKUP(C1678,pictures!A:C,3,FALSE), "")</f>
        <v>YES</v>
      </c>
      <c r="E1678" s="1" t="s">
        <v>2440</v>
      </c>
      <c r="F1678" s="1" t="s">
        <v>8949</v>
      </c>
      <c r="G1678" s="2" t="s">
        <v>8950</v>
      </c>
      <c r="H1678" s="2" t="s">
        <v>6915</v>
      </c>
    </row>
    <row r="1679" spans="1:8" ht="56.25" customHeight="1" x14ac:dyDescent="0.25">
      <c r="A1679" s="1" t="s">
        <v>8910</v>
      </c>
      <c r="B1679" s="2" t="s">
        <v>8951</v>
      </c>
      <c r="C1679" s="2" t="str">
        <f>VLOOKUP($B1679, tge_gfx_data!A:E, 5, FALSE)</f>
        <v>ODA_NOBUNAGA_UTAGAWA_eventPicture</v>
      </c>
      <c r="D1679" s="2" t="str">
        <f>IFERROR(VLOOKUP(C1679,pictures!A:C,3,FALSE), "")</f>
        <v>YES</v>
      </c>
      <c r="E1679" s="1" t="s">
        <v>2498</v>
      </c>
      <c r="F1679" s="1" t="s">
        <v>8952</v>
      </c>
      <c r="G1679" s="2" t="s">
        <v>8953</v>
      </c>
      <c r="H1679" s="2" t="s">
        <v>6915</v>
      </c>
    </row>
    <row r="1680" spans="1:8" ht="56.25" customHeight="1" x14ac:dyDescent="0.25">
      <c r="A1680" s="1" t="s">
        <v>8910</v>
      </c>
      <c r="B1680" s="2" t="s">
        <v>8954</v>
      </c>
      <c r="C1680" s="2" t="str">
        <f>VLOOKUP($B1680, tge_gfx_data!A:E, 5, FALSE)</f>
        <v>HIDEYOSHI_MIGITA_eventPicture</v>
      </c>
      <c r="D1680" s="2" t="str">
        <f>IFERROR(VLOOKUP(C1680,pictures!A:C,3,FALSE), "")</f>
        <v>YES</v>
      </c>
      <c r="E1680" s="1" t="s">
        <v>2432</v>
      </c>
      <c r="F1680" s="1" t="s">
        <v>8955</v>
      </c>
      <c r="G1680" s="2" t="s">
        <v>8956</v>
      </c>
    </row>
    <row r="1681" spans="1:8" ht="56.25" customHeight="1" x14ac:dyDescent="0.25">
      <c r="A1681" s="1" t="s">
        <v>8910</v>
      </c>
      <c r="B1681" s="2" t="s">
        <v>8957</v>
      </c>
      <c r="C1681" s="2" t="e">
        <f>VLOOKUP($B1681, tge_gfx_data!A:E, 5, FALSE)</f>
        <v>#N/A</v>
      </c>
      <c r="D1681" s="2" t="str">
        <f>IFERROR(VLOOKUP(C1681,pictures!A:C,3,FALSE), "")</f>
        <v/>
      </c>
      <c r="E1681" s="1" t="s">
        <v>2456</v>
      </c>
      <c r="F1681" s="1" t="s">
        <v>8958</v>
      </c>
      <c r="G1681" s="2" t="s">
        <v>8959</v>
      </c>
    </row>
    <row r="1682" spans="1:8" ht="56.25" customHeight="1" x14ac:dyDescent="0.25">
      <c r="A1682" s="1" t="s">
        <v>8910</v>
      </c>
      <c r="B1682" s="2" t="s">
        <v>8960</v>
      </c>
      <c r="C1682" s="2" t="str">
        <f>VLOOKUP($B1682, tge_gfx_data!A:E, 5, FALSE)</f>
        <v>SHO_SHIN_GENKO_eventPicture</v>
      </c>
      <c r="D1682" s="2" t="str">
        <f>IFERROR(VLOOKUP(C1682,pictures!A:C,3,FALSE), "")</f>
        <v>YES</v>
      </c>
      <c r="E1682" s="1" t="s">
        <v>2456</v>
      </c>
      <c r="F1682" s="1" t="s">
        <v>8961</v>
      </c>
      <c r="G1682" s="2" t="s">
        <v>8962</v>
      </c>
    </row>
    <row r="1683" spans="1:8" ht="56.25" customHeight="1" x14ac:dyDescent="0.25">
      <c r="A1683" s="1" t="s">
        <v>8910</v>
      </c>
      <c r="B1683" s="2" t="s">
        <v>8963</v>
      </c>
      <c r="C1683" s="2" t="e">
        <f>VLOOKUP($B1683, tge_gfx_data!A:E, 5, FALSE)</f>
        <v>#N/A</v>
      </c>
      <c r="D1683" s="2" t="str">
        <f>IFERROR(VLOOKUP(C1683,pictures!A:C,3,FALSE), "")</f>
        <v/>
      </c>
      <c r="E1683" s="1" t="s">
        <v>2432</v>
      </c>
      <c r="F1683" s="1" t="s">
        <v>8964</v>
      </c>
      <c r="G1683" s="2" t="s">
        <v>8965</v>
      </c>
    </row>
    <row r="1684" spans="1:8" ht="56.25" customHeight="1" x14ac:dyDescent="0.25">
      <c r="A1684" s="1" t="s">
        <v>8910</v>
      </c>
      <c r="B1684" s="2" t="s">
        <v>8966</v>
      </c>
      <c r="C1684" s="2" t="e">
        <f>VLOOKUP($B1684, tge_gfx_data!A:E, 5, FALSE)</f>
        <v>#N/A</v>
      </c>
      <c r="D1684" s="2" t="str">
        <f>IFERROR(VLOOKUP(C1684,pictures!A:C,3,FALSE), "")</f>
        <v/>
      </c>
      <c r="E1684" s="1" t="s">
        <v>2432</v>
      </c>
      <c r="F1684" s="1" t="s">
        <v>8967</v>
      </c>
      <c r="G1684" s="2" t="s">
        <v>8968</v>
      </c>
      <c r="H1684" s="2" t="s">
        <v>5760</v>
      </c>
    </row>
    <row r="1685" spans="1:8" ht="56.25" customHeight="1" x14ac:dyDescent="0.25">
      <c r="A1685" s="1" t="s">
        <v>8910</v>
      </c>
      <c r="B1685" s="2" t="s">
        <v>8969</v>
      </c>
      <c r="C1685" s="2" t="e">
        <f>VLOOKUP($B1685, tge_gfx_data!A:E, 5, FALSE)</f>
        <v>#N/A</v>
      </c>
      <c r="D1685" s="2" t="str">
        <f>IFERROR(VLOOKUP(C1685,pictures!A:C,3,FALSE), "")</f>
        <v/>
      </c>
      <c r="E1685" s="1" t="s">
        <v>2432</v>
      </c>
      <c r="F1685" s="1" t="s">
        <v>8970</v>
      </c>
      <c r="G1685" s="2" t="s">
        <v>8971</v>
      </c>
    </row>
    <row r="1686" spans="1:8" ht="56.25" customHeight="1" x14ac:dyDescent="0.25">
      <c r="A1686" s="1" t="s">
        <v>8910</v>
      </c>
      <c r="B1686" s="2" t="s">
        <v>8972</v>
      </c>
      <c r="C1686" s="2" t="e">
        <f>VLOOKUP($B1686, tge_gfx_data!A:E, 5, FALSE)</f>
        <v>#N/A</v>
      </c>
      <c r="D1686" s="2" t="str">
        <f>IFERROR(VLOOKUP(C1686,pictures!A:C,3,FALSE), "")</f>
        <v/>
      </c>
      <c r="E1686" s="1" t="s">
        <v>2432</v>
      </c>
      <c r="F1686" s="1" t="s">
        <v>8973</v>
      </c>
      <c r="G1686" s="2" t="s">
        <v>8974</v>
      </c>
    </row>
    <row r="1687" spans="1:8" ht="56.25" customHeight="1" x14ac:dyDescent="0.25">
      <c r="A1687" s="1" t="s">
        <v>8910</v>
      </c>
      <c r="B1687" s="2" t="s">
        <v>8975</v>
      </c>
      <c r="C1687" s="2" t="e">
        <f>VLOOKUP($B1687, tge_gfx_data!A:E, 5, FALSE)</f>
        <v>#N/A</v>
      </c>
      <c r="D1687" s="2" t="str">
        <f>IFERROR(VLOOKUP(C1687,pictures!A:C,3,FALSE), "")</f>
        <v/>
      </c>
      <c r="E1687" s="1" t="s">
        <v>2456</v>
      </c>
      <c r="F1687" s="1" t="s">
        <v>8976</v>
      </c>
      <c r="G1687" s="2" t="s">
        <v>22393</v>
      </c>
    </row>
    <row r="1688" spans="1:8" ht="56.25" customHeight="1" x14ac:dyDescent="0.25">
      <c r="A1688" s="1" t="s">
        <v>8910</v>
      </c>
      <c r="B1688" s="2" t="s">
        <v>8977</v>
      </c>
      <c r="C1688" s="2" t="e">
        <f>VLOOKUP($B1688, tge_gfx_data!A:E, 5, FALSE)</f>
        <v>#N/A</v>
      </c>
      <c r="D1688" s="2" t="str">
        <f>IFERROR(VLOOKUP(C1688,pictures!A:C,3,FALSE), "")</f>
        <v/>
      </c>
      <c r="E1688" s="1" t="s">
        <v>2456</v>
      </c>
      <c r="F1688" s="1" t="s">
        <v>8978</v>
      </c>
      <c r="G1688" s="2" t="s">
        <v>8979</v>
      </c>
    </row>
    <row r="1689" spans="1:8" ht="56.25" customHeight="1" x14ac:dyDescent="0.25">
      <c r="A1689" s="1" t="s">
        <v>8910</v>
      </c>
      <c r="B1689" s="2" t="s">
        <v>8980</v>
      </c>
      <c r="C1689" s="2" t="e">
        <f>VLOOKUP($B1689, tge_gfx_data!A:E, 5, FALSE)</f>
        <v>#N/A</v>
      </c>
      <c r="D1689" s="2" t="str">
        <f>IFERROR(VLOOKUP(C1689,pictures!A:C,3,FALSE), "")</f>
        <v/>
      </c>
      <c r="E1689" s="1" t="s">
        <v>2456</v>
      </c>
      <c r="F1689" s="1" t="s">
        <v>8981</v>
      </c>
      <c r="G1689" s="2" t="s">
        <v>8982</v>
      </c>
    </row>
    <row r="1690" spans="1:8" ht="56.25" customHeight="1" x14ac:dyDescent="0.25">
      <c r="A1690" s="1" t="s">
        <v>8983</v>
      </c>
      <c r="B1690" s="2" t="s">
        <v>3437</v>
      </c>
      <c r="C1690" s="2" t="str">
        <f>VLOOKUP($B1690, tge_gfx_data!A:E, 5, FALSE)</f>
        <v>FLOOD_HOUSE_DAWN_eventPicture</v>
      </c>
      <c r="D1690" s="2" t="str">
        <f>IFERROR(VLOOKUP(C1690,pictures!A:C,3,FALSE), "")</f>
        <v>NO</v>
      </c>
      <c r="E1690" s="1" t="s">
        <v>2448</v>
      </c>
      <c r="F1690" s="1" t="s">
        <v>8984</v>
      </c>
      <c r="G1690" s="2" t="s">
        <v>8985</v>
      </c>
    </row>
    <row r="1691" spans="1:8" ht="56.25" customHeight="1" x14ac:dyDescent="0.25">
      <c r="A1691" s="1" t="s">
        <v>8983</v>
      </c>
      <c r="B1691" s="2" t="s">
        <v>3438</v>
      </c>
      <c r="C1691" s="2" t="str">
        <f>VLOOKUP($B1691, tge_gfx_data!A:E, 5, FALSE)</f>
        <v>01_WESTERN/PEOPLE/CHILDREN/DANISH_WEST_INDIES_HOLBECH</v>
      </c>
      <c r="D1691" s="2" t="str">
        <f>IFERROR(VLOOKUP(C1691,pictures!A:C,3,FALSE), "")</f>
        <v>YES</v>
      </c>
      <c r="E1691" s="1" t="s">
        <v>2236</v>
      </c>
      <c r="F1691" s="1" t="s">
        <v>8986</v>
      </c>
      <c r="G1691" s="2" t="s">
        <v>21077</v>
      </c>
    </row>
    <row r="1692" spans="1:8" ht="56.25" customHeight="1" x14ac:dyDescent="0.25">
      <c r="A1692" s="1" t="s">
        <v>8983</v>
      </c>
      <c r="B1692" s="2" t="s">
        <v>20003</v>
      </c>
      <c r="C1692" s="2" t="e">
        <f>VLOOKUP($B1692, tge_gfx_data!A:E, 5, FALSE)</f>
        <v>#N/A</v>
      </c>
      <c r="D1692" s="2" t="str">
        <f>IFERROR(VLOOKUP(C1692,pictures!A:C,3,FALSE), "")</f>
        <v/>
      </c>
      <c r="E1692" s="1" t="s">
        <v>2423</v>
      </c>
      <c r="F1692" s="1" t="s">
        <v>9008</v>
      </c>
      <c r="G1692" s="2" t="s">
        <v>21080</v>
      </c>
      <c r="H1692" s="2" t="s">
        <v>22842</v>
      </c>
    </row>
    <row r="1693" spans="1:8" ht="56.25" customHeight="1" x14ac:dyDescent="0.25">
      <c r="A1693" s="1" t="s">
        <v>8983</v>
      </c>
      <c r="B1693" s="2" t="s">
        <v>20479</v>
      </c>
      <c r="C1693" s="2" t="e">
        <f>VLOOKUP($B1693, tge_gfx_data!A:E, 5, FALSE)</f>
        <v>#N/A</v>
      </c>
      <c r="D1693" s="2" t="str">
        <f>IFERROR(VLOOKUP(C1693,pictures!A:C,3,FALSE), "")</f>
        <v/>
      </c>
      <c r="E1693" s="1" t="s">
        <v>19993</v>
      </c>
      <c r="F1693" s="1" t="s">
        <v>20480</v>
      </c>
      <c r="G1693" s="2" t="s">
        <v>20481</v>
      </c>
    </row>
    <row r="1694" spans="1:8" ht="56.25" customHeight="1" x14ac:dyDescent="0.25">
      <c r="A1694" s="1" t="s">
        <v>8983</v>
      </c>
      <c r="B1694" s="2" t="s">
        <v>20134</v>
      </c>
      <c r="C1694" s="2" t="e">
        <f>VLOOKUP($B1694, tge_gfx_data!A:E, 5, FALSE)</f>
        <v>#N/A</v>
      </c>
      <c r="D1694" s="2" t="str">
        <f>IFERROR(VLOOKUP(C1694,pictures!A:C,3,FALSE), "")</f>
        <v/>
      </c>
      <c r="E1694" s="1" t="s">
        <v>2446</v>
      </c>
      <c r="F1694" s="1" t="s">
        <v>20135</v>
      </c>
      <c r="G1694" s="2" t="s">
        <v>20136</v>
      </c>
    </row>
    <row r="1695" spans="1:8" ht="56.25" customHeight="1" x14ac:dyDescent="0.25">
      <c r="A1695" s="1" t="s">
        <v>8983</v>
      </c>
      <c r="B1695" s="2" t="s">
        <v>20182</v>
      </c>
      <c r="C1695" s="2" t="e">
        <f>VLOOKUP($B1695, tge_gfx_data!A:E, 5, FALSE)</f>
        <v>#N/A</v>
      </c>
      <c r="D1695" s="2" t="str">
        <f>IFERROR(VLOOKUP(C1695,pictures!A:C,3,FALSE), "")</f>
        <v/>
      </c>
      <c r="E1695" s="1" t="s">
        <v>2462</v>
      </c>
      <c r="F1695" s="1" t="s">
        <v>20183</v>
      </c>
      <c r="G1695" s="2" t="s">
        <v>20184</v>
      </c>
    </row>
    <row r="1696" spans="1:8" ht="56.25" customHeight="1" x14ac:dyDescent="0.25">
      <c r="A1696" s="1" t="s">
        <v>8983</v>
      </c>
      <c r="B1696" s="2" t="s">
        <v>20699</v>
      </c>
      <c r="C1696" s="2" t="e">
        <f>VLOOKUP($B1696, tge_gfx_data!A:E, 5, FALSE)</f>
        <v>#N/A</v>
      </c>
      <c r="D1696" s="2" t="str">
        <f>IFERROR(VLOOKUP(C1696,pictures!A:C,3,FALSE), "")</f>
        <v/>
      </c>
      <c r="E1696" s="1" t="s">
        <v>2543</v>
      </c>
      <c r="F1696" s="1" t="s">
        <v>22455</v>
      </c>
      <c r="G1696" s="2" t="s">
        <v>22456</v>
      </c>
      <c r="H1696" s="2" t="s">
        <v>20032</v>
      </c>
    </row>
    <row r="1697" spans="1:7" ht="56.25" customHeight="1" x14ac:dyDescent="0.25">
      <c r="A1697" s="1" t="s">
        <v>8983</v>
      </c>
      <c r="B1697" s="2" t="s">
        <v>20316</v>
      </c>
      <c r="C1697" s="2" t="e">
        <f>VLOOKUP($B1697, tge_gfx_data!A:E, 5, FALSE)</f>
        <v>#N/A</v>
      </c>
      <c r="D1697" s="2" t="str">
        <f>IFERROR(VLOOKUP(C1697,pictures!A:C,3,FALSE), "")</f>
        <v/>
      </c>
      <c r="E1697" s="1" t="s">
        <v>19989</v>
      </c>
      <c r="F1697" s="1" t="s">
        <v>20317</v>
      </c>
      <c r="G1697" s="2" t="s">
        <v>20318</v>
      </c>
    </row>
    <row r="1698" spans="1:7" ht="56.25" customHeight="1" x14ac:dyDescent="0.25">
      <c r="A1698" s="1" t="s">
        <v>8983</v>
      </c>
      <c r="B1698" s="2" t="s">
        <v>20627</v>
      </c>
      <c r="C1698" s="2" t="e">
        <f>VLOOKUP($B1698, tge_gfx_data!A:E, 5, FALSE)</f>
        <v>#N/A</v>
      </c>
      <c r="D1698" s="2" t="str">
        <f>IFERROR(VLOOKUP(C1698,pictures!A:C,3,FALSE), "")</f>
        <v/>
      </c>
      <c r="E1698" s="1" t="s">
        <v>2527</v>
      </c>
      <c r="F1698" s="1" t="s">
        <v>20628</v>
      </c>
      <c r="G1698" s="2" t="s">
        <v>20629</v>
      </c>
    </row>
    <row r="1699" spans="1:7" ht="56.25" customHeight="1" x14ac:dyDescent="0.25">
      <c r="A1699" s="1" t="s">
        <v>8983</v>
      </c>
      <c r="B1699" s="2" t="s">
        <v>20020</v>
      </c>
      <c r="C1699" s="2" t="e">
        <f>VLOOKUP($B1699, tge_gfx_data!A:E, 5, FALSE)</f>
        <v>#N/A</v>
      </c>
      <c r="D1699" s="2" t="str">
        <f>IFERROR(VLOOKUP(C1699,pictures!A:C,3,FALSE), "")</f>
        <v/>
      </c>
      <c r="E1699" s="1" t="s">
        <v>2421</v>
      </c>
      <c r="F1699" s="1" t="s">
        <v>20021</v>
      </c>
      <c r="G1699" s="2" t="s">
        <v>20022</v>
      </c>
    </row>
    <row r="1700" spans="1:7" ht="56.25" customHeight="1" x14ac:dyDescent="0.25">
      <c r="A1700" s="1" t="s">
        <v>8983</v>
      </c>
      <c r="B1700" s="2" t="s">
        <v>20493</v>
      </c>
      <c r="C1700" s="2" t="e">
        <f>VLOOKUP($B1700, tge_gfx_data!A:E, 5, FALSE)</f>
        <v>#N/A</v>
      </c>
      <c r="D1700" s="2" t="str">
        <f>IFERROR(VLOOKUP(C1700,pictures!A:C,3,FALSE), "")</f>
        <v/>
      </c>
      <c r="E1700" s="1" t="s">
        <v>2236</v>
      </c>
      <c r="F1700" s="1" t="s">
        <v>20494</v>
      </c>
      <c r="G1700" s="2" t="s">
        <v>20495</v>
      </c>
    </row>
    <row r="1701" spans="1:7" ht="56.25" customHeight="1" x14ac:dyDescent="0.25">
      <c r="A1701" s="1" t="s">
        <v>8983</v>
      </c>
      <c r="B1701" s="2" t="s">
        <v>20054</v>
      </c>
      <c r="C1701" s="2" t="e">
        <f>VLOOKUP($B1701, tge_gfx_data!A:E, 5, FALSE)</f>
        <v>#N/A</v>
      </c>
      <c r="D1701" s="2" t="str">
        <f>IFERROR(VLOOKUP(C1701,pictures!A:C,3,FALSE), "")</f>
        <v/>
      </c>
      <c r="E1701" s="1" t="s">
        <v>2428</v>
      </c>
      <c r="F1701" s="1" t="s">
        <v>20055</v>
      </c>
      <c r="G1701" s="2" t="s">
        <v>20056</v>
      </c>
    </row>
    <row r="1702" spans="1:7" ht="56.25" customHeight="1" x14ac:dyDescent="0.25">
      <c r="A1702" s="1" t="s">
        <v>8983</v>
      </c>
      <c r="B1702" s="2" t="s">
        <v>3439</v>
      </c>
      <c r="C1702" s="2" t="str">
        <f>VLOOKUP($B1702, tge_gfx_data!A:E, 5, FALSE)</f>
        <v>KRONBORG_eventPicture</v>
      </c>
      <c r="D1702" s="2" t="str">
        <f>IFERROR(VLOOKUP(C1702,pictures!A:C,3,FALSE), "")</f>
        <v>NO</v>
      </c>
      <c r="E1702" s="1" t="s">
        <v>2236</v>
      </c>
      <c r="F1702" s="1" t="s">
        <v>8987</v>
      </c>
      <c r="G1702" s="2" t="s">
        <v>21078</v>
      </c>
    </row>
    <row r="1703" spans="1:7" ht="56.25" customHeight="1" x14ac:dyDescent="0.25">
      <c r="A1703" s="1" t="s">
        <v>8983</v>
      </c>
      <c r="B1703" s="2" t="s">
        <v>20006</v>
      </c>
      <c r="C1703" s="2" t="e">
        <f>VLOOKUP($B1703, tge_gfx_data!A:E, 5, FALSE)</f>
        <v>#N/A</v>
      </c>
      <c r="D1703" s="2" t="str">
        <f>IFERROR(VLOOKUP(C1703,pictures!A:C,3,FALSE), "")</f>
        <v/>
      </c>
      <c r="E1703" s="1" t="s">
        <v>2419</v>
      </c>
      <c r="F1703" s="1" t="s">
        <v>20007</v>
      </c>
      <c r="G1703" s="2" t="s">
        <v>20008</v>
      </c>
    </row>
    <row r="1704" spans="1:7" ht="56.25" customHeight="1" x14ac:dyDescent="0.25">
      <c r="A1704" s="1" t="s">
        <v>8983</v>
      </c>
      <c r="B1704" s="2" t="s">
        <v>20137</v>
      </c>
      <c r="C1704" s="2" t="e">
        <f>VLOOKUP($B1704, tge_gfx_data!A:E, 5, FALSE)</f>
        <v>#N/A</v>
      </c>
      <c r="D1704" s="2" t="str">
        <f>IFERROR(VLOOKUP(C1704,pictures!A:C,3,FALSE), "")</f>
        <v/>
      </c>
      <c r="E1704" s="1" t="s">
        <v>2450</v>
      </c>
      <c r="F1704" s="1" t="s">
        <v>20138</v>
      </c>
      <c r="G1704" s="2" t="s">
        <v>20139</v>
      </c>
    </row>
    <row r="1705" spans="1:7" ht="56.25" customHeight="1" x14ac:dyDescent="0.25">
      <c r="A1705" s="1" t="s">
        <v>8983</v>
      </c>
      <c r="B1705" s="2" t="s">
        <v>20529</v>
      </c>
      <c r="C1705" s="2" t="e">
        <f>VLOOKUP($B1705, tge_gfx_data!A:E, 5, FALSE)</f>
        <v>#N/A</v>
      </c>
      <c r="D1705" s="2" t="str">
        <f>IFERROR(VLOOKUP(C1705,pictures!A:C,3,FALSE), "")</f>
        <v/>
      </c>
      <c r="E1705" s="1" t="s">
        <v>2184</v>
      </c>
      <c r="F1705" s="1" t="s">
        <v>20530</v>
      </c>
      <c r="G1705" s="2" t="s">
        <v>20531</v>
      </c>
    </row>
    <row r="1706" spans="1:7" ht="56.25" customHeight="1" x14ac:dyDescent="0.25">
      <c r="A1706" s="1" t="s">
        <v>8983</v>
      </c>
      <c r="B1706" s="2" t="s">
        <v>20283</v>
      </c>
      <c r="C1706" s="2" t="e">
        <f>VLOOKUP($B1706, tge_gfx_data!A:E, 5, FALSE)</f>
        <v>#N/A</v>
      </c>
      <c r="D1706" s="2" t="str">
        <f>IFERROR(VLOOKUP(C1706,pictures!A:C,3,FALSE), "")</f>
        <v/>
      </c>
      <c r="E1706" s="1" t="s">
        <v>2293</v>
      </c>
      <c r="F1706" s="1" t="s">
        <v>20284</v>
      </c>
      <c r="G1706" s="2" t="s">
        <v>20285</v>
      </c>
    </row>
    <row r="1707" spans="1:7" ht="56.25" customHeight="1" x14ac:dyDescent="0.25">
      <c r="A1707" s="1" t="s">
        <v>8983</v>
      </c>
      <c r="B1707" s="2" t="s">
        <v>20513</v>
      </c>
      <c r="C1707" s="2" t="e">
        <f>VLOOKUP($B1707, tge_gfx_data!A:E, 5, FALSE)</f>
        <v>#N/A</v>
      </c>
      <c r="D1707" s="2" t="str">
        <f>IFERROR(VLOOKUP(C1707,pictures!A:C,3,FALSE), "")</f>
        <v/>
      </c>
      <c r="E1707" s="1" t="s">
        <v>2182</v>
      </c>
      <c r="F1707" s="1" t="s">
        <v>20514</v>
      </c>
      <c r="G1707" s="2" t="s">
        <v>20515</v>
      </c>
    </row>
    <row r="1708" spans="1:7" ht="56.25" customHeight="1" x14ac:dyDescent="0.25">
      <c r="A1708" s="1" t="s">
        <v>8983</v>
      </c>
      <c r="B1708" s="2" t="s">
        <v>20535</v>
      </c>
      <c r="C1708" s="2" t="e">
        <f>VLOOKUP($B1708, tge_gfx_data!A:E, 5, FALSE)</f>
        <v>#N/A</v>
      </c>
      <c r="D1708" s="2" t="str">
        <f>IFERROR(VLOOKUP(C1708,pictures!A:C,3,FALSE), "")</f>
        <v/>
      </c>
      <c r="E1708" s="1" t="s">
        <v>2186</v>
      </c>
      <c r="F1708" s="1" t="s">
        <v>20536</v>
      </c>
      <c r="G1708" s="2" t="s">
        <v>20537</v>
      </c>
    </row>
    <row r="1709" spans="1:7" ht="56.25" customHeight="1" x14ac:dyDescent="0.25">
      <c r="A1709" s="1" t="s">
        <v>8983</v>
      </c>
      <c r="B1709" s="2" t="s">
        <v>20593</v>
      </c>
      <c r="C1709" s="2" t="e">
        <f>VLOOKUP($B1709, tge_gfx_data!A:E, 5, FALSE)</f>
        <v>#N/A</v>
      </c>
      <c r="D1709" s="2" t="str">
        <f>IFERROR(VLOOKUP(C1709,pictures!A:C,3,FALSE), "")</f>
        <v/>
      </c>
      <c r="E1709" s="1" t="s">
        <v>2517</v>
      </c>
      <c r="F1709" s="1" t="s">
        <v>9010</v>
      </c>
      <c r="G1709" s="2" t="s">
        <v>9011</v>
      </c>
    </row>
    <row r="1710" spans="1:7" ht="56.25" customHeight="1" x14ac:dyDescent="0.25">
      <c r="A1710" s="1" t="s">
        <v>8983</v>
      </c>
      <c r="B1710" s="2" t="s">
        <v>20516</v>
      </c>
      <c r="C1710" s="2" t="e">
        <f>VLOOKUP($B1710, tge_gfx_data!A:E, 5, FALSE)</f>
        <v>#N/A</v>
      </c>
      <c r="D1710" s="2" t="str">
        <f>IFERROR(VLOOKUP(C1710,pictures!A:C,3,FALSE), "")</f>
        <v/>
      </c>
      <c r="E1710" s="1" t="s">
        <v>2182</v>
      </c>
      <c r="F1710" s="1" t="s">
        <v>20517</v>
      </c>
      <c r="G1710" s="2" t="s">
        <v>20518</v>
      </c>
    </row>
    <row r="1711" spans="1:7" ht="56.25" customHeight="1" x14ac:dyDescent="0.25">
      <c r="A1711" s="1" t="s">
        <v>8983</v>
      </c>
      <c r="B1711" s="2" t="s">
        <v>20538</v>
      </c>
      <c r="C1711" s="2" t="e">
        <f>VLOOKUP($B1711, tge_gfx_data!A:E, 5, FALSE)</f>
        <v>#N/A</v>
      </c>
      <c r="D1711" s="2" t="str">
        <f>IFERROR(VLOOKUP(C1711,pictures!A:C,3,FALSE), "")</f>
        <v/>
      </c>
      <c r="E1711" s="1" t="s">
        <v>2186</v>
      </c>
      <c r="F1711" s="1" t="s">
        <v>20539</v>
      </c>
      <c r="G1711" s="2" t="s">
        <v>20540</v>
      </c>
    </row>
    <row r="1712" spans="1:7" ht="56.25" customHeight="1" x14ac:dyDescent="0.25">
      <c r="A1712" s="1" t="s">
        <v>8983</v>
      </c>
      <c r="B1712" s="2" t="s">
        <v>20378</v>
      </c>
      <c r="C1712" s="2" t="e">
        <f>VLOOKUP($B1712, tge_gfx_data!A:E, 5, FALSE)</f>
        <v>#N/A</v>
      </c>
      <c r="D1712" s="2" t="str">
        <f>IFERROR(VLOOKUP(C1712,pictures!A:C,3,FALSE), "")</f>
        <v/>
      </c>
      <c r="E1712" s="1" t="s">
        <v>2480</v>
      </c>
      <c r="F1712" s="1" t="s">
        <v>20379</v>
      </c>
      <c r="G1712" s="2" t="s">
        <v>20380</v>
      </c>
    </row>
    <row r="1713" spans="1:8" ht="56.25" customHeight="1" x14ac:dyDescent="0.25">
      <c r="A1713" s="1" t="s">
        <v>8983</v>
      </c>
      <c r="B1713" s="2" t="s">
        <v>3440</v>
      </c>
      <c r="C1713" s="2" t="str">
        <f>VLOOKUP($B1713, tge_gfx_data!A:E, 5, FALSE)</f>
        <v>TRANQUEBAR_eventPicture</v>
      </c>
      <c r="D1713" s="2" t="str">
        <f>IFERROR(VLOOKUP(C1713,pictures!A:C,3,FALSE), "")</f>
        <v>NO</v>
      </c>
      <c r="E1713" s="1" t="s">
        <v>2236</v>
      </c>
      <c r="F1713" s="1" t="s">
        <v>8988</v>
      </c>
      <c r="G1713" s="2" t="s">
        <v>8989</v>
      </c>
    </row>
    <row r="1714" spans="1:8" ht="56.25" customHeight="1" x14ac:dyDescent="0.25">
      <c r="A1714" s="1" t="s">
        <v>8983</v>
      </c>
      <c r="B1714" s="2" t="s">
        <v>20092</v>
      </c>
      <c r="C1714" s="2" t="e">
        <f>VLOOKUP($B1714, tge_gfx_data!A:E, 5, FALSE)</f>
        <v>#N/A</v>
      </c>
      <c r="D1714" s="2" t="str">
        <f>IFERROR(VLOOKUP(C1714,pictures!A:C,3,FALSE), "")</f>
        <v/>
      </c>
      <c r="E1714" s="1" t="s">
        <v>995</v>
      </c>
      <c r="F1714" s="1" t="s">
        <v>20093</v>
      </c>
      <c r="G1714" s="2" t="s">
        <v>20094</v>
      </c>
      <c r="H1714" s="2" t="s">
        <v>20032</v>
      </c>
    </row>
    <row r="1715" spans="1:8" ht="56.25" customHeight="1" x14ac:dyDescent="0.25">
      <c r="A1715" s="1" t="s">
        <v>8983</v>
      </c>
      <c r="B1715" s="2" t="s">
        <v>20630</v>
      </c>
      <c r="C1715" s="2" t="e">
        <f>VLOOKUP($B1715, tge_gfx_data!A:E, 5, FALSE)</f>
        <v>#N/A</v>
      </c>
      <c r="D1715" s="2" t="str">
        <f>IFERROR(VLOOKUP(C1715,pictures!A:C,3,FALSE), "")</f>
        <v/>
      </c>
      <c r="E1715" s="1" t="s">
        <v>2527</v>
      </c>
      <c r="F1715" s="1" t="s">
        <v>20631</v>
      </c>
      <c r="G1715" s="2" t="s">
        <v>20632</v>
      </c>
      <c r="H1715" s="2" t="s">
        <v>20032</v>
      </c>
    </row>
    <row r="1716" spans="1:8" ht="56.25" customHeight="1" x14ac:dyDescent="0.25">
      <c r="A1716" s="1" t="s">
        <v>8983</v>
      </c>
      <c r="B1716" s="2" t="s">
        <v>20126</v>
      </c>
      <c r="C1716" s="2" t="e">
        <f>VLOOKUP($B1716, tge_gfx_data!A:E, 5, FALSE)</f>
        <v>#N/A</v>
      </c>
      <c r="D1716" s="2" t="str">
        <f>IFERROR(VLOOKUP(C1716,pictures!A:C,3,FALSE), "")</f>
        <v/>
      </c>
      <c r="E1716" s="1" t="s">
        <v>2444</v>
      </c>
      <c r="F1716" s="1" t="s">
        <v>20127</v>
      </c>
      <c r="G1716" s="2" t="s">
        <v>20128</v>
      </c>
    </row>
    <row r="1717" spans="1:8" ht="56.25" customHeight="1" x14ac:dyDescent="0.25">
      <c r="A1717" s="1" t="s">
        <v>8983</v>
      </c>
      <c r="B1717" s="2" t="s">
        <v>20499</v>
      </c>
      <c r="C1717" s="2" t="e">
        <f>VLOOKUP($B1717, tge_gfx_data!A:E, 5, FALSE)</f>
        <v>#N/A</v>
      </c>
      <c r="D1717" s="2" t="str">
        <f>IFERROR(VLOOKUP(C1717,pictures!A:C,3,FALSE), "")</f>
        <v/>
      </c>
      <c r="E1717" s="1" t="s">
        <v>2498</v>
      </c>
      <c r="F1717" s="1" t="s">
        <v>20500</v>
      </c>
      <c r="G1717" s="2" t="s">
        <v>20501</v>
      </c>
    </row>
    <row r="1718" spans="1:8" ht="56.25" customHeight="1" x14ac:dyDescent="0.25">
      <c r="A1718" s="1" t="s">
        <v>8983</v>
      </c>
      <c r="B1718" s="2" t="s">
        <v>3441</v>
      </c>
      <c r="C1718" s="2" t="str">
        <f>VLOOKUP($B1718, tge_gfx_data!A:E, 5, FALSE)</f>
        <v>RANGOON_VISIT_eventPicture</v>
      </c>
      <c r="D1718" s="2" t="str">
        <f>IFERROR(VLOOKUP(C1718,pictures!A:C,3,FALSE), "")</f>
        <v>NO</v>
      </c>
      <c r="E1718" s="1" t="s">
        <v>2236</v>
      </c>
      <c r="F1718" s="1" t="s">
        <v>8990</v>
      </c>
      <c r="G1718" s="2" t="s">
        <v>8991</v>
      </c>
    </row>
    <row r="1719" spans="1:8" ht="56.25" customHeight="1" x14ac:dyDescent="0.25">
      <c r="A1719" s="1" t="s">
        <v>8983</v>
      </c>
      <c r="B1719" s="2" t="s">
        <v>3442</v>
      </c>
      <c r="C1719" s="2" t="str">
        <f>VLOOKUP($B1719, tge_gfx_data!A:E, 5, FALSE)</f>
        <v>FIRE_COPENHAGEN_NIGHT_eventPicture</v>
      </c>
      <c r="D1719" s="2" t="str">
        <f>IFERROR(VLOOKUP(C1719,pictures!A:C,3,FALSE), "")</f>
        <v>NO</v>
      </c>
      <c r="E1719" s="1" t="s">
        <v>2527</v>
      </c>
      <c r="F1719" s="1" t="s">
        <v>8992</v>
      </c>
      <c r="G1719" s="2" t="s">
        <v>8993</v>
      </c>
    </row>
    <row r="1720" spans="1:8" ht="56.25" customHeight="1" x14ac:dyDescent="0.25">
      <c r="A1720" s="1" t="s">
        <v>8983</v>
      </c>
      <c r="B1720" s="2" t="s">
        <v>3443</v>
      </c>
      <c r="C1720" s="2" t="str">
        <f>VLOOKUP($B1720, tge_gfx_data!A:E, 5, FALSE)</f>
        <v>01_WESTERN/LAND/LANDSCAPE/CANAL_HOLMENS_BRIDGE_MOLSTED</v>
      </c>
      <c r="D1720" s="2" t="str">
        <f>IFERROR(VLOOKUP(C1720,pictures!A:C,3,FALSE), "")</f>
        <v>YES</v>
      </c>
      <c r="E1720" s="1" t="s">
        <v>2532</v>
      </c>
      <c r="F1720" s="1" t="s">
        <v>8994</v>
      </c>
      <c r="G1720" s="2" t="s">
        <v>8995</v>
      </c>
    </row>
    <row r="1721" spans="1:8" ht="56.25" customHeight="1" x14ac:dyDescent="0.25">
      <c r="A1721" s="1" t="s">
        <v>8983</v>
      </c>
      <c r="B1721" s="2" t="s">
        <v>3444</v>
      </c>
      <c r="C1721" s="2" t="str">
        <f>VLOOKUP($B1721, tge_gfx_data!A:E, 5, FALSE)</f>
        <v>01_WESTERN/NAVAL/FLEETS/ARRIVAL_DUTCH_COPENHAGEN_NEUMANN</v>
      </c>
      <c r="D1721" s="2" t="str">
        <f>IFERROR(VLOOKUP(C1721,pictures!A:C,3,FALSE), "")</f>
        <v>YES</v>
      </c>
      <c r="E1721" s="1" t="s">
        <v>2421</v>
      </c>
      <c r="F1721" s="1" t="s">
        <v>8996</v>
      </c>
      <c r="G1721" s="2" t="s">
        <v>8997</v>
      </c>
    </row>
    <row r="1722" spans="1:8" ht="56.25" customHeight="1" x14ac:dyDescent="0.25">
      <c r="A1722" s="1" t="s">
        <v>8983</v>
      </c>
      <c r="B1722" s="2" t="s">
        <v>3445</v>
      </c>
      <c r="C1722" s="2" t="str">
        <f>VLOOKUP($B1722, tge_gfx_data!A:E, 5, FALSE)</f>
        <v>HANS_TAUSEN_REFORMATOR_eventPicture</v>
      </c>
      <c r="D1722" s="2" t="str">
        <f>IFERROR(VLOOKUP(C1722,pictures!A:C,3,FALSE), "")</f>
        <v>NO</v>
      </c>
      <c r="E1722" s="1" t="s">
        <v>2421</v>
      </c>
      <c r="F1722" s="1" t="s">
        <v>8998</v>
      </c>
      <c r="G1722" s="2" t="s">
        <v>8999</v>
      </c>
    </row>
    <row r="1723" spans="1:8" ht="56.25" customHeight="1" x14ac:dyDescent="0.25">
      <c r="A1723" s="1" t="s">
        <v>8983</v>
      </c>
      <c r="B1723" s="2" t="s">
        <v>3446</v>
      </c>
      <c r="C1723" s="2" t="str">
        <f>VLOOKUP($B1723, tge_gfx_data!A:E, 5, FALSE)</f>
        <v>OLD_OX_MARKET_eventPicture</v>
      </c>
      <c r="D1723" s="2" t="str">
        <f>IFERROR(VLOOKUP(C1723,pictures!A:C,3,FALSE), "")</f>
        <v>NO</v>
      </c>
      <c r="E1723" s="1" t="s">
        <v>2474</v>
      </c>
      <c r="F1723" s="1" t="s">
        <v>9000</v>
      </c>
      <c r="G1723" s="2" t="s">
        <v>21079</v>
      </c>
    </row>
    <row r="1724" spans="1:8" ht="56.25" customHeight="1" x14ac:dyDescent="0.25">
      <c r="A1724" s="1" t="s">
        <v>8983</v>
      </c>
      <c r="B1724" s="2" t="s">
        <v>3447</v>
      </c>
      <c r="C1724" s="2" t="str">
        <f>VLOOKUP($B1724, tge_gfx_data!A:E, 5, FALSE)</f>
        <v>FAKE_MARKUS_HESS_eventPicture</v>
      </c>
      <c r="D1724" s="2" t="str">
        <f>IFERROR(VLOOKUP(C1724,pictures!A:C,3,FALSE), "")</f>
        <v>NO</v>
      </c>
      <c r="E1724" s="1" t="s">
        <v>2421</v>
      </c>
      <c r="F1724" s="1" t="s">
        <v>9001</v>
      </c>
      <c r="G1724" s="2" t="s">
        <v>22457</v>
      </c>
    </row>
    <row r="1725" spans="1:8" ht="56.25" customHeight="1" x14ac:dyDescent="0.25">
      <c r="A1725" s="1" t="s">
        <v>8983</v>
      </c>
      <c r="B1725" s="2" t="s">
        <v>3448</v>
      </c>
      <c r="C1725" s="2" t="str">
        <f>VLOOKUP($B1725, tge_gfx_data!A:E, 5, FALSE)</f>
        <v>UNIVERSITY_COPENHAGEN_eventPicture</v>
      </c>
      <c r="D1725" s="2" t="str">
        <f>IFERROR(VLOOKUP(C1725,pictures!A:C,3,FALSE), "")</f>
        <v>NO</v>
      </c>
      <c r="E1725" s="1" t="s">
        <v>2543</v>
      </c>
      <c r="F1725" s="1" t="s">
        <v>9002</v>
      </c>
      <c r="G1725" s="2" t="s">
        <v>9003</v>
      </c>
    </row>
    <row r="1726" spans="1:8" ht="56.25" customHeight="1" x14ac:dyDescent="0.25">
      <c r="A1726" s="1" t="s">
        <v>8983</v>
      </c>
      <c r="B1726" s="2" t="s">
        <v>3449</v>
      </c>
      <c r="C1726" s="2" t="str">
        <f>VLOOKUP($B1726, tge_gfx_data!A:E, 5, FALSE)</f>
        <v>ORATORY_FREDERIKSBORG_eventPicture</v>
      </c>
      <c r="D1726" s="2" t="str">
        <f>IFERROR(VLOOKUP(C1726,pictures!A:C,3,FALSE), "")</f>
        <v>NO</v>
      </c>
      <c r="E1726" s="1" t="s">
        <v>2421</v>
      </c>
      <c r="F1726" s="1" t="s">
        <v>9004</v>
      </c>
      <c r="G1726" s="2" t="s">
        <v>9005</v>
      </c>
    </row>
    <row r="1727" spans="1:8" ht="56.25" customHeight="1" x14ac:dyDescent="0.25">
      <c r="A1727" s="1" t="s">
        <v>8983</v>
      </c>
      <c r="B1727" s="2" t="s">
        <v>3450</v>
      </c>
      <c r="C1727" s="2" t="str">
        <f>VLOOKUP($B1727, tge_gfx_data!A:E, 5, FALSE)</f>
        <v>SCANDINAVIA_CHURCH_eventPicture</v>
      </c>
      <c r="D1727" s="2" t="str">
        <f>IFERROR(VLOOKUP(C1727,pictures!A:C,3,FALSE), "")</f>
        <v>NO</v>
      </c>
      <c r="E1727" s="1" t="s">
        <v>2421</v>
      </c>
      <c r="F1727" s="1" t="s">
        <v>9006</v>
      </c>
      <c r="G1727" s="2" t="s">
        <v>9007</v>
      </c>
    </row>
    <row r="1728" spans="1:8" ht="56.25" customHeight="1" x14ac:dyDescent="0.25">
      <c r="A1728" s="1" t="s">
        <v>8983</v>
      </c>
      <c r="B1728" s="2" t="s">
        <v>3451</v>
      </c>
      <c r="C1728" s="2" t="str">
        <f>VLOOKUP($B1728, tge_gfx_data!A:E, 5, FALSE)</f>
        <v>NIELS_JUEL_ON_BOARD_eventPicture</v>
      </c>
      <c r="D1728" s="2" t="str">
        <f>IFERROR(VLOOKUP(C1728,pictures!A:C,3,FALSE), "")</f>
        <v>NO</v>
      </c>
      <c r="E1728" s="1" t="s">
        <v>2421</v>
      </c>
      <c r="F1728" s="1" t="s">
        <v>9008</v>
      </c>
      <c r="G1728" s="2" t="s">
        <v>21080</v>
      </c>
    </row>
    <row r="1729" spans="1:7" ht="56.25" customHeight="1" x14ac:dyDescent="0.25">
      <c r="A1729" s="1" t="s">
        <v>8983</v>
      </c>
      <c r="B1729" s="2" t="s">
        <v>3452</v>
      </c>
      <c r="C1729" s="2" t="str">
        <f>VLOOKUP($B1729, tge_gfx_data!A:E, 5, FALSE)</f>
        <v>01_WESTERN/PEOPLE/WOMEN/CHRISTINA_GARDEN_FREDERIKSBORG_ZAHRTMANN</v>
      </c>
      <c r="D1729" s="2" t="str">
        <f>IFERROR(VLOOKUP(C1729,pictures!A:C,3,FALSE), "")</f>
        <v>YES</v>
      </c>
      <c r="E1729" s="1" t="s">
        <v>2534</v>
      </c>
      <c r="F1729" s="1" t="s">
        <v>9009</v>
      </c>
      <c r="G1729" s="2" t="s">
        <v>22458</v>
      </c>
    </row>
    <row r="1730" spans="1:7" ht="56.25" customHeight="1" x14ac:dyDescent="0.25">
      <c r="A1730" s="1" t="s">
        <v>8983</v>
      </c>
      <c r="B1730" s="2" t="s">
        <v>3453</v>
      </c>
      <c r="C1730" s="2" t="str">
        <f>VLOOKUP($B1730, tge_gfx_data!A:E, 5, FALSE)</f>
        <v>01_WESTERN/PEOPLE/PORTRAITS/CHRISTIAN_II_DYVEKE_ROSENSTAND</v>
      </c>
      <c r="D1730" s="2" t="str">
        <f>IFERROR(VLOOKUP(C1730,pictures!A:C,3,FALSE), "")</f>
        <v>YES</v>
      </c>
      <c r="E1730" s="1" t="s">
        <v>2517</v>
      </c>
      <c r="F1730" s="1" t="s">
        <v>9009</v>
      </c>
      <c r="G1730" s="2" t="s">
        <v>22458</v>
      </c>
    </row>
    <row r="1731" spans="1:7" ht="56.25" customHeight="1" x14ac:dyDescent="0.25">
      <c r="A1731" s="1" t="s">
        <v>8983</v>
      </c>
      <c r="B1731" s="2" t="s">
        <v>3454</v>
      </c>
      <c r="C1731" s="2" t="str">
        <f>VLOOKUP($B1731, tge_gfx_data!A:E, 5, FALSE)</f>
        <v>PEACE_AND_WAR_CANON_eventPicture</v>
      </c>
      <c r="D1731" s="2" t="str">
        <f>IFERROR(VLOOKUP(C1731,pictures!A:C,3,FALSE), "")</f>
        <v>NO</v>
      </c>
      <c r="E1731" s="1" t="s">
        <v>2464</v>
      </c>
      <c r="F1731" s="1" t="s">
        <v>9010</v>
      </c>
      <c r="G1731" s="2" t="s">
        <v>9011</v>
      </c>
    </row>
    <row r="1732" spans="1:7" ht="56.25" customHeight="1" x14ac:dyDescent="0.25">
      <c r="A1732" s="1" t="s">
        <v>8983</v>
      </c>
      <c r="B1732" s="2" t="s">
        <v>3455</v>
      </c>
      <c r="C1732" s="2" t="str">
        <f>VLOOKUP($B1732, tge_gfx_data!A:E, 5, FALSE)</f>
        <v>01_WESTERN/NAVAL/FLEETS/SAILING_SHIP_NIGHT_THERON</v>
      </c>
      <c r="D1732" s="2" t="str">
        <f>IFERROR(VLOOKUP(C1732,pictures!A:C,3,FALSE), "")</f>
        <v>YES</v>
      </c>
      <c r="E1732" s="1" t="s">
        <v>2502</v>
      </c>
      <c r="F1732" s="1" t="s">
        <v>9012</v>
      </c>
      <c r="G1732" s="2" t="s">
        <v>22459</v>
      </c>
    </row>
    <row r="1733" spans="1:7" ht="56.25" customHeight="1" x14ac:dyDescent="0.25">
      <c r="A1733" s="1" t="s">
        <v>8983</v>
      </c>
      <c r="B1733" s="2" t="s">
        <v>3456</v>
      </c>
      <c r="C1733" s="2" t="str">
        <f>VLOOKUP($B1733, tge_gfx_data!A:E, 5, FALSE)</f>
        <v>PEDER_OXE_eventPicture</v>
      </c>
      <c r="D1733" s="2" t="str">
        <f>IFERROR(VLOOKUP(C1733,pictures!A:C,3,FALSE), "")</f>
        <v>NO</v>
      </c>
      <c r="E1733" s="1" t="s">
        <v>2421</v>
      </c>
      <c r="F1733" s="1" t="s">
        <v>9013</v>
      </c>
      <c r="G1733" s="2" t="s">
        <v>9014</v>
      </c>
    </row>
    <row r="1734" spans="1:7" ht="56.25" customHeight="1" x14ac:dyDescent="0.25">
      <c r="A1734" s="1" t="s">
        <v>8983</v>
      </c>
      <c r="B1734" s="2" t="s">
        <v>3457</v>
      </c>
      <c r="C1734" s="2" t="str">
        <f>VLOOKUP($B1734, tge_gfx_data!A:E, 5, FALSE)</f>
        <v>01_WESTERN/LAND/LANDSCAPE/VIEW_LESSER_BELT_JUEL</v>
      </c>
      <c r="D1734" s="2" t="str">
        <f>IFERROR(VLOOKUP(C1734,pictures!A:C,3,FALSE), "")</f>
        <v>YES</v>
      </c>
      <c r="E1734" s="1" t="s">
        <v>2517</v>
      </c>
      <c r="F1734" s="1" t="s">
        <v>9015</v>
      </c>
      <c r="G1734" s="2" t="s">
        <v>9016</v>
      </c>
    </row>
    <row r="1735" spans="1:7" ht="56.25" customHeight="1" x14ac:dyDescent="0.25">
      <c r="A1735" s="1" t="s">
        <v>8983</v>
      </c>
      <c r="B1735" s="2" t="s">
        <v>3458</v>
      </c>
      <c r="C1735" s="2" t="str">
        <f>VLOOKUP($B1735, tge_gfx_data!A:E, 5, FALSE)</f>
        <v>FREDERIK_III_OMAGE_eventPicture</v>
      </c>
      <c r="D1735" s="2" t="str">
        <f>IFERROR(VLOOKUP(C1735,pictures!A:C,3,FALSE), "")</f>
        <v>NO</v>
      </c>
      <c r="E1735" s="1" t="s">
        <v>2456</v>
      </c>
      <c r="F1735" s="1" t="s">
        <v>9017</v>
      </c>
      <c r="G1735" s="2" t="s">
        <v>9018</v>
      </c>
    </row>
    <row r="1736" spans="1:7" ht="56.25" customHeight="1" x14ac:dyDescent="0.25">
      <c r="A1736" s="1" t="s">
        <v>8983</v>
      </c>
      <c r="B1736" s="2" t="s">
        <v>3459</v>
      </c>
      <c r="C1736" s="2" t="str">
        <f>VLOOKUP($B1736, tge_gfx_data!A:E, 5, FALSE)</f>
        <v>01_WESTERN/NAVAL/BATTLE/CHRISTIAN_BATTLE_ALBERGHI_MARSTRAND</v>
      </c>
      <c r="D1736" s="2" t="str">
        <f>IFERROR(VLOOKUP(C1736,pictures!A:C,3,FALSE), "")</f>
        <v>YES</v>
      </c>
      <c r="E1736" s="1" t="s">
        <v>2502</v>
      </c>
      <c r="F1736" s="1" t="s">
        <v>9019</v>
      </c>
      <c r="G1736" s="2" t="s">
        <v>9020</v>
      </c>
    </row>
    <row r="1737" spans="1:7" ht="56.25" customHeight="1" x14ac:dyDescent="0.25">
      <c r="A1737" s="1" t="s">
        <v>8983</v>
      </c>
      <c r="B1737" s="2" t="s">
        <v>3460</v>
      </c>
      <c r="C1737" s="2" t="str">
        <f>VLOOKUP($B1737, tge_gfx_data!A:E, 5, FALSE)</f>
        <v>GRIFFENFELD_eventPicture</v>
      </c>
      <c r="D1737" s="2" t="str">
        <f>IFERROR(VLOOKUP(C1737,pictures!A:C,3,FALSE), "")</f>
        <v>NO</v>
      </c>
      <c r="E1737" s="1" t="s">
        <v>2421</v>
      </c>
      <c r="F1737" s="1" t="s">
        <v>9021</v>
      </c>
      <c r="G1737" s="2" t="s">
        <v>9022</v>
      </c>
    </row>
    <row r="1738" spans="1:7" ht="56.25" customHeight="1" x14ac:dyDescent="0.25">
      <c r="A1738" s="1" t="s">
        <v>8983</v>
      </c>
      <c r="B1738" s="2" t="s">
        <v>3461</v>
      </c>
      <c r="C1738" s="2" t="str">
        <f>VLOOKUP($B1738, tge_gfx_data!A:E, 5, FALSE)</f>
        <v>NARVA_eventPicture</v>
      </c>
      <c r="D1738" s="2" t="str">
        <f>IFERROR(VLOOKUP(C1738,pictures!A:C,3,FALSE), "")</f>
        <v>NO</v>
      </c>
      <c r="E1738" s="1" t="s">
        <v>2498</v>
      </c>
      <c r="F1738" s="1" t="s">
        <v>9023</v>
      </c>
      <c r="G1738" s="2" t="s">
        <v>21073</v>
      </c>
    </row>
    <row r="1739" spans="1:7" ht="56.25" customHeight="1" x14ac:dyDescent="0.25">
      <c r="A1739" s="1" t="s">
        <v>8983</v>
      </c>
      <c r="B1739" s="2" t="s">
        <v>3462</v>
      </c>
      <c r="C1739" s="2" t="str">
        <f>VLOOKUP($B1739, tge_gfx_data!A:E, 5, FALSE)</f>
        <v>VORDINGBORG_COAST_eventPicture</v>
      </c>
      <c r="D1739" s="2" t="str">
        <f>IFERROR(VLOOKUP(C1739,pictures!A:C,3,FALSE), "")</f>
        <v>NO</v>
      </c>
      <c r="E1739" s="1" t="s">
        <v>2517</v>
      </c>
      <c r="F1739" s="1" t="s">
        <v>9024</v>
      </c>
      <c r="G1739" s="2" t="s">
        <v>9025</v>
      </c>
    </row>
    <row r="1740" spans="1:7" ht="56.25" customHeight="1" x14ac:dyDescent="0.25">
      <c r="A1740" s="1" t="s">
        <v>8983</v>
      </c>
      <c r="B1740" s="2" t="s">
        <v>3463</v>
      </c>
      <c r="C1740" s="2" t="str">
        <f>VLOOKUP($B1740, tge_gfx_data!A:E, 5, FALSE)</f>
        <v>ROSKILDE_CATHERDRAL_eventPicture</v>
      </c>
      <c r="D1740" s="2" t="str">
        <f>IFERROR(VLOOKUP(C1740,pictures!A:C,3,FALSE), "")</f>
        <v>NO</v>
      </c>
      <c r="E1740" s="1" t="s">
        <v>2519</v>
      </c>
      <c r="F1740" s="1" t="s">
        <v>9026</v>
      </c>
      <c r="G1740" s="2" t="s">
        <v>9027</v>
      </c>
    </row>
    <row r="1741" spans="1:7" ht="56.25" customHeight="1" x14ac:dyDescent="0.25">
      <c r="A1741" s="1" t="s">
        <v>8983</v>
      </c>
      <c r="B1741" s="2" t="s">
        <v>3464</v>
      </c>
      <c r="C1741" s="2" t="str">
        <f>VLOOKUP($B1741, tge_gfx_data!A:E, 5, FALSE)</f>
        <v>FREDERIKSBORG_eventPicture</v>
      </c>
      <c r="D1741" s="2" t="str">
        <f>IFERROR(VLOOKUP(C1741,pictures!A:C,3,FALSE), "")</f>
        <v>NO</v>
      </c>
      <c r="E1741" s="1" t="s">
        <v>2456</v>
      </c>
      <c r="F1741" s="1" t="s">
        <v>9028</v>
      </c>
      <c r="G1741" s="2" t="s">
        <v>21074</v>
      </c>
    </row>
    <row r="1742" spans="1:7" ht="56.25" customHeight="1" x14ac:dyDescent="0.25">
      <c r="A1742" s="1" t="s">
        <v>8983</v>
      </c>
      <c r="B1742" s="2" t="s">
        <v>3465</v>
      </c>
      <c r="C1742" s="2" t="str">
        <f>VLOOKUP($B1742, tge_gfx_data!A:E, 5, FALSE)</f>
        <v>01_WESTERN/PEOPLE/ELITE/SCENE_CHRISTIAN_COURT_ZAHRTMANN</v>
      </c>
      <c r="D1742" s="2" t="str">
        <f>IFERROR(VLOOKUP(C1742,pictures!A:C,3,FALSE), "")</f>
        <v>YES</v>
      </c>
      <c r="E1742" s="1" t="s">
        <v>2456</v>
      </c>
      <c r="F1742" s="1" t="s">
        <v>9029</v>
      </c>
      <c r="G1742" s="2" t="s">
        <v>9030</v>
      </c>
    </row>
    <row r="1743" spans="1:7" ht="56.25" customHeight="1" x14ac:dyDescent="0.25">
      <c r="A1743" s="1" t="s">
        <v>8983</v>
      </c>
      <c r="B1743" s="2" t="s">
        <v>3466</v>
      </c>
      <c r="C1743" s="2" t="str">
        <f>VLOOKUP($B1743, tge_gfx_data!A:E, 5, FALSE)</f>
        <v>FREDERIKSBORG_FIELDS_eventPicture</v>
      </c>
      <c r="D1743" s="2" t="str">
        <f>IFERROR(VLOOKUP(C1743,pictures!A:C,3,FALSE), "")</f>
        <v>NO</v>
      </c>
      <c r="E1743" s="1" t="s">
        <v>2517</v>
      </c>
      <c r="F1743" s="1" t="s">
        <v>9031</v>
      </c>
      <c r="G1743" s="2" t="s">
        <v>9032</v>
      </c>
    </row>
    <row r="1744" spans="1:7" ht="56.25" customHeight="1" x14ac:dyDescent="0.25">
      <c r="A1744" s="1" t="s">
        <v>8983</v>
      </c>
      <c r="B1744" s="2" t="s">
        <v>3467</v>
      </c>
      <c r="C1744" s="2" t="str">
        <f>VLOOKUP($B1744, tge_gfx_data!A:E, 5, FALSE)</f>
        <v>01_WESTERN/ECONOMY/BUILDINGS/KNIGHTS_HALL_HEINRICH_HANSEN</v>
      </c>
      <c r="D1744" s="2" t="str">
        <f>IFERROR(VLOOKUP(C1744,pictures!A:C,3,FALSE), "")</f>
        <v>YES</v>
      </c>
      <c r="E1744" s="1" t="s">
        <v>2456</v>
      </c>
      <c r="F1744" s="1" t="s">
        <v>22460</v>
      </c>
      <c r="G1744" s="2" t="s">
        <v>22461</v>
      </c>
    </row>
    <row r="1745" spans="1:7" ht="56.25" customHeight="1" x14ac:dyDescent="0.25">
      <c r="A1745" s="1" t="s">
        <v>8983</v>
      </c>
      <c r="B1745" s="2" t="s">
        <v>3468</v>
      </c>
      <c r="C1745" s="2" t="str">
        <f>VLOOKUP($B1745, tge_gfx_data!A:E, 5, FALSE)</f>
        <v>SWEDEN_SIGNING_eventPicture</v>
      </c>
      <c r="D1745" s="2" t="str">
        <f>IFERROR(VLOOKUP(C1745,pictures!A:C,3,FALSE), "")</f>
        <v>NO</v>
      </c>
      <c r="E1745" s="1" t="s">
        <v>2456</v>
      </c>
      <c r="F1745" s="1" t="s">
        <v>9033</v>
      </c>
      <c r="G1745" s="2" t="s">
        <v>9034</v>
      </c>
    </row>
    <row r="1746" spans="1:7" ht="56.25" customHeight="1" x14ac:dyDescent="0.25">
      <c r="A1746" s="1" t="s">
        <v>8983</v>
      </c>
      <c r="B1746" s="2" t="s">
        <v>9035</v>
      </c>
      <c r="C1746" s="2" t="e">
        <f>VLOOKUP($B1746, tge_gfx_data!A:E, 5, FALSE)</f>
        <v>#N/A</v>
      </c>
      <c r="D1746" s="2" t="str">
        <f>IFERROR(VLOOKUP(C1746,pictures!A:C,3,FALSE), "")</f>
        <v/>
      </c>
      <c r="E1746" s="1" t="s">
        <v>2460</v>
      </c>
      <c r="F1746" s="1" t="s">
        <v>9036</v>
      </c>
      <c r="G1746" s="2" t="s">
        <v>9037</v>
      </c>
    </row>
    <row r="1747" spans="1:7" ht="56.25" customHeight="1" x14ac:dyDescent="0.25">
      <c r="A1747" s="1" t="s">
        <v>8983</v>
      </c>
      <c r="B1747" s="2" t="s">
        <v>3469</v>
      </c>
      <c r="C1747" s="2" t="str">
        <f>VLOOKUP($B1747, tge_gfx_data!A:E, 5, FALSE)</f>
        <v>01_WESTERN/LAND/LANDSCAPE/HOLSTEIN_LANDSCAPE_TOWN_GURLITT</v>
      </c>
      <c r="D1747" s="2" t="str">
        <f>IFERROR(VLOOKUP(C1747,pictures!A:C,3,FALSE), "")</f>
        <v>YES</v>
      </c>
      <c r="E1747" s="1" t="s">
        <v>2460</v>
      </c>
      <c r="F1747" s="1" t="s">
        <v>9038</v>
      </c>
      <c r="G1747" s="2" t="s">
        <v>21075</v>
      </c>
    </row>
    <row r="1748" spans="1:7" ht="56.25" customHeight="1" x14ac:dyDescent="0.25">
      <c r="A1748" s="1" t="s">
        <v>8983</v>
      </c>
      <c r="B1748" s="2" t="s">
        <v>3470</v>
      </c>
      <c r="C1748" s="2" t="str">
        <f>VLOOKUP($B1748, tge_gfx_data!A:E, 5, FALSE)</f>
        <v>01_WESTERN/SCIENCE/ASTRONOMY/URANIBORG_OBSERVATORY_TYCHO_BRAHE</v>
      </c>
      <c r="D1748" s="2" t="str">
        <f>IFERROR(VLOOKUP(C1748,pictures!A:C,3,FALSE), "")</f>
        <v>YES</v>
      </c>
      <c r="E1748" s="1" t="s">
        <v>2421</v>
      </c>
      <c r="F1748" s="1" t="s">
        <v>9039</v>
      </c>
      <c r="G1748" s="2" t="s">
        <v>9040</v>
      </c>
    </row>
    <row r="1749" spans="1:7" ht="56.25" customHeight="1" x14ac:dyDescent="0.25">
      <c r="A1749" s="1" t="s">
        <v>8983</v>
      </c>
      <c r="B1749" s="2" t="s">
        <v>3471</v>
      </c>
      <c r="C1749" s="2" t="str">
        <f>VLOOKUP($B1749, tge_gfx_data!A:E, 5, FALSE)</f>
        <v>FREDERIKSBORG_COURT_eventPicture</v>
      </c>
      <c r="D1749" s="2" t="str">
        <f>IFERROR(VLOOKUP(C1749,pictures!A:C,3,FALSE), "")</f>
        <v>NO</v>
      </c>
      <c r="E1749" s="1" t="s">
        <v>2428</v>
      </c>
      <c r="F1749" s="1" t="s">
        <v>9041</v>
      </c>
      <c r="G1749" s="2" t="s">
        <v>22462</v>
      </c>
    </row>
    <row r="1750" spans="1:7" ht="56.25" customHeight="1" x14ac:dyDescent="0.25">
      <c r="A1750" s="1" t="s">
        <v>8983</v>
      </c>
      <c r="B1750" s="2" t="s">
        <v>3472</v>
      </c>
      <c r="C1750" s="2" t="str">
        <f>VLOOKUP($B1750, tge_gfx_data!A:E, 5, FALSE)</f>
        <v>FREDERIKSBORG_GUARD_eventPicture</v>
      </c>
      <c r="D1750" s="2" t="str">
        <f>IFERROR(VLOOKUP(C1750,pictures!A:C,3,FALSE), "")</f>
        <v>NO</v>
      </c>
      <c r="E1750" s="1" t="s">
        <v>2452</v>
      </c>
      <c r="F1750" s="1" t="s">
        <v>9042</v>
      </c>
      <c r="G1750" s="2" t="s">
        <v>21076</v>
      </c>
    </row>
    <row r="1751" spans="1:7" ht="56.25" customHeight="1" x14ac:dyDescent="0.25">
      <c r="A1751" s="1" t="s">
        <v>8983</v>
      </c>
      <c r="B1751" s="2" t="s">
        <v>3473</v>
      </c>
      <c r="C1751" s="2" t="str">
        <f>VLOOKUP($B1751, tge_gfx_data!A:E, 5, FALSE)</f>
        <v>01_WESTERN/GOVERNMENT/FOUNDING/CHRISTIAN_RAISING_HOLSTEIN_ABILDGAARD</v>
      </c>
      <c r="D1751" s="2" t="str">
        <f>IFERROR(VLOOKUP(C1751,pictures!A:C,3,FALSE), "")</f>
        <v>YES</v>
      </c>
      <c r="E1751" s="1" t="s">
        <v>2452</v>
      </c>
      <c r="F1751" s="1" t="s">
        <v>7495</v>
      </c>
      <c r="G1751" s="2" t="s">
        <v>9043</v>
      </c>
    </row>
    <row r="1752" spans="1:7" ht="56.25" customHeight="1" x14ac:dyDescent="0.25">
      <c r="A1752" s="1" t="s">
        <v>8983</v>
      </c>
      <c r="B1752" s="2" t="s">
        <v>3474</v>
      </c>
      <c r="C1752" s="2" t="str">
        <f>VLOOKUP($B1752, tge_gfx_data!A:E, 5, FALSE)</f>
        <v>SCANDINAVIA_FISHING_eventPicture</v>
      </c>
      <c r="D1752" s="2" t="str">
        <f>IFERROR(VLOOKUP(C1752,pictures!A:C,3,FALSE), "")</f>
        <v>NO</v>
      </c>
      <c r="E1752" s="1" t="s">
        <v>2236</v>
      </c>
      <c r="F1752" s="1" t="s">
        <v>9044</v>
      </c>
      <c r="G1752" s="2" t="s">
        <v>9045</v>
      </c>
    </row>
    <row r="1753" spans="1:7" ht="56.25" customHeight="1" x14ac:dyDescent="0.25">
      <c r="A1753" s="1" t="s">
        <v>9046</v>
      </c>
      <c r="B1753" s="2" t="s">
        <v>9047</v>
      </c>
      <c r="C1753" s="2" t="str">
        <f>VLOOKUP($B1753, tge_gfx_data!A:E, 5, FALSE)</f>
        <v>MARATHAS_SPEECH_HORSEBACK_eventPicture</v>
      </c>
      <c r="D1753" s="2" t="str">
        <f>IFERROR(VLOOKUP(C1753,pictures!A:C,3,FALSE), "")</f>
        <v>NO</v>
      </c>
      <c r="E1753" s="1" t="s">
        <v>2423</v>
      </c>
      <c r="F1753" s="1" t="s">
        <v>9048</v>
      </c>
      <c r="G1753" s="2" t="s">
        <v>9049</v>
      </c>
    </row>
    <row r="1754" spans="1:7" ht="56.25" customHeight="1" x14ac:dyDescent="0.25">
      <c r="A1754" s="1" t="s">
        <v>9046</v>
      </c>
      <c r="B1754" s="2" t="s">
        <v>9050</v>
      </c>
      <c r="C1754" s="2" t="str">
        <f>VLOOKUP($B1754, tge_gfx_data!A:E, 5, FALSE)</f>
        <v>TIGER_ON_BORDER_ELEPHANTS_eventPicture</v>
      </c>
      <c r="D1754" s="2" t="str">
        <f>IFERROR(VLOOKUP(C1754,pictures!A:C,3,FALSE), "")</f>
        <v>NO</v>
      </c>
      <c r="E1754" s="1" t="s">
        <v>2498</v>
      </c>
      <c r="F1754" s="1" t="s">
        <v>9051</v>
      </c>
      <c r="G1754" s="2" t="s">
        <v>22470</v>
      </c>
    </row>
    <row r="1755" spans="1:7" ht="56.25" customHeight="1" x14ac:dyDescent="0.25">
      <c r="A1755" s="1" t="s">
        <v>9046</v>
      </c>
      <c r="B1755" s="2" t="s">
        <v>9052</v>
      </c>
      <c r="C1755" s="2" t="e">
        <f>VLOOKUP($B1755, tge_gfx_data!A:E, 5, FALSE)</f>
        <v>#N/A</v>
      </c>
      <c r="D1755" s="2" t="str">
        <f>IFERROR(VLOOKUP(C1755,pictures!A:C,3,FALSE), "")</f>
        <v/>
      </c>
      <c r="E1755" s="1" t="s">
        <v>2456</v>
      </c>
      <c r="F1755" s="1" t="s">
        <v>9053</v>
      </c>
      <c r="G1755" s="2" t="s">
        <v>9054</v>
      </c>
    </row>
    <row r="1756" spans="1:7" ht="56.25" customHeight="1" x14ac:dyDescent="0.25">
      <c r="A1756" s="1" t="s">
        <v>9046</v>
      </c>
      <c r="B1756" s="2" t="s">
        <v>9055</v>
      </c>
      <c r="C1756" s="2" t="e">
        <f>VLOOKUP($B1756, tge_gfx_data!A:E, 5, FALSE)</f>
        <v>#N/A</v>
      </c>
      <c r="D1756" s="2" t="str">
        <f>IFERROR(VLOOKUP(C1756,pictures!A:C,3,FALSE), "")</f>
        <v/>
      </c>
      <c r="E1756" s="1" t="s">
        <v>2456</v>
      </c>
      <c r="F1756" s="1" t="s">
        <v>9056</v>
      </c>
      <c r="G1756" s="2" t="s">
        <v>9057</v>
      </c>
    </row>
    <row r="1757" spans="1:7" ht="56.25" customHeight="1" x14ac:dyDescent="0.25">
      <c r="A1757" s="1" t="s">
        <v>9046</v>
      </c>
      <c r="B1757" s="2" t="s">
        <v>9058</v>
      </c>
      <c r="C1757" s="2" t="e">
        <f>VLOOKUP($B1757, tge_gfx_data!A:E, 5, FALSE)</f>
        <v>#N/A</v>
      </c>
      <c r="D1757" s="2" t="str">
        <f>IFERROR(VLOOKUP(C1757,pictures!A:C,3,FALSE), "")</f>
        <v/>
      </c>
      <c r="E1757" s="1" t="s">
        <v>2456</v>
      </c>
      <c r="F1757" s="1" t="s">
        <v>9059</v>
      </c>
      <c r="G1757" s="2" t="s">
        <v>9060</v>
      </c>
    </row>
    <row r="1758" spans="1:7" ht="56.25" customHeight="1" x14ac:dyDescent="0.25">
      <c r="A1758" s="1" t="s">
        <v>9046</v>
      </c>
      <c r="B1758" s="2" t="s">
        <v>9061</v>
      </c>
      <c r="C1758" s="2" t="e">
        <f>VLOOKUP($B1758, tge_gfx_data!A:E, 5, FALSE)</f>
        <v>#N/A</v>
      </c>
      <c r="D1758" s="2" t="str">
        <f>IFERROR(VLOOKUP(C1758,pictures!A:C,3,FALSE), "")</f>
        <v/>
      </c>
      <c r="E1758" s="1" t="s">
        <v>2456</v>
      </c>
      <c r="F1758" s="1" t="s">
        <v>9062</v>
      </c>
      <c r="G1758" s="2" t="s">
        <v>9063</v>
      </c>
    </row>
    <row r="1759" spans="1:7" ht="56.25" customHeight="1" x14ac:dyDescent="0.25">
      <c r="A1759" s="1" t="s">
        <v>9046</v>
      </c>
      <c r="B1759" s="2" t="s">
        <v>9064</v>
      </c>
      <c r="C1759" s="2" t="e">
        <f>VLOOKUP($B1759, tge_gfx_data!A:E, 5, FALSE)</f>
        <v>#N/A</v>
      </c>
      <c r="D1759" s="2" t="str">
        <f>IFERROR(VLOOKUP(C1759,pictures!A:C,3,FALSE), "")</f>
        <v/>
      </c>
      <c r="E1759" s="1" t="s">
        <v>2456</v>
      </c>
      <c r="F1759" s="1" t="s">
        <v>9062</v>
      </c>
      <c r="G1759" s="2" t="s">
        <v>9065</v>
      </c>
    </row>
    <row r="1760" spans="1:7" ht="56.25" customHeight="1" x14ac:dyDescent="0.25">
      <c r="A1760" s="1" t="s">
        <v>9046</v>
      </c>
      <c r="B1760" s="2" t="s">
        <v>9066</v>
      </c>
      <c r="C1760" s="2" t="str">
        <f>VLOOKUP($B1760, tge_gfx_data!A:E, 5, FALSE)</f>
        <v>FOUNDING_AGRA_eventPicture</v>
      </c>
      <c r="D1760" s="2" t="str">
        <f>IFERROR(VLOOKUP(C1760,pictures!A:C,3,FALSE), "")</f>
        <v>NO</v>
      </c>
      <c r="E1760" s="1" t="s">
        <v>18642</v>
      </c>
      <c r="F1760" s="1" t="s">
        <v>9067</v>
      </c>
      <c r="G1760" s="2" t="s">
        <v>9068</v>
      </c>
    </row>
    <row r="1761" spans="1:8" ht="56.25" customHeight="1" x14ac:dyDescent="0.25">
      <c r="A1761" s="1" t="s">
        <v>11333</v>
      </c>
      <c r="B1761" s="2" t="s">
        <v>20166</v>
      </c>
      <c r="C1761" s="2" t="e">
        <f>VLOOKUP($B1761, tge_gfx_data!A:E, 5, FALSE)</f>
        <v>#N/A</v>
      </c>
      <c r="D1761" s="2" t="str">
        <f>IFERROR(VLOOKUP(C1761,pictures!A:C,3,FALSE), "")</f>
        <v/>
      </c>
      <c r="E1761" s="1" t="s">
        <v>19670</v>
      </c>
      <c r="F1761" s="1" t="s">
        <v>20167</v>
      </c>
      <c r="G1761" s="2" t="s">
        <v>20168</v>
      </c>
    </row>
    <row r="1762" spans="1:8" ht="56.25" customHeight="1" x14ac:dyDescent="0.25">
      <c r="A1762" s="1" t="s">
        <v>9070</v>
      </c>
      <c r="B1762" s="2" t="s">
        <v>9071</v>
      </c>
      <c r="C1762" s="2" t="e">
        <f>VLOOKUP($B1762, tge_gfx_data!A:E, 5, FALSE)</f>
        <v>#N/A</v>
      </c>
      <c r="D1762" s="2" t="str">
        <f>IFERROR(VLOOKUP(C1762,pictures!A:C,3,FALSE), "")</f>
        <v/>
      </c>
      <c r="E1762" s="1" t="s">
        <v>2487</v>
      </c>
      <c r="F1762" s="1" t="s">
        <v>22394</v>
      </c>
      <c r="G1762" s="2" t="s">
        <v>22395</v>
      </c>
      <c r="H1762" s="2" t="s">
        <v>21081</v>
      </c>
    </row>
    <row r="1763" spans="1:8" ht="56.25" customHeight="1" x14ac:dyDescent="0.25">
      <c r="A1763" s="1" t="s">
        <v>9070</v>
      </c>
      <c r="B1763" s="2" t="s">
        <v>9072</v>
      </c>
      <c r="C1763" s="2" t="e">
        <f>VLOOKUP($B1763, tge_gfx_data!A:E, 5, FALSE)</f>
        <v>#N/A</v>
      </c>
      <c r="D1763" s="2" t="str">
        <f>IFERROR(VLOOKUP(C1763,pictures!A:C,3,FALSE), "")</f>
        <v/>
      </c>
      <c r="E1763" s="1" t="s">
        <v>2487</v>
      </c>
      <c r="F1763" s="1" t="s">
        <v>9073</v>
      </c>
      <c r="G1763" s="2" t="s">
        <v>22396</v>
      </c>
    </row>
    <row r="1764" spans="1:8" ht="56.25" customHeight="1" x14ac:dyDescent="0.25">
      <c r="A1764" s="1" t="s">
        <v>9070</v>
      </c>
      <c r="B1764" s="2" t="s">
        <v>9074</v>
      </c>
      <c r="C1764" s="2" t="e">
        <f>VLOOKUP($B1764, tge_gfx_data!A:E, 5, FALSE)</f>
        <v>#N/A</v>
      </c>
      <c r="D1764" s="2" t="str">
        <f>IFERROR(VLOOKUP(C1764,pictures!A:C,3,FALSE), "")</f>
        <v/>
      </c>
      <c r="E1764" s="1" t="s">
        <v>2487</v>
      </c>
      <c r="F1764" s="1" t="s">
        <v>9075</v>
      </c>
      <c r="G1764" s="2" t="s">
        <v>22397</v>
      </c>
    </row>
    <row r="1765" spans="1:8" ht="56.25" customHeight="1" x14ac:dyDescent="0.25">
      <c r="A1765" s="1" t="s">
        <v>9076</v>
      </c>
      <c r="B1765" s="2" t="s">
        <v>3475</v>
      </c>
      <c r="C1765" s="2" t="str">
        <f>VLOOKUP($B1765, tge_gfx_data!A:E, 5, FALSE)</f>
        <v>WYCLIFFE_DUKE_OF_LANCASTER_eventPicture</v>
      </c>
      <c r="D1765" s="2" t="str">
        <f>IFERROR(VLOOKUP(C1765,pictures!A:C,3,FALSE), "")</f>
        <v>NO</v>
      </c>
      <c r="E1765" s="1" t="s">
        <v>22260</v>
      </c>
      <c r="F1765" s="1" t="s">
        <v>9077</v>
      </c>
      <c r="G1765" s="2" t="s">
        <v>9078</v>
      </c>
    </row>
    <row r="1766" spans="1:8" ht="56.25" customHeight="1" x14ac:dyDescent="0.25">
      <c r="A1766" s="1" t="s">
        <v>9076</v>
      </c>
      <c r="B1766" s="2" t="s">
        <v>3476</v>
      </c>
      <c r="C1766" s="2" t="str">
        <f>VLOOKUP($B1766, tge_gfx_data!A:E, 5, FALSE)</f>
        <v>01_WESTERN/LAND/BATTLE/BATTLE_AGINCOURT_TURNER</v>
      </c>
      <c r="D1766" s="2" t="str">
        <f>IFERROR(VLOOKUP(C1766,pictures!A:C,3,FALSE), "")</f>
        <v>YES</v>
      </c>
      <c r="E1766" s="1" t="s">
        <v>2464</v>
      </c>
      <c r="F1766" s="1" t="s">
        <v>9079</v>
      </c>
      <c r="G1766" s="2" t="s">
        <v>9080</v>
      </c>
    </row>
    <row r="1767" spans="1:8" ht="56.25" customHeight="1" x14ac:dyDescent="0.25">
      <c r="A1767" s="1" t="s">
        <v>9076</v>
      </c>
      <c r="B1767" s="2" t="s">
        <v>3477</v>
      </c>
      <c r="C1767" s="2" t="str">
        <f>VLOOKUP($B1767, tge_gfx_data!A:E, 5, FALSE)</f>
        <v>MAGNA_CARTA_BARONS_12TH_eventPicture</v>
      </c>
      <c r="D1767" s="2" t="str">
        <f>IFERROR(VLOOKUP(C1767,pictures!A:C,3,FALSE), "")</f>
        <v>NO</v>
      </c>
      <c r="E1767" s="1" t="s">
        <v>2517</v>
      </c>
      <c r="F1767" s="1" t="s">
        <v>9081</v>
      </c>
      <c r="G1767" s="2" t="s">
        <v>9082</v>
      </c>
    </row>
    <row r="1768" spans="1:8" ht="56.25" customHeight="1" x14ac:dyDescent="0.25">
      <c r="A1768" s="1" t="s">
        <v>9076</v>
      </c>
      <c r="B1768" s="2" t="s">
        <v>3478</v>
      </c>
      <c r="C1768" s="2" t="str">
        <f>VLOOKUP($B1768, tge_gfx_data!A:E, 5, FALSE)</f>
        <v>01_WESTERN/GOVERNMENT/REFORMS/MAGNA_CARTA_BARONS_ENGLAND</v>
      </c>
      <c r="D1768" s="2" t="str">
        <f>IFERROR(VLOOKUP(C1768,pictures!A:C,3,FALSE), "")</f>
        <v>YES</v>
      </c>
      <c r="E1768" s="1" t="s">
        <v>2456</v>
      </c>
      <c r="F1768" s="1" t="s">
        <v>9083</v>
      </c>
      <c r="G1768" s="2" t="s">
        <v>9084</v>
      </c>
    </row>
    <row r="1769" spans="1:8" ht="56.25" customHeight="1" x14ac:dyDescent="0.25">
      <c r="A1769" s="1" t="s">
        <v>9076</v>
      </c>
      <c r="B1769" s="2" t="s">
        <v>3479</v>
      </c>
      <c r="C1769" s="2" t="str">
        <f>VLOOKUP($B1769, tge_gfx_data!A:E, 5, FALSE)</f>
        <v>STAR_CHAMBER_eventPicture</v>
      </c>
      <c r="D1769" s="2" t="str">
        <f>IFERROR(VLOOKUP(C1769,pictures!A:C,3,FALSE), "")</f>
        <v>NO</v>
      </c>
      <c r="E1769" s="1" t="s">
        <v>2496</v>
      </c>
      <c r="F1769" s="1" t="s">
        <v>9085</v>
      </c>
      <c r="G1769" s="2" t="s">
        <v>9086</v>
      </c>
    </row>
    <row r="1770" spans="1:8" ht="56.25" customHeight="1" x14ac:dyDescent="0.25">
      <c r="A1770" s="1" t="s">
        <v>9076</v>
      </c>
      <c r="B1770" s="2" t="s">
        <v>3480</v>
      </c>
      <c r="C1770" s="2" t="str">
        <f>VLOOKUP($B1770, tge_gfx_data!A:E, 5, FALSE)</f>
        <v>WORKER_DEMO_eventPicture</v>
      </c>
      <c r="D1770" s="2" t="str">
        <f>IFERROR(VLOOKUP(C1770,pictures!A:C,3,FALSE), "")</f>
        <v>NO</v>
      </c>
      <c r="E1770" s="1" t="s">
        <v>2517</v>
      </c>
      <c r="F1770" s="1" t="s">
        <v>9087</v>
      </c>
      <c r="G1770" s="2" t="s">
        <v>9088</v>
      </c>
    </row>
    <row r="1771" spans="1:8" ht="56.25" customHeight="1" x14ac:dyDescent="0.25">
      <c r="A1771" s="1" t="s">
        <v>9076</v>
      </c>
      <c r="B1771" s="2" t="s">
        <v>3481</v>
      </c>
      <c r="C1771" s="2" t="str">
        <f>VLOOKUP($B1771, tge_gfx_data!A:E, 5, FALSE)</f>
        <v>HENRY_VIII_CATHERINE_eventPicture</v>
      </c>
      <c r="D1771" s="2" t="str">
        <f>IFERROR(VLOOKUP(C1771,pictures!A:C,3,FALSE), "")</f>
        <v>NO</v>
      </c>
      <c r="E1771" s="1" t="s">
        <v>2513</v>
      </c>
      <c r="F1771" s="1" t="s">
        <v>9089</v>
      </c>
      <c r="G1771" s="2" t="s">
        <v>9090</v>
      </c>
    </row>
    <row r="1772" spans="1:8" ht="56.25" customHeight="1" x14ac:dyDescent="0.25">
      <c r="A1772" s="1" t="s">
        <v>9076</v>
      </c>
      <c r="B1772" s="2" t="s">
        <v>3482</v>
      </c>
      <c r="C1772" s="2" t="str">
        <f>VLOOKUP($B1772, tge_gfx_data!A:E, 5, FALSE)</f>
        <v>01_WESTERN/PEOPLE/CHILDREN/CAPTAIN_BENTINCK_SON_CHAMBERLIN</v>
      </c>
      <c r="D1772" s="2" t="str">
        <f>IFERROR(VLOOKUP(C1772,pictures!A:C,3,FALSE), "")</f>
        <v>YES</v>
      </c>
      <c r="E1772" s="1" t="s">
        <v>2502</v>
      </c>
      <c r="F1772" s="1" t="s">
        <v>9091</v>
      </c>
      <c r="G1772" s="2" t="s">
        <v>9092</v>
      </c>
    </row>
    <row r="1773" spans="1:8" ht="56.25" customHeight="1" x14ac:dyDescent="0.25">
      <c r="A1773" s="1" t="s">
        <v>9076</v>
      </c>
      <c r="B1773" s="2" t="s">
        <v>3483</v>
      </c>
      <c r="C1773" s="2" t="str">
        <f>VLOOKUP($B1773, tge_gfx_data!A:E, 5, FALSE)</f>
        <v>INFANTRY_1643_eventPicture</v>
      </c>
      <c r="D1773" s="2" t="str">
        <f>IFERROR(VLOOKUP(C1773,pictures!A:C,3,FALSE), "")</f>
        <v>NO</v>
      </c>
      <c r="E1773" s="1" t="s">
        <v>2498</v>
      </c>
      <c r="F1773" s="1" t="s">
        <v>9093</v>
      </c>
      <c r="G1773" s="2" t="s">
        <v>21082</v>
      </c>
    </row>
    <row r="1774" spans="1:8" ht="56.25" customHeight="1" x14ac:dyDescent="0.25">
      <c r="A1774" s="1" t="s">
        <v>9076</v>
      </c>
      <c r="B1774" s="2" t="s">
        <v>3484</v>
      </c>
      <c r="C1774" s="2" t="str">
        <f>VLOOKUP($B1774, tge_gfx_data!A:E, 5, FALSE)</f>
        <v>JANE_GREY_DEATH_eventPicture</v>
      </c>
      <c r="D1774" s="2" t="str">
        <f>IFERROR(VLOOKUP(C1774,pictures!A:C,3,FALSE), "")</f>
        <v>NO</v>
      </c>
      <c r="E1774" s="1" t="s">
        <v>2456</v>
      </c>
      <c r="F1774" s="1" t="s">
        <v>9094</v>
      </c>
      <c r="G1774" s="2" t="s">
        <v>9095</v>
      </c>
    </row>
    <row r="1775" spans="1:8" ht="56.25" customHeight="1" x14ac:dyDescent="0.25">
      <c r="A1775" s="1" t="s">
        <v>9076</v>
      </c>
      <c r="B1775" s="2" t="s">
        <v>3485</v>
      </c>
      <c r="C1775" s="2" t="str">
        <f>VLOOKUP($B1775, tge_gfx_data!A:E, 5, FALSE)</f>
        <v>PHILIP_II_BLOODY_MARY_HEER_eventPicture</v>
      </c>
      <c r="D1775" s="2" t="str">
        <f>IFERROR(VLOOKUP(C1775,pictures!A:C,3,FALSE), "")</f>
        <v>YES</v>
      </c>
      <c r="E1775" s="1" t="s">
        <v>2456</v>
      </c>
      <c r="F1775" s="1" t="s">
        <v>9096</v>
      </c>
      <c r="G1775" s="2" t="s">
        <v>9097</v>
      </c>
    </row>
    <row r="1776" spans="1:8" ht="56.25" customHeight="1" x14ac:dyDescent="0.25">
      <c r="A1776" s="1" t="s">
        <v>9076</v>
      </c>
      <c r="B1776" s="2" t="s">
        <v>3486</v>
      </c>
      <c r="C1776" s="2" t="str">
        <f>VLOOKUP($B1776, tge_gfx_data!A:E, 5, FALSE)</f>
        <v>01_WESTERN/SCIENCE/CARTOGRAPHY/ADVENTURES_RICHARD_CHANCELLOR_JACKSON</v>
      </c>
      <c r="D1776" s="2" t="str">
        <f>IFERROR(VLOOKUP(C1776,pictures!A:C,3,FALSE), "")</f>
        <v>YES</v>
      </c>
      <c r="E1776" s="1" t="s">
        <v>2236</v>
      </c>
      <c r="F1776" s="1" t="s">
        <v>9098</v>
      </c>
      <c r="G1776" s="2" t="s">
        <v>9099</v>
      </c>
    </row>
    <row r="1777" spans="1:7" ht="56.25" customHeight="1" x14ac:dyDescent="0.25">
      <c r="A1777" s="1" t="s">
        <v>9076</v>
      </c>
      <c r="B1777" s="2" t="s">
        <v>3487</v>
      </c>
      <c r="C1777" s="2" t="str">
        <f>VLOOKUP($B1777, tge_gfx_data!A:E, 5, FALSE)</f>
        <v>FRANCIS_WALSINGHAM_eventPicture</v>
      </c>
      <c r="D1777" s="2" t="str">
        <f>IFERROR(VLOOKUP(C1777,pictures!A:C,3,FALSE), "")</f>
        <v>NO</v>
      </c>
      <c r="E1777" s="1" t="s">
        <v>2421</v>
      </c>
      <c r="F1777" s="1" t="s">
        <v>9100</v>
      </c>
      <c r="G1777" s="2" t="s">
        <v>9101</v>
      </c>
    </row>
    <row r="1778" spans="1:7" ht="56.25" customHeight="1" x14ac:dyDescent="0.25">
      <c r="A1778" s="1" t="s">
        <v>9076</v>
      </c>
      <c r="B1778" s="2" t="s">
        <v>3488</v>
      </c>
      <c r="C1778" s="2" t="str">
        <f>VLOOKUP($B1778, tge_gfx_data!A:E, 5, FALSE)</f>
        <v>GRESHAM_MEDAL_eventPicture</v>
      </c>
      <c r="D1778" s="2" t="str">
        <f>IFERROR(VLOOKUP(C1778,pictures!A:C,3,FALSE), "")</f>
        <v>NO</v>
      </c>
      <c r="E1778" s="1" t="s">
        <v>2421</v>
      </c>
      <c r="F1778" s="1" t="s">
        <v>9102</v>
      </c>
      <c r="G1778" s="2" t="s">
        <v>21083</v>
      </c>
    </row>
    <row r="1779" spans="1:7" ht="56.25" customHeight="1" x14ac:dyDescent="0.25">
      <c r="A1779" s="1" t="s">
        <v>9076</v>
      </c>
      <c r="B1779" s="2" t="s">
        <v>3489</v>
      </c>
      <c r="C1779" s="2" t="str">
        <f>VLOOKUP($B1779, tge_gfx_data!A:E, 5, FALSE)</f>
        <v>MARY_SCOTS_RETURN_eventPicture</v>
      </c>
      <c r="D1779" s="2" t="str">
        <f>IFERROR(VLOOKUP(C1779,pictures!A:C,3,FALSE), "")</f>
        <v>NO</v>
      </c>
      <c r="E1779" s="1" t="s">
        <v>2423</v>
      </c>
      <c r="F1779" s="1" t="s">
        <v>9103</v>
      </c>
      <c r="G1779" s="2" t="s">
        <v>21084</v>
      </c>
    </row>
    <row r="1780" spans="1:7" ht="56.25" customHeight="1" x14ac:dyDescent="0.25">
      <c r="A1780" s="1" t="s">
        <v>9076</v>
      </c>
      <c r="B1780" s="2" t="s">
        <v>3490</v>
      </c>
      <c r="C1780" s="2" t="str">
        <f>VLOOKUP($B1780, tge_gfx_data!A:E, 5, FALSE)</f>
        <v>LONDON_STOCK_EXCHANGE_1571_eventPicture</v>
      </c>
      <c r="D1780" s="2" t="str">
        <f>IFERROR(VLOOKUP(C1780,pictures!A:C,3,FALSE), "")</f>
        <v>NO</v>
      </c>
      <c r="E1780" s="1" t="s">
        <v>2466</v>
      </c>
      <c r="F1780" s="1" t="s">
        <v>9104</v>
      </c>
      <c r="G1780" s="2" t="s">
        <v>9105</v>
      </c>
    </row>
    <row r="1781" spans="1:7" ht="56.25" customHeight="1" x14ac:dyDescent="0.25">
      <c r="A1781" s="1" t="s">
        <v>9076</v>
      </c>
      <c r="B1781" s="2" t="s">
        <v>3491</v>
      </c>
      <c r="C1781" s="2" t="str">
        <f>VLOOKUP($B1781, tge_gfx_data!A:E, 5, FALSE)</f>
        <v>01_WESTERN/LAND/PROCESSIONS/ELIZABETH_SPANISH_ARMADA_PILOTY</v>
      </c>
      <c r="D1781" s="2" t="str">
        <f>IFERROR(VLOOKUP(C1781,pictures!A:C,3,FALSE), "")</f>
        <v>YES</v>
      </c>
      <c r="E1781" s="1" t="s">
        <v>2517</v>
      </c>
      <c r="F1781" s="1" t="s">
        <v>9106</v>
      </c>
      <c r="G1781" s="2" t="s">
        <v>9107</v>
      </c>
    </row>
    <row r="1782" spans="1:7" ht="56.25" customHeight="1" x14ac:dyDescent="0.25">
      <c r="A1782" s="1" t="s">
        <v>9076</v>
      </c>
      <c r="B1782" s="2" t="s">
        <v>3492</v>
      </c>
      <c r="C1782" s="2" t="str">
        <f>VLOOKUP($B1782, tge_gfx_data!A:E, 5, FALSE)</f>
        <v>SPAIN_FLEET_DISPAIR_eventPicture</v>
      </c>
      <c r="D1782" s="2" t="str">
        <f>IFERROR(VLOOKUP(C1782,pictures!A:C,3,FALSE), "")</f>
        <v>NO</v>
      </c>
      <c r="E1782" s="1" t="s">
        <v>2423</v>
      </c>
      <c r="F1782" s="1" t="s">
        <v>9108</v>
      </c>
      <c r="G1782" s="2" t="s">
        <v>21085</v>
      </c>
    </row>
    <row r="1783" spans="1:7" ht="56.25" customHeight="1" x14ac:dyDescent="0.25">
      <c r="A1783" s="1" t="s">
        <v>9076</v>
      </c>
      <c r="B1783" s="2" t="s">
        <v>3493</v>
      </c>
      <c r="C1783" s="2" t="str">
        <f>VLOOKUP($B1783, tge_gfx_data!A:E, 5, FALSE)</f>
        <v>01_WESTERN/GOVERNMENT/REFORMS/ATTEMPTED_ARREST_FIVE_COPE</v>
      </c>
      <c r="D1783" s="2" t="str">
        <f>IFERROR(VLOOKUP(C1783,pictures!A:C,3,FALSE), "")</f>
        <v>YES</v>
      </c>
      <c r="E1783" s="1" t="s">
        <v>2517</v>
      </c>
      <c r="F1783" s="1" t="s">
        <v>9109</v>
      </c>
      <c r="G1783" s="2" t="s">
        <v>21086</v>
      </c>
    </row>
    <row r="1784" spans="1:7" ht="56.25" customHeight="1" x14ac:dyDescent="0.25">
      <c r="A1784" s="1" t="s">
        <v>9076</v>
      </c>
      <c r="B1784" s="2" t="s">
        <v>3494</v>
      </c>
      <c r="C1784" s="2" t="str">
        <f>VLOOKUP($B1784, tge_gfx_data!A:E, 5, FALSE)</f>
        <v>ROUNDHEADS_ROYAL_FATHER_SEARCH_eventPicture</v>
      </c>
      <c r="D1784" s="2" t="str">
        <f>IFERROR(VLOOKUP(C1784,pictures!A:C,3,FALSE), "")</f>
        <v>NO</v>
      </c>
      <c r="E1784" s="1" t="s">
        <v>2496</v>
      </c>
      <c r="F1784" s="1" t="s">
        <v>9110</v>
      </c>
      <c r="G1784" s="2" t="s">
        <v>9111</v>
      </c>
    </row>
    <row r="1785" spans="1:7" ht="56.25" customHeight="1" x14ac:dyDescent="0.25">
      <c r="A1785" s="1" t="s">
        <v>9076</v>
      </c>
      <c r="B1785" s="2" t="s">
        <v>3495</v>
      </c>
      <c r="C1785" s="2" t="str">
        <f>VLOOKUP($B1785, tge_gfx_data!A:E, 5, FALSE)</f>
        <v>NAVAL_SCHEVENINGEN_eventPicture</v>
      </c>
      <c r="D1785" s="2" t="str">
        <f>IFERROR(VLOOKUP(C1785,pictures!A:C,3,FALSE), "")</f>
        <v>NO</v>
      </c>
      <c r="E1785" s="1" t="s">
        <v>2528</v>
      </c>
      <c r="F1785" s="1" t="s">
        <v>9112</v>
      </c>
      <c r="G1785" s="2" t="s">
        <v>9113</v>
      </c>
    </row>
    <row r="1786" spans="1:7" ht="56.25" customHeight="1" x14ac:dyDescent="0.25">
      <c r="A1786" s="1" t="s">
        <v>9076</v>
      </c>
      <c r="B1786" s="2" t="s">
        <v>3496</v>
      </c>
      <c r="C1786" s="2" t="str">
        <f>VLOOKUP($B1786, tge_gfx_data!A:E, 5, FALSE)</f>
        <v>01_WESTERN/RELIGION/TEMPLES/INTERIOR_CANTERBURY_CATHEDRAL</v>
      </c>
      <c r="D1786" s="2" t="str">
        <f>IFERROR(VLOOKUP(C1786,pictures!A:C,3,FALSE), "")</f>
        <v>YES</v>
      </c>
      <c r="E1786" s="1" t="s">
        <v>2517</v>
      </c>
      <c r="F1786" s="1" t="s">
        <v>9114</v>
      </c>
      <c r="G1786" s="2" t="s">
        <v>9115</v>
      </c>
    </row>
    <row r="1787" spans="1:7" ht="56.25" customHeight="1" x14ac:dyDescent="0.25">
      <c r="A1787" s="1" t="s">
        <v>9076</v>
      </c>
      <c r="B1787" s="2" t="s">
        <v>3497</v>
      </c>
      <c r="C1787" s="2" t="str">
        <f>VLOOKUP($B1787, tge_gfx_data!A:E, 5, FALSE)</f>
        <v>01_WESTERN/ECONOMY/BUILDINGS/RECONSTRUCTION_BANK_ENGLAND_ARCHIROST</v>
      </c>
      <c r="D1787" s="2" t="str">
        <f>IFERROR(VLOOKUP(C1787,pictures!A:C,3,FALSE), "")</f>
        <v>YES</v>
      </c>
      <c r="E1787" s="1" t="s">
        <v>2466</v>
      </c>
      <c r="F1787" s="1" t="s">
        <v>9116</v>
      </c>
      <c r="G1787" s="2" t="s">
        <v>21087</v>
      </c>
    </row>
    <row r="1788" spans="1:7" ht="56.25" customHeight="1" x14ac:dyDescent="0.25">
      <c r="A1788" s="1" t="s">
        <v>9076</v>
      </c>
      <c r="B1788" s="2" t="s">
        <v>3498</v>
      </c>
      <c r="C1788" s="2" t="str">
        <f>VLOOKUP($B1788, tge_gfx_data!A:E, 5, FALSE)</f>
        <v>JACOBITES_eventPicture</v>
      </c>
      <c r="D1788" s="2" t="str">
        <f>IFERROR(VLOOKUP(C1788,pictures!A:C,3,FALSE), "")</f>
        <v>NO</v>
      </c>
      <c r="E1788" s="1" t="s">
        <v>2423</v>
      </c>
      <c r="F1788" s="1" t="s">
        <v>9117</v>
      </c>
      <c r="G1788" s="2" t="s">
        <v>21088</v>
      </c>
    </row>
    <row r="1789" spans="1:7" ht="56.25" customHeight="1" x14ac:dyDescent="0.25">
      <c r="A1789" s="1" t="s">
        <v>9076</v>
      </c>
      <c r="B1789" s="2" t="s">
        <v>3499</v>
      </c>
      <c r="C1789" s="2" t="str">
        <f>VLOOKUP($B1789, tge_gfx_data!A:E, 5, FALSE)</f>
        <v>ROBERT_WALPOLE_eventPicture</v>
      </c>
      <c r="D1789" s="2" t="str">
        <f>IFERROR(VLOOKUP(C1789,pictures!A:C,3,FALSE), "")</f>
        <v>NO</v>
      </c>
      <c r="E1789" s="1" t="s">
        <v>2421</v>
      </c>
      <c r="F1789" s="1" t="s">
        <v>9118</v>
      </c>
      <c r="G1789" s="2" t="s">
        <v>21089</v>
      </c>
    </row>
    <row r="1790" spans="1:7" ht="56.25" customHeight="1" x14ac:dyDescent="0.25">
      <c r="A1790" s="1" t="s">
        <v>9076</v>
      </c>
      <c r="B1790" s="2" t="s">
        <v>3500</v>
      </c>
      <c r="C1790" s="2" t="str">
        <f>VLOOKUP($B1790, tge_gfx_data!A:E, 5, FALSE)</f>
        <v>01_WESTERN/NAVAL/BATTLE/CAPTURE_PUERTO_BELLO_CHAMBERS</v>
      </c>
      <c r="D1790" s="2" t="str">
        <f>IFERROR(VLOOKUP(C1790,pictures!A:C,3,FALSE), "")</f>
        <v>YES</v>
      </c>
      <c r="E1790" s="1" t="s">
        <v>2502</v>
      </c>
      <c r="F1790" s="1" t="s">
        <v>9119</v>
      </c>
      <c r="G1790" s="2" t="s">
        <v>9120</v>
      </c>
    </row>
    <row r="1791" spans="1:7" ht="56.25" customHeight="1" x14ac:dyDescent="0.25">
      <c r="A1791" s="1" t="s">
        <v>9076</v>
      </c>
      <c r="B1791" s="2" t="s">
        <v>3501</v>
      </c>
      <c r="C1791" s="2" t="str">
        <f>VLOOKUP($B1791, tge_gfx_data!A:E, 5, FALSE)</f>
        <v>01_WESTERN/LAND/BATTLE/BATTLE_PRESTONPANS_HILLHOUSE</v>
      </c>
      <c r="D1791" s="2" t="str">
        <f>IFERROR(VLOOKUP(C1791,pictures!A:C,3,FALSE), "")</f>
        <v>YES</v>
      </c>
      <c r="E1791" s="1" t="s">
        <v>2423</v>
      </c>
      <c r="F1791" s="1" t="s">
        <v>9117</v>
      </c>
      <c r="G1791" s="2" t="s">
        <v>9121</v>
      </c>
    </row>
    <row r="1792" spans="1:7" ht="56.25" customHeight="1" x14ac:dyDescent="0.25">
      <c r="A1792" s="1" t="s">
        <v>9076</v>
      </c>
      <c r="B1792" s="2" t="s">
        <v>3502</v>
      </c>
      <c r="C1792" s="2" t="str">
        <f>VLOOKUP($B1792, tge_gfx_data!A:E, 5, FALSE)</f>
        <v>WILLIAM_PITT_THE_ELDER_eventPicture</v>
      </c>
      <c r="D1792" s="2" t="str">
        <f>IFERROR(VLOOKUP(C1792,pictures!A:C,3,FALSE), "")</f>
        <v>NO</v>
      </c>
      <c r="E1792" s="1" t="s">
        <v>2421</v>
      </c>
      <c r="F1792" s="1" t="s">
        <v>9122</v>
      </c>
      <c r="G1792" s="2" t="s">
        <v>21090</v>
      </c>
    </row>
    <row r="1793" spans="1:8" ht="56.25" customHeight="1" x14ac:dyDescent="0.25">
      <c r="A1793" s="1" t="s">
        <v>9076</v>
      </c>
      <c r="B1793" s="2" t="s">
        <v>3503</v>
      </c>
      <c r="C1793" s="2" t="str">
        <f>VLOOKUP($B1793, tge_gfx_data!A:E, 5, FALSE)</f>
        <v>01_WESTERN/GOVERNMENT/FOUNDING/SHAH_GRANT_DIWANI_WEST</v>
      </c>
      <c r="D1793" s="2" t="str">
        <f>IFERROR(VLOOKUP(C1793,pictures!A:C,3,FALSE), "")</f>
        <v>YES</v>
      </c>
      <c r="E1793" s="1" t="s">
        <v>2236</v>
      </c>
      <c r="F1793" s="1" t="s">
        <v>9123</v>
      </c>
      <c r="G1793" s="2" t="s">
        <v>9124</v>
      </c>
    </row>
    <row r="1794" spans="1:8" ht="56.25" customHeight="1" x14ac:dyDescent="0.25">
      <c r="A1794" s="1" t="s">
        <v>9076</v>
      </c>
      <c r="B1794" s="2" t="s">
        <v>3504</v>
      </c>
      <c r="C1794" s="2" t="str">
        <f>VLOOKUP($B1794, tge_gfx_data!A:E, 5, FALSE)</f>
        <v>WILLIAM_PITT_THE_YOUNGER_eventPicture</v>
      </c>
      <c r="D1794" s="2" t="str">
        <f>IFERROR(VLOOKUP(C1794,pictures!A:C,3,FALSE), "")</f>
        <v>NO</v>
      </c>
      <c r="E1794" s="1" t="s">
        <v>2421</v>
      </c>
      <c r="F1794" s="1" t="s">
        <v>9125</v>
      </c>
      <c r="G1794" s="2" t="s">
        <v>21091</v>
      </c>
    </row>
    <row r="1795" spans="1:8" ht="56.25" customHeight="1" x14ac:dyDescent="0.25">
      <c r="A1795" s="1" t="s">
        <v>9076</v>
      </c>
      <c r="B1795" s="2" t="s">
        <v>3505</v>
      </c>
      <c r="C1795" s="2" t="str">
        <f>VLOOKUP($B1795, tge_gfx_data!A:E, 5, FALSE)</f>
        <v>GUNPOWDER_PLOT_eventPicture</v>
      </c>
      <c r="D1795" s="2" t="str">
        <f>IFERROR(VLOOKUP(C1795,pictures!A:C,3,FALSE), "")</f>
        <v>NO</v>
      </c>
      <c r="E1795" s="1" t="s">
        <v>2427</v>
      </c>
      <c r="F1795" s="1" t="s">
        <v>9126</v>
      </c>
      <c r="G1795" s="2" t="s">
        <v>9127</v>
      </c>
    </row>
    <row r="1796" spans="1:8" ht="56.25" customHeight="1" x14ac:dyDescent="0.25">
      <c r="A1796" s="1" t="s">
        <v>9076</v>
      </c>
      <c r="B1796" s="2" t="s">
        <v>3506</v>
      </c>
      <c r="C1796" s="2" t="str">
        <f>VLOOKUP($B1796, tge_gfx_data!A:E, 5, FALSE)</f>
        <v>LONDON_PORT_eventPicture</v>
      </c>
      <c r="D1796" s="2" t="str">
        <f>IFERROR(VLOOKUP(C1796,pictures!A:C,3,FALSE), "")</f>
        <v>NO</v>
      </c>
      <c r="E1796" s="1" t="s">
        <v>2464</v>
      </c>
      <c r="F1796" s="1" t="s">
        <v>9128</v>
      </c>
      <c r="G1796" s="2" t="s">
        <v>21092</v>
      </c>
    </row>
    <row r="1797" spans="1:8" ht="56.25" customHeight="1" x14ac:dyDescent="0.25">
      <c r="A1797" s="1" t="s">
        <v>9076</v>
      </c>
      <c r="B1797" s="2" t="s">
        <v>3507</v>
      </c>
      <c r="C1797" s="2" t="str">
        <f>VLOOKUP($B1797, tge_gfx_data!A:E, 5, FALSE)</f>
        <v>HOBBES_LEVIATHAN_eventPicture</v>
      </c>
      <c r="D1797" s="2" t="str">
        <f>IFERROR(VLOOKUP(C1797,pictures!A:C,3,FALSE), "")</f>
        <v>NO</v>
      </c>
      <c r="E1797" s="1" t="s">
        <v>2466</v>
      </c>
      <c r="F1797" s="1" t="s">
        <v>9129</v>
      </c>
      <c r="G1797" s="2" t="s">
        <v>9130</v>
      </c>
    </row>
    <row r="1798" spans="1:8" ht="56.25" customHeight="1" x14ac:dyDescent="0.25">
      <c r="A1798" s="1" t="s">
        <v>9076</v>
      </c>
      <c r="B1798" s="2" t="s">
        <v>3508</v>
      </c>
      <c r="C1798" s="2" t="str">
        <f>VLOOKUP($B1798, tge_gfx_data!A:E, 5, FALSE)</f>
        <v>01_WESTERN/PEOPLE/PORTRAITS/ADAM_SMITH_CHARLES_SMITH</v>
      </c>
      <c r="D1798" s="2" t="str">
        <f>IFERROR(VLOOKUP(C1798,pictures!A:C,3,FALSE), "")</f>
        <v>YES</v>
      </c>
      <c r="E1798" s="1" t="s">
        <v>2466</v>
      </c>
      <c r="F1798" s="1" t="s">
        <v>9131</v>
      </c>
      <c r="G1798" s="2" t="s">
        <v>9132</v>
      </c>
    </row>
    <row r="1799" spans="1:8" ht="56.25" customHeight="1" x14ac:dyDescent="0.25">
      <c r="A1799" s="1" t="s">
        <v>9076</v>
      </c>
      <c r="B1799" s="2" t="s">
        <v>3509</v>
      </c>
      <c r="C1799" s="2" t="str">
        <f>VLOOKUP($B1799, tge_gfx_data!A:E, 5, FALSE)</f>
        <v>01_WESTERN/PEOPLE/PORTRAITS/HONOURABLE_DAVID_HUME_RAEBURN</v>
      </c>
      <c r="D1799" s="2" t="str">
        <f>IFERROR(VLOOKUP(C1799,pictures!A:C,3,FALSE), "")</f>
        <v>YES</v>
      </c>
      <c r="E1799" s="1" t="s">
        <v>2491</v>
      </c>
      <c r="F1799" s="1" t="s">
        <v>5702</v>
      </c>
      <c r="G1799" s="2" t="s">
        <v>5703</v>
      </c>
    </row>
    <row r="1800" spans="1:8" ht="56.25" customHeight="1" x14ac:dyDescent="0.25">
      <c r="A1800" s="1" t="s">
        <v>9076</v>
      </c>
      <c r="B1800" s="2" t="s">
        <v>3510</v>
      </c>
      <c r="C1800" s="2" t="str">
        <f>VLOOKUP($B1800, tge_gfx_data!A:E, 5, FALSE)</f>
        <v>JOHN_LOCKE_eventPicture</v>
      </c>
      <c r="D1800" s="2" t="str">
        <f>IFERROR(VLOOKUP(C1800,pictures!A:C,3,FALSE), "")</f>
        <v>NO</v>
      </c>
      <c r="E1800" s="1" t="s">
        <v>2466</v>
      </c>
      <c r="F1800" s="1" t="s">
        <v>5704</v>
      </c>
      <c r="G1800" s="2" t="s">
        <v>5705</v>
      </c>
    </row>
    <row r="1801" spans="1:8" ht="56.25" customHeight="1" x14ac:dyDescent="0.25">
      <c r="A1801" s="1" t="s">
        <v>9076</v>
      </c>
      <c r="B1801" s="2" t="s">
        <v>3511</v>
      </c>
      <c r="C1801" s="2" t="str">
        <f>VLOOKUP($B1801, tge_gfx_data!A:E, 5, FALSE)</f>
        <v>ISAAC_NEWTON_ROOM_eventPicture</v>
      </c>
      <c r="D1801" s="2" t="str">
        <f>IFERROR(VLOOKUP(C1801,pictures!A:C,3,FALSE), "")</f>
        <v>NO</v>
      </c>
      <c r="E1801" s="1" t="s">
        <v>2491</v>
      </c>
      <c r="F1801" s="1" t="s">
        <v>5706</v>
      </c>
      <c r="G1801" s="2" t="s">
        <v>21093</v>
      </c>
    </row>
    <row r="1802" spans="1:8" ht="56.25" customHeight="1" x14ac:dyDescent="0.25">
      <c r="A1802" s="1" t="s">
        <v>9076</v>
      </c>
      <c r="B1802" s="2" t="s">
        <v>3512</v>
      </c>
      <c r="C1802" s="2" t="str">
        <f>VLOOKUP($B1802, tge_gfx_data!A:E, 5, FALSE)</f>
        <v>WILLIAM_SHAKESPEARE_eventPicture</v>
      </c>
      <c r="D1802" s="2" t="str">
        <f>IFERROR(VLOOKUP(C1802,pictures!A:C,3,FALSE), "")</f>
        <v>NO</v>
      </c>
      <c r="E1802" s="1" t="s">
        <v>2466</v>
      </c>
      <c r="F1802" s="1" t="s">
        <v>9133</v>
      </c>
      <c r="G1802" s="2" t="s">
        <v>9134</v>
      </c>
    </row>
    <row r="1803" spans="1:8" ht="56.25" customHeight="1" x14ac:dyDescent="0.25">
      <c r="A1803" s="1" t="s">
        <v>9076</v>
      </c>
      <c r="B1803" s="2" t="s">
        <v>3513</v>
      </c>
      <c r="C1803" s="2" t="str">
        <f>VLOOKUP($B1803, tge_gfx_data!A:E, 5, FALSE)</f>
        <v>WEDDING_LANCASTER_AND_YORK_eventPicture</v>
      </c>
      <c r="D1803" s="2" t="str">
        <f>IFERROR(VLOOKUP(C1803,pictures!A:C,3,FALSE), "")</f>
        <v>NO</v>
      </c>
      <c r="E1803" s="1" t="s">
        <v>2464</v>
      </c>
      <c r="F1803" s="1" t="s">
        <v>9135</v>
      </c>
      <c r="G1803" s="2" t="s">
        <v>9136</v>
      </c>
    </row>
    <row r="1804" spans="1:8" ht="56.25" customHeight="1" x14ac:dyDescent="0.25">
      <c r="A1804" s="1" t="s">
        <v>9076</v>
      </c>
      <c r="B1804" s="2" t="s">
        <v>3514</v>
      </c>
      <c r="C1804" s="2" t="str">
        <f>VLOOKUP($B1804, tge_gfx_data!A:E, 5, FALSE)</f>
        <v>HEIRS_INSTRUMENTS_WALK_eventPicture</v>
      </c>
      <c r="D1804" s="2" t="str">
        <f>IFERROR(VLOOKUP(C1804,pictures!A:C,3,FALSE), "")</f>
        <v>NO</v>
      </c>
      <c r="E1804" s="1" t="s">
        <v>2545</v>
      </c>
      <c r="F1804" s="1" t="s">
        <v>9137</v>
      </c>
      <c r="G1804" s="2" t="s">
        <v>9138</v>
      </c>
    </row>
    <row r="1805" spans="1:8" ht="56.25" customHeight="1" x14ac:dyDescent="0.25">
      <c r="A1805" s="1" t="s">
        <v>9076</v>
      </c>
      <c r="B1805" s="2" t="s">
        <v>3515</v>
      </c>
      <c r="C1805" s="2" t="str">
        <f>VLOOKUP($B1805, tge_gfx_data!A:E, 5, FALSE)</f>
        <v>DEATH_OF_JANE_SEYMOUR_DEVERIA_eventPicture</v>
      </c>
      <c r="D1805" s="2" t="str">
        <f>IFERROR(VLOOKUP(C1805,pictures!A:C,3,FALSE), "")</f>
        <v>NO</v>
      </c>
      <c r="E1805" s="1" t="s">
        <v>2545</v>
      </c>
      <c r="F1805" s="1" t="s">
        <v>9139</v>
      </c>
      <c r="G1805" s="2" t="s">
        <v>9140</v>
      </c>
      <c r="H1805" s="2" t="s">
        <v>9069</v>
      </c>
    </row>
    <row r="1806" spans="1:8" ht="56.25" customHeight="1" x14ac:dyDescent="0.25">
      <c r="A1806" s="1" t="s">
        <v>9076</v>
      </c>
      <c r="B1806" s="2" t="s">
        <v>9141</v>
      </c>
      <c r="C1806" s="2" t="e">
        <f>VLOOKUP($B1806, tge_gfx_data!A:E, 5, FALSE)</f>
        <v>#N/A</v>
      </c>
      <c r="D1806" s="2" t="str">
        <f>IFERROR(VLOOKUP(C1806,pictures!A:C,3,FALSE), "")</f>
        <v/>
      </c>
      <c r="E1806" s="1" t="s">
        <v>2543</v>
      </c>
      <c r="F1806" s="1" t="s">
        <v>9142</v>
      </c>
      <c r="G1806" s="2" t="s">
        <v>9143</v>
      </c>
    </row>
    <row r="1807" spans="1:8" ht="56.25" customHeight="1" x14ac:dyDescent="0.25">
      <c r="A1807" s="1" t="s">
        <v>9076</v>
      </c>
      <c r="B1807" s="2" t="s">
        <v>9144</v>
      </c>
      <c r="C1807" s="2" t="e">
        <f>VLOOKUP($B1807, tge_gfx_data!A:E, 5, FALSE)</f>
        <v>#N/A</v>
      </c>
      <c r="D1807" s="2" t="str">
        <f>IFERROR(VLOOKUP(C1807,pictures!A:C,3,FALSE), "")</f>
        <v/>
      </c>
      <c r="E1807" s="1" t="s">
        <v>18957</v>
      </c>
      <c r="F1807" s="1" t="s">
        <v>9145</v>
      </c>
      <c r="G1807" s="2" t="s">
        <v>22499</v>
      </c>
    </row>
    <row r="1808" spans="1:8" ht="56.25" customHeight="1" x14ac:dyDescent="0.25">
      <c r="A1808" s="1" t="s">
        <v>9146</v>
      </c>
      <c r="B1808" s="2" t="s">
        <v>9147</v>
      </c>
      <c r="C1808" s="2" t="str">
        <f>VLOOKUP($B1808, tge_gfx_data!A:E, 5, FALSE)</f>
        <v>PERO_COVILHA_eventPicture</v>
      </c>
      <c r="D1808" s="2" t="str">
        <f>IFERROR(VLOOKUP(C1808,pictures!A:C,3,FALSE), "")</f>
        <v>NO</v>
      </c>
      <c r="E1808" s="1" t="s">
        <v>2528</v>
      </c>
      <c r="F1808" s="1" t="s">
        <v>22540</v>
      </c>
      <c r="G1808" s="2" t="s">
        <v>9148</v>
      </c>
      <c r="H1808" s="2" t="s">
        <v>5086</v>
      </c>
    </row>
    <row r="1809" spans="1:7" ht="56.25" customHeight="1" x14ac:dyDescent="0.25">
      <c r="A1809" s="1" t="s">
        <v>9146</v>
      </c>
      <c r="B1809" s="2" t="s">
        <v>9149</v>
      </c>
      <c r="C1809" s="2" t="str">
        <f>VLOOKUP($B1809, tge_gfx_data!A:E, 5, FALSE)</f>
        <v>GONDAR_NEW_CAPITAL_eventPicture</v>
      </c>
      <c r="D1809" s="2" t="str">
        <f>IFERROR(VLOOKUP(C1809,pictures!A:C,3,FALSE), "")</f>
        <v>NO</v>
      </c>
      <c r="E1809" s="1" t="s">
        <v>2442</v>
      </c>
      <c r="F1809" s="1" t="s">
        <v>9150</v>
      </c>
      <c r="G1809" s="2" t="s">
        <v>9151</v>
      </c>
    </row>
    <row r="1810" spans="1:7" ht="56.25" customHeight="1" x14ac:dyDescent="0.25">
      <c r="A1810" s="1" t="s">
        <v>9146</v>
      </c>
      <c r="B1810" s="2" t="s">
        <v>9154</v>
      </c>
      <c r="C1810" s="2" t="e">
        <f>VLOOKUP($B1810, tge_gfx_data!A:E, 5, FALSE)</f>
        <v>#N/A</v>
      </c>
      <c r="D1810" s="2" t="str">
        <f>IFERROR(VLOOKUP(C1810,pictures!A:C,3,FALSE), "")</f>
        <v/>
      </c>
      <c r="E1810" s="1" t="s">
        <v>2506</v>
      </c>
      <c r="F1810" s="1" t="s">
        <v>9155</v>
      </c>
      <c r="G1810" s="2" t="s">
        <v>9156</v>
      </c>
    </row>
    <row r="1811" spans="1:7" ht="56.25" customHeight="1" x14ac:dyDescent="0.25">
      <c r="A1811" s="1" t="s">
        <v>9146</v>
      </c>
      <c r="B1811" s="2" t="s">
        <v>9157</v>
      </c>
      <c r="C1811" s="2" t="e">
        <f>VLOOKUP($B1811, tge_gfx_data!A:E, 5, FALSE)</f>
        <v>#N/A</v>
      </c>
      <c r="D1811" s="2" t="str">
        <f>IFERROR(VLOOKUP(C1811,pictures!A:C,3,FALSE), "")</f>
        <v/>
      </c>
      <c r="E1811" s="1" t="s">
        <v>2419</v>
      </c>
      <c r="F1811" s="1" t="s">
        <v>9158</v>
      </c>
      <c r="G1811" s="2" t="s">
        <v>9159</v>
      </c>
    </row>
    <row r="1812" spans="1:7" ht="56.25" customHeight="1" x14ac:dyDescent="0.25">
      <c r="A1812" s="1" t="s">
        <v>9146</v>
      </c>
      <c r="B1812" s="2" t="s">
        <v>9160</v>
      </c>
      <c r="C1812" s="2" t="e">
        <f>VLOOKUP($B1812, tge_gfx_data!A:E, 5, FALSE)</f>
        <v>#N/A</v>
      </c>
      <c r="D1812" s="2" t="str">
        <f>IFERROR(VLOOKUP(C1812,pictures!A:C,3,FALSE), "")</f>
        <v/>
      </c>
      <c r="E1812" s="1" t="s">
        <v>2419</v>
      </c>
      <c r="F1812" s="1" t="s">
        <v>9161</v>
      </c>
      <c r="G1812" s="2" t="s">
        <v>9162</v>
      </c>
    </row>
    <row r="1813" spans="1:7" ht="56.25" customHeight="1" x14ac:dyDescent="0.25">
      <c r="A1813" s="1" t="s">
        <v>9146</v>
      </c>
      <c r="B1813" s="2" t="s">
        <v>9163</v>
      </c>
      <c r="C1813" s="2" t="e">
        <f>VLOOKUP($B1813, tge_gfx_data!A:E, 5, FALSE)</f>
        <v>#N/A</v>
      </c>
      <c r="D1813" s="2" t="str">
        <f>IFERROR(VLOOKUP(C1813,pictures!A:C,3,FALSE), "")</f>
        <v/>
      </c>
      <c r="E1813" s="1" t="s">
        <v>2419</v>
      </c>
      <c r="F1813" s="1" t="s">
        <v>9164</v>
      </c>
      <c r="G1813" s="2" t="s">
        <v>9165</v>
      </c>
    </row>
    <row r="1814" spans="1:7" ht="56.25" customHeight="1" x14ac:dyDescent="0.25">
      <c r="A1814" s="1" t="s">
        <v>9146</v>
      </c>
      <c r="B1814" s="2" t="s">
        <v>9166</v>
      </c>
      <c r="C1814" s="2" t="e">
        <f>VLOOKUP($B1814, tge_gfx_data!A:E, 5, FALSE)</f>
        <v>#N/A</v>
      </c>
      <c r="D1814" s="2" t="str">
        <f>IFERROR(VLOOKUP(C1814,pictures!A:C,3,FALSE), "")</f>
        <v/>
      </c>
      <c r="E1814" s="1" t="s">
        <v>2480</v>
      </c>
      <c r="F1814" s="1" t="s">
        <v>9167</v>
      </c>
      <c r="G1814" s="2" t="s">
        <v>9168</v>
      </c>
    </row>
    <row r="1815" spans="1:7" ht="56.25" customHeight="1" x14ac:dyDescent="0.25">
      <c r="A1815" s="1" t="s">
        <v>9146</v>
      </c>
      <c r="B1815" s="2" t="s">
        <v>9169</v>
      </c>
      <c r="C1815" s="2" t="e">
        <f>VLOOKUP($B1815, tge_gfx_data!A:E, 5, FALSE)</f>
        <v>#N/A</v>
      </c>
      <c r="D1815" s="2" t="str">
        <f>IFERROR(VLOOKUP(C1815,pictures!A:C,3,FALSE), "")</f>
        <v/>
      </c>
      <c r="E1815" s="1" t="s">
        <v>2419</v>
      </c>
      <c r="F1815" s="1" t="s">
        <v>9170</v>
      </c>
      <c r="G1815" s="2" t="s">
        <v>9171</v>
      </c>
    </row>
    <row r="1816" spans="1:7" ht="56.25" customHeight="1" x14ac:dyDescent="0.25">
      <c r="A1816" s="1" t="s">
        <v>9146</v>
      </c>
      <c r="B1816" s="2" t="s">
        <v>9172</v>
      </c>
      <c r="C1816" s="2" t="e">
        <f>VLOOKUP($B1816, tge_gfx_data!A:E, 5, FALSE)</f>
        <v>#N/A</v>
      </c>
      <c r="D1816" s="2" t="str">
        <f>IFERROR(VLOOKUP(C1816,pictures!A:C,3,FALSE), "")</f>
        <v/>
      </c>
      <c r="E1816" s="1" t="s">
        <v>2506</v>
      </c>
      <c r="F1816" s="1" t="s">
        <v>9173</v>
      </c>
      <c r="G1816" s="2" t="s">
        <v>9174</v>
      </c>
    </row>
    <row r="1817" spans="1:7" ht="56.25" customHeight="1" x14ac:dyDescent="0.25">
      <c r="A1817" s="1" t="s">
        <v>9146</v>
      </c>
      <c r="B1817" s="2" t="s">
        <v>9175</v>
      </c>
      <c r="C1817" s="2" t="e">
        <f>VLOOKUP($B1817, tge_gfx_data!A:E, 5, FALSE)</f>
        <v>#N/A</v>
      </c>
      <c r="D1817" s="2" t="str">
        <f>IFERROR(VLOOKUP(C1817,pictures!A:C,3,FALSE), "")</f>
        <v/>
      </c>
      <c r="E1817" s="1" t="s">
        <v>2506</v>
      </c>
      <c r="F1817" s="1" t="s">
        <v>9176</v>
      </c>
      <c r="G1817" s="2" t="s">
        <v>9177</v>
      </c>
    </row>
    <row r="1818" spans="1:7" ht="56.25" customHeight="1" x14ac:dyDescent="0.25">
      <c r="A1818" s="1" t="s">
        <v>9146</v>
      </c>
      <c r="B1818" s="2" t="s">
        <v>9178</v>
      </c>
      <c r="C1818" s="2" t="e">
        <f>VLOOKUP($B1818, tge_gfx_data!A:E, 5, FALSE)</f>
        <v>#N/A</v>
      </c>
      <c r="D1818" s="2" t="str">
        <f>IFERROR(VLOOKUP(C1818,pictures!A:C,3,FALSE), "")</f>
        <v/>
      </c>
      <c r="E1818" s="1" t="s">
        <v>2506</v>
      </c>
      <c r="F1818" s="1" t="s">
        <v>9179</v>
      </c>
      <c r="G1818" s="2" t="s">
        <v>9180</v>
      </c>
    </row>
    <row r="1819" spans="1:7" ht="56.25" customHeight="1" x14ac:dyDescent="0.25">
      <c r="A1819" s="1" t="s">
        <v>9146</v>
      </c>
      <c r="B1819" s="2" t="s">
        <v>9181</v>
      </c>
      <c r="C1819" s="2" t="e">
        <f>VLOOKUP($B1819, tge_gfx_data!A:E, 5, FALSE)</f>
        <v>#N/A</v>
      </c>
      <c r="D1819" s="2" t="str">
        <f>IFERROR(VLOOKUP(C1819,pictures!A:C,3,FALSE), "")</f>
        <v/>
      </c>
      <c r="E1819" s="1" t="s">
        <v>2464</v>
      </c>
      <c r="F1819" s="1" t="s">
        <v>9182</v>
      </c>
      <c r="G1819" s="2" t="s">
        <v>9183</v>
      </c>
    </row>
    <row r="1820" spans="1:7" ht="56.25" customHeight="1" x14ac:dyDescent="0.25">
      <c r="A1820" s="1" t="s">
        <v>9146</v>
      </c>
      <c r="B1820" s="2" t="s">
        <v>9184</v>
      </c>
      <c r="C1820" s="2" t="e">
        <f>VLOOKUP($B1820, tge_gfx_data!A:E, 5, FALSE)</f>
        <v>#N/A</v>
      </c>
      <c r="D1820" s="2" t="str">
        <f>IFERROR(VLOOKUP(C1820,pictures!A:C,3,FALSE), "")</f>
        <v/>
      </c>
      <c r="E1820" s="1" t="s">
        <v>2506</v>
      </c>
      <c r="F1820" s="1" t="s">
        <v>9185</v>
      </c>
      <c r="G1820" s="2" t="s">
        <v>9186</v>
      </c>
    </row>
    <row r="1821" spans="1:7" ht="56.25" customHeight="1" x14ac:dyDescent="0.25">
      <c r="A1821" s="1" t="s">
        <v>9146</v>
      </c>
      <c r="B1821" s="2" t="s">
        <v>9187</v>
      </c>
      <c r="C1821" s="2" t="str">
        <f>VLOOKUP($B1821, tge_gfx_data!A:E, 5, FALSE)</f>
        <v>OROMO_CROSSING_eventPicture</v>
      </c>
      <c r="D1821" s="2" t="str">
        <f>IFERROR(VLOOKUP(C1821,pictures!A:C,3,FALSE), "")</f>
        <v>NO</v>
      </c>
      <c r="E1821" s="1" t="s">
        <v>2472</v>
      </c>
      <c r="F1821" s="1" t="s">
        <v>9188</v>
      </c>
      <c r="G1821" s="2" t="s">
        <v>9189</v>
      </c>
    </row>
    <row r="1822" spans="1:7" ht="56.25" customHeight="1" x14ac:dyDescent="0.25">
      <c r="A1822" s="1" t="s">
        <v>9146</v>
      </c>
      <c r="B1822" s="2" t="s">
        <v>9190</v>
      </c>
      <c r="C1822" s="2" t="str">
        <f>VLOOKUP($B1822, tge_gfx_data!A:E, 5, FALSE)</f>
        <v>OROMO_CROSSING_eventPicture</v>
      </c>
      <c r="D1822" s="2" t="str">
        <f>IFERROR(VLOOKUP(C1822,pictures!A:C,3,FALSE), "")</f>
        <v>NO</v>
      </c>
      <c r="E1822" s="1" t="s">
        <v>2472</v>
      </c>
      <c r="F1822" s="1" t="s">
        <v>9188</v>
      </c>
      <c r="G1822" s="2" t="s">
        <v>9189</v>
      </c>
    </row>
    <row r="1823" spans="1:7" ht="56.25" customHeight="1" x14ac:dyDescent="0.25">
      <c r="A1823" s="1" t="s">
        <v>9146</v>
      </c>
      <c r="B1823" s="2" t="s">
        <v>9191</v>
      </c>
      <c r="C1823" s="2" t="e">
        <f>VLOOKUP($B1823, tge_gfx_data!A:E, 5, FALSE)</f>
        <v>#N/A</v>
      </c>
      <c r="D1823" s="2" t="str">
        <f>IFERROR(VLOOKUP(C1823,pictures!A:C,3,FALSE), "")</f>
        <v/>
      </c>
      <c r="E1823" s="1" t="s">
        <v>2434</v>
      </c>
      <c r="F1823" s="1" t="s">
        <v>9192</v>
      </c>
      <c r="G1823" s="2" t="s">
        <v>9193</v>
      </c>
    </row>
    <row r="1824" spans="1:7" ht="56.25" customHeight="1" x14ac:dyDescent="0.25">
      <c r="A1824" s="1" t="s">
        <v>9146</v>
      </c>
      <c r="B1824" s="2" t="s">
        <v>9194</v>
      </c>
      <c r="C1824" s="2" t="e">
        <f>VLOOKUP($B1824, tge_gfx_data!A:E, 5, FALSE)</f>
        <v>#N/A</v>
      </c>
      <c r="D1824" s="2" t="str">
        <f>IFERROR(VLOOKUP(C1824,pictures!A:C,3,FALSE), "")</f>
        <v/>
      </c>
      <c r="E1824" s="1" t="s">
        <v>2440</v>
      </c>
      <c r="F1824" s="1" t="s">
        <v>9195</v>
      </c>
      <c r="G1824" s="2" t="s">
        <v>9196</v>
      </c>
    </row>
    <row r="1825" spans="1:7" ht="56.25" customHeight="1" x14ac:dyDescent="0.25">
      <c r="A1825" s="1" t="s">
        <v>9146</v>
      </c>
      <c r="B1825" s="2" t="s">
        <v>9197</v>
      </c>
      <c r="C1825" s="2" t="e">
        <f>VLOOKUP($B1825, tge_gfx_data!A:E, 5, FALSE)</f>
        <v>#N/A</v>
      </c>
      <c r="D1825" s="2" t="str">
        <f>IFERROR(VLOOKUP(C1825,pictures!A:C,3,FALSE), "")</f>
        <v/>
      </c>
      <c r="E1825" s="1" t="s">
        <v>2440</v>
      </c>
      <c r="F1825" s="1" t="s">
        <v>9195</v>
      </c>
      <c r="G1825" s="2" t="s">
        <v>9196</v>
      </c>
    </row>
    <row r="1826" spans="1:7" ht="56.25" customHeight="1" x14ac:dyDescent="0.25">
      <c r="A1826" s="1" t="s">
        <v>9146</v>
      </c>
      <c r="B1826" s="2" t="s">
        <v>9198</v>
      </c>
      <c r="C1826" s="2" t="e">
        <f>VLOOKUP($B1826, tge_gfx_data!A:E, 5, FALSE)</f>
        <v>#N/A</v>
      </c>
      <c r="D1826" s="2" t="str">
        <f>IFERROR(VLOOKUP(C1826,pictures!A:C,3,FALSE), "")</f>
        <v/>
      </c>
      <c r="E1826" s="1" t="s">
        <v>2493</v>
      </c>
      <c r="F1826" s="1" t="s">
        <v>9199</v>
      </c>
      <c r="G1826" s="2" t="s">
        <v>9200</v>
      </c>
    </row>
    <row r="1827" spans="1:7" ht="56.25" customHeight="1" x14ac:dyDescent="0.25">
      <c r="A1827" s="1" t="s">
        <v>9146</v>
      </c>
      <c r="B1827" s="2" t="s">
        <v>9201</v>
      </c>
      <c r="C1827" s="2" t="e">
        <f>VLOOKUP($B1827, tge_gfx_data!A:E, 5, FALSE)</f>
        <v>#N/A</v>
      </c>
      <c r="D1827" s="2" t="str">
        <f>IFERROR(VLOOKUP(C1827,pictures!A:C,3,FALSE), "")</f>
        <v/>
      </c>
      <c r="E1827" s="1" t="s">
        <v>2480</v>
      </c>
      <c r="F1827" s="1" t="s">
        <v>9202</v>
      </c>
      <c r="G1827" s="2" t="s">
        <v>9203</v>
      </c>
    </row>
    <row r="1828" spans="1:7" ht="56.25" customHeight="1" x14ac:dyDescent="0.25">
      <c r="A1828" s="1" t="s">
        <v>9146</v>
      </c>
      <c r="B1828" s="2" t="s">
        <v>9204</v>
      </c>
      <c r="C1828" s="2" t="e">
        <f>VLOOKUP($B1828, tge_gfx_data!A:E, 5, FALSE)</f>
        <v>#N/A</v>
      </c>
      <c r="D1828" s="2" t="str">
        <f>IFERROR(VLOOKUP(C1828,pictures!A:C,3,FALSE), "")</f>
        <v/>
      </c>
      <c r="E1828" s="1" t="s">
        <v>2493</v>
      </c>
      <c r="F1828" s="1" t="s">
        <v>9205</v>
      </c>
      <c r="G1828" s="2" t="s">
        <v>9206</v>
      </c>
    </row>
    <row r="1829" spans="1:7" ht="56.25" customHeight="1" x14ac:dyDescent="0.25">
      <c r="A1829" s="1" t="s">
        <v>9146</v>
      </c>
      <c r="B1829" s="2" t="s">
        <v>9207</v>
      </c>
      <c r="C1829" s="2" t="e">
        <f>VLOOKUP($B1829, tge_gfx_data!A:E, 5, FALSE)</f>
        <v>#N/A</v>
      </c>
      <c r="D1829" s="2" t="str">
        <f>IFERROR(VLOOKUP(C1829,pictures!A:C,3,FALSE), "")</f>
        <v/>
      </c>
      <c r="E1829" s="1" t="s">
        <v>2603</v>
      </c>
      <c r="F1829" s="1" t="s">
        <v>9208</v>
      </c>
      <c r="G1829" s="2" t="s">
        <v>9209</v>
      </c>
    </row>
    <row r="1830" spans="1:7" ht="56.25" customHeight="1" x14ac:dyDescent="0.25">
      <c r="A1830" s="1" t="s">
        <v>9146</v>
      </c>
      <c r="B1830" s="2" t="s">
        <v>3516</v>
      </c>
      <c r="C1830" s="2" t="str">
        <f>VLOOKUP($B1830, tge_gfx_data!A:E, 5, FALSE)</f>
        <v>MENELIK_II_eventPicture</v>
      </c>
      <c r="D1830" s="2" t="str">
        <f>IFERROR(VLOOKUP(C1830,pictures!A:C,3,FALSE), "")</f>
        <v>NO</v>
      </c>
      <c r="E1830" s="1" t="s">
        <v>2464</v>
      </c>
      <c r="F1830" s="1" t="s">
        <v>9210</v>
      </c>
      <c r="G1830" s="2" t="s">
        <v>9211</v>
      </c>
    </row>
    <row r="1831" spans="1:7" ht="56.25" customHeight="1" x14ac:dyDescent="0.25">
      <c r="A1831" s="1" t="s">
        <v>9146</v>
      </c>
      <c r="B1831" s="2" t="s">
        <v>9212</v>
      </c>
      <c r="C1831" s="2" t="e">
        <f>VLOOKUP($B1831, tge_gfx_data!A:E, 5, FALSE)</f>
        <v>#N/A</v>
      </c>
      <c r="D1831" s="2" t="str">
        <f>IFERROR(VLOOKUP(C1831,pictures!A:C,3,FALSE), "")</f>
        <v/>
      </c>
      <c r="E1831" s="1" t="s">
        <v>2603</v>
      </c>
      <c r="F1831" s="1" t="s">
        <v>9213</v>
      </c>
      <c r="G1831" s="2" t="s">
        <v>9214</v>
      </c>
    </row>
    <row r="1832" spans="1:7" ht="56.25" customHeight="1" x14ac:dyDescent="0.25">
      <c r="A1832" s="1" t="s">
        <v>9146</v>
      </c>
      <c r="B1832" s="2" t="s">
        <v>9215</v>
      </c>
      <c r="C1832" s="2" t="str">
        <f>VLOOKUP($B1832, tge_gfx_data!A:E, 5, FALSE)</f>
        <v>ETHIOPIAN_ARK_OF_COVENANT_eventPicture</v>
      </c>
      <c r="D1832" s="2" t="str">
        <f>IFERROR(VLOOKUP(C1832,pictures!A:C,3,FALSE), "")</f>
        <v>NO</v>
      </c>
      <c r="E1832" s="1" t="s">
        <v>2460</v>
      </c>
      <c r="F1832" s="1" t="s">
        <v>9216</v>
      </c>
      <c r="G1832" s="2" t="s">
        <v>9217</v>
      </c>
    </row>
    <row r="1833" spans="1:7" ht="56.25" customHeight="1" x14ac:dyDescent="0.25">
      <c r="A1833" s="1" t="s">
        <v>9146</v>
      </c>
      <c r="B1833" s="2" t="s">
        <v>9218</v>
      </c>
      <c r="C1833" s="2" t="e">
        <f>VLOOKUP($B1833, tge_gfx_data!A:E, 5, FALSE)</f>
        <v>#N/A</v>
      </c>
      <c r="D1833" s="2" t="str">
        <f>IFERROR(VLOOKUP(C1833,pictures!A:C,3,FALSE), "")</f>
        <v/>
      </c>
      <c r="E1833" s="1" t="s">
        <v>2464</v>
      </c>
      <c r="F1833" s="1" t="s">
        <v>9219</v>
      </c>
      <c r="G1833" s="2" t="s">
        <v>9220</v>
      </c>
    </row>
    <row r="1834" spans="1:7" ht="56.25" customHeight="1" x14ac:dyDescent="0.25">
      <c r="A1834" s="1" t="s">
        <v>9146</v>
      </c>
      <c r="B1834" s="2" t="s">
        <v>9221</v>
      </c>
      <c r="C1834" s="2" t="e">
        <f>VLOOKUP($B1834, tge_gfx_data!A:E, 5, FALSE)</f>
        <v>#N/A</v>
      </c>
      <c r="D1834" s="2" t="str">
        <f>IFERROR(VLOOKUP(C1834,pictures!A:C,3,FALSE), "")</f>
        <v/>
      </c>
      <c r="E1834" s="1" t="s">
        <v>2642</v>
      </c>
      <c r="F1834" s="1" t="s">
        <v>9222</v>
      </c>
      <c r="G1834" s="2" t="s">
        <v>9223</v>
      </c>
    </row>
    <row r="1835" spans="1:7" ht="56.25" customHeight="1" x14ac:dyDescent="0.25">
      <c r="A1835" s="1" t="s">
        <v>9146</v>
      </c>
      <c r="B1835" s="2" t="s">
        <v>9224</v>
      </c>
      <c r="C1835" s="2" t="e">
        <f>VLOOKUP($B1835, tge_gfx_data!A:E, 5, FALSE)</f>
        <v>#N/A</v>
      </c>
      <c r="D1835" s="2" t="str">
        <f>IFERROR(VLOOKUP(C1835,pictures!A:C,3,FALSE), "")</f>
        <v/>
      </c>
      <c r="E1835" s="1" t="s">
        <v>78</v>
      </c>
      <c r="F1835" s="1" t="s">
        <v>9225</v>
      </c>
      <c r="G1835" s="2" t="s">
        <v>9226</v>
      </c>
    </row>
    <row r="1836" spans="1:7" ht="56.25" customHeight="1" x14ac:dyDescent="0.25">
      <c r="A1836" s="1" t="s">
        <v>9146</v>
      </c>
      <c r="B1836" s="2" t="s">
        <v>9227</v>
      </c>
      <c r="C1836" s="2" t="e">
        <f>VLOOKUP($B1836, tge_gfx_data!A:E, 5, FALSE)</f>
        <v>#N/A</v>
      </c>
      <c r="D1836" s="2" t="str">
        <f>IFERROR(VLOOKUP(C1836,pictures!A:C,3,FALSE), "")</f>
        <v/>
      </c>
      <c r="E1836" s="1" t="s">
        <v>2603</v>
      </c>
      <c r="F1836" s="1" t="s">
        <v>9228</v>
      </c>
      <c r="G1836" s="2" t="s">
        <v>9229</v>
      </c>
    </row>
    <row r="1837" spans="1:7" ht="56.25" customHeight="1" x14ac:dyDescent="0.25">
      <c r="A1837" s="1" t="s">
        <v>9146</v>
      </c>
      <c r="B1837" s="2" t="s">
        <v>9230</v>
      </c>
      <c r="C1837" s="2" t="e">
        <f>VLOOKUP($B1837, tge_gfx_data!A:E, 5, FALSE)</f>
        <v>#N/A</v>
      </c>
      <c r="D1837" s="2" t="str">
        <f>IFERROR(VLOOKUP(C1837,pictures!A:C,3,FALSE), "")</f>
        <v/>
      </c>
      <c r="E1837" s="1" t="s">
        <v>2464</v>
      </c>
      <c r="F1837" s="1" t="s">
        <v>9231</v>
      </c>
      <c r="G1837" s="2" t="s">
        <v>9232</v>
      </c>
    </row>
    <row r="1838" spans="1:7" ht="56.25" customHeight="1" x14ac:dyDescent="0.25">
      <c r="A1838" s="1" t="s">
        <v>9146</v>
      </c>
      <c r="B1838" s="2" t="s">
        <v>9233</v>
      </c>
      <c r="C1838" s="2" t="e">
        <f>VLOOKUP($B1838, tge_gfx_data!A:E, 5, FALSE)</f>
        <v>#N/A</v>
      </c>
      <c r="D1838" s="2" t="str">
        <f>IFERROR(VLOOKUP(C1838,pictures!A:C,3,FALSE), "")</f>
        <v/>
      </c>
      <c r="E1838" s="1" t="s">
        <v>2562</v>
      </c>
      <c r="F1838" s="1" t="s">
        <v>9234</v>
      </c>
      <c r="G1838" s="2" t="s">
        <v>9235</v>
      </c>
    </row>
    <row r="1839" spans="1:7" ht="56.25" customHeight="1" x14ac:dyDescent="0.25">
      <c r="A1839" s="1" t="s">
        <v>9146</v>
      </c>
      <c r="B1839" s="2" t="s">
        <v>9236</v>
      </c>
      <c r="C1839" s="2" t="e">
        <f>VLOOKUP($B1839, tge_gfx_data!A:E, 5, FALSE)</f>
        <v>#N/A</v>
      </c>
      <c r="D1839" s="2" t="str">
        <f>IFERROR(VLOOKUP(C1839,pictures!A:C,3,FALSE), "")</f>
        <v/>
      </c>
      <c r="E1839" s="1" t="s">
        <v>2528</v>
      </c>
      <c r="F1839" s="1" t="s">
        <v>9237</v>
      </c>
      <c r="G1839" s="2" t="s">
        <v>9238</v>
      </c>
    </row>
    <row r="1840" spans="1:7" ht="56.25" customHeight="1" x14ac:dyDescent="0.25">
      <c r="A1840" s="1" t="s">
        <v>9146</v>
      </c>
      <c r="B1840" s="2" t="s">
        <v>9239</v>
      </c>
      <c r="C1840" s="2" t="e">
        <f>VLOOKUP($B1840, tge_gfx_data!A:E, 5, FALSE)</f>
        <v>#N/A</v>
      </c>
      <c r="D1840" s="2" t="str">
        <f>IFERROR(VLOOKUP(C1840,pictures!A:C,3,FALSE), "")</f>
        <v/>
      </c>
      <c r="E1840" s="1" t="s">
        <v>2528</v>
      </c>
      <c r="F1840" s="1" t="s">
        <v>9240</v>
      </c>
      <c r="G1840" s="2" t="s">
        <v>9241</v>
      </c>
    </row>
    <row r="1841" spans="1:8" ht="56.25" customHeight="1" x14ac:dyDescent="0.25">
      <c r="A1841" s="1" t="s">
        <v>9146</v>
      </c>
      <c r="B1841" s="2" t="s">
        <v>9242</v>
      </c>
      <c r="C1841" s="2" t="e">
        <f>VLOOKUP($B1841, tge_gfx_data!A:E, 5, FALSE)</f>
        <v>#N/A</v>
      </c>
      <c r="D1841" s="2" t="str">
        <f>IFERROR(VLOOKUP(C1841,pictures!A:C,3,FALSE), "")</f>
        <v/>
      </c>
      <c r="E1841" s="1" t="s">
        <v>2528</v>
      </c>
      <c r="F1841" s="1" t="s">
        <v>9243</v>
      </c>
      <c r="G1841" s="2" t="s">
        <v>9244</v>
      </c>
    </row>
    <row r="1842" spans="1:8" ht="56.25" customHeight="1" x14ac:dyDescent="0.25">
      <c r="A1842" s="1" t="s">
        <v>9146</v>
      </c>
      <c r="B1842" s="2" t="s">
        <v>9245</v>
      </c>
      <c r="C1842" s="2" t="e">
        <f>VLOOKUP($B1842, tge_gfx_data!A:E, 5, FALSE)</f>
        <v>#N/A</v>
      </c>
      <c r="D1842" s="2" t="str">
        <f>IFERROR(VLOOKUP(C1842,pictures!A:C,3,FALSE), "")</f>
        <v/>
      </c>
      <c r="E1842" s="1" t="s">
        <v>2464</v>
      </c>
      <c r="F1842" s="1" t="s">
        <v>9246</v>
      </c>
      <c r="G1842" s="2" t="s">
        <v>9247</v>
      </c>
    </row>
    <row r="1843" spans="1:8" ht="56.25" customHeight="1" x14ac:dyDescent="0.25">
      <c r="A1843" s="1" t="s">
        <v>9146</v>
      </c>
      <c r="B1843" s="2" t="s">
        <v>9248</v>
      </c>
      <c r="C1843" s="2" t="e">
        <f>VLOOKUP($B1843, tge_gfx_data!A:E, 5, FALSE)</f>
        <v>#N/A</v>
      </c>
      <c r="D1843" s="2" t="str">
        <f>IFERROR(VLOOKUP(C1843,pictures!A:C,3,FALSE), "")</f>
        <v/>
      </c>
      <c r="E1843" s="1" t="s">
        <v>2464</v>
      </c>
      <c r="F1843" s="1" t="s">
        <v>9249</v>
      </c>
      <c r="G1843" s="2" t="s">
        <v>9250</v>
      </c>
    </row>
    <row r="1844" spans="1:8" ht="56.25" customHeight="1" x14ac:dyDescent="0.25">
      <c r="A1844" s="1" t="s">
        <v>9146</v>
      </c>
      <c r="B1844" s="2" t="s">
        <v>9251</v>
      </c>
      <c r="C1844" s="2" t="e">
        <f>VLOOKUP($B1844, tge_gfx_data!A:E, 5, FALSE)</f>
        <v>#N/A</v>
      </c>
      <c r="D1844" s="2" t="str">
        <f>IFERROR(VLOOKUP(C1844,pictures!A:C,3,FALSE), "")</f>
        <v/>
      </c>
      <c r="E1844" s="1" t="s">
        <v>2464</v>
      </c>
      <c r="F1844" s="1" t="s">
        <v>9252</v>
      </c>
      <c r="G1844" s="2" t="s">
        <v>9253</v>
      </c>
    </row>
    <row r="1845" spans="1:8" ht="56.25" customHeight="1" x14ac:dyDescent="0.25">
      <c r="A1845" s="1" t="s">
        <v>9146</v>
      </c>
      <c r="B1845" s="2" t="s">
        <v>9254</v>
      </c>
      <c r="C1845" s="2" t="e">
        <f>VLOOKUP($B1845, tge_gfx_data!A:E, 5, FALSE)</f>
        <v>#N/A</v>
      </c>
      <c r="D1845" s="2" t="str">
        <f>IFERROR(VLOOKUP(C1845,pictures!A:C,3,FALSE), "")</f>
        <v/>
      </c>
      <c r="E1845" s="1" t="s">
        <v>2464</v>
      </c>
      <c r="F1845" s="1" t="s">
        <v>9255</v>
      </c>
      <c r="G1845" s="2" t="s">
        <v>9256</v>
      </c>
    </row>
    <row r="1846" spans="1:8" ht="56.25" customHeight="1" x14ac:dyDescent="0.25">
      <c r="A1846" s="1" t="s">
        <v>9146</v>
      </c>
      <c r="B1846" s="2" t="s">
        <v>9257</v>
      </c>
      <c r="C1846" s="2" t="e">
        <f>VLOOKUP($B1846, tge_gfx_data!A:E, 5, FALSE)</f>
        <v>#N/A</v>
      </c>
      <c r="D1846" s="2" t="str">
        <f>IFERROR(VLOOKUP(C1846,pictures!A:C,3,FALSE), "")</f>
        <v/>
      </c>
      <c r="E1846" s="1" t="s">
        <v>2498</v>
      </c>
      <c r="F1846" s="1" t="s">
        <v>9258</v>
      </c>
      <c r="G1846" s="2" t="s">
        <v>22313</v>
      </c>
    </row>
    <row r="1847" spans="1:8" ht="56.25" customHeight="1" x14ac:dyDescent="0.25">
      <c r="A1847" s="1" t="s">
        <v>9146</v>
      </c>
      <c r="B1847" s="2" t="s">
        <v>9259</v>
      </c>
      <c r="C1847" s="2" t="e">
        <f>VLOOKUP($B1847, tge_gfx_data!A:E, 5, FALSE)</f>
        <v>#N/A</v>
      </c>
      <c r="D1847" s="2" t="str">
        <f>IFERROR(VLOOKUP(C1847,pictures!A:C,3,FALSE), "")</f>
        <v/>
      </c>
      <c r="E1847" s="1" t="s">
        <v>2202</v>
      </c>
      <c r="F1847" s="1" t="s">
        <v>9260</v>
      </c>
      <c r="G1847" s="2" t="s">
        <v>9261</v>
      </c>
    </row>
    <row r="1848" spans="1:8" ht="56.25" customHeight="1" x14ac:dyDescent="0.25">
      <c r="A1848" s="1" t="s">
        <v>9146</v>
      </c>
      <c r="B1848" s="2" t="s">
        <v>9262</v>
      </c>
      <c r="C1848" s="2" t="e">
        <f>VLOOKUP($B1848, tge_gfx_data!A:E, 5, FALSE)</f>
        <v>#N/A</v>
      </c>
      <c r="D1848" s="2" t="str">
        <f>IFERROR(VLOOKUP(C1848,pictures!A:C,3,FALSE), "")</f>
        <v/>
      </c>
      <c r="E1848" s="1" t="s">
        <v>2464</v>
      </c>
      <c r="F1848" s="1" t="s">
        <v>9263</v>
      </c>
      <c r="G1848" s="2" t="s">
        <v>9264</v>
      </c>
    </row>
    <row r="1849" spans="1:8" ht="56.25" customHeight="1" x14ac:dyDescent="0.25">
      <c r="A1849" s="1" t="s">
        <v>9146</v>
      </c>
      <c r="B1849" s="2" t="s">
        <v>9265</v>
      </c>
      <c r="C1849" s="2" t="e">
        <f>VLOOKUP($B1849, tge_gfx_data!A:E, 5, FALSE)</f>
        <v>#N/A</v>
      </c>
      <c r="D1849" s="2" t="str">
        <f>IFERROR(VLOOKUP(C1849,pictures!A:C,3,FALSE), "")</f>
        <v/>
      </c>
      <c r="E1849" s="1" t="s">
        <v>2562</v>
      </c>
      <c r="F1849" s="1" t="s">
        <v>9266</v>
      </c>
      <c r="G1849" s="2" t="s">
        <v>22541</v>
      </c>
    </row>
    <row r="1850" spans="1:8" ht="56.25" customHeight="1" x14ac:dyDescent="0.25">
      <c r="A1850" s="1" t="s">
        <v>9146</v>
      </c>
      <c r="B1850" s="2" t="s">
        <v>9267</v>
      </c>
      <c r="C1850" s="2" t="e">
        <f>VLOOKUP($B1850, tge_gfx_data!A:E, 5, FALSE)</f>
        <v>#N/A</v>
      </c>
      <c r="D1850" s="2" t="str">
        <f>IFERROR(VLOOKUP(C1850,pictures!A:C,3,FALSE), "")</f>
        <v/>
      </c>
      <c r="E1850" s="1" t="s">
        <v>2495</v>
      </c>
      <c r="F1850" s="1" t="s">
        <v>9268</v>
      </c>
      <c r="G1850" s="2" t="s">
        <v>9269</v>
      </c>
    </row>
    <row r="1851" spans="1:8" ht="56.25" customHeight="1" x14ac:dyDescent="0.25">
      <c r="A1851" s="1" t="s">
        <v>9146</v>
      </c>
      <c r="B1851" s="2" t="s">
        <v>9270</v>
      </c>
      <c r="C1851" s="2" t="e">
        <f>VLOOKUP($B1851, tge_gfx_data!A:E, 5, FALSE)</f>
        <v>#N/A</v>
      </c>
      <c r="D1851" s="2" t="str">
        <f>IFERROR(VLOOKUP(C1851,pictures!A:C,3,FALSE), "")</f>
        <v/>
      </c>
      <c r="E1851" s="1" t="s">
        <v>2566</v>
      </c>
      <c r="F1851" s="1" t="s">
        <v>9271</v>
      </c>
      <c r="G1851" s="2" t="s">
        <v>9272</v>
      </c>
    </row>
    <row r="1852" spans="1:8" ht="56.25" customHeight="1" x14ac:dyDescent="0.25">
      <c r="A1852" s="1" t="s">
        <v>9146</v>
      </c>
      <c r="B1852" s="2" t="s">
        <v>9273</v>
      </c>
      <c r="C1852" s="2" t="e">
        <f>VLOOKUP($B1852, tge_gfx_data!A:E, 5, FALSE)</f>
        <v>#N/A</v>
      </c>
      <c r="D1852" s="2" t="str">
        <f>IFERROR(VLOOKUP(C1852,pictures!A:C,3,FALSE), "")</f>
        <v/>
      </c>
      <c r="E1852" s="1" t="s">
        <v>2456</v>
      </c>
      <c r="F1852" s="1" t="s">
        <v>9274</v>
      </c>
      <c r="G1852" s="2" t="s">
        <v>9275</v>
      </c>
    </row>
    <row r="1853" spans="1:8" ht="56.25" customHeight="1" x14ac:dyDescent="0.25">
      <c r="A1853" s="1" t="s">
        <v>9146</v>
      </c>
      <c r="B1853" s="2" t="s">
        <v>9276</v>
      </c>
      <c r="C1853" s="2" t="e">
        <f>VLOOKUP($B1853, tge_gfx_data!A:E, 5, FALSE)</f>
        <v>#N/A</v>
      </c>
      <c r="D1853" s="2" t="str">
        <f>IFERROR(VLOOKUP(C1853,pictures!A:C,3,FALSE), "")</f>
        <v/>
      </c>
      <c r="E1853" s="1" t="s">
        <v>2480</v>
      </c>
      <c r="F1853" s="1" t="s">
        <v>9277</v>
      </c>
      <c r="G1853" s="2" t="s">
        <v>9278</v>
      </c>
      <c r="H1853" s="2" t="s">
        <v>5821</v>
      </c>
    </row>
    <row r="1854" spans="1:8" ht="56.25" customHeight="1" x14ac:dyDescent="0.25">
      <c r="A1854" s="1" t="s">
        <v>9146</v>
      </c>
      <c r="B1854" s="2" t="s">
        <v>9279</v>
      </c>
      <c r="C1854" s="2" t="e">
        <f>VLOOKUP($B1854, tge_gfx_data!A:E, 5, FALSE)</f>
        <v>#N/A</v>
      </c>
      <c r="D1854" s="2" t="str">
        <f>IFERROR(VLOOKUP(C1854,pictures!A:C,3,FALSE), "")</f>
        <v/>
      </c>
      <c r="E1854" s="1" t="s">
        <v>2442</v>
      </c>
      <c r="F1854" s="1" t="s">
        <v>9280</v>
      </c>
      <c r="G1854" s="2" t="s">
        <v>9281</v>
      </c>
    </row>
    <row r="1855" spans="1:8" ht="56.25" customHeight="1" x14ac:dyDescent="0.25">
      <c r="A1855" s="1" t="s">
        <v>9146</v>
      </c>
      <c r="B1855" s="2" t="s">
        <v>9282</v>
      </c>
      <c r="C1855" s="2" t="e">
        <f>VLOOKUP($B1855, tge_gfx_data!A:E, 5, FALSE)</f>
        <v>#N/A</v>
      </c>
      <c r="D1855" s="2" t="str">
        <f>IFERROR(VLOOKUP(C1855,pictures!A:C,3,FALSE), "")</f>
        <v/>
      </c>
      <c r="E1855" s="1" t="s">
        <v>2454</v>
      </c>
      <c r="F1855" s="1" t="s">
        <v>9283</v>
      </c>
      <c r="G1855" s="2" t="s">
        <v>9284</v>
      </c>
    </row>
    <row r="1856" spans="1:8" ht="56.25" customHeight="1" x14ac:dyDescent="0.25">
      <c r="A1856" s="1" t="s">
        <v>21094</v>
      </c>
      <c r="B1856" s="2" t="s">
        <v>21095</v>
      </c>
      <c r="C1856" s="2" t="e">
        <f>VLOOKUP($B1856, tge_gfx_data!A:E, 5, FALSE)</f>
        <v>#N/A</v>
      </c>
      <c r="D1856" s="2" t="str">
        <f>IFERROR(VLOOKUP(C1856,pictures!A:C,3,FALSE), "")</f>
        <v/>
      </c>
      <c r="E1856" s="1" t="s">
        <v>2480</v>
      </c>
      <c r="F1856" s="1" t="s">
        <v>21096</v>
      </c>
      <c r="G1856" s="2" t="s">
        <v>21097</v>
      </c>
    </row>
    <row r="1857" spans="1:8" ht="56.25" customHeight="1" x14ac:dyDescent="0.25">
      <c r="A1857" s="1" t="s">
        <v>5142</v>
      </c>
      <c r="B1857" s="2" t="s">
        <v>3517</v>
      </c>
      <c r="C1857" s="2" t="str">
        <f>VLOOKUP($B1857, tge_gfx_data!A:E, 5, FALSE)</f>
        <v>HUGUENOTS_EXPELLED_eventPicture</v>
      </c>
      <c r="D1857" s="2" t="str">
        <f>IFERROR(VLOOKUP(C1857,pictures!A:C,3,FALSE), "")</f>
        <v>NO</v>
      </c>
      <c r="E1857" s="1" t="s">
        <v>2519</v>
      </c>
      <c r="F1857" s="1" t="s">
        <v>9285</v>
      </c>
      <c r="G1857" s="2" t="s">
        <v>9286</v>
      </c>
    </row>
    <row r="1858" spans="1:8" ht="56.25" customHeight="1" x14ac:dyDescent="0.25">
      <c r="A1858" s="1" t="s">
        <v>5142</v>
      </c>
      <c r="B1858" s="2" t="s">
        <v>21101</v>
      </c>
      <c r="C1858" s="2" t="str">
        <f>VLOOKUP($B1858, tge_gfx_data!A:E, 5, FALSE)</f>
        <v>COUNCIL_ELROND_eventPicture</v>
      </c>
      <c r="D1858" s="2" t="str">
        <f>IFERROR(VLOOKUP(C1858,pictures!A:C,3,FALSE), "")</f>
        <v>NO</v>
      </c>
      <c r="E1858" s="1" t="s">
        <v>2480</v>
      </c>
      <c r="F1858" s="1" t="s">
        <v>7979</v>
      </c>
      <c r="G1858" s="2" t="s">
        <v>20983</v>
      </c>
    </row>
    <row r="1859" spans="1:8" ht="56.25" customHeight="1" x14ac:dyDescent="0.25">
      <c r="A1859" s="1" t="s">
        <v>5142</v>
      </c>
      <c r="B1859" s="2" t="s">
        <v>21102</v>
      </c>
      <c r="C1859" s="2" t="str">
        <f>VLOOKUP($B1859, tge_gfx_data!A:E, 5, FALSE)</f>
        <v>REICHSKRONE_KLEIST_eventPicture</v>
      </c>
      <c r="D1859" s="2" t="str">
        <f>IFERROR(VLOOKUP(C1859,pictures!A:C,3,FALSE), "")</f>
        <v>YES</v>
      </c>
      <c r="E1859" s="1" t="s">
        <v>2487</v>
      </c>
      <c r="F1859" s="1" t="s">
        <v>21103</v>
      </c>
      <c r="G1859" s="2" t="s">
        <v>21104</v>
      </c>
    </row>
    <row r="1860" spans="1:8" ht="56.25" customHeight="1" x14ac:dyDescent="0.25">
      <c r="A1860" s="1" t="s">
        <v>5142</v>
      </c>
      <c r="B1860" s="2" t="s">
        <v>21105</v>
      </c>
      <c r="C1860" s="2" t="str">
        <f>VLOOKUP($B1860, tge_gfx_data!A:E, 5, FALSE)</f>
        <v>CHENONCEAU_MENAGER_eventPicture</v>
      </c>
      <c r="D1860" s="2" t="str">
        <f>IFERROR(VLOOKUP(C1860,pictures!A:C,3,FALSE), "")</f>
        <v>NO</v>
      </c>
      <c r="E1860" s="1" t="s">
        <v>22161</v>
      </c>
      <c r="F1860" s="1" t="s">
        <v>21106</v>
      </c>
      <c r="G1860" s="2" t="s">
        <v>21107</v>
      </c>
    </row>
    <row r="1861" spans="1:8" ht="56.25" customHeight="1" x14ac:dyDescent="0.25">
      <c r="A1861" s="1" t="s">
        <v>5142</v>
      </c>
      <c r="B1861" s="2" t="s">
        <v>21108</v>
      </c>
      <c r="C1861" s="2" t="e">
        <f>VLOOKUP($B1861, tge_gfx_data!A:E, 5, FALSE)</f>
        <v>#N/A</v>
      </c>
      <c r="D1861" s="2" t="str">
        <f>IFERROR(VLOOKUP(C1861,pictures!A:C,3,FALSE), "")</f>
        <v/>
      </c>
      <c r="E1861" s="1" t="s">
        <v>2436</v>
      </c>
      <c r="F1861" s="1" t="s">
        <v>21109</v>
      </c>
      <c r="G1861" s="2" t="s">
        <v>21110</v>
      </c>
    </row>
    <row r="1862" spans="1:8" ht="56.25" customHeight="1" x14ac:dyDescent="0.25">
      <c r="A1862" s="1" t="s">
        <v>5142</v>
      </c>
      <c r="B1862" s="2" t="s">
        <v>21111</v>
      </c>
      <c r="C1862" s="2" t="str">
        <f>VLOOKUP($B1862, tge_gfx_data!A:E, 5, FALSE)</f>
        <v>QUEEN_ELEANOR_SANDYS_eventPicture</v>
      </c>
      <c r="D1862" s="2" t="str">
        <f>IFERROR(VLOOKUP(C1862,pictures!A:C,3,FALSE), "")</f>
        <v>YES</v>
      </c>
      <c r="E1862" s="1" t="s">
        <v>18958</v>
      </c>
      <c r="F1862" s="1" t="s">
        <v>21112</v>
      </c>
      <c r="G1862" s="2" t="s">
        <v>22843</v>
      </c>
    </row>
    <row r="1863" spans="1:8" ht="56.25" customHeight="1" x14ac:dyDescent="0.25">
      <c r="A1863" s="1" t="s">
        <v>5142</v>
      </c>
      <c r="B1863" s="2" t="s">
        <v>21113</v>
      </c>
      <c r="C1863" s="2" t="str">
        <f>VLOOKUP($B1863, tge_gfx_data!A:E, 5, FALSE)</f>
        <v>DONATION_PROVENCE_FORBIN_eventPicture</v>
      </c>
      <c r="D1863" s="2" t="str">
        <f>IFERROR(VLOOKUP(C1863,pictures!A:C,3,FALSE), "")</f>
        <v>YES</v>
      </c>
      <c r="E1863" s="1" t="s">
        <v>2464</v>
      </c>
      <c r="F1863" s="1" t="s">
        <v>21114</v>
      </c>
      <c r="G1863" s="2" t="s">
        <v>21115</v>
      </c>
      <c r="H1863" s="2" t="s">
        <v>9153</v>
      </c>
    </row>
    <row r="1864" spans="1:8" ht="56.25" customHeight="1" x14ac:dyDescent="0.25">
      <c r="A1864" s="1" t="s">
        <v>5142</v>
      </c>
      <c r="B1864" s="2" t="s">
        <v>21116</v>
      </c>
      <c r="C1864" s="2" t="str">
        <f>VLOOKUP($B1864, tge_gfx_data!A:E, 5, FALSE)</f>
        <v>FRANCOIS_I_BAYARD_DUCIS_eventPicture</v>
      </c>
      <c r="D1864" s="2" t="str">
        <f>IFERROR(VLOOKUP(C1864,pictures!A:C,3,FALSE), "")</f>
        <v>YES</v>
      </c>
      <c r="E1864" s="1" t="s">
        <v>2299</v>
      </c>
      <c r="F1864" s="1" t="s">
        <v>21117</v>
      </c>
      <c r="G1864" s="2" t="s">
        <v>21118</v>
      </c>
    </row>
    <row r="1865" spans="1:8" ht="56.25" customHeight="1" x14ac:dyDescent="0.25">
      <c r="A1865" s="1" t="s">
        <v>5142</v>
      </c>
      <c r="B1865" s="2" t="s">
        <v>21119</v>
      </c>
      <c r="C1865" s="2" t="str">
        <f>VLOOKUP($B1865, tge_gfx_data!A:E, 5, FALSE)</f>
        <v>CAPTURE_OF_MALTA_ADAM_eventPicture</v>
      </c>
      <c r="D1865" s="2" t="str">
        <f>IFERROR(VLOOKUP(C1865,pictures!A:C,3,FALSE), "")</f>
        <v>YES</v>
      </c>
      <c r="E1865" s="1" t="s">
        <v>2519</v>
      </c>
      <c r="F1865" s="1" t="s">
        <v>9983</v>
      </c>
      <c r="G1865" s="2" t="s">
        <v>9984</v>
      </c>
      <c r="H1865" s="2" t="s">
        <v>9153</v>
      </c>
    </row>
    <row r="1866" spans="1:8" ht="56.25" customHeight="1" x14ac:dyDescent="0.25">
      <c r="A1866" s="1" t="s">
        <v>5142</v>
      </c>
      <c r="B1866" s="2" t="s">
        <v>21120</v>
      </c>
      <c r="C1866" s="2" t="str">
        <f>VLOOKUP($B1866, tge_gfx_data!A:E, 5, FALSE)</f>
        <v>ENTRY_OF_CHARLES_VIII_NAPLES_eventPicture</v>
      </c>
      <c r="D1866" s="2" t="str">
        <f>IFERROR(VLOOKUP(C1866,pictures!A:C,3,FALSE), "")</f>
        <v>YES</v>
      </c>
      <c r="E1866" s="1" t="s">
        <v>2464</v>
      </c>
      <c r="F1866" s="1" t="s">
        <v>21121</v>
      </c>
      <c r="G1866" s="2" t="s">
        <v>21122</v>
      </c>
      <c r="H1866" s="2" t="s">
        <v>9153</v>
      </c>
    </row>
    <row r="1867" spans="1:8" ht="56.25" customHeight="1" x14ac:dyDescent="0.25">
      <c r="A1867" s="1" t="s">
        <v>5142</v>
      </c>
      <c r="B1867" s="2" t="s">
        <v>21123</v>
      </c>
      <c r="C1867" s="2" t="str">
        <f>VLOOKUP($B1867, tge_gfx_data!A:E, 5, FALSE)</f>
        <v>BATTLE_DENAIN_VILLARS_ALAUX_eventPicture</v>
      </c>
      <c r="D1867" s="2" t="str">
        <f>IFERROR(VLOOKUP(C1867,pictures!A:C,3,FALSE), "")</f>
        <v>YES</v>
      </c>
      <c r="E1867" s="1" t="s">
        <v>2450</v>
      </c>
      <c r="F1867" s="1" t="s">
        <v>21124</v>
      </c>
      <c r="G1867" s="2" t="s">
        <v>21125</v>
      </c>
    </row>
    <row r="1868" spans="1:8" ht="56.25" customHeight="1" x14ac:dyDescent="0.25">
      <c r="A1868" s="1" t="s">
        <v>5142</v>
      </c>
      <c r="B1868" s="2" t="s">
        <v>21126</v>
      </c>
      <c r="C1868" s="2" t="str">
        <f>VLOOKUP($B1868, tge_gfx_data!A:E, 5, FALSE)</f>
        <v>MEETING_SAINT_LOUIS_INNOCENT_IV_LAGRENEE_eventPicture</v>
      </c>
      <c r="D1868" s="2" t="str">
        <f>IFERROR(VLOOKUP(C1868,pictures!A:C,3,FALSE), "")</f>
        <v>YES</v>
      </c>
      <c r="E1868" s="1" t="s">
        <v>2513</v>
      </c>
      <c r="F1868" s="1" t="s">
        <v>21127</v>
      </c>
      <c r="G1868" s="2" t="s">
        <v>21128</v>
      </c>
    </row>
    <row r="1869" spans="1:8" ht="56.25" customHeight="1" x14ac:dyDescent="0.25">
      <c r="A1869" s="1" t="s">
        <v>5142</v>
      </c>
      <c r="B1869" s="2" t="s">
        <v>21129</v>
      </c>
      <c r="C1869" s="2" t="str">
        <f>VLOOKUP($B1869, tge_gfx_data!A:E, 5, FALSE)</f>
        <v>MEETING_SAINT_LOUIS_INNOCENT_IV_LAGRENEE_eventPicture</v>
      </c>
      <c r="D1869" s="2" t="str">
        <f>IFERROR(VLOOKUP(C1869,pictures!A:C,3,FALSE), "")</f>
        <v>YES</v>
      </c>
      <c r="E1869" s="1" t="s">
        <v>2462</v>
      </c>
      <c r="F1869" s="1" t="s">
        <v>21130</v>
      </c>
      <c r="G1869" s="2" t="s">
        <v>21131</v>
      </c>
    </row>
    <row r="1870" spans="1:8" ht="56.25" customHeight="1" x14ac:dyDescent="0.25">
      <c r="A1870" s="1" t="s">
        <v>5142</v>
      </c>
      <c r="B1870" s="2" t="s">
        <v>21132</v>
      </c>
      <c r="C1870" s="2" t="str">
        <f>VLOOKUP($B1870, tge_gfx_data!A:E, 5, FALSE)</f>
        <v>MEETING_SAINT_LOUIS_INNOCENT_IV_LAGRENEE_eventPicture</v>
      </c>
      <c r="D1870" s="2" t="str">
        <f>IFERROR(VLOOKUP(C1870,pictures!A:C,3,FALSE), "")</f>
        <v>YES</v>
      </c>
      <c r="E1870" s="1" t="s">
        <v>2521</v>
      </c>
      <c r="F1870" s="1" t="s">
        <v>21133</v>
      </c>
      <c r="G1870" s="2" t="s">
        <v>21134</v>
      </c>
      <c r="H1870" s="2" t="s">
        <v>5086</v>
      </c>
    </row>
    <row r="1871" spans="1:8" ht="56.25" customHeight="1" x14ac:dyDescent="0.25">
      <c r="A1871" s="1" t="s">
        <v>5142</v>
      </c>
      <c r="B1871" s="2" t="s">
        <v>21135</v>
      </c>
      <c r="C1871" s="2" t="str">
        <f>VLOOKUP($B1871, tge_gfx_data!A:E, 5, FALSE)</f>
        <v>LULLY_OPERA_AUBIN_eventPicture</v>
      </c>
      <c r="D1871" s="2" t="str">
        <f>IFERROR(VLOOKUP(C1871,pictures!A:C,3,FALSE), "")</f>
        <v>YES</v>
      </c>
      <c r="E1871" s="1" t="s">
        <v>2458</v>
      </c>
      <c r="F1871" s="1" t="s">
        <v>21136</v>
      </c>
      <c r="G1871" s="2" t="s">
        <v>21137</v>
      </c>
    </row>
    <row r="1872" spans="1:8" ht="56.25" customHeight="1" x14ac:dyDescent="0.25">
      <c r="A1872" s="1" t="s">
        <v>5142</v>
      </c>
      <c r="B1872" s="2" t="s">
        <v>21138</v>
      </c>
      <c r="C1872" s="2" t="str">
        <f>VLOOKUP($B1872, tge_gfx_data!A:E, 5, FALSE)</f>
        <v>LOUIS_XIV_DOGE_LERCARI_eventPicture</v>
      </c>
      <c r="D1872" s="2" t="str">
        <f>IFERROR(VLOOKUP(C1872,pictures!A:C,3,FALSE), "")</f>
        <v>YES</v>
      </c>
      <c r="E1872" s="1" t="s">
        <v>2466</v>
      </c>
      <c r="F1872" s="1" t="s">
        <v>21139</v>
      </c>
      <c r="G1872" s="2" t="s">
        <v>21140</v>
      </c>
    </row>
    <row r="1873" spans="1:8" ht="56.25" customHeight="1" x14ac:dyDescent="0.25">
      <c r="A1873" s="1" t="s">
        <v>5142</v>
      </c>
      <c r="B1873" s="2" t="s">
        <v>21141</v>
      </c>
      <c r="C1873" s="2" t="str">
        <f>VLOOKUP($B1873, tge_gfx_data!A:E, 5, FALSE)</f>
        <v>MEETING_SAINT_LOUIS_INNOCENT_IV_LAGRENEE_eventPicture</v>
      </c>
      <c r="D1873" s="2" t="str">
        <f>IFERROR(VLOOKUP(C1873,pictures!A:C,3,FALSE), "")</f>
        <v>YES</v>
      </c>
      <c r="E1873" s="1" t="s">
        <v>2289</v>
      </c>
      <c r="F1873" s="1" t="s">
        <v>21142</v>
      </c>
      <c r="G1873" s="2" t="s">
        <v>21143</v>
      </c>
    </row>
    <row r="1874" spans="1:8" ht="56.25" customHeight="1" x14ac:dyDescent="0.25">
      <c r="A1874" s="1" t="s">
        <v>5142</v>
      </c>
      <c r="B1874" s="2" t="s">
        <v>21144</v>
      </c>
      <c r="C1874" s="2" t="str">
        <f>VLOOKUP($B1874, tge_gfx_data!A:E, 5, FALSE)</f>
        <v>CHARLEMAGNE_VISITING_SCHOOL_eventPicture</v>
      </c>
      <c r="D1874" s="2" t="str">
        <f>IFERROR(VLOOKUP(C1874,pictures!A:C,3,FALSE), "")</f>
        <v>YES</v>
      </c>
      <c r="E1874" s="1" t="s">
        <v>2487</v>
      </c>
      <c r="F1874" s="1" t="s">
        <v>21145</v>
      </c>
      <c r="G1874" s="2" t="s">
        <v>21146</v>
      </c>
    </row>
    <row r="1875" spans="1:8" ht="56.25" customHeight="1" x14ac:dyDescent="0.25">
      <c r="A1875" s="1" t="s">
        <v>5142</v>
      </c>
      <c r="B1875" s="2" t="s">
        <v>3518</v>
      </c>
      <c r="C1875" s="2" t="str">
        <f>VLOOKUP($B1875, tge_gfx_data!A:E, 5, FALSE)</f>
        <v>HUGUENOTS_EXPELLED_eventPicture</v>
      </c>
      <c r="D1875" s="2" t="str">
        <f>IFERROR(VLOOKUP(C1875,pictures!A:C,3,FALSE), "")</f>
        <v>NO</v>
      </c>
      <c r="E1875" s="1" t="s">
        <v>2519</v>
      </c>
      <c r="F1875" s="1" t="s">
        <v>9285</v>
      </c>
      <c r="G1875" s="2" t="s">
        <v>9287</v>
      </c>
    </row>
    <row r="1876" spans="1:8" ht="56.25" customHeight="1" x14ac:dyDescent="0.25">
      <c r="A1876" s="1" t="s">
        <v>5142</v>
      </c>
      <c r="B1876" s="2" t="s">
        <v>21147</v>
      </c>
      <c r="C1876" s="2" t="str">
        <f>VLOOKUP($B1876, tge_gfx_data!A:E, 5, FALSE)</f>
        <v>CHARLEMAGNE_WIDIKUND_SUBMISSION_PADERBORN_eventPicture</v>
      </c>
      <c r="D1876" s="2" t="str">
        <f>IFERROR(VLOOKUP(C1876,pictures!A:C,3,FALSE), "")</f>
        <v>YES</v>
      </c>
      <c r="E1876" s="1" t="s">
        <v>2450</v>
      </c>
      <c r="F1876" s="1" t="s">
        <v>21148</v>
      </c>
      <c r="G1876" s="2" t="s">
        <v>21149</v>
      </c>
    </row>
    <row r="1877" spans="1:8" ht="56.25" customHeight="1" x14ac:dyDescent="0.25">
      <c r="A1877" s="1" t="s">
        <v>5142</v>
      </c>
      <c r="B1877" s="2" t="s">
        <v>21150</v>
      </c>
      <c r="C1877" s="2" t="str">
        <f>VLOOKUP($B1877, tge_gfx_data!A:E, 5, FALSE)</f>
        <v>CORONATION_CHARLEMAGNE_MUNCHEN_eventPicture</v>
      </c>
      <c r="D1877" s="2" t="str">
        <f>IFERROR(VLOOKUP(C1877,pictures!A:C,3,FALSE), "")</f>
        <v>YES</v>
      </c>
      <c r="E1877" s="1" t="s">
        <v>2487</v>
      </c>
      <c r="F1877" s="1" t="s">
        <v>21151</v>
      </c>
      <c r="G1877" s="2" t="s">
        <v>21152</v>
      </c>
    </row>
    <row r="1878" spans="1:8" ht="56.25" customHeight="1" x14ac:dyDescent="0.25">
      <c r="A1878" s="1" t="s">
        <v>5142</v>
      </c>
      <c r="B1878" s="2" t="s">
        <v>21153</v>
      </c>
      <c r="C1878" s="2" t="str">
        <f>VLOOKUP($B1878, tge_gfx_data!A:E, 5, FALSE)</f>
        <v>NAVAL_MANEUVERS_TOULON_eventPicture</v>
      </c>
      <c r="D1878" s="2" t="str">
        <f>IFERROR(VLOOKUP(C1878,pictures!A:C,3,FALSE), "")</f>
        <v>YES</v>
      </c>
      <c r="E1878" s="1" t="s">
        <v>2483</v>
      </c>
      <c r="F1878" s="1" t="s">
        <v>21154</v>
      </c>
      <c r="G1878" s="2" t="s">
        <v>22355</v>
      </c>
    </row>
    <row r="1879" spans="1:8" ht="56.25" customHeight="1" x14ac:dyDescent="0.25">
      <c r="A1879" s="1" t="s">
        <v>5142</v>
      </c>
      <c r="B1879" s="2" t="s">
        <v>21155</v>
      </c>
      <c r="C1879" s="2" t="str">
        <f>VLOOKUP($B1879, tge_gfx_data!A:E, 5, FALSE)</f>
        <v>ARRIVAL_LOUIS_ENGLAND_eventPicture</v>
      </c>
      <c r="D1879" s="2" t="str">
        <f>IFERROR(VLOOKUP(C1879,pictures!A:C,3,FALSE), "")</f>
        <v>YES</v>
      </c>
      <c r="E1879" s="1" t="s">
        <v>2483</v>
      </c>
      <c r="F1879" s="1" t="s">
        <v>21156</v>
      </c>
      <c r="G1879" s="2" t="s">
        <v>21157</v>
      </c>
    </row>
    <row r="1880" spans="1:8" ht="56.25" customHeight="1" x14ac:dyDescent="0.25">
      <c r="A1880" s="1" t="s">
        <v>5142</v>
      </c>
      <c r="B1880" s="2" t="s">
        <v>21158</v>
      </c>
      <c r="C1880" s="2" t="str">
        <f>VLOOKUP($B1880, tge_gfx_data!A:E, 5, FALSE)</f>
        <v>SORBONNE_eventPicture</v>
      </c>
      <c r="D1880" s="2" t="str">
        <f>IFERROR(VLOOKUP(C1880,pictures!A:C,3,FALSE), "")</f>
        <v>YES</v>
      </c>
      <c r="E1880" s="1" t="s">
        <v>2482</v>
      </c>
      <c r="F1880" s="1" t="s">
        <v>21159</v>
      </c>
      <c r="G1880" s="2" t="s">
        <v>21160</v>
      </c>
    </row>
    <row r="1881" spans="1:8" ht="56.25" customHeight="1" x14ac:dyDescent="0.25">
      <c r="A1881" s="1" t="s">
        <v>5142</v>
      </c>
      <c r="B1881" s="2" t="s">
        <v>21161</v>
      </c>
      <c r="C1881" s="2" t="str">
        <f>VLOOKUP($B1881, tge_gfx_data!A:E, 5, FALSE)</f>
        <v>event_pictures_TGE_EXTENDED/CRUSADE_BATTLE_eventPicture</v>
      </c>
      <c r="D1881" s="2" t="str">
        <f>IFERROR(VLOOKUP(C1881,pictures!A:C,3,FALSE), "")</f>
        <v>YES</v>
      </c>
      <c r="E1881" s="1" t="s">
        <v>2525</v>
      </c>
      <c r="F1881" s="1" t="s">
        <v>22356</v>
      </c>
      <c r="G1881" s="2" t="s">
        <v>21162</v>
      </c>
    </row>
    <row r="1882" spans="1:8" ht="56.25" customHeight="1" x14ac:dyDescent="0.25">
      <c r="A1882" s="1" t="s">
        <v>5142</v>
      </c>
      <c r="B1882" s="2" t="s">
        <v>21163</v>
      </c>
      <c r="C1882" s="2" t="str">
        <f>VLOOKUP($B1882, tge_gfx_data!A:E, 5, FALSE)</f>
        <v>event_pictures_SAFFRON/JOAN_OF_ARC_eventPicture</v>
      </c>
      <c r="D1882" s="2" t="str">
        <f>IFERROR(VLOOKUP(C1882,pictures!A:C,3,FALSE), "")</f>
        <v>YES</v>
      </c>
      <c r="E1882" s="1" t="s">
        <v>18957</v>
      </c>
      <c r="F1882" s="1" t="s">
        <v>21164</v>
      </c>
      <c r="G1882" s="2" t="s">
        <v>21165</v>
      </c>
      <c r="H1882" s="2" t="s">
        <v>20834</v>
      </c>
    </row>
    <row r="1883" spans="1:8" ht="56.25" customHeight="1" x14ac:dyDescent="0.25">
      <c r="A1883" s="1" t="s">
        <v>5142</v>
      </c>
      <c r="B1883" s="2" t="s">
        <v>3519</v>
      </c>
      <c r="C1883" s="2" t="str">
        <f>VLOOKUP($B1883, tge_gfx_data!A:E, 5, FALSE)</f>
        <v>01_WESTERN/LAND/FORTIFICATIONS/WILLIAM_SIEGE_NAMUR_WYCK</v>
      </c>
      <c r="D1883" s="2" t="str">
        <f>IFERROR(VLOOKUP(C1883,pictures!A:C,3,FALSE), "")</f>
        <v>YES</v>
      </c>
      <c r="E1883" s="1" t="s">
        <v>22212</v>
      </c>
      <c r="F1883" s="1" t="s">
        <v>9288</v>
      </c>
      <c r="G1883" s="2" t="s">
        <v>22314</v>
      </c>
    </row>
    <row r="1884" spans="1:8" ht="56.25" customHeight="1" x14ac:dyDescent="0.25">
      <c r="A1884" s="1" t="s">
        <v>5142</v>
      </c>
      <c r="B1884" s="2" t="s">
        <v>9289</v>
      </c>
      <c r="C1884" s="2" t="str">
        <f>VLOOKUP($B1884, tge_gfx_data!A:E, 5, FALSE)</f>
        <v>01_WESTERN/PEOPLE/ELITE/COOPERS_WINETAPPERS_GUILD_EECKHOUT</v>
      </c>
      <c r="D1884" s="2" t="str">
        <f>IFERROR(VLOOKUP(C1884,pictures!A:C,3,FALSE), "")</f>
        <v>YES</v>
      </c>
      <c r="E1884" s="1" t="s">
        <v>2466</v>
      </c>
      <c r="F1884" s="1" t="s">
        <v>9290</v>
      </c>
      <c r="G1884" s="2" t="s">
        <v>9291</v>
      </c>
      <c r="H1884" s="2" t="s">
        <v>9152</v>
      </c>
    </row>
    <row r="1885" spans="1:8" ht="56.25" customHeight="1" x14ac:dyDescent="0.25">
      <c r="A1885" s="1" t="s">
        <v>5142</v>
      </c>
      <c r="B1885" s="2" t="s">
        <v>3520</v>
      </c>
      <c r="C1885" s="2" t="str">
        <f>VLOOKUP($B1885, tge_gfx_data!A:E, 5, FALSE)</f>
        <v>01_WESTERN/COLONIZATION/EXPLORATION/CHAMPLAIN_GEORGIAN_BAY_KELLY</v>
      </c>
      <c r="D1885" s="2" t="str">
        <f>IFERROR(VLOOKUP(C1885,pictures!A:C,3,FALSE), "")</f>
        <v>YES</v>
      </c>
      <c r="E1885" s="1" t="s">
        <v>2236</v>
      </c>
      <c r="F1885" s="1" t="s">
        <v>9292</v>
      </c>
      <c r="G1885" s="2" t="s">
        <v>9293</v>
      </c>
    </row>
    <row r="1886" spans="1:8" ht="56.25" customHeight="1" x14ac:dyDescent="0.25">
      <c r="A1886" s="1" t="s">
        <v>5142</v>
      </c>
      <c r="B1886" s="2" t="s">
        <v>3521</v>
      </c>
      <c r="C1886" s="2" t="str">
        <f>VLOOKUP($B1886, tge_gfx_data!A:E, 5, FALSE)</f>
        <v>HENRY_RECEIVES_AMBASSADOR_SPAIN_eventPicture</v>
      </c>
      <c r="D1886" s="2" t="str">
        <f>IFERROR(VLOOKUP(C1886,pictures!A:C,3,FALSE), "")</f>
        <v>NO</v>
      </c>
      <c r="E1886" s="1" t="s">
        <v>2423</v>
      </c>
      <c r="F1886" s="1" t="s">
        <v>9294</v>
      </c>
      <c r="G1886" s="2" t="s">
        <v>21099</v>
      </c>
    </row>
    <row r="1887" spans="1:8" ht="56.25" customHeight="1" x14ac:dyDescent="0.25">
      <c r="A1887" s="1" t="s">
        <v>5142</v>
      </c>
      <c r="B1887" s="2" t="s">
        <v>3522</v>
      </c>
      <c r="C1887" s="2" t="str">
        <f>VLOOKUP($B1887, tge_gfx_data!A:E, 5, FALSE)</f>
        <v>RICHELIEU_LA_ROCHELLE_eventPicture</v>
      </c>
      <c r="D1887" s="2" t="str">
        <f>IFERROR(VLOOKUP(C1887,pictures!A:C,3,FALSE), "")</f>
        <v>NO</v>
      </c>
      <c r="E1887" s="1" t="s">
        <v>2423</v>
      </c>
      <c r="F1887" s="1" t="s">
        <v>9295</v>
      </c>
      <c r="G1887" s="2" t="s">
        <v>9296</v>
      </c>
    </row>
    <row r="1888" spans="1:8" ht="56.25" customHeight="1" x14ac:dyDescent="0.25">
      <c r="A1888" s="1" t="s">
        <v>5142</v>
      </c>
      <c r="B1888" s="2" t="s">
        <v>3523</v>
      </c>
      <c r="C1888" s="2" t="str">
        <f>VLOOKUP($B1888, tge_gfx_data!A:E, 5, FALSE)</f>
        <v>RICHELIEU_PORTRAIT_eventPicture</v>
      </c>
      <c r="D1888" s="2" t="str">
        <f>IFERROR(VLOOKUP(C1888,pictures!A:C,3,FALSE), "")</f>
        <v>NO</v>
      </c>
      <c r="E1888" s="1" t="s">
        <v>2421</v>
      </c>
      <c r="F1888" s="1" t="s">
        <v>9297</v>
      </c>
      <c r="G1888" s="2" t="s">
        <v>9298</v>
      </c>
    </row>
    <row r="1889" spans="1:8" ht="56.25" customHeight="1" x14ac:dyDescent="0.25">
      <c r="A1889" s="1" t="s">
        <v>5142</v>
      </c>
      <c r="B1889" s="2" t="s">
        <v>3524</v>
      </c>
      <c r="C1889" s="2" t="str">
        <f>VLOOKUP($B1889, tge_gfx_data!A:E, 5, FALSE)</f>
        <v>FRONDE_IN_FRANCE_eventPicture</v>
      </c>
      <c r="D1889" s="2" t="str">
        <f>IFERROR(VLOOKUP(C1889,pictures!A:C,3,FALSE), "")</f>
        <v>NO</v>
      </c>
      <c r="E1889" s="1" t="s">
        <v>2423</v>
      </c>
      <c r="F1889" s="1" t="s">
        <v>9299</v>
      </c>
      <c r="G1889" s="2" t="s">
        <v>9300</v>
      </c>
    </row>
    <row r="1890" spans="1:8" ht="56.25" customHeight="1" x14ac:dyDescent="0.25">
      <c r="A1890" s="1" t="s">
        <v>5142</v>
      </c>
      <c r="B1890" s="2" t="s">
        <v>3525</v>
      </c>
      <c r="C1890" s="2" t="str">
        <f>VLOOKUP($B1890, tge_gfx_data!A:E, 5, FALSE)</f>
        <v>SCIENTIFIC_ACADEMIE_eventPicture</v>
      </c>
      <c r="D1890" s="2" t="str">
        <f>IFERROR(VLOOKUP(C1890,pictures!A:C,3,FALSE), "")</f>
        <v>NO</v>
      </c>
      <c r="E1890" s="1" t="s">
        <v>2543</v>
      </c>
      <c r="F1890" s="1" t="s">
        <v>22299</v>
      </c>
      <c r="G1890" s="2" t="s">
        <v>22300</v>
      </c>
    </row>
    <row r="1891" spans="1:8" ht="56.25" customHeight="1" x14ac:dyDescent="0.25">
      <c r="A1891" s="1" t="s">
        <v>5142</v>
      </c>
      <c r="B1891" s="2" t="s">
        <v>3526</v>
      </c>
      <c r="C1891" s="2" t="str">
        <f>VLOOKUP($B1891, tge_gfx_data!A:E, 5, FALSE)</f>
        <v>01_WESTERN/PEOPLE/PORTRAITS/JEAN_BAPTISTE_COLBERT_CHAMPAIGNE</v>
      </c>
      <c r="D1891" s="2" t="str">
        <f>IFERROR(VLOOKUP(C1891,pictures!A:C,3,FALSE), "")</f>
        <v>YES</v>
      </c>
      <c r="E1891" s="1" t="s">
        <v>2517</v>
      </c>
      <c r="F1891" s="1" t="s">
        <v>9301</v>
      </c>
      <c r="G1891" s="2" t="s">
        <v>9302</v>
      </c>
    </row>
    <row r="1892" spans="1:8" ht="56.25" customHeight="1" x14ac:dyDescent="0.25">
      <c r="A1892" s="1" t="s">
        <v>5142</v>
      </c>
      <c r="B1892" s="2" t="s">
        <v>3527</v>
      </c>
      <c r="C1892" s="2" t="str">
        <f>VLOOKUP($B1892, tge_gfx_data!A:E, 5, FALSE)</f>
        <v>VERSAILLE_COMMISSION_eventPicture</v>
      </c>
      <c r="D1892" s="2" t="str">
        <f>IFERROR(VLOOKUP(C1892,pictures!A:C,3,FALSE), "")</f>
        <v>NO</v>
      </c>
      <c r="E1892" s="1" t="s">
        <v>2543</v>
      </c>
      <c r="F1892" s="1" t="s">
        <v>9303</v>
      </c>
      <c r="G1892" s="2" t="s">
        <v>9304</v>
      </c>
    </row>
    <row r="1893" spans="1:8" ht="56.25" customHeight="1" x14ac:dyDescent="0.25">
      <c r="A1893" s="1" t="s">
        <v>5142</v>
      </c>
      <c r="B1893" s="2" t="s">
        <v>3528</v>
      </c>
      <c r="C1893" s="2" t="str">
        <f>VLOOKUP($B1893, tge_gfx_data!A:E, 5, FALSE)</f>
        <v>LOUIS_XIV_NORTHERN_AQUISITIONS_eventPicture</v>
      </c>
      <c r="D1893" s="2" t="str">
        <f>IFERROR(VLOOKUP(C1893,pictures!A:C,3,FALSE), "")</f>
        <v>NO</v>
      </c>
      <c r="E1893" s="1" t="s">
        <v>2464</v>
      </c>
      <c r="F1893" s="1" t="s">
        <v>9305</v>
      </c>
      <c r="G1893" s="2" t="s">
        <v>9306</v>
      </c>
    </row>
    <row r="1894" spans="1:8" ht="56.25" customHeight="1" x14ac:dyDescent="0.25">
      <c r="A1894" s="1" t="s">
        <v>5142</v>
      </c>
      <c r="B1894" s="2" t="s">
        <v>3529</v>
      </c>
      <c r="C1894" s="2" t="str">
        <f>VLOOKUP($B1894, tge_gfx_data!A:E, 5, FALSE)</f>
        <v>HUGUENOTS_EXPELLED_eventPicture</v>
      </c>
      <c r="D1894" s="2" t="str">
        <f>IFERROR(VLOOKUP(C1894,pictures!A:C,3,FALSE), "")</f>
        <v>NO</v>
      </c>
      <c r="E1894" s="1" t="s">
        <v>2519</v>
      </c>
      <c r="F1894" s="1" t="s">
        <v>9285</v>
      </c>
      <c r="G1894" s="2" t="s">
        <v>9307</v>
      </c>
    </row>
    <row r="1895" spans="1:8" ht="56.25" customHeight="1" x14ac:dyDescent="0.25">
      <c r="A1895" s="1" t="s">
        <v>5142</v>
      </c>
      <c r="B1895" s="2" t="s">
        <v>3530</v>
      </c>
      <c r="C1895" s="2" t="str">
        <f>VLOOKUP($B1895, tge_gfx_data!A:E, 5, FALSE)</f>
        <v>JOHN_LAW_PORTRAIT_eventPicture</v>
      </c>
      <c r="D1895" s="2" t="str">
        <f>IFERROR(VLOOKUP(C1895,pictures!A:C,3,FALSE), "")</f>
        <v>NO</v>
      </c>
      <c r="E1895" s="1" t="s">
        <v>2236</v>
      </c>
      <c r="F1895" s="1" t="s">
        <v>9308</v>
      </c>
      <c r="G1895" s="2" t="s">
        <v>9309</v>
      </c>
    </row>
    <row r="1896" spans="1:8" ht="56.25" customHeight="1" x14ac:dyDescent="0.25">
      <c r="A1896" s="1" t="s">
        <v>5142</v>
      </c>
      <c r="B1896" s="2" t="s">
        <v>3531</v>
      </c>
      <c r="C1896" s="2" t="str">
        <f>VLOOKUP($B1896, tge_gfx_data!A:E, 5, FALSE)</f>
        <v>MISSISSIPPI_BUBBLE_eventPicture</v>
      </c>
      <c r="D1896" s="2" t="str">
        <f>IFERROR(VLOOKUP(C1896,pictures!A:C,3,FALSE), "")</f>
        <v>NO</v>
      </c>
      <c r="E1896" s="1" t="s">
        <v>2430</v>
      </c>
      <c r="F1896" s="1" t="s">
        <v>9310</v>
      </c>
      <c r="G1896" s="2" t="s">
        <v>9311</v>
      </c>
    </row>
    <row r="1897" spans="1:8" ht="56.25" customHeight="1" x14ac:dyDescent="0.25">
      <c r="A1897" s="1" t="s">
        <v>5142</v>
      </c>
      <c r="B1897" s="2" t="s">
        <v>9312</v>
      </c>
      <c r="C1897" s="2" t="e">
        <f>VLOOKUP($B1897, tge_gfx_data!A:E, 5, FALSE)</f>
        <v>#N/A</v>
      </c>
      <c r="D1897" s="2" t="str">
        <f>IFERROR(VLOOKUP(C1897,pictures!A:C,3,FALSE), "")</f>
        <v/>
      </c>
      <c r="E1897" s="1" t="s">
        <v>2446</v>
      </c>
      <c r="F1897" s="1" t="s">
        <v>9313</v>
      </c>
      <c r="G1897" s="2" t="s">
        <v>9314</v>
      </c>
    </row>
    <row r="1898" spans="1:8" ht="56.25" customHeight="1" x14ac:dyDescent="0.25">
      <c r="A1898" s="1" t="s">
        <v>5142</v>
      </c>
      <c r="B1898" s="2" t="s">
        <v>3532</v>
      </c>
      <c r="C1898" s="2" t="str">
        <f>VLOOKUP($B1898, tge_gfx_data!A:E, 5, FALSE)</f>
        <v>01_WESTERN/PEOPLE/PORTRAITS/CHARLES_FRANCOIS_BROGLIE_CARMONTELLE</v>
      </c>
      <c r="D1898" s="2" t="str">
        <f>IFERROR(VLOOKUP(C1898,pictures!A:C,3,FALSE), "")</f>
        <v>YES</v>
      </c>
      <c r="E1898" s="1" t="s">
        <v>2421</v>
      </c>
      <c r="F1898" s="1" t="s">
        <v>22301</v>
      </c>
      <c r="G1898" s="2" t="s">
        <v>22302</v>
      </c>
    </row>
    <row r="1899" spans="1:8" ht="56.25" customHeight="1" x14ac:dyDescent="0.25">
      <c r="A1899" s="1" t="s">
        <v>5142</v>
      </c>
      <c r="B1899" s="2" t="s">
        <v>3533</v>
      </c>
      <c r="C1899" s="2" t="str">
        <f>VLOOKUP($B1899, tge_gfx_data!A:E, 5, FALSE)</f>
        <v>FLEURY_PORTRAIT_eventPicture</v>
      </c>
      <c r="D1899" s="2" t="str">
        <f>IFERROR(VLOOKUP(C1899,pictures!A:C,3,FALSE), "")</f>
        <v>NO</v>
      </c>
      <c r="E1899" s="1" t="s">
        <v>2421</v>
      </c>
      <c r="F1899" s="1" t="s">
        <v>9315</v>
      </c>
      <c r="G1899" s="2" t="s">
        <v>9316</v>
      </c>
    </row>
    <row r="1900" spans="1:8" ht="56.25" customHeight="1" x14ac:dyDescent="0.25">
      <c r="A1900" s="1" t="s">
        <v>5142</v>
      </c>
      <c r="B1900" s="2" t="s">
        <v>9317</v>
      </c>
      <c r="C1900" s="2" t="e">
        <f>VLOOKUP($B1900, tge_gfx_data!A:E, 5, FALSE)</f>
        <v>#N/A</v>
      </c>
      <c r="D1900" s="2" t="str">
        <f>IFERROR(VLOOKUP(C1900,pictures!A:C,3,FALSE), "")</f>
        <v/>
      </c>
      <c r="E1900" s="1" t="s">
        <v>2466</v>
      </c>
      <c r="F1900" s="1" t="s">
        <v>9318</v>
      </c>
      <c r="G1900" s="2" t="s">
        <v>9319</v>
      </c>
      <c r="H1900" s="2" t="s">
        <v>9153</v>
      </c>
    </row>
    <row r="1901" spans="1:8" ht="56.25" customHeight="1" x14ac:dyDescent="0.25">
      <c r="A1901" s="1" t="s">
        <v>5142</v>
      </c>
      <c r="B1901" s="2" t="s">
        <v>3534</v>
      </c>
      <c r="C1901" s="2" t="str">
        <f>VLOOKUP($B1901, tge_gfx_data!A:E, 5, FALSE)</f>
        <v>TURGOT_PORTRAIT_eventPicture</v>
      </c>
      <c r="D1901" s="2" t="str">
        <f>IFERROR(VLOOKUP(C1901,pictures!A:C,3,FALSE), "")</f>
        <v>NO</v>
      </c>
      <c r="E1901" s="1" t="s">
        <v>2466</v>
      </c>
      <c r="F1901" s="1" t="s">
        <v>9320</v>
      </c>
      <c r="G1901" s="2" t="s">
        <v>9321</v>
      </c>
    </row>
    <row r="1902" spans="1:8" ht="56.25" customHeight="1" x14ac:dyDescent="0.25">
      <c r="A1902" s="1" t="s">
        <v>5142</v>
      </c>
      <c r="B1902" s="2" t="s">
        <v>3535</v>
      </c>
      <c r="C1902" s="2" t="str">
        <f>VLOOKUP($B1902, tge_gfx_data!A:E, 5, FALSE)</f>
        <v>NECKER_PORTRAIT_eventPicture</v>
      </c>
      <c r="D1902" s="2" t="str">
        <f>IFERROR(VLOOKUP(C1902,pictures!A:C,3,FALSE), "")</f>
        <v>NO</v>
      </c>
      <c r="E1902" s="1" t="s">
        <v>2466</v>
      </c>
      <c r="F1902" s="1" t="s">
        <v>9322</v>
      </c>
      <c r="G1902" s="2" t="s">
        <v>9323</v>
      </c>
    </row>
    <row r="1903" spans="1:8" ht="56.25" customHeight="1" x14ac:dyDescent="0.25">
      <c r="A1903" s="1" t="s">
        <v>5142</v>
      </c>
      <c r="B1903" s="2" t="s">
        <v>3536</v>
      </c>
      <c r="C1903" s="2" t="str">
        <f>VLOOKUP($B1903, tge_gfx_data!A:E, 5, FALSE)</f>
        <v>FRENCH_COMMERCIAL_TREATY_GILLRAY_eventPicture</v>
      </c>
      <c r="D1903" s="2" t="str">
        <f>IFERROR(VLOOKUP(C1903,pictures!A:C,3,FALSE), "")</f>
        <v>NO</v>
      </c>
      <c r="E1903" s="1" t="s">
        <v>2464</v>
      </c>
      <c r="F1903" s="1" t="s">
        <v>9324</v>
      </c>
      <c r="G1903" s="2" t="s">
        <v>9325</v>
      </c>
    </row>
    <row r="1904" spans="1:8" ht="56.25" customHeight="1" x14ac:dyDescent="0.25">
      <c r="A1904" s="1" t="s">
        <v>5142</v>
      </c>
      <c r="B1904" s="2" t="s">
        <v>3537</v>
      </c>
      <c r="C1904" s="2" t="str">
        <f>VLOOKUP($B1904, tge_gfx_data!A:E, 5, FALSE)</f>
        <v>MUSKETEERS_MOUNTED_eventPicture</v>
      </c>
      <c r="D1904" s="2" t="str">
        <f>IFERROR(VLOOKUP(C1904,pictures!A:C,3,FALSE), "")</f>
        <v>NO</v>
      </c>
      <c r="E1904" s="1" t="s">
        <v>2495</v>
      </c>
      <c r="F1904" s="1" t="s">
        <v>22357</v>
      </c>
      <c r="G1904" s="2" t="s">
        <v>22358</v>
      </c>
    </row>
    <row r="1905" spans="1:8" ht="56.25" customHeight="1" x14ac:dyDescent="0.25">
      <c r="A1905" s="1" t="s">
        <v>5142</v>
      </c>
      <c r="B1905" s="2" t="s">
        <v>3538</v>
      </c>
      <c r="C1905" s="2" t="str">
        <f>VLOOKUP($B1905, tge_gfx_data!A:E, 5, FALSE)</f>
        <v>ROUSSEAU_PORTRAIT_eventPicture</v>
      </c>
      <c r="D1905" s="2" t="str">
        <f>IFERROR(VLOOKUP(C1905,pictures!A:C,3,FALSE), "")</f>
        <v>NO</v>
      </c>
      <c r="E1905" s="1" t="s">
        <v>2466</v>
      </c>
      <c r="F1905" s="1" t="s">
        <v>9326</v>
      </c>
      <c r="G1905" s="2" t="s">
        <v>9327</v>
      </c>
    </row>
    <row r="1906" spans="1:8" ht="56.25" customHeight="1" x14ac:dyDescent="0.25">
      <c r="A1906" s="1" t="s">
        <v>5142</v>
      </c>
      <c r="B1906" s="2" t="s">
        <v>3539</v>
      </c>
      <c r="C1906" s="2" t="str">
        <f>VLOOKUP($B1906, tge_gfx_data!A:E, 5, FALSE)</f>
        <v>VOLTAIRE_PORTRAIT_eventPicture</v>
      </c>
      <c r="D1906" s="2" t="str">
        <f>IFERROR(VLOOKUP(C1906,pictures!A:C,3,FALSE), "")</f>
        <v>NO</v>
      </c>
      <c r="E1906" s="1" t="s">
        <v>2466</v>
      </c>
      <c r="F1906" s="1" t="s">
        <v>5206</v>
      </c>
      <c r="G1906" s="2" t="s">
        <v>5207</v>
      </c>
    </row>
    <row r="1907" spans="1:8" ht="56.25" customHeight="1" x14ac:dyDescent="0.25">
      <c r="A1907" s="1" t="s">
        <v>5142</v>
      </c>
      <c r="B1907" s="2" t="s">
        <v>3540</v>
      </c>
      <c r="C1907" s="2" t="str">
        <f>VLOOKUP($B1907, tge_gfx_data!A:E, 5, FALSE)</f>
        <v>MONTESQUIEU_PORTRAIT_eventPicture</v>
      </c>
      <c r="D1907" s="2" t="str">
        <f>IFERROR(VLOOKUP(C1907,pictures!A:C,3,FALSE), "")</f>
        <v>NO</v>
      </c>
      <c r="E1907" s="1" t="s">
        <v>2466</v>
      </c>
      <c r="F1907" s="1" t="s">
        <v>9328</v>
      </c>
      <c r="G1907" s="2" t="s">
        <v>21100</v>
      </c>
    </row>
    <row r="1908" spans="1:8" ht="56.25" customHeight="1" x14ac:dyDescent="0.25">
      <c r="A1908" s="1" t="s">
        <v>5142</v>
      </c>
      <c r="B1908" s="2" t="s">
        <v>3541</v>
      </c>
      <c r="C1908" s="2" t="str">
        <f>VLOOKUP($B1908, tge_gfx_data!A:E, 5, FALSE)</f>
        <v>01_WESTERN/PEOPLE/PORTRAITS/PORTRAIT_RENE_DESCARTES_HALS</v>
      </c>
      <c r="D1908" s="2" t="str">
        <f>IFERROR(VLOOKUP(C1908,pictures!A:C,3,FALSE), "")</f>
        <v>YES</v>
      </c>
      <c r="E1908" s="1" t="s">
        <v>2491</v>
      </c>
      <c r="F1908" s="1" t="s">
        <v>22306</v>
      </c>
      <c r="G1908" s="2" t="s">
        <v>22307</v>
      </c>
    </row>
    <row r="1909" spans="1:8" ht="56.25" customHeight="1" x14ac:dyDescent="0.25">
      <c r="A1909" s="1" t="s">
        <v>5142</v>
      </c>
      <c r="B1909" s="2" t="s">
        <v>3542</v>
      </c>
      <c r="C1909" s="2" t="str">
        <f>VLOOKUP($B1909, tge_gfx_data!A:E, 5, FALSE)</f>
        <v>VAUBAN_eventPicture</v>
      </c>
      <c r="D1909" s="2" t="str">
        <f>IFERROR(VLOOKUP(C1909,pictures!A:C,3,FALSE), "")</f>
        <v>NO</v>
      </c>
      <c r="E1909" s="1" t="s">
        <v>2491</v>
      </c>
      <c r="F1909" s="1" t="s">
        <v>9329</v>
      </c>
      <c r="G1909" s="2" t="s">
        <v>9330</v>
      </c>
    </row>
    <row r="1910" spans="1:8" ht="56.25" customHeight="1" x14ac:dyDescent="0.25">
      <c r="A1910" s="1" t="s">
        <v>5142</v>
      </c>
      <c r="B1910" s="2" t="s">
        <v>9331</v>
      </c>
      <c r="C1910" s="2" t="e">
        <f>VLOOKUP($B1910, tge_gfx_data!A:E, 5, FALSE)</f>
        <v>#N/A</v>
      </c>
      <c r="D1910" s="2" t="str">
        <f>IFERROR(VLOOKUP(C1910,pictures!A:C,3,FALSE), "")</f>
        <v/>
      </c>
      <c r="E1910" s="1" t="s">
        <v>2530</v>
      </c>
      <c r="F1910" s="1" t="s">
        <v>9332</v>
      </c>
      <c r="G1910" s="2" t="s">
        <v>9333</v>
      </c>
    </row>
    <row r="1911" spans="1:8" ht="56.25" customHeight="1" x14ac:dyDescent="0.25">
      <c r="A1911" s="1" t="s">
        <v>5142</v>
      </c>
      <c r="B1911" s="2" t="s">
        <v>9334</v>
      </c>
      <c r="C1911" s="2" t="e">
        <f>VLOOKUP($B1911, tge_gfx_data!A:E, 5, FALSE)</f>
        <v>#N/A</v>
      </c>
      <c r="D1911" s="2" t="str">
        <f>IFERROR(VLOOKUP(C1911,pictures!A:C,3,FALSE), "")</f>
        <v/>
      </c>
      <c r="E1911" s="1" t="s">
        <v>2530</v>
      </c>
      <c r="F1911" s="1" t="s">
        <v>9332</v>
      </c>
      <c r="G1911" s="2" t="s">
        <v>9335</v>
      </c>
    </row>
    <row r="1912" spans="1:8" ht="56.25" customHeight="1" x14ac:dyDescent="0.25">
      <c r="A1912" s="1" t="s">
        <v>5142</v>
      </c>
      <c r="B1912" s="2" t="s">
        <v>9336</v>
      </c>
      <c r="C1912" s="2" t="e">
        <f>VLOOKUP($B1912, tge_gfx_data!A:E, 5, FALSE)</f>
        <v>#N/A</v>
      </c>
      <c r="D1912" s="2" t="str">
        <f>IFERROR(VLOOKUP(C1912,pictures!A:C,3,FALSE), "")</f>
        <v/>
      </c>
      <c r="E1912" s="1" t="s">
        <v>2530</v>
      </c>
      <c r="F1912" s="1" t="s">
        <v>9332</v>
      </c>
      <c r="G1912" s="2" t="s">
        <v>9337</v>
      </c>
    </row>
    <row r="1913" spans="1:8" ht="56.25" customHeight="1" x14ac:dyDescent="0.25">
      <c r="A1913" s="1" t="s">
        <v>5142</v>
      </c>
      <c r="B1913" s="2" t="s">
        <v>3543</v>
      </c>
      <c r="C1913" s="2" t="str">
        <f>VLOOKUP($B1913, tge_gfx_data!A:E, 5, FALSE)</f>
        <v>FRANCOIS_VILLON_eventPicture</v>
      </c>
      <c r="D1913" s="2" t="str">
        <f>IFERROR(VLOOKUP(C1913,pictures!A:C,3,FALSE), "")</f>
        <v>NO</v>
      </c>
      <c r="E1913" s="1" t="s">
        <v>2517</v>
      </c>
      <c r="F1913" s="1" t="s">
        <v>5637</v>
      </c>
      <c r="G1913" s="2" t="s">
        <v>5640</v>
      </c>
    </row>
    <row r="1914" spans="1:8" ht="56.25" customHeight="1" x14ac:dyDescent="0.25">
      <c r="A1914" s="1" t="s">
        <v>5142</v>
      </c>
      <c r="B1914" s="2" t="s">
        <v>3544</v>
      </c>
      <c r="C1914" s="2" t="str">
        <f>VLOOKUP($B1914, tge_gfx_data!A:E, 5, FALSE)</f>
        <v>TAXATAION_TABULATION_eventPicture</v>
      </c>
      <c r="D1914" s="2" t="str">
        <f>IFERROR(VLOOKUP(C1914,pictures!A:C,3,FALSE), "")</f>
        <v>NO</v>
      </c>
      <c r="E1914" s="1" t="s">
        <v>2466</v>
      </c>
      <c r="F1914" s="1" t="s">
        <v>9338</v>
      </c>
      <c r="G1914" s="2" t="s">
        <v>9339</v>
      </c>
      <c r="H1914" s="2" t="s">
        <v>9152</v>
      </c>
    </row>
    <row r="1915" spans="1:8" ht="56.25" customHeight="1" x14ac:dyDescent="0.25">
      <c r="A1915" s="1" t="s">
        <v>5142</v>
      </c>
      <c r="B1915" s="2" t="s">
        <v>3545</v>
      </c>
      <c r="C1915" s="2" t="str">
        <f>VLOOKUP($B1915, tge_gfx_data!A:E, 5, FALSE)</f>
        <v>01_WESTERN/LAND/BATTLE/BATTLE_AGINCOURT_TURNER</v>
      </c>
      <c r="D1915" s="2" t="str">
        <f>IFERROR(VLOOKUP(C1915,pictures!A:C,3,FALSE), "")</f>
        <v>YES</v>
      </c>
      <c r="E1915" s="1" t="s">
        <v>2464</v>
      </c>
      <c r="F1915" s="1" t="s">
        <v>9079</v>
      </c>
      <c r="G1915" s="2" t="s">
        <v>21098</v>
      </c>
      <c r="H1915" s="2" t="s">
        <v>9152</v>
      </c>
    </row>
    <row r="1916" spans="1:8" ht="56.25" customHeight="1" x14ac:dyDescent="0.25">
      <c r="A1916" s="1" t="s">
        <v>5142</v>
      </c>
      <c r="B1916" s="2" t="s">
        <v>9340</v>
      </c>
      <c r="C1916" s="2" t="e">
        <f>VLOOKUP($B1916, tge_gfx_data!A:E, 5, FALSE)</f>
        <v>#N/A</v>
      </c>
      <c r="D1916" s="2" t="str">
        <f>IFERROR(VLOOKUP(C1916,pictures!A:C,3,FALSE), "")</f>
        <v/>
      </c>
      <c r="E1916" s="1" t="s">
        <v>22213</v>
      </c>
      <c r="F1916" s="1" t="s">
        <v>9341</v>
      </c>
      <c r="G1916" s="2" t="s">
        <v>9342</v>
      </c>
    </row>
    <row r="1917" spans="1:8" ht="56.25" customHeight="1" x14ac:dyDescent="0.25">
      <c r="A1917" s="1" t="s">
        <v>9344</v>
      </c>
      <c r="B1917" s="2" t="s">
        <v>9345</v>
      </c>
      <c r="C1917" s="2" t="e">
        <f>VLOOKUP($B1917, tge_gfx_data!A:E, 5, FALSE)</f>
        <v>#N/A</v>
      </c>
      <c r="D1917" s="2" t="str">
        <f>IFERROR(VLOOKUP(C1917,pictures!A:C,3,FALSE), "")</f>
        <v/>
      </c>
      <c r="E1917" s="1" t="s">
        <v>2523</v>
      </c>
      <c r="F1917" s="1" t="s">
        <v>9346</v>
      </c>
      <c r="G1917" s="2" t="s">
        <v>9347</v>
      </c>
    </row>
    <row r="1918" spans="1:8" ht="56.25" customHeight="1" x14ac:dyDescent="0.25">
      <c r="A1918" s="1" t="s">
        <v>9344</v>
      </c>
      <c r="B1918" s="2" t="s">
        <v>9348</v>
      </c>
      <c r="C1918" s="2" t="e">
        <f>VLOOKUP($B1918, tge_gfx_data!A:E, 5, FALSE)</f>
        <v>#N/A</v>
      </c>
      <c r="D1918" s="2" t="str">
        <f>IFERROR(VLOOKUP(C1918,pictures!A:C,3,FALSE), "")</f>
        <v/>
      </c>
      <c r="E1918" s="1" t="s">
        <v>2523</v>
      </c>
      <c r="F1918" s="1" t="s">
        <v>9349</v>
      </c>
      <c r="G1918" s="2" t="s">
        <v>9350</v>
      </c>
    </row>
    <row r="1919" spans="1:8" ht="56.25" customHeight="1" x14ac:dyDescent="0.25">
      <c r="A1919" s="1" t="s">
        <v>9344</v>
      </c>
      <c r="B1919" s="2" t="s">
        <v>9351</v>
      </c>
      <c r="C1919" s="2" t="e">
        <f>VLOOKUP($B1919, tge_gfx_data!A:E, 5, FALSE)</f>
        <v>#N/A</v>
      </c>
      <c r="D1919" s="2" t="str">
        <f>IFERROR(VLOOKUP(C1919,pictures!A:C,3,FALSE), "")</f>
        <v/>
      </c>
      <c r="E1919" s="1" t="s">
        <v>2521</v>
      </c>
      <c r="F1919" s="1" t="s">
        <v>9352</v>
      </c>
      <c r="G1919" s="2" t="s">
        <v>9353</v>
      </c>
    </row>
    <row r="1920" spans="1:8" ht="56.25" customHeight="1" x14ac:dyDescent="0.25">
      <c r="A1920" s="1" t="s">
        <v>21166</v>
      </c>
      <c r="B1920" s="2" t="s">
        <v>21167</v>
      </c>
      <c r="C1920" s="2" t="str">
        <f>VLOOKUP($B1920, tge_gfx_data!A:E, 5, FALSE)</f>
        <v>BATTLE_POITIERS_DELACROIX_eventPicture</v>
      </c>
      <c r="D1920" s="2" t="str">
        <f>IFERROR(VLOOKUP(C1920,pictures!A:C,3,FALSE), "")</f>
        <v>YES</v>
      </c>
      <c r="E1920" s="1" t="s">
        <v>2530</v>
      </c>
      <c r="F1920" s="1" t="s">
        <v>21168</v>
      </c>
      <c r="G1920" s="2" t="s">
        <v>21169</v>
      </c>
    </row>
    <row r="1921" spans="1:8" ht="56.25" customHeight="1" x14ac:dyDescent="0.25">
      <c r="A1921" s="1" t="s">
        <v>21166</v>
      </c>
      <c r="B1921" s="2" t="s">
        <v>21188</v>
      </c>
      <c r="C1921" s="2" t="str">
        <f>VLOOKUP($B1921, tge_gfx_data!A:E, 5, FALSE)</f>
        <v>01_WESTERN/GOVERNMENT/FOUNDING/SHAH_GRANT_DIWANI_WEST</v>
      </c>
      <c r="D1921" s="2" t="str">
        <f>IFERROR(VLOOKUP(C1921,pictures!A:C,3,FALSE), "")</f>
        <v>YES</v>
      </c>
      <c r="E1921" s="1" t="s">
        <v>280</v>
      </c>
      <c r="F1921" s="1" t="s">
        <v>9123</v>
      </c>
      <c r="G1921" s="2" t="s">
        <v>9124</v>
      </c>
    </row>
    <row r="1922" spans="1:8" ht="56.25" customHeight="1" x14ac:dyDescent="0.25">
      <c r="A1922" s="1" t="s">
        <v>21166</v>
      </c>
      <c r="B1922" s="2" t="s">
        <v>21215</v>
      </c>
      <c r="C1922" s="2" t="e">
        <f>VLOOKUP($B1922, tge_gfx_data!A:E, 5, FALSE)</f>
        <v>#N/A</v>
      </c>
      <c r="D1922" s="2" t="str">
        <f>IFERROR(VLOOKUP(C1922,pictures!A:C,3,FALSE), "")</f>
        <v/>
      </c>
      <c r="E1922" s="1" t="s">
        <v>20755</v>
      </c>
      <c r="F1922" s="1" t="s">
        <v>21216</v>
      </c>
      <c r="G1922" s="2" t="s">
        <v>21217</v>
      </c>
    </row>
    <row r="1923" spans="1:8" ht="56.25" customHeight="1" x14ac:dyDescent="0.25">
      <c r="A1923" s="1" t="s">
        <v>21166</v>
      </c>
      <c r="B1923" s="2" t="s">
        <v>21218</v>
      </c>
      <c r="C1923" s="2" t="str">
        <f>VLOOKUP($B1923, tge_gfx_data!A:E, 5, FALSE)</f>
        <v>01_WESTERN/SCIENCE/EXPERIMENTS/DEE_EXPERIMENT_ELIZABETH_GLINDONI</v>
      </c>
      <c r="D1923" s="2" t="str">
        <f>IFERROR(VLOOKUP(C1923,pictures!A:C,3,FALSE), "")</f>
        <v>YES</v>
      </c>
      <c r="E1923" s="1" t="s">
        <v>18958</v>
      </c>
      <c r="F1923" s="1" t="s">
        <v>21219</v>
      </c>
      <c r="G1923" s="2" t="s">
        <v>21220</v>
      </c>
    </row>
    <row r="1924" spans="1:8" ht="56.25" customHeight="1" x14ac:dyDescent="0.25">
      <c r="A1924" s="1" t="s">
        <v>21166</v>
      </c>
      <c r="B1924" s="2" t="s">
        <v>21221</v>
      </c>
      <c r="C1924" s="2" t="str">
        <f>VLOOKUP($B1924, tge_gfx_data!A:E, 5, FALSE)</f>
        <v>CORONATION_WILLIAM_III_ROCHUSSEN_eventPicture</v>
      </c>
      <c r="D1924" s="2" t="str">
        <f>IFERROR(VLOOKUP(C1924,pictures!A:C,3,FALSE), "")</f>
        <v>YES</v>
      </c>
      <c r="E1924" s="1" t="s">
        <v>20755</v>
      </c>
      <c r="F1924" s="1" t="s">
        <v>21222</v>
      </c>
      <c r="G1924" s="2" t="s">
        <v>21223</v>
      </c>
      <c r="H1924" s="2" t="s">
        <v>9343</v>
      </c>
    </row>
    <row r="1925" spans="1:8" ht="56.25" customHeight="1" x14ac:dyDescent="0.25">
      <c r="A1925" s="1" t="s">
        <v>21166</v>
      </c>
      <c r="B1925" s="2" t="s">
        <v>21224</v>
      </c>
      <c r="C1925" s="2" t="str">
        <f>VLOOKUP($B1925, tge_gfx_data!A:E, 5, FALSE)</f>
        <v>MARTYRDOM_ABBOT_READING_MORLEY_eventPicture</v>
      </c>
      <c r="D1925" s="2" t="str">
        <f>IFERROR(VLOOKUP(C1925,pictures!A:C,3,FALSE), "")</f>
        <v>YES</v>
      </c>
      <c r="E1925" s="1" t="s">
        <v>2525</v>
      </c>
      <c r="F1925" s="1" t="s">
        <v>21225</v>
      </c>
      <c r="G1925" s="2" t="s">
        <v>21226</v>
      </c>
    </row>
    <row r="1926" spans="1:8" ht="56.25" customHeight="1" x14ac:dyDescent="0.25">
      <c r="A1926" s="1" t="s">
        <v>21166</v>
      </c>
      <c r="B1926" s="2" t="s">
        <v>21227</v>
      </c>
      <c r="C1926" s="2" t="str">
        <f>VLOOKUP($B1926, tge_gfx_data!A:E, 5, FALSE)</f>
        <v>KING_MONK_SIMMONDS_eventPicture</v>
      </c>
      <c r="D1926" s="2" t="str">
        <f>IFERROR(VLOOKUP(C1926,pictures!A:C,3,FALSE), "")</f>
        <v>YES</v>
      </c>
      <c r="E1926" s="1" t="s">
        <v>2164</v>
      </c>
      <c r="F1926" s="1" t="s">
        <v>21228</v>
      </c>
      <c r="G1926" s="2" t="s">
        <v>21229</v>
      </c>
    </row>
    <row r="1927" spans="1:8" ht="56.25" customHeight="1" x14ac:dyDescent="0.25">
      <c r="A1927" s="1" t="s">
        <v>21166</v>
      </c>
      <c r="B1927" s="2" t="s">
        <v>21230</v>
      </c>
      <c r="C1927" s="2" t="str">
        <f>VLOOKUP($B1927, tge_gfx_data!A:E, 5, FALSE)</f>
        <v>DISSOLUTION_MONASTERIES_PETTS_eventPicture</v>
      </c>
      <c r="D1927" s="2" t="str">
        <f>IFERROR(VLOOKUP(C1927,pictures!A:C,3,FALSE), "")</f>
        <v>YES</v>
      </c>
      <c r="E1927" s="1" t="s">
        <v>2466</v>
      </c>
      <c r="F1927" s="1" t="s">
        <v>21231</v>
      </c>
      <c r="G1927" s="2" t="s">
        <v>21232</v>
      </c>
    </row>
    <row r="1928" spans="1:8" ht="56.25" customHeight="1" x14ac:dyDescent="0.25">
      <c r="A1928" s="1" t="s">
        <v>21166</v>
      </c>
      <c r="B1928" s="2" t="s">
        <v>21233</v>
      </c>
      <c r="C1928" s="2" t="e">
        <f>VLOOKUP($B1928, tge_gfx_data!A:E, 5, FALSE)</f>
        <v>#N/A</v>
      </c>
      <c r="D1928" s="2" t="str">
        <f>IFERROR(VLOOKUP(C1928,pictures!A:C,3,FALSE), "")</f>
        <v/>
      </c>
      <c r="E1928" s="1" t="s">
        <v>2515</v>
      </c>
      <c r="F1928" s="1" t="s">
        <v>21234</v>
      </c>
      <c r="G1928" s="2" t="s">
        <v>21235</v>
      </c>
    </row>
    <row r="1929" spans="1:8" ht="56.25" customHeight="1" x14ac:dyDescent="0.25">
      <c r="A1929" s="1" t="s">
        <v>21166</v>
      </c>
      <c r="B1929" s="2" t="s">
        <v>21236</v>
      </c>
      <c r="C1929" s="2" t="e">
        <f>VLOOKUP($B1929, tge_gfx_data!A:E, 5, FALSE)</f>
        <v>#N/A</v>
      </c>
      <c r="D1929" s="2" t="str">
        <f>IFERROR(VLOOKUP(C1929,pictures!A:C,3,FALSE), "")</f>
        <v/>
      </c>
      <c r="E1929" s="1" t="s">
        <v>2513</v>
      </c>
      <c r="F1929" s="1" t="s">
        <v>21237</v>
      </c>
      <c r="G1929" s="2" t="s">
        <v>21238</v>
      </c>
    </row>
    <row r="1930" spans="1:8" ht="56.25" customHeight="1" x14ac:dyDescent="0.25">
      <c r="A1930" s="1" t="s">
        <v>21166</v>
      </c>
      <c r="B1930" s="2" t="s">
        <v>21239</v>
      </c>
      <c r="C1930" s="2" t="e">
        <f>VLOOKUP($B1930, tge_gfx_data!A:E, 5, FALSE)</f>
        <v>#N/A</v>
      </c>
      <c r="D1930" s="2" t="str">
        <f>IFERROR(VLOOKUP(C1930,pictures!A:C,3,FALSE), "")</f>
        <v/>
      </c>
      <c r="E1930" s="1" t="s">
        <v>2139</v>
      </c>
      <c r="F1930" s="1" t="s">
        <v>21240</v>
      </c>
      <c r="G1930" s="2" t="s">
        <v>21241</v>
      </c>
    </row>
    <row r="1931" spans="1:8" ht="56.25" customHeight="1" x14ac:dyDescent="0.25">
      <c r="A1931" s="1" t="s">
        <v>21166</v>
      </c>
      <c r="B1931" s="2" t="s">
        <v>21242</v>
      </c>
      <c r="C1931" s="2" t="e">
        <f>VLOOKUP($B1931, tge_gfx_data!A:E, 5, FALSE)</f>
        <v>#N/A</v>
      </c>
      <c r="D1931" s="2" t="str">
        <f>IFERROR(VLOOKUP(C1931,pictures!A:C,3,FALSE), "")</f>
        <v/>
      </c>
      <c r="E1931" s="1" t="s">
        <v>2421</v>
      </c>
      <c r="F1931" s="1" t="s">
        <v>21243</v>
      </c>
      <c r="G1931" s="2" t="s">
        <v>21244</v>
      </c>
    </row>
    <row r="1932" spans="1:8" ht="56.25" customHeight="1" x14ac:dyDescent="0.25">
      <c r="A1932" s="1" t="s">
        <v>21166</v>
      </c>
      <c r="B1932" s="2" t="s">
        <v>21245</v>
      </c>
      <c r="C1932" s="2" t="e">
        <f>VLOOKUP($B1932, tge_gfx_data!A:E, 5, FALSE)</f>
        <v>#N/A</v>
      </c>
      <c r="D1932" s="2" t="str">
        <f>IFERROR(VLOOKUP(C1932,pictures!A:C,3,FALSE), "")</f>
        <v/>
      </c>
      <c r="E1932" s="1" t="s">
        <v>2523</v>
      </c>
      <c r="F1932" s="1" t="s">
        <v>21246</v>
      </c>
      <c r="G1932" s="2" t="s">
        <v>21247</v>
      </c>
    </row>
    <row r="1933" spans="1:8" ht="56.25" customHeight="1" x14ac:dyDescent="0.25">
      <c r="A1933" s="1" t="s">
        <v>21166</v>
      </c>
      <c r="B1933" s="2" t="s">
        <v>21248</v>
      </c>
      <c r="C1933" s="2" t="e">
        <f>VLOOKUP($B1933, tge_gfx_data!A:E, 5, FALSE)</f>
        <v>#N/A</v>
      </c>
      <c r="D1933" s="2" t="str">
        <f>IFERROR(VLOOKUP(C1933,pictures!A:C,3,FALSE), "")</f>
        <v/>
      </c>
      <c r="E1933" s="1" t="s">
        <v>2334</v>
      </c>
      <c r="F1933" s="1" t="s">
        <v>21249</v>
      </c>
      <c r="G1933" s="2" t="s">
        <v>21250</v>
      </c>
    </row>
    <row r="1934" spans="1:8" ht="56.25" customHeight="1" x14ac:dyDescent="0.25">
      <c r="A1934" s="1" t="s">
        <v>21166</v>
      </c>
      <c r="B1934" s="2" t="s">
        <v>21251</v>
      </c>
      <c r="C1934" s="2" t="e">
        <f>VLOOKUP($B1934, tge_gfx_data!A:E, 5, FALSE)</f>
        <v>#N/A</v>
      </c>
      <c r="D1934" s="2" t="str">
        <f>IFERROR(VLOOKUP(C1934,pictures!A:C,3,FALSE), "")</f>
        <v/>
      </c>
      <c r="E1934" s="1" t="s">
        <v>2135</v>
      </c>
      <c r="F1934" s="1" t="s">
        <v>21252</v>
      </c>
      <c r="G1934" s="2" t="s">
        <v>21253</v>
      </c>
    </row>
    <row r="1935" spans="1:8" ht="56.25" customHeight="1" x14ac:dyDescent="0.25">
      <c r="A1935" s="1" t="s">
        <v>21166</v>
      </c>
      <c r="B1935" s="2" t="s">
        <v>21254</v>
      </c>
      <c r="C1935" s="2" t="e">
        <f>VLOOKUP($B1935, tge_gfx_data!A:E, 5, FALSE)</f>
        <v>#N/A</v>
      </c>
      <c r="D1935" s="2" t="str">
        <f>IFERROR(VLOOKUP(C1935,pictures!A:C,3,FALSE), "")</f>
        <v/>
      </c>
      <c r="E1935" s="1" t="s">
        <v>2423</v>
      </c>
      <c r="F1935" s="1" t="s">
        <v>21255</v>
      </c>
      <c r="G1935" s="2" t="s">
        <v>21256</v>
      </c>
    </row>
    <row r="1936" spans="1:8" ht="56.25" customHeight="1" x14ac:dyDescent="0.25">
      <c r="A1936" s="1" t="s">
        <v>21166</v>
      </c>
      <c r="B1936" s="2" t="s">
        <v>21257</v>
      </c>
      <c r="C1936" s="2" t="str">
        <f>VLOOKUP($B1936, tge_gfx_data!A:E, 5, FALSE)</f>
        <v>01_WESTERN/PEOPLE/PORTRAITS/MARY_TUDOR_QUEEN_MOR</v>
      </c>
      <c r="D1936" s="2" t="str">
        <f>IFERROR(VLOOKUP(C1936,pictures!A:C,3,FALSE), "")</f>
        <v>YES</v>
      </c>
      <c r="E1936" s="1" t="s">
        <v>18958</v>
      </c>
      <c r="F1936" s="1" t="s">
        <v>21258</v>
      </c>
      <c r="G1936" s="2" t="s">
        <v>21259</v>
      </c>
    </row>
    <row r="1937" spans="1:8" ht="56.25" customHeight="1" x14ac:dyDescent="0.25">
      <c r="A1937" s="1" t="s">
        <v>21166</v>
      </c>
      <c r="B1937" s="2" t="s">
        <v>21260</v>
      </c>
      <c r="C1937" s="2" t="str">
        <f>VLOOKUP($B1937, tge_gfx_data!A:E, 5, FALSE)</f>
        <v>KNIGHTS_ROUND_TABLE_DEPART_DYCE_eventPicture</v>
      </c>
      <c r="D1937" s="2" t="str">
        <f>IFERROR(VLOOKUP(C1937,pictures!A:C,3,FALSE), "")</f>
        <v>YES</v>
      </c>
      <c r="E1937" s="1" t="s">
        <v>2540</v>
      </c>
      <c r="F1937" s="1" t="s">
        <v>21261</v>
      </c>
      <c r="G1937" s="2" t="s">
        <v>21262</v>
      </c>
    </row>
    <row r="1938" spans="1:8" ht="56.25" customHeight="1" x14ac:dyDescent="0.25">
      <c r="A1938" s="1" t="s">
        <v>21166</v>
      </c>
      <c r="B1938" s="2" t="s">
        <v>21263</v>
      </c>
      <c r="C1938" s="2" t="e">
        <f>VLOOKUP($B1938, tge_gfx_data!A:E, 5, FALSE)</f>
        <v>#N/A</v>
      </c>
      <c r="D1938" s="2" t="str">
        <f>IFERROR(VLOOKUP(C1938,pictures!A:C,3,FALSE), "")</f>
        <v/>
      </c>
      <c r="E1938" s="1" t="s">
        <v>2540</v>
      </c>
      <c r="F1938" s="1" t="s">
        <v>21264</v>
      </c>
      <c r="G1938" s="2" t="s">
        <v>21265</v>
      </c>
    </row>
    <row r="1939" spans="1:8" ht="56.25" customHeight="1" x14ac:dyDescent="0.25">
      <c r="A1939" s="1" t="s">
        <v>21166</v>
      </c>
      <c r="B1939" s="2" t="s">
        <v>21266</v>
      </c>
      <c r="C1939" s="2" t="e">
        <f>VLOOKUP($B1939, tge_gfx_data!A:E, 5, FALSE)</f>
        <v>#N/A</v>
      </c>
      <c r="D1939" s="2" t="str">
        <f>IFERROR(VLOOKUP(C1939,pictures!A:C,3,FALSE), "")</f>
        <v/>
      </c>
      <c r="E1939" s="1" t="s">
        <v>22844</v>
      </c>
      <c r="F1939" s="1" t="s">
        <v>21264</v>
      </c>
      <c r="G1939" s="2" t="s">
        <v>21265</v>
      </c>
      <c r="H1939" s="2" t="s">
        <v>22845</v>
      </c>
    </row>
    <row r="1940" spans="1:8" ht="56.25" customHeight="1" x14ac:dyDescent="0.25">
      <c r="A1940" s="1" t="s">
        <v>21166</v>
      </c>
      <c r="B1940" s="2" t="s">
        <v>21267</v>
      </c>
      <c r="C1940" s="2" t="str">
        <f>VLOOKUP($B1940, tge_gfx_data!A:E, 5, FALSE)</f>
        <v>FIFTH_MONARCHY_ASPINWALL_eventPicture</v>
      </c>
      <c r="D1940" s="2" t="str">
        <f>IFERROR(VLOOKUP(C1940,pictures!A:C,3,FALSE), "")</f>
        <v>YES</v>
      </c>
      <c r="E1940" s="1" t="s">
        <v>2527</v>
      </c>
      <c r="F1940" s="1" t="s">
        <v>21268</v>
      </c>
      <c r="G1940" s="2" t="s">
        <v>21269</v>
      </c>
    </row>
    <row r="1941" spans="1:8" ht="56.25" customHeight="1" x14ac:dyDescent="0.25">
      <c r="A1941" s="1" t="s">
        <v>21166</v>
      </c>
      <c r="B1941" s="2" t="s">
        <v>21270</v>
      </c>
      <c r="C1941" s="2" t="str">
        <f>VLOOKUP($B1941, tge_gfx_data!A:E, 5, FALSE)</f>
        <v>FIFTH_MONARCHY_ASPINWALL_eventPicture</v>
      </c>
      <c r="D1941" s="2" t="str">
        <f>IFERROR(VLOOKUP(C1941,pictures!A:C,3,FALSE), "")</f>
        <v>YES</v>
      </c>
      <c r="E1941" s="1" t="s">
        <v>2523</v>
      </c>
      <c r="F1941" s="1" t="s">
        <v>21271</v>
      </c>
      <c r="G1941" s="2" t="s">
        <v>21272</v>
      </c>
    </row>
    <row r="1942" spans="1:8" ht="56.25" customHeight="1" x14ac:dyDescent="0.25">
      <c r="A1942" s="1" t="s">
        <v>21166</v>
      </c>
      <c r="B1942" s="2" t="s">
        <v>21189</v>
      </c>
      <c r="C1942" s="2" t="str">
        <f>VLOOKUP($B1942, tge_gfx_data!A:E, 5, FALSE)</f>
        <v>ELIZABETH_GLOBE_THEATRE_SCOTT_eventPicture</v>
      </c>
      <c r="D1942" s="2" t="str">
        <f>IFERROR(VLOOKUP(C1942,pictures!A:C,3,FALSE), "")</f>
        <v>YES</v>
      </c>
      <c r="E1942" s="1" t="s">
        <v>2538</v>
      </c>
      <c r="F1942" s="1" t="s">
        <v>21190</v>
      </c>
      <c r="G1942" s="2" t="s">
        <v>21191</v>
      </c>
    </row>
    <row r="1943" spans="1:8" ht="56.25" customHeight="1" x14ac:dyDescent="0.25">
      <c r="A1943" s="1" t="s">
        <v>21166</v>
      </c>
      <c r="B1943" s="2" t="s">
        <v>21273</v>
      </c>
      <c r="C1943" s="2" t="str">
        <f>VLOOKUP($B1943, tge_gfx_data!A:E, 5, FALSE)</f>
        <v>FIFTH_MONARCHY_ASPINWALL_eventPicture</v>
      </c>
      <c r="D1943" s="2" t="str">
        <f>IFERROR(VLOOKUP(C1943,pictures!A:C,3,FALSE), "")</f>
        <v>YES</v>
      </c>
      <c r="E1943" s="1" t="s">
        <v>22214</v>
      </c>
      <c r="F1943" s="1" t="s">
        <v>21274</v>
      </c>
      <c r="G1943" s="2" t="s">
        <v>21275</v>
      </c>
    </row>
    <row r="1944" spans="1:8" ht="56.25" customHeight="1" x14ac:dyDescent="0.25">
      <c r="A1944" s="1" t="s">
        <v>21166</v>
      </c>
      <c r="B1944" s="2" t="s">
        <v>21276</v>
      </c>
      <c r="C1944" s="2" t="e">
        <f>VLOOKUP($B1944, tge_gfx_data!A:E, 5, FALSE)</f>
        <v>#N/A</v>
      </c>
      <c r="D1944" s="2" t="str">
        <f>IFERROR(VLOOKUP(C1944,pictures!A:C,3,FALSE), "")</f>
        <v/>
      </c>
      <c r="E1944" s="1" t="s">
        <v>2487</v>
      </c>
      <c r="F1944" s="1" t="s">
        <v>21277</v>
      </c>
      <c r="G1944" s="2" t="s">
        <v>21278</v>
      </c>
    </row>
    <row r="1945" spans="1:8" ht="56.25" customHeight="1" x14ac:dyDescent="0.25">
      <c r="A1945" s="1" t="s">
        <v>21166</v>
      </c>
      <c r="B1945" s="2" t="s">
        <v>21279</v>
      </c>
      <c r="C1945" s="2" t="str">
        <f>VLOOKUP($B1945, tge_gfx_data!A:E, 5, FALSE)</f>
        <v>01_WESTERN/RELIGION/SCHISM/LUTHER_POSTING_THESES_PAUWELS</v>
      </c>
      <c r="D1945" s="2" t="str">
        <f>IFERROR(VLOOKUP(C1945,pictures!A:C,3,FALSE), "")</f>
        <v>YES</v>
      </c>
      <c r="E1945" s="1" t="s">
        <v>20755</v>
      </c>
      <c r="F1945" s="1" t="s">
        <v>21280</v>
      </c>
      <c r="G1945" s="2" t="s">
        <v>21281</v>
      </c>
    </row>
    <row r="1946" spans="1:8" ht="56.25" customHeight="1" x14ac:dyDescent="0.25">
      <c r="A1946" s="1" t="s">
        <v>21166</v>
      </c>
      <c r="B1946" s="2" t="s">
        <v>21192</v>
      </c>
      <c r="C1946" s="2" t="e">
        <f>VLOOKUP($B1946, tge_gfx_data!A:E, 5, FALSE)</f>
        <v>#N/A</v>
      </c>
      <c r="D1946" s="2" t="str">
        <f>IFERROR(VLOOKUP(C1946,pictures!A:C,3,FALSE), "")</f>
        <v/>
      </c>
      <c r="E1946" s="1" t="s">
        <v>2491</v>
      </c>
      <c r="F1946" s="1" t="s">
        <v>21193</v>
      </c>
      <c r="G1946" s="2" t="s">
        <v>21194</v>
      </c>
    </row>
    <row r="1947" spans="1:8" ht="56.25" customHeight="1" x14ac:dyDescent="0.25">
      <c r="A1947" s="1" t="s">
        <v>21166</v>
      </c>
      <c r="B1947" s="2" t="s">
        <v>21195</v>
      </c>
      <c r="C1947" s="2" t="str">
        <f>VLOOKUP($B1947, tge_gfx_data!A:E, 5, FALSE)</f>
        <v>SOMERSET_CONFERENCE_CRUZ_eventPicture</v>
      </c>
      <c r="D1947" s="2" t="str">
        <f>IFERROR(VLOOKUP(C1947,pictures!A:C,3,FALSE), "")</f>
        <v>YES</v>
      </c>
      <c r="E1947" s="1" t="s">
        <v>2421</v>
      </c>
      <c r="F1947" s="1" t="s">
        <v>21196</v>
      </c>
      <c r="G1947" s="2" t="s">
        <v>21197</v>
      </c>
    </row>
    <row r="1948" spans="1:8" ht="56.25" customHeight="1" x14ac:dyDescent="0.25">
      <c r="A1948" s="1" t="s">
        <v>21166</v>
      </c>
      <c r="B1948" s="2" t="s">
        <v>21198</v>
      </c>
      <c r="C1948" s="2" t="str">
        <f>VLOOKUP($B1948, tge_gfx_data!A:E, 5, FALSE)</f>
        <v>SOMERSET_CONFERENCE_CRUZ_eventPicture</v>
      </c>
      <c r="D1948" s="2" t="str">
        <f>IFERROR(VLOOKUP(C1948,pictures!A:C,3,FALSE), "")</f>
        <v>YES</v>
      </c>
      <c r="E1948" s="1" t="s">
        <v>2468</v>
      </c>
      <c r="F1948" s="1" t="s">
        <v>21196</v>
      </c>
      <c r="G1948" s="2" t="s">
        <v>21199</v>
      </c>
    </row>
    <row r="1949" spans="1:8" ht="56.25" customHeight="1" x14ac:dyDescent="0.25">
      <c r="A1949" s="1" t="s">
        <v>21166</v>
      </c>
      <c r="B1949" s="2" t="s">
        <v>21282</v>
      </c>
      <c r="C1949" s="2" t="str">
        <f>VLOOKUP($B1949, tge_gfx_data!A:E, 5, FALSE)</f>
        <v>COURSE_EMPIRE_CONSUMMATION_COLE_eventPicture</v>
      </c>
      <c r="D1949" s="2" t="str">
        <f>IFERROR(VLOOKUP(C1949,pictures!A:C,3,FALSE), "")</f>
        <v>YES</v>
      </c>
      <c r="E1949" s="1" t="s">
        <v>2480</v>
      </c>
      <c r="F1949" s="1" t="s">
        <v>21283</v>
      </c>
      <c r="G1949" s="2" t="s">
        <v>21284</v>
      </c>
    </row>
    <row r="1950" spans="1:8" ht="56.25" customHeight="1" x14ac:dyDescent="0.25">
      <c r="A1950" s="1" t="s">
        <v>21166</v>
      </c>
      <c r="B1950" s="2" t="s">
        <v>21170</v>
      </c>
      <c r="C1950" s="2" t="str">
        <f>VLOOKUP($B1950, tge_gfx_data!A:E, 5, FALSE)</f>
        <v>ORKNEY_SHETLAND_ATLAS_BLAEU_eventPicture</v>
      </c>
      <c r="D1950" s="2" t="str">
        <f>IFERROR(VLOOKUP(C1950,pictures!A:C,3,FALSE), "")</f>
        <v>YES</v>
      </c>
      <c r="E1950" s="1" t="s">
        <v>2464</v>
      </c>
      <c r="F1950" s="1" t="s">
        <v>21171</v>
      </c>
      <c r="G1950" s="2" t="s">
        <v>21172</v>
      </c>
    </row>
    <row r="1951" spans="1:8" ht="56.25" customHeight="1" x14ac:dyDescent="0.25">
      <c r="A1951" s="1" t="s">
        <v>21166</v>
      </c>
      <c r="B1951" s="2" t="s">
        <v>21200</v>
      </c>
      <c r="C1951" s="2" t="e">
        <f>VLOOKUP($B1951, tge_gfx_data!A:E, 5, FALSE)</f>
        <v>#N/A</v>
      </c>
      <c r="D1951" s="2" t="str">
        <f>IFERROR(VLOOKUP(C1951,pictures!A:C,3,FALSE), "")</f>
        <v/>
      </c>
      <c r="E1951" s="1" t="s">
        <v>2480</v>
      </c>
      <c r="F1951" s="1" t="s">
        <v>21201</v>
      </c>
      <c r="G1951" s="2" t="s">
        <v>21202</v>
      </c>
    </row>
    <row r="1952" spans="1:8" ht="56.25" customHeight="1" x14ac:dyDescent="0.25">
      <c r="A1952" s="1" t="s">
        <v>21166</v>
      </c>
      <c r="B1952" s="2" t="s">
        <v>21285</v>
      </c>
      <c r="C1952" s="2" t="e">
        <f>VLOOKUP($B1952, tge_gfx_data!A:E, 5, FALSE)</f>
        <v>#N/A</v>
      </c>
      <c r="D1952" s="2" t="str">
        <f>IFERROR(VLOOKUP(C1952,pictures!A:C,3,FALSE), "")</f>
        <v/>
      </c>
      <c r="E1952" s="1" t="s">
        <v>2542</v>
      </c>
      <c r="F1952" s="1" t="s">
        <v>21286</v>
      </c>
      <c r="G1952" s="2" t="s">
        <v>21287</v>
      </c>
    </row>
    <row r="1953" spans="1:8" ht="56.25" customHeight="1" x14ac:dyDescent="0.25">
      <c r="A1953" s="1" t="s">
        <v>21166</v>
      </c>
      <c r="B1953" s="2" t="s">
        <v>21203</v>
      </c>
      <c r="C1953" s="2" t="e">
        <f>VLOOKUP($B1953, tge_gfx_data!A:E, 5, FALSE)</f>
        <v>#N/A</v>
      </c>
      <c r="D1953" s="2" t="str">
        <f>IFERROR(VLOOKUP(C1953,pictures!A:C,3,FALSE), "")</f>
        <v/>
      </c>
      <c r="E1953" s="1" t="s">
        <v>2480</v>
      </c>
      <c r="F1953" s="1" t="s">
        <v>21204</v>
      </c>
      <c r="G1953" s="2" t="s">
        <v>21205</v>
      </c>
    </row>
    <row r="1954" spans="1:8" ht="56.25" customHeight="1" x14ac:dyDescent="0.25">
      <c r="A1954" s="1" t="s">
        <v>21166</v>
      </c>
      <c r="B1954" s="2" t="s">
        <v>21206</v>
      </c>
      <c r="C1954" s="2" t="e">
        <f>VLOOKUP($B1954, tge_gfx_data!A:E, 5, FALSE)</f>
        <v>#N/A</v>
      </c>
      <c r="D1954" s="2" t="str">
        <f>IFERROR(VLOOKUP(C1954,pictures!A:C,3,FALSE), "")</f>
        <v/>
      </c>
      <c r="E1954" s="1" t="s">
        <v>2489</v>
      </c>
      <c r="F1954" s="1" t="s">
        <v>21207</v>
      </c>
      <c r="G1954" s="2" t="s">
        <v>21208</v>
      </c>
    </row>
    <row r="1955" spans="1:8" ht="56.25" customHeight="1" x14ac:dyDescent="0.25">
      <c r="A1955" s="1" t="s">
        <v>21166</v>
      </c>
      <c r="B1955" s="2" t="s">
        <v>21209</v>
      </c>
      <c r="C1955" s="2" t="str">
        <f>VLOOKUP($B1955, tge_gfx_data!A:E, 5, FALSE)</f>
        <v>ENGLAND_SPAIN_COAT_eventPicture</v>
      </c>
      <c r="D1955" s="2" t="str">
        <f>IFERROR(VLOOKUP(C1955,pictures!A:C,3,FALSE), "")</f>
        <v>YES</v>
      </c>
      <c r="E1955" s="1" t="s">
        <v>2480</v>
      </c>
      <c r="F1955" s="1" t="s">
        <v>21210</v>
      </c>
      <c r="G1955" s="2" t="s">
        <v>21211</v>
      </c>
    </row>
    <row r="1956" spans="1:8" ht="56.25" customHeight="1" x14ac:dyDescent="0.25">
      <c r="A1956" s="1" t="s">
        <v>21166</v>
      </c>
      <c r="B1956" s="2" t="s">
        <v>21212</v>
      </c>
      <c r="C1956" s="2" t="str">
        <f>VLOOKUP($B1956, tge_gfx_data!A:E, 5, FALSE)</f>
        <v>ENGLAND_ITALY_COAT_eventPicture</v>
      </c>
      <c r="D1956" s="2" t="str">
        <f>IFERROR(VLOOKUP(C1956,pictures!A:C,3,FALSE), "")</f>
        <v>YES</v>
      </c>
      <c r="E1956" s="1" t="s">
        <v>2480</v>
      </c>
      <c r="F1956" s="1" t="s">
        <v>21213</v>
      </c>
      <c r="G1956" s="2" t="s">
        <v>21214</v>
      </c>
    </row>
    <row r="1957" spans="1:8" ht="56.25" customHeight="1" x14ac:dyDescent="0.25">
      <c r="A1957" s="1" t="s">
        <v>21166</v>
      </c>
      <c r="B1957" s="2" t="s">
        <v>21173</v>
      </c>
      <c r="C1957" s="2" t="str">
        <f>VLOOKUP($B1957, tge_gfx_data!A:E, 5, FALSE)</f>
        <v>ORKNEY_SHETLAND_ATLAS_BLAEU_eventPicture</v>
      </c>
      <c r="D1957" s="2" t="str">
        <f>IFERROR(VLOOKUP(C1957,pictures!A:C,3,FALSE), "")</f>
        <v>YES</v>
      </c>
      <c r="E1957" s="1" t="s">
        <v>2464</v>
      </c>
      <c r="F1957" s="1" t="s">
        <v>21174</v>
      </c>
      <c r="G1957" s="2" t="s">
        <v>21175</v>
      </c>
    </row>
    <row r="1958" spans="1:8" ht="56.25" customHeight="1" x14ac:dyDescent="0.25">
      <c r="A1958" s="1" t="s">
        <v>21166</v>
      </c>
      <c r="B1958" s="2" t="s">
        <v>21176</v>
      </c>
      <c r="C1958" s="2" t="str">
        <f>VLOOKUP($B1958, tge_gfx_data!A:E, 5, FALSE)</f>
        <v>ORKNEY_SHETLAND_ATLAS_BLAEU_eventPicture</v>
      </c>
      <c r="D1958" s="2" t="str">
        <f>IFERROR(VLOOKUP(C1958,pictures!A:C,3,FALSE), "")</f>
        <v>YES</v>
      </c>
      <c r="E1958" s="1" t="s">
        <v>2236</v>
      </c>
      <c r="F1958" s="1" t="s">
        <v>21177</v>
      </c>
      <c r="G1958" s="2" t="s">
        <v>21178</v>
      </c>
    </row>
    <row r="1959" spans="1:8" ht="56.25" customHeight="1" x14ac:dyDescent="0.25">
      <c r="A1959" s="1" t="s">
        <v>21166</v>
      </c>
      <c r="B1959" s="2" t="s">
        <v>21179</v>
      </c>
      <c r="C1959" s="2" t="str">
        <f>VLOOKUP($B1959, tge_gfx_data!A:E, 5, FALSE)</f>
        <v>ORKNEY_SHETLAND_ATLAS_BLAEU_eventPicture</v>
      </c>
      <c r="D1959" s="2" t="str">
        <f>IFERROR(VLOOKUP(C1959,pictures!A:C,3,FALSE), "")</f>
        <v>YES</v>
      </c>
      <c r="E1959" s="1" t="s">
        <v>280</v>
      </c>
      <c r="F1959" s="1" t="s">
        <v>21180</v>
      </c>
      <c r="G1959" s="2" t="s">
        <v>21181</v>
      </c>
    </row>
    <row r="1960" spans="1:8" ht="56.25" customHeight="1" x14ac:dyDescent="0.25">
      <c r="A1960" s="1" t="s">
        <v>21166</v>
      </c>
      <c r="B1960" s="2" t="s">
        <v>21182</v>
      </c>
      <c r="C1960" s="2" t="str">
        <f>VLOOKUP($B1960, tge_gfx_data!A:E, 5, FALSE)</f>
        <v>IRISH_HOUSE_COMMONS_WHEATLEY_eventPicture</v>
      </c>
      <c r="D1960" s="2" t="str">
        <f>IFERROR(VLOOKUP(C1960,pictures!A:C,3,FALSE), "")</f>
        <v>YES</v>
      </c>
      <c r="E1960" s="1" t="s">
        <v>2480</v>
      </c>
      <c r="F1960" s="1" t="s">
        <v>21183</v>
      </c>
      <c r="G1960" s="2" t="s">
        <v>21184</v>
      </c>
    </row>
    <row r="1961" spans="1:8" ht="56.25" customHeight="1" x14ac:dyDescent="0.25">
      <c r="A1961" s="1" t="s">
        <v>21166</v>
      </c>
      <c r="B1961" s="2" t="s">
        <v>21185</v>
      </c>
      <c r="C1961" s="2" t="str">
        <f>VLOOKUP($B1961, tge_gfx_data!A:E, 5, FALSE)</f>
        <v>FUR_TRADE_USA_eventPicture</v>
      </c>
      <c r="D1961" s="2" t="str">
        <f>IFERROR(VLOOKUP(C1961,pictures!A:C,3,FALSE), "")</f>
        <v>NO</v>
      </c>
      <c r="E1961" s="1" t="s">
        <v>2995</v>
      </c>
      <c r="F1961" s="1" t="s">
        <v>21186</v>
      </c>
      <c r="G1961" s="2" t="s">
        <v>21187</v>
      </c>
    </row>
    <row r="1962" spans="1:8" ht="56.25" customHeight="1" x14ac:dyDescent="0.25">
      <c r="A1962" s="1" t="s">
        <v>9354</v>
      </c>
      <c r="B1962" s="2" t="s">
        <v>3546</v>
      </c>
      <c r="C1962" s="2" t="str">
        <f>VLOOKUP($B1962, tge_gfx_data!A:E, 5, FALSE)</f>
        <v>FAMAGUSTA_SHIPS_eventPicture</v>
      </c>
      <c r="D1962" s="2" t="str">
        <f>IFERROR(VLOOKUP(C1962,pictures!A:C,3,FALSE), "")</f>
        <v>NO</v>
      </c>
      <c r="E1962" s="1" t="s">
        <v>2236</v>
      </c>
      <c r="F1962" s="1" t="s">
        <v>9355</v>
      </c>
      <c r="G1962" s="2" t="s">
        <v>9356</v>
      </c>
    </row>
    <row r="1963" spans="1:8" ht="56.25" customHeight="1" x14ac:dyDescent="0.25">
      <c r="A1963" s="1" t="s">
        <v>9354</v>
      </c>
      <c r="B1963" s="2" t="s">
        <v>3547</v>
      </c>
      <c r="C1963" s="2" t="str">
        <f>VLOOKUP($B1963, tge_gfx_data!A:E, 5, FALSE)</f>
        <v>01_WESTERN/PEOPLE/PORTRAITS/ANDREA_DORIA_PIOMBO</v>
      </c>
      <c r="D1963" s="2" t="str">
        <f>IFERROR(VLOOKUP(C1963,pictures!A:C,3,FALSE), "")</f>
        <v>YES</v>
      </c>
      <c r="E1963" s="1" t="s">
        <v>2462</v>
      </c>
      <c r="F1963" s="1" t="s">
        <v>9357</v>
      </c>
      <c r="G1963" s="2" t="s">
        <v>9358</v>
      </c>
    </row>
    <row r="1964" spans="1:8" ht="56.25" customHeight="1" x14ac:dyDescent="0.25">
      <c r="A1964" s="1" t="s">
        <v>9354</v>
      </c>
      <c r="B1964" s="2" t="s">
        <v>3548</v>
      </c>
      <c r="C1964" s="2" t="str">
        <f>VLOOKUP($B1964, tge_gfx_data!A:E, 5, FALSE)</f>
        <v>01_WESTERN/PEOPLE/PORTRAITS/ANDREA_DORIA_PIOMBO</v>
      </c>
      <c r="D1964" s="2" t="str">
        <f>IFERROR(VLOOKUP(C1964,pictures!A:C,3,FALSE), "")</f>
        <v>YES</v>
      </c>
      <c r="E1964" s="1" t="s">
        <v>2468</v>
      </c>
      <c r="F1964" s="1" t="s">
        <v>9359</v>
      </c>
      <c r="G1964" s="2" t="s">
        <v>9360</v>
      </c>
    </row>
    <row r="1965" spans="1:8" ht="56.25" customHeight="1" x14ac:dyDescent="0.25">
      <c r="A1965" s="1" t="s">
        <v>9354</v>
      </c>
      <c r="B1965" s="2" t="s">
        <v>9361</v>
      </c>
      <c r="C1965" s="2" t="e">
        <f>VLOOKUP($B1965, tge_gfx_data!A:E, 5, FALSE)</f>
        <v>#N/A</v>
      </c>
      <c r="D1965" s="2" t="str">
        <f>IFERROR(VLOOKUP(C1965,pictures!A:C,3,FALSE), "")</f>
        <v/>
      </c>
      <c r="E1965" s="1" t="s">
        <v>2517</v>
      </c>
      <c r="F1965" s="1" t="s">
        <v>9362</v>
      </c>
      <c r="G1965" s="2" t="s">
        <v>9363</v>
      </c>
    </row>
    <row r="1966" spans="1:8" ht="56.25" customHeight="1" x14ac:dyDescent="0.25">
      <c r="A1966" s="1" t="s">
        <v>9354</v>
      </c>
      <c r="B1966" s="2" t="s">
        <v>3549</v>
      </c>
      <c r="C1966" s="2" t="str">
        <f>VLOOKUP($B1966, tge_gfx_data!A:E, 5, FALSE)</f>
        <v>STRADA_NUOVA_CONSTRUCTION_eventPicture</v>
      </c>
      <c r="D1966" s="2" t="str">
        <f>IFERROR(VLOOKUP(C1966,pictures!A:C,3,FALSE), "")</f>
        <v>NO</v>
      </c>
      <c r="E1966" s="1" t="s">
        <v>2466</v>
      </c>
      <c r="F1966" s="1" t="s">
        <v>9364</v>
      </c>
      <c r="G1966" s="2" t="s">
        <v>9365</v>
      </c>
    </row>
    <row r="1967" spans="1:8" ht="56.25" customHeight="1" x14ac:dyDescent="0.25">
      <c r="A1967" s="1" t="s">
        <v>9354</v>
      </c>
      <c r="B1967" s="2" t="s">
        <v>3550</v>
      </c>
      <c r="C1967" s="2" t="str">
        <f>VLOOKUP($B1967, tge_gfx_data!A:E, 5, FALSE)</f>
        <v>03_MENA/NAVAL/PORT/VIEW_CONSTANTINOPLE_BOSPHORUS_AIVAZOVSKY</v>
      </c>
      <c r="D1967" s="2" t="str">
        <f>IFERROR(VLOOKUP(C1967,pictures!A:C,3,FALSE), "")</f>
        <v>YES</v>
      </c>
      <c r="E1967" s="1" t="s">
        <v>2236</v>
      </c>
      <c r="F1967" s="1" t="s">
        <v>9366</v>
      </c>
      <c r="G1967" s="2" t="s">
        <v>9367</v>
      </c>
    </row>
    <row r="1968" spans="1:8" ht="56.25" customHeight="1" x14ac:dyDescent="0.25">
      <c r="A1968" s="1" t="s">
        <v>9354</v>
      </c>
      <c r="B1968" s="2" t="s">
        <v>3551</v>
      </c>
      <c r="C1968" s="2" t="str">
        <f>VLOOKUP($B1968, tge_gfx_data!A:E, 5, FALSE)</f>
        <v>GENOESE_FORTRESS_CRIMEA_eventPicture</v>
      </c>
      <c r="D1968" s="2" t="str">
        <f>IFERROR(VLOOKUP(C1968,pictures!A:C,3,FALSE), "")</f>
        <v>NO</v>
      </c>
      <c r="E1968" s="1" t="s">
        <v>2236</v>
      </c>
      <c r="F1968" s="1" t="s">
        <v>9368</v>
      </c>
      <c r="G1968" s="2" t="s">
        <v>9369</v>
      </c>
      <c r="H1968" s="2" t="s">
        <v>20834</v>
      </c>
    </row>
    <row r="1969" spans="1:8" ht="56.25" customHeight="1" x14ac:dyDescent="0.25">
      <c r="A1969" s="1" t="s">
        <v>9354</v>
      </c>
      <c r="B1969" s="2" t="s">
        <v>3552</v>
      </c>
      <c r="C1969" s="2" t="str">
        <f>VLOOKUP($B1969, tge_gfx_data!A:E, 5, FALSE)</f>
        <v>FAMAGUSTA_DRAWING_SHIPS_eventPicture</v>
      </c>
      <c r="D1969" s="2" t="str">
        <f>IFERROR(VLOOKUP(C1969,pictures!A:C,3,FALSE), "")</f>
        <v>NO</v>
      </c>
      <c r="E1969" s="1" t="s">
        <v>2236</v>
      </c>
      <c r="F1969" s="1" t="s">
        <v>9370</v>
      </c>
      <c r="G1969" s="2" t="s">
        <v>9371</v>
      </c>
    </row>
    <row r="1970" spans="1:8" ht="56.25" customHeight="1" x14ac:dyDescent="0.25">
      <c r="A1970" s="1" t="s">
        <v>9354</v>
      </c>
      <c r="B1970" s="2" t="s">
        <v>3553</v>
      </c>
      <c r="C1970" s="2" t="str">
        <f>VLOOKUP($B1970, tge_gfx_data!A:E, 5, FALSE)</f>
        <v>FALL_OF_CONSTANTINOPLE_DESTROYED_eventPicture</v>
      </c>
      <c r="D1970" s="2" t="str">
        <f>IFERROR(VLOOKUP(C1970,pictures!A:C,3,FALSE), "")</f>
        <v>NO</v>
      </c>
      <c r="E1970" s="1" t="s">
        <v>2236</v>
      </c>
      <c r="F1970" s="1" t="s">
        <v>9372</v>
      </c>
      <c r="G1970" s="2" t="s">
        <v>9373</v>
      </c>
    </row>
    <row r="1971" spans="1:8" ht="56.25" customHeight="1" x14ac:dyDescent="0.25">
      <c r="A1971" s="1" t="s">
        <v>9354</v>
      </c>
      <c r="B1971" s="2" t="s">
        <v>3554</v>
      </c>
      <c r="C1971" s="2" t="str">
        <f>VLOOKUP($B1971, tge_gfx_data!A:E, 5, FALSE)</f>
        <v>OTTOMAN_REPLY_EUROPEAN_DIPLOMAT_eventPicture</v>
      </c>
      <c r="D1971" s="2" t="str">
        <f>IFERROR(VLOOKUP(C1971,pictures!A:C,3,FALSE), "")</f>
        <v>NO</v>
      </c>
      <c r="E1971" s="1" t="s">
        <v>2236</v>
      </c>
      <c r="F1971" s="1" t="s">
        <v>9374</v>
      </c>
      <c r="G1971" s="2" t="s">
        <v>9375</v>
      </c>
    </row>
    <row r="1972" spans="1:8" ht="56.25" customHeight="1" x14ac:dyDescent="0.25">
      <c r="A1972" s="1" t="s">
        <v>9354</v>
      </c>
      <c r="B1972" s="2" t="s">
        <v>3555</v>
      </c>
      <c r="C1972" s="2" t="str">
        <f>VLOOKUP($B1972, tge_gfx_data!A:E, 5, FALSE)</f>
        <v>OTTOMANS_REFUSE_eventPicture</v>
      </c>
      <c r="D1972" s="2" t="str">
        <f>IFERROR(VLOOKUP(C1972,pictures!A:C,3,FALSE), "")</f>
        <v>NO</v>
      </c>
      <c r="E1972" s="1" t="s">
        <v>2464</v>
      </c>
      <c r="F1972" s="1" t="s">
        <v>9376</v>
      </c>
      <c r="G1972" s="2" t="s">
        <v>9377</v>
      </c>
    </row>
    <row r="1973" spans="1:8" ht="56.25" customHeight="1" x14ac:dyDescent="0.25">
      <c r="A1973" s="1" t="s">
        <v>9354</v>
      </c>
      <c r="B1973" s="2" t="s">
        <v>3556</v>
      </c>
      <c r="C1973" s="2" t="str">
        <f>VLOOKUP($B1973, tge_gfx_data!A:E, 5, FALSE)</f>
        <v>03_MENA/NAVAL/PORT/VIEW_CONSTANTINOPLE_BOSPHORUS_AIVAZOVSKY</v>
      </c>
      <c r="D1973" s="2" t="str">
        <f>IFERROR(VLOOKUP(C1973,pictures!A:C,3,FALSE), "")</f>
        <v>YES</v>
      </c>
      <c r="E1973" s="1" t="s">
        <v>2236</v>
      </c>
      <c r="F1973" s="1" t="s">
        <v>9378</v>
      </c>
      <c r="G1973" s="2" t="s">
        <v>9379</v>
      </c>
    </row>
    <row r="1974" spans="1:8" ht="56.25" customHeight="1" x14ac:dyDescent="0.25">
      <c r="A1974" s="1" t="s">
        <v>9354</v>
      </c>
      <c r="B1974" s="2" t="s">
        <v>3557</v>
      </c>
      <c r="C1974" s="2" t="str">
        <f>VLOOKUP($B1974, tge_gfx_data!A:E, 5, FALSE)</f>
        <v>03_MENA/NAVAL/PORT/VIEW_CONSTANTINOPLE_BOSPHORUS_AIVAZOVSKY</v>
      </c>
      <c r="D1974" s="2" t="str">
        <f>IFERROR(VLOOKUP(C1974,pictures!A:C,3,FALSE), "")</f>
        <v>YES</v>
      </c>
      <c r="E1974" s="1" t="s">
        <v>2236</v>
      </c>
      <c r="F1974" s="1" t="s">
        <v>9380</v>
      </c>
      <c r="G1974" s="2" t="s">
        <v>21288</v>
      </c>
    </row>
    <row r="1975" spans="1:8" ht="56.25" customHeight="1" x14ac:dyDescent="0.25">
      <c r="A1975" s="1" t="s">
        <v>9354</v>
      </c>
      <c r="B1975" s="2" t="s">
        <v>3558</v>
      </c>
      <c r="C1975" s="2" t="str">
        <f>VLOOKUP($B1975, tge_gfx_data!A:E, 5, FALSE)</f>
        <v>01_WESTERN/ECONOMY/BUILDINGS/PALAZZO_SAN_GIORGIO_POGLIAGHI</v>
      </c>
      <c r="D1975" s="2" t="str">
        <f>IFERROR(VLOOKUP(C1975,pictures!A:C,3,FALSE), "")</f>
        <v>YES</v>
      </c>
      <c r="E1975" s="1" t="s">
        <v>2430</v>
      </c>
      <c r="F1975" s="1" t="s">
        <v>9381</v>
      </c>
      <c r="G1975" s="2" t="s">
        <v>9382</v>
      </c>
    </row>
    <row r="1976" spans="1:8" ht="56.25" customHeight="1" x14ac:dyDescent="0.25">
      <c r="A1976" s="1" t="s">
        <v>9354</v>
      </c>
      <c r="B1976" s="2" t="s">
        <v>3559</v>
      </c>
      <c r="C1976" s="2" t="str">
        <f>VLOOKUP($B1976, tge_gfx_data!A:E, 5, FALSE)</f>
        <v>EXPULSION_OF_BONACOLSI_eventPicture</v>
      </c>
      <c r="D1976" s="2" t="str">
        <f>IFERROR(VLOOKUP(C1976,pictures!A:C,3,FALSE), "")</f>
        <v>NO</v>
      </c>
      <c r="E1976" s="1" t="s">
        <v>2513</v>
      </c>
      <c r="F1976" s="1" t="s">
        <v>9383</v>
      </c>
      <c r="G1976" s="2" t="s">
        <v>9384</v>
      </c>
    </row>
    <row r="1977" spans="1:8" ht="56.25" customHeight="1" x14ac:dyDescent="0.25">
      <c r="A1977" s="1" t="s">
        <v>22846</v>
      </c>
      <c r="B1977" s="2" t="s">
        <v>22847</v>
      </c>
      <c r="C1977" s="2" t="e">
        <f>VLOOKUP($B1977, tge_gfx_data!A:E, 5, FALSE)</f>
        <v>#N/A</v>
      </c>
      <c r="D1977" s="2" t="str">
        <f>IFERROR(VLOOKUP(C1977,pictures!A:C,3,FALSE), "")</f>
        <v/>
      </c>
      <c r="E1977" s="1" t="s">
        <v>20765</v>
      </c>
      <c r="F1977" s="1" t="s">
        <v>22848</v>
      </c>
      <c r="G1977" s="2" t="s">
        <v>22849</v>
      </c>
      <c r="H1977" s="2" t="s">
        <v>22765</v>
      </c>
    </row>
    <row r="1978" spans="1:8" ht="56.25" customHeight="1" x14ac:dyDescent="0.25">
      <c r="A1978" s="1" t="s">
        <v>22846</v>
      </c>
      <c r="B1978" s="2" t="s">
        <v>22850</v>
      </c>
      <c r="C1978" s="2" t="e">
        <f>VLOOKUP($B1978, tge_gfx_data!A:E, 5, FALSE)</f>
        <v>#N/A</v>
      </c>
      <c r="D1978" s="2" t="str">
        <f>IFERROR(VLOOKUP(C1978,pictures!A:C,3,FALSE), "")</f>
        <v/>
      </c>
      <c r="E1978" s="1" t="s">
        <v>22851</v>
      </c>
      <c r="F1978" s="1" t="s">
        <v>22852</v>
      </c>
      <c r="G1978" s="2" t="s">
        <v>22853</v>
      </c>
    </row>
    <row r="1979" spans="1:8" ht="56.25" customHeight="1" x14ac:dyDescent="0.25">
      <c r="A1979" s="1" t="s">
        <v>22846</v>
      </c>
      <c r="B1979" s="2" t="s">
        <v>22854</v>
      </c>
      <c r="C1979" s="2" t="e">
        <f>VLOOKUP($B1979, tge_gfx_data!A:E, 5, FALSE)</f>
        <v>#N/A</v>
      </c>
      <c r="D1979" s="2" t="str">
        <f>IFERROR(VLOOKUP(C1979,pictures!A:C,3,FALSE), "")</f>
        <v/>
      </c>
      <c r="E1979" s="1" t="s">
        <v>22855</v>
      </c>
      <c r="F1979" s="1" t="s">
        <v>22856</v>
      </c>
      <c r="G1979" s="2" t="s">
        <v>22857</v>
      </c>
    </row>
    <row r="1980" spans="1:8" ht="56.25" customHeight="1" x14ac:dyDescent="0.25">
      <c r="A1980" s="1" t="s">
        <v>22846</v>
      </c>
      <c r="B1980" s="2" t="s">
        <v>22858</v>
      </c>
      <c r="C1980" s="2" t="e">
        <f>VLOOKUP($B1980, tge_gfx_data!A:E, 5, FALSE)</f>
        <v>#N/A</v>
      </c>
      <c r="D1980" s="2" t="str">
        <f>IFERROR(VLOOKUP(C1980,pictures!A:C,3,FALSE), "")</f>
        <v/>
      </c>
      <c r="E1980" s="1" t="s">
        <v>2421</v>
      </c>
      <c r="F1980" s="1" t="s">
        <v>22859</v>
      </c>
      <c r="G1980" s="2" t="s">
        <v>22860</v>
      </c>
    </row>
    <row r="1981" spans="1:8" ht="56.25" customHeight="1" x14ac:dyDescent="0.25">
      <c r="A1981" s="1" t="s">
        <v>22846</v>
      </c>
      <c r="B1981" s="2" t="s">
        <v>22861</v>
      </c>
      <c r="C1981" s="2" t="e">
        <f>VLOOKUP($B1981, tge_gfx_data!A:E, 5, FALSE)</f>
        <v>#N/A</v>
      </c>
      <c r="D1981" s="2" t="str">
        <f>IFERROR(VLOOKUP(C1981,pictures!A:C,3,FALSE), "")</f>
        <v/>
      </c>
      <c r="E1981" s="1" t="s">
        <v>2421</v>
      </c>
      <c r="F1981" s="1" t="s">
        <v>22862</v>
      </c>
      <c r="G1981" s="2" t="s">
        <v>22863</v>
      </c>
    </row>
    <row r="1982" spans="1:8" ht="56.25" customHeight="1" x14ac:dyDescent="0.25">
      <c r="A1982" s="1" t="s">
        <v>22846</v>
      </c>
      <c r="B1982" s="2" t="s">
        <v>22864</v>
      </c>
      <c r="C1982" s="2" t="e">
        <f>VLOOKUP($B1982, tge_gfx_data!A:E, 5, FALSE)</f>
        <v>#N/A</v>
      </c>
      <c r="D1982" s="2" t="str">
        <f>IFERROR(VLOOKUP(C1982,pictures!A:C,3,FALSE), "")</f>
        <v/>
      </c>
      <c r="E1982" s="1" t="s">
        <v>2419</v>
      </c>
      <c r="F1982" s="1" t="s">
        <v>22865</v>
      </c>
      <c r="G1982" s="2" t="s">
        <v>22866</v>
      </c>
    </row>
    <row r="1983" spans="1:8" ht="56.25" customHeight="1" x14ac:dyDescent="0.25">
      <c r="A1983" s="1" t="s">
        <v>22846</v>
      </c>
      <c r="B1983" s="2" t="s">
        <v>22867</v>
      </c>
      <c r="C1983" s="2" t="e">
        <f>VLOOKUP($B1983, tge_gfx_data!A:E, 5, FALSE)</f>
        <v>#N/A</v>
      </c>
      <c r="D1983" s="2" t="str">
        <f>IFERROR(VLOOKUP(C1983,pictures!A:C,3,FALSE), "")</f>
        <v/>
      </c>
      <c r="E1983" s="1" t="s">
        <v>2182</v>
      </c>
      <c r="F1983" s="1" t="s">
        <v>22868</v>
      </c>
      <c r="G1983" s="2" t="s">
        <v>22869</v>
      </c>
    </row>
    <row r="1984" spans="1:8" ht="56.25" customHeight="1" x14ac:dyDescent="0.25">
      <c r="A1984" s="1" t="s">
        <v>20009</v>
      </c>
      <c r="B1984" s="2" t="s">
        <v>20482</v>
      </c>
      <c r="C1984" s="2" t="e">
        <f>VLOOKUP($B1984, tge_gfx_data!A:E, 5, FALSE)</f>
        <v>#N/A</v>
      </c>
      <c r="D1984" s="2" t="str">
        <f>IFERROR(VLOOKUP(C1984,pictures!A:C,3,FALSE), "")</f>
        <v/>
      </c>
      <c r="E1984" s="1" t="s">
        <v>19993</v>
      </c>
      <c r="F1984" s="1" t="s">
        <v>20483</v>
      </c>
      <c r="G1984" s="2" t="s">
        <v>20484</v>
      </c>
    </row>
    <row r="1985" spans="1:8" ht="56.25" customHeight="1" x14ac:dyDescent="0.25">
      <c r="A1985" s="1" t="s">
        <v>20009</v>
      </c>
      <c r="B1985" s="2" t="s">
        <v>20303</v>
      </c>
      <c r="C1985" s="2" t="e">
        <f>VLOOKUP($B1985, tge_gfx_data!A:E, 5, FALSE)</f>
        <v>#N/A</v>
      </c>
      <c r="D1985" s="2" t="str">
        <f>IFERROR(VLOOKUP(C1985,pictures!A:C,3,FALSE), "")</f>
        <v/>
      </c>
      <c r="E1985" s="1" t="s">
        <v>272</v>
      </c>
      <c r="F1985" s="1" t="s">
        <v>20304</v>
      </c>
      <c r="G1985" s="2" t="s">
        <v>20305</v>
      </c>
    </row>
    <row r="1986" spans="1:8" ht="56.25" customHeight="1" x14ac:dyDescent="0.25">
      <c r="A1986" s="1" t="s">
        <v>20009</v>
      </c>
      <c r="B1986" s="2" t="s">
        <v>20289</v>
      </c>
      <c r="C1986" s="2" t="e">
        <f>VLOOKUP($B1986, tge_gfx_data!A:E, 5, FALSE)</f>
        <v>#N/A</v>
      </c>
      <c r="D1986" s="2" t="str">
        <f>IFERROR(VLOOKUP(C1986,pictures!A:C,3,FALSE), "")</f>
        <v/>
      </c>
      <c r="E1986" s="1" t="s">
        <v>2293</v>
      </c>
      <c r="F1986" s="1" t="s">
        <v>20290</v>
      </c>
      <c r="G1986" s="2" t="s">
        <v>20291</v>
      </c>
    </row>
    <row r="1987" spans="1:8" ht="56.25" customHeight="1" x14ac:dyDescent="0.25">
      <c r="A1987" s="1" t="s">
        <v>20009</v>
      </c>
      <c r="B1987" s="2" t="s">
        <v>20292</v>
      </c>
      <c r="C1987" s="2" t="e">
        <f>VLOOKUP($B1987, tge_gfx_data!A:E, 5, FALSE)</f>
        <v>#N/A</v>
      </c>
      <c r="D1987" s="2" t="str">
        <f>IFERROR(VLOOKUP(C1987,pictures!A:C,3,FALSE), "")</f>
        <v/>
      </c>
      <c r="E1987" s="1" t="s">
        <v>2293</v>
      </c>
      <c r="F1987" s="1" t="s">
        <v>20290</v>
      </c>
      <c r="G1987" s="2" t="s">
        <v>20293</v>
      </c>
    </row>
    <row r="1988" spans="1:8" ht="56.25" customHeight="1" x14ac:dyDescent="0.25">
      <c r="A1988" s="1" t="s">
        <v>20009</v>
      </c>
      <c r="B1988" s="2" t="s">
        <v>20060</v>
      </c>
      <c r="C1988" s="2" t="e">
        <f>VLOOKUP($B1988, tge_gfx_data!A:E, 5, FALSE)</f>
        <v>#N/A</v>
      </c>
      <c r="D1988" s="2" t="str">
        <f>IFERROR(VLOOKUP(C1988,pictures!A:C,3,FALSE), "")</f>
        <v/>
      </c>
      <c r="E1988" s="1" t="s">
        <v>2432</v>
      </c>
      <c r="F1988" s="1" t="s">
        <v>20061</v>
      </c>
      <c r="G1988" s="2" t="s">
        <v>20062</v>
      </c>
    </row>
    <row r="1989" spans="1:8" ht="56.25" customHeight="1" x14ac:dyDescent="0.25">
      <c r="A1989" s="1" t="s">
        <v>20009</v>
      </c>
      <c r="B1989" s="2" t="s">
        <v>20445</v>
      </c>
      <c r="C1989" s="2" t="e">
        <f>VLOOKUP($B1989, tge_gfx_data!A:E, 5, FALSE)</f>
        <v>#N/A</v>
      </c>
      <c r="D1989" s="2" t="str">
        <f>IFERROR(VLOOKUP(C1989,pictures!A:C,3,FALSE), "")</f>
        <v/>
      </c>
      <c r="E1989" s="1" t="s">
        <v>2620</v>
      </c>
      <c r="F1989" s="1" t="s">
        <v>20446</v>
      </c>
      <c r="G1989" s="2" t="s">
        <v>20447</v>
      </c>
    </row>
    <row r="1990" spans="1:8" ht="56.25" customHeight="1" x14ac:dyDescent="0.25">
      <c r="A1990" s="1" t="s">
        <v>20009</v>
      </c>
      <c r="B1990" s="2" t="s">
        <v>20154</v>
      </c>
      <c r="C1990" s="2" t="str">
        <f>VLOOKUP($B1990, tge_gfx_data!A:E, 5, FALSE)</f>
        <v>ERIC_OF_POMERANIA_eventPicture</v>
      </c>
      <c r="D1990" s="2" t="str">
        <f>IFERROR(VLOOKUP(C1990,pictures!A:C,3,FALSE), "")</f>
        <v>NO</v>
      </c>
      <c r="E1990" s="1" t="s">
        <v>2456</v>
      </c>
      <c r="F1990" s="1" t="s">
        <v>20155</v>
      </c>
      <c r="G1990" s="2" t="s">
        <v>20156</v>
      </c>
    </row>
    <row r="1991" spans="1:8" ht="56.25" customHeight="1" x14ac:dyDescent="0.25">
      <c r="A1991" s="1" t="s">
        <v>20009</v>
      </c>
      <c r="B1991" s="2" t="s">
        <v>20212</v>
      </c>
      <c r="C1991" s="2" t="e">
        <f>VLOOKUP($B1991, tge_gfx_data!A:E, 5, FALSE)</f>
        <v>#N/A</v>
      </c>
      <c r="D1991" s="2" t="str">
        <f>IFERROR(VLOOKUP(C1991,pictures!A:C,3,FALSE), "")</f>
        <v/>
      </c>
      <c r="E1991" s="1" t="s">
        <v>2464</v>
      </c>
      <c r="F1991" s="1" t="s">
        <v>20213</v>
      </c>
      <c r="G1991" s="2" t="s">
        <v>11443</v>
      </c>
    </row>
    <row r="1992" spans="1:8" ht="56.25" customHeight="1" x14ac:dyDescent="0.25">
      <c r="A1992" s="1" t="s">
        <v>20009</v>
      </c>
      <c r="B1992" s="2" t="s">
        <v>20214</v>
      </c>
      <c r="C1992" s="2" t="e">
        <f>VLOOKUP($B1992, tge_gfx_data!A:E, 5, FALSE)</f>
        <v>#N/A</v>
      </c>
      <c r="D1992" s="2" t="str">
        <f>IFERROR(VLOOKUP(C1992,pictures!A:C,3,FALSE), "")</f>
        <v/>
      </c>
      <c r="E1992" s="1" t="s">
        <v>2464</v>
      </c>
      <c r="F1992" s="1" t="s">
        <v>20215</v>
      </c>
      <c r="G1992" s="2" t="s">
        <v>20216</v>
      </c>
    </row>
    <row r="1993" spans="1:8" ht="56.25" customHeight="1" x14ac:dyDescent="0.25">
      <c r="A1993" s="1" t="s">
        <v>20009</v>
      </c>
      <c r="B1993" s="2" t="s">
        <v>20294</v>
      </c>
      <c r="C1993" s="2" t="e">
        <f>VLOOKUP($B1993, tge_gfx_data!A:E, 5, FALSE)</f>
        <v>#N/A</v>
      </c>
      <c r="D1993" s="2" t="str">
        <f>IFERROR(VLOOKUP(C1993,pictures!A:C,3,FALSE), "")</f>
        <v/>
      </c>
      <c r="E1993" s="1" t="s">
        <v>2293</v>
      </c>
      <c r="F1993" s="1" t="s">
        <v>20295</v>
      </c>
      <c r="G1993" s="2" t="s">
        <v>20296</v>
      </c>
    </row>
    <row r="1994" spans="1:8" ht="56.25" customHeight="1" x14ac:dyDescent="0.25">
      <c r="A1994" s="1" t="s">
        <v>20009</v>
      </c>
      <c r="B1994" s="2" t="s">
        <v>20403</v>
      </c>
      <c r="C1994" s="2" t="e">
        <f>VLOOKUP($B1994, tge_gfx_data!A:E, 5, FALSE)</f>
        <v>#N/A</v>
      </c>
      <c r="D1994" s="2" t="str">
        <f>IFERROR(VLOOKUP(C1994,pictures!A:C,3,FALSE), "")</f>
        <v/>
      </c>
      <c r="E1994" s="1" t="s">
        <v>2487</v>
      </c>
      <c r="F1994" s="1" t="s">
        <v>20205</v>
      </c>
      <c r="G1994" s="2" t="s">
        <v>20404</v>
      </c>
    </row>
    <row r="1995" spans="1:8" ht="56.25" customHeight="1" x14ac:dyDescent="0.25">
      <c r="A1995" s="1" t="s">
        <v>20009</v>
      </c>
      <c r="B1995" s="2" t="s">
        <v>20201</v>
      </c>
      <c r="C1995" s="2" t="e">
        <f>VLOOKUP($B1995, tge_gfx_data!A:E, 5, FALSE)</f>
        <v>#N/A</v>
      </c>
      <c r="D1995" s="2" t="str">
        <f>IFERROR(VLOOKUP(C1995,pictures!A:C,3,FALSE), "")</f>
        <v/>
      </c>
      <c r="E1995" s="1" t="s">
        <v>2464</v>
      </c>
      <c r="F1995" s="1" t="s">
        <v>20202</v>
      </c>
      <c r="G1995" s="2" t="s">
        <v>20203</v>
      </c>
    </row>
    <row r="1996" spans="1:8" ht="56.25" customHeight="1" x14ac:dyDescent="0.25">
      <c r="A1996" s="1" t="s">
        <v>20009</v>
      </c>
      <c r="B1996" s="2" t="s">
        <v>20657</v>
      </c>
      <c r="C1996" s="2" t="e">
        <f>VLOOKUP($B1996, tge_gfx_data!A:E, 5, FALSE)</f>
        <v>#N/A</v>
      </c>
      <c r="D1996" s="2" t="str">
        <f>IFERROR(VLOOKUP(C1996,pictures!A:C,3,FALSE), "")</f>
        <v/>
      </c>
      <c r="E1996" s="1" t="s">
        <v>2530</v>
      </c>
      <c r="F1996" s="1" t="s">
        <v>20658</v>
      </c>
      <c r="G1996" s="2" t="s">
        <v>20659</v>
      </c>
    </row>
    <row r="1997" spans="1:8" ht="56.25" customHeight="1" x14ac:dyDescent="0.25">
      <c r="A1997" s="1" t="s">
        <v>20009</v>
      </c>
      <c r="B1997" s="2" t="s">
        <v>20176</v>
      </c>
      <c r="C1997" s="2" t="str">
        <f>VLOOKUP($B1997, tge_gfx_data!A:E, 5, FALSE)</f>
        <v>ERIC_OF_POMERANIA_eventPicture</v>
      </c>
      <c r="D1997" s="2" t="str">
        <f>IFERROR(VLOOKUP(C1997,pictures!A:C,3,FALSE), "")</f>
        <v>NO</v>
      </c>
      <c r="E1997" s="1" t="s">
        <v>2460</v>
      </c>
      <c r="F1997" s="1" t="s">
        <v>20177</v>
      </c>
      <c r="G1997" s="2" t="s">
        <v>20178</v>
      </c>
      <c r="H1997" s="2" t="s">
        <v>20834</v>
      </c>
    </row>
    <row r="1998" spans="1:8" ht="56.25" customHeight="1" x14ac:dyDescent="0.25">
      <c r="A1998" s="1" t="s">
        <v>20009</v>
      </c>
      <c r="B1998" s="2" t="s">
        <v>20663</v>
      </c>
      <c r="C1998" s="2" t="str">
        <f>VLOOKUP($B1998, tge_gfx_data!A:E, 5, FALSE)</f>
        <v>ERIC_OF_POMERANIA_eventPicture</v>
      </c>
      <c r="D1998" s="2" t="str">
        <f>IFERROR(VLOOKUP(C1998,pictures!A:C,3,FALSE), "")</f>
        <v>NO</v>
      </c>
      <c r="E1998" s="1" t="s">
        <v>2991</v>
      </c>
      <c r="F1998" s="1" t="s">
        <v>20664</v>
      </c>
      <c r="G1998" s="2" t="s">
        <v>20665</v>
      </c>
    </row>
    <row r="1999" spans="1:8" ht="56.25" customHeight="1" x14ac:dyDescent="0.25">
      <c r="A1999" s="1" t="s">
        <v>20009</v>
      </c>
      <c r="B1999" s="2" t="s">
        <v>20100</v>
      </c>
      <c r="C1999" s="2" t="e">
        <f>VLOOKUP($B1999, tge_gfx_data!A:E, 5, FALSE)</f>
        <v>#N/A</v>
      </c>
      <c r="D1999" s="2" t="str">
        <f>IFERROR(VLOOKUP(C1999,pictures!A:C,3,FALSE), "")</f>
        <v/>
      </c>
      <c r="E1999" s="1" t="s">
        <v>993</v>
      </c>
      <c r="F1999" s="1" t="s">
        <v>20101</v>
      </c>
      <c r="G1999" s="2" t="s">
        <v>20102</v>
      </c>
      <c r="H1999" s="2" t="s">
        <v>20834</v>
      </c>
    </row>
    <row r="2000" spans="1:8" ht="56.25" customHeight="1" x14ac:dyDescent="0.25">
      <c r="A2000" s="1" t="s">
        <v>20009</v>
      </c>
      <c r="B2000" s="2" t="s">
        <v>20204</v>
      </c>
      <c r="C2000" s="2" t="e">
        <f>VLOOKUP($B2000, tge_gfx_data!A:E, 5, FALSE)</f>
        <v>#N/A</v>
      </c>
      <c r="D2000" s="2" t="str">
        <f>IFERROR(VLOOKUP(C2000,pictures!A:C,3,FALSE), "")</f>
        <v/>
      </c>
      <c r="E2000" s="1" t="s">
        <v>2464</v>
      </c>
      <c r="F2000" s="1" t="s">
        <v>20205</v>
      </c>
      <c r="G2000" s="2" t="s">
        <v>20206</v>
      </c>
    </row>
    <row r="2001" spans="1:8" ht="56.25" customHeight="1" x14ac:dyDescent="0.25">
      <c r="A2001" s="1" t="s">
        <v>20009</v>
      </c>
      <c r="B2001" s="2" t="s">
        <v>20103</v>
      </c>
      <c r="C2001" s="2" t="e">
        <f>VLOOKUP($B2001, tge_gfx_data!A:E, 5, FALSE)</f>
        <v>#N/A</v>
      </c>
      <c r="D2001" s="2" t="str">
        <f>IFERROR(VLOOKUP(C2001,pictures!A:C,3,FALSE), "")</f>
        <v/>
      </c>
      <c r="E2001" s="1" t="s">
        <v>993</v>
      </c>
      <c r="F2001" s="1" t="s">
        <v>20101</v>
      </c>
      <c r="G2001" s="2" t="s">
        <v>20104</v>
      </c>
      <c r="H2001" s="2" t="s">
        <v>20834</v>
      </c>
    </row>
    <row r="2002" spans="1:8" ht="56.25" customHeight="1" x14ac:dyDescent="0.25">
      <c r="A2002" s="1" t="s">
        <v>20009</v>
      </c>
      <c r="B2002" s="2" t="s">
        <v>20355</v>
      </c>
      <c r="C2002" s="2" t="e">
        <f>VLOOKUP($B2002, tge_gfx_data!A:E, 5, FALSE)</f>
        <v>#N/A</v>
      </c>
      <c r="D2002" s="2" t="str">
        <f>IFERROR(VLOOKUP(C2002,pictures!A:C,3,FALSE), "")</f>
        <v/>
      </c>
      <c r="E2002" s="1" t="s">
        <v>1017</v>
      </c>
      <c r="F2002" s="1" t="s">
        <v>20356</v>
      </c>
      <c r="G2002" s="2" t="s">
        <v>20357</v>
      </c>
      <c r="H2002" s="2" t="s">
        <v>20834</v>
      </c>
    </row>
    <row r="2003" spans="1:8" ht="56.25" customHeight="1" x14ac:dyDescent="0.25">
      <c r="A2003" s="1" t="s">
        <v>20009</v>
      </c>
      <c r="B2003" s="2" t="s">
        <v>20666</v>
      </c>
      <c r="C2003" s="2" t="e">
        <f>VLOOKUP($B2003, tge_gfx_data!A:E, 5, FALSE)</f>
        <v>#N/A</v>
      </c>
      <c r="D2003" s="2" t="str">
        <f>IFERROR(VLOOKUP(C2003,pictures!A:C,3,FALSE), "")</f>
        <v/>
      </c>
      <c r="E2003" s="1" t="s">
        <v>2991</v>
      </c>
      <c r="F2003" s="1" t="s">
        <v>20667</v>
      </c>
      <c r="G2003" s="2" t="s">
        <v>20668</v>
      </c>
      <c r="H2003" s="2" t="s">
        <v>21289</v>
      </c>
    </row>
    <row r="2004" spans="1:8" ht="56.25" customHeight="1" x14ac:dyDescent="0.25">
      <c r="A2004" s="1" t="s">
        <v>20009</v>
      </c>
      <c r="B2004" s="2" t="s">
        <v>20058</v>
      </c>
      <c r="C2004" s="2" t="e">
        <f>VLOOKUP($B2004, tge_gfx_data!A:E, 5, FALSE)</f>
        <v>#N/A</v>
      </c>
      <c r="D2004" s="2" t="str">
        <f>IFERROR(VLOOKUP(C2004,pictures!A:C,3,FALSE), "")</f>
        <v/>
      </c>
      <c r="E2004" s="1" t="s">
        <v>997</v>
      </c>
      <c r="F2004" s="1" t="s">
        <v>20059</v>
      </c>
      <c r="G2004" s="2" t="s">
        <v>11443</v>
      </c>
      <c r="H2004" s="2" t="s">
        <v>20834</v>
      </c>
    </row>
    <row r="2005" spans="1:8" ht="56.25" customHeight="1" x14ac:dyDescent="0.25">
      <c r="A2005" s="1" t="s">
        <v>20009</v>
      </c>
      <c r="B2005" s="2" t="s">
        <v>20010</v>
      </c>
      <c r="C2005" s="2" t="e">
        <f>VLOOKUP($B2005, tge_gfx_data!A:E, 5, FALSE)</f>
        <v>#N/A</v>
      </c>
      <c r="D2005" s="2" t="str">
        <f>IFERROR(VLOOKUP(C2005,pictures!A:C,3,FALSE), "")</f>
        <v/>
      </c>
      <c r="E2005" s="1" t="s">
        <v>2419</v>
      </c>
      <c r="F2005" s="1" t="s">
        <v>20011</v>
      </c>
      <c r="G2005" s="2" t="s">
        <v>20012</v>
      </c>
    </row>
    <row r="2006" spans="1:8" ht="56.25" customHeight="1" x14ac:dyDescent="0.25">
      <c r="A2006" s="1" t="s">
        <v>20009</v>
      </c>
      <c r="B2006" s="2" t="s">
        <v>20286</v>
      </c>
      <c r="C2006" s="2" t="e">
        <f>VLOOKUP($B2006, tge_gfx_data!A:E, 5, FALSE)</f>
        <v>#N/A</v>
      </c>
      <c r="D2006" s="2" t="str">
        <f>IFERROR(VLOOKUP(C2006,pictures!A:C,3,FALSE), "")</f>
        <v/>
      </c>
      <c r="E2006" s="1" t="s">
        <v>2293</v>
      </c>
      <c r="F2006" s="1" t="s">
        <v>20287</v>
      </c>
      <c r="G2006" s="2" t="s">
        <v>20288</v>
      </c>
    </row>
    <row r="2007" spans="1:8" ht="56.25" customHeight="1" x14ac:dyDescent="0.25">
      <c r="A2007" s="1" t="s">
        <v>20009</v>
      </c>
      <c r="B2007" s="2" t="s">
        <v>20013</v>
      </c>
      <c r="C2007" s="2" t="e">
        <f>VLOOKUP($B2007, tge_gfx_data!A:E, 5, FALSE)</f>
        <v>#N/A</v>
      </c>
      <c r="D2007" s="2" t="str">
        <f>IFERROR(VLOOKUP(C2007,pictures!A:C,3,FALSE), "")</f>
        <v/>
      </c>
      <c r="E2007" s="1" t="s">
        <v>2419</v>
      </c>
      <c r="F2007" s="1" t="s">
        <v>20014</v>
      </c>
      <c r="G2007" s="2" t="s">
        <v>20015</v>
      </c>
    </row>
    <row r="2008" spans="1:8" ht="56.25" customHeight="1" x14ac:dyDescent="0.25">
      <c r="A2008" s="1" t="s">
        <v>20009</v>
      </c>
      <c r="B2008" s="2" t="s">
        <v>20207</v>
      </c>
      <c r="C2008" s="2" t="e">
        <f>VLOOKUP($B2008, tge_gfx_data!A:E, 5, FALSE)</f>
        <v>#N/A</v>
      </c>
      <c r="D2008" s="2" t="str">
        <f>IFERROR(VLOOKUP(C2008,pictures!A:C,3,FALSE), "")</f>
        <v/>
      </c>
      <c r="E2008" s="1" t="s">
        <v>2464</v>
      </c>
      <c r="F2008" s="1" t="s">
        <v>20208</v>
      </c>
      <c r="G2008" s="2" t="s">
        <v>20209</v>
      </c>
      <c r="H2008" s="2" t="s">
        <v>20834</v>
      </c>
    </row>
    <row r="2009" spans="1:8" ht="56.25" customHeight="1" x14ac:dyDescent="0.25">
      <c r="A2009" s="1" t="s">
        <v>20009</v>
      </c>
      <c r="B2009" s="2" t="s">
        <v>20210</v>
      </c>
      <c r="C2009" s="2" t="e">
        <f>VLOOKUP($B2009, tge_gfx_data!A:E, 5, FALSE)</f>
        <v>#N/A</v>
      </c>
      <c r="D2009" s="2" t="str">
        <f>IFERROR(VLOOKUP(C2009,pictures!A:C,3,FALSE), "")</f>
        <v/>
      </c>
      <c r="E2009" s="1" t="s">
        <v>2464</v>
      </c>
      <c r="F2009" s="1" t="s">
        <v>20208</v>
      </c>
      <c r="G2009" s="2" t="s">
        <v>20211</v>
      </c>
      <c r="H2009" s="2" t="s">
        <v>20834</v>
      </c>
    </row>
    <row r="2010" spans="1:8" ht="56.25" customHeight="1" x14ac:dyDescent="0.25">
      <c r="A2010" s="1" t="s">
        <v>9385</v>
      </c>
      <c r="B2010" s="2" t="s">
        <v>3560</v>
      </c>
      <c r="C2010" s="2" t="str">
        <f>VLOOKUP($B2010, tge_gfx_data!A:E, 5, FALSE)</f>
        <v>SALIDA_FAMILY_LEAVING_ALHAMBRA_eventPicture</v>
      </c>
      <c r="D2010" s="2" t="str">
        <f>IFERROR(VLOOKUP(C2010,pictures!A:C,3,FALSE), "")</f>
        <v>NO</v>
      </c>
      <c r="E2010" s="1" t="s">
        <v>2436</v>
      </c>
      <c r="F2010" s="1" t="s">
        <v>9386</v>
      </c>
      <c r="G2010" s="2" t="s">
        <v>9387</v>
      </c>
    </row>
    <row r="2011" spans="1:8" ht="56.25" customHeight="1" x14ac:dyDescent="0.25">
      <c r="A2011" s="1" t="s">
        <v>9385</v>
      </c>
      <c r="B2011" s="2" t="s">
        <v>9388</v>
      </c>
      <c r="C2011" s="2" t="e">
        <f>VLOOKUP($B2011, tge_gfx_data!A:E, 5, FALSE)</f>
        <v>#N/A</v>
      </c>
      <c r="D2011" s="2" t="str">
        <f>IFERROR(VLOOKUP(C2011,pictures!A:C,3,FALSE), "")</f>
        <v/>
      </c>
      <c r="E2011" s="1" t="s">
        <v>2450</v>
      </c>
      <c r="F2011" s="1" t="s">
        <v>9389</v>
      </c>
      <c r="G2011" s="2" t="s">
        <v>9390</v>
      </c>
    </row>
    <row r="2012" spans="1:8" ht="56.25" customHeight="1" x14ac:dyDescent="0.25">
      <c r="A2012" s="1" t="s">
        <v>9385</v>
      </c>
      <c r="B2012" s="2" t="s">
        <v>9391</v>
      </c>
      <c r="C2012" s="2" t="e">
        <f>VLOOKUP($B2012, tge_gfx_data!A:E, 5, FALSE)</f>
        <v>#N/A</v>
      </c>
      <c r="D2012" s="2" t="str">
        <f>IFERROR(VLOOKUP(C2012,pictures!A:C,3,FALSE), "")</f>
        <v/>
      </c>
      <c r="E2012" s="1" t="s">
        <v>2436</v>
      </c>
      <c r="F2012" s="1" t="s">
        <v>9392</v>
      </c>
      <c r="G2012" s="2" t="s">
        <v>9393</v>
      </c>
      <c r="H2012" s="2" t="s">
        <v>5821</v>
      </c>
    </row>
    <row r="2013" spans="1:8" ht="56.25" customHeight="1" x14ac:dyDescent="0.25">
      <c r="A2013" s="1" t="s">
        <v>9394</v>
      </c>
      <c r="B2013" s="2" t="s">
        <v>9395</v>
      </c>
      <c r="C2013" s="2" t="e">
        <f>VLOOKUP($B2013, tge_gfx_data!A:E, 5, FALSE)</f>
        <v>#N/A</v>
      </c>
      <c r="D2013" s="2" t="str">
        <f>IFERROR(VLOOKUP(C2013,pictures!A:C,3,FALSE), "")</f>
        <v/>
      </c>
      <c r="E2013" s="1" t="s">
        <v>2423</v>
      </c>
      <c r="F2013" s="1" t="s">
        <v>9396</v>
      </c>
      <c r="G2013" s="2" t="s">
        <v>9397</v>
      </c>
      <c r="H2013" s="2" t="s">
        <v>20834</v>
      </c>
    </row>
    <row r="2014" spans="1:8" ht="56.25" customHeight="1" x14ac:dyDescent="0.25">
      <c r="A2014" s="1" t="s">
        <v>9398</v>
      </c>
      <c r="B2014" s="2" t="s">
        <v>9399</v>
      </c>
      <c r="C2014" s="2" t="str">
        <f>VLOOKUP($B2014, tge_gfx_data!A:E, 5, FALSE)</f>
        <v>BANDEIRANTES_CAMP_eventPicture</v>
      </c>
      <c r="D2014" s="2" t="str">
        <f>IFERROR(VLOOKUP(C2014,pictures!A:C,3,FALSE), "")</f>
        <v>NO</v>
      </c>
      <c r="E2014" s="1" t="s">
        <v>2432</v>
      </c>
      <c r="F2014" s="1" t="s">
        <v>9400</v>
      </c>
      <c r="G2014" s="2" t="s">
        <v>9401</v>
      </c>
    </row>
    <row r="2015" spans="1:8" ht="56.25" customHeight="1" x14ac:dyDescent="0.25">
      <c r="A2015" s="1" t="s">
        <v>9398</v>
      </c>
      <c r="B2015" s="2" t="s">
        <v>9402</v>
      </c>
      <c r="C2015" s="2" t="str">
        <f>VLOOKUP($B2015, tge_gfx_data!A:E, 5, FALSE)</f>
        <v>BANDEIRANTES_RIVER_eventPicture</v>
      </c>
      <c r="D2015" s="2" t="str">
        <f>IFERROR(VLOOKUP(C2015,pictures!A:C,3,FALSE), "")</f>
        <v>NO</v>
      </c>
      <c r="E2015" s="1" t="s">
        <v>2432</v>
      </c>
      <c r="F2015" s="1" t="s">
        <v>9403</v>
      </c>
      <c r="G2015" s="2" t="s">
        <v>9404</v>
      </c>
    </row>
    <row r="2016" spans="1:8" ht="56.25" customHeight="1" x14ac:dyDescent="0.25">
      <c r="A2016" s="1" t="s">
        <v>9398</v>
      </c>
      <c r="B2016" s="2" t="s">
        <v>9405</v>
      </c>
      <c r="C2016" s="2" t="str">
        <f>VLOOKUP($B2016, tge_gfx_data!A:E, 5, FALSE)</f>
        <v>BANDEIRANTES_DEAL_eventPicture</v>
      </c>
      <c r="D2016" s="2" t="str">
        <f>IFERROR(VLOOKUP(C2016,pictures!A:C,3,FALSE), "")</f>
        <v>NO</v>
      </c>
      <c r="E2016" s="1" t="s">
        <v>2432</v>
      </c>
      <c r="F2016" s="1" t="s">
        <v>9406</v>
      </c>
      <c r="G2016" s="2" t="s">
        <v>9407</v>
      </c>
    </row>
    <row r="2017" spans="1:8" ht="56.25" customHeight="1" x14ac:dyDescent="0.25">
      <c r="A2017" s="1" t="s">
        <v>9398</v>
      </c>
      <c r="B2017" s="2" t="s">
        <v>9408</v>
      </c>
      <c r="C2017" s="2" t="str">
        <f>VLOOKUP($B2017, tge_gfx_data!A:E, 5, FALSE)</f>
        <v>YERBA_MATE_eventPicture</v>
      </c>
      <c r="D2017" s="2" t="str">
        <f>IFERROR(VLOOKUP(C2017,pictures!A:C,3,FALSE), "")</f>
        <v>NO</v>
      </c>
      <c r="E2017" s="1" t="s">
        <v>2542</v>
      </c>
      <c r="F2017" s="1" t="s">
        <v>9409</v>
      </c>
      <c r="G2017" s="2" t="s">
        <v>9410</v>
      </c>
    </row>
    <row r="2018" spans="1:8" ht="56.25" customHeight="1" x14ac:dyDescent="0.25">
      <c r="A2018" s="1" t="s">
        <v>9398</v>
      </c>
      <c r="B2018" s="2" t="s">
        <v>9411</v>
      </c>
      <c r="C2018" s="2" t="str">
        <f>VLOOKUP($B2018, tge_gfx_data!A:E, 5, FALSE)</f>
        <v>NHECU_eventPicture</v>
      </c>
      <c r="D2018" s="2" t="str">
        <f>IFERROR(VLOOKUP(C2018,pictures!A:C,3,FALSE), "")</f>
        <v>NO</v>
      </c>
      <c r="E2018" s="1" t="s">
        <v>2432</v>
      </c>
      <c r="F2018" s="1" t="s">
        <v>22303</v>
      </c>
      <c r="G2018" s="2" t="s">
        <v>22542</v>
      </c>
    </row>
    <row r="2019" spans="1:8" ht="56.25" customHeight="1" x14ac:dyDescent="0.25">
      <c r="A2019" s="1" t="s">
        <v>9398</v>
      </c>
      <c r="B2019" s="2" t="s">
        <v>9412</v>
      </c>
      <c r="C2019" s="2" t="str">
        <f>VLOOKUP($B2019, tge_gfx_data!A:E, 5, FALSE)</f>
        <v>SEPE_TIARAJU_eventPicture</v>
      </c>
      <c r="D2019" s="2" t="str">
        <f>IFERROR(VLOOKUP(C2019,pictures!A:C,3,FALSE), "")</f>
        <v>NO</v>
      </c>
      <c r="E2019" s="1" t="s">
        <v>2432</v>
      </c>
      <c r="F2019" s="1" t="s">
        <v>22315</v>
      </c>
      <c r="G2019" s="2" t="s">
        <v>22316</v>
      </c>
    </row>
    <row r="2020" spans="1:8" ht="56.25" customHeight="1" x14ac:dyDescent="0.25">
      <c r="A2020" s="1" t="s">
        <v>9398</v>
      </c>
      <c r="B2020" s="2" t="s">
        <v>9413</v>
      </c>
      <c r="C2020" s="2" t="str">
        <f>VLOOKUP($B2020, tge_gfx_data!A:E, 5, FALSE)</f>
        <v>KARAI_PYHARE_eventPicture</v>
      </c>
      <c r="D2020" s="2" t="str">
        <f>IFERROR(VLOOKUP(C2020,pictures!A:C,3,FALSE), "")</f>
        <v>NO</v>
      </c>
      <c r="E2020" s="1" t="s">
        <v>2432</v>
      </c>
      <c r="F2020" s="1" t="s">
        <v>9414</v>
      </c>
      <c r="G2020" s="2" t="s">
        <v>9415</v>
      </c>
    </row>
    <row r="2021" spans="1:8" ht="56.25" customHeight="1" x14ac:dyDescent="0.25">
      <c r="A2021" s="1" t="s">
        <v>9416</v>
      </c>
      <c r="B2021" s="2" t="s">
        <v>9417</v>
      </c>
      <c r="C2021" s="2" t="str">
        <f>VLOOKUP($B2021, tge_gfx_data!A:E, 5, FALSE)</f>
        <v>GROWTH_OF_AHMADABAD_eventPicture</v>
      </c>
      <c r="D2021" s="2" t="str">
        <f>IFERROR(VLOOKUP(C2021,pictures!A:C,3,FALSE), "")</f>
        <v>NO</v>
      </c>
      <c r="E2021" s="1" t="s">
        <v>2442</v>
      </c>
      <c r="F2021" s="1" t="s">
        <v>9418</v>
      </c>
      <c r="G2021" s="2" t="s">
        <v>9419</v>
      </c>
    </row>
    <row r="2022" spans="1:8" ht="56.25" customHeight="1" x14ac:dyDescent="0.25">
      <c r="A2022" s="1" t="s">
        <v>9416</v>
      </c>
      <c r="B2022" s="2" t="s">
        <v>9421</v>
      </c>
      <c r="C2022" s="2" t="e">
        <f>VLOOKUP($B2022, tge_gfx_data!A:E, 5, FALSE)</f>
        <v>#N/A</v>
      </c>
      <c r="D2022" s="2" t="str">
        <f>IFERROR(VLOOKUP(C2022,pictures!A:C,3,FALSE), "")</f>
        <v/>
      </c>
      <c r="E2022" s="1" t="s">
        <v>2419</v>
      </c>
      <c r="F2022" s="1" t="s">
        <v>9422</v>
      </c>
      <c r="G2022" s="2" t="s">
        <v>9423</v>
      </c>
    </row>
    <row r="2023" spans="1:8" ht="56.25" customHeight="1" x14ac:dyDescent="0.25">
      <c r="A2023" s="1" t="s">
        <v>9416</v>
      </c>
      <c r="B2023" s="2" t="s">
        <v>9424</v>
      </c>
      <c r="C2023" s="2" t="e">
        <f>VLOOKUP($B2023, tge_gfx_data!A:E, 5, FALSE)</f>
        <v>#N/A</v>
      </c>
      <c r="D2023" s="2" t="str">
        <f>IFERROR(VLOOKUP(C2023,pictures!A:C,3,FALSE), "")</f>
        <v/>
      </c>
      <c r="E2023" s="1" t="s">
        <v>2460</v>
      </c>
      <c r="F2023" s="1" t="s">
        <v>9425</v>
      </c>
      <c r="G2023" s="2" t="s">
        <v>9426</v>
      </c>
      <c r="H2023" s="2" t="s">
        <v>20179</v>
      </c>
    </row>
    <row r="2024" spans="1:8" ht="56.25" customHeight="1" x14ac:dyDescent="0.25">
      <c r="A2024" s="1" t="s">
        <v>9416</v>
      </c>
      <c r="B2024" s="2" t="s">
        <v>9427</v>
      </c>
      <c r="C2024" s="2" t="e">
        <f>VLOOKUP($B2024, tge_gfx_data!A:E, 5, FALSE)</f>
        <v>#N/A</v>
      </c>
      <c r="D2024" s="2" t="str">
        <f>IFERROR(VLOOKUP(C2024,pictures!A:C,3,FALSE), "")</f>
        <v/>
      </c>
      <c r="E2024" s="1" t="s">
        <v>2436</v>
      </c>
      <c r="F2024" s="1" t="s">
        <v>9428</v>
      </c>
      <c r="G2024" s="2" t="s">
        <v>9429</v>
      </c>
    </row>
    <row r="2025" spans="1:8" ht="56.25" customHeight="1" x14ac:dyDescent="0.25">
      <c r="A2025" s="1" t="s">
        <v>9416</v>
      </c>
      <c r="B2025" s="2" t="s">
        <v>9430</v>
      </c>
      <c r="C2025" s="2" t="e">
        <f>VLOOKUP($B2025, tge_gfx_data!A:E, 5, FALSE)</f>
        <v>#N/A</v>
      </c>
      <c r="D2025" s="2" t="str">
        <f>IFERROR(VLOOKUP(C2025,pictures!A:C,3,FALSE), "")</f>
        <v/>
      </c>
      <c r="E2025" s="1" t="s">
        <v>2436</v>
      </c>
      <c r="F2025" s="1" t="s">
        <v>9431</v>
      </c>
      <c r="G2025" s="2" t="s">
        <v>9432</v>
      </c>
    </row>
    <row r="2026" spans="1:8" ht="56.25" customHeight="1" x14ac:dyDescent="0.25">
      <c r="A2026" s="1" t="s">
        <v>9416</v>
      </c>
      <c r="B2026" s="2" t="s">
        <v>9433</v>
      </c>
      <c r="C2026" s="2" t="str">
        <f>VLOOKUP($B2026, tge_gfx_data!A:E, 5, FALSE)</f>
        <v>CHAMPANER_SECOND_CAPITAL_eventPicture</v>
      </c>
      <c r="D2026" s="2" t="str">
        <f>IFERROR(VLOOKUP(C2026,pictures!A:C,3,FALSE), "")</f>
        <v>NO</v>
      </c>
      <c r="E2026" s="1" t="s">
        <v>2480</v>
      </c>
      <c r="F2026" s="1" t="s">
        <v>9434</v>
      </c>
      <c r="G2026" s="2" t="s">
        <v>9435</v>
      </c>
    </row>
    <row r="2027" spans="1:8" ht="56.25" customHeight="1" x14ac:dyDescent="0.25">
      <c r="A2027" s="1" t="s">
        <v>9416</v>
      </c>
      <c r="B2027" s="2" t="s">
        <v>9436</v>
      </c>
      <c r="C2027" s="2" t="str">
        <f>VLOOKUP($B2027, tge_gfx_data!A:E, 5, FALSE)</f>
        <v>CHAMPANER_TOWERS_eventPicture</v>
      </c>
      <c r="D2027" s="2" t="str">
        <f>IFERROR(VLOOKUP(C2027,pictures!A:C,3,FALSE), "")</f>
        <v>NO</v>
      </c>
      <c r="E2027" s="1" t="s">
        <v>2442</v>
      </c>
      <c r="F2027" s="1" t="s">
        <v>9437</v>
      </c>
      <c r="G2027" s="2" t="s">
        <v>9438</v>
      </c>
    </row>
    <row r="2028" spans="1:8" ht="56.25" customHeight="1" x14ac:dyDescent="0.25">
      <c r="A2028" s="1" t="s">
        <v>9416</v>
      </c>
      <c r="B2028" s="2" t="s">
        <v>9439</v>
      </c>
      <c r="C2028" s="2" t="str">
        <f>VLOOKUP($B2028, tge_gfx_data!A:E, 5, FALSE)</f>
        <v>CHAMPANER_LOST_eventPicture</v>
      </c>
      <c r="D2028" s="2" t="str">
        <f>IFERROR(VLOOKUP(C2028,pictures!A:C,3,FALSE), "")</f>
        <v>NO</v>
      </c>
      <c r="E2028" s="1" t="s">
        <v>2442</v>
      </c>
      <c r="F2028" s="1" t="s">
        <v>9440</v>
      </c>
      <c r="G2028" s="2" t="s">
        <v>9441</v>
      </c>
    </row>
    <row r="2029" spans="1:8" ht="56.25" customHeight="1" x14ac:dyDescent="0.25">
      <c r="A2029" s="1" t="s">
        <v>9416</v>
      </c>
      <c r="B2029" s="2" t="s">
        <v>9442</v>
      </c>
      <c r="C2029" s="2" t="e">
        <f>VLOOKUP($B2029, tge_gfx_data!A:E, 5, FALSE)</f>
        <v>#N/A</v>
      </c>
      <c r="D2029" s="2" t="str">
        <f>IFERROR(VLOOKUP(C2029,pictures!A:C,3,FALSE), "")</f>
        <v/>
      </c>
      <c r="E2029" s="1" t="s">
        <v>2519</v>
      </c>
      <c r="F2029" s="1" t="s">
        <v>9443</v>
      </c>
      <c r="G2029" s="2" t="s">
        <v>9444</v>
      </c>
    </row>
    <row r="2030" spans="1:8" ht="56.25" customHeight="1" x14ac:dyDescent="0.25">
      <c r="A2030" s="1" t="s">
        <v>9416</v>
      </c>
      <c r="B2030" s="2" t="s">
        <v>9445</v>
      </c>
      <c r="C2030" s="2" t="str">
        <f>VLOOKUP($B2030, tge_gfx_data!A:E, 5, FALSE)</f>
        <v>JAIN_AND_HINDU_MERCHANT_eventPicture</v>
      </c>
      <c r="D2030" s="2" t="str">
        <f>IFERROR(VLOOKUP(C2030,pictures!A:C,3,FALSE), "")</f>
        <v>NO</v>
      </c>
      <c r="E2030" s="1" t="s">
        <v>2466</v>
      </c>
      <c r="F2030" s="1" t="s">
        <v>9446</v>
      </c>
      <c r="G2030" s="2" t="s">
        <v>9447</v>
      </c>
    </row>
    <row r="2031" spans="1:8" ht="56.25" customHeight="1" x14ac:dyDescent="0.25">
      <c r="A2031" s="1" t="s">
        <v>9416</v>
      </c>
      <c r="B2031" s="2" t="s">
        <v>9448</v>
      </c>
      <c r="C2031" s="2" t="e">
        <f>VLOOKUP($B2031, tge_gfx_data!A:E, 5, FALSE)</f>
        <v>#N/A</v>
      </c>
      <c r="D2031" s="2" t="str">
        <f>IFERROR(VLOOKUP(C2031,pictures!A:C,3,FALSE), "")</f>
        <v/>
      </c>
      <c r="E2031" s="1" t="s">
        <v>2528</v>
      </c>
      <c r="F2031" s="1" t="s">
        <v>9449</v>
      </c>
      <c r="G2031" s="2" t="s">
        <v>9450</v>
      </c>
    </row>
    <row r="2032" spans="1:8" ht="56.25" customHeight="1" x14ac:dyDescent="0.25">
      <c r="A2032" s="1" t="s">
        <v>9416</v>
      </c>
      <c r="B2032" s="2" t="s">
        <v>9451</v>
      </c>
      <c r="C2032" s="2" t="e">
        <f>VLOOKUP($B2032, tge_gfx_data!A:E, 5, FALSE)</f>
        <v>#N/A</v>
      </c>
      <c r="D2032" s="2" t="str">
        <f>IFERROR(VLOOKUP(C2032,pictures!A:C,3,FALSE), "")</f>
        <v/>
      </c>
      <c r="E2032" s="1" t="s">
        <v>2528</v>
      </c>
      <c r="F2032" s="1" t="s">
        <v>9452</v>
      </c>
      <c r="G2032" s="2" t="s">
        <v>9453</v>
      </c>
    </row>
    <row r="2033" spans="1:8" ht="56.25" customHeight="1" x14ac:dyDescent="0.25">
      <c r="A2033" s="1" t="s">
        <v>9416</v>
      </c>
      <c r="B2033" s="2" t="s">
        <v>9454</v>
      </c>
      <c r="C2033" s="2" t="e">
        <f>VLOOKUP($B2033, tge_gfx_data!A:E, 5, FALSE)</f>
        <v>#N/A</v>
      </c>
      <c r="D2033" s="2" t="str">
        <f>IFERROR(VLOOKUP(C2033,pictures!A:C,3,FALSE), "")</f>
        <v/>
      </c>
      <c r="E2033" s="1" t="s">
        <v>2528</v>
      </c>
      <c r="F2033" s="1" t="s">
        <v>9455</v>
      </c>
      <c r="G2033" s="2" t="s">
        <v>9456</v>
      </c>
    </row>
    <row r="2034" spans="1:8" ht="56.25" customHeight="1" x14ac:dyDescent="0.25">
      <c r="A2034" s="1" t="s">
        <v>9457</v>
      </c>
      <c r="B2034" s="2" t="s">
        <v>9458</v>
      </c>
      <c r="C2034" s="2" t="e">
        <f>VLOOKUP($B2034, tge_gfx_data!A:E, 5, FALSE)</f>
        <v>#N/A</v>
      </c>
      <c r="D2034" s="2" t="str">
        <f>IFERROR(VLOOKUP(C2034,pictures!A:C,3,FALSE), "")</f>
        <v/>
      </c>
      <c r="E2034" s="1" t="s">
        <v>2517</v>
      </c>
      <c r="F2034" s="1" t="s">
        <v>9459</v>
      </c>
      <c r="G2034" s="2" t="s">
        <v>21292</v>
      </c>
    </row>
    <row r="2035" spans="1:8" ht="56.25" customHeight="1" x14ac:dyDescent="0.25">
      <c r="A2035" s="1" t="s">
        <v>9457</v>
      </c>
      <c r="B2035" s="2" t="s">
        <v>3561</v>
      </c>
      <c r="C2035" s="2" t="str">
        <f>VLOOKUP($B2035, tge_gfx_data!A:E, 5, FALSE)</f>
        <v>IMMIGRANTS_WANDERERS_eventPicture</v>
      </c>
      <c r="D2035" s="2" t="str">
        <f>IFERROR(VLOOKUP(C2035,pictures!A:C,3,FALSE), "")</f>
        <v>NO</v>
      </c>
      <c r="E2035" s="1" t="s">
        <v>2446</v>
      </c>
      <c r="F2035" s="1" t="s">
        <v>9460</v>
      </c>
      <c r="G2035" s="2" t="s">
        <v>9461</v>
      </c>
    </row>
    <row r="2036" spans="1:8" ht="56.25" customHeight="1" x14ac:dyDescent="0.25">
      <c r="A2036" s="1" t="s">
        <v>9457</v>
      </c>
      <c r="B2036" s="2" t="s">
        <v>3562</v>
      </c>
      <c r="C2036" s="2" t="str">
        <f>VLOOKUP($B2036, tge_gfx_data!A:E, 5, FALSE)</f>
        <v>01_WESTERN/LAND/BATTLE/BATTLE_MARCIANO_CHIANA_VASARI</v>
      </c>
      <c r="D2036" s="2" t="str">
        <f>IFERROR(VLOOKUP(C2036,pictures!A:C,3,FALSE), "")</f>
        <v>YES</v>
      </c>
      <c r="E2036" s="1" t="s">
        <v>22249</v>
      </c>
      <c r="F2036" s="1" t="s">
        <v>9462</v>
      </c>
      <c r="G2036" s="2" t="s">
        <v>9463</v>
      </c>
    </row>
    <row r="2037" spans="1:8" ht="56.25" customHeight="1" x14ac:dyDescent="0.25">
      <c r="A2037" s="1" t="s">
        <v>9457</v>
      </c>
      <c r="B2037" s="2" t="s">
        <v>3563</v>
      </c>
      <c r="C2037" s="2" t="str">
        <f>VLOOKUP($B2037, tge_gfx_data!A:E, 5, FALSE)</f>
        <v>01_WESTERN/LAND/BATTLE/BATTLE_CROWN_NAPOLI_BASSANO</v>
      </c>
      <c r="D2037" s="2" t="str">
        <f>IFERROR(VLOOKUP(C2037,pictures!A:C,3,FALSE), "")</f>
        <v>YES</v>
      </c>
      <c r="E2037" s="1" t="s">
        <v>22249</v>
      </c>
      <c r="F2037" s="1" t="s">
        <v>9462</v>
      </c>
      <c r="G2037" s="2" t="s">
        <v>9464</v>
      </c>
    </row>
    <row r="2038" spans="1:8" ht="56.25" customHeight="1" x14ac:dyDescent="0.25">
      <c r="A2038" s="1" t="s">
        <v>9457</v>
      </c>
      <c r="B2038" s="2" t="s">
        <v>3564</v>
      </c>
      <c r="C2038" s="2" t="str">
        <f>VLOOKUP($B2038, tge_gfx_data!A:E, 5, FALSE)</f>
        <v>HABSBURG_ITALY_eventPicture</v>
      </c>
      <c r="D2038" s="2" t="str">
        <f>IFERROR(VLOOKUP(C2038,pictures!A:C,3,FALSE), "")</f>
        <v>NO</v>
      </c>
      <c r="E2038" s="1" t="s">
        <v>22249</v>
      </c>
      <c r="F2038" s="1" t="s">
        <v>9462</v>
      </c>
      <c r="G2038" s="2" t="s">
        <v>9465</v>
      </c>
    </row>
    <row r="2039" spans="1:8" ht="56.25" customHeight="1" x14ac:dyDescent="0.25">
      <c r="A2039" s="1" t="s">
        <v>9457</v>
      </c>
      <c r="B2039" s="2" t="s">
        <v>3565</v>
      </c>
      <c r="C2039" s="2" t="str">
        <f>VLOOKUP($B2039, tge_gfx_data!A:E, 5, FALSE)</f>
        <v>MOUNT_GROSSGLOCKNER_eventPicture</v>
      </c>
      <c r="D2039" s="2" t="str">
        <f>IFERROR(VLOOKUP(C2039,pictures!A:C,3,FALSE), "")</f>
        <v>NO</v>
      </c>
      <c r="E2039" s="1" t="s">
        <v>2466</v>
      </c>
      <c r="F2039" s="1" t="s">
        <v>9466</v>
      </c>
      <c r="G2039" s="2" t="s">
        <v>9467</v>
      </c>
    </row>
    <row r="2040" spans="1:8" ht="56.25" customHeight="1" x14ac:dyDescent="0.25">
      <c r="A2040" s="1" t="s">
        <v>9457</v>
      </c>
      <c r="B2040" s="2" t="s">
        <v>3566</v>
      </c>
      <c r="C2040" s="2" t="str">
        <f>VLOOKUP($B2040, tge_gfx_data!A:E, 5, FALSE)</f>
        <v>01_WESTERN/PEOPLE/ELITE/FRANCIS_FERRIES_MAN_KRAFFT</v>
      </c>
      <c r="D2040" s="2" t="str">
        <f>IFERROR(VLOOKUP(C2040,pictures!A:C,3,FALSE), "")</f>
        <v>YES</v>
      </c>
      <c r="E2040" s="1" t="s">
        <v>2468</v>
      </c>
      <c r="F2040" s="1" t="s">
        <v>9468</v>
      </c>
      <c r="G2040" s="2" t="s">
        <v>9469</v>
      </c>
    </row>
    <row r="2041" spans="1:8" ht="56.25" customHeight="1" x14ac:dyDescent="0.25">
      <c r="A2041" s="1" t="s">
        <v>9457</v>
      </c>
      <c r="B2041" s="2" t="s">
        <v>3567</v>
      </c>
      <c r="C2041" s="2" t="str">
        <f>VLOOKUP($B2041, tge_gfx_data!A:E, 5, FALSE)</f>
        <v>PLAGUE_VIENNA_eventPicture</v>
      </c>
      <c r="D2041" s="2" t="str">
        <f>IFERROR(VLOOKUP(C2041,pictures!A:C,3,FALSE), "")</f>
        <v>NO</v>
      </c>
      <c r="E2041" s="1" t="s">
        <v>2512</v>
      </c>
      <c r="F2041" s="1" t="s">
        <v>9470</v>
      </c>
      <c r="G2041" s="2" t="s">
        <v>9471</v>
      </c>
    </row>
    <row r="2042" spans="1:8" ht="56.25" customHeight="1" x14ac:dyDescent="0.25">
      <c r="A2042" s="1" t="s">
        <v>9457</v>
      </c>
      <c r="B2042" s="2" t="s">
        <v>3568</v>
      </c>
      <c r="C2042" s="2" t="str">
        <f>VLOOKUP($B2042, tge_gfx_data!A:E, 5, FALSE)</f>
        <v>PLAGUE_COLUMN_VIENNA_eventPicture</v>
      </c>
      <c r="D2042" s="2" t="str">
        <f>IFERROR(VLOOKUP(C2042,pictures!A:C,3,FALSE), "")</f>
        <v>NO</v>
      </c>
      <c r="E2042" s="1" t="s">
        <v>2489</v>
      </c>
      <c r="F2042" s="1" t="s">
        <v>9472</v>
      </c>
      <c r="G2042" s="2" t="s">
        <v>9473</v>
      </c>
    </row>
    <row r="2043" spans="1:8" ht="56.25" customHeight="1" x14ac:dyDescent="0.25">
      <c r="A2043" s="1" t="s">
        <v>9457</v>
      </c>
      <c r="B2043" s="2" t="s">
        <v>3569</v>
      </c>
      <c r="C2043" s="2" t="str">
        <f>VLOOKUP($B2043, tge_gfx_data!A:E, 5, FALSE)</f>
        <v>FREEMASONRY_AUSTRIA_eventPicture</v>
      </c>
      <c r="D2043" s="2" t="str">
        <f>IFERROR(VLOOKUP(C2043,pictures!A:C,3,FALSE), "")</f>
        <v>NO</v>
      </c>
      <c r="E2043" s="1" t="s">
        <v>2532</v>
      </c>
      <c r="F2043" s="1" t="s">
        <v>9474</v>
      </c>
      <c r="G2043" s="2" t="s">
        <v>9475</v>
      </c>
    </row>
    <row r="2044" spans="1:8" ht="56.25" customHeight="1" x14ac:dyDescent="0.25">
      <c r="A2044" s="1" t="s">
        <v>9457</v>
      </c>
      <c r="B2044" s="2" t="s">
        <v>3570</v>
      </c>
      <c r="C2044" s="2" t="str">
        <f>VLOOKUP($B2044, tge_gfx_data!A:E, 5, FALSE)</f>
        <v>MELCHIOR_KLESL_eventPicture</v>
      </c>
      <c r="D2044" s="2" t="str">
        <f>IFERROR(VLOOKUP(C2044,pictures!A:C,3,FALSE), "")</f>
        <v>NO</v>
      </c>
      <c r="E2044" s="1" t="s">
        <v>2532</v>
      </c>
      <c r="F2044" s="1" t="s">
        <v>9476</v>
      </c>
      <c r="G2044" s="2" t="s">
        <v>9477</v>
      </c>
    </row>
    <row r="2045" spans="1:8" ht="56.25" customHeight="1" x14ac:dyDescent="0.25">
      <c r="A2045" s="1" t="s">
        <v>9457</v>
      </c>
      <c r="B2045" s="2" t="s">
        <v>3571</v>
      </c>
      <c r="C2045" s="2" t="str">
        <f>VLOOKUP($B2045, tge_gfx_data!A:E, 5, FALSE)</f>
        <v>MUHLVIERTEL_TEXTILE_eventPicture</v>
      </c>
      <c r="D2045" s="2" t="str">
        <f>IFERROR(VLOOKUP(C2045,pictures!A:C,3,FALSE), "")</f>
        <v>NO</v>
      </c>
      <c r="E2045" s="1" t="s">
        <v>2532</v>
      </c>
      <c r="F2045" s="1" t="s">
        <v>9478</v>
      </c>
      <c r="G2045" s="2" t="s">
        <v>9479</v>
      </c>
    </row>
    <row r="2046" spans="1:8" ht="56.25" customHeight="1" x14ac:dyDescent="0.25">
      <c r="A2046" s="1" t="s">
        <v>9457</v>
      </c>
      <c r="B2046" s="2" t="s">
        <v>3572</v>
      </c>
      <c r="C2046" s="2" t="str">
        <f>VLOOKUP($B2046, tge_gfx_data!A:E, 5, FALSE)</f>
        <v>OSTENDE_COMPANY_eventPicture</v>
      </c>
      <c r="D2046" s="2" t="str">
        <f>IFERROR(VLOOKUP(C2046,pictures!A:C,3,FALSE), "")</f>
        <v>NO</v>
      </c>
      <c r="E2046" s="1" t="s">
        <v>2528</v>
      </c>
      <c r="F2046" s="1" t="s">
        <v>9480</v>
      </c>
      <c r="G2046" s="2" t="s">
        <v>9481</v>
      </c>
      <c r="H2046" s="2" t="s">
        <v>9420</v>
      </c>
    </row>
    <row r="2047" spans="1:8" ht="56.25" customHeight="1" x14ac:dyDescent="0.25">
      <c r="A2047" s="1" t="s">
        <v>9457</v>
      </c>
      <c r="B2047" s="2" t="s">
        <v>3573</v>
      </c>
      <c r="C2047" s="2" t="str">
        <f>VLOOKUP($B2047, tge_gfx_data!A:E, 5, FALSE)</f>
        <v>LAND_SHIP_eventPicture</v>
      </c>
      <c r="D2047" s="2" t="str">
        <f>IFERROR(VLOOKUP(C2047,pictures!A:C,3,FALSE), "")</f>
        <v>NO</v>
      </c>
      <c r="E2047" s="1" t="s">
        <v>2528</v>
      </c>
      <c r="F2047" s="1" t="s">
        <v>9482</v>
      </c>
      <c r="G2047" s="2" t="s">
        <v>9483</v>
      </c>
    </row>
    <row r="2048" spans="1:8" ht="56.25" customHeight="1" x14ac:dyDescent="0.25">
      <c r="A2048" s="1" t="s">
        <v>9457</v>
      </c>
      <c r="B2048" s="2" t="s">
        <v>3574</v>
      </c>
      <c r="C2048" s="2" t="str">
        <f>VLOOKUP($B2048, tge_gfx_data!A:E, 5, FALSE)</f>
        <v>INNSBRUCK_GOLDEN_ROOF_eventPicture</v>
      </c>
      <c r="D2048" s="2" t="str">
        <f>IFERROR(VLOOKUP(C2048,pictures!A:C,3,FALSE), "")</f>
        <v>NO</v>
      </c>
      <c r="E2048" s="1" t="s">
        <v>2543</v>
      </c>
      <c r="F2048" s="1" t="s">
        <v>9484</v>
      </c>
      <c r="G2048" s="2" t="s">
        <v>9485</v>
      </c>
      <c r="H2048" s="2" t="s">
        <v>20179</v>
      </c>
    </row>
    <row r="2049" spans="1:8" ht="56.25" customHeight="1" x14ac:dyDescent="0.25">
      <c r="A2049" s="1" t="s">
        <v>9457</v>
      </c>
      <c r="B2049" s="2" t="s">
        <v>9486</v>
      </c>
      <c r="C2049" s="2" t="e">
        <f>VLOOKUP($B2049, tge_gfx_data!A:E, 5, FALSE)</f>
        <v>#N/A</v>
      </c>
      <c r="D2049" s="2" t="str">
        <f>IFERROR(VLOOKUP(C2049,pictures!A:C,3,FALSE), "")</f>
        <v/>
      </c>
      <c r="E2049" s="1" t="s">
        <v>2456</v>
      </c>
      <c r="F2049" s="1" t="s">
        <v>9487</v>
      </c>
      <c r="G2049" s="2" t="s">
        <v>9488</v>
      </c>
    </row>
    <row r="2050" spans="1:8" ht="56.25" customHeight="1" x14ac:dyDescent="0.25">
      <c r="A2050" s="1" t="s">
        <v>9457</v>
      </c>
      <c r="B2050" s="2" t="s">
        <v>9489</v>
      </c>
      <c r="C2050" s="2" t="e">
        <f>VLOOKUP($B2050, tge_gfx_data!A:E, 5, FALSE)</f>
        <v>#N/A</v>
      </c>
      <c r="D2050" s="2" t="str">
        <f>IFERROR(VLOOKUP(C2050,pictures!A:C,3,FALSE), "")</f>
        <v/>
      </c>
      <c r="E2050" s="1" t="s">
        <v>2480</v>
      </c>
      <c r="F2050" s="1" t="s">
        <v>9490</v>
      </c>
      <c r="G2050" s="2" t="s">
        <v>9491</v>
      </c>
    </row>
    <row r="2051" spans="1:8" ht="56.25" customHeight="1" x14ac:dyDescent="0.25">
      <c r="A2051" s="1" t="s">
        <v>9457</v>
      </c>
      <c r="B2051" s="2" t="s">
        <v>9492</v>
      </c>
      <c r="C2051" s="2" t="e">
        <f>VLOOKUP($B2051, tge_gfx_data!A:E, 5, FALSE)</f>
        <v>#N/A</v>
      </c>
      <c r="D2051" s="2" t="str">
        <f>IFERROR(VLOOKUP(C2051,pictures!A:C,3,FALSE), "")</f>
        <v/>
      </c>
      <c r="E2051" s="1" t="s">
        <v>2456</v>
      </c>
      <c r="F2051" s="1" t="s">
        <v>9493</v>
      </c>
      <c r="G2051" s="2" t="s">
        <v>9494</v>
      </c>
    </row>
    <row r="2052" spans="1:8" ht="56.25" customHeight="1" x14ac:dyDescent="0.25">
      <c r="A2052" s="1" t="s">
        <v>9457</v>
      </c>
      <c r="B2052" s="2" t="s">
        <v>9495</v>
      </c>
      <c r="C2052" s="2" t="e">
        <f>VLOOKUP($B2052, tge_gfx_data!A:E, 5, FALSE)</f>
        <v>#N/A</v>
      </c>
      <c r="D2052" s="2" t="str">
        <f>IFERROR(VLOOKUP(C2052,pictures!A:C,3,FALSE), "")</f>
        <v/>
      </c>
      <c r="E2052" s="1" t="s">
        <v>2456</v>
      </c>
      <c r="F2052" s="1" t="s">
        <v>9493</v>
      </c>
      <c r="G2052" s="2" t="s">
        <v>9496</v>
      </c>
      <c r="H2052" s="2" t="s">
        <v>9420</v>
      </c>
    </row>
    <row r="2053" spans="1:8" ht="56.25" customHeight="1" x14ac:dyDescent="0.25">
      <c r="A2053" s="1" t="s">
        <v>9457</v>
      </c>
      <c r="B2053" s="2" t="s">
        <v>3575</v>
      </c>
      <c r="C2053" s="2" t="str">
        <f>VLOOKUP($B2053, tge_gfx_data!A:E, 5, FALSE)</f>
        <v>HUNGARY_HAJDUKS_REVOLT_eventPicture</v>
      </c>
      <c r="D2053" s="2" t="str">
        <f>IFERROR(VLOOKUP(C2053,pictures!A:C,3,FALSE), "")</f>
        <v>NO</v>
      </c>
      <c r="E2053" s="1" t="s">
        <v>2423</v>
      </c>
      <c r="F2053" s="1" t="s">
        <v>9497</v>
      </c>
      <c r="G2053" s="2" t="s">
        <v>9498</v>
      </c>
    </row>
    <row r="2054" spans="1:8" ht="56.25" customHeight="1" x14ac:dyDescent="0.25">
      <c r="A2054" s="1" t="s">
        <v>9457</v>
      </c>
      <c r="B2054" s="2" t="s">
        <v>3576</v>
      </c>
      <c r="C2054" s="2" t="str">
        <f>VLOOKUP($B2054, tge_gfx_data!A:E, 5, FALSE)</f>
        <v>PEACE_OF_AUGSBURG_eventPicture</v>
      </c>
      <c r="D2054" s="2" t="str">
        <f>IFERROR(VLOOKUP(C2054,pictures!A:C,3,FALSE), "")</f>
        <v>NO</v>
      </c>
      <c r="E2054" s="1" t="s">
        <v>2487</v>
      </c>
      <c r="F2054" s="1" t="s">
        <v>9499</v>
      </c>
      <c r="G2054" s="2" t="s">
        <v>21290</v>
      </c>
    </row>
    <row r="2055" spans="1:8" ht="56.25" customHeight="1" x14ac:dyDescent="0.25">
      <c r="A2055" s="1" t="s">
        <v>9457</v>
      </c>
      <c r="B2055" s="2" t="s">
        <v>3577</v>
      </c>
      <c r="C2055" s="2" t="str">
        <f>VLOOKUP($B2055, tge_gfx_data!A:E, 5, FALSE)</f>
        <v>RUDOLF_II_BOHEMIA_LETTER_eventPicture</v>
      </c>
      <c r="D2055" s="2" t="str">
        <f>IFERROR(VLOOKUP(C2055,pictures!A:C,3,FALSE), "")</f>
        <v>NO</v>
      </c>
      <c r="E2055" s="1" t="s">
        <v>2517</v>
      </c>
      <c r="F2055" s="1" t="s">
        <v>9500</v>
      </c>
      <c r="G2055" s="2" t="s">
        <v>9501</v>
      </c>
    </row>
    <row r="2056" spans="1:8" ht="56.25" customHeight="1" x14ac:dyDescent="0.25">
      <c r="A2056" s="1" t="s">
        <v>9457</v>
      </c>
      <c r="B2056" s="2" t="s">
        <v>3578</v>
      </c>
      <c r="C2056" s="2" t="str">
        <f>VLOOKUP($B2056, tge_gfx_data!A:E, 5, FALSE)</f>
        <v>01_WESTERN/RELIGION/SCHISM/DEFENESTRATION_OF_PRAGUE_BROZIK</v>
      </c>
      <c r="D2056" s="2" t="str">
        <f>IFERROR(VLOOKUP(C2056,pictures!A:C,3,FALSE), "")</f>
        <v>YES</v>
      </c>
      <c r="E2056" s="1" t="s">
        <v>2496</v>
      </c>
      <c r="F2056" s="1" t="s">
        <v>9502</v>
      </c>
      <c r="G2056" s="2" t="s">
        <v>21291</v>
      </c>
    </row>
    <row r="2057" spans="1:8" ht="56.25" customHeight="1" x14ac:dyDescent="0.25">
      <c r="A2057" s="1" t="s">
        <v>9457</v>
      </c>
      <c r="B2057" s="2" t="s">
        <v>3579</v>
      </c>
      <c r="C2057" s="2" t="str">
        <f>VLOOKUP($B2057, tge_gfx_data!A:E, 5, FALSE)</f>
        <v>REVOLT_GALICIA_eventPicture</v>
      </c>
      <c r="D2057" s="2" t="str">
        <f>IFERROR(VLOOKUP(C2057,pictures!A:C,3,FALSE), "")</f>
        <v>NO</v>
      </c>
      <c r="E2057" s="1" t="s">
        <v>2423</v>
      </c>
      <c r="F2057" s="1" t="s">
        <v>9503</v>
      </c>
      <c r="G2057" s="2" t="s">
        <v>9504</v>
      </c>
    </row>
    <row r="2058" spans="1:8" ht="56.25" customHeight="1" x14ac:dyDescent="0.25">
      <c r="A2058" s="1" t="s">
        <v>9457</v>
      </c>
      <c r="B2058" s="2" t="s">
        <v>3580</v>
      </c>
      <c r="C2058" s="2" t="str">
        <f>VLOOKUP($B2058, tge_gfx_data!A:E, 5, FALSE)</f>
        <v>event_pictures_AOW/REVOLT_HUNGARIAN_eventPicture</v>
      </c>
      <c r="D2058" s="2" t="str">
        <f>IFERROR(VLOOKUP(C2058,pictures!A:C,3,FALSE), "")</f>
        <v>NO</v>
      </c>
      <c r="E2058" s="1" t="s">
        <v>2423</v>
      </c>
      <c r="F2058" s="1" t="s">
        <v>9505</v>
      </c>
      <c r="G2058" s="2" t="s">
        <v>9506</v>
      </c>
    </row>
    <row r="2059" spans="1:8" ht="56.25" customHeight="1" x14ac:dyDescent="0.25">
      <c r="A2059" s="1" t="s">
        <v>9457</v>
      </c>
      <c r="B2059" s="2" t="s">
        <v>3581</v>
      </c>
      <c r="C2059" s="2" t="str">
        <f>VLOOKUP($B2059, tge_gfx_data!A:E, 5, FALSE)</f>
        <v>WILLIAM_I_WELCOMES_SALZBURG_PROTESTANTS_eventPicture</v>
      </c>
      <c r="D2059" s="2" t="str">
        <f>IFERROR(VLOOKUP(C2059,pictures!A:C,3,FALSE), "")</f>
        <v>NO</v>
      </c>
      <c r="E2059" s="1" t="s">
        <v>2423</v>
      </c>
      <c r="F2059" s="1" t="s">
        <v>9507</v>
      </c>
      <c r="G2059" s="2" t="s">
        <v>9508</v>
      </c>
    </row>
    <row r="2060" spans="1:8" ht="56.25" customHeight="1" x14ac:dyDescent="0.25">
      <c r="A2060" s="1" t="s">
        <v>9457</v>
      </c>
      <c r="B2060" s="2" t="s">
        <v>3582</v>
      </c>
      <c r="C2060" s="2" t="str">
        <f>VLOOKUP($B2060, tge_gfx_data!A:E, 5, FALSE)</f>
        <v>KAUNITZ_WITH_MARIA_TERESA_eventPicture</v>
      </c>
      <c r="D2060" s="2" t="str">
        <f>IFERROR(VLOOKUP(C2060,pictures!A:C,3,FALSE), "")</f>
        <v>NO</v>
      </c>
      <c r="E2060" s="1" t="s">
        <v>2421</v>
      </c>
      <c r="F2060" s="1" t="s">
        <v>9509</v>
      </c>
      <c r="G2060" s="2" t="s">
        <v>9510</v>
      </c>
    </row>
    <row r="2061" spans="1:8" ht="56.25" customHeight="1" x14ac:dyDescent="0.25">
      <c r="A2061" s="1" t="s">
        <v>9457</v>
      </c>
      <c r="B2061" s="2" t="s">
        <v>3583</v>
      </c>
      <c r="C2061" s="2" t="str">
        <f>VLOOKUP($B2061, tge_gfx_data!A:E, 5, FALSE)</f>
        <v>METTERNICH_FRONT_eventPicture</v>
      </c>
      <c r="D2061" s="2" t="str">
        <f>IFERROR(VLOOKUP(C2061,pictures!A:C,3,FALSE), "")</f>
        <v>NO</v>
      </c>
      <c r="E2061" s="1" t="s">
        <v>2421</v>
      </c>
      <c r="F2061" s="1" t="s">
        <v>9511</v>
      </c>
      <c r="G2061" s="2" t="s">
        <v>9512</v>
      </c>
    </row>
    <row r="2062" spans="1:8" ht="56.25" customHeight="1" x14ac:dyDescent="0.25">
      <c r="A2062" s="1" t="s">
        <v>9457</v>
      </c>
      <c r="B2062" s="2" t="s">
        <v>3584</v>
      </c>
      <c r="C2062" s="2" t="str">
        <f>VLOOKUP($B2062, tge_gfx_data!A:E, 5, FALSE)</f>
        <v>JOSEPH_II_eventPicture</v>
      </c>
      <c r="D2062" s="2" t="str">
        <f>IFERROR(VLOOKUP(C2062,pictures!A:C,3,FALSE), "")</f>
        <v>NO</v>
      </c>
      <c r="E2062" s="1" t="s">
        <v>2517</v>
      </c>
      <c r="F2062" s="1" t="s">
        <v>9513</v>
      </c>
      <c r="G2062" s="2" t="s">
        <v>9514</v>
      </c>
    </row>
    <row r="2063" spans="1:8" ht="56.25" customHeight="1" x14ac:dyDescent="0.25">
      <c r="A2063" s="1" t="s">
        <v>9457</v>
      </c>
      <c r="B2063" s="2" t="s">
        <v>3585</v>
      </c>
      <c r="C2063" s="2" t="str">
        <f>VLOOKUP($B2063, tge_gfx_data!A:E, 5, FALSE)</f>
        <v>REICHSHOFRAT_AUSTRIA_FRANCE_eventPicture</v>
      </c>
      <c r="D2063" s="2" t="str">
        <f>IFERROR(VLOOKUP(C2063,pictures!A:C,3,FALSE), "")</f>
        <v>NO</v>
      </c>
      <c r="E2063" s="1" t="s">
        <v>2462</v>
      </c>
      <c r="F2063" s="1" t="s">
        <v>9515</v>
      </c>
      <c r="G2063" s="2" t="s">
        <v>9516</v>
      </c>
    </row>
    <row r="2064" spans="1:8" ht="56.25" customHeight="1" x14ac:dyDescent="0.25">
      <c r="A2064" s="1" t="s">
        <v>9457</v>
      </c>
      <c r="B2064" s="2" t="s">
        <v>3586</v>
      </c>
      <c r="C2064" s="2" t="str">
        <f>VLOOKUP($B2064, tge_gfx_data!A:E, 5, FALSE)</f>
        <v>PRINCE_EUGENE_VICTORY_eventPicture</v>
      </c>
      <c r="D2064" s="2" t="str">
        <f>IFERROR(VLOOKUP(C2064,pictures!A:C,3,FALSE), "")</f>
        <v>NO</v>
      </c>
      <c r="E2064" s="1" t="s">
        <v>2462</v>
      </c>
      <c r="F2064" s="1" t="s">
        <v>9517</v>
      </c>
      <c r="G2064" s="2" t="s">
        <v>9518</v>
      </c>
    </row>
    <row r="2065" spans="1:7" ht="56.25" customHeight="1" x14ac:dyDescent="0.25">
      <c r="A2065" s="1" t="s">
        <v>9457</v>
      </c>
      <c r="B2065" s="2" t="s">
        <v>3587</v>
      </c>
      <c r="C2065" s="2" t="str">
        <f>VLOOKUP($B2065, tge_gfx_data!A:E, 5, FALSE)</f>
        <v>IMRE_THOKOLY_eventPicture</v>
      </c>
      <c r="D2065" s="2" t="str">
        <f>IFERROR(VLOOKUP(C2065,pictures!A:C,3,FALSE), "")</f>
        <v>NO</v>
      </c>
      <c r="E2065" s="1" t="s">
        <v>2498</v>
      </c>
      <c r="F2065" s="1" t="s">
        <v>9519</v>
      </c>
      <c r="G2065" s="2" t="s">
        <v>9520</v>
      </c>
    </row>
    <row r="2066" spans="1:7" ht="56.25" customHeight="1" x14ac:dyDescent="0.25">
      <c r="A2066" s="1" t="s">
        <v>9457</v>
      </c>
      <c r="B2066" s="2" t="s">
        <v>3588</v>
      </c>
      <c r="C2066" s="2" t="str">
        <f>VLOOKUP($B2066, tge_gfx_data!A:E, 5, FALSE)</f>
        <v>HABSBURG_MARIA_THERESIA_eventPicture</v>
      </c>
      <c r="D2066" s="2" t="str">
        <f>IFERROR(VLOOKUP(C2066,pictures!A:C,3,FALSE), "")</f>
        <v>NO</v>
      </c>
      <c r="E2066" s="1" t="s">
        <v>2421</v>
      </c>
      <c r="F2066" s="1" t="s">
        <v>9521</v>
      </c>
      <c r="G2066" s="2" t="s">
        <v>9522</v>
      </c>
    </row>
    <row r="2067" spans="1:7" ht="56.25" customHeight="1" x14ac:dyDescent="0.25">
      <c r="A2067" s="1" t="s">
        <v>9457</v>
      </c>
      <c r="B2067" s="2" t="s">
        <v>3589</v>
      </c>
      <c r="C2067" s="2" t="str">
        <f>VLOOKUP($B2067, tge_gfx_data!A:E, 5, FALSE)</f>
        <v>EMPEROR_PROCESSION_VIENNA_eventPicture</v>
      </c>
      <c r="D2067" s="2" t="str">
        <f>IFERROR(VLOOKUP(C2067,pictures!A:C,3,FALSE), "")</f>
        <v>NO</v>
      </c>
      <c r="E2067" s="1" t="s">
        <v>2517</v>
      </c>
      <c r="F2067" s="1" t="s">
        <v>9459</v>
      </c>
      <c r="G2067" s="2" t="s">
        <v>21292</v>
      </c>
    </row>
    <row r="2068" spans="1:7" ht="56.25" customHeight="1" x14ac:dyDescent="0.25">
      <c r="A2068" s="1" t="s">
        <v>9457</v>
      </c>
      <c r="B2068" s="2" t="s">
        <v>3590</v>
      </c>
      <c r="C2068" s="2" t="str">
        <f>VLOOKUP($B2068, tge_gfx_data!A:E, 5, FALSE)</f>
        <v>MAXIMILIAN_I_PROCESSION_DUERER_eventPicture</v>
      </c>
      <c r="D2068" s="2" t="str">
        <f>IFERROR(VLOOKUP(C2068,pictures!A:C,3,FALSE), "")</f>
        <v>NO</v>
      </c>
      <c r="E2068" s="1" t="s">
        <v>2489</v>
      </c>
      <c r="F2068" s="1" t="s">
        <v>9523</v>
      </c>
      <c r="G2068" s="2" t="s">
        <v>9524</v>
      </c>
    </row>
    <row r="2069" spans="1:7" ht="56.25" customHeight="1" x14ac:dyDescent="0.25">
      <c r="A2069" s="1" t="s">
        <v>9457</v>
      </c>
      <c r="B2069" s="2" t="s">
        <v>3591</v>
      </c>
      <c r="C2069" s="2" t="str">
        <f>VLOOKUP($B2069, tge_gfx_data!A:E, 5, FALSE)</f>
        <v>TIROL_REVOLT_RETURN_eventPicture</v>
      </c>
      <c r="D2069" s="2" t="str">
        <f>IFERROR(VLOOKUP(C2069,pictures!A:C,3,FALSE), "")</f>
        <v>NO</v>
      </c>
      <c r="E2069" s="1" t="s">
        <v>2423</v>
      </c>
      <c r="F2069" s="1" t="s">
        <v>9525</v>
      </c>
      <c r="G2069" s="2" t="s">
        <v>9526</v>
      </c>
    </row>
    <row r="2070" spans="1:7" ht="56.25" customHeight="1" x14ac:dyDescent="0.25">
      <c r="A2070" s="1" t="s">
        <v>9457</v>
      </c>
      <c r="B2070" s="2" t="s">
        <v>3592</v>
      </c>
      <c r="C2070" s="2" t="str">
        <f>VLOOKUP($B2070, tge_gfx_data!A:E, 5, FALSE)</f>
        <v>01_WESTERN/PEOPLE/EMOTIONS/BEETHOVEN_VISIONS_RUDOLF_HAUSLEITHNER</v>
      </c>
      <c r="D2070" s="2" t="str">
        <f>IFERROR(VLOOKUP(C2070,pictures!A:C,3,FALSE), "")</f>
        <v>YES</v>
      </c>
      <c r="E2070" s="1" t="s">
        <v>2538</v>
      </c>
      <c r="F2070" s="1" t="s">
        <v>9527</v>
      </c>
      <c r="G2070" s="2" t="s">
        <v>9528</v>
      </c>
    </row>
    <row r="2071" spans="1:7" ht="56.25" customHeight="1" x14ac:dyDescent="0.25">
      <c r="A2071" s="1" t="s">
        <v>9457</v>
      </c>
      <c r="B2071" s="2" t="s">
        <v>3593</v>
      </c>
      <c r="C2071" s="2" t="str">
        <f>VLOOKUP($B2071, tge_gfx_data!A:E, 5, FALSE)</f>
        <v>MOZART_AS_CHILD_eventPicture</v>
      </c>
      <c r="D2071" s="2" t="str">
        <f>IFERROR(VLOOKUP(C2071,pictures!A:C,3,FALSE), "")</f>
        <v>NO</v>
      </c>
      <c r="E2071" s="1" t="s">
        <v>2538</v>
      </c>
      <c r="F2071" s="1" t="s">
        <v>9529</v>
      </c>
      <c r="G2071" s="2" t="s">
        <v>9530</v>
      </c>
    </row>
    <row r="2072" spans="1:7" ht="56.25" customHeight="1" x14ac:dyDescent="0.25">
      <c r="A2072" s="1" t="s">
        <v>9457</v>
      </c>
      <c r="B2072" s="2" t="s">
        <v>3594</v>
      </c>
      <c r="C2072" s="2" t="str">
        <f>VLOOKUP($B2072, tge_gfx_data!A:E, 5, FALSE)</f>
        <v>FALLING_STAR_WOMEN_eventPicture</v>
      </c>
      <c r="D2072" s="2" t="str">
        <f>IFERROR(VLOOKUP(C2072,pictures!A:C,3,FALSE), "")</f>
        <v>NO</v>
      </c>
      <c r="E2072" s="1" t="s">
        <v>2448</v>
      </c>
      <c r="F2072" s="1" t="s">
        <v>9531</v>
      </c>
      <c r="G2072" s="2" t="s">
        <v>9532</v>
      </c>
    </row>
    <row r="2073" spans="1:7" ht="56.25" customHeight="1" x14ac:dyDescent="0.25">
      <c r="A2073" s="1" t="s">
        <v>9457</v>
      </c>
      <c r="B2073" s="2" t="s">
        <v>3595</v>
      </c>
      <c r="C2073" s="2" t="str">
        <f>VLOOKUP($B2073, tge_gfx_data!A:E, 5, FALSE)</f>
        <v>01_WESTERN/PEOPLE/CHILDREN/FUTURE_AUSTRIAN_EMPEROR_WALDMULLER</v>
      </c>
      <c r="D2073" s="2" t="str">
        <f>IFERROR(VLOOKUP(C2073,pictures!A:C,3,FALSE), "")</f>
        <v>YES</v>
      </c>
      <c r="E2073" s="1" t="s">
        <v>2456</v>
      </c>
      <c r="F2073" s="1" t="s">
        <v>9533</v>
      </c>
      <c r="G2073" s="2" t="s">
        <v>21293</v>
      </c>
    </row>
    <row r="2074" spans="1:7" ht="56.25" customHeight="1" x14ac:dyDescent="0.25">
      <c r="A2074" s="1" t="s">
        <v>9534</v>
      </c>
      <c r="B2074" s="2" t="s">
        <v>3596</v>
      </c>
      <c r="C2074" s="2" t="str">
        <f>VLOOKUP($B2074, tge_gfx_data!A:E, 5, FALSE)</f>
        <v>LEIBNIZ_INGENIEUR_eventPicture</v>
      </c>
      <c r="D2074" s="2" t="str">
        <f>IFERROR(VLOOKUP(C2074,pictures!A:C,3,FALSE), "")</f>
        <v>NO</v>
      </c>
      <c r="E2074" s="1" t="s">
        <v>2421</v>
      </c>
      <c r="F2074" s="1" t="s">
        <v>9535</v>
      </c>
      <c r="G2074" s="2" t="s">
        <v>9536</v>
      </c>
    </row>
    <row r="2075" spans="1:7" ht="56.25" customHeight="1" x14ac:dyDescent="0.25">
      <c r="A2075" s="1" t="s">
        <v>9537</v>
      </c>
      <c r="B2075" s="2" t="s">
        <v>9538</v>
      </c>
      <c r="C2075" s="2" t="str">
        <f>VLOOKUP($B2075, tge_gfx_data!A:E, 5, FALSE)</f>
        <v>HAU_MILITARY_REQUEST_eventPicture</v>
      </c>
      <c r="D2075" s="2" t="str">
        <f>IFERROR(VLOOKUP(C2075,pictures!A:C,3,FALSE), "")</f>
        <v>NO</v>
      </c>
      <c r="E2075" s="1" t="s">
        <v>2464</v>
      </c>
      <c r="F2075" s="1" t="s">
        <v>9539</v>
      </c>
      <c r="G2075" s="2" t="s">
        <v>9540</v>
      </c>
    </row>
    <row r="2076" spans="1:7" ht="56.25" customHeight="1" x14ac:dyDescent="0.25">
      <c r="A2076" s="1" t="s">
        <v>9537</v>
      </c>
      <c r="B2076" s="2" t="s">
        <v>9541</v>
      </c>
      <c r="C2076" s="2" t="str">
        <f>VLOOKUP($B2076, tge_gfx_data!A:E, 5, FALSE)</f>
        <v>HAUSA_PURPLE_TURBAN_eventPicture</v>
      </c>
      <c r="D2076" s="2" t="str">
        <f>IFERROR(VLOOKUP(C2076,pictures!A:C,3,FALSE), "")</f>
        <v>NO</v>
      </c>
      <c r="E2076" s="1" t="s">
        <v>2464</v>
      </c>
      <c r="F2076" s="1" t="s">
        <v>9542</v>
      </c>
      <c r="G2076" s="2" t="s">
        <v>9543</v>
      </c>
    </row>
    <row r="2077" spans="1:7" ht="56.25" customHeight="1" x14ac:dyDescent="0.25">
      <c r="A2077" s="1" t="s">
        <v>9537</v>
      </c>
      <c r="B2077" s="2" t="s">
        <v>9544</v>
      </c>
      <c r="C2077" s="2" t="str">
        <f>VLOOKUP($B2077, tge_gfx_data!A:E, 5, FALSE)</f>
        <v>HAUSA_MANPOWER_FROM_eventPicture</v>
      </c>
      <c r="D2077" s="2" t="str">
        <f>IFERROR(VLOOKUP(C2077,pictures!A:C,3,FALSE), "")</f>
        <v>NO</v>
      </c>
      <c r="E2077" s="1" t="s">
        <v>2562</v>
      </c>
      <c r="F2077" s="1" t="s">
        <v>9545</v>
      </c>
      <c r="G2077" s="2" t="s">
        <v>9546</v>
      </c>
    </row>
    <row r="2078" spans="1:7" ht="56.25" customHeight="1" x14ac:dyDescent="0.25">
      <c r="A2078" s="1" t="s">
        <v>9537</v>
      </c>
      <c r="B2078" s="2" t="s">
        <v>9547</v>
      </c>
      <c r="C2078" s="2" t="e">
        <f>VLOOKUP($B2078, tge_gfx_data!A:E, 5, FALSE)</f>
        <v>#N/A</v>
      </c>
      <c r="D2078" s="2" t="str">
        <f>IFERROR(VLOOKUP(C2078,pictures!A:C,3,FALSE), "")</f>
        <v/>
      </c>
      <c r="E2078" s="1" t="s">
        <v>2560</v>
      </c>
      <c r="F2078" s="1" t="s">
        <v>9548</v>
      </c>
      <c r="G2078" s="2" t="s">
        <v>9549</v>
      </c>
    </row>
    <row r="2079" spans="1:7" ht="56.25" customHeight="1" x14ac:dyDescent="0.25">
      <c r="A2079" s="1" t="s">
        <v>9537</v>
      </c>
      <c r="B2079" s="2" t="s">
        <v>9550</v>
      </c>
      <c r="C2079" s="2" t="str">
        <f>VLOOKUP($B2079, tge_gfx_data!A:E, 5, FALSE)</f>
        <v>FULANI_MUSLIM_SCHOLAR_eventPicture</v>
      </c>
      <c r="D2079" s="2" t="str">
        <f>IFERROR(VLOOKUP(C2079,pictures!A:C,3,FALSE), "")</f>
        <v>NO</v>
      </c>
      <c r="E2079" s="1" t="s">
        <v>2519</v>
      </c>
      <c r="F2079" s="1" t="s">
        <v>9551</v>
      </c>
      <c r="G2079" s="2" t="s">
        <v>9552</v>
      </c>
    </row>
    <row r="2080" spans="1:7" ht="56.25" customHeight="1" x14ac:dyDescent="0.25">
      <c r="A2080" s="1" t="s">
        <v>9553</v>
      </c>
      <c r="B2080" s="2" t="s">
        <v>3597</v>
      </c>
      <c r="C2080" s="2" t="str">
        <f>VLOOKUP($B2080, tge_gfx_data!A:E, 5, FALSE)</f>
        <v>GRADUATION_AT_LEIDEN_UNIVERSITY_eventPicture</v>
      </c>
      <c r="D2080" s="2" t="str">
        <f>IFERROR(VLOOKUP(C2080,pictures!A:C,3,FALSE), "")</f>
        <v>NO</v>
      </c>
      <c r="E2080" s="1" t="s">
        <v>2543</v>
      </c>
      <c r="F2080" s="1" t="s">
        <v>9554</v>
      </c>
      <c r="G2080" s="2" t="s">
        <v>21294</v>
      </c>
    </row>
    <row r="2081" spans="1:8" ht="56.25" customHeight="1" x14ac:dyDescent="0.25">
      <c r="A2081" s="1" t="s">
        <v>9553</v>
      </c>
      <c r="B2081" s="2" t="s">
        <v>3598</v>
      </c>
      <c r="C2081" s="2" t="str">
        <f>VLOOKUP($B2081, tge_gfx_data!A:E, 5, FALSE)</f>
        <v>VOC_ALLEGORY_eventPicture</v>
      </c>
      <c r="D2081" s="2" t="str">
        <f>IFERROR(VLOOKUP(C2081,pictures!A:C,3,FALSE), "")</f>
        <v>NO</v>
      </c>
      <c r="E2081" s="1" t="s">
        <v>2502</v>
      </c>
      <c r="F2081" s="1" t="s">
        <v>9555</v>
      </c>
      <c r="G2081" s="2" t="s">
        <v>9556</v>
      </c>
    </row>
    <row r="2082" spans="1:8" ht="56.25" customHeight="1" x14ac:dyDescent="0.25">
      <c r="A2082" s="1" t="s">
        <v>9553</v>
      </c>
      <c r="B2082" s="2" t="s">
        <v>3599</v>
      </c>
      <c r="C2082" s="2" t="str">
        <f>VLOOKUP($B2082, tge_gfx_data!A:E, 5, FALSE)</f>
        <v>WARSHIPS_IN_A_HEAVY_STORM_eventPicture</v>
      </c>
      <c r="D2082" s="2" t="str">
        <f>IFERROR(VLOOKUP(C2082,pictures!A:C,3,FALSE), "")</f>
        <v>NO</v>
      </c>
      <c r="E2082" s="1" t="s">
        <v>2502</v>
      </c>
      <c r="F2082" s="1" t="s">
        <v>9557</v>
      </c>
      <c r="G2082" s="2" t="s">
        <v>9558</v>
      </c>
    </row>
    <row r="2083" spans="1:8" ht="56.25" customHeight="1" x14ac:dyDescent="0.25">
      <c r="A2083" s="1" t="s">
        <v>9553</v>
      </c>
      <c r="B2083" s="2" t="s">
        <v>3600</v>
      </c>
      <c r="C2083" s="2" t="str">
        <f>VLOOKUP($B2083, tge_gfx_data!A:E, 5, FALSE)</f>
        <v>01_WESTERN/PEOPLE/PORTRAITS/THOMAS_HEES_NEPHEWS_MUSSCHER</v>
      </c>
      <c r="D2083" s="2" t="str">
        <f>IFERROR(VLOOKUP(C2083,pictures!A:C,3,FALSE), "")</f>
        <v>YES</v>
      </c>
      <c r="E2083" s="1" t="s">
        <v>2502</v>
      </c>
      <c r="F2083" s="1" t="s">
        <v>9559</v>
      </c>
      <c r="G2083" s="2" t="s">
        <v>9560</v>
      </c>
      <c r="H2083" s="2" t="s">
        <v>5086</v>
      </c>
    </row>
    <row r="2084" spans="1:8" ht="56.25" customHeight="1" x14ac:dyDescent="0.25">
      <c r="A2084" s="1" t="s">
        <v>9553</v>
      </c>
      <c r="B2084" s="2" t="s">
        <v>3601</v>
      </c>
      <c r="C2084" s="2" t="str">
        <f>VLOOKUP($B2084, tge_gfx_data!A:E, 5, FALSE)</f>
        <v>01_WESTERN/ECONOMY/BUILDINGS/TOWN_HALL_AMSTERDAM_SAENREDAM</v>
      </c>
      <c r="D2084" s="2" t="str">
        <f>IFERROR(VLOOKUP(C2084,pictures!A:C,3,FALSE), "")</f>
        <v>YES</v>
      </c>
      <c r="E2084" s="1" t="s">
        <v>2430</v>
      </c>
      <c r="F2084" s="1" t="s">
        <v>9561</v>
      </c>
      <c r="G2084" s="2" t="s">
        <v>9562</v>
      </c>
      <c r="H2084" s="2" t="s">
        <v>5086</v>
      </c>
    </row>
    <row r="2085" spans="1:8" ht="56.25" customHeight="1" x14ac:dyDescent="0.25">
      <c r="A2085" s="1" t="s">
        <v>9553</v>
      </c>
      <c r="B2085" s="2" t="s">
        <v>3602</v>
      </c>
      <c r="C2085" s="2" t="str">
        <f>VLOOKUP($B2085, tge_gfx_data!A:E, 5, FALSE)</f>
        <v>WILLIAM_III_INVASION_DEPARTURE_eventPicture</v>
      </c>
      <c r="D2085" s="2" t="str">
        <f>IFERROR(VLOOKUP(C2085,pictures!A:C,3,FALSE), "")</f>
        <v>NO</v>
      </c>
      <c r="E2085" s="1" t="s">
        <v>2532</v>
      </c>
      <c r="F2085" s="1" t="s">
        <v>9563</v>
      </c>
      <c r="G2085" s="2" t="s">
        <v>9564</v>
      </c>
      <c r="H2085" s="2" t="s">
        <v>5086</v>
      </c>
    </row>
    <row r="2086" spans="1:8" ht="56.25" customHeight="1" x14ac:dyDescent="0.25">
      <c r="A2086" s="1" t="s">
        <v>9553</v>
      </c>
      <c r="B2086" s="2" t="s">
        <v>3603</v>
      </c>
      <c r="C2086" s="2" t="str">
        <f>VLOOKUP($B2086, tge_gfx_data!A:E, 5, FALSE)</f>
        <v>WILLIAM_III_INVASION_TORBAY_eventPicture</v>
      </c>
      <c r="D2086" s="2" t="str">
        <f>IFERROR(VLOOKUP(C2086,pictures!A:C,3,FALSE), "")</f>
        <v>NO</v>
      </c>
      <c r="E2086" s="1" t="s">
        <v>2532</v>
      </c>
      <c r="F2086" s="1" t="s">
        <v>9565</v>
      </c>
      <c r="G2086" s="2" t="s">
        <v>9566</v>
      </c>
    </row>
    <row r="2087" spans="1:8" ht="56.25" customHeight="1" x14ac:dyDescent="0.25">
      <c r="A2087" s="1" t="s">
        <v>9553</v>
      </c>
      <c r="B2087" s="2" t="s">
        <v>3604</v>
      </c>
      <c r="C2087" s="2" t="str">
        <f>VLOOKUP($B2087, tge_gfx_data!A:E, 5, FALSE)</f>
        <v>MERCATOR_GLOBE_eventPicture</v>
      </c>
      <c r="D2087" s="2" t="str">
        <f>IFERROR(VLOOKUP(C2087,pictures!A:C,3,FALSE), "")</f>
        <v>NO</v>
      </c>
      <c r="E2087" s="1" t="s">
        <v>2421</v>
      </c>
      <c r="F2087" s="1" t="s">
        <v>9554</v>
      </c>
      <c r="G2087" s="2" t="s">
        <v>21294</v>
      </c>
    </row>
    <row r="2088" spans="1:8" ht="56.25" customHeight="1" x14ac:dyDescent="0.25">
      <c r="A2088" s="1" t="s">
        <v>9553</v>
      </c>
      <c r="B2088" s="2" t="s">
        <v>3605</v>
      </c>
      <c r="C2088" s="2" t="str">
        <f>VLOOKUP($B2088, tge_gfx_data!A:E, 5, FALSE)</f>
        <v>RECEIVING_SECRET_PAPER_eventPicture</v>
      </c>
      <c r="D2088" s="2" t="str">
        <f>IFERROR(VLOOKUP(C2088,pictures!A:C,3,FALSE), "")</f>
        <v>NO</v>
      </c>
      <c r="E2088" s="1" t="s">
        <v>2532</v>
      </c>
      <c r="F2088" s="1" t="s">
        <v>9567</v>
      </c>
      <c r="G2088" s="2" t="s">
        <v>9568</v>
      </c>
    </row>
    <row r="2089" spans="1:8" ht="56.25" customHeight="1" x14ac:dyDescent="0.25">
      <c r="A2089" s="1" t="s">
        <v>9553</v>
      </c>
      <c r="B2089" s="2" t="s">
        <v>3606</v>
      </c>
      <c r="C2089" s="2" t="str">
        <f>VLOOKUP($B2089, tge_gfx_data!A:E, 5, FALSE)</f>
        <v>HALL_OF_BINNENHOF_eventPicture</v>
      </c>
      <c r="D2089" s="2" t="str">
        <f>IFERROR(VLOOKUP(C2089,pictures!A:C,3,FALSE), "")</f>
        <v>NO</v>
      </c>
      <c r="E2089" s="1" t="s">
        <v>2532</v>
      </c>
      <c r="F2089" s="1" t="s">
        <v>9569</v>
      </c>
      <c r="G2089" s="2" t="s">
        <v>9570</v>
      </c>
    </row>
    <row r="2090" spans="1:8" ht="56.25" customHeight="1" x14ac:dyDescent="0.25">
      <c r="A2090" s="1" t="s">
        <v>9553</v>
      </c>
      <c r="B2090" s="2" t="s">
        <v>3607</v>
      </c>
      <c r="C2090" s="2" t="str">
        <f>VLOOKUP($B2090, tge_gfx_data!A:E, 5, FALSE)</f>
        <v>TULIP_FOLLY_eventPicture</v>
      </c>
      <c r="D2090" s="2" t="str">
        <f>IFERROR(VLOOKUP(C2090,pictures!A:C,3,FALSE), "")</f>
        <v>NO</v>
      </c>
      <c r="E2090" s="1" t="s">
        <v>2495</v>
      </c>
      <c r="F2090" s="1" t="s">
        <v>9571</v>
      </c>
      <c r="G2090" s="2" t="s">
        <v>9572</v>
      </c>
    </row>
    <row r="2091" spans="1:8" ht="56.25" customHeight="1" x14ac:dyDescent="0.25">
      <c r="A2091" s="1" t="s">
        <v>9553</v>
      </c>
      <c r="B2091" s="2" t="s">
        <v>3608</v>
      </c>
      <c r="C2091" s="2" t="str">
        <f>VLOOKUP($B2091, tge_gfx_data!A:E, 5, FALSE)</f>
        <v>ST_BARTHOLOMEWS_DAY_MASSACRE_eventPicture</v>
      </c>
      <c r="D2091" s="2" t="str">
        <f>IFERROR(VLOOKUP(C2091,pictures!A:C,3,FALSE), "")</f>
        <v>NO</v>
      </c>
      <c r="E2091" s="1" t="s">
        <v>2495</v>
      </c>
      <c r="F2091" s="1" t="s">
        <v>9573</v>
      </c>
      <c r="G2091" s="2" t="s">
        <v>9574</v>
      </c>
    </row>
    <row r="2092" spans="1:8" ht="56.25" customHeight="1" x14ac:dyDescent="0.25">
      <c r="A2092" s="1" t="s">
        <v>9553</v>
      </c>
      <c r="B2092" s="2" t="s">
        <v>3609</v>
      </c>
      <c r="C2092" s="2" t="str">
        <f>VLOOKUP($B2092, tge_gfx_data!A:E, 5, FALSE)</f>
        <v>SYNOD_OF_DORT_eventPicture</v>
      </c>
      <c r="D2092" s="2" t="str">
        <f>IFERROR(VLOOKUP(C2092,pictures!A:C,3,FALSE), "")</f>
        <v>NO</v>
      </c>
      <c r="E2092" s="1" t="s">
        <v>2519</v>
      </c>
      <c r="F2092" s="1" t="s">
        <v>9575</v>
      </c>
      <c r="G2092" s="2" t="s">
        <v>9576</v>
      </c>
    </row>
    <row r="2093" spans="1:8" ht="56.25" customHeight="1" x14ac:dyDescent="0.25">
      <c r="A2093" s="1" t="s">
        <v>9553</v>
      </c>
      <c r="B2093" s="2" t="s">
        <v>3610</v>
      </c>
      <c r="C2093" s="2" t="str">
        <f>VLOOKUP($B2093, tge_gfx_data!A:E, 5, FALSE)</f>
        <v>DEJIMA_SOMBER_eventPicture</v>
      </c>
      <c r="D2093" s="2" t="str">
        <f>IFERROR(VLOOKUP(C2093,pictures!A:C,3,FALSE), "")</f>
        <v>NO</v>
      </c>
      <c r="E2093" s="1" t="s">
        <v>2236</v>
      </c>
      <c r="F2093" s="1" t="s">
        <v>9577</v>
      </c>
      <c r="G2093" s="2" t="s">
        <v>9578</v>
      </c>
    </row>
    <row r="2094" spans="1:8" ht="56.25" customHeight="1" x14ac:dyDescent="0.25">
      <c r="A2094" s="1" t="s">
        <v>9553</v>
      </c>
      <c r="B2094" s="2" t="s">
        <v>3611</v>
      </c>
      <c r="C2094" s="2" t="str">
        <f>VLOOKUP($B2094, tge_gfx_data!A:E, 5, FALSE)</f>
        <v>NAGASAKI_DEJIMA_eventPicture</v>
      </c>
      <c r="D2094" s="2" t="str">
        <f>IFERROR(VLOOKUP(C2094,pictures!A:C,3,FALSE), "")</f>
        <v>NO</v>
      </c>
      <c r="E2094" s="1" t="s">
        <v>2236</v>
      </c>
      <c r="F2094" s="1" t="s">
        <v>9579</v>
      </c>
      <c r="G2094" s="2" t="s">
        <v>9580</v>
      </c>
    </row>
    <row r="2095" spans="1:8" ht="56.25" customHeight="1" x14ac:dyDescent="0.25">
      <c r="A2095" s="1" t="s">
        <v>9553</v>
      </c>
      <c r="B2095" s="2" t="s">
        <v>3612</v>
      </c>
      <c r="C2095" s="2" t="str">
        <f>VLOOKUP($B2095, tge_gfx_data!A:E, 5, FALSE)</f>
        <v>PIRATES_AGAINST_DUTCH_eventPicture</v>
      </c>
      <c r="D2095" s="2" t="str">
        <f>IFERROR(VLOOKUP(C2095,pictures!A:C,3,FALSE), "")</f>
        <v>NO</v>
      </c>
      <c r="E2095" s="1" t="s">
        <v>2423</v>
      </c>
      <c r="F2095" s="1" t="s">
        <v>9581</v>
      </c>
      <c r="G2095" s="2" t="s">
        <v>9582</v>
      </c>
    </row>
    <row r="2096" spans="1:8" ht="56.25" customHeight="1" x14ac:dyDescent="0.25">
      <c r="A2096" s="1" t="s">
        <v>9553</v>
      </c>
      <c r="B2096" s="2" t="s">
        <v>3613</v>
      </c>
      <c r="C2096" s="2" t="str">
        <f>VLOOKUP($B2096, tge_gfx_data!A:E, 5, FALSE)</f>
        <v>PRUIKENTIJD_eventPicture</v>
      </c>
      <c r="D2096" s="2" t="str">
        <f>IFERROR(VLOOKUP(C2096,pictures!A:C,3,FALSE), "")</f>
        <v>NO</v>
      </c>
      <c r="E2096" s="1" t="s">
        <v>2425</v>
      </c>
      <c r="F2096" s="1" t="s">
        <v>9583</v>
      </c>
      <c r="G2096" s="2" t="s">
        <v>9584</v>
      </c>
    </row>
    <row r="2097" spans="1:7" ht="56.25" customHeight="1" x14ac:dyDescent="0.25">
      <c r="A2097" s="1" t="s">
        <v>9553</v>
      </c>
      <c r="B2097" s="2" t="s">
        <v>3614</v>
      </c>
      <c r="C2097" s="2" t="str">
        <f>VLOOKUP($B2097, tge_gfx_data!A:E, 5, FALSE)</f>
        <v>SPINOZA_PORTRAIT_eventPicture</v>
      </c>
      <c r="D2097" s="2" t="str">
        <f>IFERROR(VLOOKUP(C2097,pictures!A:C,3,FALSE), "")</f>
        <v>NO</v>
      </c>
      <c r="E2097" s="1" t="s">
        <v>2425</v>
      </c>
      <c r="F2097" s="1" t="s">
        <v>9585</v>
      </c>
      <c r="G2097" s="2" t="s">
        <v>9586</v>
      </c>
    </row>
    <row r="2098" spans="1:7" ht="56.25" customHeight="1" x14ac:dyDescent="0.25">
      <c r="A2098" s="1" t="s">
        <v>9553</v>
      </c>
      <c r="B2098" s="2" t="s">
        <v>3615</v>
      </c>
      <c r="C2098" s="2" t="str">
        <f>VLOOKUP($B2098, tge_gfx_data!A:E, 5, FALSE)</f>
        <v>01_WESTERN/SCIENCE/PRINTING/PLANTIJN_PRINTING_PRESS_ISINGS</v>
      </c>
      <c r="D2098" s="2" t="str">
        <f>IFERROR(VLOOKUP(C2098,pictures!A:C,3,FALSE), "")</f>
        <v>YES</v>
      </c>
      <c r="E2098" s="1" t="s">
        <v>2519</v>
      </c>
      <c r="F2098" s="1" t="s">
        <v>9587</v>
      </c>
      <c r="G2098" s="2" t="s">
        <v>9588</v>
      </c>
    </row>
    <row r="2099" spans="1:7" ht="56.25" customHeight="1" x14ac:dyDescent="0.25">
      <c r="A2099" s="1" t="s">
        <v>9553</v>
      </c>
      <c r="B2099" s="2" t="s">
        <v>3616</v>
      </c>
      <c r="C2099" s="2" t="str">
        <f>VLOOKUP($B2099, tge_gfx_data!A:E, 5, FALSE)</f>
        <v>SATIRE_OF_OLDENBARNEVELT_eventPicture</v>
      </c>
      <c r="D2099" s="2" t="str">
        <f>IFERROR(VLOOKUP(C2099,pictures!A:C,3,FALSE), "")</f>
        <v>NO</v>
      </c>
      <c r="E2099" s="1" t="s">
        <v>2468</v>
      </c>
      <c r="F2099" s="1" t="s">
        <v>9587</v>
      </c>
      <c r="G2099" s="2" t="s">
        <v>9588</v>
      </c>
    </row>
    <row r="2100" spans="1:7" ht="56.25" customHeight="1" x14ac:dyDescent="0.25">
      <c r="A2100" s="1" t="s">
        <v>9553</v>
      </c>
      <c r="B2100" s="2" t="s">
        <v>3617</v>
      </c>
      <c r="C2100" s="2" t="str">
        <f>VLOOKUP($B2100, tge_gfx_data!A:E, 5, FALSE)</f>
        <v>01_WESTERN/ECONOMY/MARKETS/BEURS_AMSTERDAM_KEYSER</v>
      </c>
      <c r="D2100" s="2" t="str">
        <f>IFERROR(VLOOKUP(C2100,pictures!A:C,3,FALSE), "")</f>
        <v>YES</v>
      </c>
      <c r="E2100" s="1" t="s">
        <v>2466</v>
      </c>
      <c r="F2100" s="1" t="s">
        <v>9589</v>
      </c>
      <c r="G2100" s="2" t="s">
        <v>9590</v>
      </c>
    </row>
    <row r="2101" spans="1:7" ht="56.25" customHeight="1" x14ac:dyDescent="0.25">
      <c r="A2101" s="1" t="s">
        <v>9553</v>
      </c>
      <c r="B2101" s="2" t="s">
        <v>3618</v>
      </c>
      <c r="C2101" s="2" t="str">
        <f>VLOOKUP($B2101, tge_gfx_data!A:E, 5, FALSE)</f>
        <v>EXPLOSION_OF_SPANISH_FLAGSHIP_eventPicture</v>
      </c>
      <c r="D2101" s="2" t="str">
        <f>IFERROR(VLOOKUP(C2101,pictures!A:C,3,FALSE), "")</f>
        <v>NO</v>
      </c>
      <c r="E2101" s="1" t="s">
        <v>2528</v>
      </c>
      <c r="F2101" s="1" t="s">
        <v>9591</v>
      </c>
      <c r="G2101" s="2" t="s">
        <v>21295</v>
      </c>
    </row>
    <row r="2102" spans="1:7" ht="56.25" customHeight="1" x14ac:dyDescent="0.25">
      <c r="A2102" s="1" t="s">
        <v>9553</v>
      </c>
      <c r="B2102" s="2" t="s">
        <v>3619</v>
      </c>
      <c r="C2102" s="2" t="str">
        <f>VLOOKUP($B2102, tge_gfx_data!A:E, 5, FALSE)</f>
        <v>MAURITS_OF_ORANGE_eventPicture</v>
      </c>
      <c r="D2102" s="2" t="str">
        <f>IFERROR(VLOOKUP(C2102,pictures!A:C,3,FALSE), "")</f>
        <v>NO</v>
      </c>
      <c r="E2102" s="1" t="s">
        <v>2517</v>
      </c>
      <c r="F2102" s="1" t="s">
        <v>9592</v>
      </c>
      <c r="G2102" s="2" t="s">
        <v>9593</v>
      </c>
    </row>
    <row r="2103" spans="1:7" ht="56.25" customHeight="1" x14ac:dyDescent="0.25">
      <c r="A2103" s="1" t="s">
        <v>9553</v>
      </c>
      <c r="B2103" s="2" t="s">
        <v>3620</v>
      </c>
      <c r="C2103" s="2" t="str">
        <f>VLOOKUP($B2103, tge_gfx_data!A:E, 5, FALSE)</f>
        <v>01_WESTERN/RELIGION/ALLEGORY/ALLEGORY_THEOLOGICAL_DISPUTE_EYK</v>
      </c>
      <c r="D2103" s="2" t="str">
        <f>IFERROR(VLOOKUP(C2103,pictures!A:C,3,FALSE), "")</f>
        <v>YES</v>
      </c>
      <c r="E2103" s="1" t="s">
        <v>2519</v>
      </c>
      <c r="F2103" s="1" t="s">
        <v>9594</v>
      </c>
      <c r="G2103" s="2" t="s">
        <v>9595</v>
      </c>
    </row>
    <row r="2104" spans="1:7" ht="56.25" customHeight="1" x14ac:dyDescent="0.25">
      <c r="A2104" s="1" t="s">
        <v>9553</v>
      </c>
      <c r="B2104" s="2" t="s">
        <v>3621</v>
      </c>
      <c r="C2104" s="2" t="str">
        <f>VLOOKUP($B2104, tge_gfx_data!A:E, 5, FALSE)</f>
        <v>WITT_BROTHERS_EXECUTION_STORY_eventPicture</v>
      </c>
      <c r="D2104" s="2" t="str">
        <f>IFERROR(VLOOKUP(C2104,pictures!A:C,3,FALSE), "")</f>
        <v>NO</v>
      </c>
      <c r="E2104" s="1" t="s">
        <v>2456</v>
      </c>
      <c r="F2104" s="1" t="s">
        <v>9596</v>
      </c>
      <c r="G2104" s="2" t="s">
        <v>9597</v>
      </c>
    </row>
    <row r="2105" spans="1:7" ht="56.25" customHeight="1" x14ac:dyDescent="0.25">
      <c r="A2105" s="1" t="s">
        <v>9553</v>
      </c>
      <c r="B2105" s="2" t="s">
        <v>3622</v>
      </c>
      <c r="C2105" s="2" t="str">
        <f>VLOOKUP($B2105, tge_gfx_data!A:E, 5, FALSE)</f>
        <v>PRUSSIAN_TROOPS_ENTERING_AMSTERDAM_eventPicture</v>
      </c>
      <c r="D2105" s="2" t="str">
        <f>IFERROR(VLOOKUP(C2105,pictures!A:C,3,FALSE), "")</f>
        <v>NO</v>
      </c>
      <c r="E2105" s="1" t="s">
        <v>2462</v>
      </c>
      <c r="F2105" s="1" t="s">
        <v>9598</v>
      </c>
      <c r="G2105" s="2" t="s">
        <v>9599</v>
      </c>
    </row>
    <row r="2106" spans="1:7" ht="56.25" customHeight="1" x14ac:dyDescent="0.25">
      <c r="A2106" s="1" t="s">
        <v>9553</v>
      </c>
      <c r="B2106" s="2" t="s">
        <v>3623</v>
      </c>
      <c r="C2106" s="2" t="str">
        <f>VLOOKUP($B2106, tge_gfx_data!A:E, 5, FALSE)</f>
        <v>01_WESTERN/PEOPLE/CRIME/CORPSES_WITT_BROTHERS_BAEN</v>
      </c>
      <c r="D2106" s="2" t="str">
        <f>IFERROR(VLOOKUP(C2106,pictures!A:C,3,FALSE), "")</f>
        <v>YES</v>
      </c>
      <c r="E2106" s="1" t="s">
        <v>2491</v>
      </c>
      <c r="F2106" s="1" t="s">
        <v>9600</v>
      </c>
      <c r="G2106" s="2" t="s">
        <v>21296</v>
      </c>
    </row>
    <row r="2107" spans="1:7" ht="56.25" customHeight="1" x14ac:dyDescent="0.25">
      <c r="A2107" s="1" t="s">
        <v>9553</v>
      </c>
      <c r="B2107" s="2" t="s">
        <v>3624</v>
      </c>
      <c r="C2107" s="2" t="str">
        <f>VLOOKUP($B2107, tge_gfx_data!A:E, 5, FALSE)</f>
        <v>HEINSIUS_eventPicture</v>
      </c>
      <c r="D2107" s="2" t="str">
        <f>IFERROR(VLOOKUP(C2107,pictures!A:C,3,FALSE), "")</f>
        <v>NO</v>
      </c>
      <c r="E2107" s="1" t="s">
        <v>2491</v>
      </c>
      <c r="F2107" s="1" t="s">
        <v>9601</v>
      </c>
      <c r="G2107" s="2" t="s">
        <v>9602</v>
      </c>
    </row>
    <row r="2108" spans="1:7" ht="56.25" customHeight="1" x14ac:dyDescent="0.25">
      <c r="A2108" s="1" t="s">
        <v>9553</v>
      </c>
      <c r="B2108" s="2" t="s">
        <v>3625</v>
      </c>
      <c r="C2108" s="2" t="str">
        <f>VLOOKUP($B2108, tge_gfx_data!A:E, 5, FALSE)</f>
        <v>INVENTION_SIMON_STEVIN_eventPicture</v>
      </c>
      <c r="D2108" s="2" t="str">
        <f>IFERROR(VLOOKUP(C2108,pictures!A:C,3,FALSE), "")</f>
        <v>NO</v>
      </c>
      <c r="E2108" s="1" t="s">
        <v>2421</v>
      </c>
      <c r="F2108" s="1" t="s">
        <v>9603</v>
      </c>
      <c r="G2108" s="2" t="s">
        <v>9604</v>
      </c>
    </row>
    <row r="2109" spans="1:7" ht="56.25" customHeight="1" x14ac:dyDescent="0.25">
      <c r="A2109" s="1" t="s">
        <v>9553</v>
      </c>
      <c r="B2109" s="2" t="s">
        <v>3626</v>
      </c>
      <c r="C2109" s="2" t="str">
        <f>VLOOKUP($B2109, tge_gfx_data!A:E, 5, FALSE)</f>
        <v>01_WESTERN/GOVERNMENT/REFORMS/MARNIX_RECITES_WILHELMUS_SPOEL</v>
      </c>
      <c r="D2109" s="2" t="str">
        <f>IFERROR(VLOOKUP(C2109,pictures!A:C,3,FALSE), "")</f>
        <v>YES</v>
      </c>
      <c r="E2109" s="1" t="s">
        <v>2456</v>
      </c>
      <c r="F2109" s="1" t="s">
        <v>22364</v>
      </c>
      <c r="G2109" s="2" t="s">
        <v>22365</v>
      </c>
    </row>
    <row r="2110" spans="1:7" ht="56.25" customHeight="1" x14ac:dyDescent="0.25">
      <c r="A2110" s="1" t="s">
        <v>9553</v>
      </c>
      <c r="B2110" s="2" t="s">
        <v>3627</v>
      </c>
      <c r="C2110" s="2" t="str">
        <f>VLOOKUP($B2110, tge_gfx_data!A:E, 5, FALSE)</f>
        <v>ERASMUS_eventPicture</v>
      </c>
      <c r="D2110" s="2" t="str">
        <f>IFERROR(VLOOKUP(C2110,pictures!A:C,3,FALSE), "")</f>
        <v>NO</v>
      </c>
      <c r="E2110" s="1" t="s">
        <v>2421</v>
      </c>
      <c r="F2110" s="1" t="s">
        <v>9605</v>
      </c>
      <c r="G2110" s="2" t="s">
        <v>9606</v>
      </c>
    </row>
    <row r="2111" spans="1:7" ht="56.25" customHeight="1" x14ac:dyDescent="0.25">
      <c r="A2111" s="1" t="s">
        <v>9553</v>
      </c>
      <c r="B2111" s="2" t="s">
        <v>3628</v>
      </c>
      <c r="C2111" s="2" t="str">
        <f>VLOOKUP($B2111, tge_gfx_data!A:E, 5, FALSE)</f>
        <v>HUGO_GROTIUS_CHEST_ESCAPE_eventPicture</v>
      </c>
      <c r="D2111" s="2" t="str">
        <f>IFERROR(VLOOKUP(C2111,pictures!A:C,3,FALSE), "")</f>
        <v>NO</v>
      </c>
      <c r="E2111" s="1" t="s">
        <v>2466</v>
      </c>
      <c r="F2111" s="1" t="s">
        <v>9607</v>
      </c>
      <c r="G2111" s="2" t="s">
        <v>9608</v>
      </c>
    </row>
    <row r="2112" spans="1:7" ht="56.25" customHeight="1" x14ac:dyDescent="0.25">
      <c r="A2112" s="1" t="s">
        <v>9553</v>
      </c>
      <c r="B2112" s="2" t="s">
        <v>3629</v>
      </c>
      <c r="C2112" s="2" t="str">
        <f>VLOOKUP($B2112, tge_gfx_data!A:E, 5, FALSE)</f>
        <v>HUYGENS_AT_LOUIS_XIV_eventPicture</v>
      </c>
      <c r="D2112" s="2" t="str">
        <f>IFERROR(VLOOKUP(C2112,pictures!A:C,3,FALSE), "")</f>
        <v>NO</v>
      </c>
      <c r="E2112" s="1" t="s">
        <v>2421</v>
      </c>
      <c r="F2112" s="1" t="s">
        <v>9609</v>
      </c>
      <c r="G2112" s="2" t="s">
        <v>9610</v>
      </c>
    </row>
    <row r="2113" spans="1:7" ht="56.25" customHeight="1" x14ac:dyDescent="0.25">
      <c r="A2113" s="1" t="s">
        <v>9553</v>
      </c>
      <c r="B2113" s="2" t="s">
        <v>3630</v>
      </c>
      <c r="C2113" s="2" t="str">
        <f>VLOOKUP($B2113, tge_gfx_data!A:E, 5, FALSE)</f>
        <v>TULIP_MANIA_MONKEYS_eventPicture</v>
      </c>
      <c r="D2113" s="2" t="str">
        <f>IFERROR(VLOOKUP(C2113,pictures!A:C,3,FALSE), "")</f>
        <v>NO</v>
      </c>
      <c r="E2113" s="1" t="s">
        <v>2456</v>
      </c>
      <c r="F2113" s="1" t="s">
        <v>9611</v>
      </c>
      <c r="G2113" s="2" t="s">
        <v>9612</v>
      </c>
    </row>
    <row r="2114" spans="1:7" ht="56.25" customHeight="1" x14ac:dyDescent="0.25">
      <c r="A2114" s="1" t="s">
        <v>9553</v>
      </c>
      <c r="B2114" s="2" t="s">
        <v>3631</v>
      </c>
      <c r="C2114" s="2" t="str">
        <f>VLOOKUP($B2114, tge_gfx_data!A:E, 5, FALSE)</f>
        <v>01_WESTERN/SCIENCE/PRINTING/PLANTIJN_PRINTING_PRESS_ISINGS</v>
      </c>
      <c r="D2114" s="2" t="str">
        <f>IFERROR(VLOOKUP(C2114,pictures!A:C,3,FALSE), "")</f>
        <v>YES</v>
      </c>
      <c r="E2114" s="1" t="s">
        <v>2436</v>
      </c>
      <c r="F2114" s="1" t="s">
        <v>9613</v>
      </c>
      <c r="G2114" s="2" t="s">
        <v>9614</v>
      </c>
    </row>
    <row r="2115" spans="1:7" ht="56.25" customHeight="1" x14ac:dyDescent="0.25">
      <c r="A2115" s="1" t="s">
        <v>9553</v>
      </c>
      <c r="B2115" s="2" t="s">
        <v>3632</v>
      </c>
      <c r="C2115" s="2" t="str">
        <f>VLOOKUP($B2115, tge_gfx_data!A:E, 5, FALSE)</f>
        <v>NAVAL_RESCUE_BOAT_eventPicture</v>
      </c>
      <c r="D2115" s="2" t="str">
        <f>IFERROR(VLOOKUP(C2115,pictures!A:C,3,FALSE), "")</f>
        <v>NO</v>
      </c>
      <c r="E2115" s="1" t="s">
        <v>2470</v>
      </c>
      <c r="F2115" s="1" t="s">
        <v>9615</v>
      </c>
      <c r="G2115" s="2" t="s">
        <v>9616</v>
      </c>
    </row>
    <row r="2116" spans="1:7" ht="56.25" customHeight="1" x14ac:dyDescent="0.25">
      <c r="A2116" s="1" t="s">
        <v>9553</v>
      </c>
      <c r="B2116" s="2" t="s">
        <v>3633</v>
      </c>
      <c r="C2116" s="2" t="str">
        <f>VLOOKUP($B2116, tge_gfx_data!A:E, 5, FALSE)</f>
        <v>FLUIT_WHIP_CONSTRUCTION_eventPicture</v>
      </c>
      <c r="D2116" s="2" t="str">
        <f>IFERROR(VLOOKUP(C2116,pictures!A:C,3,FALSE), "")</f>
        <v>NO</v>
      </c>
      <c r="E2116" s="1" t="s">
        <v>2528</v>
      </c>
      <c r="F2116" s="1" t="s">
        <v>9617</v>
      </c>
      <c r="G2116" s="2" t="s">
        <v>9618</v>
      </c>
    </row>
    <row r="2117" spans="1:7" ht="56.25" customHeight="1" x14ac:dyDescent="0.25">
      <c r="A2117" s="1" t="s">
        <v>9619</v>
      </c>
      <c r="B2117" s="2" t="s">
        <v>3634</v>
      </c>
      <c r="C2117" s="2" t="str">
        <f>VLOOKUP($B2117, tge_gfx_data!A:E, 5, FALSE)</f>
        <v>GEORG_GIESE_PORTRAIT_eventPicture</v>
      </c>
      <c r="D2117" s="2" t="str">
        <f>IFERROR(VLOOKUP(C2117,pictures!A:C,3,FALSE), "")</f>
        <v>NO</v>
      </c>
      <c r="E2117" s="1" t="s">
        <v>2421</v>
      </c>
      <c r="F2117" s="1" t="s">
        <v>9620</v>
      </c>
      <c r="G2117" s="2" t="s">
        <v>9621</v>
      </c>
    </row>
    <row r="2118" spans="1:7" ht="56.25" customHeight="1" x14ac:dyDescent="0.25">
      <c r="A2118" s="1" t="s">
        <v>9619</v>
      </c>
      <c r="B2118" s="2" t="s">
        <v>19715</v>
      </c>
      <c r="C2118" s="2" t="str">
        <f>VLOOKUP($B2118, tge_gfx_data!A:E, 5, FALSE)</f>
        <v>LUBECK_TOWN_HALL_eventPicture</v>
      </c>
      <c r="D2118" s="2" t="str">
        <f>IFERROR(VLOOKUP(C2118,pictures!A:C,3,FALSE), "")</f>
        <v>YES</v>
      </c>
      <c r="E2118" s="1" t="s">
        <v>2482</v>
      </c>
      <c r="F2118" s="1" t="s">
        <v>22876</v>
      </c>
      <c r="G2118" s="2" t="s">
        <v>22877</v>
      </c>
    </row>
    <row r="2119" spans="1:7" ht="56.25" customHeight="1" x14ac:dyDescent="0.25">
      <c r="A2119" s="1" t="s">
        <v>9619</v>
      </c>
      <c r="B2119" s="2" t="s">
        <v>19717</v>
      </c>
      <c r="C2119" s="2" t="str">
        <f>VLOOKUP($B2119, tge_gfx_data!A:E, 5, FALSE)</f>
        <v>HOLSTENTOR_eventPicture</v>
      </c>
      <c r="D2119" s="2" t="str">
        <f>IFERROR(VLOOKUP(C2119,pictures!A:C,3,FALSE), "")</f>
        <v>YES</v>
      </c>
      <c r="E2119" s="1" t="s">
        <v>2530</v>
      </c>
      <c r="F2119" s="1" t="s">
        <v>22878</v>
      </c>
      <c r="G2119" s="2" t="s">
        <v>22879</v>
      </c>
    </row>
    <row r="2120" spans="1:7" ht="56.25" customHeight="1" x14ac:dyDescent="0.25">
      <c r="A2120" s="1" t="s">
        <v>9619</v>
      </c>
      <c r="B2120" s="2" t="s">
        <v>19719</v>
      </c>
      <c r="C2120" s="2" t="str">
        <f>VLOOKUP($B2120, tge_gfx_data!A:E, 5, FALSE)</f>
        <v>SOUTHERN_HARBOUR_MERCHANTS_STORCK_eventPicture</v>
      </c>
      <c r="D2120" s="2" t="str">
        <f>IFERROR(VLOOKUP(C2120,pictures!A:C,3,FALSE), "")</f>
        <v>YES</v>
      </c>
      <c r="E2120" s="1" t="s">
        <v>2542</v>
      </c>
      <c r="F2120" s="1" t="s">
        <v>20696</v>
      </c>
      <c r="G2120" s="2" t="s">
        <v>22880</v>
      </c>
    </row>
    <row r="2121" spans="1:7" ht="56.25" customHeight="1" x14ac:dyDescent="0.25">
      <c r="A2121" s="1" t="s">
        <v>9619</v>
      </c>
      <c r="B2121" s="2" t="s">
        <v>19721</v>
      </c>
      <c r="C2121" s="2" t="str">
        <f>VLOOKUP($B2121, tge_gfx_data!A:E, 5, FALSE)</f>
        <v>HANSEATIC_COG_eventPicture</v>
      </c>
      <c r="D2121" s="2" t="str">
        <f>IFERROR(VLOOKUP(C2121,pictures!A:C,3,FALSE), "")</f>
        <v>NO</v>
      </c>
      <c r="E2121" s="1" t="s">
        <v>2483</v>
      </c>
      <c r="F2121" s="1" t="s">
        <v>20396</v>
      </c>
      <c r="G2121" s="2" t="s">
        <v>22881</v>
      </c>
    </row>
    <row r="2122" spans="1:7" ht="56.25" customHeight="1" x14ac:dyDescent="0.25">
      <c r="A2122" s="1" t="s">
        <v>9619</v>
      </c>
      <c r="B2122" s="2" t="s">
        <v>19723</v>
      </c>
      <c r="C2122" s="2" t="str">
        <f>VLOOKUP($B2122, tge_gfx_data!A:E, 5, FALSE)</f>
        <v>ADLER_VON_LUBECK_eventPicture</v>
      </c>
      <c r="D2122" s="2" t="str">
        <f>IFERROR(VLOOKUP(C2122,pictures!A:C,3,FALSE), "")</f>
        <v>YES</v>
      </c>
      <c r="E2122" s="1" t="s">
        <v>2528</v>
      </c>
      <c r="F2122" s="1" t="s">
        <v>22882</v>
      </c>
      <c r="G2122" s="2" t="s">
        <v>22883</v>
      </c>
    </row>
    <row r="2123" spans="1:7" ht="56.25" customHeight="1" x14ac:dyDescent="0.25">
      <c r="A2123" s="1" t="s">
        <v>9619</v>
      </c>
      <c r="B2123" s="2" t="s">
        <v>19725</v>
      </c>
      <c r="C2123" s="2" t="str">
        <f>VLOOKUP($B2123, tge_gfx_data!A:E, 5, FALSE)</f>
        <v>DANZIG_GERSON_eventPicture</v>
      </c>
      <c r="D2123" s="2" t="str">
        <f>IFERROR(VLOOKUP(C2123,pictures!A:C,3,FALSE), "")</f>
        <v>YES</v>
      </c>
      <c r="E2123" s="1" t="s">
        <v>2464</v>
      </c>
      <c r="F2123" s="1" t="s">
        <v>20219</v>
      </c>
      <c r="G2123" s="2" t="s">
        <v>22884</v>
      </c>
    </row>
    <row r="2124" spans="1:7" ht="56.25" customHeight="1" x14ac:dyDescent="0.25">
      <c r="A2124" s="1" t="s">
        <v>9619</v>
      </c>
      <c r="B2124" s="2" t="s">
        <v>20220</v>
      </c>
      <c r="C2124" s="2" t="e">
        <f>VLOOKUP($B2124, tge_gfx_data!A:E, 5, FALSE)</f>
        <v>#N/A</v>
      </c>
      <c r="D2124" s="2" t="str">
        <f>IFERROR(VLOOKUP(C2124,pictures!A:C,3,FALSE), "")</f>
        <v/>
      </c>
      <c r="E2124" s="1" t="s">
        <v>2464</v>
      </c>
      <c r="F2124" s="1" t="s">
        <v>20221</v>
      </c>
      <c r="G2124" s="2" t="s">
        <v>20222</v>
      </c>
    </row>
    <row r="2125" spans="1:7" ht="56.25" customHeight="1" x14ac:dyDescent="0.25">
      <c r="A2125" s="1" t="s">
        <v>9619</v>
      </c>
      <c r="B2125" s="2" t="s">
        <v>20392</v>
      </c>
      <c r="C2125" s="2" t="e">
        <f>VLOOKUP($B2125, tge_gfx_data!A:E, 5, FALSE)</f>
        <v>#N/A</v>
      </c>
      <c r="D2125" s="2" t="str">
        <f>IFERROR(VLOOKUP(C2125,pictures!A:C,3,FALSE), "")</f>
        <v/>
      </c>
      <c r="E2125" s="1" t="s">
        <v>2482</v>
      </c>
      <c r="F2125" s="1" t="s">
        <v>20393</v>
      </c>
      <c r="G2125" s="2" t="s">
        <v>22885</v>
      </c>
    </row>
    <row r="2126" spans="1:7" ht="56.25" customHeight="1" x14ac:dyDescent="0.25">
      <c r="A2126" s="1" t="s">
        <v>9619</v>
      </c>
      <c r="B2126" s="2" t="s">
        <v>20397</v>
      </c>
      <c r="C2126" s="2" t="e">
        <f>VLOOKUP($B2126, tge_gfx_data!A:E, 5, FALSE)</f>
        <v>#N/A</v>
      </c>
      <c r="D2126" s="2" t="str">
        <f>IFERROR(VLOOKUP(C2126,pictures!A:C,3,FALSE), "")</f>
        <v/>
      </c>
      <c r="E2126" s="1" t="s">
        <v>2483</v>
      </c>
      <c r="F2126" s="1" t="s">
        <v>20398</v>
      </c>
      <c r="G2126" s="2" t="s">
        <v>22886</v>
      </c>
    </row>
    <row r="2127" spans="1:7" ht="56.25" customHeight="1" x14ac:dyDescent="0.25">
      <c r="A2127" s="1" t="s">
        <v>9619</v>
      </c>
      <c r="B2127" s="2" t="s">
        <v>3635</v>
      </c>
      <c r="C2127" s="2" t="str">
        <f>VLOOKUP($B2127, tge_gfx_data!A:E, 5, FALSE)</f>
        <v>MIDDELBURG_SHIP_CONSTRUCTION_eventPicture</v>
      </c>
      <c r="D2127" s="2" t="str">
        <f>IFERROR(VLOOKUP(C2127,pictures!A:C,3,FALSE), "")</f>
        <v>NO</v>
      </c>
      <c r="E2127" s="1" t="s">
        <v>2528</v>
      </c>
      <c r="F2127" s="1" t="s">
        <v>9622</v>
      </c>
      <c r="G2127" s="2" t="s">
        <v>9623</v>
      </c>
    </row>
    <row r="2128" spans="1:7" ht="56.25" customHeight="1" x14ac:dyDescent="0.25">
      <c r="A2128" s="1" t="s">
        <v>9619</v>
      </c>
      <c r="B2128" s="2" t="s">
        <v>20399</v>
      </c>
      <c r="C2128" s="2" t="e">
        <f>VLOOKUP($B2128, tge_gfx_data!A:E, 5, FALSE)</f>
        <v>#N/A</v>
      </c>
      <c r="D2128" s="2" t="str">
        <f>IFERROR(VLOOKUP(C2128,pictures!A:C,3,FALSE), "")</f>
        <v/>
      </c>
      <c r="E2128" s="1" t="s">
        <v>2483</v>
      </c>
      <c r="F2128" s="1" t="s">
        <v>22887</v>
      </c>
      <c r="G2128" s="2" t="s">
        <v>20400</v>
      </c>
    </row>
    <row r="2129" spans="1:8" ht="56.25" customHeight="1" x14ac:dyDescent="0.25">
      <c r="A2129" s="1" t="s">
        <v>9619</v>
      </c>
      <c r="B2129" s="2" t="s">
        <v>19727</v>
      </c>
      <c r="C2129" s="2" t="str">
        <f>VLOOKUP($B2129, tge_gfx_data!A:E, 5, FALSE)</f>
        <v>GEORG_GIESE_PORTRAIT_eventPicture</v>
      </c>
      <c r="D2129" s="2" t="str">
        <f>IFERROR(VLOOKUP(C2129,pictures!A:C,3,FALSE), "")</f>
        <v>NO</v>
      </c>
      <c r="E2129" s="1" t="s">
        <v>2421</v>
      </c>
      <c r="F2129" s="1" t="s">
        <v>20023</v>
      </c>
      <c r="G2129" s="2" t="s">
        <v>22888</v>
      </c>
    </row>
    <row r="2130" spans="1:8" ht="56.25" customHeight="1" x14ac:dyDescent="0.25">
      <c r="A2130" s="1" t="s">
        <v>9619</v>
      </c>
      <c r="B2130" s="2" t="s">
        <v>20024</v>
      </c>
      <c r="C2130" s="2" t="e">
        <f>VLOOKUP($B2130, tge_gfx_data!A:E, 5, FALSE)</f>
        <v>#N/A</v>
      </c>
      <c r="D2130" s="2" t="str">
        <f>IFERROR(VLOOKUP(C2130,pictures!A:C,3,FALSE), "")</f>
        <v/>
      </c>
      <c r="E2130" s="1" t="s">
        <v>2421</v>
      </c>
      <c r="F2130" s="1" t="s">
        <v>20025</v>
      </c>
      <c r="G2130" s="2" t="s">
        <v>22889</v>
      </c>
    </row>
    <row r="2131" spans="1:8" ht="56.25" customHeight="1" x14ac:dyDescent="0.25">
      <c r="A2131" s="1" t="s">
        <v>9619</v>
      </c>
      <c r="B2131" s="2" t="s">
        <v>20044</v>
      </c>
      <c r="C2131" s="2" t="e">
        <f>VLOOKUP($B2131, tge_gfx_data!A:E, 5, FALSE)</f>
        <v>#N/A</v>
      </c>
      <c r="D2131" s="2" t="str">
        <f>IFERROR(VLOOKUP(C2131,pictures!A:C,3,FALSE), "")</f>
        <v/>
      </c>
      <c r="E2131" s="1" t="s">
        <v>2423</v>
      </c>
      <c r="F2131" s="1" t="s">
        <v>20045</v>
      </c>
      <c r="G2131" s="2" t="s">
        <v>20046</v>
      </c>
    </row>
    <row r="2132" spans="1:8" ht="56.25" customHeight="1" x14ac:dyDescent="0.25">
      <c r="A2132" s="1" t="s">
        <v>9619</v>
      </c>
      <c r="B2132" s="2" t="s">
        <v>19728</v>
      </c>
      <c r="C2132" s="2" t="str">
        <f>VLOOKUP($B2132, tge_gfx_data!A:E, 5, FALSE)</f>
        <v>AMSTERDAM_PORT_STORCK_eventPicture</v>
      </c>
      <c r="D2132" s="2" t="str">
        <f>IFERROR(VLOOKUP(C2132,pictures!A:C,3,FALSE), "")</f>
        <v>YES</v>
      </c>
      <c r="E2132" s="1" t="s">
        <v>2542</v>
      </c>
      <c r="F2132" s="1" t="s">
        <v>20697</v>
      </c>
      <c r="G2132" s="2" t="s">
        <v>20698</v>
      </c>
    </row>
    <row r="2133" spans="1:8" ht="56.25" customHeight="1" x14ac:dyDescent="0.25">
      <c r="A2133" s="1" t="s">
        <v>9619</v>
      </c>
      <c r="B2133" s="2" t="s">
        <v>19730</v>
      </c>
      <c r="C2133" s="2" t="str">
        <f>VLOOKUP($B2133, tge_gfx_data!A:E, 5, FALSE)</f>
        <v>HANS_HOLBEIN_SELF_PORTRAIT_eventPicture</v>
      </c>
      <c r="D2133" s="2" t="str">
        <f>IFERROR(VLOOKUP(C2133,pictures!A:C,3,FALSE), "")</f>
        <v>YES</v>
      </c>
      <c r="E2133" s="1" t="s">
        <v>2421</v>
      </c>
      <c r="F2133" s="1" t="s">
        <v>20026</v>
      </c>
      <c r="G2133" s="2" t="s">
        <v>22890</v>
      </c>
    </row>
    <row r="2134" spans="1:8" ht="56.25" customHeight="1" x14ac:dyDescent="0.25">
      <c r="A2134" s="1" t="s">
        <v>9619</v>
      </c>
      <c r="B2134" s="2" t="s">
        <v>19732</v>
      </c>
      <c r="C2134" s="2" t="str">
        <f>VLOOKUP($B2134, tge_gfx_data!A:E, 5, FALSE)</f>
        <v>HANSEATIC_LEAGUE_eventPicture</v>
      </c>
      <c r="D2134" s="2" t="str">
        <f>IFERROR(VLOOKUP(C2134,pictures!A:C,3,FALSE), "")</f>
        <v>NO</v>
      </c>
      <c r="E2134" s="1" t="s">
        <v>2528</v>
      </c>
      <c r="F2134" s="1" t="s">
        <v>20652</v>
      </c>
      <c r="G2134" s="2" t="s">
        <v>20653</v>
      </c>
    </row>
    <row r="2135" spans="1:8" ht="56.25" customHeight="1" x14ac:dyDescent="0.25">
      <c r="A2135" s="1" t="s">
        <v>9619</v>
      </c>
      <c r="B2135" s="2" t="s">
        <v>3636</v>
      </c>
      <c r="C2135" s="2" t="str">
        <f>VLOOKUP($B2135, tge_gfx_data!A:E, 5, FALSE)</f>
        <v>HANZETAG_BANKERS_eventPicture</v>
      </c>
      <c r="D2135" s="2" t="str">
        <f>IFERROR(VLOOKUP(C2135,pictures!A:C,3,FALSE), "")</f>
        <v>NO</v>
      </c>
      <c r="E2135" s="1" t="s">
        <v>2468</v>
      </c>
      <c r="F2135" s="1" t="s">
        <v>9624</v>
      </c>
      <c r="G2135" s="2" t="s">
        <v>9625</v>
      </c>
    </row>
    <row r="2136" spans="1:8" ht="56.25" customHeight="1" x14ac:dyDescent="0.25">
      <c r="A2136" s="1" t="s">
        <v>9619</v>
      </c>
      <c r="B2136" s="2" t="s">
        <v>3637</v>
      </c>
      <c r="C2136" s="2" t="str">
        <f>VLOOKUP($B2136, tge_gfx_data!A:E, 5, FALSE)</f>
        <v>SUDERMANN_CURIOSITIES_eventPicture</v>
      </c>
      <c r="D2136" s="2" t="str">
        <f>IFERROR(VLOOKUP(C2136,pictures!A:C,3,FALSE), "")</f>
        <v>NO</v>
      </c>
      <c r="E2136" s="1" t="s">
        <v>2421</v>
      </c>
      <c r="F2136" s="1" t="s">
        <v>9626</v>
      </c>
      <c r="G2136" s="2" t="s">
        <v>9627</v>
      </c>
    </row>
    <row r="2137" spans="1:8" ht="56.25" customHeight="1" x14ac:dyDescent="0.25">
      <c r="A2137" s="1" t="s">
        <v>9619</v>
      </c>
      <c r="B2137" s="2" t="s">
        <v>19707</v>
      </c>
      <c r="C2137" s="2" t="str">
        <f>VLOOKUP($B2137, tge_gfx_data!A:E, 5, FALSE)</f>
        <v>NOVGOROD_MARKETPLACE_VASNETSOV_eventPicture</v>
      </c>
      <c r="D2137" s="2" t="str">
        <f>IFERROR(VLOOKUP(C2137,pictures!A:C,3,FALSE), "")</f>
        <v>YES</v>
      </c>
      <c r="E2137" s="1" t="s">
        <v>2462</v>
      </c>
      <c r="F2137" s="1" t="s">
        <v>20188</v>
      </c>
      <c r="G2137" s="2" t="s">
        <v>22870</v>
      </c>
    </row>
    <row r="2138" spans="1:8" ht="56.25" customHeight="1" x14ac:dyDescent="0.25">
      <c r="A2138" s="1" t="s">
        <v>9619</v>
      </c>
      <c r="B2138" s="2" t="s">
        <v>19709</v>
      </c>
      <c r="C2138" s="2" t="str">
        <f>VLOOKUP($B2138, tge_gfx_data!A:E, 5, FALSE)</f>
        <v>GUTTING_HERRING_eventPicture</v>
      </c>
      <c r="D2138" s="2" t="str">
        <f>IFERROR(VLOOKUP(C2138,pictures!A:C,3,FALSE), "")</f>
        <v>NO</v>
      </c>
      <c r="E2138" s="1" t="s">
        <v>2542</v>
      </c>
      <c r="F2138" s="1" t="s">
        <v>22871</v>
      </c>
      <c r="G2138" s="2" t="s">
        <v>22872</v>
      </c>
    </row>
    <row r="2139" spans="1:8" ht="56.25" customHeight="1" x14ac:dyDescent="0.25">
      <c r="A2139" s="1" t="s">
        <v>9619</v>
      </c>
      <c r="B2139" s="2" t="s">
        <v>19711</v>
      </c>
      <c r="C2139" s="2" t="str">
        <f>VLOOKUP($B2139, tge_gfx_data!A:E, 5, FALSE)</f>
        <v>BRYGGEN_KONTOR_eventPicture</v>
      </c>
      <c r="D2139" s="2" t="str">
        <f>IFERROR(VLOOKUP(C2139,pictures!A:C,3,FALSE), "")</f>
        <v>YES</v>
      </c>
      <c r="E2139" s="1" t="s">
        <v>2528</v>
      </c>
      <c r="F2139" s="1" t="s">
        <v>20650</v>
      </c>
      <c r="G2139" s="2" t="s">
        <v>22873</v>
      </c>
    </row>
    <row r="2140" spans="1:8" ht="56.25" customHeight="1" x14ac:dyDescent="0.25">
      <c r="A2140" s="1" t="s">
        <v>9619</v>
      </c>
      <c r="B2140" s="2" t="s">
        <v>19713</v>
      </c>
      <c r="C2140" s="2" t="str">
        <f>VLOOKUP($B2140, tge_gfx_data!A:E, 5, FALSE)</f>
        <v>VISBY_CITY_WALL_eventPicture</v>
      </c>
      <c r="D2140" s="2" t="str">
        <f>IFERROR(VLOOKUP(C2140,pictures!A:C,3,FALSE), "")</f>
        <v>YES</v>
      </c>
      <c r="E2140" s="1" t="s">
        <v>2528</v>
      </c>
      <c r="F2140" s="1" t="s">
        <v>20651</v>
      </c>
      <c r="G2140" s="2" t="s">
        <v>22874</v>
      </c>
    </row>
    <row r="2141" spans="1:8" ht="56.25" customHeight="1" x14ac:dyDescent="0.25">
      <c r="A2141" s="1" t="s">
        <v>9619</v>
      </c>
      <c r="B2141" s="2" t="s">
        <v>20217</v>
      </c>
      <c r="C2141" s="2" t="e">
        <f>VLOOKUP($B2141, tge_gfx_data!A:E, 5, FALSE)</f>
        <v>#N/A</v>
      </c>
      <c r="D2141" s="2" t="str">
        <f>IFERROR(VLOOKUP(C2141,pictures!A:C,3,FALSE), "")</f>
        <v/>
      </c>
      <c r="E2141" s="1" t="s">
        <v>2464</v>
      </c>
      <c r="F2141" s="1" t="s">
        <v>20218</v>
      </c>
      <c r="G2141" s="2" t="s">
        <v>22875</v>
      </c>
    </row>
    <row r="2142" spans="1:8" ht="56.25" customHeight="1" x14ac:dyDescent="0.25">
      <c r="A2142" s="1" t="s">
        <v>9628</v>
      </c>
      <c r="B2142" s="2" t="s">
        <v>3638</v>
      </c>
      <c r="C2142" s="2" t="str">
        <f>VLOOKUP($B2142, tge_gfx_data!A:E, 5, FALSE)</f>
        <v>JANOS_HUNYADI_eventPicture</v>
      </c>
      <c r="D2142" s="2" t="str">
        <f>IFERROR(VLOOKUP(C2142,pictures!A:C,3,FALSE), "")</f>
        <v>NO</v>
      </c>
      <c r="E2142" s="1" t="s">
        <v>2462</v>
      </c>
      <c r="F2142" s="1" t="s">
        <v>9629</v>
      </c>
      <c r="G2142" s="2" t="s">
        <v>9630</v>
      </c>
    </row>
    <row r="2143" spans="1:8" ht="56.25" customHeight="1" x14ac:dyDescent="0.25">
      <c r="A2143" s="1" t="s">
        <v>9628</v>
      </c>
      <c r="B2143" s="2" t="s">
        <v>9631</v>
      </c>
      <c r="C2143" s="2" t="e">
        <f>VLOOKUP($B2143, tge_gfx_data!A:E, 5, FALSE)</f>
        <v>#N/A</v>
      </c>
      <c r="D2143" s="2" t="str">
        <f>IFERROR(VLOOKUP(C2143,pictures!A:C,3,FALSE), "")</f>
        <v/>
      </c>
      <c r="E2143" s="1" t="s">
        <v>2464</v>
      </c>
      <c r="F2143" s="1" t="s">
        <v>9632</v>
      </c>
      <c r="G2143" s="2" t="s">
        <v>9633</v>
      </c>
    </row>
    <row r="2144" spans="1:8" ht="56.25" customHeight="1" x14ac:dyDescent="0.25">
      <c r="A2144" s="1" t="s">
        <v>9628</v>
      </c>
      <c r="B2144" s="2" t="s">
        <v>9634</v>
      </c>
      <c r="C2144" s="2" t="e">
        <f>VLOOKUP($B2144, tge_gfx_data!A:E, 5, FALSE)</f>
        <v>#N/A</v>
      </c>
      <c r="D2144" s="2" t="str">
        <f>IFERROR(VLOOKUP(C2144,pictures!A:C,3,FALSE), "")</f>
        <v/>
      </c>
      <c r="E2144" s="1" t="s">
        <v>2432</v>
      </c>
      <c r="F2144" s="1" t="s">
        <v>9635</v>
      </c>
      <c r="G2144" s="2" t="s">
        <v>21297</v>
      </c>
      <c r="H2144" s="2" t="s">
        <v>7783</v>
      </c>
    </row>
    <row r="2145" spans="1:7" ht="56.25" customHeight="1" x14ac:dyDescent="0.25">
      <c r="A2145" s="1" t="s">
        <v>9628</v>
      </c>
      <c r="B2145" s="2" t="s">
        <v>9636</v>
      </c>
      <c r="C2145" s="2" t="str">
        <f>VLOOKUP($B2145, tge_gfx_data!A:E, 5, FALSE)</f>
        <v>TAMAS_BAKOCZ_eventPicture</v>
      </c>
      <c r="D2145" s="2" t="str">
        <f>IFERROR(VLOOKUP(C2145,pictures!A:C,3,FALSE), "")</f>
        <v>NO</v>
      </c>
      <c r="E2145" s="1" t="s">
        <v>2421</v>
      </c>
      <c r="F2145" s="1" t="s">
        <v>9637</v>
      </c>
      <c r="G2145" s="2" t="s">
        <v>9638</v>
      </c>
    </row>
    <row r="2146" spans="1:7" ht="56.25" customHeight="1" x14ac:dyDescent="0.25">
      <c r="A2146" s="1" t="s">
        <v>9628</v>
      </c>
      <c r="B2146" s="2" t="s">
        <v>9639</v>
      </c>
      <c r="C2146" s="2" t="e">
        <f>VLOOKUP($B2146, tge_gfx_data!A:E, 5, FALSE)</f>
        <v>#N/A</v>
      </c>
      <c r="D2146" s="2" t="str">
        <f>IFERROR(VLOOKUP(C2146,pictures!A:C,3,FALSE), "")</f>
        <v/>
      </c>
      <c r="E2146" s="1" t="s">
        <v>2428</v>
      </c>
      <c r="F2146" s="1" t="s">
        <v>9640</v>
      </c>
      <c r="G2146" s="2" t="s">
        <v>9641</v>
      </c>
    </row>
    <row r="2147" spans="1:7" ht="56.25" customHeight="1" x14ac:dyDescent="0.25">
      <c r="A2147" s="1" t="s">
        <v>9628</v>
      </c>
      <c r="B2147" s="2" t="s">
        <v>9642</v>
      </c>
      <c r="C2147" s="2" t="e">
        <f>VLOOKUP($B2147, tge_gfx_data!A:E, 5, FALSE)</f>
        <v>#N/A</v>
      </c>
      <c r="D2147" s="2" t="str">
        <f>IFERROR(VLOOKUP(C2147,pictures!A:C,3,FALSE), "")</f>
        <v/>
      </c>
      <c r="E2147" s="1" t="s">
        <v>2428</v>
      </c>
      <c r="F2147" s="1" t="s">
        <v>9643</v>
      </c>
      <c r="G2147" s="2" t="s">
        <v>9644</v>
      </c>
    </row>
    <row r="2148" spans="1:7" ht="56.25" customHeight="1" x14ac:dyDescent="0.25">
      <c r="A2148" s="1" t="s">
        <v>9628</v>
      </c>
      <c r="B2148" s="2" t="s">
        <v>9645</v>
      </c>
      <c r="C2148" s="2" t="e">
        <f>VLOOKUP($B2148, tge_gfx_data!A:E, 5, FALSE)</f>
        <v>#N/A</v>
      </c>
      <c r="D2148" s="2" t="str">
        <f>IFERROR(VLOOKUP(C2148,pictures!A:C,3,FALSE), "")</f>
        <v/>
      </c>
      <c r="E2148" s="1" t="s">
        <v>2428</v>
      </c>
      <c r="F2148" s="1" t="s">
        <v>9646</v>
      </c>
      <c r="G2148" s="2" t="s">
        <v>21298</v>
      </c>
    </row>
    <row r="2149" spans="1:7" ht="56.25" customHeight="1" x14ac:dyDescent="0.25">
      <c r="A2149" s="1" t="s">
        <v>9628</v>
      </c>
      <c r="B2149" s="2" t="s">
        <v>9647</v>
      </c>
      <c r="C2149" s="2" t="e">
        <f>VLOOKUP($B2149, tge_gfx_data!A:E, 5, FALSE)</f>
        <v>#N/A</v>
      </c>
      <c r="D2149" s="2" t="str">
        <f>IFERROR(VLOOKUP(C2149,pictures!A:C,3,FALSE), "")</f>
        <v/>
      </c>
      <c r="E2149" s="1" t="s">
        <v>2530</v>
      </c>
      <c r="F2149" s="1" t="s">
        <v>9648</v>
      </c>
      <c r="G2149" s="2" t="s">
        <v>21299</v>
      </c>
    </row>
    <row r="2150" spans="1:7" ht="56.25" customHeight="1" x14ac:dyDescent="0.25">
      <c r="A2150" s="1" t="s">
        <v>9628</v>
      </c>
      <c r="B2150" s="2" t="s">
        <v>9649</v>
      </c>
      <c r="C2150" s="2" t="e">
        <f>VLOOKUP($B2150, tge_gfx_data!A:E, 5, FALSE)</f>
        <v>#N/A</v>
      </c>
      <c r="D2150" s="2" t="str">
        <f>IFERROR(VLOOKUP(C2150,pictures!A:C,3,FALSE), "")</f>
        <v/>
      </c>
      <c r="E2150" s="1" t="s">
        <v>2428</v>
      </c>
      <c r="F2150" s="1" t="s">
        <v>9650</v>
      </c>
      <c r="G2150" s="2" t="s">
        <v>9651</v>
      </c>
    </row>
    <row r="2151" spans="1:7" ht="56.25" customHeight="1" x14ac:dyDescent="0.25">
      <c r="A2151" s="1" t="s">
        <v>9628</v>
      </c>
      <c r="B2151" s="2" t="s">
        <v>9652</v>
      </c>
      <c r="C2151" s="2" t="e">
        <f>VLOOKUP($B2151, tge_gfx_data!A:E, 5, FALSE)</f>
        <v>#N/A</v>
      </c>
      <c r="D2151" s="2" t="str">
        <f>IFERROR(VLOOKUP(C2151,pictures!A:C,3,FALSE), "")</f>
        <v/>
      </c>
      <c r="E2151" s="1" t="s">
        <v>2498</v>
      </c>
      <c r="F2151" s="1" t="s">
        <v>9653</v>
      </c>
      <c r="G2151" s="2" t="s">
        <v>9654</v>
      </c>
    </row>
    <row r="2152" spans="1:7" ht="56.25" customHeight="1" x14ac:dyDescent="0.25">
      <c r="A2152" s="1" t="s">
        <v>9628</v>
      </c>
      <c r="B2152" s="2" t="s">
        <v>9655</v>
      </c>
      <c r="C2152" s="2" t="e">
        <f>VLOOKUP($B2152, tge_gfx_data!A:E, 5, FALSE)</f>
        <v>#N/A</v>
      </c>
      <c r="D2152" s="2" t="str">
        <f>IFERROR(VLOOKUP(C2152,pictures!A:C,3,FALSE), "")</f>
        <v/>
      </c>
      <c r="E2152" s="1" t="s">
        <v>2498</v>
      </c>
      <c r="F2152" s="1" t="s">
        <v>9656</v>
      </c>
      <c r="G2152" s="2" t="s">
        <v>9657</v>
      </c>
    </row>
    <row r="2153" spans="1:7" ht="56.25" customHeight="1" x14ac:dyDescent="0.25">
      <c r="A2153" s="1" t="s">
        <v>9628</v>
      </c>
      <c r="B2153" s="2" t="s">
        <v>3639</v>
      </c>
      <c r="C2153" s="2" t="str">
        <f>VLOOKUP($B2153, tge_gfx_data!A:E, 5, FALSE)</f>
        <v>02_EASTERN/LAND/PROCESSIONS/CORVINUS_ARRIVAL_BUDA_WEBER</v>
      </c>
      <c r="D2153" s="2" t="str">
        <f>IFERROR(VLOOKUP(C2153,pictures!A:C,3,FALSE), "")</f>
        <v>YES</v>
      </c>
      <c r="E2153" s="1" t="s">
        <v>2468</v>
      </c>
      <c r="F2153" s="1" t="s">
        <v>9658</v>
      </c>
      <c r="G2153" s="2" t="s">
        <v>9659</v>
      </c>
    </row>
    <row r="2154" spans="1:7" ht="56.25" customHeight="1" x14ac:dyDescent="0.25">
      <c r="A2154" s="1" t="s">
        <v>9628</v>
      </c>
      <c r="B2154" s="2" t="s">
        <v>3640</v>
      </c>
      <c r="C2154" s="2" t="str">
        <f>VLOOKUP($B2154, tge_gfx_data!A:E, 5, FALSE)</f>
        <v>02_EASTERN/LAND/FORTIFICATIONS/BELGRADE_FORTRESS_TEMPORARY</v>
      </c>
      <c r="D2154" s="2" t="str">
        <f>IFERROR(VLOOKUP(C2154,pictures!A:C,3,FALSE), "")</f>
        <v>YES</v>
      </c>
      <c r="E2154" s="1" t="s">
        <v>2498</v>
      </c>
      <c r="F2154" s="1" t="s">
        <v>9660</v>
      </c>
      <c r="G2154" s="2" t="s">
        <v>9661</v>
      </c>
    </row>
    <row r="2155" spans="1:7" ht="56.25" customHeight="1" x14ac:dyDescent="0.25">
      <c r="A2155" s="1" t="s">
        <v>9628</v>
      </c>
      <c r="B2155" s="2" t="s">
        <v>9662</v>
      </c>
      <c r="C2155" s="2" t="str">
        <f>VLOOKUP($B2155, tge_gfx_data!A:E, 5, FALSE)</f>
        <v>DEATH_OF_LADISLAUS_eventPicture</v>
      </c>
      <c r="D2155" s="2" t="str">
        <f>IFERROR(VLOOKUP(C2155,pictures!A:C,3,FALSE), "")</f>
        <v>NO</v>
      </c>
      <c r="E2155" s="1" t="s">
        <v>2460</v>
      </c>
      <c r="F2155" s="1" t="s">
        <v>9663</v>
      </c>
      <c r="G2155" s="2" t="s">
        <v>9664</v>
      </c>
    </row>
    <row r="2156" spans="1:7" ht="56.25" customHeight="1" x14ac:dyDescent="0.25">
      <c r="A2156" s="1" t="s">
        <v>9628</v>
      </c>
      <c r="B2156" s="2" t="s">
        <v>3641</v>
      </c>
      <c r="C2156" s="2" t="str">
        <f>VLOOKUP($B2156, tge_gfx_data!A:E, 5, FALSE)</f>
        <v>SERBIAN_SURRENDER_eventPicture</v>
      </c>
      <c r="D2156" s="2" t="str">
        <f>IFERROR(VLOOKUP(C2156,pictures!A:C,3,FALSE), "")</f>
        <v>NO</v>
      </c>
      <c r="E2156" s="1" t="s">
        <v>2434</v>
      </c>
      <c r="F2156" s="1" t="s">
        <v>9665</v>
      </c>
      <c r="G2156" s="2" t="s">
        <v>9666</v>
      </c>
    </row>
    <row r="2157" spans="1:7" ht="56.25" customHeight="1" x14ac:dyDescent="0.25">
      <c r="A2157" s="1" t="s">
        <v>9628</v>
      </c>
      <c r="B2157" s="2" t="s">
        <v>9667</v>
      </c>
      <c r="C2157" s="2" t="e">
        <f>VLOOKUP($B2157, tge_gfx_data!A:E, 5, FALSE)</f>
        <v>#N/A</v>
      </c>
      <c r="D2157" s="2" t="str">
        <f>IFERROR(VLOOKUP(C2157,pictures!A:C,3,FALSE), "")</f>
        <v/>
      </c>
      <c r="E2157" s="1" t="s">
        <v>2434</v>
      </c>
      <c r="F2157" s="1" t="s">
        <v>9668</v>
      </c>
      <c r="G2157" s="2" t="s">
        <v>21300</v>
      </c>
    </row>
    <row r="2158" spans="1:7" ht="56.25" customHeight="1" x14ac:dyDescent="0.25">
      <c r="A2158" s="1" t="s">
        <v>9628</v>
      </c>
      <c r="B2158" s="2" t="s">
        <v>3642</v>
      </c>
      <c r="C2158" s="2" t="str">
        <f>VLOOKUP($B2158, tge_gfx_data!A:E, 5, FALSE)</f>
        <v>TAMAS_NADASDY_eventPicture</v>
      </c>
      <c r="D2158" s="2" t="str">
        <f>IFERROR(VLOOKUP(C2158,pictures!A:C,3,FALSE), "")</f>
        <v>NO</v>
      </c>
      <c r="E2158" s="1" t="s">
        <v>2421</v>
      </c>
      <c r="F2158" s="1" t="s">
        <v>9669</v>
      </c>
      <c r="G2158" s="2" t="s">
        <v>9670</v>
      </c>
    </row>
    <row r="2159" spans="1:7" ht="56.25" customHeight="1" x14ac:dyDescent="0.25">
      <c r="A2159" s="1" t="s">
        <v>9628</v>
      </c>
      <c r="B2159" s="2" t="s">
        <v>9671</v>
      </c>
      <c r="C2159" s="2" t="e">
        <f>VLOOKUP($B2159, tge_gfx_data!A:E, 5, FALSE)</f>
        <v>#N/A</v>
      </c>
      <c r="D2159" s="2" t="str">
        <f>IFERROR(VLOOKUP(C2159,pictures!A:C,3,FALSE), "")</f>
        <v/>
      </c>
      <c r="E2159" s="1" t="s">
        <v>2428</v>
      </c>
      <c r="F2159" s="1" t="s">
        <v>9672</v>
      </c>
      <c r="G2159" s="2" t="s">
        <v>21301</v>
      </c>
    </row>
    <row r="2160" spans="1:7" ht="56.25" customHeight="1" x14ac:dyDescent="0.25">
      <c r="A2160" s="1" t="s">
        <v>9628</v>
      </c>
      <c r="B2160" s="2" t="s">
        <v>9673</v>
      </c>
      <c r="C2160" s="2" t="e">
        <f>VLOOKUP($B2160, tge_gfx_data!A:E, 5, FALSE)</f>
        <v>#N/A</v>
      </c>
      <c r="D2160" s="2" t="str">
        <f>IFERROR(VLOOKUP(C2160,pictures!A:C,3,FALSE), "")</f>
        <v/>
      </c>
      <c r="E2160" s="1" t="s">
        <v>2434</v>
      </c>
      <c r="F2160" s="1" t="s">
        <v>9674</v>
      </c>
      <c r="G2160" s="2" t="s">
        <v>21302</v>
      </c>
    </row>
    <row r="2161" spans="1:7" ht="56.25" customHeight="1" x14ac:dyDescent="0.25">
      <c r="A2161" s="1" t="s">
        <v>9628</v>
      </c>
      <c r="B2161" s="2" t="s">
        <v>9675</v>
      </c>
      <c r="C2161" s="2" t="e">
        <f>VLOOKUP($B2161, tge_gfx_data!A:E, 5, FALSE)</f>
        <v>#N/A</v>
      </c>
      <c r="D2161" s="2" t="str">
        <f>IFERROR(VLOOKUP(C2161,pictures!A:C,3,FALSE), "")</f>
        <v/>
      </c>
      <c r="E2161" s="1" t="s">
        <v>2434</v>
      </c>
      <c r="F2161" s="1" t="s">
        <v>9676</v>
      </c>
      <c r="G2161" s="2" t="s">
        <v>21303</v>
      </c>
    </row>
    <row r="2162" spans="1:7" ht="56.25" customHeight="1" x14ac:dyDescent="0.25">
      <c r="A2162" s="1" t="s">
        <v>9628</v>
      </c>
      <c r="B2162" s="2" t="s">
        <v>9677</v>
      </c>
      <c r="C2162" s="2" t="e">
        <f>VLOOKUP($B2162, tge_gfx_data!A:E, 5, FALSE)</f>
        <v>#N/A</v>
      </c>
      <c r="D2162" s="2" t="str">
        <f>IFERROR(VLOOKUP(C2162,pictures!A:C,3,FALSE), "")</f>
        <v/>
      </c>
      <c r="E2162" s="1" t="s">
        <v>2423</v>
      </c>
      <c r="F2162" s="1" t="s">
        <v>9678</v>
      </c>
      <c r="G2162" s="2" t="s">
        <v>9679</v>
      </c>
    </row>
    <row r="2163" spans="1:7" ht="56.25" customHeight="1" x14ac:dyDescent="0.25">
      <c r="A2163" s="1" t="s">
        <v>9628</v>
      </c>
      <c r="B2163" s="2" t="s">
        <v>9680</v>
      </c>
      <c r="C2163" s="2" t="e">
        <f>VLOOKUP($B2163, tge_gfx_data!A:E, 5, FALSE)</f>
        <v>#N/A</v>
      </c>
      <c r="D2163" s="2" t="str">
        <f>IFERROR(VLOOKUP(C2163,pictures!A:C,3,FALSE), "")</f>
        <v/>
      </c>
      <c r="E2163" s="1" t="s">
        <v>2421</v>
      </c>
      <c r="F2163" s="1" t="s">
        <v>9681</v>
      </c>
      <c r="G2163" s="2" t="s">
        <v>9682</v>
      </c>
    </row>
    <row r="2164" spans="1:7" ht="56.25" customHeight="1" x14ac:dyDescent="0.25">
      <c r="A2164" s="1" t="s">
        <v>9628</v>
      </c>
      <c r="B2164" s="2" t="s">
        <v>9683</v>
      </c>
      <c r="C2164" s="2" t="e">
        <f>VLOOKUP($B2164, tge_gfx_data!A:E, 5, FALSE)</f>
        <v>#N/A</v>
      </c>
      <c r="D2164" s="2" t="str">
        <f>IFERROR(VLOOKUP(C2164,pictures!A:C,3,FALSE), "")</f>
        <v/>
      </c>
      <c r="E2164" s="1" t="s">
        <v>2421</v>
      </c>
      <c r="F2164" s="1" t="s">
        <v>22317</v>
      </c>
      <c r="G2164" s="2" t="s">
        <v>22318</v>
      </c>
    </row>
    <row r="2165" spans="1:7" ht="56.25" customHeight="1" x14ac:dyDescent="0.25">
      <c r="A2165" s="1" t="s">
        <v>9628</v>
      </c>
      <c r="B2165" s="2" t="s">
        <v>9684</v>
      </c>
      <c r="C2165" s="2" t="e">
        <f>VLOOKUP($B2165, tge_gfx_data!A:E, 5, FALSE)</f>
        <v>#N/A</v>
      </c>
      <c r="D2165" s="2" t="str">
        <f>IFERROR(VLOOKUP(C2165,pictures!A:C,3,FALSE), "")</f>
        <v/>
      </c>
      <c r="E2165" s="1" t="s">
        <v>2464</v>
      </c>
      <c r="F2165" s="1" t="s">
        <v>9685</v>
      </c>
      <c r="G2165" s="2" t="s">
        <v>9686</v>
      </c>
    </row>
    <row r="2166" spans="1:7" ht="56.25" customHeight="1" x14ac:dyDescent="0.25">
      <c r="A2166" s="1" t="s">
        <v>9628</v>
      </c>
      <c r="B2166" s="2" t="s">
        <v>9687</v>
      </c>
      <c r="C2166" s="2" t="str">
        <f>VLOOKUP($B2166, tge_gfx_data!A:E, 5, FALSE)</f>
        <v>JANUS_PANNONIUS_eventPicture</v>
      </c>
      <c r="D2166" s="2" t="str">
        <f>IFERROR(VLOOKUP(C2166,pictures!A:C,3,FALSE), "")</f>
        <v>NO</v>
      </c>
      <c r="E2166" s="1" t="s">
        <v>2421</v>
      </c>
      <c r="F2166" s="1" t="s">
        <v>9688</v>
      </c>
      <c r="G2166" s="2" t="s">
        <v>9689</v>
      </c>
    </row>
    <row r="2167" spans="1:7" ht="56.25" customHeight="1" x14ac:dyDescent="0.25">
      <c r="A2167" s="1" t="s">
        <v>9628</v>
      </c>
      <c r="B2167" s="2" t="s">
        <v>9690</v>
      </c>
      <c r="C2167" s="2" t="e">
        <f>VLOOKUP($B2167, tge_gfx_data!A:E, 5, FALSE)</f>
        <v>#N/A</v>
      </c>
      <c r="D2167" s="2" t="str">
        <f>IFERROR(VLOOKUP(C2167,pictures!A:C,3,FALSE), "")</f>
        <v/>
      </c>
      <c r="E2167" s="1" t="s">
        <v>2442</v>
      </c>
      <c r="F2167" s="1" t="s">
        <v>9691</v>
      </c>
      <c r="G2167" s="2" t="s">
        <v>9692</v>
      </c>
    </row>
    <row r="2168" spans="1:7" ht="56.25" customHeight="1" x14ac:dyDescent="0.25">
      <c r="A2168" s="1" t="s">
        <v>9628</v>
      </c>
      <c r="B2168" s="2" t="s">
        <v>9693</v>
      </c>
      <c r="C2168" s="2" t="e">
        <f>VLOOKUP($B2168, tge_gfx_data!A:E, 5, FALSE)</f>
        <v>#N/A</v>
      </c>
      <c r="D2168" s="2" t="str">
        <f>IFERROR(VLOOKUP(C2168,pictures!A:C,3,FALSE), "")</f>
        <v/>
      </c>
      <c r="E2168" s="1" t="s">
        <v>2547</v>
      </c>
      <c r="F2168" s="1" t="s">
        <v>9694</v>
      </c>
      <c r="G2168" s="2" t="s">
        <v>9695</v>
      </c>
    </row>
    <row r="2169" spans="1:7" ht="56.25" customHeight="1" x14ac:dyDescent="0.25">
      <c r="A2169" s="1" t="s">
        <v>9628</v>
      </c>
      <c r="B2169" s="2" t="s">
        <v>3643</v>
      </c>
      <c r="C2169" s="2" t="str">
        <f>VLOOKUP($B2169, tge_gfx_data!A:E, 5, FALSE)</f>
        <v>KURUK_eventPicture</v>
      </c>
      <c r="D2169" s="2" t="str">
        <f>IFERROR(VLOOKUP(C2169,pictures!A:C,3,FALSE), "")</f>
        <v>NO</v>
      </c>
      <c r="E2169" s="1" t="s">
        <v>2434</v>
      </c>
      <c r="F2169" s="1" t="s">
        <v>9696</v>
      </c>
      <c r="G2169" s="2" t="s">
        <v>9697</v>
      </c>
    </row>
    <row r="2170" spans="1:7" ht="56.25" customHeight="1" x14ac:dyDescent="0.25">
      <c r="A2170" s="1" t="s">
        <v>9628</v>
      </c>
      <c r="B2170" s="2" t="s">
        <v>3644</v>
      </c>
      <c r="C2170" s="2" t="str">
        <f>VLOOKUP($B2170, tge_gfx_data!A:E, 5, FALSE)</f>
        <v>RAKOCZI_eventPicture</v>
      </c>
      <c r="D2170" s="2" t="str">
        <f>IFERROR(VLOOKUP(C2170,pictures!A:C,3,FALSE), "")</f>
        <v>NO</v>
      </c>
      <c r="E2170" s="1" t="s">
        <v>2468</v>
      </c>
      <c r="F2170" s="1" t="s">
        <v>9698</v>
      </c>
      <c r="G2170" s="2" t="s">
        <v>9699</v>
      </c>
    </row>
    <row r="2171" spans="1:7" ht="56.25" customHeight="1" x14ac:dyDescent="0.25">
      <c r="A2171" s="1" t="s">
        <v>9628</v>
      </c>
      <c r="B2171" s="2" t="s">
        <v>3645</v>
      </c>
      <c r="C2171" s="2" t="str">
        <f>VLOOKUP($B2171, tge_gfx_data!A:E, 5, FALSE)</f>
        <v>RAKOCZI_eventPicture</v>
      </c>
      <c r="D2171" s="2" t="str">
        <f>IFERROR(VLOOKUP(C2171,pictures!A:C,3,FALSE), "")</f>
        <v>NO</v>
      </c>
      <c r="E2171" s="1" t="s">
        <v>2468</v>
      </c>
      <c r="F2171" s="1" t="s">
        <v>9698</v>
      </c>
      <c r="G2171" s="2" t="s">
        <v>9700</v>
      </c>
    </row>
    <row r="2172" spans="1:7" ht="56.25" customHeight="1" x14ac:dyDescent="0.25">
      <c r="A2172" s="1" t="s">
        <v>9628</v>
      </c>
      <c r="B2172" s="2" t="s">
        <v>3646</v>
      </c>
      <c r="C2172" s="2" t="str">
        <f>VLOOKUP($B2172, tge_gfx_data!A:E, 5, FALSE)</f>
        <v>RAKOCZI_REVOLT_eventPicture</v>
      </c>
      <c r="D2172" s="2" t="str">
        <f>IFERROR(VLOOKUP(C2172,pictures!A:C,3,FALSE), "")</f>
        <v>NO</v>
      </c>
      <c r="E2172" s="1" t="s">
        <v>2468</v>
      </c>
      <c r="F2172" s="1" t="s">
        <v>9701</v>
      </c>
      <c r="G2172" s="2" t="s">
        <v>9702</v>
      </c>
    </row>
    <row r="2173" spans="1:7" ht="56.25" customHeight="1" x14ac:dyDescent="0.25">
      <c r="A2173" s="1" t="s">
        <v>9628</v>
      </c>
      <c r="B2173" s="2" t="s">
        <v>3647</v>
      </c>
      <c r="C2173" s="2" t="str">
        <f>VLOOKUP($B2173, tge_gfx_data!A:E, 5, FALSE)</f>
        <v>RAKOCZI_REVOLT_eventPicture</v>
      </c>
      <c r="D2173" s="2" t="str">
        <f>IFERROR(VLOOKUP(C2173,pictures!A:C,3,FALSE), "")</f>
        <v>NO</v>
      </c>
      <c r="E2173" s="1" t="s">
        <v>2468</v>
      </c>
      <c r="F2173" s="1" t="s">
        <v>9701</v>
      </c>
      <c r="G2173" s="2" t="s">
        <v>9702</v>
      </c>
    </row>
    <row r="2174" spans="1:7" ht="56.25" customHeight="1" x14ac:dyDescent="0.25">
      <c r="A2174" s="1" t="s">
        <v>9628</v>
      </c>
      <c r="B2174" s="2" t="s">
        <v>3648</v>
      </c>
      <c r="C2174" s="2" t="str">
        <f>VLOOKUP($B2174, tge_gfx_data!A:E, 5, FALSE)</f>
        <v>MATTHIAS_CORVINUS_THRONE_eventPicture</v>
      </c>
      <c r="D2174" s="2" t="str">
        <f>IFERROR(VLOOKUP(C2174,pictures!A:C,3,FALSE), "")</f>
        <v>NO</v>
      </c>
      <c r="E2174" s="1" t="s">
        <v>2517</v>
      </c>
      <c r="F2174" s="1" t="s">
        <v>9703</v>
      </c>
      <c r="G2174" s="2" t="s">
        <v>9704</v>
      </c>
    </row>
    <row r="2175" spans="1:7" ht="56.25" customHeight="1" x14ac:dyDescent="0.25">
      <c r="A2175" s="1" t="s">
        <v>9628</v>
      </c>
      <c r="B2175" s="2" t="s">
        <v>9705</v>
      </c>
      <c r="C2175" s="2" t="e">
        <f>VLOOKUP($B2175, tge_gfx_data!A:E, 5, FALSE)</f>
        <v>#N/A</v>
      </c>
      <c r="D2175" s="2" t="str">
        <f>IFERROR(VLOOKUP(C2175,pictures!A:C,3,FALSE), "")</f>
        <v/>
      </c>
      <c r="E2175" s="1" t="s">
        <v>2543</v>
      </c>
      <c r="F2175" s="1" t="s">
        <v>9706</v>
      </c>
      <c r="G2175" s="2" t="s">
        <v>9707</v>
      </c>
    </row>
    <row r="2176" spans="1:7" ht="56.25" customHeight="1" x14ac:dyDescent="0.25">
      <c r="A2176" s="1" t="s">
        <v>9628</v>
      </c>
      <c r="B2176" s="2" t="s">
        <v>9708</v>
      </c>
      <c r="C2176" s="2" t="e">
        <f>VLOOKUP($B2176, tge_gfx_data!A:E, 5, FALSE)</f>
        <v>#N/A</v>
      </c>
      <c r="D2176" s="2" t="str">
        <f>IFERROR(VLOOKUP(C2176,pictures!A:C,3,FALSE), "")</f>
        <v/>
      </c>
      <c r="E2176" s="1" t="s">
        <v>2491</v>
      </c>
      <c r="F2176" s="1" t="s">
        <v>9709</v>
      </c>
      <c r="G2176" s="2" t="s">
        <v>9710</v>
      </c>
    </row>
    <row r="2177" spans="1:7" ht="56.25" customHeight="1" x14ac:dyDescent="0.25">
      <c r="A2177" s="1" t="s">
        <v>9628</v>
      </c>
      <c r="B2177" s="2" t="s">
        <v>9711</v>
      </c>
      <c r="C2177" s="2" t="e">
        <f>VLOOKUP($B2177, tge_gfx_data!A:E, 5, FALSE)</f>
        <v>#N/A</v>
      </c>
      <c r="D2177" s="2" t="str">
        <f>IFERROR(VLOOKUP(C2177,pictures!A:C,3,FALSE), "")</f>
        <v/>
      </c>
      <c r="E2177" s="1" t="s">
        <v>2456</v>
      </c>
      <c r="F2177" s="1" t="s">
        <v>9712</v>
      </c>
      <c r="G2177" s="2" t="s">
        <v>9713</v>
      </c>
    </row>
    <row r="2178" spans="1:7" ht="56.25" customHeight="1" x14ac:dyDescent="0.25">
      <c r="A2178" s="1" t="s">
        <v>9628</v>
      </c>
      <c r="B2178" s="2" t="s">
        <v>3649</v>
      </c>
      <c r="C2178" s="2" t="str">
        <f>VLOOKUP($B2178, tge_gfx_data!A:E, 5, FALSE)</f>
        <v>02_EASTERN/PEOPLE/PORTRAITS/ELIZABETH_BATHORY_ECSED_PARKINSON</v>
      </c>
      <c r="D2178" s="2" t="str">
        <f>IFERROR(VLOOKUP(C2178,pictures!A:C,3,FALSE), "")</f>
        <v>YES</v>
      </c>
      <c r="E2178" s="1" t="s">
        <v>2423</v>
      </c>
      <c r="F2178" s="1" t="s">
        <v>9714</v>
      </c>
      <c r="G2178" s="2" t="s">
        <v>9715</v>
      </c>
    </row>
    <row r="2179" spans="1:7" ht="56.25" customHeight="1" x14ac:dyDescent="0.25">
      <c r="A2179" s="1" t="s">
        <v>9628</v>
      </c>
      <c r="B2179" s="2" t="s">
        <v>3650</v>
      </c>
      <c r="C2179" s="2" t="str">
        <f>VLOOKUP($B2179, tge_gfx_data!A:E, 5, FALSE)</f>
        <v>03_MENA/LAND/PROCESSIONS/OTTOMANS_1453_ZEYNALOV</v>
      </c>
      <c r="D2179" s="2" t="str">
        <f>IFERROR(VLOOKUP(C2179,pictures!A:C,3,FALSE), "")</f>
        <v>YES</v>
      </c>
      <c r="E2179" s="1" t="s">
        <v>2432</v>
      </c>
      <c r="F2179" s="1" t="s">
        <v>9716</v>
      </c>
      <c r="G2179" s="2" t="s">
        <v>9717</v>
      </c>
    </row>
    <row r="2180" spans="1:7" ht="56.25" customHeight="1" x14ac:dyDescent="0.25">
      <c r="A2180" s="1" t="s">
        <v>9718</v>
      </c>
      <c r="B2180" s="2" t="s">
        <v>9719</v>
      </c>
      <c r="C2180" s="2" t="e">
        <f>VLOOKUP($B2180, tge_gfx_data!A:E, 5, FALSE)</f>
        <v>#N/A</v>
      </c>
      <c r="D2180" s="2" t="str">
        <f>IFERROR(VLOOKUP(C2180,pictures!A:C,3,FALSE), "")</f>
        <v/>
      </c>
      <c r="E2180" s="1" t="s">
        <v>2444</v>
      </c>
      <c r="F2180" s="1" t="s">
        <v>9720</v>
      </c>
      <c r="G2180" s="2" t="s">
        <v>9721</v>
      </c>
    </row>
    <row r="2181" spans="1:7" ht="56.25" customHeight="1" x14ac:dyDescent="0.25">
      <c r="A2181" s="1" t="s">
        <v>9718</v>
      </c>
      <c r="B2181" s="2" t="s">
        <v>9722</v>
      </c>
      <c r="C2181" s="2" t="e">
        <f>VLOOKUP($B2181, tge_gfx_data!A:E, 5, FALSE)</f>
        <v>#N/A</v>
      </c>
      <c r="D2181" s="2" t="str">
        <f>IFERROR(VLOOKUP(C2181,pictures!A:C,3,FALSE), "")</f>
        <v/>
      </c>
      <c r="E2181" s="1" t="s">
        <v>2512</v>
      </c>
      <c r="F2181" s="1" t="s">
        <v>8619</v>
      </c>
      <c r="G2181" s="2" t="s">
        <v>9723</v>
      </c>
    </row>
    <row r="2182" spans="1:7" ht="56.25" customHeight="1" x14ac:dyDescent="0.25">
      <c r="A2182" s="1" t="s">
        <v>9718</v>
      </c>
      <c r="B2182" s="2" t="s">
        <v>9724</v>
      </c>
      <c r="C2182" s="2" t="e">
        <f>VLOOKUP($B2182, tge_gfx_data!A:E, 5, FALSE)</f>
        <v>#N/A</v>
      </c>
      <c r="D2182" s="2" t="str">
        <f>IFERROR(VLOOKUP(C2182,pictures!A:C,3,FALSE), "")</f>
        <v/>
      </c>
      <c r="E2182" s="1" t="s">
        <v>2421</v>
      </c>
      <c r="F2182" s="1" t="s">
        <v>9725</v>
      </c>
      <c r="G2182" s="2" t="s">
        <v>21304</v>
      </c>
    </row>
    <row r="2183" spans="1:7" ht="56.25" customHeight="1" x14ac:dyDescent="0.25">
      <c r="A2183" s="1" t="s">
        <v>9718</v>
      </c>
      <c r="B2183" s="2" t="s">
        <v>9726</v>
      </c>
      <c r="C2183" s="2" t="e">
        <f>VLOOKUP($B2183, tge_gfx_data!A:E, 5, FALSE)</f>
        <v>#N/A</v>
      </c>
      <c r="D2183" s="2" t="str">
        <f>IFERROR(VLOOKUP(C2183,pictures!A:C,3,FALSE), "")</f>
        <v/>
      </c>
      <c r="E2183" s="1" t="s">
        <v>2456</v>
      </c>
      <c r="F2183" s="1" t="s">
        <v>9727</v>
      </c>
      <c r="G2183" s="2" t="s">
        <v>9728</v>
      </c>
    </row>
    <row r="2184" spans="1:7" ht="56.25" customHeight="1" x14ac:dyDescent="0.25">
      <c r="A2184" s="1" t="s">
        <v>9718</v>
      </c>
      <c r="B2184" s="2" t="s">
        <v>9729</v>
      </c>
      <c r="C2184" s="2" t="e">
        <f>VLOOKUP($B2184, tge_gfx_data!A:E, 5, FALSE)</f>
        <v>#N/A</v>
      </c>
      <c r="D2184" s="2" t="str">
        <f>IFERROR(VLOOKUP(C2184,pictures!A:C,3,FALSE), "")</f>
        <v/>
      </c>
      <c r="E2184" s="1" t="s">
        <v>2444</v>
      </c>
      <c r="F2184" s="1" t="s">
        <v>9730</v>
      </c>
      <c r="G2184" s="2" t="s">
        <v>9731</v>
      </c>
    </row>
    <row r="2185" spans="1:7" ht="56.25" customHeight="1" x14ac:dyDescent="0.25">
      <c r="A2185" s="1" t="s">
        <v>9718</v>
      </c>
      <c r="B2185" s="2" t="s">
        <v>9732</v>
      </c>
      <c r="C2185" s="2" t="str">
        <f>VLOOKUP($B2185, tge_gfx_data!A:E, 5, FALSE)</f>
        <v>CAPTURE_OF_ATAHUALPA_LEPIANI_eventPicture</v>
      </c>
      <c r="D2185" s="2" t="str">
        <f>IFERROR(VLOOKUP(C2185,pictures!A:C,3,FALSE), "")</f>
        <v>YES</v>
      </c>
      <c r="E2185" s="1" t="s">
        <v>2470</v>
      </c>
      <c r="F2185" s="1" t="s">
        <v>9733</v>
      </c>
      <c r="G2185" s="2" t="s">
        <v>9734</v>
      </c>
    </row>
    <row r="2186" spans="1:7" ht="56.25" customHeight="1" x14ac:dyDescent="0.25">
      <c r="A2186" s="1" t="s">
        <v>9718</v>
      </c>
      <c r="B2186" s="2" t="s">
        <v>9735</v>
      </c>
      <c r="C2186" s="2" t="str">
        <f>VLOOKUP($B2186, tge_gfx_data!A:E, 5, FALSE)</f>
        <v>FUNERALS_OF_INCA_ATAHUALPA_eventPicture</v>
      </c>
      <c r="D2186" s="2" t="str">
        <f>IFERROR(VLOOKUP(C2186,pictures!A:C,3,FALSE), "")</f>
        <v>YES</v>
      </c>
      <c r="E2186" s="1" t="s">
        <v>2470</v>
      </c>
      <c r="F2186" s="1" t="s">
        <v>9733</v>
      </c>
      <c r="G2186" s="2" t="s">
        <v>9736</v>
      </c>
    </row>
    <row r="2187" spans="1:7" ht="56.25" customHeight="1" x14ac:dyDescent="0.25">
      <c r="A2187" s="1" t="s">
        <v>9718</v>
      </c>
      <c r="B2187" s="2" t="s">
        <v>9737</v>
      </c>
      <c r="C2187" s="2" t="str">
        <f>VLOOKUP($B2187, tge_gfx_data!A:E, 5, FALSE)</f>
        <v>PIZARRO_SEIZING_INCA_OF_PERU_eventPicture</v>
      </c>
      <c r="D2187" s="2" t="str">
        <f>IFERROR(VLOOKUP(C2187,pictures!A:C,3,FALSE), "")</f>
        <v>YES</v>
      </c>
      <c r="E2187" s="1" t="s">
        <v>2470</v>
      </c>
      <c r="F2187" s="1" t="s">
        <v>9733</v>
      </c>
      <c r="G2187" s="2" t="s">
        <v>9738</v>
      </c>
    </row>
    <row r="2188" spans="1:7" ht="56.25" customHeight="1" x14ac:dyDescent="0.25">
      <c r="A2188" s="1" t="s">
        <v>9718</v>
      </c>
      <c r="B2188" s="2" t="s">
        <v>9739</v>
      </c>
      <c r="C2188" s="2" t="e">
        <f>VLOOKUP($B2188, tge_gfx_data!A:E, 5, FALSE)</f>
        <v>#N/A</v>
      </c>
      <c r="D2188" s="2" t="str">
        <f>IFERROR(VLOOKUP(C2188,pictures!A:C,3,FALSE), "")</f>
        <v/>
      </c>
      <c r="E2188" s="1" t="s">
        <v>2483</v>
      </c>
      <c r="F2188" s="1" t="s">
        <v>9740</v>
      </c>
      <c r="G2188" s="2" t="s">
        <v>9741</v>
      </c>
    </row>
    <row r="2189" spans="1:7" ht="56.25" customHeight="1" x14ac:dyDescent="0.25">
      <c r="A2189" s="1" t="s">
        <v>9718</v>
      </c>
      <c r="B2189" s="2" t="s">
        <v>9742</v>
      </c>
      <c r="C2189" s="2" t="e">
        <f>VLOOKUP($B2189, tge_gfx_data!A:E, 5, FALSE)</f>
        <v>#N/A</v>
      </c>
      <c r="D2189" s="2" t="str">
        <f>IFERROR(VLOOKUP(C2189,pictures!A:C,3,FALSE), "")</f>
        <v/>
      </c>
      <c r="E2189" s="1" t="s">
        <v>2528</v>
      </c>
      <c r="F2189" s="1" t="s">
        <v>9743</v>
      </c>
      <c r="G2189" s="2" t="s">
        <v>9744</v>
      </c>
    </row>
    <row r="2190" spans="1:7" ht="56.25" customHeight="1" x14ac:dyDescent="0.25">
      <c r="A2190" s="1" t="s">
        <v>9718</v>
      </c>
      <c r="B2190" s="2" t="s">
        <v>9745</v>
      </c>
      <c r="C2190" s="2" t="e">
        <f>VLOOKUP($B2190, tge_gfx_data!A:E, 5, FALSE)</f>
        <v>#N/A</v>
      </c>
      <c r="D2190" s="2" t="str">
        <f>IFERROR(VLOOKUP(C2190,pictures!A:C,3,FALSE), "")</f>
        <v/>
      </c>
      <c r="E2190" s="1" t="s">
        <v>2528</v>
      </c>
      <c r="F2190" s="1" t="s">
        <v>9746</v>
      </c>
      <c r="G2190" s="2" t="s">
        <v>9747</v>
      </c>
    </row>
    <row r="2191" spans="1:7" ht="56.25" customHeight="1" x14ac:dyDescent="0.25">
      <c r="A2191" s="1" t="s">
        <v>9718</v>
      </c>
      <c r="B2191" s="2" t="s">
        <v>9748</v>
      </c>
      <c r="C2191" s="2" t="e">
        <f>VLOOKUP($B2191, tge_gfx_data!A:E, 5, FALSE)</f>
        <v>#N/A</v>
      </c>
      <c r="D2191" s="2" t="str">
        <f>IFERROR(VLOOKUP(C2191,pictures!A:C,3,FALSE), "")</f>
        <v/>
      </c>
      <c r="E2191" s="1" t="s">
        <v>2421</v>
      </c>
      <c r="F2191" s="1" t="s">
        <v>9749</v>
      </c>
      <c r="G2191" s="2" t="s">
        <v>9750</v>
      </c>
    </row>
    <row r="2192" spans="1:7" ht="56.25" customHeight="1" x14ac:dyDescent="0.25">
      <c r="A2192" s="1" t="s">
        <v>9718</v>
      </c>
      <c r="B2192" s="2" t="s">
        <v>9751</v>
      </c>
      <c r="C2192" s="2" t="e">
        <f>VLOOKUP($B2192, tge_gfx_data!A:E, 5, FALSE)</f>
        <v>#N/A</v>
      </c>
      <c r="D2192" s="2" t="str">
        <f>IFERROR(VLOOKUP(C2192,pictures!A:C,3,FALSE), "")</f>
        <v/>
      </c>
      <c r="E2192" s="1" t="s">
        <v>2512</v>
      </c>
      <c r="F2192" s="1" t="s">
        <v>9752</v>
      </c>
      <c r="G2192" s="2" t="s">
        <v>9753</v>
      </c>
    </row>
    <row r="2193" spans="1:7" ht="56.25" customHeight="1" x14ac:dyDescent="0.25">
      <c r="A2193" s="1" t="s">
        <v>9718</v>
      </c>
      <c r="B2193" s="2" t="s">
        <v>9754</v>
      </c>
      <c r="C2193" s="2" t="e">
        <f>VLOOKUP($B2193, tge_gfx_data!A:E, 5, FALSE)</f>
        <v>#N/A</v>
      </c>
      <c r="D2193" s="2" t="str">
        <f>IFERROR(VLOOKUP(C2193,pictures!A:C,3,FALSE), "")</f>
        <v/>
      </c>
      <c r="E2193" s="1" t="s">
        <v>2519</v>
      </c>
      <c r="F2193" s="1" t="s">
        <v>9755</v>
      </c>
      <c r="G2193" s="2" t="s">
        <v>9756</v>
      </c>
    </row>
    <row r="2194" spans="1:7" ht="56.25" customHeight="1" x14ac:dyDescent="0.25">
      <c r="A2194" s="1" t="s">
        <v>9718</v>
      </c>
      <c r="B2194" s="2" t="s">
        <v>9757</v>
      </c>
      <c r="C2194" s="2" t="e">
        <f>VLOOKUP($B2194, tge_gfx_data!A:E, 5, FALSE)</f>
        <v>#N/A</v>
      </c>
      <c r="D2194" s="2" t="str">
        <f>IFERROR(VLOOKUP(C2194,pictures!A:C,3,FALSE), "")</f>
        <v/>
      </c>
      <c r="E2194" s="1" t="s">
        <v>2442</v>
      </c>
      <c r="F2194" s="1" t="s">
        <v>20120</v>
      </c>
      <c r="G2194" s="2" t="s">
        <v>20121</v>
      </c>
    </row>
    <row r="2195" spans="1:7" ht="56.25" customHeight="1" x14ac:dyDescent="0.25">
      <c r="A2195" s="1" t="s">
        <v>9718</v>
      </c>
      <c r="B2195" s="2" t="s">
        <v>9758</v>
      </c>
      <c r="C2195" s="2" t="e">
        <f>VLOOKUP($B2195, tge_gfx_data!A:E, 5, FALSE)</f>
        <v>#N/A</v>
      </c>
      <c r="D2195" s="2" t="str">
        <f>IFERROR(VLOOKUP(C2195,pictures!A:C,3,FALSE), "")</f>
        <v/>
      </c>
      <c r="E2195" s="1" t="s">
        <v>2442</v>
      </c>
      <c r="F2195" s="1" t="s">
        <v>20122</v>
      </c>
      <c r="G2195" s="2" t="s">
        <v>20123</v>
      </c>
    </row>
    <row r="2196" spans="1:7" ht="56.25" customHeight="1" x14ac:dyDescent="0.25">
      <c r="A2196" s="1" t="s">
        <v>9718</v>
      </c>
      <c r="B2196" s="2" t="s">
        <v>9759</v>
      </c>
      <c r="C2196" s="2" t="str">
        <f>VLOOKUP($B2196, tge_gfx_data!A:E, 5, FALSE)</f>
        <v>MACHU_PICCHU_VIEW_eventPicture</v>
      </c>
      <c r="D2196" s="2" t="str">
        <f>IFERROR(VLOOKUP(C2196,pictures!A:C,3,FALSE), "")</f>
        <v>NO</v>
      </c>
      <c r="E2196" s="1" t="s">
        <v>2442</v>
      </c>
      <c r="F2196" s="1" t="s">
        <v>9760</v>
      </c>
      <c r="G2196" s="2" t="s">
        <v>20124</v>
      </c>
    </row>
    <row r="2197" spans="1:7" ht="56.25" customHeight="1" x14ac:dyDescent="0.25">
      <c r="A2197" s="1" t="s">
        <v>9718</v>
      </c>
      <c r="B2197" s="2" t="s">
        <v>9761</v>
      </c>
      <c r="C2197" s="2" t="e">
        <f>VLOOKUP($B2197, tge_gfx_data!A:E, 5, FALSE)</f>
        <v>#N/A</v>
      </c>
      <c r="D2197" s="2" t="str">
        <f>IFERROR(VLOOKUP(C2197,pictures!A:C,3,FALSE), "")</f>
        <v/>
      </c>
      <c r="E2197" s="1" t="s">
        <v>2519</v>
      </c>
      <c r="F2197" s="1" t="s">
        <v>9762</v>
      </c>
      <c r="G2197" s="2" t="s">
        <v>9763</v>
      </c>
    </row>
    <row r="2198" spans="1:7" ht="56.25" customHeight="1" x14ac:dyDescent="0.25">
      <c r="A2198" s="1" t="s">
        <v>9718</v>
      </c>
      <c r="B2198" s="2" t="s">
        <v>9764</v>
      </c>
      <c r="C2198" s="2" t="str">
        <f>VLOOKUP($B2198, tge_gfx_data!A:E, 5, FALSE)</f>
        <v>PERU_COASTAL_PEOPLES_eventPicture</v>
      </c>
      <c r="D2198" s="2" t="str">
        <f>IFERROR(VLOOKUP(C2198,pictures!A:C,3,FALSE), "")</f>
        <v>NO</v>
      </c>
      <c r="E2198" s="1" t="s">
        <v>2464</v>
      </c>
      <c r="F2198" s="1" t="s">
        <v>9765</v>
      </c>
      <c r="G2198" s="2" t="s">
        <v>9766</v>
      </c>
    </row>
    <row r="2199" spans="1:7" ht="56.25" customHeight="1" x14ac:dyDescent="0.25">
      <c r="A2199" s="1" t="s">
        <v>9718</v>
      </c>
      <c r="B2199" s="2" t="s">
        <v>9767</v>
      </c>
      <c r="C2199" s="2" t="str">
        <f>VLOOKUP($B2199, tge_gfx_data!A:E, 5, FALSE)</f>
        <v>REVOLT_OF_CHIMU_eventPicture</v>
      </c>
      <c r="D2199" s="2" t="str">
        <f>IFERROR(VLOOKUP(C2199,pictures!A:C,3,FALSE), "")</f>
        <v>NO</v>
      </c>
      <c r="E2199" s="1" t="s">
        <v>2423</v>
      </c>
      <c r="F2199" s="1" t="s">
        <v>9768</v>
      </c>
      <c r="G2199" s="2" t="s">
        <v>9769</v>
      </c>
    </row>
    <row r="2200" spans="1:7" ht="56.25" customHeight="1" x14ac:dyDescent="0.25">
      <c r="A2200" s="1" t="s">
        <v>9718</v>
      </c>
      <c r="B2200" s="2" t="s">
        <v>9770</v>
      </c>
      <c r="C2200" s="2" t="e">
        <f>VLOOKUP($B2200, tge_gfx_data!A:E, 5, FALSE)</f>
        <v>#N/A</v>
      </c>
      <c r="D2200" s="2" t="str">
        <f>IFERROR(VLOOKUP(C2200,pictures!A:C,3,FALSE), "")</f>
        <v/>
      </c>
      <c r="E2200" s="1" t="s">
        <v>2432</v>
      </c>
      <c r="F2200" s="1" t="s">
        <v>9771</v>
      </c>
      <c r="G2200" s="2" t="s">
        <v>9772</v>
      </c>
    </row>
    <row r="2201" spans="1:7" ht="56.25" customHeight="1" x14ac:dyDescent="0.25">
      <c r="A2201" s="1" t="s">
        <v>9773</v>
      </c>
      <c r="B2201" s="2" t="s">
        <v>9774</v>
      </c>
      <c r="C2201" s="2" t="e">
        <f>VLOOKUP($B2201, tge_gfx_data!A:E, 5, FALSE)</f>
        <v>#N/A</v>
      </c>
      <c r="D2201" s="2" t="str">
        <f>IFERROR(VLOOKUP(C2201,pictures!A:C,3,FALSE), "")</f>
        <v/>
      </c>
      <c r="E2201" s="1" t="s">
        <v>2460</v>
      </c>
      <c r="F2201" s="1" t="s">
        <v>9775</v>
      </c>
      <c r="G2201" s="2" t="s">
        <v>9776</v>
      </c>
    </row>
    <row r="2202" spans="1:7" ht="56.25" customHeight="1" x14ac:dyDescent="0.25">
      <c r="A2202" s="1" t="s">
        <v>9773</v>
      </c>
      <c r="B2202" s="2" t="s">
        <v>9777</v>
      </c>
      <c r="C2202" s="2" t="e">
        <f>VLOOKUP($B2202, tge_gfx_data!A:E, 5, FALSE)</f>
        <v>#N/A</v>
      </c>
      <c r="D2202" s="2" t="str">
        <f>IFERROR(VLOOKUP(C2202,pictures!A:C,3,FALSE), "")</f>
        <v/>
      </c>
      <c r="E2202" s="1" t="s">
        <v>2285</v>
      </c>
      <c r="F2202" s="1" t="s">
        <v>9778</v>
      </c>
      <c r="G2202" s="2" t="s">
        <v>22500</v>
      </c>
    </row>
    <row r="2203" spans="1:7" ht="56.25" customHeight="1" x14ac:dyDescent="0.25">
      <c r="A2203" s="1" t="s">
        <v>9773</v>
      </c>
      <c r="B2203" s="2" t="s">
        <v>9779</v>
      </c>
      <c r="C2203" s="2" t="e">
        <f>VLOOKUP($B2203, tge_gfx_data!A:E, 5, FALSE)</f>
        <v>#N/A</v>
      </c>
      <c r="D2203" s="2" t="str">
        <f>IFERROR(VLOOKUP(C2203,pictures!A:C,3,FALSE), "")</f>
        <v/>
      </c>
      <c r="E2203" s="1" t="s">
        <v>2496</v>
      </c>
      <c r="F2203" s="1" t="s">
        <v>9780</v>
      </c>
      <c r="G2203" s="2" t="s">
        <v>9781</v>
      </c>
    </row>
    <row r="2204" spans="1:7" ht="56.25" customHeight="1" x14ac:dyDescent="0.25">
      <c r="A2204" s="1" t="s">
        <v>9773</v>
      </c>
      <c r="B2204" s="2" t="s">
        <v>9782</v>
      </c>
      <c r="C2204" s="2" t="e">
        <f>VLOOKUP($B2204, tge_gfx_data!A:E, 5, FALSE)</f>
        <v>#N/A</v>
      </c>
      <c r="D2204" s="2" t="str">
        <f>IFERROR(VLOOKUP(C2204,pictures!A:C,3,FALSE), "")</f>
        <v/>
      </c>
      <c r="E2204" s="1" t="s">
        <v>2421</v>
      </c>
      <c r="F2204" s="1" t="s">
        <v>9783</v>
      </c>
      <c r="G2204" s="2" t="s">
        <v>22501</v>
      </c>
    </row>
    <row r="2205" spans="1:7" ht="56.25" customHeight="1" x14ac:dyDescent="0.25">
      <c r="A2205" s="1" t="s">
        <v>9773</v>
      </c>
      <c r="B2205" s="2" t="s">
        <v>9784</v>
      </c>
      <c r="C2205" s="2" t="e">
        <f>VLOOKUP($B2205, tge_gfx_data!A:E, 5, FALSE)</f>
        <v>#N/A</v>
      </c>
      <c r="D2205" s="2" t="str">
        <f>IFERROR(VLOOKUP(C2205,pictures!A:C,3,FALSE), "")</f>
        <v/>
      </c>
      <c r="E2205" s="1" t="s">
        <v>2495</v>
      </c>
      <c r="F2205" s="1" t="s">
        <v>9785</v>
      </c>
      <c r="G2205" s="2" t="s">
        <v>9786</v>
      </c>
    </row>
    <row r="2206" spans="1:7" ht="56.25" customHeight="1" x14ac:dyDescent="0.25">
      <c r="A2206" s="1" t="s">
        <v>9787</v>
      </c>
      <c r="B2206" s="2" t="s">
        <v>9788</v>
      </c>
      <c r="C2206" s="2" t="str">
        <f>VLOOKUP($B2206, tge_gfx_data!A:E, 5, FALSE)</f>
        <v>SULTAN_ADIL_SHAH_AFRICAN_COURTIERS_eventPicture</v>
      </c>
      <c r="D2206" s="2" t="str">
        <f>IFERROR(VLOOKUP(C2206,pictures!A:C,3,FALSE), "")</f>
        <v>YES</v>
      </c>
      <c r="E2206" s="1" t="s">
        <v>2478</v>
      </c>
      <c r="F2206" s="1" t="s">
        <v>9789</v>
      </c>
      <c r="G2206" s="2" t="s">
        <v>9790</v>
      </c>
    </row>
    <row r="2207" spans="1:7" ht="56.25" customHeight="1" x14ac:dyDescent="0.25">
      <c r="A2207" s="1" t="s">
        <v>9791</v>
      </c>
      <c r="B2207" s="2" t="s">
        <v>3651</v>
      </c>
      <c r="C2207" s="2" t="str">
        <f>VLOOKUP($B2207, tge_gfx_data!A:E, 5, FALSE)</f>
        <v>FALL_OF_KYOTO_CASTLE_eventPicture</v>
      </c>
      <c r="D2207" s="2" t="str">
        <f>IFERROR(VLOOKUP(C2207,pictures!A:C,3,FALSE), "")</f>
        <v>NO</v>
      </c>
      <c r="E2207" s="1" t="s">
        <v>2432</v>
      </c>
      <c r="F2207" s="1" t="s">
        <v>9792</v>
      </c>
      <c r="G2207" s="2" t="s">
        <v>9793</v>
      </c>
    </row>
    <row r="2208" spans="1:7" ht="56.25" customHeight="1" x14ac:dyDescent="0.25">
      <c r="A2208" s="1" t="s">
        <v>9791</v>
      </c>
      <c r="B2208" s="2" t="s">
        <v>3652</v>
      </c>
      <c r="C2208" s="2" t="str">
        <f>VLOOKUP($B2208, tge_gfx_data!A:E, 5, FALSE)</f>
        <v>FIGHTING_OFF_INTRUDERS_eventPicture</v>
      </c>
      <c r="D2208" s="2" t="str">
        <f>IFERROR(VLOOKUP(C2208,pictures!A:C,3,FALSE), "")</f>
        <v>NO</v>
      </c>
      <c r="E2208" s="1" t="s">
        <v>2427</v>
      </c>
      <c r="F2208" s="1" t="s">
        <v>9794</v>
      </c>
      <c r="G2208" s="2" t="s">
        <v>9795</v>
      </c>
    </row>
    <row r="2209" spans="1:8" ht="56.25" customHeight="1" x14ac:dyDescent="0.25">
      <c r="A2209" s="1" t="s">
        <v>9791</v>
      </c>
      <c r="B2209" s="2" t="s">
        <v>3653</v>
      </c>
      <c r="C2209" s="2" t="str">
        <f>VLOOKUP($B2209, tge_gfx_data!A:E, 5, FALSE)</f>
        <v>09_JAPONIC/ECONOMY/MARKETS/VIEW_SURUGA_CHO_HIROSHIGE</v>
      </c>
      <c r="D2209" s="2" t="str">
        <f>IFERROR(VLOOKUP(C2209,pictures!A:C,3,FALSE), "")</f>
        <v>YES</v>
      </c>
      <c r="E2209" s="1" t="s">
        <v>2440</v>
      </c>
      <c r="F2209" s="1" t="s">
        <v>9796</v>
      </c>
      <c r="G2209" s="2" t="s">
        <v>21305</v>
      </c>
    </row>
    <row r="2210" spans="1:8" ht="56.25" customHeight="1" x14ac:dyDescent="0.25">
      <c r="A2210" s="1" t="s">
        <v>9791</v>
      </c>
      <c r="B2210" s="2" t="s">
        <v>3654</v>
      </c>
      <c r="C2210" s="2" t="str">
        <f>VLOOKUP($B2210, tge_gfx_data!A:E, 5, FALSE)</f>
        <v>KABUKI_THEATER_eventPicture</v>
      </c>
      <c r="D2210" s="2" t="str">
        <f>IFERROR(VLOOKUP(C2210,pictures!A:C,3,FALSE), "")</f>
        <v>NO</v>
      </c>
      <c r="E2210" s="1" t="s">
        <v>2538</v>
      </c>
      <c r="F2210" s="1" t="s">
        <v>9797</v>
      </c>
      <c r="G2210" s="2" t="s">
        <v>9798</v>
      </c>
    </row>
    <row r="2211" spans="1:8" ht="56.25" customHeight="1" x14ac:dyDescent="0.25">
      <c r="A2211" s="1" t="s">
        <v>9791</v>
      </c>
      <c r="B2211" s="2" t="s">
        <v>3655</v>
      </c>
      <c r="C2211" s="2" t="str">
        <f>VLOOKUP($B2211, tge_gfx_data!A:E, 5, FALSE)</f>
        <v>TEACHING_ABACUS_eventPicture</v>
      </c>
      <c r="D2211" s="2" t="str">
        <f>IFERROR(VLOOKUP(C2211,pictures!A:C,3,FALSE), "")</f>
        <v>NO</v>
      </c>
      <c r="E2211" s="1" t="s">
        <v>2543</v>
      </c>
      <c r="F2211" s="1" t="s">
        <v>9799</v>
      </c>
      <c r="G2211" s="2" t="s">
        <v>9800</v>
      </c>
    </row>
    <row r="2212" spans="1:8" ht="56.25" customHeight="1" x14ac:dyDescent="0.25">
      <c r="A2212" s="1" t="s">
        <v>9791</v>
      </c>
      <c r="B2212" s="2" t="s">
        <v>3656</v>
      </c>
      <c r="C2212" s="2" t="str">
        <f>VLOOKUP($B2212, tge_gfx_data!A:E, 5, FALSE)</f>
        <v>09_JAPONIC/LAND/WEAPONRY/ARQUABUS_HERO_KUNIYOSHI</v>
      </c>
      <c r="D2212" s="2" t="str">
        <f>IFERROR(VLOOKUP(C2212,pictures!A:C,3,FALSE), "")</f>
        <v>YES</v>
      </c>
      <c r="E2212" s="1" t="s">
        <v>2495</v>
      </c>
      <c r="F2212" s="1" t="s">
        <v>9801</v>
      </c>
      <c r="G2212" s="2" t="s">
        <v>9802</v>
      </c>
    </row>
    <row r="2213" spans="1:8" ht="56.25" customHeight="1" x14ac:dyDescent="0.25">
      <c r="A2213" s="1" t="s">
        <v>9791</v>
      </c>
      <c r="B2213" s="2" t="s">
        <v>3657</v>
      </c>
      <c r="C2213" s="2" t="str">
        <f>VLOOKUP($B2213, tge_gfx_data!A:E, 5, FALSE)</f>
        <v>TRADERS_JAPANESE_BRIDGE_eventPicture</v>
      </c>
      <c r="D2213" s="2" t="str">
        <f>IFERROR(VLOOKUP(C2213,pictures!A:C,3,FALSE), "")</f>
        <v>NO</v>
      </c>
      <c r="E2213" s="1" t="s">
        <v>2236</v>
      </c>
      <c r="F2213" s="1" t="s">
        <v>9803</v>
      </c>
      <c r="G2213" s="2" t="s">
        <v>9804</v>
      </c>
    </row>
    <row r="2214" spans="1:8" ht="56.25" customHeight="1" x14ac:dyDescent="0.25">
      <c r="A2214" s="1" t="s">
        <v>9791</v>
      </c>
      <c r="B2214" s="2" t="s">
        <v>3658</v>
      </c>
      <c r="C2214" s="2" t="str">
        <f>VLOOKUP($B2214, tge_gfx_data!A:E, 5, FALSE)</f>
        <v>09_JAPONIC/ECONOMY/MARKETS/JUNKEI_TOWN_NIGHT_UTAGAWA</v>
      </c>
      <c r="D2214" s="2" t="str">
        <f>IFERROR(VLOOKUP(C2214,pictures!A:C,3,FALSE), "")</f>
        <v>YES</v>
      </c>
      <c r="E2214" s="1" t="s">
        <v>2236</v>
      </c>
      <c r="F2214" s="1" t="s">
        <v>9805</v>
      </c>
      <c r="G2214" s="2" t="s">
        <v>9806</v>
      </c>
    </row>
    <row r="2215" spans="1:8" ht="56.25" customHeight="1" x14ac:dyDescent="0.25">
      <c r="A2215" s="1" t="s">
        <v>9791</v>
      </c>
      <c r="B2215" s="2" t="s">
        <v>3659</v>
      </c>
      <c r="C2215" s="2" t="str">
        <f>VLOOKUP($B2215, tge_gfx_data!A:E, 5, FALSE)</f>
        <v>PRINCESS_FLOWER_AFTERNOON_eventPicture</v>
      </c>
      <c r="D2215" s="2" t="str">
        <f>IFERROR(VLOOKUP(C2215,pictures!A:C,3,FALSE), "")</f>
        <v>NO</v>
      </c>
      <c r="E2215" s="1" t="s">
        <v>2538</v>
      </c>
      <c r="F2215" s="1" t="s">
        <v>9807</v>
      </c>
      <c r="G2215" s="2" t="s">
        <v>9808</v>
      </c>
    </row>
    <row r="2216" spans="1:8" ht="56.25" customHeight="1" x14ac:dyDescent="0.25">
      <c r="A2216" s="1" t="s">
        <v>9791</v>
      </c>
      <c r="B2216" s="2" t="s">
        <v>3660</v>
      </c>
      <c r="C2216" s="2" t="str">
        <f>VLOOKUP($B2216, tge_gfx_data!A:E, 5, FALSE)</f>
        <v>LARGE_TEMPLE_SQUARE_eventPicture</v>
      </c>
      <c r="D2216" s="2" t="str">
        <f>IFERROR(VLOOKUP(C2216,pictures!A:C,3,FALSE), "")</f>
        <v>NO</v>
      </c>
      <c r="E2216" s="1" t="s">
        <v>2489</v>
      </c>
      <c r="F2216" s="1" t="s">
        <v>9809</v>
      </c>
      <c r="G2216" s="2" t="s">
        <v>21306</v>
      </c>
    </row>
    <row r="2217" spans="1:8" ht="56.25" customHeight="1" x14ac:dyDescent="0.25">
      <c r="A2217" s="1" t="s">
        <v>9791</v>
      </c>
      <c r="B2217" s="2" t="s">
        <v>3661</v>
      </c>
      <c r="C2217" s="2" t="str">
        <f>VLOOKUP($B2217, tge_gfx_data!A:E, 5, FALSE)</f>
        <v>SEKISHO_BRIDGE_eventPicture</v>
      </c>
      <c r="D2217" s="2" t="str">
        <f>IFERROR(VLOOKUP(C2217,pictures!A:C,3,FALSE), "")</f>
        <v>NO</v>
      </c>
      <c r="E2217" s="1" t="s">
        <v>2423</v>
      </c>
      <c r="F2217" s="1" t="s">
        <v>9810</v>
      </c>
      <c r="G2217" s="2" t="s">
        <v>9811</v>
      </c>
    </row>
    <row r="2218" spans="1:8" ht="56.25" customHeight="1" x14ac:dyDescent="0.25">
      <c r="A2218" s="1" t="s">
        <v>9791</v>
      </c>
      <c r="B2218" s="2" t="s">
        <v>3662</v>
      </c>
      <c r="C2218" s="2" t="str">
        <f>VLOOKUP($B2218, tge_gfx_data!A:E, 5, FALSE)</f>
        <v>TRAINING_FOR_REBELLION_eventPicture</v>
      </c>
      <c r="D2218" s="2" t="str">
        <f>IFERROR(VLOOKUP(C2218,pictures!A:C,3,FALSE), "")</f>
        <v>NO</v>
      </c>
      <c r="E2218" s="1" t="s">
        <v>2423</v>
      </c>
      <c r="F2218" s="1" t="s">
        <v>9812</v>
      </c>
      <c r="G2218" s="2" t="s">
        <v>9813</v>
      </c>
      <c r="H2218" s="2" t="s">
        <v>6573</v>
      </c>
    </row>
    <row r="2219" spans="1:8" ht="56.25" customHeight="1" x14ac:dyDescent="0.25">
      <c r="A2219" s="1" t="s">
        <v>9791</v>
      </c>
      <c r="B2219" s="2" t="s">
        <v>3663</v>
      </c>
      <c r="C2219" s="2" t="str">
        <f>VLOOKUP($B2219, tge_gfx_data!A:E, 5, FALSE)</f>
        <v>BUKE_SHOHATTO_eventPicture</v>
      </c>
      <c r="D2219" s="2" t="str">
        <f>IFERROR(VLOOKUP(C2219,pictures!A:C,3,FALSE), "")</f>
        <v>NO</v>
      </c>
      <c r="E2219" s="1" t="s">
        <v>2517</v>
      </c>
      <c r="F2219" s="1" t="s">
        <v>9814</v>
      </c>
      <c r="G2219" s="2" t="s">
        <v>21307</v>
      </c>
    </row>
    <row r="2220" spans="1:8" ht="56.25" customHeight="1" x14ac:dyDescent="0.25">
      <c r="A2220" s="1" t="s">
        <v>9791</v>
      </c>
      <c r="B2220" s="2" t="s">
        <v>3664</v>
      </c>
      <c r="C2220" s="2" t="str">
        <f>VLOOKUP($B2220, tge_gfx_data!A:E, 5, FALSE)</f>
        <v>BUKE_SHOHATTO_eventPicture</v>
      </c>
      <c r="D2220" s="2" t="str">
        <f>IFERROR(VLOOKUP(C2220,pictures!A:C,3,FALSE), "")</f>
        <v>NO</v>
      </c>
      <c r="E2220" s="1" t="s">
        <v>2517</v>
      </c>
      <c r="F2220" s="1" t="s">
        <v>9814</v>
      </c>
      <c r="G2220" s="2" t="s">
        <v>9815</v>
      </c>
    </row>
    <row r="2221" spans="1:8" ht="56.25" customHeight="1" x14ac:dyDescent="0.25">
      <c r="A2221" s="1" t="s">
        <v>9791</v>
      </c>
      <c r="B2221" s="2" t="s">
        <v>3665</v>
      </c>
      <c r="C2221" s="2" t="str">
        <f>VLOOKUP($B2221, tge_gfx_data!A:E, 5, FALSE)</f>
        <v>GOKAIDO_eventPicture</v>
      </c>
      <c r="D2221" s="2" t="str">
        <f>IFERROR(VLOOKUP(C2221,pictures!A:C,3,FALSE), "")</f>
        <v>NO</v>
      </c>
      <c r="E2221" s="1" t="s">
        <v>2517</v>
      </c>
      <c r="F2221" s="1" t="s">
        <v>9816</v>
      </c>
      <c r="G2221" s="2" t="s">
        <v>9817</v>
      </c>
    </row>
    <row r="2222" spans="1:8" ht="56.25" customHeight="1" x14ac:dyDescent="0.25">
      <c r="A2222" s="1" t="s">
        <v>9791</v>
      </c>
      <c r="B2222" s="2" t="s">
        <v>3666</v>
      </c>
      <c r="C2222" s="2" t="str">
        <f>VLOOKUP($B2222, tge_gfx_data!A:E, 5, FALSE)</f>
        <v>MERCHANTS_IN_PORT_eventPicture</v>
      </c>
      <c r="D2222" s="2" t="str">
        <f>IFERROR(VLOOKUP(C2222,pictures!A:C,3,FALSE), "")</f>
        <v>NO</v>
      </c>
      <c r="E2222" s="1" t="s">
        <v>2517</v>
      </c>
      <c r="F2222" s="1" t="s">
        <v>9818</v>
      </c>
      <c r="G2222" s="2" t="s">
        <v>9819</v>
      </c>
    </row>
    <row r="2223" spans="1:8" ht="56.25" customHeight="1" x14ac:dyDescent="0.25">
      <c r="A2223" s="1" t="s">
        <v>9791</v>
      </c>
      <c r="B2223" s="2" t="s">
        <v>3667</v>
      </c>
      <c r="C2223" s="2" t="str">
        <f>VLOOKUP($B2223, tge_gfx_data!A:E, 5, FALSE)</f>
        <v>GOLDEN_AGE_FESTIVAL_eventPicture</v>
      </c>
      <c r="D2223" s="2" t="str">
        <f>IFERROR(VLOOKUP(C2223,pictures!A:C,3,FALSE), "")</f>
        <v>NO</v>
      </c>
      <c r="E2223" s="1" t="s">
        <v>2456</v>
      </c>
      <c r="F2223" s="1" t="s">
        <v>9820</v>
      </c>
      <c r="G2223" s="2" t="s">
        <v>9821</v>
      </c>
    </row>
    <row r="2224" spans="1:8" ht="56.25" customHeight="1" x14ac:dyDescent="0.25">
      <c r="A2224" s="1" t="s">
        <v>9791</v>
      </c>
      <c r="B2224" s="2" t="s">
        <v>3668</v>
      </c>
      <c r="C2224" s="2" t="str">
        <f>VLOOKUP($B2224, tge_gfx_data!A:E, 5, FALSE)</f>
        <v>09_JAPONIC/RELIGION/APOSTLES/TEN_WISE_MEN_YASHIMA</v>
      </c>
      <c r="D2224" s="2" t="str">
        <f>IFERROR(VLOOKUP(C2224,pictures!A:C,3,FALSE), "")</f>
        <v>YES</v>
      </c>
      <c r="E2224" s="1" t="s">
        <v>2519</v>
      </c>
      <c r="F2224" s="1" t="s">
        <v>9822</v>
      </c>
      <c r="G2224" s="2" t="s">
        <v>9823</v>
      </c>
    </row>
    <row r="2225" spans="1:8" ht="56.25" customHeight="1" x14ac:dyDescent="0.25">
      <c r="A2225" s="1" t="s">
        <v>9791</v>
      </c>
      <c r="B2225" s="2" t="s">
        <v>3669</v>
      </c>
      <c r="C2225" s="2" t="str">
        <f>VLOOKUP($B2225, tge_gfx_data!A:E, 5, FALSE)</f>
        <v>09_JAPONIC/PEOPLE/COMMONERS/CHIVALROUS_COMMONERS_SAKE_SHAKUHACHI</v>
      </c>
      <c r="D2225" s="2" t="str">
        <f>IFERROR(VLOOKUP(C2225,pictures!A:C,3,FALSE), "")</f>
        <v>YES</v>
      </c>
      <c r="E2225" s="1" t="s">
        <v>2519</v>
      </c>
      <c r="F2225" s="1" t="s">
        <v>9824</v>
      </c>
      <c r="G2225" s="2" t="s">
        <v>9825</v>
      </c>
    </row>
    <row r="2226" spans="1:8" ht="56.25" customHeight="1" x14ac:dyDescent="0.25">
      <c r="A2226" s="1" t="s">
        <v>9791</v>
      </c>
      <c r="B2226" s="2" t="s">
        <v>3670</v>
      </c>
      <c r="C2226" s="2" t="str">
        <f>VLOOKUP($B2226, tge_gfx_data!A:E, 5, FALSE)</f>
        <v>BUDDHIST_NIO_TEMPLE_GUARD_eventPicture</v>
      </c>
      <c r="D2226" s="2" t="str">
        <f>IFERROR(VLOOKUP(C2226,pictures!A:C,3,FALSE), "")</f>
        <v>NO</v>
      </c>
      <c r="E2226" s="1" t="s">
        <v>2456</v>
      </c>
      <c r="F2226" s="1" t="s">
        <v>9826</v>
      </c>
      <c r="G2226" s="2" t="s">
        <v>9827</v>
      </c>
    </row>
    <row r="2227" spans="1:8" ht="56.25" customHeight="1" x14ac:dyDescent="0.25">
      <c r="A2227" s="1" t="s">
        <v>9791</v>
      </c>
      <c r="B2227" s="2" t="s">
        <v>3671</v>
      </c>
      <c r="C2227" s="2" t="str">
        <f>VLOOKUP($B2227, tge_gfx_data!A:E, 5, FALSE)</f>
        <v>FEUDAL_JAPAN_FAMILIES_WAR_eventPicture</v>
      </c>
      <c r="D2227" s="2" t="str">
        <f>IFERROR(VLOOKUP(C2227,pictures!A:C,3,FALSE), "")</f>
        <v>NO</v>
      </c>
      <c r="E2227" s="1" t="s">
        <v>2456</v>
      </c>
      <c r="F2227" s="1" t="s">
        <v>9828</v>
      </c>
      <c r="G2227" s="2" t="s">
        <v>9829</v>
      </c>
    </row>
    <row r="2228" spans="1:8" ht="56.25" customHeight="1" x14ac:dyDescent="0.25">
      <c r="A2228" s="1" t="s">
        <v>9791</v>
      </c>
      <c r="B2228" s="2" t="s">
        <v>3672</v>
      </c>
      <c r="C2228" s="2" t="str">
        <f>VLOOKUP($B2228, tge_gfx_data!A:E, 5, FALSE)</f>
        <v>ROYAL_PROCESSION_EMPEROR_JAPAN_eventPicture</v>
      </c>
      <c r="D2228" s="2" t="str">
        <f>IFERROR(VLOOKUP(C2228,pictures!A:C,3,FALSE), "")</f>
        <v>NO</v>
      </c>
      <c r="E2228" s="1" t="s">
        <v>2456</v>
      </c>
      <c r="F2228" s="1" t="s">
        <v>9830</v>
      </c>
      <c r="G2228" s="2" t="s">
        <v>9831</v>
      </c>
    </row>
    <row r="2229" spans="1:8" ht="56.25" customHeight="1" x14ac:dyDescent="0.25">
      <c r="A2229" s="1" t="s">
        <v>9791</v>
      </c>
      <c r="B2229" s="2" t="s">
        <v>3673</v>
      </c>
      <c r="C2229" s="2" t="str">
        <f>VLOOKUP($B2229, tge_gfx_data!A:E, 5, FALSE)</f>
        <v>INFLUX_OF_SURVIVORS_eventPicture</v>
      </c>
      <c r="D2229" s="2" t="str">
        <f>IFERROR(VLOOKUP(C2229,pictures!A:C,3,FALSE), "")</f>
        <v>NO</v>
      </c>
      <c r="E2229" s="1" t="s">
        <v>2423</v>
      </c>
      <c r="F2229" s="1" t="s">
        <v>9832</v>
      </c>
      <c r="G2229" s="2" t="s">
        <v>9833</v>
      </c>
      <c r="H2229" s="2" t="s">
        <v>6573</v>
      </c>
    </row>
    <row r="2230" spans="1:8" ht="56.25" customHeight="1" x14ac:dyDescent="0.25">
      <c r="A2230" s="1" t="s">
        <v>9791</v>
      </c>
      <c r="B2230" s="2" t="s">
        <v>3674</v>
      </c>
      <c r="C2230" s="2" t="str">
        <f>VLOOKUP($B2230, tge_gfx_data!A:E, 5, FALSE)</f>
        <v>FATHER_WITH_CHILDREN_eventPicture</v>
      </c>
      <c r="D2230" s="2" t="str">
        <f>IFERROR(VLOOKUP(C2230,pictures!A:C,3,FALSE), "")</f>
        <v>NO</v>
      </c>
      <c r="E2230" s="1" t="s">
        <v>2456</v>
      </c>
      <c r="F2230" s="1" t="s">
        <v>9830</v>
      </c>
      <c r="G2230" s="2" t="s">
        <v>21308</v>
      </c>
    </row>
    <row r="2231" spans="1:8" ht="56.25" customHeight="1" x14ac:dyDescent="0.25">
      <c r="A2231" s="1" t="s">
        <v>9791</v>
      </c>
      <c r="B2231" s="2" t="s">
        <v>3675</v>
      </c>
      <c r="C2231" s="2" t="str">
        <f>VLOOKUP($B2231, tge_gfx_data!A:E, 5, FALSE)</f>
        <v>SAMURAI_LOCAL_AUTHORITY_eventPicture</v>
      </c>
      <c r="D2231" s="2" t="str">
        <f>IFERROR(VLOOKUP(C2231,pictures!A:C,3,FALSE), "")</f>
        <v>NO</v>
      </c>
      <c r="E2231" s="1" t="s">
        <v>2432</v>
      </c>
      <c r="F2231" s="1" t="s">
        <v>9834</v>
      </c>
      <c r="G2231" s="2" t="s">
        <v>9835</v>
      </c>
    </row>
    <row r="2232" spans="1:8" ht="56.25" customHeight="1" x14ac:dyDescent="0.25">
      <c r="A2232" s="1" t="s">
        <v>9791</v>
      </c>
      <c r="B2232" s="2" t="s">
        <v>3676</v>
      </c>
      <c r="C2232" s="2" t="str">
        <f>VLOOKUP($B2232, tge_gfx_data!A:E, 5, FALSE)</f>
        <v>09_JAPONIC/LAND/REBELLION/JAPANESE_WARRIOR_MONKS_REYNOLDS</v>
      </c>
      <c r="D2232" s="2" t="str">
        <f>IFERROR(VLOOKUP(C2232,pictures!A:C,3,FALSE), "")</f>
        <v>YES</v>
      </c>
      <c r="E2232" s="1" t="s">
        <v>2423</v>
      </c>
      <c r="F2232" s="1" t="s">
        <v>9836</v>
      </c>
      <c r="G2232" s="2" t="s">
        <v>21309</v>
      </c>
    </row>
    <row r="2233" spans="1:8" ht="56.25" customHeight="1" x14ac:dyDescent="0.25">
      <c r="A2233" s="1" t="s">
        <v>9791</v>
      </c>
      <c r="B2233" s="2" t="s">
        <v>3677</v>
      </c>
      <c r="C2233" s="2" t="str">
        <f>VLOOKUP($B2233, tge_gfx_data!A:E, 5, FALSE)</f>
        <v>SWORD_HUNT_SUCCESS_eventPicture</v>
      </c>
      <c r="D2233" s="2" t="str">
        <f>IFERROR(VLOOKUP(C2233,pictures!A:C,3,FALSE), "")</f>
        <v>NO</v>
      </c>
      <c r="E2233" s="1" t="s">
        <v>2423</v>
      </c>
      <c r="F2233" s="1" t="s">
        <v>9837</v>
      </c>
      <c r="G2233" s="2" t="s">
        <v>9838</v>
      </c>
    </row>
    <row r="2234" spans="1:8" ht="56.25" customHeight="1" x14ac:dyDescent="0.25">
      <c r="A2234" s="1" t="s">
        <v>9791</v>
      </c>
      <c r="B2234" s="2" t="s">
        <v>3678</v>
      </c>
      <c r="C2234" s="2" t="str">
        <f>VLOOKUP($B2234, tge_gfx_data!A:E, 5, FALSE)</f>
        <v>END_SWORT_HUNT_eventPicture</v>
      </c>
      <c r="D2234" s="2" t="str">
        <f>IFERROR(VLOOKUP(C2234,pictures!A:C,3,FALSE), "")</f>
        <v>NO</v>
      </c>
      <c r="E2234" s="1" t="s">
        <v>2423</v>
      </c>
      <c r="F2234" s="1" t="s">
        <v>9839</v>
      </c>
      <c r="G2234" s="2" t="s">
        <v>9840</v>
      </c>
    </row>
    <row r="2235" spans="1:8" ht="56.25" customHeight="1" x14ac:dyDescent="0.25">
      <c r="A2235" s="1" t="s">
        <v>9791</v>
      </c>
      <c r="B2235" s="2" t="s">
        <v>3679</v>
      </c>
      <c r="C2235" s="2" t="str">
        <f>VLOOKUP($B2235, tge_gfx_data!A:E, 5, FALSE)</f>
        <v>09_JAPONIC/RELIGION/DEATH/CHRISTIAN_GRAVES_JAPAN</v>
      </c>
      <c r="D2235" s="2" t="str">
        <f>IFERROR(VLOOKUP(C2235,pictures!A:C,3,FALSE), "")</f>
        <v>YES</v>
      </c>
      <c r="E2235" s="1" t="s">
        <v>2519</v>
      </c>
      <c r="F2235" s="1" t="s">
        <v>9841</v>
      </c>
      <c r="G2235" s="2" t="s">
        <v>9842</v>
      </c>
    </row>
    <row r="2236" spans="1:8" ht="56.25" customHeight="1" x14ac:dyDescent="0.25">
      <c r="A2236" s="1" t="s">
        <v>9791</v>
      </c>
      <c r="B2236" s="2" t="s">
        <v>3680</v>
      </c>
      <c r="C2236" s="2" t="str">
        <f>VLOOKUP($B2236, tge_gfx_data!A:E, 5, FALSE)</f>
        <v>NINJA_SPYING_LORD_eventPicture</v>
      </c>
      <c r="D2236" s="2" t="str">
        <f>IFERROR(VLOOKUP(C2236,pictures!A:C,3,FALSE), "")</f>
        <v>NO</v>
      </c>
      <c r="E2236" s="1" t="s">
        <v>2427</v>
      </c>
      <c r="F2236" s="1" t="s">
        <v>9843</v>
      </c>
      <c r="G2236" s="2" t="s">
        <v>9844</v>
      </c>
    </row>
    <row r="2237" spans="1:8" ht="56.25" customHeight="1" x14ac:dyDescent="0.25">
      <c r="A2237" s="1" t="s">
        <v>9791</v>
      </c>
      <c r="B2237" s="2" t="s">
        <v>3681</v>
      </c>
      <c r="C2237" s="2" t="str">
        <f>VLOOKUP($B2237, tge_gfx_data!A:E, 5, FALSE)</f>
        <v>NINJA_BIG_INVASION_eventPicture</v>
      </c>
      <c r="D2237" s="2" t="str">
        <f>IFERROR(VLOOKUP(C2237,pictures!A:C,3,FALSE), "")</f>
        <v>NO</v>
      </c>
      <c r="E2237" s="1" t="s">
        <v>2427</v>
      </c>
      <c r="F2237" s="1" t="s">
        <v>9843</v>
      </c>
      <c r="G2237" s="2" t="s">
        <v>9845</v>
      </c>
    </row>
    <row r="2238" spans="1:8" ht="56.25" customHeight="1" x14ac:dyDescent="0.25">
      <c r="A2238" s="1" t="s">
        <v>9791</v>
      </c>
      <c r="B2238" s="2" t="s">
        <v>3682</v>
      </c>
      <c r="C2238" s="2" t="str">
        <f>VLOOKUP($B2238, tge_gfx_data!A:E, 5, FALSE)</f>
        <v>LEFT_OVER_NINJA_eventPicture</v>
      </c>
      <c r="D2238" s="2" t="str">
        <f>IFERROR(VLOOKUP(C2238,pictures!A:C,3,FALSE), "")</f>
        <v>NO</v>
      </c>
      <c r="E2238" s="1" t="s">
        <v>2427</v>
      </c>
      <c r="F2238" s="1" t="s">
        <v>9843</v>
      </c>
      <c r="G2238" s="2" t="s">
        <v>9846</v>
      </c>
    </row>
    <row r="2239" spans="1:8" ht="56.25" customHeight="1" x14ac:dyDescent="0.25">
      <c r="A2239" s="1" t="s">
        <v>9791</v>
      </c>
      <c r="B2239" s="2" t="s">
        <v>3683</v>
      </c>
      <c r="C2239" s="2" t="str">
        <f>VLOOKUP($B2239, tge_gfx_data!A:E, 5, FALSE)</f>
        <v>TEA_CULTURE_PREPARATION_eventPicture</v>
      </c>
      <c r="D2239" s="2" t="str">
        <f>IFERROR(VLOOKUP(C2239,pictures!A:C,3,FALSE), "")</f>
        <v>NO</v>
      </c>
      <c r="E2239" s="1" t="s">
        <v>2456</v>
      </c>
      <c r="F2239" s="1" t="s">
        <v>9847</v>
      </c>
      <c r="G2239" s="2" t="s">
        <v>9848</v>
      </c>
    </row>
    <row r="2240" spans="1:8" ht="56.25" customHeight="1" x14ac:dyDescent="0.25">
      <c r="A2240" s="1" t="s">
        <v>9791</v>
      </c>
      <c r="B2240" s="2" t="s">
        <v>3684</v>
      </c>
      <c r="C2240" s="2" t="str">
        <f>VLOOKUP($B2240, tge_gfx_data!A:E, 5, FALSE)</f>
        <v>NEMESIS_SHIP_FIGHT_eventPicture</v>
      </c>
      <c r="D2240" s="2" t="str">
        <f>IFERROR(VLOOKUP(C2240,pictures!A:C,3,FALSE), "")</f>
        <v>NO</v>
      </c>
      <c r="E2240" s="1" t="s">
        <v>2502</v>
      </c>
      <c r="F2240" s="1" t="s">
        <v>9849</v>
      </c>
      <c r="G2240" s="2" t="s">
        <v>9850</v>
      </c>
    </row>
    <row r="2241" spans="1:8" ht="56.25" customHeight="1" x14ac:dyDescent="0.25">
      <c r="A2241" s="1" t="s">
        <v>9791</v>
      </c>
      <c r="B2241" s="2" t="s">
        <v>3685</v>
      </c>
      <c r="C2241" s="2" t="str">
        <f>VLOOKUP($B2241, tge_gfx_data!A:E, 5, FALSE)</f>
        <v>TEA_CEREMONY_VISIT_eventPicture</v>
      </c>
      <c r="D2241" s="2" t="str">
        <f>IFERROR(VLOOKUP(C2241,pictures!A:C,3,FALSE), "")</f>
        <v>NO</v>
      </c>
      <c r="E2241" s="1" t="s">
        <v>2456</v>
      </c>
      <c r="F2241" s="1" t="s">
        <v>9851</v>
      </c>
      <c r="G2241" s="2" t="s">
        <v>9852</v>
      </c>
    </row>
    <row r="2242" spans="1:8" ht="56.25" customHeight="1" x14ac:dyDescent="0.25">
      <c r="A2242" s="1" t="s">
        <v>9791</v>
      </c>
      <c r="B2242" s="2" t="s">
        <v>3686</v>
      </c>
      <c r="C2242" s="2" t="str">
        <f>VLOOKUP($B2242, tge_gfx_data!A:E, 5, FALSE)</f>
        <v>HEIRLESS_JAPANESE_NOBLE_eventPicture</v>
      </c>
      <c r="D2242" s="2" t="str">
        <f>IFERROR(VLOOKUP(C2242,pictures!A:C,3,FALSE), "")</f>
        <v>NO</v>
      </c>
      <c r="E2242" s="1" t="s">
        <v>2504</v>
      </c>
      <c r="F2242" s="1" t="s">
        <v>9853</v>
      </c>
      <c r="G2242" s="2" t="s">
        <v>9854</v>
      </c>
    </row>
    <row r="2243" spans="1:8" ht="56.25" customHeight="1" x14ac:dyDescent="0.25">
      <c r="A2243" s="1" t="s">
        <v>9791</v>
      </c>
      <c r="B2243" s="2" t="s">
        <v>3687</v>
      </c>
      <c r="C2243" s="2" t="str">
        <f>VLOOKUP($B2243, tge_gfx_data!A:E, 5, FALSE)</f>
        <v>LOST_GAME_OF_GO_eventPicture</v>
      </c>
      <c r="D2243" s="2" t="str">
        <f>IFERROR(VLOOKUP(C2243,pictures!A:C,3,FALSE), "")</f>
        <v>NO</v>
      </c>
      <c r="E2243" s="1" t="s">
        <v>2456</v>
      </c>
      <c r="F2243" s="1" t="s">
        <v>9855</v>
      </c>
      <c r="G2243" s="2" t="s">
        <v>9856</v>
      </c>
    </row>
    <row r="2244" spans="1:8" ht="56.25" customHeight="1" x14ac:dyDescent="0.25">
      <c r="A2244" s="1" t="s">
        <v>9791</v>
      </c>
      <c r="B2244" s="2" t="s">
        <v>3688</v>
      </c>
      <c r="C2244" s="2" t="str">
        <f>VLOOKUP($B2244, tge_gfx_data!A:E, 5, FALSE)</f>
        <v>STREET_PROSPERITY_JAPAN_eventPicture</v>
      </c>
      <c r="D2244" s="2" t="str">
        <f>IFERROR(VLOOKUP(C2244,pictures!A:C,3,FALSE), "")</f>
        <v>NO</v>
      </c>
      <c r="E2244" s="1" t="s">
        <v>2456</v>
      </c>
      <c r="F2244" s="1" t="s">
        <v>9857</v>
      </c>
      <c r="G2244" s="2" t="s">
        <v>9858</v>
      </c>
    </row>
    <row r="2245" spans="1:8" ht="56.25" customHeight="1" x14ac:dyDescent="0.25">
      <c r="A2245" s="1" t="s">
        <v>9791</v>
      </c>
      <c r="B2245" s="2" t="s">
        <v>3689</v>
      </c>
      <c r="C2245" s="2" t="str">
        <f>VLOOKUP($B2245, tge_gfx_data!A:E, 5, FALSE)</f>
        <v>09_JAPONIC/PEOPLE/ELITE/EMPEROR_PEOPLE_UTAGAWA_KUNIAKI</v>
      </c>
      <c r="D2245" s="2" t="str">
        <f>IFERROR(VLOOKUP(C2245,pictures!A:C,3,FALSE), "")</f>
        <v>YES</v>
      </c>
      <c r="E2245" s="1" t="s">
        <v>2456</v>
      </c>
      <c r="F2245" s="1" t="s">
        <v>9859</v>
      </c>
      <c r="G2245" s="2" t="s">
        <v>9860</v>
      </c>
    </row>
    <row r="2246" spans="1:8" ht="56.25" customHeight="1" x14ac:dyDescent="0.25">
      <c r="A2246" s="1" t="s">
        <v>9791</v>
      </c>
      <c r="B2246" s="2" t="s">
        <v>3690</v>
      </c>
      <c r="C2246" s="2" t="str">
        <f>VLOOKUP($B2246, tge_gfx_data!A:E, 5, FALSE)</f>
        <v>LACQUERWARE_CHEST_eventPicture</v>
      </c>
      <c r="D2246" s="2" t="str">
        <f>IFERROR(VLOOKUP(C2246,pictures!A:C,3,FALSE), "")</f>
        <v>NO</v>
      </c>
      <c r="E2246" s="1" t="s">
        <v>2456</v>
      </c>
      <c r="F2246" s="1" t="s">
        <v>9861</v>
      </c>
      <c r="G2246" s="2" t="s">
        <v>9862</v>
      </c>
    </row>
    <row r="2247" spans="1:8" ht="56.25" customHeight="1" x14ac:dyDescent="0.25">
      <c r="A2247" s="1" t="s">
        <v>9791</v>
      </c>
      <c r="B2247" s="2" t="s">
        <v>3691</v>
      </c>
      <c r="C2247" s="2" t="str">
        <f>VLOOKUP($B2247, tge_gfx_data!A:E, 5, FALSE)</f>
        <v>SAKE_eventPicture</v>
      </c>
      <c r="D2247" s="2" t="str">
        <f>IFERROR(VLOOKUP(C2247,pictures!A:C,3,FALSE), "")</f>
        <v>NO</v>
      </c>
      <c r="E2247" s="1" t="s">
        <v>2456</v>
      </c>
      <c r="F2247" s="1" t="s">
        <v>9863</v>
      </c>
      <c r="G2247" s="2" t="s">
        <v>9864</v>
      </c>
    </row>
    <row r="2248" spans="1:8" ht="56.25" customHeight="1" x14ac:dyDescent="0.25">
      <c r="A2248" s="1" t="s">
        <v>9791</v>
      </c>
      <c r="B2248" s="2" t="s">
        <v>3692</v>
      </c>
      <c r="C2248" s="2" t="str">
        <f>VLOOKUP($B2248, tge_gfx_data!A:E, 5, FALSE)</f>
        <v>LEVIES_OR_TAXES_CENUS_eventPicture</v>
      </c>
      <c r="D2248" s="2" t="str">
        <f>IFERROR(VLOOKUP(C2248,pictures!A:C,3,FALSE), "")</f>
        <v>NO</v>
      </c>
      <c r="E2248" s="1" t="s">
        <v>2495</v>
      </c>
      <c r="F2248" s="1" t="s">
        <v>9865</v>
      </c>
      <c r="G2248" s="2" t="s">
        <v>9866</v>
      </c>
    </row>
    <row r="2249" spans="1:8" ht="56.25" customHeight="1" x14ac:dyDescent="0.25">
      <c r="A2249" s="1" t="s">
        <v>9791</v>
      </c>
      <c r="B2249" s="2" t="s">
        <v>3693</v>
      </c>
      <c r="C2249" s="2" t="str">
        <f>VLOOKUP($B2249, tge_gfx_data!A:E, 5, FALSE)</f>
        <v>SWORD_AND_LETTER_eventPicture</v>
      </c>
      <c r="D2249" s="2" t="str">
        <f>IFERROR(VLOOKUP(C2249,pictures!A:C,3,FALSE), "")</f>
        <v>NO</v>
      </c>
      <c r="E2249" s="1" t="s">
        <v>2456</v>
      </c>
      <c r="F2249" s="1" t="s">
        <v>9867</v>
      </c>
      <c r="G2249" s="2" t="s">
        <v>9868</v>
      </c>
    </row>
    <row r="2250" spans="1:8" ht="56.25" customHeight="1" x14ac:dyDescent="0.25">
      <c r="A2250" s="1" t="s">
        <v>9791</v>
      </c>
      <c r="B2250" s="2" t="s">
        <v>3694</v>
      </c>
      <c r="C2250" s="2" t="str">
        <f>VLOOKUP($B2250, tge_gfx_data!A:E, 5, FALSE)</f>
        <v>RONIN_IN_AMBUSH_eventPicture</v>
      </c>
      <c r="D2250" s="2" t="str">
        <f>IFERROR(VLOOKUP(C2250,pictures!A:C,3,FALSE), "")</f>
        <v>NO</v>
      </c>
      <c r="E2250" s="1" t="s">
        <v>2468</v>
      </c>
      <c r="F2250" s="1" t="s">
        <v>9869</v>
      </c>
      <c r="G2250" s="2" t="s">
        <v>9870</v>
      </c>
    </row>
    <row r="2251" spans="1:8" ht="56.25" customHeight="1" x14ac:dyDescent="0.25">
      <c r="A2251" s="1" t="s">
        <v>9791</v>
      </c>
      <c r="B2251" s="2" t="s">
        <v>3695</v>
      </c>
      <c r="C2251" s="2" t="str">
        <f>VLOOKUP($B2251, tge_gfx_data!A:E, 5, FALSE)</f>
        <v>FOREIGN_GIRL_SHIP_SAIL_eventPicture</v>
      </c>
      <c r="D2251" s="2" t="str">
        <f>IFERROR(VLOOKUP(C2251,pictures!A:C,3,FALSE), "")</f>
        <v>NO</v>
      </c>
      <c r="E2251" s="1" t="s">
        <v>2528</v>
      </c>
      <c r="F2251" s="1" t="s">
        <v>9871</v>
      </c>
      <c r="G2251" s="2" t="s">
        <v>9872</v>
      </c>
    </row>
    <row r="2252" spans="1:8" ht="56.25" customHeight="1" x14ac:dyDescent="0.25">
      <c r="A2252" s="1" t="s">
        <v>9791</v>
      </c>
      <c r="B2252" s="2" t="s">
        <v>3696</v>
      </c>
      <c r="C2252" s="2" t="str">
        <f>VLOOKUP($B2252, tge_gfx_data!A:E, 5, FALSE)</f>
        <v>RETURNED_CAPTIVE_BOY_eventPicture</v>
      </c>
      <c r="D2252" s="2" t="str">
        <f>IFERROR(VLOOKUP(C2252,pictures!A:C,3,FALSE), "")</f>
        <v>NO</v>
      </c>
      <c r="E2252" s="1" t="s">
        <v>2504</v>
      </c>
      <c r="F2252" s="1" t="s">
        <v>9873</v>
      </c>
      <c r="G2252" s="2" t="s">
        <v>9874</v>
      </c>
    </row>
    <row r="2253" spans="1:8" ht="56.25" customHeight="1" x14ac:dyDescent="0.25">
      <c r="A2253" s="1" t="s">
        <v>9791</v>
      </c>
      <c r="B2253" s="2" t="s">
        <v>3697</v>
      </c>
      <c r="C2253" s="2" t="str">
        <f>VLOOKUP($B2253, tge_gfx_data!A:E, 5, FALSE)</f>
        <v>STEEL_FURNACE_JAPAN_eventPicture</v>
      </c>
      <c r="D2253" s="2" t="str">
        <f>IFERROR(VLOOKUP(C2253,pictures!A:C,3,FALSE), "")</f>
        <v>NO</v>
      </c>
      <c r="E2253" s="1" t="s">
        <v>2498</v>
      </c>
      <c r="F2253" s="1" t="s">
        <v>9875</v>
      </c>
      <c r="G2253" s="2" t="s">
        <v>9876</v>
      </c>
      <c r="H2253" s="2" t="s">
        <v>6573</v>
      </c>
    </row>
    <row r="2254" spans="1:8" ht="56.25" customHeight="1" x14ac:dyDescent="0.25">
      <c r="A2254" s="1" t="s">
        <v>9791</v>
      </c>
      <c r="B2254" s="2" t="s">
        <v>3698</v>
      </c>
      <c r="C2254" s="2" t="str">
        <f>VLOOKUP($B2254, tge_gfx_data!A:E, 5, FALSE)</f>
        <v>SHINOBI_LOOTING_eventPicture</v>
      </c>
      <c r="D2254" s="2" t="str">
        <f>IFERROR(VLOOKUP(C2254,pictures!A:C,3,FALSE), "")</f>
        <v>NO</v>
      </c>
      <c r="E2254" s="1" t="s">
        <v>2423</v>
      </c>
      <c r="F2254" s="1" t="s">
        <v>9877</v>
      </c>
      <c r="G2254" s="2" t="s">
        <v>9878</v>
      </c>
      <c r="H2254" s="2" t="s">
        <v>6573</v>
      </c>
    </row>
    <row r="2255" spans="1:8" ht="56.25" customHeight="1" x14ac:dyDescent="0.25">
      <c r="A2255" s="1" t="s">
        <v>9791</v>
      </c>
      <c r="B2255" s="2" t="s">
        <v>3699</v>
      </c>
      <c r="C2255" s="2" t="str">
        <f>VLOOKUP($B2255, tge_gfx_data!A:E, 5, FALSE)</f>
        <v>RELAXING_SAMURAI_eventPicture</v>
      </c>
      <c r="D2255" s="2" t="str">
        <f>IFERROR(VLOOKUP(C2255,pictures!A:C,3,FALSE), "")</f>
        <v>NO</v>
      </c>
      <c r="E2255" s="1" t="s">
        <v>2498</v>
      </c>
      <c r="F2255" s="1" t="s">
        <v>9879</v>
      </c>
      <c r="G2255" s="2" t="s">
        <v>9880</v>
      </c>
    </row>
    <row r="2256" spans="1:8" ht="56.25" customHeight="1" x14ac:dyDescent="0.25">
      <c r="A2256" s="1" t="s">
        <v>9791</v>
      </c>
      <c r="B2256" s="2" t="s">
        <v>3700</v>
      </c>
      <c r="C2256" s="2" t="str">
        <f>VLOOKUP($B2256, tge_gfx_data!A:E, 5, FALSE)</f>
        <v>PROUD_JAPANESE_GENERAL_eventPicture</v>
      </c>
      <c r="D2256" s="2" t="str">
        <f>IFERROR(VLOOKUP(C2256,pictures!A:C,3,FALSE), "")</f>
        <v>NO</v>
      </c>
      <c r="E2256" s="1" t="s">
        <v>2495</v>
      </c>
      <c r="F2256" s="1" t="s">
        <v>9881</v>
      </c>
      <c r="G2256" s="2" t="s">
        <v>9882</v>
      </c>
    </row>
    <row r="2257" spans="1:8" ht="56.25" customHeight="1" x14ac:dyDescent="0.25">
      <c r="A2257" s="1" t="s">
        <v>9791</v>
      </c>
      <c r="B2257" s="2" t="s">
        <v>3701</v>
      </c>
      <c r="C2257" s="2" t="str">
        <f>VLOOKUP($B2257, tge_gfx_data!A:E, 5, FALSE)</f>
        <v>JAPANESE_EXECUTION_eventPicture</v>
      </c>
      <c r="D2257" s="2" t="str">
        <f>IFERROR(VLOOKUP(C2257,pictures!A:C,3,FALSE), "")</f>
        <v>NO</v>
      </c>
      <c r="E2257" s="1" t="s">
        <v>2423</v>
      </c>
      <c r="F2257" s="1" t="s">
        <v>9883</v>
      </c>
      <c r="G2257" s="2" t="s">
        <v>9884</v>
      </c>
      <c r="H2257" s="2" t="s">
        <v>6573</v>
      </c>
    </row>
    <row r="2258" spans="1:8" ht="56.25" customHeight="1" x14ac:dyDescent="0.25">
      <c r="A2258" s="1" t="s">
        <v>9791</v>
      </c>
      <c r="B2258" s="2" t="s">
        <v>3702</v>
      </c>
      <c r="C2258" s="2" t="str">
        <f>VLOOKUP($B2258, tge_gfx_data!A:E, 5, FALSE)</f>
        <v>ONIN_FEUDAL_WAR_eventPicture</v>
      </c>
      <c r="D2258" s="2" t="str">
        <f>IFERROR(VLOOKUP(C2258,pictures!A:C,3,FALSE), "")</f>
        <v>NO</v>
      </c>
      <c r="E2258" s="1" t="s">
        <v>2432</v>
      </c>
      <c r="F2258" s="1" t="s">
        <v>9792</v>
      </c>
      <c r="G2258" s="2" t="s">
        <v>9885</v>
      </c>
    </row>
    <row r="2259" spans="1:8" ht="56.25" customHeight="1" x14ac:dyDescent="0.25">
      <c r="A2259" s="1" t="s">
        <v>9791</v>
      </c>
      <c r="B2259" s="2" t="s">
        <v>3703</v>
      </c>
      <c r="C2259" s="2" t="str">
        <f>VLOOKUP($B2259, tge_gfx_data!A:E, 5, FALSE)</f>
        <v>STREET_PROSPERITY_JAPAN_eventPicture</v>
      </c>
      <c r="D2259" s="2" t="str">
        <f>IFERROR(VLOOKUP(C2259,pictures!A:C,3,FALSE), "")</f>
        <v>NO</v>
      </c>
      <c r="E2259" s="1" t="s">
        <v>2432</v>
      </c>
      <c r="F2259" s="1" t="s">
        <v>9886</v>
      </c>
      <c r="G2259" s="2" t="s">
        <v>9887</v>
      </c>
      <c r="H2259" s="2" t="s">
        <v>6403</v>
      </c>
    </row>
    <row r="2260" spans="1:8" ht="56.25" customHeight="1" x14ac:dyDescent="0.25">
      <c r="A2260" s="1" t="s">
        <v>9791</v>
      </c>
      <c r="B2260" s="2" t="s">
        <v>3704</v>
      </c>
      <c r="C2260" s="2" t="str">
        <f>VLOOKUP($B2260, tge_gfx_data!A:E, 5, FALSE)</f>
        <v>09_JAPONIC/LAND/CAMPS/SAMURAI_HEADQUARTERS_ZVEZDA</v>
      </c>
      <c r="D2260" s="2" t="str">
        <f>IFERROR(VLOOKUP(C2260,pictures!A:C,3,FALSE), "")</f>
        <v>YES</v>
      </c>
      <c r="E2260" s="1" t="s">
        <v>2432</v>
      </c>
      <c r="F2260" s="1" t="s">
        <v>9888</v>
      </c>
      <c r="G2260" s="2" t="s">
        <v>9889</v>
      </c>
    </row>
    <row r="2261" spans="1:8" ht="56.25" customHeight="1" x14ac:dyDescent="0.25">
      <c r="A2261" s="1" t="s">
        <v>9791</v>
      </c>
      <c r="B2261" s="2" t="s">
        <v>3705</v>
      </c>
      <c r="C2261" s="2" t="str">
        <f>VLOOKUP($B2261, tge_gfx_data!A:E, 5, FALSE)</f>
        <v>GREAT_TEMPLE_DAI_BATS_eventPicture</v>
      </c>
      <c r="D2261" s="2" t="str">
        <f>IFERROR(VLOOKUP(C2261,pictures!A:C,3,FALSE), "")</f>
        <v>NO</v>
      </c>
      <c r="E2261" s="1" t="s">
        <v>2519</v>
      </c>
      <c r="F2261" s="1" t="s">
        <v>9890</v>
      </c>
      <c r="G2261" s="2" t="s">
        <v>9891</v>
      </c>
      <c r="H2261" s="2" t="s">
        <v>6573</v>
      </c>
    </row>
    <row r="2262" spans="1:8" ht="56.25" customHeight="1" x14ac:dyDescent="0.25">
      <c r="A2262" s="1" t="s">
        <v>9791</v>
      </c>
      <c r="B2262" s="2" t="s">
        <v>3706</v>
      </c>
      <c r="C2262" s="2" t="str">
        <f>VLOOKUP($B2262, tge_gfx_data!A:E, 5, FALSE)</f>
        <v>DEJIMA_IN_THE_MORNING_eventPicture</v>
      </c>
      <c r="D2262" s="2" t="str">
        <f>IFERROR(VLOOKUP(C2262,pictures!A:C,3,FALSE), "")</f>
        <v>NO</v>
      </c>
      <c r="E2262" s="1" t="s">
        <v>2528</v>
      </c>
      <c r="F2262" s="1" t="s">
        <v>9892</v>
      </c>
      <c r="G2262" s="2" t="s">
        <v>9893</v>
      </c>
    </row>
    <row r="2263" spans="1:8" ht="56.25" customHeight="1" x14ac:dyDescent="0.25">
      <c r="A2263" s="1" t="s">
        <v>9791</v>
      </c>
      <c r="B2263" s="2" t="s">
        <v>3707</v>
      </c>
      <c r="C2263" s="2" t="str">
        <f>VLOOKUP($B2263, tge_gfx_data!A:E, 5, FALSE)</f>
        <v>GREAT_WAVE_eventPicture</v>
      </c>
      <c r="D2263" s="2" t="str">
        <f>IFERROR(VLOOKUP(C2263,pictures!A:C,3,FALSE), "")</f>
        <v>NO</v>
      </c>
      <c r="E2263" s="1" t="s">
        <v>2456</v>
      </c>
      <c r="F2263" s="1" t="s">
        <v>18647</v>
      </c>
    </row>
    <row r="2264" spans="1:8" ht="56.25" customHeight="1" x14ac:dyDescent="0.25">
      <c r="A2264" s="1" t="s">
        <v>9791</v>
      </c>
      <c r="B2264" s="2" t="s">
        <v>3708</v>
      </c>
      <c r="C2264" s="2" t="str">
        <f>VLOOKUP($B2264, tge_gfx_data!A:E, 5, FALSE)</f>
        <v>GOLD_PAINTING_eventPicture</v>
      </c>
      <c r="D2264" s="2" t="str">
        <f>IFERROR(VLOOKUP(C2264,pictures!A:C,3,FALSE), "")</f>
        <v>NO</v>
      </c>
      <c r="E2264" s="1" t="s">
        <v>2456</v>
      </c>
      <c r="F2264" s="1" t="s">
        <v>18648</v>
      </c>
    </row>
    <row r="2265" spans="1:8" ht="56.25" customHeight="1" x14ac:dyDescent="0.25">
      <c r="A2265" s="1" t="s">
        <v>9791</v>
      </c>
      <c r="B2265" s="2" t="s">
        <v>21310</v>
      </c>
      <c r="C2265" s="2" t="e">
        <f>VLOOKUP($B2265, tge_gfx_data!A:E, 5, FALSE)</f>
        <v>#N/A</v>
      </c>
      <c r="D2265" s="2" t="str">
        <f>IFERROR(VLOOKUP(C2265,pictures!A:C,3,FALSE), "")</f>
        <v/>
      </c>
      <c r="E2265" s="1" t="s">
        <v>2440</v>
      </c>
      <c r="F2265" s="1" t="s">
        <v>21311</v>
      </c>
      <c r="G2265" s="2" t="s">
        <v>21312</v>
      </c>
    </row>
    <row r="2266" spans="1:8" ht="56.25" customHeight="1" x14ac:dyDescent="0.25">
      <c r="A2266" s="1" t="s">
        <v>9791</v>
      </c>
      <c r="B2266" s="2" t="s">
        <v>21313</v>
      </c>
      <c r="C2266" s="2" t="e">
        <f>VLOOKUP($B2266, tge_gfx_data!A:E, 5, FALSE)</f>
        <v>#N/A</v>
      </c>
      <c r="D2266" s="2" t="str">
        <f>IFERROR(VLOOKUP(C2266,pictures!A:C,3,FALSE), "")</f>
        <v/>
      </c>
      <c r="E2266" s="1" t="s">
        <v>2489</v>
      </c>
      <c r="F2266" s="1" t="s">
        <v>21314</v>
      </c>
      <c r="G2266" s="2" t="s">
        <v>21315</v>
      </c>
      <c r="H2266" s="2" t="s">
        <v>6573</v>
      </c>
    </row>
    <row r="2267" spans="1:8" ht="56.25" customHeight="1" x14ac:dyDescent="0.25">
      <c r="A2267" s="1" t="s">
        <v>9791</v>
      </c>
      <c r="B2267" s="2" t="s">
        <v>21316</v>
      </c>
      <c r="C2267" s="2" t="e">
        <f>VLOOKUP($B2267, tge_gfx_data!A:E, 5, FALSE)</f>
        <v>#N/A</v>
      </c>
      <c r="D2267" s="2" t="str">
        <f>IFERROR(VLOOKUP(C2267,pictures!A:C,3,FALSE), "")</f>
        <v/>
      </c>
      <c r="E2267" s="1" t="s">
        <v>262</v>
      </c>
      <c r="F2267" s="1" t="s">
        <v>21317</v>
      </c>
      <c r="G2267" s="2" t="s">
        <v>21318</v>
      </c>
    </row>
    <row r="2268" spans="1:8" ht="56.25" customHeight="1" x14ac:dyDescent="0.25">
      <c r="A2268" s="1" t="s">
        <v>9791</v>
      </c>
      <c r="B2268" s="2" t="s">
        <v>21319</v>
      </c>
      <c r="C2268" s="2" t="e">
        <f>VLOOKUP($B2268, tge_gfx_data!A:E, 5, FALSE)</f>
        <v>#N/A</v>
      </c>
      <c r="D2268" s="2" t="str">
        <f>IFERROR(VLOOKUP(C2268,pictures!A:C,3,FALSE), "")</f>
        <v/>
      </c>
      <c r="E2268" s="1" t="s">
        <v>262</v>
      </c>
      <c r="F2268" s="1" t="s">
        <v>21320</v>
      </c>
      <c r="G2268" s="2" t="s">
        <v>21321</v>
      </c>
    </row>
    <row r="2269" spans="1:8" ht="56.25" customHeight="1" x14ac:dyDescent="0.25">
      <c r="A2269" s="1" t="s">
        <v>9791</v>
      </c>
      <c r="B2269" s="2" t="s">
        <v>21322</v>
      </c>
      <c r="C2269" s="2" t="e">
        <f>VLOOKUP($B2269, tge_gfx_data!A:E, 5, FALSE)</f>
        <v>#N/A</v>
      </c>
      <c r="D2269" s="2" t="str">
        <f>IFERROR(VLOOKUP(C2269,pictures!A:C,3,FALSE), "")</f>
        <v/>
      </c>
      <c r="E2269" s="1" t="s">
        <v>255</v>
      </c>
      <c r="F2269" s="1" t="s">
        <v>21323</v>
      </c>
      <c r="G2269" s="2" t="s">
        <v>21324</v>
      </c>
    </row>
    <row r="2270" spans="1:8" ht="56.25" customHeight="1" x14ac:dyDescent="0.25">
      <c r="A2270" s="1" t="s">
        <v>9791</v>
      </c>
      <c r="B2270" s="2" t="s">
        <v>21325</v>
      </c>
      <c r="C2270" s="2" t="e">
        <f>VLOOKUP($B2270, tge_gfx_data!A:E, 5, FALSE)</f>
        <v>#N/A</v>
      </c>
      <c r="D2270" s="2" t="str">
        <f>IFERROR(VLOOKUP(C2270,pictures!A:C,3,FALSE), "")</f>
        <v/>
      </c>
      <c r="E2270" s="1" t="s">
        <v>2217</v>
      </c>
      <c r="F2270" s="1" t="s">
        <v>21326</v>
      </c>
      <c r="G2270" s="2" t="s">
        <v>21327</v>
      </c>
      <c r="H2270" s="2" t="s">
        <v>6573</v>
      </c>
    </row>
    <row r="2271" spans="1:8" ht="56.25" customHeight="1" x14ac:dyDescent="0.25">
      <c r="A2271" s="1" t="s">
        <v>9791</v>
      </c>
      <c r="B2271" s="2" t="s">
        <v>21328</v>
      </c>
      <c r="C2271" s="2" t="e">
        <f>VLOOKUP($B2271, tge_gfx_data!A:E, 5, FALSE)</f>
        <v>#N/A</v>
      </c>
      <c r="D2271" s="2" t="str">
        <f>IFERROR(VLOOKUP(C2271,pictures!A:C,3,FALSE), "")</f>
        <v/>
      </c>
      <c r="E2271" s="1" t="s">
        <v>2458</v>
      </c>
      <c r="F2271" s="1" t="s">
        <v>21329</v>
      </c>
      <c r="G2271" s="2" t="s">
        <v>21330</v>
      </c>
    </row>
    <row r="2272" spans="1:8" ht="56.25" customHeight="1" x14ac:dyDescent="0.25">
      <c r="A2272" s="1" t="s">
        <v>9791</v>
      </c>
      <c r="B2272" s="2" t="s">
        <v>21331</v>
      </c>
      <c r="C2272" s="2" t="e">
        <f>VLOOKUP($B2272, tge_gfx_data!A:E, 5, FALSE)</f>
        <v>#N/A</v>
      </c>
      <c r="D2272" s="2" t="str">
        <f>IFERROR(VLOOKUP(C2272,pictures!A:C,3,FALSE), "")</f>
        <v/>
      </c>
      <c r="E2272" s="1" t="s">
        <v>22215</v>
      </c>
      <c r="F2272" s="1" t="s">
        <v>21332</v>
      </c>
      <c r="G2272" s="2" t="s">
        <v>22891</v>
      </c>
    </row>
    <row r="2273" spans="1:8" ht="56.25" customHeight="1" x14ac:dyDescent="0.25">
      <c r="A2273" s="1" t="s">
        <v>9791</v>
      </c>
      <c r="B2273" s="2" t="s">
        <v>3709</v>
      </c>
      <c r="C2273" s="2" t="str">
        <f>VLOOKUP($B2273, tge_gfx_data!A:E, 5, FALSE)</f>
        <v>09_JAPONIC/COLONIZATION/INTERACTIONS/DEJIMA_CHIEF_PARTY_KEIGA</v>
      </c>
      <c r="D2273" s="2" t="str">
        <f>IFERROR(VLOOKUP(C2273,pictures!A:C,3,FALSE), "")</f>
        <v>YES</v>
      </c>
      <c r="E2273" s="1" t="s">
        <v>2528</v>
      </c>
      <c r="F2273" s="1" t="s">
        <v>9894</v>
      </c>
      <c r="G2273" s="2" t="s">
        <v>9895</v>
      </c>
    </row>
    <row r="2274" spans="1:8" ht="56.25" customHeight="1" x14ac:dyDescent="0.25">
      <c r="A2274" s="1" t="s">
        <v>9791</v>
      </c>
      <c r="B2274" s="2" t="s">
        <v>21333</v>
      </c>
      <c r="C2274" s="2" t="e">
        <f>VLOOKUP($B2274, tge_gfx_data!A:E, 5, FALSE)</f>
        <v>#N/A</v>
      </c>
      <c r="D2274" s="2" t="str">
        <f>IFERROR(VLOOKUP(C2274,pictures!A:C,3,FALSE), "")</f>
        <v/>
      </c>
      <c r="E2274" s="1" t="s">
        <v>22216</v>
      </c>
      <c r="F2274" s="1" t="s">
        <v>21334</v>
      </c>
      <c r="G2274" s="2" t="s">
        <v>22892</v>
      </c>
      <c r="H2274" s="2" t="s">
        <v>6593</v>
      </c>
    </row>
    <row r="2275" spans="1:8" ht="56.25" customHeight="1" x14ac:dyDescent="0.25">
      <c r="A2275" s="1" t="s">
        <v>9791</v>
      </c>
      <c r="B2275" s="2" t="s">
        <v>21335</v>
      </c>
      <c r="C2275" s="2" t="e">
        <f>VLOOKUP($B2275, tge_gfx_data!A:E, 5, FALSE)</f>
        <v>#N/A</v>
      </c>
      <c r="D2275" s="2" t="str">
        <f>IFERROR(VLOOKUP(C2275,pictures!A:C,3,FALSE), "")</f>
        <v/>
      </c>
      <c r="E2275" s="1" t="s">
        <v>2454</v>
      </c>
      <c r="F2275" s="1" t="s">
        <v>21336</v>
      </c>
      <c r="G2275" s="2" t="s">
        <v>21337</v>
      </c>
    </row>
    <row r="2276" spans="1:8" ht="56.25" customHeight="1" x14ac:dyDescent="0.25">
      <c r="A2276" s="1" t="s">
        <v>9791</v>
      </c>
      <c r="B2276" s="2" t="s">
        <v>21338</v>
      </c>
      <c r="C2276" s="2" t="e">
        <f>VLOOKUP($B2276, tge_gfx_data!A:E, 5, FALSE)</f>
        <v>#N/A</v>
      </c>
      <c r="D2276" s="2" t="str">
        <f>IFERROR(VLOOKUP(C2276,pictures!A:C,3,FALSE), "")</f>
        <v/>
      </c>
      <c r="E2276" s="1" t="s">
        <v>2458</v>
      </c>
      <c r="F2276" s="1" t="s">
        <v>21339</v>
      </c>
      <c r="G2276" s="2" t="s">
        <v>22893</v>
      </c>
    </row>
    <row r="2277" spans="1:8" ht="56.25" customHeight="1" x14ac:dyDescent="0.25">
      <c r="A2277" s="1" t="s">
        <v>9791</v>
      </c>
      <c r="B2277" s="2" t="s">
        <v>21340</v>
      </c>
      <c r="C2277" s="2" t="e">
        <f>VLOOKUP($B2277, tge_gfx_data!A:E, 5, FALSE)</f>
        <v>#N/A</v>
      </c>
      <c r="D2277" s="2" t="str">
        <f>IFERROR(VLOOKUP(C2277,pictures!A:C,3,FALSE), "")</f>
        <v/>
      </c>
      <c r="E2277" s="1" t="s">
        <v>22198</v>
      </c>
      <c r="F2277" s="1" t="s">
        <v>21341</v>
      </c>
      <c r="G2277" s="2" t="s">
        <v>21342</v>
      </c>
    </row>
    <row r="2278" spans="1:8" ht="56.25" customHeight="1" x14ac:dyDescent="0.25">
      <c r="A2278" s="1" t="s">
        <v>9791</v>
      </c>
      <c r="B2278" s="2" t="s">
        <v>3710</v>
      </c>
      <c r="C2278" s="2" t="str">
        <f>VLOOKUP($B2278, tge_gfx_data!A:E, 5, FALSE)</f>
        <v>SHIP_DE_LIEFDE_eventPicture</v>
      </c>
      <c r="D2278" s="2" t="str">
        <f>IFERROR(VLOOKUP(C2278,pictures!A:C,3,FALSE), "")</f>
        <v>NO</v>
      </c>
      <c r="E2278" s="1" t="s">
        <v>2528</v>
      </c>
      <c r="F2278" s="1" t="s">
        <v>9896</v>
      </c>
      <c r="G2278" s="2" t="s">
        <v>9897</v>
      </c>
    </row>
    <row r="2279" spans="1:8" ht="56.25" customHeight="1" x14ac:dyDescent="0.25">
      <c r="A2279" s="1" t="s">
        <v>9791</v>
      </c>
      <c r="B2279" s="2" t="s">
        <v>3711</v>
      </c>
      <c r="C2279" s="2" t="str">
        <f>VLOOKUP($B2279, tge_gfx_data!A:E, 5, FALSE)</f>
        <v>PORTUGUESE_ARRIVE_IN_JAPAN_eventPicture</v>
      </c>
      <c r="D2279" s="2" t="str">
        <f>IFERROR(VLOOKUP(C2279,pictures!A:C,3,FALSE), "")</f>
        <v>NO</v>
      </c>
      <c r="E2279" s="1" t="s">
        <v>2519</v>
      </c>
      <c r="F2279" s="1" t="s">
        <v>9898</v>
      </c>
      <c r="G2279" s="2" t="s">
        <v>9899</v>
      </c>
    </row>
    <row r="2280" spans="1:8" ht="56.25" customHeight="1" x14ac:dyDescent="0.25">
      <c r="A2280" s="1" t="s">
        <v>9900</v>
      </c>
      <c r="B2280" s="2" t="s">
        <v>9901</v>
      </c>
      <c r="C2280" s="2" t="str">
        <f>VLOOKUP($B2280, tge_gfx_data!A:E, 5, FALSE)</f>
        <v>DECLINE_OF_DELHI_eventPicture</v>
      </c>
      <c r="D2280" s="2" t="str">
        <f>IFERROR(VLOOKUP(C2280,pictures!A:C,3,FALSE), "")</f>
        <v>NO</v>
      </c>
      <c r="E2280" s="1" t="s">
        <v>2495</v>
      </c>
      <c r="F2280" s="1" t="s">
        <v>9902</v>
      </c>
      <c r="G2280" s="2" t="s">
        <v>9903</v>
      </c>
    </row>
    <row r="2281" spans="1:8" ht="56.25" customHeight="1" x14ac:dyDescent="0.25">
      <c r="A2281" s="1" t="s">
        <v>9900</v>
      </c>
      <c r="B2281" s="2" t="s">
        <v>9904</v>
      </c>
      <c r="C2281" s="2" t="e">
        <f>VLOOKUP($B2281, tge_gfx_data!A:E, 5, FALSE)</f>
        <v>#N/A</v>
      </c>
      <c r="D2281" s="2" t="str">
        <f>IFERROR(VLOOKUP(C2281,pictures!A:C,3,FALSE), "")</f>
        <v/>
      </c>
      <c r="E2281" s="1" t="s">
        <v>2464</v>
      </c>
      <c r="F2281" s="1" t="s">
        <v>9905</v>
      </c>
      <c r="G2281" s="2" t="s">
        <v>9906</v>
      </c>
    </row>
    <row r="2282" spans="1:8" ht="56.25" customHeight="1" x14ac:dyDescent="0.25">
      <c r="A2282" s="1" t="s">
        <v>9900</v>
      </c>
      <c r="B2282" s="2" t="s">
        <v>9907</v>
      </c>
      <c r="C2282" s="2" t="e">
        <f>VLOOKUP($B2282, tge_gfx_data!A:E, 5, FALSE)</f>
        <v>#N/A</v>
      </c>
      <c r="D2282" s="2" t="str">
        <f>IFERROR(VLOOKUP(C2282,pictures!A:C,3,FALSE), "")</f>
        <v/>
      </c>
      <c r="E2282" s="1" t="s">
        <v>2428</v>
      </c>
      <c r="F2282" s="1" t="s">
        <v>9908</v>
      </c>
      <c r="G2282" s="2" t="s">
        <v>9909</v>
      </c>
    </row>
    <row r="2283" spans="1:8" ht="56.25" customHeight="1" x14ac:dyDescent="0.25">
      <c r="A2283" s="1" t="s">
        <v>9900</v>
      </c>
      <c r="B2283" s="2" t="s">
        <v>9910</v>
      </c>
      <c r="C2283" s="2" t="str">
        <f>VLOOKUP($B2283, tge_gfx_data!A:E, 5, FALSE)</f>
        <v>DOAB_RAJPUTS_eventPicture</v>
      </c>
      <c r="D2283" s="2" t="str">
        <f>IFERROR(VLOOKUP(C2283,pictures!A:C,3,FALSE), "")</f>
        <v>NO</v>
      </c>
      <c r="E2283" s="1" t="s">
        <v>2474</v>
      </c>
      <c r="F2283" s="1" t="s">
        <v>9911</v>
      </c>
      <c r="G2283" s="2" t="s">
        <v>9912</v>
      </c>
    </row>
    <row r="2284" spans="1:8" ht="56.25" customHeight="1" x14ac:dyDescent="0.25">
      <c r="A2284" s="1" t="s">
        <v>9900</v>
      </c>
      <c r="B2284" s="2" t="s">
        <v>9913</v>
      </c>
      <c r="C2284" s="2" t="str">
        <f>VLOOKUP($B2284, tge_gfx_data!A:E, 5, FALSE)</f>
        <v>KABIR_PORTRAIT_eventPicture</v>
      </c>
      <c r="D2284" s="2" t="str">
        <f>IFERROR(VLOOKUP(C2284,pictures!A:C,3,FALSE), "")</f>
        <v>NO</v>
      </c>
      <c r="E2284" s="1" t="s">
        <v>2515</v>
      </c>
      <c r="F2284" s="1" t="s">
        <v>9914</v>
      </c>
      <c r="G2284" s="2" t="s">
        <v>9915</v>
      </c>
    </row>
    <row r="2285" spans="1:8" ht="56.25" customHeight="1" x14ac:dyDescent="0.25">
      <c r="A2285" s="1" t="s">
        <v>9900</v>
      </c>
      <c r="B2285" s="2" t="s">
        <v>9916</v>
      </c>
      <c r="C2285" s="2" t="str">
        <f>VLOOKUP($B2285, tge_gfx_data!A:E, 5, FALSE)</f>
        <v>JUANPUR_QILA_eventPicture</v>
      </c>
      <c r="D2285" s="2" t="str">
        <f>IFERROR(VLOOKUP(C2285,pictures!A:C,3,FALSE), "")</f>
        <v>NO</v>
      </c>
      <c r="E2285" s="1" t="s">
        <v>2478</v>
      </c>
      <c r="F2285" s="1" t="s">
        <v>9917</v>
      </c>
      <c r="G2285" s="2" t="s">
        <v>9918</v>
      </c>
      <c r="H2285" s="2" t="s">
        <v>6573</v>
      </c>
    </row>
    <row r="2286" spans="1:8" ht="56.25" customHeight="1" x14ac:dyDescent="0.25">
      <c r="A2286" s="1" t="s">
        <v>9900</v>
      </c>
      <c r="B2286" s="2" t="s">
        <v>9919</v>
      </c>
      <c r="C2286" s="2" t="str">
        <f>VLOOKUP($B2286, tge_gfx_data!A:E, 5, FALSE)</f>
        <v>JAMA_MASJID_MOSQUE_eventPicture</v>
      </c>
      <c r="D2286" s="2" t="str">
        <f>IFERROR(VLOOKUP(C2286,pictures!A:C,3,FALSE), "")</f>
        <v>NO</v>
      </c>
      <c r="E2286" s="1" t="s">
        <v>2482</v>
      </c>
      <c r="F2286" s="1" t="s">
        <v>9920</v>
      </c>
      <c r="G2286" s="2" t="s">
        <v>9921</v>
      </c>
    </row>
    <row r="2287" spans="1:8" ht="56.25" customHeight="1" x14ac:dyDescent="0.25">
      <c r="A2287" s="1" t="s">
        <v>9900</v>
      </c>
      <c r="B2287" s="2" t="s">
        <v>9922</v>
      </c>
      <c r="C2287" s="2" t="str">
        <f>VLOOKUP($B2287, tge_gfx_data!A:E, 5, FALSE)</f>
        <v>VARANASI_PILGRIMS_WEEKS_eventPicture</v>
      </c>
      <c r="D2287" s="2" t="str">
        <f>IFERROR(VLOOKUP(C2287,pictures!A:C,3,FALSE), "")</f>
        <v>YES</v>
      </c>
      <c r="E2287" s="1" t="s">
        <v>2519</v>
      </c>
      <c r="F2287" s="1" t="s">
        <v>9923</v>
      </c>
      <c r="G2287" s="2" t="s">
        <v>9924</v>
      </c>
    </row>
    <row r="2288" spans="1:8" ht="56.25" customHeight="1" x14ac:dyDescent="0.25">
      <c r="A2288" s="1" t="s">
        <v>9900</v>
      </c>
      <c r="B2288" s="2" t="s">
        <v>9925</v>
      </c>
      <c r="C2288" s="2" t="str">
        <f>VLOOKUP($B2288, tge_gfx_data!A:E, 5, FALSE)</f>
        <v>SADAK_E_AZAM_eventPicture</v>
      </c>
      <c r="D2288" s="2" t="str">
        <f>IFERROR(VLOOKUP(C2288,pictures!A:C,3,FALSE), "")</f>
        <v>NO</v>
      </c>
      <c r="E2288" s="1" t="s">
        <v>2519</v>
      </c>
      <c r="F2288" s="1" t="s">
        <v>9926</v>
      </c>
      <c r="G2288" s="2" t="s">
        <v>9927</v>
      </c>
    </row>
    <row r="2289" spans="1:8" ht="56.25" customHeight="1" x14ac:dyDescent="0.25">
      <c r="A2289" s="1" t="s">
        <v>9900</v>
      </c>
      <c r="B2289" s="2" t="s">
        <v>9928</v>
      </c>
      <c r="C2289" s="2" t="str">
        <f>VLOOKUP($B2289, tge_gfx_data!A:E, 5, FALSE)</f>
        <v>GOVERNOR_OF_KALPI_eventPicture</v>
      </c>
      <c r="D2289" s="2" t="str">
        <f>IFERROR(VLOOKUP(C2289,pictures!A:C,3,FALSE), "")</f>
        <v>NO</v>
      </c>
      <c r="E2289" s="1" t="s">
        <v>2419</v>
      </c>
      <c r="F2289" s="1" t="s">
        <v>9929</v>
      </c>
      <c r="G2289" s="2" t="s">
        <v>9930</v>
      </c>
      <c r="H2289" s="2" t="s">
        <v>6573</v>
      </c>
    </row>
    <row r="2290" spans="1:8" ht="56.25" customHeight="1" x14ac:dyDescent="0.25">
      <c r="A2290" s="1" t="s">
        <v>9900</v>
      </c>
      <c r="B2290" s="2" t="s">
        <v>9931</v>
      </c>
      <c r="C2290" s="2" t="e">
        <f>VLOOKUP($B2290, tge_gfx_data!A:E, 5, FALSE)</f>
        <v>#N/A</v>
      </c>
      <c r="D2290" s="2" t="str">
        <f>IFERROR(VLOOKUP(C2290,pictures!A:C,3,FALSE), "")</f>
        <v/>
      </c>
      <c r="E2290" s="1" t="s">
        <v>2419</v>
      </c>
      <c r="F2290" s="1" t="s">
        <v>9932</v>
      </c>
      <c r="G2290" s="2" t="s">
        <v>9933</v>
      </c>
    </row>
    <row r="2291" spans="1:8" ht="56.25" customHeight="1" x14ac:dyDescent="0.25">
      <c r="A2291" s="1" t="s">
        <v>9934</v>
      </c>
      <c r="B2291" s="2" t="s">
        <v>9935</v>
      </c>
      <c r="C2291" s="2" t="e">
        <f>VLOOKUP($B2291, tge_gfx_data!A:E, 5, FALSE)</f>
        <v>#N/A</v>
      </c>
      <c r="D2291" s="2" t="str">
        <f>IFERROR(VLOOKUP(C2291,pictures!A:C,3,FALSE), "")</f>
        <v/>
      </c>
      <c r="E2291" s="1" t="s">
        <v>2570</v>
      </c>
      <c r="F2291" s="1" t="s">
        <v>9936</v>
      </c>
      <c r="G2291" s="2" t="s">
        <v>9937</v>
      </c>
    </row>
    <row r="2292" spans="1:8" ht="56.25" customHeight="1" x14ac:dyDescent="0.25">
      <c r="A2292" s="1" t="s">
        <v>9934</v>
      </c>
      <c r="B2292" s="2" t="s">
        <v>9938</v>
      </c>
      <c r="C2292" s="2" t="e">
        <f>VLOOKUP($B2292, tge_gfx_data!A:E, 5, FALSE)</f>
        <v>#N/A</v>
      </c>
      <c r="D2292" s="2" t="str">
        <f>IFERROR(VLOOKUP(C2292,pictures!A:C,3,FALSE), "")</f>
        <v/>
      </c>
      <c r="E2292" s="1" t="s">
        <v>2570</v>
      </c>
      <c r="F2292" s="1" t="s">
        <v>9939</v>
      </c>
      <c r="G2292" s="2" t="s">
        <v>9940</v>
      </c>
    </row>
    <row r="2293" spans="1:8" ht="56.25" customHeight="1" x14ac:dyDescent="0.25">
      <c r="A2293" s="1" t="s">
        <v>9934</v>
      </c>
      <c r="B2293" s="2" t="s">
        <v>9941</v>
      </c>
      <c r="C2293" s="2" t="e">
        <f>VLOOKUP($B2293, tge_gfx_data!A:E, 5, FALSE)</f>
        <v>#N/A</v>
      </c>
      <c r="D2293" s="2" t="str">
        <f>IFERROR(VLOOKUP(C2293,pictures!A:C,3,FALSE), "")</f>
        <v/>
      </c>
      <c r="E2293" s="1" t="s">
        <v>2570</v>
      </c>
      <c r="F2293" s="1" t="s">
        <v>9942</v>
      </c>
      <c r="G2293" s="2" t="s">
        <v>9943</v>
      </c>
      <c r="H2293" s="2" t="s">
        <v>6573</v>
      </c>
    </row>
    <row r="2294" spans="1:8" ht="56.25" customHeight="1" x14ac:dyDescent="0.25">
      <c r="A2294" s="1" t="s">
        <v>9934</v>
      </c>
      <c r="B2294" s="2" t="s">
        <v>9944</v>
      </c>
      <c r="C2294" s="2" t="e">
        <f>VLOOKUP($B2294, tge_gfx_data!A:E, 5, FALSE)</f>
        <v>#N/A</v>
      </c>
      <c r="D2294" s="2" t="str">
        <f>IFERROR(VLOOKUP(C2294,pictures!A:C,3,FALSE), "")</f>
        <v/>
      </c>
      <c r="E2294" s="1" t="s">
        <v>2567</v>
      </c>
      <c r="F2294" s="1" t="s">
        <v>9945</v>
      </c>
      <c r="G2294" s="2" t="s">
        <v>9946</v>
      </c>
    </row>
    <row r="2295" spans="1:8" ht="56.25" customHeight="1" x14ac:dyDescent="0.25">
      <c r="A2295" s="1" t="s">
        <v>9934</v>
      </c>
      <c r="B2295" s="2" t="s">
        <v>9947</v>
      </c>
      <c r="C2295" s="2" t="e">
        <f>VLOOKUP($B2295, tge_gfx_data!A:E, 5, FALSE)</f>
        <v>#N/A</v>
      </c>
      <c r="D2295" s="2" t="str">
        <f>IFERROR(VLOOKUP(C2295,pictures!A:C,3,FALSE), "")</f>
        <v/>
      </c>
      <c r="E2295" s="1" t="s">
        <v>2569</v>
      </c>
      <c r="F2295" s="1" t="s">
        <v>9948</v>
      </c>
      <c r="G2295" s="2" t="s">
        <v>9949</v>
      </c>
    </row>
    <row r="2296" spans="1:8" ht="56.25" customHeight="1" x14ac:dyDescent="0.25">
      <c r="A2296" s="1" t="s">
        <v>9950</v>
      </c>
      <c r="B2296" s="2" t="s">
        <v>9951</v>
      </c>
      <c r="C2296" s="2" t="e">
        <f>VLOOKUP($B2296, tge_gfx_data!A:E, 5, FALSE)</f>
        <v>#N/A</v>
      </c>
      <c r="D2296" s="2" t="str">
        <f>IFERROR(VLOOKUP(C2296,pictures!A:C,3,FALSE), "")</f>
        <v/>
      </c>
      <c r="E2296" s="1" t="s">
        <v>2419</v>
      </c>
      <c r="F2296" s="1" t="s">
        <v>9952</v>
      </c>
      <c r="G2296" s="2" t="s">
        <v>9953</v>
      </c>
    </row>
    <row r="2297" spans="1:8" ht="56.25" customHeight="1" x14ac:dyDescent="0.25">
      <c r="A2297" s="1" t="s">
        <v>9950</v>
      </c>
      <c r="B2297" s="2" t="s">
        <v>9954</v>
      </c>
      <c r="C2297" s="2" t="e">
        <f>VLOOKUP($B2297, tge_gfx_data!A:E, 5, FALSE)</f>
        <v>#N/A</v>
      </c>
      <c r="D2297" s="2" t="str">
        <f>IFERROR(VLOOKUP(C2297,pictures!A:C,3,FALSE), "")</f>
        <v/>
      </c>
      <c r="E2297" s="1" t="s">
        <v>2442</v>
      </c>
      <c r="F2297" s="1" t="s">
        <v>9955</v>
      </c>
      <c r="G2297" s="2" t="s">
        <v>9956</v>
      </c>
    </row>
    <row r="2298" spans="1:8" ht="56.25" customHeight="1" x14ac:dyDescent="0.25">
      <c r="A2298" s="1" t="s">
        <v>9950</v>
      </c>
      <c r="B2298" s="2" t="s">
        <v>9957</v>
      </c>
      <c r="C2298" s="2" t="e">
        <f>VLOOKUP($B2298, tge_gfx_data!A:E, 5, FALSE)</f>
        <v>#N/A</v>
      </c>
      <c r="D2298" s="2" t="str">
        <f>IFERROR(VLOOKUP(C2298,pictures!A:C,3,FALSE), "")</f>
        <v/>
      </c>
      <c r="E2298" s="1" t="s">
        <v>2521</v>
      </c>
      <c r="F2298" s="1" t="s">
        <v>9958</v>
      </c>
      <c r="G2298" s="2" t="s">
        <v>9959</v>
      </c>
    </row>
    <row r="2299" spans="1:8" ht="56.25" customHeight="1" x14ac:dyDescent="0.25">
      <c r="A2299" s="1" t="s">
        <v>9950</v>
      </c>
      <c r="B2299" s="2" t="s">
        <v>9960</v>
      </c>
      <c r="C2299" s="2" t="e">
        <f>VLOOKUP($B2299, tge_gfx_data!A:E, 5, FALSE)</f>
        <v>#N/A</v>
      </c>
      <c r="D2299" s="2" t="str">
        <f>IFERROR(VLOOKUP(C2299,pictures!A:C,3,FALSE), "")</f>
        <v/>
      </c>
      <c r="E2299" s="1" t="s">
        <v>2421</v>
      </c>
      <c r="F2299" s="1" t="s">
        <v>9961</v>
      </c>
      <c r="G2299" s="2" t="s">
        <v>9962</v>
      </c>
    </row>
    <row r="2300" spans="1:8" ht="56.25" customHeight="1" x14ac:dyDescent="0.25">
      <c r="A2300" s="1" t="s">
        <v>9950</v>
      </c>
      <c r="B2300" s="2" t="s">
        <v>9963</v>
      </c>
      <c r="C2300" s="2" t="e">
        <f>VLOOKUP($B2300, tge_gfx_data!A:E, 5, FALSE)</f>
        <v>#N/A</v>
      </c>
      <c r="D2300" s="2" t="str">
        <f>IFERROR(VLOOKUP(C2300,pictures!A:C,3,FALSE), "")</f>
        <v/>
      </c>
      <c r="E2300" s="1" t="s">
        <v>2480</v>
      </c>
      <c r="F2300" s="1" t="s">
        <v>9964</v>
      </c>
      <c r="G2300" s="2" t="s">
        <v>9965</v>
      </c>
    </row>
    <row r="2301" spans="1:8" ht="56.25" customHeight="1" x14ac:dyDescent="0.25">
      <c r="A2301" s="1" t="s">
        <v>9950</v>
      </c>
      <c r="B2301" s="2" t="s">
        <v>9966</v>
      </c>
      <c r="C2301" s="2" t="e">
        <f>VLOOKUP($B2301, tge_gfx_data!A:E, 5, FALSE)</f>
        <v>#N/A</v>
      </c>
      <c r="D2301" s="2" t="str">
        <f>IFERROR(VLOOKUP(C2301,pictures!A:C,3,FALSE), "")</f>
        <v/>
      </c>
      <c r="E2301" s="1" t="s">
        <v>2519</v>
      </c>
      <c r="F2301" s="1" t="s">
        <v>9967</v>
      </c>
      <c r="G2301" s="2" t="s">
        <v>9968</v>
      </c>
    </row>
    <row r="2302" spans="1:8" ht="56.25" customHeight="1" x14ac:dyDescent="0.25">
      <c r="A2302" s="1" t="s">
        <v>9950</v>
      </c>
      <c r="B2302" s="2" t="s">
        <v>3712</v>
      </c>
      <c r="C2302" s="2" t="str">
        <f>VLOOKUP($B2302, tge_gfx_data!A:E, 5, FALSE)</f>
        <v>MAGIRA_AISHA_eventPicture</v>
      </c>
      <c r="D2302" s="2" t="str">
        <f>IFERROR(VLOOKUP(C2302,pictures!A:C,3,FALSE), "")</f>
        <v>NO</v>
      </c>
      <c r="E2302" s="1" t="s">
        <v>2519</v>
      </c>
      <c r="F2302" s="1" t="s">
        <v>9969</v>
      </c>
      <c r="G2302" s="2" t="s">
        <v>9970</v>
      </c>
    </row>
    <row r="2303" spans="1:8" ht="56.25" customHeight="1" x14ac:dyDescent="0.25">
      <c r="A2303" s="1" t="s">
        <v>9950</v>
      </c>
      <c r="B2303" s="2" t="s">
        <v>9971</v>
      </c>
      <c r="C2303" s="2" t="e">
        <f>VLOOKUP($B2303, tge_gfx_data!A:E, 5, FALSE)</f>
        <v>#N/A</v>
      </c>
      <c r="D2303" s="2" t="str">
        <f>IFERROR(VLOOKUP(C2303,pictures!A:C,3,FALSE), "")</f>
        <v/>
      </c>
      <c r="E2303" s="1" t="s">
        <v>2419</v>
      </c>
      <c r="F2303" s="1" t="s">
        <v>9972</v>
      </c>
      <c r="G2303" s="2" t="s">
        <v>9973</v>
      </c>
    </row>
    <row r="2304" spans="1:8" ht="56.25" customHeight="1" x14ac:dyDescent="0.25">
      <c r="A2304" s="1" t="s">
        <v>9974</v>
      </c>
      <c r="B2304" s="2" t="s">
        <v>9975</v>
      </c>
      <c r="C2304" s="2" t="str">
        <f>VLOOKUP($B2304, tge_gfx_data!A:E, 5, FALSE)</f>
        <v>ARRIVAL_KALMYKS_BERRES_eventPicture</v>
      </c>
      <c r="D2304" s="2" t="str">
        <f>IFERROR(VLOOKUP(C2304,pictures!A:C,3,FALSE), "")</f>
        <v>YES</v>
      </c>
      <c r="E2304" s="1" t="s">
        <v>2485</v>
      </c>
      <c r="F2304" s="1" t="s">
        <v>9976</v>
      </c>
      <c r="G2304" s="2" t="s">
        <v>9977</v>
      </c>
    </row>
    <row r="2305" spans="1:8" ht="56.25" customHeight="1" x14ac:dyDescent="0.25">
      <c r="A2305" s="1" t="s">
        <v>9978</v>
      </c>
      <c r="B2305" s="2" t="s">
        <v>9979</v>
      </c>
      <c r="C2305" s="2" t="str">
        <f>VLOOKUP($B2305, tge_gfx_data!A:E, 5, FALSE)</f>
        <v>DAUBUSSON_RHODES_SIEGE_MORRET_eventPicture</v>
      </c>
      <c r="D2305" s="2" t="str">
        <f>IFERROR(VLOOKUP(C2305,pictures!A:C,3,FALSE), "")</f>
        <v>YES</v>
      </c>
      <c r="E2305" s="1" t="s">
        <v>2513</v>
      </c>
      <c r="F2305" s="1" t="s">
        <v>9980</v>
      </c>
      <c r="G2305" s="2" t="s">
        <v>9981</v>
      </c>
    </row>
    <row r="2306" spans="1:8" ht="56.25" customHeight="1" x14ac:dyDescent="0.25">
      <c r="A2306" s="1" t="s">
        <v>9978</v>
      </c>
      <c r="B2306" s="2" t="s">
        <v>9982</v>
      </c>
      <c r="C2306" s="2" t="str">
        <f>VLOOKUP($B2306, tge_gfx_data!A:E, 5, FALSE)</f>
        <v>CAPTURE_OF_MALTA_ADAM_eventPicture</v>
      </c>
      <c r="D2306" s="2" t="str">
        <f>IFERROR(VLOOKUP(C2306,pictures!A:C,3,FALSE), "")</f>
        <v>YES</v>
      </c>
      <c r="E2306" s="1" t="s">
        <v>2519</v>
      </c>
      <c r="F2306" s="1" t="s">
        <v>9983</v>
      </c>
      <c r="G2306" s="2" t="s">
        <v>9984</v>
      </c>
    </row>
    <row r="2307" spans="1:8" ht="56.25" customHeight="1" x14ac:dyDescent="0.25">
      <c r="A2307" s="1" t="s">
        <v>9978</v>
      </c>
      <c r="B2307" s="2" t="s">
        <v>9985</v>
      </c>
      <c r="C2307" s="2" t="e">
        <f>VLOOKUP($B2307, tge_gfx_data!A:E, 5, FALSE)</f>
        <v>#N/A</v>
      </c>
      <c r="D2307" s="2" t="str">
        <f>IFERROR(VLOOKUP(C2307,pictures!A:C,3,FALSE), "")</f>
        <v/>
      </c>
      <c r="E2307" s="1" t="s">
        <v>2432</v>
      </c>
      <c r="F2307" s="1" t="s">
        <v>9980</v>
      </c>
      <c r="G2307" s="2" t="s">
        <v>9981</v>
      </c>
    </row>
    <row r="2308" spans="1:8" ht="56.25" customHeight="1" x14ac:dyDescent="0.25">
      <c r="A2308" s="1" t="s">
        <v>9978</v>
      </c>
      <c r="B2308" s="2" t="s">
        <v>9986</v>
      </c>
      <c r="C2308" s="2" t="str">
        <f>VLOOKUP($B2308, tge_gfx_data!A:E, 5, FALSE)</f>
        <v>NAVAL_BATTLE_EPISKOPI_MAYER_eventPicture</v>
      </c>
      <c r="D2308" s="2" t="str">
        <f>IFERROR(VLOOKUP(C2308,pictures!A:C,3,FALSE), "")</f>
        <v>YES</v>
      </c>
      <c r="E2308" s="1" t="s">
        <v>2528</v>
      </c>
      <c r="F2308" s="1" t="s">
        <v>9987</v>
      </c>
      <c r="G2308" s="2" t="s">
        <v>9988</v>
      </c>
    </row>
    <row r="2309" spans="1:8" ht="56.25" customHeight="1" x14ac:dyDescent="0.25">
      <c r="A2309" s="1" t="s">
        <v>9978</v>
      </c>
      <c r="B2309" s="2" t="s">
        <v>9989</v>
      </c>
      <c r="C2309" s="2" t="str">
        <f>VLOOKUP($B2309, tge_gfx_data!A:E, 5, FALSE)</f>
        <v>PORTRAIT_GABRIELE_TADINO_TITIAN_eventPicture</v>
      </c>
      <c r="D2309" s="2" t="str">
        <f>IFERROR(VLOOKUP(C2309,pictures!A:C,3,FALSE), "")</f>
        <v>YES</v>
      </c>
      <c r="E2309" s="1" t="s">
        <v>2478</v>
      </c>
      <c r="F2309" s="1" t="s">
        <v>9990</v>
      </c>
      <c r="G2309" s="2" t="s">
        <v>9991</v>
      </c>
    </row>
    <row r="2310" spans="1:8" ht="56.25" customHeight="1" x14ac:dyDescent="0.25">
      <c r="A2310" s="1" t="s">
        <v>9978</v>
      </c>
      <c r="B2310" s="2" t="s">
        <v>9992</v>
      </c>
      <c r="C2310" s="2" t="str">
        <f>VLOOKUP($B2310, tge_gfx_data!A:E, 5, FALSE)</f>
        <v>JEAN_VALETTE_FAVRAY_eventPicture</v>
      </c>
      <c r="D2310" s="2" t="str">
        <f>IFERROR(VLOOKUP(C2310,pictures!A:C,3,FALSE), "")</f>
        <v>YES</v>
      </c>
      <c r="E2310" s="1" t="s">
        <v>2478</v>
      </c>
      <c r="F2310" s="1" t="s">
        <v>9993</v>
      </c>
      <c r="G2310" s="2" t="s">
        <v>9994</v>
      </c>
    </row>
    <row r="2311" spans="1:8" ht="56.25" customHeight="1" x14ac:dyDescent="0.25">
      <c r="A2311" s="1" t="s">
        <v>9995</v>
      </c>
      <c r="B2311" s="2" t="s">
        <v>9996</v>
      </c>
      <c r="C2311" s="2" t="str">
        <f>VLOOKUP($B2311, tge_gfx_data!A:E, 5, FALSE)</f>
        <v>PEEL_CASTLE_MANN_BOND_eventPicture</v>
      </c>
      <c r="D2311" s="2" t="str">
        <f>IFERROR(VLOOKUP(C2311,pictures!A:C,3,FALSE), "")</f>
        <v>YES</v>
      </c>
      <c r="E2311" s="1" t="s">
        <v>2480</v>
      </c>
      <c r="F2311" s="1" t="s">
        <v>9997</v>
      </c>
      <c r="G2311" s="2" t="s">
        <v>9998</v>
      </c>
    </row>
    <row r="2312" spans="1:8" ht="56.25" customHeight="1" x14ac:dyDescent="0.25">
      <c r="A2312" s="1" t="s">
        <v>9999</v>
      </c>
      <c r="B2312" s="2" t="s">
        <v>3713</v>
      </c>
      <c r="C2312" s="2" t="str">
        <f>VLOOKUP($B2312, tge_gfx_data!A:E, 5, FALSE)</f>
        <v>01_WESTERN/RELIGION/TEMPLES/VIEW_COLOGNE_CATHEDRAL_WEBB</v>
      </c>
      <c r="D2312" s="2" t="str">
        <f>IFERROR(VLOOKUP(C2312,pictures!A:C,3,FALSE), "")</f>
        <v>YES</v>
      </c>
      <c r="E2312" s="1" t="s">
        <v>2513</v>
      </c>
      <c r="F2312" s="1" t="s">
        <v>10000</v>
      </c>
      <c r="G2312" s="2" t="s">
        <v>10001</v>
      </c>
    </row>
    <row r="2313" spans="1:8" ht="56.25" customHeight="1" x14ac:dyDescent="0.25">
      <c r="A2313" s="1" t="s">
        <v>10002</v>
      </c>
      <c r="B2313" s="2" t="s">
        <v>3714</v>
      </c>
      <c r="C2313" s="2" t="str">
        <f>VLOOKUP($B2313, tge_gfx_data!A:E, 5, FALSE)</f>
        <v>MISSIONARIES_SON_OF_GOD_AFRICA_eventPicture</v>
      </c>
      <c r="D2313" s="2" t="str">
        <f>IFERROR(VLOOKUP(C2313,pictures!A:C,3,FALSE), "")</f>
        <v>NO</v>
      </c>
      <c r="E2313" s="1" t="s">
        <v>2519</v>
      </c>
      <c r="F2313" s="1" t="s">
        <v>10003</v>
      </c>
      <c r="G2313" s="2" t="s">
        <v>10004</v>
      </c>
    </row>
    <row r="2314" spans="1:8" ht="56.25" customHeight="1" x14ac:dyDescent="0.25">
      <c r="A2314" s="1" t="s">
        <v>10002</v>
      </c>
      <c r="B2314" s="2" t="s">
        <v>10005</v>
      </c>
      <c r="C2314" s="2" t="e">
        <f>VLOOKUP($B2314, tge_gfx_data!A:E, 5, FALSE)</f>
        <v>#N/A</v>
      </c>
      <c r="D2314" s="2" t="str">
        <f>IFERROR(VLOOKUP(C2314,pictures!A:C,3,FALSE), "")</f>
        <v/>
      </c>
      <c r="E2314" s="1" t="s">
        <v>2519</v>
      </c>
      <c r="F2314" s="1" t="s">
        <v>10006</v>
      </c>
      <c r="G2314" s="2" t="s">
        <v>10007</v>
      </c>
    </row>
    <row r="2315" spans="1:8" ht="56.25" customHeight="1" x14ac:dyDescent="0.25">
      <c r="A2315" s="1" t="s">
        <v>10002</v>
      </c>
      <c r="B2315" s="2" t="s">
        <v>10008</v>
      </c>
      <c r="C2315" s="2" t="e">
        <f>VLOOKUP($B2315, tge_gfx_data!A:E, 5, FALSE)</f>
        <v>#N/A</v>
      </c>
      <c r="D2315" s="2" t="str">
        <f>IFERROR(VLOOKUP(C2315,pictures!A:C,3,FALSE), "")</f>
        <v/>
      </c>
      <c r="E2315" s="1" t="s">
        <v>2528</v>
      </c>
      <c r="F2315" s="1" t="s">
        <v>10009</v>
      </c>
      <c r="G2315" s="2" t="s">
        <v>10010</v>
      </c>
      <c r="H2315" s="2" t="s">
        <v>6593</v>
      </c>
    </row>
    <row r="2316" spans="1:8" ht="56.25" customHeight="1" x14ac:dyDescent="0.25">
      <c r="A2316" s="1" t="s">
        <v>10002</v>
      </c>
      <c r="B2316" s="2" t="s">
        <v>10011</v>
      </c>
      <c r="C2316" s="2" t="e">
        <f>VLOOKUP($B2316, tge_gfx_data!A:E, 5, FALSE)</f>
        <v>#N/A</v>
      </c>
      <c r="D2316" s="2" t="str">
        <f>IFERROR(VLOOKUP(C2316,pictures!A:C,3,FALSE), "")</f>
        <v/>
      </c>
      <c r="E2316" s="1" t="s">
        <v>2566</v>
      </c>
      <c r="F2316" s="1" t="s">
        <v>10012</v>
      </c>
      <c r="G2316" s="2" t="s">
        <v>10013</v>
      </c>
    </row>
    <row r="2317" spans="1:8" ht="56.25" customHeight="1" x14ac:dyDescent="0.25">
      <c r="A2317" s="1" t="s">
        <v>10002</v>
      </c>
      <c r="B2317" s="2" t="s">
        <v>10014</v>
      </c>
      <c r="C2317" s="2" t="e">
        <f>VLOOKUP($B2317, tge_gfx_data!A:E, 5, FALSE)</f>
        <v>#N/A</v>
      </c>
      <c r="D2317" s="2" t="str">
        <f>IFERROR(VLOOKUP(C2317,pictures!A:C,3,FALSE), "")</f>
        <v/>
      </c>
      <c r="E2317" s="1" t="s">
        <v>2566</v>
      </c>
      <c r="F2317" s="1" t="s">
        <v>10012</v>
      </c>
      <c r="G2317" s="2" t="s">
        <v>10015</v>
      </c>
    </row>
    <row r="2318" spans="1:8" ht="56.25" customHeight="1" x14ac:dyDescent="0.25">
      <c r="A2318" s="1" t="s">
        <v>10002</v>
      </c>
      <c r="B2318" s="2" t="s">
        <v>10016</v>
      </c>
      <c r="C2318" s="2" t="e">
        <f>VLOOKUP($B2318, tge_gfx_data!A:E, 5, FALSE)</f>
        <v>#N/A</v>
      </c>
      <c r="D2318" s="2" t="str">
        <f>IFERROR(VLOOKUP(C2318,pictures!A:C,3,FALSE), "")</f>
        <v/>
      </c>
      <c r="E2318" s="1" t="s">
        <v>2566</v>
      </c>
      <c r="F2318" s="1" t="s">
        <v>10012</v>
      </c>
      <c r="G2318" s="2" t="s">
        <v>10017</v>
      </c>
    </row>
    <row r="2319" spans="1:8" ht="56.25" customHeight="1" x14ac:dyDescent="0.25">
      <c r="A2319" s="1" t="s">
        <v>10002</v>
      </c>
      <c r="B2319" s="2" t="s">
        <v>10018</v>
      </c>
      <c r="C2319" s="2" t="e">
        <f>VLOOKUP($B2319, tge_gfx_data!A:E, 5, FALSE)</f>
        <v>#N/A</v>
      </c>
      <c r="D2319" s="2" t="str">
        <f>IFERROR(VLOOKUP(C2319,pictures!A:C,3,FALSE), "")</f>
        <v/>
      </c>
      <c r="E2319" s="1" t="s">
        <v>2566</v>
      </c>
      <c r="F2319" s="1" t="s">
        <v>10019</v>
      </c>
      <c r="G2319" s="2" t="s">
        <v>10020</v>
      </c>
    </row>
    <row r="2320" spans="1:8" ht="56.25" customHeight="1" x14ac:dyDescent="0.25">
      <c r="A2320" s="1" t="s">
        <v>10002</v>
      </c>
      <c r="B2320" s="2" t="s">
        <v>21343</v>
      </c>
      <c r="C2320" s="2" t="e">
        <f>VLOOKUP($B2320, tge_gfx_data!A:E, 5, FALSE)</f>
        <v>#N/A</v>
      </c>
      <c r="D2320" s="2" t="str">
        <f>IFERROR(VLOOKUP(C2320,pictures!A:C,3,FALSE), "")</f>
        <v/>
      </c>
      <c r="E2320" s="1" t="s">
        <v>2566</v>
      </c>
      <c r="F2320" s="1" t="s">
        <v>21344</v>
      </c>
      <c r="G2320" s="2" t="s">
        <v>21345</v>
      </c>
    </row>
    <row r="2321" spans="1:7" ht="56.25" customHeight="1" x14ac:dyDescent="0.25">
      <c r="A2321" s="1" t="s">
        <v>10002</v>
      </c>
      <c r="B2321" s="2" t="s">
        <v>3715</v>
      </c>
      <c r="C2321" s="2" t="str">
        <f>VLOOKUP($B2321, tge_gfx_data!A:E, 5, FALSE)</f>
        <v>MISSIONARIES_SON_OF_GOD_AFRICA_eventPicture</v>
      </c>
      <c r="D2321" s="2" t="str">
        <f>IFERROR(VLOOKUP(C2321,pictures!A:C,3,FALSE), "")</f>
        <v>NO</v>
      </c>
      <c r="E2321" s="1" t="s">
        <v>2519</v>
      </c>
      <c r="F2321" s="1" t="s">
        <v>10021</v>
      </c>
      <c r="G2321" s="2" t="s">
        <v>10022</v>
      </c>
    </row>
    <row r="2322" spans="1:7" ht="56.25" customHeight="1" x14ac:dyDescent="0.25">
      <c r="A2322" s="1" t="s">
        <v>10002</v>
      </c>
      <c r="B2322" s="2" t="s">
        <v>10023</v>
      </c>
      <c r="C2322" s="2" t="e">
        <f>VLOOKUP($B2322, tge_gfx_data!A:E, 5, FALSE)</f>
        <v>#N/A</v>
      </c>
      <c r="D2322" s="2" t="str">
        <f>IFERROR(VLOOKUP(C2322,pictures!A:C,3,FALSE), "")</f>
        <v/>
      </c>
      <c r="E2322" s="1" t="s">
        <v>2519</v>
      </c>
      <c r="F2322" s="1" t="s">
        <v>10024</v>
      </c>
      <c r="G2322" s="2" t="s">
        <v>10025</v>
      </c>
    </row>
    <row r="2323" spans="1:7" ht="56.25" customHeight="1" x14ac:dyDescent="0.25">
      <c r="A2323" s="1" t="s">
        <v>10002</v>
      </c>
      <c r="B2323" s="2" t="s">
        <v>10026</v>
      </c>
      <c r="C2323" s="2" t="e">
        <f>VLOOKUP($B2323, tge_gfx_data!A:E, 5, FALSE)</f>
        <v>#N/A</v>
      </c>
      <c r="D2323" s="2" t="str">
        <f>IFERROR(VLOOKUP(C2323,pictures!A:C,3,FALSE), "")</f>
        <v/>
      </c>
      <c r="E2323" s="1" t="s">
        <v>2513</v>
      </c>
      <c r="F2323" s="1" t="s">
        <v>10027</v>
      </c>
      <c r="G2323" s="2" t="s">
        <v>10028</v>
      </c>
    </row>
    <row r="2324" spans="1:7" ht="56.25" customHeight="1" x14ac:dyDescent="0.25">
      <c r="A2324" s="1" t="s">
        <v>10002</v>
      </c>
      <c r="B2324" s="2" t="s">
        <v>10030</v>
      </c>
      <c r="C2324" s="2" t="e">
        <f>VLOOKUP($B2324, tge_gfx_data!A:E, 5, FALSE)</f>
        <v>#N/A</v>
      </c>
      <c r="D2324" s="2" t="str">
        <f>IFERROR(VLOOKUP(C2324,pictures!A:C,3,FALSE), "")</f>
        <v/>
      </c>
      <c r="E2324" s="1" t="s">
        <v>2513</v>
      </c>
      <c r="F2324" s="1" t="s">
        <v>10031</v>
      </c>
      <c r="G2324" s="2" t="s">
        <v>10032</v>
      </c>
    </row>
    <row r="2325" spans="1:7" ht="56.25" customHeight="1" x14ac:dyDescent="0.25">
      <c r="A2325" s="1" t="s">
        <v>10002</v>
      </c>
      <c r="B2325" s="2" t="s">
        <v>10033</v>
      </c>
      <c r="C2325" s="2" t="e">
        <f>VLOOKUP($B2325, tge_gfx_data!A:E, 5, FALSE)</f>
        <v>#N/A</v>
      </c>
      <c r="D2325" s="2" t="str">
        <f>IFERROR(VLOOKUP(C2325,pictures!A:C,3,FALSE), "")</f>
        <v/>
      </c>
      <c r="E2325" s="1" t="s">
        <v>2519</v>
      </c>
      <c r="F2325" s="1" t="s">
        <v>10034</v>
      </c>
      <c r="G2325" s="2" t="s">
        <v>10035</v>
      </c>
    </row>
    <row r="2326" spans="1:7" ht="56.25" customHeight="1" x14ac:dyDescent="0.25">
      <c r="A2326" s="1" t="s">
        <v>10002</v>
      </c>
      <c r="B2326" s="2" t="s">
        <v>10036</v>
      </c>
      <c r="C2326" s="2" t="e">
        <f>VLOOKUP($B2326, tge_gfx_data!A:E, 5, FALSE)</f>
        <v>#N/A</v>
      </c>
      <c r="D2326" s="2" t="str">
        <f>IFERROR(VLOOKUP(C2326,pictures!A:C,3,FALSE), "")</f>
        <v/>
      </c>
      <c r="E2326" s="1" t="s">
        <v>2566</v>
      </c>
      <c r="F2326" s="1" t="s">
        <v>10037</v>
      </c>
      <c r="G2326" s="2" t="s">
        <v>10038</v>
      </c>
    </row>
    <row r="2327" spans="1:7" ht="56.25" customHeight="1" x14ac:dyDescent="0.25">
      <c r="A2327" s="1" t="s">
        <v>10002</v>
      </c>
      <c r="B2327" s="2" t="s">
        <v>10039</v>
      </c>
      <c r="C2327" s="2" t="e">
        <f>VLOOKUP($B2327, tge_gfx_data!A:E, 5, FALSE)</f>
        <v>#N/A</v>
      </c>
      <c r="D2327" s="2" t="str">
        <f>IFERROR(VLOOKUP(C2327,pictures!A:C,3,FALSE), "")</f>
        <v/>
      </c>
      <c r="E2327" s="1" t="s">
        <v>2566</v>
      </c>
      <c r="F2327" s="1" t="s">
        <v>10040</v>
      </c>
      <c r="G2327" s="2" t="s">
        <v>10041</v>
      </c>
    </row>
    <row r="2328" spans="1:7" ht="56.25" customHeight="1" x14ac:dyDescent="0.25">
      <c r="A2328" s="1" t="s">
        <v>5054</v>
      </c>
      <c r="B2328" s="2" t="s">
        <v>3716</v>
      </c>
      <c r="C2328" s="2" t="str">
        <f>VLOOKUP($B2328, tge_gfx_data!A:E, 5, FALSE)</f>
        <v>IMJIN_WAR_WONCHEOL_eventPicture</v>
      </c>
      <c r="D2328" s="2" t="str">
        <f>IFERROR(VLOOKUP(C2328,pictures!A:C,3,FALSE), "")</f>
        <v>YES</v>
      </c>
      <c r="E2328" s="1" t="s">
        <v>2498</v>
      </c>
      <c r="F2328" s="1" t="s">
        <v>10042</v>
      </c>
      <c r="G2328" s="2" t="s">
        <v>10043</v>
      </c>
    </row>
    <row r="2329" spans="1:7" ht="56.25" customHeight="1" x14ac:dyDescent="0.25">
      <c r="A2329" s="1" t="s">
        <v>5054</v>
      </c>
      <c r="B2329" s="2" t="s">
        <v>10044</v>
      </c>
      <c r="C2329" s="2" t="str">
        <f>VLOOKUP($B2329, tge_gfx_data!A:E, 5, FALSE)</f>
        <v>KOREAN_SCHOLARS_NEO_CONFUCIANS_eventPicture</v>
      </c>
      <c r="D2329" s="2" t="str">
        <f>IFERROR(VLOOKUP(C2329,pictures!A:C,3,FALSE), "")</f>
        <v>NO</v>
      </c>
      <c r="E2329" s="1" t="s">
        <v>2543</v>
      </c>
      <c r="F2329" s="1" t="s">
        <v>10045</v>
      </c>
      <c r="G2329" s="2" t="s">
        <v>10046</v>
      </c>
    </row>
    <row r="2330" spans="1:7" ht="56.25" customHeight="1" x14ac:dyDescent="0.25">
      <c r="A2330" s="1" t="s">
        <v>5054</v>
      </c>
      <c r="B2330" s="2" t="s">
        <v>10047</v>
      </c>
      <c r="C2330" s="2" t="str">
        <f>VLOOKUP($B2330, tge_gfx_data!A:E, 5, FALSE)</f>
        <v>KOREA_FACTIONALISM_eventPicture</v>
      </c>
      <c r="D2330" s="2" t="str">
        <f>IFERROR(VLOOKUP(C2330,pictures!A:C,3,FALSE), "")</f>
        <v>NO</v>
      </c>
      <c r="E2330" s="1" t="s">
        <v>2419</v>
      </c>
      <c r="F2330" s="1" t="s">
        <v>10048</v>
      </c>
      <c r="G2330" s="2" t="s">
        <v>10049</v>
      </c>
    </row>
    <row r="2331" spans="1:7" ht="56.25" customHeight="1" x14ac:dyDescent="0.25">
      <c r="A2331" s="1" t="s">
        <v>5054</v>
      </c>
      <c r="B2331" s="2" t="s">
        <v>10050</v>
      </c>
      <c r="C2331" s="2" t="str">
        <f>VLOOKUP($B2331, tge_gfx_data!A:E, 5, FALSE)</f>
        <v>PLIGHT_OF_PEASANTRY_KOREA_eventPicture</v>
      </c>
      <c r="D2331" s="2" t="str">
        <f>IFERROR(VLOOKUP(C2331,pictures!A:C,3,FALSE), "")</f>
        <v>NO</v>
      </c>
      <c r="E2331" s="1" t="s">
        <v>2536</v>
      </c>
      <c r="F2331" s="1" t="s">
        <v>10051</v>
      </c>
      <c r="G2331" s="2" t="s">
        <v>10052</v>
      </c>
    </row>
    <row r="2332" spans="1:7" ht="56.25" customHeight="1" x14ac:dyDescent="0.25">
      <c r="A2332" s="1" t="s">
        <v>5054</v>
      </c>
      <c r="B2332" s="2" t="s">
        <v>19740</v>
      </c>
      <c r="C2332" s="2" t="str">
        <f>VLOOKUP($B2332, tge_gfx_data!A:E, 5, FALSE)</f>
        <v>RISE_OF_MANCHU_KOREA_eventPicture</v>
      </c>
      <c r="D2332" s="2" t="str">
        <f>IFERROR(VLOOKUP(C2332,pictures!A:C,3,FALSE), "")</f>
        <v>NO</v>
      </c>
      <c r="E2332" s="1" t="s">
        <v>2485</v>
      </c>
      <c r="F2332" s="1" t="s">
        <v>20401</v>
      </c>
      <c r="G2332" s="2" t="s">
        <v>20402</v>
      </c>
    </row>
    <row r="2333" spans="1:7" ht="56.25" customHeight="1" x14ac:dyDescent="0.25">
      <c r="A2333" s="1" t="s">
        <v>5054</v>
      </c>
      <c r="B2333" s="2" t="s">
        <v>20223</v>
      </c>
      <c r="C2333" s="2" t="e">
        <f>VLOOKUP($B2333, tge_gfx_data!A:E, 5, FALSE)</f>
        <v>#N/A</v>
      </c>
      <c r="D2333" s="2" t="str">
        <f>IFERROR(VLOOKUP(C2333,pictures!A:C,3,FALSE), "")</f>
        <v/>
      </c>
      <c r="E2333" s="1" t="s">
        <v>2464</v>
      </c>
      <c r="F2333" s="1" t="s">
        <v>20224</v>
      </c>
      <c r="G2333" s="2" t="s">
        <v>20225</v>
      </c>
    </row>
    <row r="2334" spans="1:7" ht="56.25" customHeight="1" x14ac:dyDescent="0.25">
      <c r="A2334" s="1" t="s">
        <v>5054</v>
      </c>
      <c r="B2334" s="2" t="s">
        <v>21346</v>
      </c>
      <c r="C2334" s="2" t="e">
        <f>VLOOKUP($B2334, tge_gfx_data!A:E, 5, FALSE)</f>
        <v>#N/A</v>
      </c>
      <c r="D2334" s="2" t="str">
        <f>IFERROR(VLOOKUP(C2334,pictures!A:C,3,FALSE), "")</f>
        <v/>
      </c>
      <c r="E2334" s="1" t="s">
        <v>2432</v>
      </c>
      <c r="F2334" s="1" t="s">
        <v>21347</v>
      </c>
      <c r="G2334" s="2" t="s">
        <v>21348</v>
      </c>
    </row>
    <row r="2335" spans="1:7" ht="56.25" customHeight="1" x14ac:dyDescent="0.25">
      <c r="A2335" s="1" t="s">
        <v>5054</v>
      </c>
      <c r="B2335" s="2" t="s">
        <v>21349</v>
      </c>
      <c r="C2335" s="2" t="e">
        <f>VLOOKUP($B2335, tge_gfx_data!A:E, 5, FALSE)</f>
        <v>#N/A</v>
      </c>
      <c r="D2335" s="2" t="str">
        <f>IFERROR(VLOOKUP(C2335,pictures!A:C,3,FALSE), "")</f>
        <v/>
      </c>
      <c r="E2335" s="1" t="s">
        <v>2436</v>
      </c>
      <c r="F2335" s="1" t="s">
        <v>21350</v>
      </c>
      <c r="G2335" s="2" t="s">
        <v>21351</v>
      </c>
    </row>
    <row r="2336" spans="1:7" ht="56.25" customHeight="1" x14ac:dyDescent="0.25">
      <c r="A2336" s="1" t="s">
        <v>5054</v>
      </c>
      <c r="B2336" s="2" t="s">
        <v>21352</v>
      </c>
      <c r="C2336" s="2" t="e">
        <f>VLOOKUP($B2336, tge_gfx_data!A:E, 5, FALSE)</f>
        <v>#N/A</v>
      </c>
      <c r="D2336" s="2" t="str">
        <f>IFERROR(VLOOKUP(C2336,pictures!A:C,3,FALSE), "")</f>
        <v/>
      </c>
      <c r="E2336" s="1" t="s">
        <v>2438</v>
      </c>
      <c r="F2336" s="1" t="s">
        <v>21353</v>
      </c>
      <c r="G2336" s="2" t="s">
        <v>21354</v>
      </c>
    </row>
    <row r="2337" spans="1:7" ht="56.25" customHeight="1" x14ac:dyDescent="0.25">
      <c r="A2337" s="1" t="s">
        <v>5054</v>
      </c>
      <c r="B2337" s="2" t="s">
        <v>3717</v>
      </c>
      <c r="C2337" s="2" t="str">
        <f>VLOOKUP($B2337, tge_gfx_data!A:E, 5, FALSE)</f>
        <v>SEJONG_THE_GREAT_eventPicture</v>
      </c>
      <c r="D2337" s="2" t="str">
        <f>IFERROR(VLOOKUP(C2337,pictures!A:C,3,FALSE), "")</f>
        <v>NO</v>
      </c>
      <c r="E2337" s="1" t="s">
        <v>2517</v>
      </c>
      <c r="F2337" s="1" t="s">
        <v>10053</v>
      </c>
      <c r="G2337" s="2" t="s">
        <v>10054</v>
      </c>
    </row>
    <row r="2338" spans="1:7" ht="56.25" customHeight="1" x14ac:dyDescent="0.25">
      <c r="A2338" s="1" t="s">
        <v>5054</v>
      </c>
      <c r="B2338" s="2" t="s">
        <v>3718</v>
      </c>
      <c r="C2338" s="2" t="str">
        <f>VLOOKUP($B2338, tge_gfx_data!A:E, 5, FALSE)</f>
        <v>LEISURE_CHAT_KOREA_eventPicture</v>
      </c>
      <c r="D2338" s="2" t="str">
        <f>IFERROR(VLOOKUP(C2338,pictures!A:C,3,FALSE), "")</f>
        <v>NO</v>
      </c>
      <c r="E2338" s="1" t="s">
        <v>2517</v>
      </c>
      <c r="F2338" s="1" t="s">
        <v>10055</v>
      </c>
      <c r="G2338" s="2" t="s">
        <v>10056</v>
      </c>
    </row>
    <row r="2339" spans="1:7" ht="56.25" customHeight="1" x14ac:dyDescent="0.25">
      <c r="A2339" s="1" t="s">
        <v>5054</v>
      </c>
      <c r="B2339" s="2" t="s">
        <v>3719</v>
      </c>
      <c r="C2339" s="2" t="str">
        <f>VLOOKUP($B2339, tge_gfx_data!A:E, 5, FALSE)</f>
        <v>MIDDLE_CLASS_JOSEON_eventPicture</v>
      </c>
      <c r="D2339" s="2" t="str">
        <f>IFERROR(VLOOKUP(C2339,pictures!A:C,3,FALSE), "")</f>
        <v>NO</v>
      </c>
      <c r="E2339" s="1" t="s">
        <v>2517</v>
      </c>
      <c r="F2339" s="1" t="s">
        <v>10057</v>
      </c>
      <c r="G2339" s="2" t="s">
        <v>10058</v>
      </c>
    </row>
    <row r="2340" spans="1:7" ht="56.25" customHeight="1" x14ac:dyDescent="0.25">
      <c r="A2340" s="1" t="s">
        <v>5054</v>
      </c>
      <c r="B2340" s="2" t="s">
        <v>3720</v>
      </c>
      <c r="C2340" s="2" t="str">
        <f>VLOOKUP($B2340, tge_gfx_data!A:E, 5, FALSE)</f>
        <v>IRRIGATION_WHEEL_eventPicture</v>
      </c>
      <c r="D2340" s="2" t="str">
        <f>IFERROR(VLOOKUP(C2340,pictures!A:C,3,FALSE), "")</f>
        <v>NO</v>
      </c>
      <c r="E2340" s="1" t="s">
        <v>2517</v>
      </c>
      <c r="F2340" s="1" t="s">
        <v>10059</v>
      </c>
      <c r="G2340" s="2" t="s">
        <v>10060</v>
      </c>
    </row>
    <row r="2341" spans="1:7" ht="56.25" customHeight="1" x14ac:dyDescent="0.25">
      <c r="A2341" s="1" t="s">
        <v>5054</v>
      </c>
      <c r="B2341" s="2" t="s">
        <v>3721</v>
      </c>
      <c r="C2341" s="2" t="str">
        <f>VLOOKUP($B2341, tge_gfx_data!A:E, 5, FALSE)</f>
        <v>YI_SUN_SIN_TRIAL_eventPicture</v>
      </c>
      <c r="D2341" s="2" t="str">
        <f>IFERROR(VLOOKUP(C2341,pictures!A:C,3,FALSE), "")</f>
        <v>NO</v>
      </c>
      <c r="E2341" s="1" t="s">
        <v>2421</v>
      </c>
      <c r="F2341" s="1" t="s">
        <v>10061</v>
      </c>
      <c r="G2341" s="2" t="s">
        <v>10062</v>
      </c>
    </row>
    <row r="2342" spans="1:7" ht="56.25" customHeight="1" x14ac:dyDescent="0.25">
      <c r="A2342" s="1" t="s">
        <v>5054</v>
      </c>
      <c r="B2342" s="2" t="s">
        <v>10063</v>
      </c>
      <c r="C2342" s="2" t="str">
        <f>VLOOKUP($B2342, tge_gfx_data!A:E, 5, FALSE)</f>
        <v>CHRYSANTHEMUM_THRONE_CAPTURE_eventPicture</v>
      </c>
      <c r="D2342" s="2" t="str">
        <f>IFERROR(VLOOKUP(C2342,pictures!A:C,3,FALSE), "")</f>
        <v>NO</v>
      </c>
      <c r="E2342" s="1" t="s">
        <v>2454</v>
      </c>
      <c r="F2342" s="1" t="s">
        <v>10064</v>
      </c>
      <c r="G2342" s="2" t="s">
        <v>10065</v>
      </c>
    </row>
    <row r="2343" spans="1:7" ht="56.25" customHeight="1" x14ac:dyDescent="0.25">
      <c r="A2343" s="1" t="s">
        <v>5054</v>
      </c>
      <c r="B2343" s="2" t="s">
        <v>10066</v>
      </c>
      <c r="C2343" s="2" t="str">
        <f>VLOOKUP($B2343, tge_gfx_data!A:E, 5, FALSE)</f>
        <v>PEASANT_UPHEAVAL_KOREA_eventPicture</v>
      </c>
      <c r="D2343" s="2" t="str">
        <f>IFERROR(VLOOKUP(C2343,pictures!A:C,3,FALSE), "")</f>
        <v>NO</v>
      </c>
      <c r="E2343" s="1" t="s">
        <v>2536</v>
      </c>
      <c r="F2343" s="1" t="s">
        <v>10067</v>
      </c>
      <c r="G2343" s="2" t="s">
        <v>10068</v>
      </c>
    </row>
    <row r="2344" spans="1:7" ht="56.25" customHeight="1" x14ac:dyDescent="0.25">
      <c r="A2344" s="1" t="s">
        <v>5054</v>
      </c>
      <c r="B2344" s="2" t="s">
        <v>10069</v>
      </c>
      <c r="C2344" s="2" t="str">
        <f>VLOOKUP($B2344, tge_gfx_data!A:E, 5, FALSE)</f>
        <v>IM_KHEOKJEONGS_REBELLION_eventPicture</v>
      </c>
      <c r="D2344" s="2" t="str">
        <f>IFERROR(VLOOKUP(C2344,pictures!A:C,3,FALSE), "")</f>
        <v>NO</v>
      </c>
      <c r="E2344" s="1" t="s">
        <v>2536</v>
      </c>
      <c r="F2344" s="1" t="s">
        <v>10070</v>
      </c>
      <c r="G2344" s="2" t="s">
        <v>10071</v>
      </c>
    </row>
    <row r="2345" spans="1:7" ht="56.25" customHeight="1" x14ac:dyDescent="0.25">
      <c r="A2345" s="1" t="s">
        <v>10072</v>
      </c>
      <c r="B2345" s="2" t="s">
        <v>10073</v>
      </c>
      <c r="C2345" s="2" t="e">
        <f>VLOOKUP($B2345, tge_gfx_data!A:E, 5, FALSE)</f>
        <v>#N/A</v>
      </c>
      <c r="D2345" s="2" t="str">
        <f>IFERROR(VLOOKUP(C2345,pictures!A:C,3,FALSE), "")</f>
        <v/>
      </c>
      <c r="E2345" s="1" t="s">
        <v>2542</v>
      </c>
      <c r="F2345" s="1" t="s">
        <v>10074</v>
      </c>
      <c r="G2345" s="2" t="s">
        <v>10075</v>
      </c>
    </row>
    <row r="2346" spans="1:7" ht="56.25" customHeight="1" x14ac:dyDescent="0.25">
      <c r="A2346" s="1" t="s">
        <v>10076</v>
      </c>
      <c r="B2346" s="2" t="s">
        <v>10077</v>
      </c>
      <c r="C2346" s="2" t="e">
        <f>VLOOKUP($B2346, tge_gfx_data!A:E, 5, FALSE)</f>
        <v>#N/A</v>
      </c>
      <c r="D2346" s="2" t="str">
        <f>IFERROR(VLOOKUP(C2346,pictures!A:C,3,FALSE), "")</f>
        <v/>
      </c>
      <c r="E2346" s="1" t="s">
        <v>2519</v>
      </c>
      <c r="F2346" s="1" t="s">
        <v>10078</v>
      </c>
      <c r="G2346" s="2" t="s">
        <v>10079</v>
      </c>
    </row>
    <row r="2347" spans="1:7" ht="56.25" customHeight="1" x14ac:dyDescent="0.25">
      <c r="A2347" s="1" t="s">
        <v>10076</v>
      </c>
      <c r="B2347" s="2" t="s">
        <v>10080</v>
      </c>
      <c r="C2347" s="2" t="e">
        <f>VLOOKUP($B2347, tge_gfx_data!A:E, 5, FALSE)</f>
        <v>#N/A</v>
      </c>
      <c r="D2347" s="2" t="str">
        <f>IFERROR(VLOOKUP(C2347,pictures!A:C,3,FALSE), "")</f>
        <v/>
      </c>
      <c r="E2347" s="1" t="s">
        <v>2496</v>
      </c>
      <c r="F2347" s="1" t="s">
        <v>10081</v>
      </c>
      <c r="G2347" s="2" t="s">
        <v>10082</v>
      </c>
    </row>
    <row r="2348" spans="1:7" ht="56.25" customHeight="1" x14ac:dyDescent="0.25">
      <c r="A2348" s="1" t="s">
        <v>10076</v>
      </c>
      <c r="B2348" s="2" t="s">
        <v>10083</v>
      </c>
      <c r="C2348" s="2" t="e">
        <f>VLOOKUP($B2348, tge_gfx_data!A:E, 5, FALSE)</f>
        <v>#N/A</v>
      </c>
      <c r="D2348" s="2" t="str">
        <f>IFERROR(VLOOKUP(C2348,pictures!A:C,3,FALSE), "")</f>
        <v/>
      </c>
      <c r="E2348" s="1" t="s">
        <v>2444</v>
      </c>
      <c r="F2348" s="1" t="s">
        <v>10084</v>
      </c>
      <c r="G2348" s="2" t="s">
        <v>10085</v>
      </c>
    </row>
    <row r="2349" spans="1:7" ht="56.25" customHeight="1" x14ac:dyDescent="0.25">
      <c r="A2349" s="1" t="s">
        <v>10076</v>
      </c>
      <c r="B2349" s="2" t="s">
        <v>10086</v>
      </c>
      <c r="C2349" s="2" t="str">
        <f>VLOOKUP($B2349, tge_gfx_data!A:E, 5, FALSE)</f>
        <v>VILNIUS_PLAGUE_1710_CHURCH_eventPicture</v>
      </c>
      <c r="D2349" s="2" t="str">
        <f>IFERROR(VLOOKUP(C2349,pictures!A:C,3,FALSE), "")</f>
        <v>YES</v>
      </c>
      <c r="E2349" s="1" t="s">
        <v>2512</v>
      </c>
      <c r="F2349" s="1" t="s">
        <v>10087</v>
      </c>
      <c r="G2349" s="2" t="s">
        <v>10088</v>
      </c>
    </row>
    <row r="2350" spans="1:7" ht="56.25" customHeight="1" x14ac:dyDescent="0.25">
      <c r="A2350" s="1" t="s">
        <v>10076</v>
      </c>
      <c r="B2350" s="2" t="s">
        <v>10089</v>
      </c>
      <c r="C2350" s="2" t="str">
        <f>VLOOKUP($B2350, tge_gfx_data!A:E, 5, FALSE)</f>
        <v>LOW_CHURCH_DEVOTION_TIDEMAND_eventPicture</v>
      </c>
      <c r="D2350" s="2" t="str">
        <f>IFERROR(VLOOKUP(C2350,pictures!A:C,3,FALSE), "")</f>
        <v>YES</v>
      </c>
      <c r="E2350" s="1" t="s">
        <v>2519</v>
      </c>
      <c r="F2350" s="1" t="s">
        <v>9026</v>
      </c>
      <c r="G2350" s="2" t="s">
        <v>10090</v>
      </c>
    </row>
    <row r="2351" spans="1:7" ht="56.25" customHeight="1" x14ac:dyDescent="0.25">
      <c r="A2351" s="1" t="s">
        <v>10076</v>
      </c>
      <c r="B2351" s="2" t="s">
        <v>20601</v>
      </c>
      <c r="C2351" s="2" t="e">
        <f>VLOOKUP($B2351, tge_gfx_data!A:E, 5, FALSE)</f>
        <v>#N/A</v>
      </c>
      <c r="D2351" s="2" t="str">
        <f>IFERROR(VLOOKUP(C2351,pictures!A:C,3,FALSE), "")</f>
        <v/>
      </c>
      <c r="E2351" s="1" t="s">
        <v>2519</v>
      </c>
      <c r="F2351" s="1" t="s">
        <v>20602</v>
      </c>
      <c r="G2351" s="2" t="s">
        <v>20603</v>
      </c>
    </row>
    <row r="2352" spans="1:7" ht="56.25" customHeight="1" x14ac:dyDescent="0.25">
      <c r="A2352" s="1" t="s">
        <v>10076</v>
      </c>
      <c r="B2352" s="2" t="s">
        <v>20604</v>
      </c>
      <c r="C2352" s="2" t="e">
        <f>VLOOKUP($B2352, tge_gfx_data!A:E, 5, FALSE)</f>
        <v>#N/A</v>
      </c>
      <c r="D2352" s="2" t="str">
        <f>IFERROR(VLOOKUP(C2352,pictures!A:C,3,FALSE), "")</f>
        <v/>
      </c>
      <c r="E2352" s="1" t="s">
        <v>2519</v>
      </c>
      <c r="F2352" s="1" t="s">
        <v>20605</v>
      </c>
      <c r="G2352" s="2" t="s">
        <v>20606</v>
      </c>
    </row>
    <row r="2353" spans="1:8" ht="56.25" customHeight="1" x14ac:dyDescent="0.25">
      <c r="A2353" s="1" t="s">
        <v>10076</v>
      </c>
      <c r="B2353" s="2" t="s">
        <v>20607</v>
      </c>
      <c r="C2353" s="2" t="e">
        <f>VLOOKUP($B2353, tge_gfx_data!A:E, 5, FALSE)</f>
        <v>#N/A</v>
      </c>
      <c r="D2353" s="2" t="str">
        <f>IFERROR(VLOOKUP(C2353,pictures!A:C,3,FALSE), "")</f>
        <v/>
      </c>
      <c r="E2353" s="1" t="s">
        <v>2519</v>
      </c>
      <c r="F2353" s="1" t="s">
        <v>20608</v>
      </c>
      <c r="G2353" s="2" t="s">
        <v>20609</v>
      </c>
    </row>
    <row r="2354" spans="1:8" ht="56.25" customHeight="1" x14ac:dyDescent="0.25">
      <c r="A2354" s="1" t="s">
        <v>10076</v>
      </c>
      <c r="B2354" s="2" t="s">
        <v>19759</v>
      </c>
      <c r="C2354" s="2" t="str">
        <f>VLOOKUP($B2354, tge_gfx_data!A:E, 5, FALSE)</f>
        <v>GREETING_THE_STEPPE_BRANDT_eventPicture</v>
      </c>
      <c r="D2354" s="2" t="str">
        <f>IFERROR(VLOOKUP(C2354,pictures!A:C,3,FALSE), "")</f>
        <v>YES</v>
      </c>
      <c r="E2354" s="1" t="s">
        <v>2444</v>
      </c>
      <c r="F2354" s="1" t="s">
        <v>20132</v>
      </c>
      <c r="G2354" s="2" t="s">
        <v>20133</v>
      </c>
    </row>
    <row r="2355" spans="1:8" ht="56.25" customHeight="1" x14ac:dyDescent="0.25">
      <c r="A2355" s="1" t="s">
        <v>10076</v>
      </c>
      <c r="B2355" s="2" t="s">
        <v>19761</v>
      </c>
      <c r="C2355" s="2" t="str">
        <f>VLOOKUP($B2355, tge_gfx_data!A:E, 5, FALSE)</f>
        <v>SKARYNA_PRINTING_eventPicture</v>
      </c>
      <c r="D2355" s="2" t="str">
        <f>IFERROR(VLOOKUP(C2355,pictures!A:C,3,FALSE), "")</f>
        <v>NO</v>
      </c>
      <c r="E2355" s="1" t="s">
        <v>2421</v>
      </c>
      <c r="F2355" s="1" t="s">
        <v>20027</v>
      </c>
      <c r="G2355" s="2" t="s">
        <v>20028</v>
      </c>
      <c r="H2355" s="2" t="s">
        <v>9152</v>
      </c>
    </row>
    <row r="2356" spans="1:8" ht="56.25" customHeight="1" x14ac:dyDescent="0.25">
      <c r="A2356" s="1" t="s">
        <v>10076</v>
      </c>
      <c r="B2356" s="2" t="s">
        <v>19763</v>
      </c>
      <c r="C2356" s="2" t="str">
        <f>VLOOKUP($B2356, tge_gfx_data!A:E, 5, FALSE)</f>
        <v>BERESTECHKO_ORLIONOV_eventPicture</v>
      </c>
      <c r="D2356" s="2" t="str">
        <f>IFERROR(VLOOKUP(C2356,pictures!A:C,3,FALSE), "")</f>
        <v>YES</v>
      </c>
      <c r="E2356" s="1" t="s">
        <v>2527</v>
      </c>
      <c r="F2356" s="1" t="s">
        <v>20633</v>
      </c>
      <c r="G2356" s="2" t="s">
        <v>20634</v>
      </c>
    </row>
    <row r="2357" spans="1:8" ht="56.25" customHeight="1" x14ac:dyDescent="0.25">
      <c r="A2357" s="1" t="s">
        <v>10076</v>
      </c>
      <c r="B2357" s="2" t="s">
        <v>10091</v>
      </c>
      <c r="C2357" s="2" t="e">
        <f>VLOOKUP($B2357, tge_gfx_data!A:E, 5, FALSE)</f>
        <v>#N/A</v>
      </c>
      <c r="D2357" s="2" t="str">
        <f>IFERROR(VLOOKUP(C2357,pictures!A:C,3,FALSE), "")</f>
        <v/>
      </c>
      <c r="E2357" s="1" t="s">
        <v>2519</v>
      </c>
      <c r="F2357" s="1" t="s">
        <v>10092</v>
      </c>
      <c r="G2357" s="2" t="s">
        <v>10093</v>
      </c>
    </row>
    <row r="2358" spans="1:8" ht="56.25" customHeight="1" x14ac:dyDescent="0.25">
      <c r="A2358" s="1" t="s">
        <v>10076</v>
      </c>
      <c r="B2358" s="2" t="s">
        <v>10094</v>
      </c>
      <c r="C2358" s="2" t="e">
        <f>VLOOKUP($B2358, tge_gfx_data!A:E, 5, FALSE)</f>
        <v>#N/A</v>
      </c>
      <c r="D2358" s="2" t="str">
        <f>IFERROR(VLOOKUP(C2358,pictures!A:C,3,FALSE), "")</f>
        <v/>
      </c>
      <c r="E2358" s="1" t="s">
        <v>2464</v>
      </c>
      <c r="F2358" s="1" t="s">
        <v>10095</v>
      </c>
      <c r="G2358" s="2" t="s">
        <v>10096</v>
      </c>
    </row>
    <row r="2359" spans="1:8" ht="56.25" customHeight="1" x14ac:dyDescent="0.25">
      <c r="A2359" s="1" t="s">
        <v>10076</v>
      </c>
      <c r="B2359" s="2" t="s">
        <v>10097</v>
      </c>
      <c r="C2359" s="2" t="e">
        <f>VLOOKUP($B2359, tge_gfx_data!A:E, 5, FALSE)</f>
        <v>#N/A</v>
      </c>
      <c r="D2359" s="2" t="str">
        <f>IFERROR(VLOOKUP(C2359,pictures!A:C,3,FALSE), "")</f>
        <v/>
      </c>
      <c r="E2359" s="1" t="s">
        <v>2464</v>
      </c>
      <c r="F2359" s="1" t="s">
        <v>10098</v>
      </c>
      <c r="G2359" s="2" t="s">
        <v>10099</v>
      </c>
      <c r="H2359" s="2" t="s">
        <v>5718</v>
      </c>
    </row>
    <row r="2360" spans="1:8" ht="56.25" customHeight="1" x14ac:dyDescent="0.25">
      <c r="A2360" s="1" t="s">
        <v>10076</v>
      </c>
      <c r="B2360" s="2" t="s">
        <v>10100</v>
      </c>
      <c r="C2360" s="2" t="e">
        <f>VLOOKUP($B2360, tge_gfx_data!A:E, 5, FALSE)</f>
        <v>#N/A</v>
      </c>
      <c r="D2360" s="2" t="str">
        <f>IFERROR(VLOOKUP(C2360,pictures!A:C,3,FALSE), "")</f>
        <v/>
      </c>
      <c r="E2360" s="1" t="s">
        <v>2464</v>
      </c>
      <c r="F2360" s="1" t="s">
        <v>10101</v>
      </c>
      <c r="G2360" s="2" t="s">
        <v>10102</v>
      </c>
    </row>
    <row r="2361" spans="1:8" ht="56.25" customHeight="1" x14ac:dyDescent="0.25">
      <c r="A2361" s="1" t="s">
        <v>10076</v>
      </c>
      <c r="B2361" s="2" t="s">
        <v>10103</v>
      </c>
      <c r="C2361" s="2" t="e">
        <f>VLOOKUP($B2361, tge_gfx_data!A:E, 5, FALSE)</f>
        <v>#N/A</v>
      </c>
      <c r="D2361" s="2" t="str">
        <f>IFERROR(VLOOKUP(C2361,pictures!A:C,3,FALSE), "")</f>
        <v/>
      </c>
      <c r="E2361" s="1" t="s">
        <v>2464</v>
      </c>
      <c r="F2361" s="1" t="s">
        <v>10101</v>
      </c>
      <c r="G2361" s="2" t="s">
        <v>10104</v>
      </c>
    </row>
    <row r="2362" spans="1:8" ht="56.25" customHeight="1" x14ac:dyDescent="0.25">
      <c r="A2362" s="1" t="s">
        <v>10076</v>
      </c>
      <c r="B2362" s="2" t="s">
        <v>10105</v>
      </c>
      <c r="C2362" s="2" t="e">
        <f>VLOOKUP($B2362, tge_gfx_data!A:E, 5, FALSE)</f>
        <v>#N/A</v>
      </c>
      <c r="D2362" s="2" t="str">
        <f>IFERROR(VLOOKUP(C2362,pictures!A:C,3,FALSE), "")</f>
        <v/>
      </c>
      <c r="E2362" s="1" t="s">
        <v>2462</v>
      </c>
      <c r="F2362" s="1" t="s">
        <v>10106</v>
      </c>
      <c r="G2362" s="2" t="s">
        <v>10107</v>
      </c>
    </row>
    <row r="2363" spans="1:8" ht="56.25" customHeight="1" x14ac:dyDescent="0.25">
      <c r="A2363" s="1" t="s">
        <v>10076</v>
      </c>
      <c r="B2363" s="2" t="s">
        <v>10108</v>
      </c>
      <c r="C2363" s="2" t="e">
        <f>VLOOKUP($B2363, tge_gfx_data!A:E, 5, FALSE)</f>
        <v>#N/A</v>
      </c>
      <c r="D2363" s="2" t="str">
        <f>IFERROR(VLOOKUP(C2363,pictures!A:C,3,FALSE), "")</f>
        <v/>
      </c>
      <c r="E2363" s="1" t="s">
        <v>2462</v>
      </c>
      <c r="F2363" s="1" t="s">
        <v>10106</v>
      </c>
      <c r="G2363" s="2" t="s">
        <v>10109</v>
      </c>
    </row>
    <row r="2364" spans="1:8" ht="56.25" customHeight="1" x14ac:dyDescent="0.25">
      <c r="A2364" s="1" t="s">
        <v>10076</v>
      </c>
      <c r="B2364" s="2" t="s">
        <v>10110</v>
      </c>
      <c r="C2364" s="2" t="e">
        <f>VLOOKUP($B2364, tge_gfx_data!A:E, 5, FALSE)</f>
        <v>#N/A</v>
      </c>
      <c r="D2364" s="2" t="str">
        <f>IFERROR(VLOOKUP(C2364,pictures!A:C,3,FALSE), "")</f>
        <v/>
      </c>
      <c r="E2364" s="1" t="s">
        <v>2462</v>
      </c>
      <c r="F2364" s="1" t="s">
        <v>10106</v>
      </c>
      <c r="G2364" s="2" t="s">
        <v>10111</v>
      </c>
    </row>
    <row r="2365" spans="1:8" ht="56.25" customHeight="1" x14ac:dyDescent="0.25">
      <c r="A2365" s="1" t="s">
        <v>20049</v>
      </c>
      <c r="B2365" s="2" t="s">
        <v>20610</v>
      </c>
      <c r="C2365" s="2" t="e">
        <f>VLOOKUP($B2365, tge_gfx_data!A:E, 5, FALSE)</f>
        <v>#N/A</v>
      </c>
      <c r="D2365" s="2" t="str">
        <f>IFERROR(VLOOKUP(C2365,pictures!A:C,3,FALSE), "")</f>
        <v/>
      </c>
      <c r="E2365" s="1" t="s">
        <v>2519</v>
      </c>
      <c r="F2365" s="1" t="s">
        <v>20611</v>
      </c>
      <c r="G2365" s="2" t="s">
        <v>20612</v>
      </c>
    </row>
    <row r="2366" spans="1:8" ht="56.25" customHeight="1" x14ac:dyDescent="0.25">
      <c r="A2366" s="1" t="s">
        <v>20049</v>
      </c>
      <c r="B2366" s="2" t="s">
        <v>20157</v>
      </c>
      <c r="C2366" s="2" t="e">
        <f>VLOOKUP($B2366, tge_gfx_data!A:E, 5, FALSE)</f>
        <v>#N/A</v>
      </c>
      <c r="D2366" s="2" t="str">
        <f>IFERROR(VLOOKUP(C2366,pictures!A:C,3,FALSE), "")</f>
        <v/>
      </c>
      <c r="E2366" s="1" t="s">
        <v>19670</v>
      </c>
      <c r="F2366" s="1" t="s">
        <v>20158</v>
      </c>
      <c r="G2366" s="2" t="s">
        <v>20159</v>
      </c>
      <c r="H2366" s="2" t="s">
        <v>10029</v>
      </c>
    </row>
    <row r="2367" spans="1:8" ht="56.25" customHeight="1" x14ac:dyDescent="0.25">
      <c r="A2367" s="1" t="s">
        <v>20049</v>
      </c>
      <c r="B2367" s="2" t="s">
        <v>20597</v>
      </c>
      <c r="C2367" s="2" t="e">
        <f>VLOOKUP($B2367, tge_gfx_data!A:E, 5, FALSE)</f>
        <v>#N/A</v>
      </c>
      <c r="D2367" s="2" t="str">
        <f>IFERROR(VLOOKUP(C2367,pictures!A:C,3,FALSE), "")</f>
        <v/>
      </c>
      <c r="E2367" s="1" t="s">
        <v>2517</v>
      </c>
      <c r="F2367" s="1" t="s">
        <v>7107</v>
      </c>
      <c r="G2367" s="2" t="s">
        <v>7107</v>
      </c>
    </row>
    <row r="2368" spans="1:8" ht="56.25" customHeight="1" x14ac:dyDescent="0.25">
      <c r="A2368" s="1" t="s">
        <v>20049</v>
      </c>
      <c r="B2368" s="2" t="s">
        <v>20229</v>
      </c>
      <c r="C2368" s="2" t="e">
        <f>VLOOKUP($B2368, tge_gfx_data!A:E, 5, FALSE)</f>
        <v>#N/A</v>
      </c>
      <c r="D2368" s="2" t="str">
        <f>IFERROR(VLOOKUP(C2368,pictures!A:C,3,FALSE), "")</f>
        <v/>
      </c>
      <c r="E2368" s="1" t="s">
        <v>2464</v>
      </c>
      <c r="F2368" s="1" t="s">
        <v>20230</v>
      </c>
      <c r="G2368" s="2" t="s">
        <v>20231</v>
      </c>
    </row>
    <row r="2369" spans="1:8" ht="56.25" customHeight="1" x14ac:dyDescent="0.25">
      <c r="A2369" s="1" t="s">
        <v>20049</v>
      </c>
      <c r="B2369" s="2" t="s">
        <v>20232</v>
      </c>
      <c r="C2369" s="2" t="e">
        <f>VLOOKUP($B2369, tge_gfx_data!A:E, 5, FALSE)</f>
        <v>#N/A</v>
      </c>
      <c r="D2369" s="2" t="str">
        <f>IFERROR(VLOOKUP(C2369,pictures!A:C,3,FALSE), "")</f>
        <v/>
      </c>
      <c r="E2369" s="1" t="s">
        <v>2464</v>
      </c>
      <c r="F2369" s="1" t="s">
        <v>20233</v>
      </c>
      <c r="G2369" s="2" t="s">
        <v>20234</v>
      </c>
    </row>
    <row r="2370" spans="1:8" ht="56.25" customHeight="1" x14ac:dyDescent="0.25">
      <c r="A2370" s="1" t="s">
        <v>20049</v>
      </c>
      <c r="B2370" s="2" t="s">
        <v>20502</v>
      </c>
      <c r="C2370" s="2" t="e">
        <f>VLOOKUP($B2370, tge_gfx_data!A:E, 5, FALSE)</f>
        <v>#N/A</v>
      </c>
      <c r="D2370" s="2" t="str">
        <f>IFERROR(VLOOKUP(C2370,pictures!A:C,3,FALSE), "")</f>
        <v/>
      </c>
      <c r="E2370" s="1" t="s">
        <v>2498</v>
      </c>
      <c r="F2370" s="1" t="s">
        <v>20503</v>
      </c>
      <c r="G2370" s="2" t="s">
        <v>20504</v>
      </c>
    </row>
    <row r="2371" spans="1:8" ht="56.25" customHeight="1" x14ac:dyDescent="0.25">
      <c r="A2371" s="1" t="s">
        <v>20049</v>
      </c>
      <c r="B2371" s="2" t="s">
        <v>20050</v>
      </c>
      <c r="C2371" s="2" t="e">
        <f>VLOOKUP($B2371, tge_gfx_data!A:E, 5, FALSE)</f>
        <v>#N/A</v>
      </c>
      <c r="D2371" s="2" t="str">
        <f>IFERROR(VLOOKUP(C2371,pictures!A:C,3,FALSE), "")</f>
        <v/>
      </c>
      <c r="E2371" s="1" t="s">
        <v>19665</v>
      </c>
      <c r="F2371" s="1" t="s">
        <v>20051</v>
      </c>
      <c r="G2371" s="2" t="s">
        <v>20052</v>
      </c>
    </row>
    <row r="2372" spans="1:8" ht="56.25" customHeight="1" x14ac:dyDescent="0.25">
      <c r="A2372" s="1" t="s">
        <v>20049</v>
      </c>
      <c r="B2372" s="2" t="s">
        <v>20063</v>
      </c>
      <c r="C2372" s="2" t="e">
        <f>VLOOKUP($B2372, tge_gfx_data!A:E, 5, FALSE)</f>
        <v>#N/A</v>
      </c>
      <c r="D2372" s="2" t="str">
        <f>IFERROR(VLOOKUP(C2372,pictures!A:C,3,FALSE), "")</f>
        <v/>
      </c>
      <c r="E2372" s="1" t="s">
        <v>2622</v>
      </c>
      <c r="F2372" s="1" t="s">
        <v>20064</v>
      </c>
      <c r="G2372" s="2" t="s">
        <v>20065</v>
      </c>
    </row>
    <row r="2373" spans="1:8" ht="56.25" customHeight="1" x14ac:dyDescent="0.25">
      <c r="A2373" s="1" t="s">
        <v>20049</v>
      </c>
      <c r="B2373" s="2" t="s">
        <v>20457</v>
      </c>
      <c r="C2373" s="2" t="e">
        <f>VLOOKUP($B2373, tge_gfx_data!A:E, 5, FALSE)</f>
        <v>#N/A</v>
      </c>
      <c r="D2373" s="2" t="str">
        <f>IFERROR(VLOOKUP(C2373,pictures!A:C,3,FALSE), "")</f>
        <v/>
      </c>
      <c r="E2373" s="1" t="s">
        <v>19680</v>
      </c>
      <c r="F2373" s="1" t="s">
        <v>20458</v>
      </c>
      <c r="G2373" s="2" t="s">
        <v>20459</v>
      </c>
    </row>
    <row r="2374" spans="1:8" ht="56.25" customHeight="1" x14ac:dyDescent="0.25">
      <c r="A2374" s="1" t="s">
        <v>20049</v>
      </c>
      <c r="B2374" s="2" t="s">
        <v>20110</v>
      </c>
      <c r="C2374" s="2" t="e">
        <f>VLOOKUP($B2374, tge_gfx_data!A:E, 5, FALSE)</f>
        <v>#N/A</v>
      </c>
      <c r="D2374" s="2" t="str">
        <f>IFERROR(VLOOKUP(C2374,pictures!A:C,3,FALSE), "")</f>
        <v/>
      </c>
      <c r="E2374" s="1" t="s">
        <v>2164</v>
      </c>
      <c r="F2374" s="1" t="s">
        <v>20111</v>
      </c>
      <c r="G2374" s="2" t="s">
        <v>20112</v>
      </c>
    </row>
    <row r="2375" spans="1:8" ht="56.25" customHeight="1" x14ac:dyDescent="0.25">
      <c r="A2375" s="1" t="s">
        <v>20049</v>
      </c>
      <c r="B2375" s="2" t="s">
        <v>20560</v>
      </c>
      <c r="C2375" s="2" t="e">
        <f>VLOOKUP($B2375, tge_gfx_data!A:E, 5, FALSE)</f>
        <v>#N/A</v>
      </c>
      <c r="D2375" s="2" t="str">
        <f>IFERROR(VLOOKUP(C2375,pictures!A:C,3,FALSE), "")</f>
        <v/>
      </c>
      <c r="E2375" s="1" t="s">
        <v>2508</v>
      </c>
      <c r="F2375" s="1" t="s">
        <v>20561</v>
      </c>
      <c r="G2375" s="2" t="s">
        <v>20562</v>
      </c>
    </row>
    <row r="2376" spans="1:8" ht="56.25" customHeight="1" x14ac:dyDescent="0.25">
      <c r="A2376" s="1" t="s">
        <v>20049</v>
      </c>
      <c r="B2376" s="2" t="s">
        <v>20496</v>
      </c>
      <c r="C2376" s="2" t="e">
        <f>VLOOKUP($B2376, tge_gfx_data!A:E, 5, FALSE)</f>
        <v>#N/A</v>
      </c>
      <c r="D2376" s="2" t="str">
        <f>IFERROR(VLOOKUP(C2376,pictures!A:C,3,FALSE), "")</f>
        <v/>
      </c>
      <c r="E2376" s="1" t="s">
        <v>98</v>
      </c>
      <c r="F2376" s="1" t="s">
        <v>20497</v>
      </c>
      <c r="G2376" s="2" t="s">
        <v>20498</v>
      </c>
    </row>
    <row r="2377" spans="1:8" ht="56.25" customHeight="1" x14ac:dyDescent="0.25">
      <c r="A2377" s="1" t="s">
        <v>20049</v>
      </c>
      <c r="B2377" s="2" t="s">
        <v>20522</v>
      </c>
      <c r="C2377" s="2" t="e">
        <f>VLOOKUP($B2377, tge_gfx_data!A:E, 5, FALSE)</f>
        <v>#N/A</v>
      </c>
      <c r="D2377" s="2" t="str">
        <f>IFERROR(VLOOKUP(C2377,pictures!A:C,3,FALSE), "")</f>
        <v/>
      </c>
      <c r="E2377" s="1" t="s">
        <v>2182</v>
      </c>
      <c r="F2377" s="1" t="s">
        <v>20523</v>
      </c>
      <c r="G2377" s="2" t="s">
        <v>20524</v>
      </c>
    </row>
    <row r="2378" spans="1:8" ht="56.25" customHeight="1" x14ac:dyDescent="0.25">
      <c r="A2378" s="1" t="s">
        <v>20049</v>
      </c>
      <c r="B2378" s="2" t="s">
        <v>20487</v>
      </c>
      <c r="C2378" s="2" t="e">
        <f>VLOOKUP($B2378, tge_gfx_data!A:E, 5, FALSE)</f>
        <v>#N/A</v>
      </c>
      <c r="D2378" s="2" t="str">
        <f>IFERROR(VLOOKUP(C2378,pictures!A:C,3,FALSE), "")</f>
        <v/>
      </c>
      <c r="E2378" s="1" t="s">
        <v>280</v>
      </c>
      <c r="F2378" s="1" t="s">
        <v>20488</v>
      </c>
      <c r="G2378" s="2" t="s">
        <v>20489</v>
      </c>
    </row>
    <row r="2379" spans="1:8" ht="56.25" customHeight="1" x14ac:dyDescent="0.25">
      <c r="A2379" s="1" t="s">
        <v>20049</v>
      </c>
      <c r="B2379" s="2" t="s">
        <v>20572</v>
      </c>
      <c r="C2379" s="2" t="e">
        <f>VLOOKUP($B2379, tge_gfx_data!A:E, 5, FALSE)</f>
        <v>#N/A</v>
      </c>
      <c r="D2379" s="2" t="str">
        <f>IFERROR(VLOOKUP(C2379,pictures!A:C,3,FALSE), "")</f>
        <v/>
      </c>
      <c r="E2379" s="1" t="s">
        <v>2513</v>
      </c>
      <c r="F2379" s="1" t="s">
        <v>20573</v>
      </c>
      <c r="G2379" s="2" t="s">
        <v>20574</v>
      </c>
    </row>
    <row r="2380" spans="1:8" ht="56.25" customHeight="1" x14ac:dyDescent="0.25">
      <c r="A2380" s="1" t="s">
        <v>20049</v>
      </c>
      <c r="B2380" s="2" t="s">
        <v>20372</v>
      </c>
      <c r="C2380" s="2" t="e">
        <f>VLOOKUP($B2380, tge_gfx_data!A:E, 5, FALSE)</f>
        <v>#N/A</v>
      </c>
      <c r="D2380" s="2" t="str">
        <f>IFERROR(VLOOKUP(C2380,pictures!A:C,3,FALSE), "")</f>
        <v/>
      </c>
      <c r="E2380" s="1" t="s">
        <v>2295</v>
      </c>
      <c r="F2380" s="1" t="s">
        <v>20373</v>
      </c>
      <c r="G2380" s="2" t="s">
        <v>20374</v>
      </c>
    </row>
    <row r="2381" spans="1:8" ht="56.25" customHeight="1" x14ac:dyDescent="0.25">
      <c r="A2381" s="1" t="s">
        <v>20049</v>
      </c>
      <c r="B2381" s="2" t="s">
        <v>20146</v>
      </c>
      <c r="C2381" s="2" t="e">
        <f>VLOOKUP($B2381, tge_gfx_data!A:E, 5, FALSE)</f>
        <v>#N/A</v>
      </c>
      <c r="D2381" s="2" t="str">
        <f>IFERROR(VLOOKUP(C2381,pictures!A:C,3,FALSE), "")</f>
        <v/>
      </c>
      <c r="E2381" s="1" t="s">
        <v>2452</v>
      </c>
      <c r="F2381" s="1" t="s">
        <v>20147</v>
      </c>
      <c r="G2381" s="2" t="s">
        <v>20148</v>
      </c>
      <c r="H2381" s="2" t="s">
        <v>9153</v>
      </c>
    </row>
    <row r="2382" spans="1:8" ht="56.25" customHeight="1" x14ac:dyDescent="0.25">
      <c r="A2382" s="1" t="s">
        <v>20049</v>
      </c>
      <c r="B2382" s="2" t="s">
        <v>21355</v>
      </c>
      <c r="C2382" s="2" t="e">
        <f>VLOOKUP($B2382, tge_gfx_data!A:E, 5, FALSE)</f>
        <v>#N/A</v>
      </c>
      <c r="D2382" s="2" t="str">
        <f>IFERROR(VLOOKUP(C2382,pictures!A:C,3,FALSE), "")</f>
        <v/>
      </c>
      <c r="E2382" s="1" t="s">
        <v>2517</v>
      </c>
      <c r="F2382" s="1" t="s">
        <v>21356</v>
      </c>
      <c r="G2382" s="2" t="s">
        <v>21357</v>
      </c>
    </row>
    <row r="2383" spans="1:8" ht="56.25" customHeight="1" x14ac:dyDescent="0.25">
      <c r="A2383" s="1" t="s">
        <v>20049</v>
      </c>
      <c r="B2383" s="2" t="s">
        <v>20454</v>
      </c>
      <c r="C2383" s="2" t="e">
        <f>VLOOKUP($B2383, tge_gfx_data!A:E, 5, FALSE)</f>
        <v>#N/A</v>
      </c>
      <c r="D2383" s="2" t="str">
        <f>IFERROR(VLOOKUP(C2383,pictures!A:C,3,FALSE), "")</f>
        <v/>
      </c>
      <c r="E2383" s="1" t="s">
        <v>94</v>
      </c>
      <c r="F2383" s="1" t="s">
        <v>20455</v>
      </c>
      <c r="G2383" s="2" t="s">
        <v>20456</v>
      </c>
    </row>
    <row r="2384" spans="1:8" ht="56.25" customHeight="1" x14ac:dyDescent="0.25">
      <c r="A2384" s="1" t="s">
        <v>20049</v>
      </c>
      <c r="B2384" s="2" t="s">
        <v>20226</v>
      </c>
      <c r="C2384" s="2" t="e">
        <f>VLOOKUP($B2384, tge_gfx_data!A:E, 5, FALSE)</f>
        <v>#N/A</v>
      </c>
      <c r="D2384" s="2" t="str">
        <f>IFERROR(VLOOKUP(C2384,pictures!A:C,3,FALSE), "")</f>
        <v/>
      </c>
      <c r="E2384" s="1" t="s">
        <v>2464</v>
      </c>
      <c r="F2384" s="1" t="s">
        <v>20227</v>
      </c>
      <c r="G2384" s="2" t="s">
        <v>20228</v>
      </c>
      <c r="H2384" s="2" t="s">
        <v>9153</v>
      </c>
    </row>
    <row r="2385" spans="1:8" ht="56.25" customHeight="1" x14ac:dyDescent="0.25">
      <c r="A2385" s="1" t="s">
        <v>20049</v>
      </c>
      <c r="B2385" s="2" t="s">
        <v>20594</v>
      </c>
      <c r="C2385" s="2" t="e">
        <f>VLOOKUP($B2385, tge_gfx_data!A:E, 5, FALSE)</f>
        <v>#N/A</v>
      </c>
      <c r="D2385" s="2" t="str">
        <f>IFERROR(VLOOKUP(C2385,pictures!A:C,3,FALSE), "")</f>
        <v/>
      </c>
      <c r="E2385" s="1" t="s">
        <v>2517</v>
      </c>
      <c r="F2385" s="1" t="s">
        <v>20595</v>
      </c>
      <c r="G2385" s="2" t="s">
        <v>20596</v>
      </c>
    </row>
    <row r="2386" spans="1:8" ht="56.25" customHeight="1" x14ac:dyDescent="0.25">
      <c r="A2386" s="1" t="s">
        <v>20049</v>
      </c>
      <c r="B2386" s="2" t="s">
        <v>20613</v>
      </c>
      <c r="C2386" s="2" t="e">
        <f>VLOOKUP($B2386, tge_gfx_data!A:E, 5, FALSE)</f>
        <v>#N/A</v>
      </c>
      <c r="D2386" s="2" t="str">
        <f>IFERROR(VLOOKUP(C2386,pictures!A:C,3,FALSE), "")</f>
        <v/>
      </c>
      <c r="E2386" s="1" t="s">
        <v>2519</v>
      </c>
      <c r="F2386" s="1" t="s">
        <v>20614</v>
      </c>
      <c r="G2386" s="2" t="s">
        <v>20615</v>
      </c>
      <c r="H2386" s="2" t="s">
        <v>9153</v>
      </c>
    </row>
    <row r="2387" spans="1:8" ht="56.25" customHeight="1" x14ac:dyDescent="0.25">
      <c r="A2387" s="1" t="s">
        <v>20049</v>
      </c>
      <c r="B2387" s="2" t="s">
        <v>20476</v>
      </c>
      <c r="C2387" s="2" t="e">
        <f>VLOOKUP($B2387, tge_gfx_data!A:E, 5, FALSE)</f>
        <v>#N/A</v>
      </c>
      <c r="D2387" s="2" t="str">
        <f>IFERROR(VLOOKUP(C2387,pictures!A:C,3,FALSE), "")</f>
        <v/>
      </c>
      <c r="E2387" s="1" t="s">
        <v>1842</v>
      </c>
      <c r="F2387" s="1" t="s">
        <v>20477</v>
      </c>
      <c r="G2387" s="2" t="s">
        <v>20478</v>
      </c>
    </row>
    <row r="2388" spans="1:8" ht="56.25" customHeight="1" x14ac:dyDescent="0.25">
      <c r="A2388" s="1" t="s">
        <v>10112</v>
      </c>
      <c r="B2388" s="2" t="s">
        <v>10113</v>
      </c>
      <c r="C2388" s="2" t="e">
        <f>VLOOKUP($B2388, tge_gfx_data!A:E, 5, FALSE)</f>
        <v>#N/A</v>
      </c>
      <c r="D2388" s="2" t="str">
        <f>IFERROR(VLOOKUP(C2388,pictures!A:C,3,FALSE), "")</f>
        <v/>
      </c>
      <c r="E2388" s="1" t="s">
        <v>2438</v>
      </c>
      <c r="F2388" s="1" t="s">
        <v>10114</v>
      </c>
      <c r="G2388" s="2" t="s">
        <v>10115</v>
      </c>
    </row>
    <row r="2389" spans="1:8" ht="56.25" customHeight="1" x14ac:dyDescent="0.25">
      <c r="A2389" s="1" t="s">
        <v>10112</v>
      </c>
      <c r="B2389" s="2" t="s">
        <v>10116</v>
      </c>
      <c r="C2389" s="2" t="e">
        <f>VLOOKUP($B2389, tge_gfx_data!A:E, 5, FALSE)</f>
        <v>#N/A</v>
      </c>
      <c r="D2389" s="2" t="str">
        <f>IFERROR(VLOOKUP(C2389,pictures!A:C,3,FALSE), "")</f>
        <v/>
      </c>
      <c r="E2389" s="1" t="s">
        <v>2438</v>
      </c>
      <c r="F2389" s="1" t="s">
        <v>10117</v>
      </c>
      <c r="G2389" s="2" t="s">
        <v>10118</v>
      </c>
    </row>
    <row r="2390" spans="1:8" ht="56.25" customHeight="1" x14ac:dyDescent="0.25">
      <c r="A2390" s="1" t="s">
        <v>10112</v>
      </c>
      <c r="B2390" s="2" t="s">
        <v>10119</v>
      </c>
      <c r="C2390" s="2" t="e">
        <f>VLOOKUP($B2390, tge_gfx_data!A:E, 5, FALSE)</f>
        <v>#N/A</v>
      </c>
      <c r="D2390" s="2" t="str">
        <f>IFERROR(VLOOKUP(C2390,pictures!A:C,3,FALSE), "")</f>
        <v/>
      </c>
      <c r="E2390" s="1" t="s">
        <v>2436</v>
      </c>
      <c r="F2390" s="1" t="s">
        <v>10120</v>
      </c>
      <c r="G2390" s="2" t="s">
        <v>10121</v>
      </c>
    </row>
    <row r="2391" spans="1:8" ht="56.25" customHeight="1" x14ac:dyDescent="0.25">
      <c r="A2391" s="1" t="s">
        <v>10122</v>
      </c>
      <c r="B2391" s="2" t="s">
        <v>10123</v>
      </c>
      <c r="C2391" s="2" t="str">
        <f>VLOOKUP($B2391, tge_gfx_data!A:E, 5, FALSE)</f>
        <v>CHAMPASSAK_eventPicture</v>
      </c>
      <c r="D2391" s="2" t="str">
        <f>IFERROR(VLOOKUP(C2391,pictures!A:C,3,FALSE), "")</f>
        <v>NO</v>
      </c>
      <c r="E2391" s="1" t="s">
        <v>1168</v>
      </c>
      <c r="F2391" s="1" t="s">
        <v>10124</v>
      </c>
      <c r="G2391" s="2" t="s">
        <v>10125</v>
      </c>
    </row>
    <row r="2392" spans="1:8" ht="56.25" customHeight="1" x14ac:dyDescent="0.25">
      <c r="A2392" s="1" t="s">
        <v>10122</v>
      </c>
      <c r="B2392" s="2" t="s">
        <v>10126</v>
      </c>
      <c r="C2392" s="2" t="str">
        <f>VLOOKUP($B2392, tge_gfx_data!A:E, 5, FALSE)</f>
        <v>KINGDOM_OF_VIENTIANE_eventPicture</v>
      </c>
      <c r="D2392" s="2" t="str">
        <f>IFERROR(VLOOKUP(C2392,pictures!A:C,3,FALSE), "")</f>
        <v>NO</v>
      </c>
      <c r="E2392" s="1" t="s">
        <v>1168</v>
      </c>
      <c r="F2392" s="1" t="s">
        <v>10127</v>
      </c>
      <c r="G2392" s="2" t="s">
        <v>10128</v>
      </c>
    </row>
    <row r="2393" spans="1:8" ht="56.25" customHeight="1" x14ac:dyDescent="0.25">
      <c r="A2393" s="1" t="s">
        <v>10122</v>
      </c>
      <c r="B2393" s="2" t="s">
        <v>10129</v>
      </c>
      <c r="C2393" s="2" t="str">
        <f>VLOOKUP($B2393, tge_gfx_data!A:E, 5, FALSE)</f>
        <v>LUANG_PRABANG_eventPicture</v>
      </c>
      <c r="D2393" s="2" t="str">
        <f>IFERROR(VLOOKUP(C2393,pictures!A:C,3,FALSE), "")</f>
        <v>NO</v>
      </c>
      <c r="E2393" s="1" t="s">
        <v>1168</v>
      </c>
      <c r="F2393" s="1" t="s">
        <v>10130</v>
      </c>
      <c r="G2393" s="2" t="s">
        <v>10131</v>
      </c>
    </row>
    <row r="2394" spans="1:8" ht="56.25" customHeight="1" x14ac:dyDescent="0.25">
      <c r="A2394" s="1" t="s">
        <v>10132</v>
      </c>
      <c r="B2394" s="2" t="s">
        <v>3722</v>
      </c>
      <c r="C2394" s="2" t="str">
        <f>VLOOKUP($B2394, tge_gfx_data!A:E, 5, FALSE)</f>
        <v>GUTENBERG_PRESS_eventPicture</v>
      </c>
      <c r="D2394" s="2" t="str">
        <f>IFERROR(VLOOKUP(C2394,pictures!A:C,3,FALSE), "")</f>
        <v>NO</v>
      </c>
      <c r="E2394" s="1" t="s">
        <v>2491</v>
      </c>
      <c r="F2394" s="1" t="s">
        <v>10133</v>
      </c>
      <c r="G2394" s="2" t="s">
        <v>10134</v>
      </c>
    </row>
    <row r="2395" spans="1:8" ht="56.25" customHeight="1" x14ac:dyDescent="0.25">
      <c r="A2395" s="1" t="s">
        <v>10135</v>
      </c>
      <c r="B2395" s="2" t="s">
        <v>21358</v>
      </c>
      <c r="C2395" s="2" t="e">
        <f>VLOOKUP($B2395, tge_gfx_data!A:E, 5, FALSE)</f>
        <v>#N/A</v>
      </c>
      <c r="D2395" s="2" t="str">
        <f>IFERROR(VLOOKUP(C2395,pictures!A:C,3,FALSE), "")</f>
        <v/>
      </c>
      <c r="E2395" s="1" t="s">
        <v>2496</v>
      </c>
      <c r="F2395" s="1" t="s">
        <v>21359</v>
      </c>
      <c r="G2395" s="2" t="s">
        <v>21360</v>
      </c>
    </row>
    <row r="2396" spans="1:8" ht="56.25" customHeight="1" x14ac:dyDescent="0.25">
      <c r="A2396" s="1" t="s">
        <v>10135</v>
      </c>
      <c r="B2396" s="2" t="s">
        <v>10136</v>
      </c>
      <c r="C2396" s="2" t="e">
        <f>VLOOKUP($B2396, tge_gfx_data!A:E, 5, FALSE)</f>
        <v>#N/A</v>
      </c>
      <c r="D2396" s="2" t="str">
        <f>IFERROR(VLOOKUP(C2396,pictures!A:C,3,FALSE), "")</f>
        <v/>
      </c>
      <c r="E2396" s="1" t="s">
        <v>2626</v>
      </c>
      <c r="F2396" s="1" t="s">
        <v>10137</v>
      </c>
      <c r="G2396" s="2" t="s">
        <v>10138</v>
      </c>
    </row>
    <row r="2397" spans="1:8" ht="56.25" customHeight="1" x14ac:dyDescent="0.25">
      <c r="A2397" s="1" t="s">
        <v>10135</v>
      </c>
      <c r="B2397" s="2" t="s">
        <v>10139</v>
      </c>
      <c r="C2397" s="2" t="e">
        <f>VLOOKUP($B2397, tge_gfx_data!A:E, 5, FALSE)</f>
        <v>#N/A</v>
      </c>
      <c r="D2397" s="2" t="str">
        <f>IFERROR(VLOOKUP(C2397,pictures!A:C,3,FALSE), "")</f>
        <v/>
      </c>
      <c r="E2397" s="1" t="s">
        <v>2560</v>
      </c>
      <c r="F2397" s="1" t="s">
        <v>10140</v>
      </c>
      <c r="G2397" s="2" t="s">
        <v>10141</v>
      </c>
    </row>
    <row r="2398" spans="1:8" ht="56.25" customHeight="1" x14ac:dyDescent="0.25">
      <c r="A2398" s="1" t="s">
        <v>10135</v>
      </c>
      <c r="B2398" s="2" t="s">
        <v>10142</v>
      </c>
      <c r="C2398" s="2" t="e">
        <f>VLOOKUP($B2398, tge_gfx_data!A:E, 5, FALSE)</f>
        <v>#N/A</v>
      </c>
      <c r="D2398" s="2" t="str">
        <f>IFERROR(VLOOKUP(C2398,pictures!A:C,3,FALSE), "")</f>
        <v/>
      </c>
      <c r="E2398" s="1" t="s">
        <v>18591</v>
      </c>
      <c r="F2398" s="1" t="s">
        <v>10143</v>
      </c>
      <c r="G2398" s="2" t="s">
        <v>10144</v>
      </c>
    </row>
    <row r="2399" spans="1:8" ht="56.25" customHeight="1" x14ac:dyDescent="0.25">
      <c r="A2399" s="1" t="s">
        <v>10135</v>
      </c>
      <c r="B2399" s="2" t="s">
        <v>10145</v>
      </c>
      <c r="C2399" s="2" t="e">
        <f>VLOOKUP($B2399, tge_gfx_data!A:E, 5, FALSE)</f>
        <v>#N/A</v>
      </c>
      <c r="D2399" s="2" t="str">
        <f>IFERROR(VLOOKUP(C2399,pictures!A:C,3,FALSE), "")</f>
        <v/>
      </c>
      <c r="E2399" s="1" t="s">
        <v>18591</v>
      </c>
      <c r="F2399" s="1" t="s">
        <v>10146</v>
      </c>
      <c r="G2399" s="2" t="s">
        <v>10147</v>
      </c>
    </row>
    <row r="2400" spans="1:8" ht="56.25" customHeight="1" x14ac:dyDescent="0.25">
      <c r="A2400" s="1" t="s">
        <v>10135</v>
      </c>
      <c r="B2400" s="2" t="s">
        <v>10148</v>
      </c>
      <c r="C2400" s="2" t="e">
        <f>VLOOKUP($B2400, tge_gfx_data!A:E, 5, FALSE)</f>
        <v>#N/A</v>
      </c>
      <c r="D2400" s="2" t="str">
        <f>IFERROR(VLOOKUP(C2400,pictures!A:C,3,FALSE), "")</f>
        <v/>
      </c>
      <c r="E2400" s="1" t="s">
        <v>18591</v>
      </c>
      <c r="F2400" s="1" t="s">
        <v>10149</v>
      </c>
      <c r="G2400" s="2" t="s">
        <v>10150</v>
      </c>
    </row>
    <row r="2401" spans="1:8" ht="56.25" customHeight="1" x14ac:dyDescent="0.25">
      <c r="A2401" s="1" t="s">
        <v>10135</v>
      </c>
      <c r="B2401" s="2" t="s">
        <v>10151</v>
      </c>
      <c r="C2401" s="2" t="e">
        <f>VLOOKUP($B2401, tge_gfx_data!A:E, 5, FALSE)</f>
        <v>#N/A</v>
      </c>
      <c r="D2401" s="2" t="str">
        <f>IFERROR(VLOOKUP(C2401,pictures!A:C,3,FALSE), "")</f>
        <v/>
      </c>
      <c r="E2401" s="1" t="s">
        <v>18591</v>
      </c>
      <c r="F2401" s="1" t="s">
        <v>10152</v>
      </c>
      <c r="G2401" s="2" t="s">
        <v>10153</v>
      </c>
    </row>
    <row r="2402" spans="1:8" ht="56.25" customHeight="1" x14ac:dyDescent="0.25">
      <c r="A2402" s="1" t="s">
        <v>10135</v>
      </c>
      <c r="B2402" s="2" t="s">
        <v>10154</v>
      </c>
      <c r="C2402" s="2" t="e">
        <f>VLOOKUP($B2402, tge_gfx_data!A:E, 5, FALSE)</f>
        <v>#N/A</v>
      </c>
      <c r="D2402" s="2" t="str">
        <f>IFERROR(VLOOKUP(C2402,pictures!A:C,3,FALSE), "")</f>
        <v/>
      </c>
      <c r="E2402" s="1" t="s">
        <v>18591</v>
      </c>
      <c r="F2402" s="1" t="s">
        <v>10155</v>
      </c>
      <c r="G2402" s="2" t="s">
        <v>10156</v>
      </c>
      <c r="H2402" s="2" t="s">
        <v>20179</v>
      </c>
    </row>
    <row r="2403" spans="1:8" ht="56.25" customHeight="1" x14ac:dyDescent="0.25">
      <c r="A2403" s="1" t="s">
        <v>10135</v>
      </c>
      <c r="B2403" s="2" t="s">
        <v>10157</v>
      </c>
      <c r="C2403" s="2" t="e">
        <f>VLOOKUP($B2403, tge_gfx_data!A:E, 5, FALSE)</f>
        <v>#N/A</v>
      </c>
      <c r="D2403" s="2" t="str">
        <f>IFERROR(VLOOKUP(C2403,pictures!A:C,3,FALSE), "")</f>
        <v/>
      </c>
      <c r="E2403" s="1" t="s">
        <v>18591</v>
      </c>
      <c r="F2403" s="1" t="s">
        <v>10158</v>
      </c>
      <c r="G2403" s="2" t="s">
        <v>10159</v>
      </c>
    </row>
    <row r="2404" spans="1:8" ht="56.25" customHeight="1" x14ac:dyDescent="0.25">
      <c r="A2404" s="1" t="s">
        <v>10135</v>
      </c>
      <c r="B2404" s="2" t="s">
        <v>10160</v>
      </c>
      <c r="C2404" s="2" t="e">
        <f>VLOOKUP($B2404, tge_gfx_data!A:E, 5, FALSE)</f>
        <v>#N/A</v>
      </c>
      <c r="D2404" s="2" t="str">
        <f>IFERROR(VLOOKUP(C2404,pictures!A:C,3,FALSE), "")</f>
        <v/>
      </c>
      <c r="E2404" s="1" t="s">
        <v>18591</v>
      </c>
      <c r="F2404" s="1" t="s">
        <v>10161</v>
      </c>
      <c r="G2404" s="2" t="s">
        <v>10162</v>
      </c>
    </row>
    <row r="2405" spans="1:8" ht="56.25" customHeight="1" x14ac:dyDescent="0.25">
      <c r="A2405" s="1" t="s">
        <v>10135</v>
      </c>
      <c r="B2405" s="2" t="s">
        <v>10163</v>
      </c>
      <c r="C2405" s="2" t="e">
        <f>VLOOKUP($B2405, tge_gfx_data!A:E, 5, FALSE)</f>
        <v>#N/A</v>
      </c>
      <c r="D2405" s="2" t="str">
        <f>IFERROR(VLOOKUP(C2405,pictures!A:C,3,FALSE), "")</f>
        <v/>
      </c>
      <c r="E2405" s="1" t="s">
        <v>18591</v>
      </c>
      <c r="F2405" s="1" t="s">
        <v>22319</v>
      </c>
      <c r="G2405" s="2" t="s">
        <v>22320</v>
      </c>
    </row>
    <row r="2406" spans="1:8" ht="56.25" customHeight="1" x14ac:dyDescent="0.25">
      <c r="A2406" s="1" t="s">
        <v>10135</v>
      </c>
      <c r="B2406" s="2" t="s">
        <v>10164</v>
      </c>
      <c r="C2406" s="2" t="e">
        <f>VLOOKUP($B2406, tge_gfx_data!A:E, 5, FALSE)</f>
        <v>#N/A</v>
      </c>
      <c r="D2406" s="2" t="str">
        <f>IFERROR(VLOOKUP(C2406,pictures!A:C,3,FALSE), "")</f>
        <v/>
      </c>
      <c r="E2406" s="1" t="s">
        <v>2485</v>
      </c>
      <c r="F2406" s="1" t="s">
        <v>10165</v>
      </c>
      <c r="G2406" s="2" t="s">
        <v>10166</v>
      </c>
    </row>
    <row r="2407" spans="1:8" ht="56.25" customHeight="1" x14ac:dyDescent="0.25">
      <c r="A2407" s="1" t="s">
        <v>10135</v>
      </c>
      <c r="B2407" s="2" t="s">
        <v>10167</v>
      </c>
      <c r="C2407" s="2" t="e">
        <f>VLOOKUP($B2407, tge_gfx_data!A:E, 5, FALSE)</f>
        <v>#N/A</v>
      </c>
      <c r="D2407" s="2" t="str">
        <f>IFERROR(VLOOKUP(C2407,pictures!A:C,3,FALSE), "")</f>
        <v/>
      </c>
      <c r="E2407" s="1" t="s">
        <v>18591</v>
      </c>
      <c r="F2407" s="1" t="s">
        <v>10168</v>
      </c>
      <c r="G2407" s="2" t="s">
        <v>10169</v>
      </c>
    </row>
    <row r="2408" spans="1:8" ht="56.25" customHeight="1" x14ac:dyDescent="0.25">
      <c r="A2408" s="1" t="s">
        <v>10135</v>
      </c>
      <c r="B2408" s="2" t="s">
        <v>10170</v>
      </c>
      <c r="C2408" s="2" t="e">
        <f>VLOOKUP($B2408, tge_gfx_data!A:E, 5, FALSE)</f>
        <v>#N/A</v>
      </c>
      <c r="D2408" s="2" t="str">
        <f>IFERROR(VLOOKUP(C2408,pictures!A:C,3,FALSE), "")</f>
        <v/>
      </c>
      <c r="E2408" s="1" t="s">
        <v>2560</v>
      </c>
      <c r="F2408" s="1" t="s">
        <v>10171</v>
      </c>
      <c r="G2408" s="2" t="s">
        <v>10172</v>
      </c>
    </row>
    <row r="2409" spans="1:8" ht="56.25" customHeight="1" x14ac:dyDescent="0.25">
      <c r="A2409" s="1" t="s">
        <v>10135</v>
      </c>
      <c r="B2409" s="2" t="s">
        <v>10173</v>
      </c>
      <c r="C2409" s="2" t="e">
        <f>VLOOKUP($B2409, tge_gfx_data!A:E, 5, FALSE)</f>
        <v>#N/A</v>
      </c>
      <c r="D2409" s="2" t="str">
        <f>IFERROR(VLOOKUP(C2409,pictures!A:C,3,FALSE), "")</f>
        <v/>
      </c>
      <c r="E2409" s="1" t="s">
        <v>18591</v>
      </c>
      <c r="F2409" s="1" t="s">
        <v>10174</v>
      </c>
      <c r="G2409" s="2" t="s">
        <v>10175</v>
      </c>
    </row>
    <row r="2410" spans="1:8" ht="56.25" customHeight="1" x14ac:dyDescent="0.25">
      <c r="A2410" s="1" t="s">
        <v>10135</v>
      </c>
      <c r="B2410" s="2" t="s">
        <v>10176</v>
      </c>
      <c r="C2410" s="2" t="e">
        <f>VLOOKUP($B2410, tge_gfx_data!A:E, 5, FALSE)</f>
        <v>#N/A</v>
      </c>
      <c r="D2410" s="2" t="str">
        <f>IFERROR(VLOOKUP(C2410,pictures!A:C,3,FALSE), "")</f>
        <v/>
      </c>
      <c r="E2410" s="1" t="s">
        <v>2560</v>
      </c>
      <c r="F2410" s="1" t="s">
        <v>10177</v>
      </c>
      <c r="G2410" s="2" t="s">
        <v>10178</v>
      </c>
    </row>
    <row r="2411" spans="1:8" ht="56.25" customHeight="1" x14ac:dyDescent="0.25">
      <c r="A2411" s="1" t="s">
        <v>10135</v>
      </c>
      <c r="B2411" s="2" t="s">
        <v>10179</v>
      </c>
      <c r="C2411" s="2" t="e">
        <f>VLOOKUP($B2411, tge_gfx_data!A:E, 5, FALSE)</f>
        <v>#N/A</v>
      </c>
      <c r="D2411" s="2" t="str">
        <f>IFERROR(VLOOKUP(C2411,pictures!A:C,3,FALSE), "")</f>
        <v/>
      </c>
      <c r="E2411" s="1" t="s">
        <v>997</v>
      </c>
      <c r="F2411" s="1" t="s">
        <v>10180</v>
      </c>
      <c r="G2411" s="2" t="s">
        <v>10181</v>
      </c>
    </row>
    <row r="2412" spans="1:8" ht="56.25" customHeight="1" x14ac:dyDescent="0.25">
      <c r="A2412" s="1" t="s">
        <v>10135</v>
      </c>
      <c r="B2412" s="2" t="s">
        <v>10182</v>
      </c>
      <c r="C2412" s="2" t="e">
        <f>VLOOKUP($B2412, tge_gfx_data!A:E, 5, FALSE)</f>
        <v>#N/A</v>
      </c>
      <c r="D2412" s="2" t="str">
        <f>IFERROR(VLOOKUP(C2412,pictures!A:C,3,FALSE), "")</f>
        <v/>
      </c>
      <c r="E2412" s="1" t="s">
        <v>2571</v>
      </c>
      <c r="F2412" s="1" t="s">
        <v>10183</v>
      </c>
      <c r="G2412" s="2" t="s">
        <v>10184</v>
      </c>
    </row>
    <row r="2413" spans="1:8" ht="56.25" customHeight="1" x14ac:dyDescent="0.25">
      <c r="A2413" s="1" t="s">
        <v>10135</v>
      </c>
      <c r="B2413" s="2" t="s">
        <v>10185</v>
      </c>
      <c r="C2413" s="2" t="e">
        <f>VLOOKUP($B2413, tge_gfx_data!A:E, 5, FALSE)</f>
        <v>#N/A</v>
      </c>
      <c r="D2413" s="2" t="str">
        <f>IFERROR(VLOOKUP(C2413,pictures!A:C,3,FALSE), "")</f>
        <v/>
      </c>
      <c r="E2413" s="1" t="s">
        <v>2569</v>
      </c>
      <c r="F2413" s="1" t="s">
        <v>10186</v>
      </c>
      <c r="G2413" s="2" t="s">
        <v>10187</v>
      </c>
    </row>
    <row r="2414" spans="1:8" ht="56.25" customHeight="1" x14ac:dyDescent="0.25">
      <c r="A2414" s="1" t="s">
        <v>10135</v>
      </c>
      <c r="B2414" s="2" t="s">
        <v>10188</v>
      </c>
      <c r="C2414" s="2" t="e">
        <f>VLOOKUP($B2414, tge_gfx_data!A:E, 5, FALSE)</f>
        <v>#N/A</v>
      </c>
      <c r="D2414" s="2" t="str">
        <f>IFERROR(VLOOKUP(C2414,pictures!A:C,3,FALSE), "")</f>
        <v/>
      </c>
      <c r="E2414" s="1" t="s">
        <v>2542</v>
      </c>
      <c r="F2414" s="1" t="s">
        <v>10189</v>
      </c>
      <c r="G2414" s="2" t="s">
        <v>10190</v>
      </c>
    </row>
    <row r="2415" spans="1:8" ht="56.25" customHeight="1" x14ac:dyDescent="0.25">
      <c r="A2415" s="1" t="s">
        <v>10135</v>
      </c>
      <c r="B2415" s="2" t="s">
        <v>3723</v>
      </c>
      <c r="C2415" s="2" t="str">
        <f>VLOOKUP($B2415, tge_gfx_data!A:E, 5, FALSE)</f>
        <v>TIMBUKTU_LANDSCAPE_BARTH_eventPicture</v>
      </c>
      <c r="D2415" s="2" t="str">
        <f>IFERROR(VLOOKUP(C2415,pictures!A:C,3,FALSE), "")</f>
        <v>NO</v>
      </c>
      <c r="E2415" s="1" t="s">
        <v>2984</v>
      </c>
      <c r="F2415" s="1" t="s">
        <v>10191</v>
      </c>
      <c r="G2415" s="2" t="s">
        <v>10192</v>
      </c>
    </row>
    <row r="2416" spans="1:8" ht="56.25" customHeight="1" x14ac:dyDescent="0.25">
      <c r="A2416" s="1" t="s">
        <v>10135</v>
      </c>
      <c r="B2416" s="2" t="s">
        <v>10193</v>
      </c>
      <c r="C2416" s="2" t="e">
        <f>VLOOKUP($B2416, tge_gfx_data!A:E, 5, FALSE)</f>
        <v>#N/A</v>
      </c>
      <c r="D2416" s="2" t="str">
        <f>IFERROR(VLOOKUP(C2416,pictures!A:C,3,FALSE), "")</f>
        <v/>
      </c>
      <c r="E2416" s="1" t="s">
        <v>18592</v>
      </c>
      <c r="F2416" s="1" t="s">
        <v>22321</v>
      </c>
      <c r="G2416" s="2" t="s">
        <v>22322</v>
      </c>
    </row>
    <row r="2417" spans="1:8" ht="56.25" customHeight="1" x14ac:dyDescent="0.25">
      <c r="A2417" s="1" t="s">
        <v>10135</v>
      </c>
      <c r="B2417" s="2" t="s">
        <v>10194</v>
      </c>
      <c r="C2417" s="2" t="e">
        <f>VLOOKUP($B2417, tge_gfx_data!A:E, 5, FALSE)</f>
        <v>#N/A</v>
      </c>
      <c r="D2417" s="2" t="str">
        <f>IFERROR(VLOOKUP(C2417,pictures!A:C,3,FALSE), "")</f>
        <v/>
      </c>
      <c r="E2417" s="1" t="s">
        <v>2485</v>
      </c>
      <c r="F2417" s="1" t="s">
        <v>10165</v>
      </c>
      <c r="G2417" s="2" t="s">
        <v>10166</v>
      </c>
    </row>
    <row r="2418" spans="1:8" ht="56.25" customHeight="1" x14ac:dyDescent="0.25">
      <c r="A2418" s="1" t="s">
        <v>10135</v>
      </c>
      <c r="B2418" s="2" t="s">
        <v>10195</v>
      </c>
      <c r="C2418" s="2" t="e">
        <f>VLOOKUP($B2418, tge_gfx_data!A:E, 5, FALSE)</f>
        <v>#N/A</v>
      </c>
      <c r="D2418" s="2" t="str">
        <f>IFERROR(VLOOKUP(C2418,pictures!A:C,3,FALSE), "")</f>
        <v/>
      </c>
      <c r="E2418" s="1" t="s">
        <v>2986</v>
      </c>
      <c r="F2418" s="1" t="s">
        <v>10196</v>
      </c>
      <c r="G2418" s="2" t="s">
        <v>10197</v>
      </c>
    </row>
    <row r="2419" spans="1:8" ht="56.25" customHeight="1" x14ac:dyDescent="0.25">
      <c r="A2419" s="1" t="s">
        <v>10135</v>
      </c>
      <c r="B2419" s="2" t="s">
        <v>10198</v>
      </c>
      <c r="C2419" s="2" t="e">
        <f>VLOOKUP($B2419, tge_gfx_data!A:E, 5, FALSE)</f>
        <v>#N/A</v>
      </c>
      <c r="D2419" s="2" t="str">
        <f>IFERROR(VLOOKUP(C2419,pictures!A:C,3,FALSE), "")</f>
        <v/>
      </c>
      <c r="E2419" s="1" t="s">
        <v>2607</v>
      </c>
      <c r="F2419" s="1" t="s">
        <v>10199</v>
      </c>
      <c r="G2419" s="2" t="s">
        <v>10200</v>
      </c>
      <c r="H2419" s="2" t="s">
        <v>20179</v>
      </c>
    </row>
    <row r="2420" spans="1:8" ht="56.25" customHeight="1" x14ac:dyDescent="0.25">
      <c r="A2420" s="1" t="s">
        <v>10135</v>
      </c>
      <c r="B2420" s="2" t="s">
        <v>10201</v>
      </c>
      <c r="C2420" s="2" t="e">
        <f>VLOOKUP($B2420, tge_gfx_data!A:E, 5, FALSE)</f>
        <v>#N/A</v>
      </c>
      <c r="D2420" s="2" t="str">
        <f>IFERROR(VLOOKUP(C2420,pictures!A:C,3,FALSE), "")</f>
        <v/>
      </c>
      <c r="E2420" s="1" t="s">
        <v>2569</v>
      </c>
      <c r="F2420" s="1" t="s">
        <v>10202</v>
      </c>
      <c r="G2420" s="2" t="s">
        <v>10203</v>
      </c>
      <c r="H2420" s="2" t="s">
        <v>20179</v>
      </c>
    </row>
    <row r="2421" spans="1:8" ht="56.25" customHeight="1" x14ac:dyDescent="0.25">
      <c r="A2421" s="1" t="s">
        <v>10135</v>
      </c>
      <c r="B2421" s="2" t="s">
        <v>10204</v>
      </c>
      <c r="C2421" s="2" t="e">
        <f>VLOOKUP($B2421, tge_gfx_data!A:E, 5, FALSE)</f>
        <v>#N/A</v>
      </c>
      <c r="D2421" s="2" t="str">
        <f>IFERROR(VLOOKUP(C2421,pictures!A:C,3,FALSE), "")</f>
        <v/>
      </c>
      <c r="E2421" s="1" t="s">
        <v>2569</v>
      </c>
      <c r="F2421" s="1" t="s">
        <v>10205</v>
      </c>
      <c r="G2421" s="2" t="s">
        <v>10206</v>
      </c>
      <c r="H2421" s="2" t="s">
        <v>20179</v>
      </c>
    </row>
    <row r="2422" spans="1:8" ht="56.25" customHeight="1" x14ac:dyDescent="0.25">
      <c r="A2422" s="1" t="s">
        <v>10135</v>
      </c>
      <c r="B2422" s="2" t="s">
        <v>10207</v>
      </c>
      <c r="C2422" s="2" t="e">
        <f>VLOOKUP($B2422, tge_gfx_data!A:E, 5, FALSE)</f>
        <v>#N/A</v>
      </c>
      <c r="D2422" s="2" t="str">
        <f>IFERROR(VLOOKUP(C2422,pictures!A:C,3,FALSE), "")</f>
        <v/>
      </c>
      <c r="E2422" s="1" t="s">
        <v>2569</v>
      </c>
      <c r="F2422" s="1" t="s">
        <v>10208</v>
      </c>
      <c r="G2422" s="2" t="s">
        <v>10209</v>
      </c>
      <c r="H2422" s="2" t="s">
        <v>20179</v>
      </c>
    </row>
    <row r="2423" spans="1:8" ht="56.25" customHeight="1" x14ac:dyDescent="0.25">
      <c r="A2423" s="1" t="s">
        <v>10135</v>
      </c>
      <c r="B2423" s="2" t="s">
        <v>10210</v>
      </c>
      <c r="C2423" s="2" t="e">
        <f>VLOOKUP($B2423, tge_gfx_data!A:E, 5, FALSE)</f>
        <v>#N/A</v>
      </c>
      <c r="D2423" s="2" t="str">
        <f>IFERROR(VLOOKUP(C2423,pictures!A:C,3,FALSE), "")</f>
        <v/>
      </c>
      <c r="E2423" s="1" t="s">
        <v>2569</v>
      </c>
      <c r="F2423" s="1" t="s">
        <v>10211</v>
      </c>
      <c r="G2423" s="2" t="s">
        <v>10212</v>
      </c>
      <c r="H2423" s="2" t="s">
        <v>20179</v>
      </c>
    </row>
    <row r="2424" spans="1:8" ht="56.25" customHeight="1" x14ac:dyDescent="0.25">
      <c r="A2424" s="1" t="s">
        <v>10135</v>
      </c>
      <c r="B2424" s="2" t="s">
        <v>10213</v>
      </c>
      <c r="C2424" s="2" t="e">
        <f>VLOOKUP($B2424, tge_gfx_data!A:E, 5, FALSE)</f>
        <v>#N/A</v>
      </c>
      <c r="D2424" s="2" t="str">
        <f>IFERROR(VLOOKUP(C2424,pictures!A:C,3,FALSE), "")</f>
        <v/>
      </c>
      <c r="E2424" s="1" t="s">
        <v>2558</v>
      </c>
      <c r="F2424" s="1" t="s">
        <v>10214</v>
      </c>
      <c r="G2424" s="2" t="s">
        <v>10215</v>
      </c>
      <c r="H2424" s="2" t="s">
        <v>20179</v>
      </c>
    </row>
    <row r="2425" spans="1:8" ht="56.25" customHeight="1" x14ac:dyDescent="0.25">
      <c r="A2425" s="1" t="s">
        <v>10135</v>
      </c>
      <c r="B2425" s="2" t="s">
        <v>10216</v>
      </c>
      <c r="C2425" s="2" t="e">
        <f>VLOOKUP($B2425, tge_gfx_data!A:E, 5, FALSE)</f>
        <v>#N/A</v>
      </c>
      <c r="D2425" s="2" t="str">
        <f>IFERROR(VLOOKUP(C2425,pictures!A:C,3,FALSE), "")</f>
        <v/>
      </c>
      <c r="E2425" s="1" t="s">
        <v>2564</v>
      </c>
      <c r="F2425" s="1" t="s">
        <v>10217</v>
      </c>
      <c r="G2425" s="2" t="s">
        <v>10218</v>
      </c>
    </row>
    <row r="2426" spans="1:8" ht="56.25" customHeight="1" x14ac:dyDescent="0.25">
      <c r="A2426" s="1" t="s">
        <v>10135</v>
      </c>
      <c r="B2426" s="2" t="s">
        <v>10219</v>
      </c>
      <c r="C2426" s="2" t="e">
        <f>VLOOKUP($B2426, tge_gfx_data!A:E, 5, FALSE)</f>
        <v>#N/A</v>
      </c>
      <c r="D2426" s="2" t="str">
        <f>IFERROR(VLOOKUP(C2426,pictures!A:C,3,FALSE), "")</f>
        <v/>
      </c>
      <c r="E2426" s="1" t="s">
        <v>18592</v>
      </c>
      <c r="F2426" s="1" t="s">
        <v>10220</v>
      </c>
      <c r="G2426" s="2" t="s">
        <v>10221</v>
      </c>
    </row>
    <row r="2427" spans="1:8" ht="56.25" customHeight="1" x14ac:dyDescent="0.25">
      <c r="A2427" s="1" t="s">
        <v>10135</v>
      </c>
      <c r="B2427" s="2" t="s">
        <v>10222</v>
      </c>
      <c r="C2427" s="2" t="e">
        <f>VLOOKUP($B2427, tge_gfx_data!A:E, 5, FALSE)</f>
        <v>#N/A</v>
      </c>
      <c r="D2427" s="2" t="str">
        <f>IFERROR(VLOOKUP(C2427,pictures!A:C,3,FALSE), "")</f>
        <v/>
      </c>
      <c r="E2427" s="1" t="s">
        <v>2474</v>
      </c>
      <c r="F2427" s="1" t="s">
        <v>10223</v>
      </c>
      <c r="G2427" s="2" t="s">
        <v>10224</v>
      </c>
    </row>
    <row r="2428" spans="1:8" ht="56.25" customHeight="1" x14ac:dyDescent="0.25">
      <c r="A2428" s="1" t="s">
        <v>10135</v>
      </c>
      <c r="B2428" s="2" t="s">
        <v>10225</v>
      </c>
      <c r="C2428" s="2" t="e">
        <f>VLOOKUP($B2428, tge_gfx_data!A:E, 5, FALSE)</f>
        <v>#N/A</v>
      </c>
      <c r="D2428" s="2" t="str">
        <f>IFERROR(VLOOKUP(C2428,pictures!A:C,3,FALSE), "")</f>
        <v/>
      </c>
      <c r="E2428" s="1" t="s">
        <v>2466</v>
      </c>
      <c r="F2428" s="1" t="s">
        <v>10226</v>
      </c>
      <c r="G2428" s="2" t="s">
        <v>10227</v>
      </c>
    </row>
    <row r="2429" spans="1:8" ht="56.25" customHeight="1" x14ac:dyDescent="0.25">
      <c r="A2429" s="1" t="s">
        <v>10135</v>
      </c>
      <c r="B2429" s="2" t="s">
        <v>10228</v>
      </c>
      <c r="C2429" s="2" t="e">
        <f>VLOOKUP($B2429, tge_gfx_data!A:E, 5, FALSE)</f>
        <v>#N/A</v>
      </c>
      <c r="D2429" s="2" t="str">
        <f>IFERROR(VLOOKUP(C2429,pictures!A:C,3,FALSE), "")</f>
        <v/>
      </c>
      <c r="E2429" s="1" t="s">
        <v>2564</v>
      </c>
      <c r="F2429" s="1" t="s">
        <v>10229</v>
      </c>
      <c r="G2429" s="2" t="s">
        <v>10230</v>
      </c>
    </row>
    <row r="2430" spans="1:8" ht="56.25" customHeight="1" x14ac:dyDescent="0.25">
      <c r="A2430" s="1" t="s">
        <v>10135</v>
      </c>
      <c r="B2430" s="2" t="s">
        <v>10231</v>
      </c>
      <c r="C2430" s="2" t="e">
        <f>VLOOKUP($B2430, tge_gfx_data!A:E, 5, FALSE)</f>
        <v>#N/A</v>
      </c>
      <c r="D2430" s="2" t="str">
        <f>IFERROR(VLOOKUP(C2430,pictures!A:C,3,FALSE), "")</f>
        <v/>
      </c>
      <c r="E2430" s="1" t="s">
        <v>2430</v>
      </c>
      <c r="F2430" s="1" t="s">
        <v>10232</v>
      </c>
    </row>
    <row r="2431" spans="1:8" ht="56.25" customHeight="1" x14ac:dyDescent="0.25">
      <c r="A2431" s="1" t="s">
        <v>10135</v>
      </c>
      <c r="B2431" s="2" t="s">
        <v>10233</v>
      </c>
      <c r="C2431" s="2" t="e">
        <f>VLOOKUP($B2431, tge_gfx_data!A:E, 5, FALSE)</f>
        <v>#N/A</v>
      </c>
      <c r="D2431" s="2" t="str">
        <f>IFERROR(VLOOKUP(C2431,pictures!A:C,3,FALSE), "")</f>
        <v/>
      </c>
      <c r="E2431" s="1" t="s">
        <v>2626</v>
      </c>
      <c r="F2431" s="1" t="s">
        <v>10234</v>
      </c>
      <c r="G2431" s="2" t="s">
        <v>10235</v>
      </c>
      <c r="H2431" s="2" t="s">
        <v>6915</v>
      </c>
    </row>
    <row r="2432" spans="1:8" ht="56.25" customHeight="1" x14ac:dyDescent="0.25">
      <c r="A2432" s="1" t="s">
        <v>10135</v>
      </c>
      <c r="B2432" s="2" t="s">
        <v>10236</v>
      </c>
      <c r="C2432" s="2" t="e">
        <f>VLOOKUP($B2432, tge_gfx_data!A:E, 5, FALSE)</f>
        <v>#N/A</v>
      </c>
      <c r="D2432" s="2" t="str">
        <f>IFERROR(VLOOKUP(C2432,pictures!A:C,3,FALSE), "")</f>
        <v/>
      </c>
      <c r="E2432" s="1" t="s">
        <v>22199</v>
      </c>
      <c r="F2432" s="1" t="s">
        <v>10237</v>
      </c>
      <c r="G2432" s="2" t="s">
        <v>10238</v>
      </c>
      <c r="H2432" s="2" t="s">
        <v>6915</v>
      </c>
    </row>
    <row r="2433" spans="1:8" ht="56.25" customHeight="1" x14ac:dyDescent="0.25">
      <c r="A2433" s="1" t="s">
        <v>10135</v>
      </c>
      <c r="B2433" s="2" t="s">
        <v>10239</v>
      </c>
      <c r="C2433" s="2" t="e">
        <f>VLOOKUP($B2433, tge_gfx_data!A:E, 5, FALSE)</f>
        <v>#N/A</v>
      </c>
      <c r="D2433" s="2" t="str">
        <f>IFERROR(VLOOKUP(C2433,pictures!A:C,3,FALSE), "")</f>
        <v/>
      </c>
      <c r="E2433" s="1" t="s">
        <v>22199</v>
      </c>
      <c r="F2433" s="1" t="s">
        <v>10240</v>
      </c>
      <c r="G2433" s="2" t="s">
        <v>10241</v>
      </c>
      <c r="H2433" s="2" t="s">
        <v>6915</v>
      </c>
    </row>
    <row r="2434" spans="1:8" ht="56.25" customHeight="1" x14ac:dyDescent="0.25">
      <c r="A2434" s="1" t="s">
        <v>10135</v>
      </c>
      <c r="B2434" s="2" t="s">
        <v>10242</v>
      </c>
      <c r="C2434" s="2" t="e">
        <f>VLOOKUP($B2434, tge_gfx_data!A:E, 5, FALSE)</f>
        <v>#N/A</v>
      </c>
      <c r="D2434" s="2" t="str">
        <f>IFERROR(VLOOKUP(C2434,pictures!A:C,3,FALSE), "")</f>
        <v/>
      </c>
      <c r="E2434" s="1" t="s">
        <v>2430</v>
      </c>
      <c r="F2434" s="1" t="s">
        <v>10243</v>
      </c>
      <c r="G2434" s="2" t="s">
        <v>10244</v>
      </c>
    </row>
    <row r="2435" spans="1:8" ht="56.25" customHeight="1" x14ac:dyDescent="0.25">
      <c r="A2435" s="1" t="s">
        <v>10135</v>
      </c>
      <c r="B2435" s="2" t="s">
        <v>10245</v>
      </c>
      <c r="C2435" s="2" t="e">
        <f>VLOOKUP($B2435, tge_gfx_data!A:E, 5, FALSE)</f>
        <v>#N/A</v>
      </c>
      <c r="D2435" s="2" t="str">
        <f>IFERROR(VLOOKUP(C2435,pictures!A:C,3,FALSE), "")</f>
        <v/>
      </c>
      <c r="E2435" s="1" t="s">
        <v>2460</v>
      </c>
      <c r="F2435" s="1" t="s">
        <v>10246</v>
      </c>
      <c r="G2435" s="2" t="s">
        <v>10247</v>
      </c>
    </row>
    <row r="2436" spans="1:8" ht="56.25" customHeight="1" x14ac:dyDescent="0.25">
      <c r="A2436" s="1" t="s">
        <v>10135</v>
      </c>
      <c r="B2436" s="2" t="s">
        <v>10248</v>
      </c>
      <c r="C2436" s="2" t="e">
        <f>VLOOKUP($B2436, tge_gfx_data!A:E, 5, FALSE)</f>
        <v>#N/A</v>
      </c>
      <c r="D2436" s="2" t="str">
        <f>IFERROR(VLOOKUP(C2436,pictures!A:C,3,FALSE), "")</f>
        <v/>
      </c>
      <c r="E2436" s="1" t="s">
        <v>2626</v>
      </c>
      <c r="F2436" s="1" t="s">
        <v>10249</v>
      </c>
      <c r="G2436" s="2" t="s">
        <v>10250</v>
      </c>
    </row>
    <row r="2437" spans="1:8" ht="56.25" customHeight="1" x14ac:dyDescent="0.25">
      <c r="A2437" s="1" t="s">
        <v>10135</v>
      </c>
      <c r="B2437" s="2" t="s">
        <v>10251</v>
      </c>
      <c r="C2437" s="2" t="e">
        <f>VLOOKUP($B2437, tge_gfx_data!A:E, 5, FALSE)</f>
        <v>#N/A</v>
      </c>
      <c r="D2437" s="2" t="str">
        <f>IFERROR(VLOOKUP(C2437,pictures!A:C,3,FALSE), "")</f>
        <v/>
      </c>
      <c r="E2437" s="1" t="s">
        <v>2419</v>
      </c>
      <c r="F2437" s="1" t="s">
        <v>10252</v>
      </c>
      <c r="G2437" s="2" t="s">
        <v>10253</v>
      </c>
    </row>
    <row r="2438" spans="1:8" ht="56.25" customHeight="1" x14ac:dyDescent="0.25">
      <c r="A2438" s="1" t="s">
        <v>10135</v>
      </c>
      <c r="B2438" s="2" t="s">
        <v>10254</v>
      </c>
      <c r="C2438" s="2" t="e">
        <f>VLOOKUP($B2438, tge_gfx_data!A:E, 5, FALSE)</f>
        <v>#N/A</v>
      </c>
      <c r="D2438" s="2" t="str">
        <f>IFERROR(VLOOKUP(C2438,pictures!A:C,3,FALSE), "")</f>
        <v/>
      </c>
      <c r="E2438" s="1" t="s">
        <v>18672</v>
      </c>
      <c r="F2438" s="1" t="s">
        <v>10255</v>
      </c>
      <c r="G2438" s="2" t="s">
        <v>10256</v>
      </c>
    </row>
    <row r="2439" spans="1:8" ht="56.25" customHeight="1" x14ac:dyDescent="0.25">
      <c r="A2439" s="1" t="s">
        <v>10135</v>
      </c>
      <c r="B2439" s="2" t="s">
        <v>10257</v>
      </c>
      <c r="C2439" s="2" t="e">
        <f>VLOOKUP($B2439, tge_gfx_data!A:E, 5, FALSE)</f>
        <v>#N/A</v>
      </c>
      <c r="D2439" s="2" t="str">
        <f>IFERROR(VLOOKUP(C2439,pictures!A:C,3,FALSE), "")</f>
        <v/>
      </c>
      <c r="E2439" s="1" t="s">
        <v>2285</v>
      </c>
      <c r="F2439" s="1" t="s">
        <v>10258</v>
      </c>
      <c r="G2439" s="2" t="s">
        <v>10259</v>
      </c>
    </row>
    <row r="2440" spans="1:8" ht="56.25" customHeight="1" x14ac:dyDescent="0.25">
      <c r="A2440" s="1" t="s">
        <v>10135</v>
      </c>
      <c r="B2440" s="2" t="s">
        <v>10260</v>
      </c>
      <c r="C2440" s="2" t="e">
        <f>VLOOKUP($B2440, tge_gfx_data!A:E, 5, FALSE)</f>
        <v>#N/A</v>
      </c>
      <c r="D2440" s="2" t="str">
        <f>IFERROR(VLOOKUP(C2440,pictures!A:C,3,FALSE), "")</f>
        <v/>
      </c>
      <c r="E2440" s="1" t="s">
        <v>2444</v>
      </c>
      <c r="F2440" s="1" t="s">
        <v>10261</v>
      </c>
      <c r="G2440" s="2" t="s">
        <v>10262</v>
      </c>
    </row>
    <row r="2441" spans="1:8" ht="56.25" customHeight="1" x14ac:dyDescent="0.25">
      <c r="A2441" s="1" t="s">
        <v>10135</v>
      </c>
      <c r="B2441" s="2" t="s">
        <v>10263</v>
      </c>
      <c r="C2441" s="2" t="e">
        <f>VLOOKUP($B2441, tge_gfx_data!A:E, 5, FALSE)</f>
        <v>#N/A</v>
      </c>
      <c r="D2441" s="2" t="str">
        <f>IFERROR(VLOOKUP(C2441,pictures!A:C,3,FALSE), "")</f>
        <v/>
      </c>
      <c r="E2441" s="1" t="s">
        <v>2624</v>
      </c>
      <c r="F2441" s="1" t="s">
        <v>10264</v>
      </c>
      <c r="G2441" s="2" t="s">
        <v>10265</v>
      </c>
    </row>
    <row r="2442" spans="1:8" ht="56.25" customHeight="1" x14ac:dyDescent="0.25">
      <c r="A2442" s="1" t="s">
        <v>10266</v>
      </c>
      <c r="B2442" s="2" t="s">
        <v>3724</v>
      </c>
      <c r="C2442" s="2" t="str">
        <f>VLOOKUP($B2442, tge_gfx_data!A:E, 5, FALSE)</f>
        <v>FALL_OF_CONSTANTINOPLE_EAGLE_eventPicture</v>
      </c>
      <c r="D2442" s="2" t="str">
        <f>IFERROR(VLOOKUP(C2442,pictures!A:C,3,FALSE), "")</f>
        <v>NO</v>
      </c>
      <c r="E2442" s="1" t="s">
        <v>2485</v>
      </c>
      <c r="F2442" s="1" t="s">
        <v>10267</v>
      </c>
      <c r="G2442" s="2" t="s">
        <v>10268</v>
      </c>
    </row>
    <row r="2443" spans="1:8" ht="56.25" customHeight="1" x14ac:dyDescent="0.25">
      <c r="A2443" s="1" t="s">
        <v>10266</v>
      </c>
      <c r="B2443" s="2" t="s">
        <v>3725</v>
      </c>
      <c r="C2443" s="2" t="str">
        <f>VLOOKUP($B2443, tge_gfx_data!A:E, 5, FALSE)</f>
        <v>MEDINA_VIEW_OF_BEYONDS_eventPicture</v>
      </c>
      <c r="D2443" s="2" t="str">
        <f>IFERROR(VLOOKUP(C2443,pictures!A:C,3,FALSE), "")</f>
        <v>NO</v>
      </c>
      <c r="E2443" s="1" t="s">
        <v>2527</v>
      </c>
      <c r="F2443" s="1" t="s">
        <v>10269</v>
      </c>
      <c r="G2443" s="2" t="s">
        <v>10270</v>
      </c>
    </row>
    <row r="2444" spans="1:8" ht="56.25" customHeight="1" x14ac:dyDescent="0.25">
      <c r="A2444" s="1" t="s">
        <v>10266</v>
      </c>
      <c r="B2444" s="2" t="s">
        <v>22895</v>
      </c>
      <c r="C2444" s="2" t="e">
        <f>VLOOKUP($B2444, tge_gfx_data!A:E, 5, FALSE)</f>
        <v>#N/A</v>
      </c>
      <c r="D2444" s="2" t="str">
        <f>IFERROR(VLOOKUP(C2444,pictures!A:C,3,FALSE), "")</f>
        <v/>
      </c>
      <c r="E2444" s="1" t="s">
        <v>2528</v>
      </c>
      <c r="F2444" s="1" t="s">
        <v>22896</v>
      </c>
      <c r="G2444" s="2" t="s">
        <v>22897</v>
      </c>
    </row>
    <row r="2445" spans="1:8" ht="56.25" customHeight="1" x14ac:dyDescent="0.25">
      <c r="A2445" s="1" t="s">
        <v>10266</v>
      </c>
      <c r="B2445" s="2" t="s">
        <v>22898</v>
      </c>
      <c r="C2445" s="2" t="e">
        <f>VLOOKUP($B2445, tge_gfx_data!A:E, 5, FALSE)</f>
        <v>#N/A</v>
      </c>
      <c r="D2445" s="2" t="str">
        <f>IFERROR(VLOOKUP(C2445,pictures!A:C,3,FALSE), "")</f>
        <v/>
      </c>
      <c r="E2445" s="1" t="s">
        <v>2482</v>
      </c>
      <c r="F2445" s="1" t="s">
        <v>22899</v>
      </c>
      <c r="G2445" s="2" t="s">
        <v>22900</v>
      </c>
    </row>
    <row r="2446" spans="1:8" ht="56.25" customHeight="1" x14ac:dyDescent="0.25">
      <c r="A2446" s="1" t="s">
        <v>10266</v>
      </c>
      <c r="B2446" s="2" t="s">
        <v>22901</v>
      </c>
      <c r="C2446" s="2" t="e">
        <f>VLOOKUP($B2446, tge_gfx_data!A:E, 5, FALSE)</f>
        <v>#N/A</v>
      </c>
      <c r="D2446" s="2" t="str">
        <f>IFERROR(VLOOKUP(C2446,pictures!A:C,3,FALSE), "")</f>
        <v/>
      </c>
      <c r="E2446" s="1" t="s">
        <v>22902</v>
      </c>
      <c r="F2446" s="1" t="s">
        <v>22903</v>
      </c>
      <c r="G2446" s="2" t="s">
        <v>22904</v>
      </c>
    </row>
    <row r="2447" spans="1:8" ht="56.25" customHeight="1" x14ac:dyDescent="0.25">
      <c r="A2447" s="1" t="s">
        <v>10266</v>
      </c>
      <c r="B2447" s="2" t="s">
        <v>22905</v>
      </c>
      <c r="C2447" s="2" t="e">
        <f>VLOOKUP($B2447, tge_gfx_data!A:E, 5, FALSE)</f>
        <v>#N/A</v>
      </c>
      <c r="D2447" s="2" t="str">
        <f>IFERROR(VLOOKUP(C2447,pictures!A:C,3,FALSE), "")</f>
        <v/>
      </c>
      <c r="E2447" s="1" t="s">
        <v>22906</v>
      </c>
      <c r="F2447" s="1" t="s">
        <v>22907</v>
      </c>
      <c r="G2447" s="2" t="s">
        <v>22908</v>
      </c>
    </row>
    <row r="2448" spans="1:8" ht="56.25" customHeight="1" x14ac:dyDescent="0.25">
      <c r="A2448" s="1" t="s">
        <v>10266</v>
      </c>
      <c r="B2448" s="2" t="s">
        <v>22909</v>
      </c>
      <c r="C2448" s="2" t="e">
        <f>VLOOKUP($B2448, tge_gfx_data!A:E, 5, FALSE)</f>
        <v>#N/A</v>
      </c>
      <c r="D2448" s="2" t="str">
        <f>IFERROR(VLOOKUP(C2448,pictures!A:C,3,FALSE), "")</f>
        <v/>
      </c>
      <c r="E2448" s="1" t="s">
        <v>22910</v>
      </c>
      <c r="F2448" s="1" t="s">
        <v>22911</v>
      </c>
      <c r="G2448" s="2" t="s">
        <v>22912</v>
      </c>
    </row>
    <row r="2449" spans="1:7" ht="56.25" customHeight="1" x14ac:dyDescent="0.25">
      <c r="A2449" s="1" t="s">
        <v>10266</v>
      </c>
      <c r="B2449" s="2" t="s">
        <v>22913</v>
      </c>
      <c r="C2449" s="2" t="e">
        <f>VLOOKUP($B2449, tge_gfx_data!A:E, 5, FALSE)</f>
        <v>#N/A</v>
      </c>
      <c r="D2449" s="2" t="str">
        <f>IFERROR(VLOOKUP(C2449,pictures!A:C,3,FALSE), "")</f>
        <v/>
      </c>
      <c r="E2449" s="1" t="s">
        <v>22914</v>
      </c>
      <c r="F2449" s="1" t="s">
        <v>22915</v>
      </c>
      <c r="G2449" s="2" t="s">
        <v>22916</v>
      </c>
    </row>
    <row r="2450" spans="1:7" ht="56.25" customHeight="1" x14ac:dyDescent="0.25">
      <c r="A2450" s="1" t="s">
        <v>10266</v>
      </c>
      <c r="B2450" s="2" t="s">
        <v>22917</v>
      </c>
      <c r="C2450" s="2" t="e">
        <f>VLOOKUP($B2450, tge_gfx_data!A:E, 5, FALSE)</f>
        <v>#N/A</v>
      </c>
      <c r="D2450" s="2" t="str">
        <f>IFERROR(VLOOKUP(C2450,pictures!A:C,3,FALSE), "")</f>
        <v/>
      </c>
      <c r="E2450" s="1" t="s">
        <v>22918</v>
      </c>
      <c r="F2450" s="1" t="s">
        <v>22919</v>
      </c>
      <c r="G2450" s="2" t="s">
        <v>22920</v>
      </c>
    </row>
    <row r="2451" spans="1:7" ht="56.25" customHeight="1" x14ac:dyDescent="0.25">
      <c r="A2451" s="1" t="s">
        <v>10266</v>
      </c>
      <c r="B2451" s="2" t="s">
        <v>22921</v>
      </c>
      <c r="C2451" s="2" t="e">
        <f>VLOOKUP($B2451, tge_gfx_data!A:E, 5, FALSE)</f>
        <v>#N/A</v>
      </c>
      <c r="D2451" s="2" t="str">
        <f>IFERROR(VLOOKUP(C2451,pictures!A:C,3,FALSE), "")</f>
        <v/>
      </c>
      <c r="E2451" s="1" t="s">
        <v>22922</v>
      </c>
      <c r="F2451" s="1" t="s">
        <v>22923</v>
      </c>
      <c r="G2451" s="2" t="s">
        <v>22924</v>
      </c>
    </row>
    <row r="2452" spans="1:7" ht="56.25" customHeight="1" x14ac:dyDescent="0.25">
      <c r="A2452" s="1" t="s">
        <v>10266</v>
      </c>
      <c r="B2452" s="2" t="s">
        <v>22925</v>
      </c>
      <c r="C2452" s="2" t="e">
        <f>VLOOKUP($B2452, tge_gfx_data!A:E, 5, FALSE)</f>
        <v>#N/A</v>
      </c>
      <c r="D2452" s="2" t="str">
        <f>IFERROR(VLOOKUP(C2452,pictures!A:C,3,FALSE), "")</f>
        <v/>
      </c>
      <c r="E2452" s="1" t="s">
        <v>22926</v>
      </c>
      <c r="F2452" s="1" t="s">
        <v>22927</v>
      </c>
      <c r="G2452" s="2" t="s">
        <v>22928</v>
      </c>
    </row>
    <row r="2453" spans="1:7" ht="56.25" customHeight="1" x14ac:dyDescent="0.25">
      <c r="A2453" s="1" t="s">
        <v>10266</v>
      </c>
      <c r="B2453" s="2" t="s">
        <v>22929</v>
      </c>
      <c r="C2453" s="2" t="e">
        <f>VLOOKUP($B2453, tge_gfx_data!A:E, 5, FALSE)</f>
        <v>#N/A</v>
      </c>
      <c r="D2453" s="2" t="str">
        <f>IFERROR(VLOOKUP(C2453,pictures!A:C,3,FALSE), "")</f>
        <v/>
      </c>
      <c r="E2453" s="1" t="s">
        <v>2506</v>
      </c>
      <c r="F2453" s="1" t="s">
        <v>22930</v>
      </c>
      <c r="G2453" s="2" t="s">
        <v>22931</v>
      </c>
    </row>
    <row r="2454" spans="1:7" ht="56.25" customHeight="1" x14ac:dyDescent="0.25">
      <c r="A2454" s="1" t="s">
        <v>10266</v>
      </c>
      <c r="B2454" s="2" t="s">
        <v>3726</v>
      </c>
      <c r="C2454" s="2" t="str">
        <f>VLOOKUP($B2454, tge_gfx_data!A:E, 5, FALSE)</f>
        <v>SPAIN_MAMLUKS_RELATIONS_eventPicture</v>
      </c>
      <c r="D2454" s="2" t="str">
        <f>IFERROR(VLOOKUP(C2454,pictures!A:C,3,FALSE), "")</f>
        <v>NO</v>
      </c>
      <c r="E2454" s="1" t="s">
        <v>2464</v>
      </c>
      <c r="F2454" s="1" t="s">
        <v>10271</v>
      </c>
      <c r="G2454" s="2" t="s">
        <v>10272</v>
      </c>
    </row>
    <row r="2455" spans="1:7" ht="56.25" customHeight="1" x14ac:dyDescent="0.25">
      <c r="A2455" s="1" t="s">
        <v>10266</v>
      </c>
      <c r="B2455" s="2" t="s">
        <v>22932</v>
      </c>
      <c r="C2455" s="2" t="e">
        <f>VLOOKUP($B2455, tge_gfx_data!A:E, 5, FALSE)</f>
        <v>#N/A</v>
      </c>
      <c r="D2455" s="2" t="str">
        <f>IFERROR(VLOOKUP(C2455,pictures!A:C,3,FALSE), "")</f>
        <v/>
      </c>
      <c r="E2455" s="1" t="s">
        <v>22933</v>
      </c>
      <c r="F2455" s="1" t="s">
        <v>22934</v>
      </c>
      <c r="G2455" s="2" t="s">
        <v>22935</v>
      </c>
    </row>
    <row r="2456" spans="1:7" ht="56.25" customHeight="1" x14ac:dyDescent="0.25">
      <c r="A2456" s="1" t="s">
        <v>10266</v>
      </c>
      <c r="B2456" s="2" t="s">
        <v>22936</v>
      </c>
      <c r="C2456" s="2" t="e">
        <f>VLOOKUP($B2456, tge_gfx_data!A:E, 5, FALSE)</f>
        <v>#N/A</v>
      </c>
      <c r="D2456" s="2" t="str">
        <f>IFERROR(VLOOKUP(C2456,pictures!A:C,3,FALSE), "")</f>
        <v/>
      </c>
      <c r="E2456" s="1" t="s">
        <v>2508</v>
      </c>
      <c r="F2456" s="1" t="s">
        <v>22937</v>
      </c>
      <c r="G2456" s="2" t="s">
        <v>22938</v>
      </c>
    </row>
    <row r="2457" spans="1:7" ht="56.25" customHeight="1" x14ac:dyDescent="0.25">
      <c r="A2457" s="1" t="s">
        <v>10266</v>
      </c>
      <c r="B2457" s="2" t="s">
        <v>22939</v>
      </c>
      <c r="C2457" s="2" t="e">
        <f>VLOOKUP($B2457, tge_gfx_data!A:E, 5, FALSE)</f>
        <v>#N/A</v>
      </c>
      <c r="D2457" s="2" t="str">
        <f>IFERROR(VLOOKUP(C2457,pictures!A:C,3,FALSE), "")</f>
        <v/>
      </c>
      <c r="E2457" s="1" t="s">
        <v>22590</v>
      </c>
      <c r="F2457" s="1" t="s">
        <v>22940</v>
      </c>
      <c r="G2457" s="2" t="s">
        <v>22941</v>
      </c>
    </row>
    <row r="2458" spans="1:7" ht="56.25" customHeight="1" x14ac:dyDescent="0.25">
      <c r="A2458" s="1" t="s">
        <v>10266</v>
      </c>
      <c r="B2458" s="2" t="s">
        <v>22942</v>
      </c>
      <c r="C2458" s="2" t="e">
        <f>VLOOKUP($B2458, tge_gfx_data!A:E, 5, FALSE)</f>
        <v>#N/A</v>
      </c>
      <c r="D2458" s="2" t="str">
        <f>IFERROR(VLOOKUP(C2458,pictures!A:C,3,FALSE), "")</f>
        <v/>
      </c>
      <c r="E2458" s="1" t="s">
        <v>22943</v>
      </c>
      <c r="F2458" s="1" t="s">
        <v>22944</v>
      </c>
      <c r="G2458" s="2" t="s">
        <v>22945</v>
      </c>
    </row>
    <row r="2459" spans="1:7" ht="56.25" customHeight="1" x14ac:dyDescent="0.25">
      <c r="A2459" s="1" t="s">
        <v>10266</v>
      </c>
      <c r="B2459" s="2" t="s">
        <v>22946</v>
      </c>
      <c r="C2459" s="2" t="e">
        <f>VLOOKUP($B2459, tge_gfx_data!A:E, 5, FALSE)</f>
        <v>#N/A</v>
      </c>
      <c r="D2459" s="2" t="str">
        <f>IFERROR(VLOOKUP(C2459,pictures!A:C,3,FALSE), "")</f>
        <v/>
      </c>
      <c r="E2459" s="1" t="s">
        <v>22947</v>
      </c>
      <c r="F2459" s="1" t="s">
        <v>22948</v>
      </c>
      <c r="G2459" s="2" t="s">
        <v>22949</v>
      </c>
    </row>
    <row r="2460" spans="1:7" ht="56.25" customHeight="1" x14ac:dyDescent="0.25">
      <c r="A2460" s="1" t="s">
        <v>10266</v>
      </c>
      <c r="B2460" s="2" t="s">
        <v>22950</v>
      </c>
      <c r="C2460" s="2" t="e">
        <f>VLOOKUP($B2460, tge_gfx_data!A:E, 5, FALSE)</f>
        <v>#N/A</v>
      </c>
      <c r="D2460" s="2" t="str">
        <f>IFERROR(VLOOKUP(C2460,pictures!A:C,3,FALSE), "")</f>
        <v/>
      </c>
      <c r="E2460" s="1" t="s">
        <v>22951</v>
      </c>
      <c r="F2460" s="1" t="s">
        <v>22952</v>
      </c>
      <c r="G2460" s="2" t="s">
        <v>22953</v>
      </c>
    </row>
    <row r="2461" spans="1:7" ht="56.25" customHeight="1" x14ac:dyDescent="0.25">
      <c r="A2461" s="1" t="s">
        <v>10266</v>
      </c>
      <c r="B2461" s="2" t="s">
        <v>22954</v>
      </c>
      <c r="C2461" s="2" t="e">
        <f>VLOOKUP($B2461, tge_gfx_data!A:E, 5, FALSE)</f>
        <v>#N/A</v>
      </c>
      <c r="D2461" s="2" t="str">
        <f>IFERROR(VLOOKUP(C2461,pictures!A:C,3,FALSE), "")</f>
        <v/>
      </c>
      <c r="E2461" s="1" t="s">
        <v>657</v>
      </c>
      <c r="F2461" s="1" t="s">
        <v>22955</v>
      </c>
      <c r="G2461" s="2" t="s">
        <v>22956</v>
      </c>
    </row>
    <row r="2462" spans="1:7" ht="56.25" customHeight="1" x14ac:dyDescent="0.25">
      <c r="A2462" s="1" t="s">
        <v>10266</v>
      </c>
      <c r="B2462" s="2" t="s">
        <v>3727</v>
      </c>
      <c r="C2462" s="2" t="str">
        <f>VLOOKUP($B2462, tge_gfx_data!A:E, 5, FALSE)</f>
        <v>SPAIN_MAMLUKS_RELATIONS_eventPicture</v>
      </c>
      <c r="D2462" s="2" t="str">
        <f>IFERROR(VLOOKUP(C2462,pictures!A:C,3,FALSE), "")</f>
        <v>NO</v>
      </c>
      <c r="E2462" s="1" t="s">
        <v>2464</v>
      </c>
      <c r="F2462" s="1" t="s">
        <v>10271</v>
      </c>
      <c r="G2462" s="2" t="s">
        <v>10273</v>
      </c>
    </row>
    <row r="2463" spans="1:7" ht="56.25" customHeight="1" x14ac:dyDescent="0.25">
      <c r="A2463" s="1" t="s">
        <v>10266</v>
      </c>
      <c r="B2463" s="2" t="s">
        <v>3728</v>
      </c>
      <c r="C2463" s="2" t="str">
        <f>VLOOKUP($B2463, tge_gfx_data!A:E, 5, FALSE)</f>
        <v>01_WESTERN/RELIGION/DEATH/PLAGUE_MANY_VICTIMS_PARIS</v>
      </c>
      <c r="D2463" s="2" t="str">
        <f>IFERROR(VLOOKUP(C2463,pictures!A:C,3,FALSE), "")</f>
        <v>YES</v>
      </c>
      <c r="E2463" s="1" t="s">
        <v>2512</v>
      </c>
      <c r="F2463" s="1" t="s">
        <v>10274</v>
      </c>
      <c r="G2463" s="2" t="s">
        <v>10275</v>
      </c>
    </row>
    <row r="2464" spans="1:7" ht="56.25" customHeight="1" x14ac:dyDescent="0.25">
      <c r="A2464" s="1" t="s">
        <v>10266</v>
      </c>
      <c r="B2464" s="2" t="s">
        <v>3729</v>
      </c>
      <c r="C2464" s="2" t="str">
        <f>VLOOKUP($B2464, tge_gfx_data!A:E, 5, FALSE)</f>
        <v>01_WESTERN/GOVERNMENT/TAXES/MONEY_LENDER_TABLE_AUGUSTE</v>
      </c>
      <c r="D2464" s="2" t="str">
        <f>IFERROR(VLOOKUP(C2464,pictures!A:C,3,FALSE), "")</f>
        <v>YES</v>
      </c>
      <c r="E2464" s="1" t="s">
        <v>2466</v>
      </c>
      <c r="F2464" s="1" t="s">
        <v>10276</v>
      </c>
      <c r="G2464" s="2" t="s">
        <v>10277</v>
      </c>
    </row>
    <row r="2465" spans="1:8" ht="56.25" customHeight="1" x14ac:dyDescent="0.25">
      <c r="A2465" s="1" t="s">
        <v>10266</v>
      </c>
      <c r="B2465" s="2" t="s">
        <v>3730</v>
      </c>
      <c r="C2465" s="2" t="str">
        <f>VLOOKUP($B2465, tge_gfx_data!A:E, 5, FALSE)</f>
        <v>06_INDO/NAVAL/BATTLE/BATTLE_OF_DIU</v>
      </c>
      <c r="D2465" s="2" t="str">
        <f>IFERROR(VLOOKUP(C2465,pictures!A:C,3,FALSE), "")</f>
        <v>YES</v>
      </c>
      <c r="E2465" s="1" t="s">
        <v>2236</v>
      </c>
      <c r="F2465" s="1" t="s">
        <v>10278</v>
      </c>
      <c r="G2465" s="2" t="s">
        <v>10279</v>
      </c>
    </row>
    <row r="2466" spans="1:8" ht="56.25" customHeight="1" x14ac:dyDescent="0.25">
      <c r="A2466" s="1" t="s">
        <v>10266</v>
      </c>
      <c r="B2466" s="2" t="s">
        <v>3731</v>
      </c>
      <c r="C2466" s="2" t="str">
        <f>VLOOKUP($B2466, tge_gfx_data!A:E, 5, FALSE)</f>
        <v>06_INDO/NAVAL/BATTLE/BATTLE_OF_DIU</v>
      </c>
      <c r="D2466" s="2" t="str">
        <f>IFERROR(VLOOKUP(C2466,pictures!A:C,3,FALSE), "")</f>
        <v>YES</v>
      </c>
      <c r="E2466" s="1" t="s">
        <v>2236</v>
      </c>
      <c r="F2466" s="1" t="s">
        <v>10278</v>
      </c>
      <c r="G2466" s="2" t="s">
        <v>10280</v>
      </c>
    </row>
    <row r="2467" spans="1:8" ht="56.25" customHeight="1" x14ac:dyDescent="0.25">
      <c r="A2467" s="1" t="s">
        <v>10266</v>
      </c>
      <c r="B2467" s="2" t="s">
        <v>3732</v>
      </c>
      <c r="C2467" s="2" t="str">
        <f>VLOOKUP($B2467, tge_gfx_data!A:E, 5, FALSE)</f>
        <v>PERSIAN_AMBASSADOR_eventPicture</v>
      </c>
      <c r="D2467" s="2" t="str">
        <f>IFERROR(VLOOKUP(C2467,pictures!A:C,3,FALSE), "")</f>
        <v>NO</v>
      </c>
      <c r="E2467" s="1" t="s">
        <v>2464</v>
      </c>
      <c r="F2467" s="1" t="s">
        <v>10281</v>
      </c>
      <c r="G2467" s="2" t="s">
        <v>10282</v>
      </c>
    </row>
    <row r="2468" spans="1:8" ht="56.25" customHeight="1" x14ac:dyDescent="0.25">
      <c r="A2468" s="1" t="s">
        <v>10266</v>
      </c>
      <c r="B2468" s="2" t="s">
        <v>3733</v>
      </c>
      <c r="C2468" s="2" t="str">
        <f>VLOOKUP($B2468, tge_gfx_data!A:E, 5, FALSE)</f>
        <v>PERSIAN_AMBASSADOR_eventPicture</v>
      </c>
      <c r="D2468" s="2" t="str">
        <f>IFERROR(VLOOKUP(C2468,pictures!A:C,3,FALSE), "")</f>
        <v>NO</v>
      </c>
      <c r="E2468" s="1" t="s">
        <v>2464</v>
      </c>
      <c r="F2468" s="1" t="s">
        <v>10283</v>
      </c>
      <c r="G2468" s="2" t="s">
        <v>10282</v>
      </c>
    </row>
    <row r="2469" spans="1:8" ht="56.25" customHeight="1" x14ac:dyDescent="0.25">
      <c r="A2469" s="1" t="s">
        <v>10266</v>
      </c>
      <c r="B2469" s="2" t="s">
        <v>3734</v>
      </c>
      <c r="C2469" s="2" t="str">
        <f>VLOOKUP($B2469, tge_gfx_data!A:E, 5, FALSE)</f>
        <v>PERSIAN_AMBASSADOR_eventPicture</v>
      </c>
      <c r="D2469" s="2" t="str">
        <f>IFERROR(VLOOKUP(C2469,pictures!A:C,3,FALSE), "")</f>
        <v>NO</v>
      </c>
      <c r="E2469" s="1" t="s">
        <v>2464</v>
      </c>
      <c r="F2469" s="1" t="s">
        <v>10283</v>
      </c>
      <c r="G2469" s="2" t="s">
        <v>10284</v>
      </c>
    </row>
    <row r="2470" spans="1:8" ht="56.25" customHeight="1" x14ac:dyDescent="0.25">
      <c r="A2470" s="1" t="s">
        <v>10266</v>
      </c>
      <c r="B2470" s="2" t="s">
        <v>3735</v>
      </c>
      <c r="C2470" s="2" t="str">
        <f>VLOOKUP($B2470, tge_gfx_data!A:E, 5, FALSE)</f>
        <v>QASABA_eventPicture</v>
      </c>
      <c r="D2470" s="2" t="str">
        <f>IFERROR(VLOOKUP(C2470,pictures!A:C,3,FALSE), "")</f>
        <v>NO</v>
      </c>
      <c r="E2470" s="1" t="s">
        <v>2543</v>
      </c>
      <c r="F2470" s="1" t="s">
        <v>10285</v>
      </c>
      <c r="G2470" s="2" t="s">
        <v>10286</v>
      </c>
    </row>
    <row r="2471" spans="1:8" ht="56.25" customHeight="1" x14ac:dyDescent="0.25">
      <c r="A2471" s="1" t="s">
        <v>10266</v>
      </c>
      <c r="B2471" s="2" t="s">
        <v>3736</v>
      </c>
      <c r="C2471" s="2" t="str">
        <f>VLOOKUP($B2471, tge_gfx_data!A:E, 5, FALSE)</f>
        <v>03_MENA/GOVERNMENT/DIPLOMACY/VENETIAN_AMBASSADORS_ORIENTAL_BELLINI</v>
      </c>
      <c r="D2471" s="2" t="str">
        <f>IFERROR(VLOOKUP(C2471,pictures!A:C,3,FALSE), "")</f>
        <v>YES</v>
      </c>
      <c r="E2471" s="1" t="s">
        <v>2464</v>
      </c>
      <c r="F2471" s="1" t="s">
        <v>10287</v>
      </c>
      <c r="G2471" s="2" t="s">
        <v>10288</v>
      </c>
    </row>
    <row r="2472" spans="1:8" ht="56.25" customHeight="1" x14ac:dyDescent="0.25">
      <c r="A2472" s="1" t="s">
        <v>10266</v>
      </c>
      <c r="B2472" s="2" t="s">
        <v>3737</v>
      </c>
      <c r="C2472" s="2" t="str">
        <f>VLOOKUP($B2472, tge_gfx_data!A:E, 5, FALSE)</f>
        <v>PERSIAN_AMBASSADOR_eventPicture</v>
      </c>
      <c r="D2472" s="2" t="str">
        <f>IFERROR(VLOOKUP(C2472,pictures!A:C,3,FALSE), "")</f>
        <v>NO</v>
      </c>
      <c r="E2472" s="1" t="s">
        <v>2464</v>
      </c>
      <c r="F2472" s="1" t="s">
        <v>10289</v>
      </c>
      <c r="G2472" s="2" t="s">
        <v>10290</v>
      </c>
    </row>
    <row r="2473" spans="1:8" ht="56.25" customHeight="1" x14ac:dyDescent="0.25">
      <c r="A2473" s="1" t="s">
        <v>10266</v>
      </c>
      <c r="B2473" s="2" t="s">
        <v>3738</v>
      </c>
      <c r="C2473" s="2" t="str">
        <f>VLOOKUP($B2473, tge_gfx_data!A:E, 5, FALSE)</f>
        <v>PERSIAN_AMBASSADOR_eventPicture</v>
      </c>
      <c r="D2473" s="2" t="str">
        <f>IFERROR(VLOOKUP(C2473,pictures!A:C,3,FALSE), "")</f>
        <v>NO</v>
      </c>
      <c r="E2473" s="1" t="s">
        <v>2464</v>
      </c>
      <c r="F2473" s="1" t="s">
        <v>10291</v>
      </c>
      <c r="G2473" s="2" t="s">
        <v>10292</v>
      </c>
    </row>
    <row r="2474" spans="1:8" ht="56.25" customHeight="1" x14ac:dyDescent="0.25">
      <c r="A2474" s="1" t="s">
        <v>10266</v>
      </c>
      <c r="B2474" s="2" t="s">
        <v>10293</v>
      </c>
      <c r="C2474" s="2" t="e">
        <f>VLOOKUP($B2474, tge_gfx_data!A:E, 5, FALSE)</f>
        <v>#N/A</v>
      </c>
      <c r="D2474" s="2" t="str">
        <f>IFERROR(VLOOKUP(C2474,pictures!A:C,3,FALSE), "")</f>
        <v/>
      </c>
      <c r="E2474" s="1" t="s">
        <v>2464</v>
      </c>
      <c r="F2474" s="1" t="s">
        <v>10294</v>
      </c>
      <c r="G2474" s="2" t="s">
        <v>10295</v>
      </c>
    </row>
    <row r="2475" spans="1:8" ht="56.25" customHeight="1" x14ac:dyDescent="0.25">
      <c r="A2475" s="1" t="s">
        <v>10266</v>
      </c>
      <c r="B2475" s="2" t="s">
        <v>3739</v>
      </c>
      <c r="C2475" s="2" t="str">
        <f>VLOOKUP($B2475, tge_gfx_data!A:E, 5, FALSE)</f>
        <v>03_MENA/PEOPLE/EMOTIONS/DOORS_TAMERLANE_VASILY_VERESHCHAGIN</v>
      </c>
      <c r="D2475" s="2" t="str">
        <f>IFERROR(VLOOKUP(C2475,pictures!A:C,3,FALSE), "")</f>
        <v>YES</v>
      </c>
      <c r="E2475" s="1" t="s">
        <v>2504</v>
      </c>
      <c r="F2475" s="1" t="s">
        <v>10296</v>
      </c>
      <c r="G2475" s="2" t="s">
        <v>10297</v>
      </c>
    </row>
    <row r="2476" spans="1:8" ht="56.25" customHeight="1" x14ac:dyDescent="0.25">
      <c r="A2476" s="1" t="s">
        <v>10266</v>
      </c>
      <c r="B2476" s="2" t="s">
        <v>3740</v>
      </c>
      <c r="C2476" s="2" t="str">
        <f>VLOOKUP($B2476, tge_gfx_data!A:E, 5, FALSE)</f>
        <v>USURPER_JACQUES_eventPicture</v>
      </c>
      <c r="D2476" s="2" t="str">
        <f>IFERROR(VLOOKUP(C2476,pictures!A:C,3,FALSE), "")</f>
        <v>NO</v>
      </c>
      <c r="E2476" s="1" t="s">
        <v>2464</v>
      </c>
      <c r="F2476" s="1" t="s">
        <v>10298</v>
      </c>
      <c r="G2476" s="2" t="s">
        <v>10299</v>
      </c>
    </row>
    <row r="2477" spans="1:8" ht="56.25" customHeight="1" x14ac:dyDescent="0.25">
      <c r="A2477" s="1" t="s">
        <v>10266</v>
      </c>
      <c r="B2477" s="2" t="s">
        <v>3741</v>
      </c>
      <c r="C2477" s="2" t="str">
        <f>VLOOKUP($B2477, tge_gfx_data!A:E, 5, FALSE)</f>
        <v>NEW_KING_OF_CYPRUS_eventPicture</v>
      </c>
      <c r="D2477" s="2" t="str">
        <f>IFERROR(VLOOKUP(C2477,pictures!A:C,3,FALSE), "")</f>
        <v>NO</v>
      </c>
      <c r="E2477" s="1" t="s">
        <v>2504</v>
      </c>
      <c r="F2477" s="1" t="s">
        <v>10300</v>
      </c>
      <c r="G2477" s="2" t="s">
        <v>10301</v>
      </c>
      <c r="H2477" s="2" t="s">
        <v>13542</v>
      </c>
    </row>
    <row r="2478" spans="1:8" ht="56.25" customHeight="1" x14ac:dyDescent="0.25">
      <c r="A2478" s="1" t="s">
        <v>10266</v>
      </c>
      <c r="B2478" s="2" t="s">
        <v>3742</v>
      </c>
      <c r="C2478" s="2" t="str">
        <f>VLOOKUP($B2478, tge_gfx_data!A:E, 5, FALSE)</f>
        <v>QUEEN_OF_CYPRUS_eventPicture</v>
      </c>
      <c r="D2478" s="2" t="str">
        <f>IFERROR(VLOOKUP(C2478,pictures!A:C,3,FALSE), "")</f>
        <v>NO</v>
      </c>
      <c r="E2478" s="1" t="s">
        <v>2464</v>
      </c>
      <c r="F2478" s="1" t="s">
        <v>10302</v>
      </c>
      <c r="G2478" s="2" t="s">
        <v>10303</v>
      </c>
    </row>
    <row r="2479" spans="1:8" ht="56.25" customHeight="1" x14ac:dyDescent="0.25">
      <c r="A2479" s="1" t="s">
        <v>10266</v>
      </c>
      <c r="B2479" s="2" t="s">
        <v>3743</v>
      </c>
      <c r="C2479" s="2" t="str">
        <f>VLOOKUP($B2479, tge_gfx_data!A:E, 5, FALSE)</f>
        <v>JACQUES_THE_CAT_MAMLUKS_eventPicture</v>
      </c>
      <c r="D2479" s="2" t="str">
        <f>IFERROR(VLOOKUP(C2479,pictures!A:C,3,FALSE), "")</f>
        <v>NO</v>
      </c>
      <c r="E2479" s="1" t="s">
        <v>2464</v>
      </c>
      <c r="F2479" s="1" t="s">
        <v>10304</v>
      </c>
      <c r="G2479" s="2" t="s">
        <v>10305</v>
      </c>
    </row>
    <row r="2480" spans="1:8" ht="56.25" customHeight="1" x14ac:dyDescent="0.25">
      <c r="A2480" s="1" t="s">
        <v>10266</v>
      </c>
      <c r="B2480" s="2" t="s">
        <v>3744</v>
      </c>
      <c r="C2480" s="2" t="str">
        <f>VLOOKUP($B2480, tge_gfx_data!A:E, 5, FALSE)</f>
        <v>IBN_TAGHRIBIRDI_eventPicture</v>
      </c>
      <c r="D2480" s="2" t="str">
        <f>IFERROR(VLOOKUP(C2480,pictures!A:C,3,FALSE), "")</f>
        <v>NO</v>
      </c>
      <c r="E2480" s="1" t="s">
        <v>2421</v>
      </c>
      <c r="F2480" s="1" t="s">
        <v>10306</v>
      </c>
      <c r="G2480" s="2" t="s">
        <v>10307</v>
      </c>
      <c r="H2480" s="2" t="s">
        <v>13542</v>
      </c>
    </row>
    <row r="2481" spans="1:8" ht="56.25" customHeight="1" x14ac:dyDescent="0.25">
      <c r="A2481" s="1" t="s">
        <v>10266</v>
      </c>
      <c r="B2481" s="2" t="s">
        <v>3745</v>
      </c>
      <c r="C2481" s="2" t="str">
        <f>VLOOKUP($B2481, tge_gfx_data!A:E, 5, FALSE)</f>
        <v>03_MENA/GOVERNMENT/HERALDRY/CIRCASSIAN_MAMLUK_BURJI_BACK</v>
      </c>
      <c r="D2481" s="2" t="str">
        <f>IFERROR(VLOOKUP(C2481,pictures!A:C,3,FALSE), "")</f>
        <v>YES</v>
      </c>
      <c r="E2481" s="1" t="s">
        <v>2462</v>
      </c>
      <c r="F2481" s="1" t="s">
        <v>10308</v>
      </c>
      <c r="G2481" s="2" t="s">
        <v>10309</v>
      </c>
      <c r="H2481" s="2" t="s">
        <v>9152</v>
      </c>
    </row>
    <row r="2482" spans="1:8" ht="56.25" customHeight="1" x14ac:dyDescent="0.25">
      <c r="A2482" s="1" t="s">
        <v>10310</v>
      </c>
      <c r="B2482" s="2" t="s">
        <v>10311</v>
      </c>
      <c r="C2482" s="2" t="str">
        <f>VLOOKUP($B2482, tge_gfx_data!A:E, 5, FALSE)</f>
        <v>CREATION_UNIVERSE_POPAL_VUH_RIVERA_eventPicture</v>
      </c>
      <c r="D2482" s="2" t="str">
        <f>IFERROR(VLOOKUP(C2482,pictures!A:C,3,FALSE), "")</f>
        <v>YES</v>
      </c>
      <c r="E2482" s="1" t="s">
        <v>2436</v>
      </c>
      <c r="F2482" s="1" t="s">
        <v>10312</v>
      </c>
      <c r="G2482" s="2" t="s">
        <v>10313</v>
      </c>
    </row>
    <row r="2483" spans="1:8" ht="56.25" customHeight="1" x14ac:dyDescent="0.25">
      <c r="A2483" s="1" t="s">
        <v>10310</v>
      </c>
      <c r="B2483" s="2" t="s">
        <v>10314</v>
      </c>
      <c r="C2483" s="2" t="e">
        <f>VLOOKUP($B2483, tge_gfx_data!A:E, 5, FALSE)</f>
        <v>#N/A</v>
      </c>
      <c r="D2483" s="2" t="str">
        <f>IFERROR(VLOOKUP(C2483,pictures!A:C,3,FALSE), "")</f>
        <v/>
      </c>
      <c r="E2483" s="1" t="s">
        <v>2444</v>
      </c>
      <c r="F2483" s="1" t="s">
        <v>10315</v>
      </c>
      <c r="G2483" s="2" t="s">
        <v>10316</v>
      </c>
    </row>
    <row r="2484" spans="1:8" ht="56.25" customHeight="1" x14ac:dyDescent="0.25">
      <c r="A2484" s="1" t="s">
        <v>10310</v>
      </c>
      <c r="B2484" s="2" t="s">
        <v>10317</v>
      </c>
      <c r="C2484" s="2" t="str">
        <f>VLOOKUP($B2484, tge_gfx_data!A:E, 5, FALSE)</f>
        <v>CORTES_SCUTTLES_GRAEFF_eventPicture</v>
      </c>
      <c r="D2484" s="2" t="str">
        <f>IFERROR(VLOOKUP(C2484,pictures!A:C,3,FALSE), "")</f>
        <v>YES</v>
      </c>
      <c r="E2484" s="1" t="s">
        <v>2523</v>
      </c>
      <c r="F2484" s="1" t="s">
        <v>10318</v>
      </c>
      <c r="G2484" s="2" t="s">
        <v>10319</v>
      </c>
    </row>
    <row r="2485" spans="1:8" ht="56.25" customHeight="1" x14ac:dyDescent="0.25">
      <c r="A2485" s="1" t="s">
        <v>10310</v>
      </c>
      <c r="B2485" s="2" t="s">
        <v>10320</v>
      </c>
      <c r="C2485" s="2" t="str">
        <f>VLOOKUP($B2485, tge_gfx_data!A:E, 5, FALSE)</f>
        <v>SPANISH_CONVERTING_NATIVES_COLORED_eventPicture</v>
      </c>
      <c r="D2485" s="2" t="str">
        <f>IFERROR(VLOOKUP(C2485,pictures!A:C,3,FALSE), "")</f>
        <v>NO</v>
      </c>
      <c r="E2485" s="1" t="s">
        <v>2519</v>
      </c>
      <c r="F2485" s="1" t="s">
        <v>10321</v>
      </c>
      <c r="G2485" s="2" t="s">
        <v>10322</v>
      </c>
    </row>
    <row r="2486" spans="1:8" ht="56.25" customHeight="1" x14ac:dyDescent="0.25">
      <c r="A2486" s="1" t="s">
        <v>10310</v>
      </c>
      <c r="B2486" s="2" t="s">
        <v>10323</v>
      </c>
      <c r="C2486" s="2" t="str">
        <f>VLOOKUP($B2486, tge_gfx_data!A:E, 5, FALSE)</f>
        <v>FRANCISCAN_FRIAR_REMBRANDT_eventPicture</v>
      </c>
      <c r="D2486" s="2" t="str">
        <f>IFERROR(VLOOKUP(C2486,pictures!A:C,3,FALSE), "")</f>
        <v>YES</v>
      </c>
      <c r="E2486" s="1" t="s">
        <v>2521</v>
      </c>
      <c r="F2486" s="1" t="s">
        <v>10324</v>
      </c>
      <c r="G2486" s="2" t="s">
        <v>10325</v>
      </c>
    </row>
    <row r="2487" spans="1:8" ht="56.25" customHeight="1" x14ac:dyDescent="0.25">
      <c r="A2487" s="1" t="s">
        <v>10310</v>
      </c>
      <c r="B2487" s="2" t="s">
        <v>10326</v>
      </c>
      <c r="C2487" s="2" t="str">
        <f>VLOOKUP($B2487, tge_gfx_data!A:E, 5, FALSE)</f>
        <v>DIEGO_DELGADO_SALVADOR_eventPicture</v>
      </c>
      <c r="D2487" s="2" t="str">
        <f>IFERROR(VLOOKUP(C2487,pictures!A:C,3,FALSE), "")</f>
        <v>YES</v>
      </c>
      <c r="E2487" s="1" t="s">
        <v>2523</v>
      </c>
      <c r="F2487" s="1" t="s">
        <v>10327</v>
      </c>
      <c r="G2487" s="2" t="s">
        <v>10328</v>
      </c>
    </row>
    <row r="2488" spans="1:8" ht="56.25" customHeight="1" x14ac:dyDescent="0.25">
      <c r="A2488" s="1" t="s">
        <v>10310</v>
      </c>
      <c r="B2488" s="2" t="s">
        <v>10329</v>
      </c>
      <c r="C2488" s="2" t="str">
        <f>VLOOKUP($B2488, tge_gfx_data!A:E, 5, FALSE)</f>
        <v>DIEGO_DELGADO_SALVADOR_eventPicture</v>
      </c>
      <c r="D2488" s="2" t="str">
        <f>IFERROR(VLOOKUP(C2488,pictures!A:C,3,FALSE), "")</f>
        <v>YES</v>
      </c>
      <c r="E2488" s="1" t="s">
        <v>2519</v>
      </c>
      <c r="F2488" s="1" t="s">
        <v>10330</v>
      </c>
      <c r="G2488" s="2" t="s">
        <v>10331</v>
      </c>
    </row>
    <row r="2489" spans="1:8" ht="56.25" customHeight="1" x14ac:dyDescent="0.25">
      <c r="A2489" s="1" t="s">
        <v>10332</v>
      </c>
      <c r="B2489" s="2" t="s">
        <v>10333</v>
      </c>
      <c r="C2489" s="2" t="e">
        <f>VLOOKUP($B2489, tge_gfx_data!A:E, 5, FALSE)</f>
        <v>#N/A</v>
      </c>
      <c r="D2489" s="2" t="str">
        <f>IFERROR(VLOOKUP(C2489,pictures!A:C,3,FALSE), "")</f>
        <v/>
      </c>
      <c r="E2489" s="1" t="s">
        <v>2419</v>
      </c>
      <c r="F2489" s="1" t="s">
        <v>10334</v>
      </c>
      <c r="G2489" s="2" t="s">
        <v>10335</v>
      </c>
    </row>
    <row r="2490" spans="1:8" ht="56.25" customHeight="1" x14ac:dyDescent="0.25">
      <c r="A2490" s="1" t="s">
        <v>10332</v>
      </c>
      <c r="B2490" s="2" t="s">
        <v>10336</v>
      </c>
      <c r="C2490" s="2" t="e">
        <f>VLOOKUP($B2490, tge_gfx_data!A:E, 5, FALSE)</f>
        <v>#N/A</v>
      </c>
      <c r="D2490" s="2" t="str">
        <f>IFERROR(VLOOKUP(C2490,pictures!A:C,3,FALSE), "")</f>
        <v/>
      </c>
      <c r="E2490" s="1" t="s">
        <v>2434</v>
      </c>
      <c r="F2490" s="1" t="s">
        <v>10337</v>
      </c>
      <c r="G2490" s="2" t="s">
        <v>10338</v>
      </c>
    </row>
    <row r="2491" spans="1:8" ht="56.25" customHeight="1" x14ac:dyDescent="0.25">
      <c r="A2491" s="1" t="s">
        <v>10332</v>
      </c>
      <c r="B2491" s="2" t="s">
        <v>10339</v>
      </c>
      <c r="C2491" s="2" t="e">
        <f>VLOOKUP($B2491, tge_gfx_data!A:E, 5, FALSE)</f>
        <v>#N/A</v>
      </c>
      <c r="D2491" s="2" t="str">
        <f>IFERROR(VLOOKUP(C2491,pictures!A:C,3,FALSE), "")</f>
        <v/>
      </c>
      <c r="E2491" s="1" t="s">
        <v>2434</v>
      </c>
      <c r="F2491" s="1" t="s">
        <v>10340</v>
      </c>
      <c r="G2491" s="2" t="s">
        <v>10341</v>
      </c>
    </row>
    <row r="2492" spans="1:8" ht="56.25" customHeight="1" x14ac:dyDescent="0.25">
      <c r="A2492" s="1" t="s">
        <v>10332</v>
      </c>
      <c r="B2492" s="2" t="s">
        <v>10342</v>
      </c>
      <c r="C2492" s="2" t="e">
        <f>VLOOKUP($B2492, tge_gfx_data!A:E, 5, FALSE)</f>
        <v>#N/A</v>
      </c>
      <c r="D2492" s="2" t="str">
        <f>IFERROR(VLOOKUP(C2492,pictures!A:C,3,FALSE), "")</f>
        <v/>
      </c>
      <c r="E2492" s="1" t="s">
        <v>2434</v>
      </c>
      <c r="F2492" s="1" t="s">
        <v>10343</v>
      </c>
      <c r="G2492" s="2" t="s">
        <v>10344</v>
      </c>
    </row>
    <row r="2493" spans="1:8" ht="56.25" customHeight="1" x14ac:dyDescent="0.25">
      <c r="A2493" s="1" t="s">
        <v>10332</v>
      </c>
      <c r="B2493" s="2" t="s">
        <v>10345</v>
      </c>
      <c r="C2493" s="2" t="e">
        <f>VLOOKUP($B2493, tge_gfx_data!A:E, 5, FALSE)</f>
        <v>#N/A</v>
      </c>
      <c r="D2493" s="2" t="str">
        <f>IFERROR(VLOOKUP(C2493,pictures!A:C,3,FALSE), "")</f>
        <v/>
      </c>
      <c r="E2493" s="1" t="s">
        <v>2519</v>
      </c>
      <c r="F2493" s="1" t="s">
        <v>10346</v>
      </c>
      <c r="G2493" s="2" t="s">
        <v>10347</v>
      </c>
    </row>
    <row r="2494" spans="1:8" ht="56.25" customHeight="1" x14ac:dyDescent="0.25">
      <c r="A2494" s="1" t="s">
        <v>10332</v>
      </c>
      <c r="B2494" s="2" t="s">
        <v>10348</v>
      </c>
      <c r="C2494" s="2" t="e">
        <f>VLOOKUP($B2494, tge_gfx_data!A:E, 5, FALSE)</f>
        <v>#N/A</v>
      </c>
      <c r="D2494" s="2" t="str">
        <f>IFERROR(VLOOKUP(C2494,pictures!A:C,3,FALSE), "")</f>
        <v/>
      </c>
      <c r="E2494" s="1" t="s">
        <v>2480</v>
      </c>
      <c r="F2494" s="1" t="s">
        <v>10349</v>
      </c>
      <c r="G2494" s="2" t="s">
        <v>10350</v>
      </c>
    </row>
    <row r="2495" spans="1:8" ht="56.25" customHeight="1" x14ac:dyDescent="0.25">
      <c r="A2495" s="1" t="s">
        <v>10351</v>
      </c>
      <c r="B2495" s="2" t="s">
        <v>3746</v>
      </c>
      <c r="C2495" s="2" t="str">
        <f>VLOOKUP($B2495, tge_gfx_data!A:E, 5, FALSE)</f>
        <v>KHAN_NURHACI_eventPicture</v>
      </c>
      <c r="D2495" s="2" t="str">
        <f>IFERROR(VLOOKUP(C2495,pictures!A:C,3,FALSE), "")</f>
        <v>NO</v>
      </c>
      <c r="E2495" s="1" t="s">
        <v>2517</v>
      </c>
      <c r="F2495" s="1" t="s">
        <v>10352</v>
      </c>
      <c r="G2495" s="2" t="s">
        <v>10353</v>
      </c>
    </row>
    <row r="2496" spans="1:8" ht="56.25" customHeight="1" x14ac:dyDescent="0.25">
      <c r="A2496" s="1" t="s">
        <v>10351</v>
      </c>
      <c r="B2496" s="2" t="s">
        <v>21364</v>
      </c>
      <c r="C2496" s="2" t="e">
        <f>VLOOKUP($B2496, tge_gfx_data!A:E, 5, FALSE)</f>
        <v>#N/A</v>
      </c>
      <c r="D2496" s="2" t="str">
        <f>IFERROR(VLOOKUP(C2496,pictures!A:C,3,FALSE), "")</f>
        <v/>
      </c>
      <c r="E2496" s="1" t="s">
        <v>2432</v>
      </c>
      <c r="F2496" s="1" t="s">
        <v>21365</v>
      </c>
      <c r="G2496" s="2" t="s">
        <v>21366</v>
      </c>
    </row>
    <row r="2497" spans="1:7" ht="56.25" customHeight="1" x14ac:dyDescent="0.25">
      <c r="A2497" s="1" t="s">
        <v>10351</v>
      </c>
      <c r="B2497" s="2" t="s">
        <v>21367</v>
      </c>
      <c r="C2497" s="2" t="e">
        <f>VLOOKUP($B2497, tge_gfx_data!A:E, 5, FALSE)</f>
        <v>#N/A</v>
      </c>
      <c r="D2497" s="2" t="str">
        <f>IFERROR(VLOOKUP(C2497,pictures!A:C,3,FALSE), "")</f>
        <v/>
      </c>
      <c r="E2497" s="1" t="s">
        <v>2432</v>
      </c>
      <c r="F2497" s="1" t="s">
        <v>21368</v>
      </c>
      <c r="G2497" s="2" t="s">
        <v>21369</v>
      </c>
    </row>
    <row r="2498" spans="1:7" ht="56.25" customHeight="1" x14ac:dyDescent="0.25">
      <c r="A2498" s="1" t="s">
        <v>10351</v>
      </c>
      <c r="B2498" s="2" t="s">
        <v>21370</v>
      </c>
      <c r="C2498" s="2" t="e">
        <f>VLOOKUP($B2498, tge_gfx_data!A:E, 5, FALSE)</f>
        <v>#N/A</v>
      </c>
      <c r="D2498" s="2" t="str">
        <f>IFERROR(VLOOKUP(C2498,pictures!A:C,3,FALSE), "")</f>
        <v/>
      </c>
      <c r="E2498" s="1" t="s">
        <v>2432</v>
      </c>
      <c r="F2498" s="1" t="s">
        <v>21371</v>
      </c>
      <c r="G2498" s="2" t="s">
        <v>21372</v>
      </c>
    </row>
    <row r="2499" spans="1:7" ht="56.25" customHeight="1" x14ac:dyDescent="0.25">
      <c r="A2499" s="1" t="s">
        <v>10351</v>
      </c>
      <c r="B2499" s="2" t="s">
        <v>21373</v>
      </c>
      <c r="C2499" s="2" t="e">
        <f>VLOOKUP($B2499, tge_gfx_data!A:E, 5, FALSE)</f>
        <v>#N/A</v>
      </c>
      <c r="D2499" s="2" t="str">
        <f>IFERROR(VLOOKUP(C2499,pictures!A:C,3,FALSE), "")</f>
        <v/>
      </c>
      <c r="E2499" s="1" t="s">
        <v>256</v>
      </c>
      <c r="F2499" s="1" t="s">
        <v>21374</v>
      </c>
      <c r="G2499" s="2" t="s">
        <v>21375</v>
      </c>
    </row>
    <row r="2500" spans="1:7" ht="56.25" customHeight="1" x14ac:dyDescent="0.25">
      <c r="A2500" s="1" t="s">
        <v>10351</v>
      </c>
      <c r="B2500" s="2" t="s">
        <v>3747</v>
      </c>
      <c r="C2500" s="2" t="str">
        <f>VLOOKUP($B2500, tge_gfx_data!A:E, 5, FALSE)</f>
        <v>GROUP_OF_CHINESE_RIDERS_eventPicture</v>
      </c>
      <c r="D2500" s="2" t="str">
        <f>IFERROR(VLOOKUP(C2500,pictures!A:C,3,FALSE), "")</f>
        <v>NO</v>
      </c>
      <c r="E2500" s="1" t="s">
        <v>2485</v>
      </c>
      <c r="F2500" s="1" t="s">
        <v>10354</v>
      </c>
      <c r="G2500" s="2" t="s">
        <v>10355</v>
      </c>
    </row>
    <row r="2501" spans="1:7" ht="56.25" customHeight="1" x14ac:dyDescent="0.25">
      <c r="A2501" s="1" t="s">
        <v>10351</v>
      </c>
      <c r="B2501" s="2" t="s">
        <v>3748</v>
      </c>
      <c r="C2501" s="2" t="str">
        <f>VLOOKUP($B2501, tge_gfx_data!A:E, 5, FALSE)</f>
        <v>05_SINO/LAND/WEAPONRY/ARCHERY_DRILL_CHINESE_SOLDIERS</v>
      </c>
      <c r="D2501" s="2" t="str">
        <f>IFERROR(VLOOKUP(C2501,pictures!A:C,3,FALSE), "")</f>
        <v>YES</v>
      </c>
      <c r="E2501" s="1" t="s">
        <v>2517</v>
      </c>
      <c r="F2501" s="1" t="s">
        <v>10356</v>
      </c>
      <c r="G2501" s="2" t="s">
        <v>10357</v>
      </c>
    </row>
    <row r="2502" spans="1:7" ht="56.25" customHeight="1" x14ac:dyDescent="0.25">
      <c r="A2502" s="1" t="s">
        <v>10351</v>
      </c>
      <c r="B2502" s="2" t="s">
        <v>3749</v>
      </c>
      <c r="C2502" s="2" t="str">
        <f>VLOOKUP($B2502, tge_gfx_data!A:E, 5, FALSE)</f>
        <v>CHINESE_BUILDING_IN_RUIN_eventPicture</v>
      </c>
      <c r="D2502" s="2" t="str">
        <f>IFERROR(VLOOKUP(C2502,pictures!A:C,3,FALSE), "")</f>
        <v>NO</v>
      </c>
      <c r="E2502" s="1" t="s">
        <v>2495</v>
      </c>
      <c r="F2502" s="1" t="s">
        <v>10358</v>
      </c>
      <c r="G2502" s="2" t="s">
        <v>10359</v>
      </c>
    </row>
    <row r="2503" spans="1:7" ht="56.25" customHeight="1" x14ac:dyDescent="0.25">
      <c r="A2503" s="1" t="s">
        <v>10351</v>
      </c>
      <c r="B2503" s="2" t="s">
        <v>3750</v>
      </c>
      <c r="C2503" s="2" t="str">
        <f>VLOOKUP($B2503, tge_gfx_data!A:E, 5, FALSE)</f>
        <v>05_SINO/GOVERNMENT/ADMINISTRATION/TAIPING_WAR_LONDON_NEWS</v>
      </c>
      <c r="D2503" s="2" t="str">
        <f>IFERROR(VLOOKUP(C2503,pictures!A:C,3,FALSE), "")</f>
        <v>YES</v>
      </c>
      <c r="E2503" s="1" t="s">
        <v>2432</v>
      </c>
      <c r="F2503" s="1" t="s">
        <v>10360</v>
      </c>
      <c r="G2503" s="2" t="s">
        <v>10361</v>
      </c>
    </row>
    <row r="2504" spans="1:7" ht="56.25" customHeight="1" x14ac:dyDescent="0.25">
      <c r="A2504" s="1" t="s">
        <v>10351</v>
      </c>
      <c r="B2504" s="2" t="s">
        <v>3751</v>
      </c>
      <c r="C2504" s="2" t="str">
        <f>VLOOKUP($B2504, tge_gfx_data!A:E, 5, FALSE)</f>
        <v>TWO_CHINESE_CHRISTIAN_PRIESTS_eventPicture</v>
      </c>
      <c r="D2504" s="2" t="str">
        <f>IFERROR(VLOOKUP(C2504,pictures!A:C,3,FALSE), "")</f>
        <v>NO</v>
      </c>
      <c r="E2504" s="1" t="s">
        <v>2519</v>
      </c>
      <c r="F2504" s="1" t="s">
        <v>10362</v>
      </c>
      <c r="G2504" s="2" t="s">
        <v>10363</v>
      </c>
    </row>
    <row r="2505" spans="1:7" ht="56.25" customHeight="1" x14ac:dyDescent="0.25">
      <c r="A2505" s="1" t="s">
        <v>10351</v>
      </c>
      <c r="B2505" s="2" t="s">
        <v>3752</v>
      </c>
      <c r="C2505" s="2" t="str">
        <f>VLOOKUP($B2505, tge_gfx_data!A:E, 5, FALSE)</f>
        <v>NIOHURU_HESHEN_eventPicture</v>
      </c>
      <c r="D2505" s="2" t="str">
        <f>IFERROR(VLOOKUP(C2505,pictures!A:C,3,FALSE), "")</f>
        <v>NO</v>
      </c>
      <c r="E2505" s="1" t="s">
        <v>2421</v>
      </c>
      <c r="F2505" s="1" t="s">
        <v>10364</v>
      </c>
      <c r="G2505" s="2" t="s">
        <v>10365</v>
      </c>
    </row>
    <row r="2506" spans="1:7" ht="56.25" customHeight="1" x14ac:dyDescent="0.25">
      <c r="A2506" s="1" t="s">
        <v>10351</v>
      </c>
      <c r="B2506" s="2" t="s">
        <v>20029</v>
      </c>
      <c r="C2506" s="2" t="e">
        <f>VLOOKUP($B2506, tge_gfx_data!A:E, 5, FALSE)</f>
        <v>#N/A</v>
      </c>
      <c r="D2506" s="2" t="str">
        <f>IFERROR(VLOOKUP(C2506,pictures!A:C,3,FALSE), "")</f>
        <v/>
      </c>
      <c r="E2506" s="1" t="s">
        <v>2421</v>
      </c>
      <c r="F2506" s="1" t="s">
        <v>20030</v>
      </c>
      <c r="G2506" s="2" t="s">
        <v>20031</v>
      </c>
    </row>
    <row r="2507" spans="1:7" ht="56.25" customHeight="1" x14ac:dyDescent="0.25">
      <c r="A2507" s="1" t="s">
        <v>10351</v>
      </c>
      <c r="B2507" s="2" t="s">
        <v>21361</v>
      </c>
      <c r="C2507" s="2" t="e">
        <f>VLOOKUP($B2507, tge_gfx_data!A:E, 5, FALSE)</f>
        <v>#N/A</v>
      </c>
      <c r="D2507" s="2" t="str">
        <f>IFERROR(VLOOKUP(C2507,pictures!A:C,3,FALSE), "")</f>
        <v/>
      </c>
      <c r="E2507" s="1" t="s">
        <v>2432</v>
      </c>
      <c r="F2507" s="1" t="s">
        <v>21362</v>
      </c>
      <c r="G2507" s="2" t="s">
        <v>21363</v>
      </c>
    </row>
    <row r="2508" spans="1:7" ht="56.25" customHeight="1" x14ac:dyDescent="0.25">
      <c r="A2508" s="1" t="s">
        <v>10366</v>
      </c>
      <c r="B2508" s="2" t="s">
        <v>10367</v>
      </c>
      <c r="C2508" s="2" t="e">
        <f>VLOOKUP($B2508, tge_gfx_data!A:E, 5, FALSE)</f>
        <v>#N/A</v>
      </c>
      <c r="D2508" s="2" t="str">
        <f>IFERROR(VLOOKUP(C2508,pictures!A:C,3,FALSE), "")</f>
        <v/>
      </c>
      <c r="E2508" s="1" t="s">
        <v>2480</v>
      </c>
      <c r="F2508" s="1" t="s">
        <v>10368</v>
      </c>
      <c r="G2508" s="2" t="s">
        <v>10369</v>
      </c>
    </row>
    <row r="2509" spans="1:7" ht="56.25" customHeight="1" x14ac:dyDescent="0.25">
      <c r="A2509" s="1" t="s">
        <v>10366</v>
      </c>
      <c r="B2509" s="2" t="s">
        <v>10370</v>
      </c>
      <c r="C2509" s="2" t="str">
        <f>VLOOKUP($B2509, tge_gfx_data!A:E, 5, FALSE)</f>
        <v>RANA_JODHA_eventPicture</v>
      </c>
      <c r="D2509" s="2" t="str">
        <f>IFERROR(VLOOKUP(C2509,pictures!A:C,3,FALSE), "")</f>
        <v>NO</v>
      </c>
      <c r="E2509" s="1" t="s">
        <v>2498</v>
      </c>
      <c r="F2509" s="1" t="s">
        <v>10371</v>
      </c>
      <c r="G2509" s="2" t="s">
        <v>10372</v>
      </c>
    </row>
    <row r="2510" spans="1:7" ht="56.25" customHeight="1" x14ac:dyDescent="0.25">
      <c r="A2510" s="1" t="s">
        <v>10366</v>
      </c>
      <c r="B2510" s="2" t="s">
        <v>10373</v>
      </c>
      <c r="C2510" s="2" t="str">
        <f>VLOOKUP($B2510, tge_gfx_data!A:E, 5, FALSE)</f>
        <v>KUMBHALGARH_WAUGH_eventPicture</v>
      </c>
      <c r="D2510" s="2" t="str">
        <f>IFERROR(VLOOKUP(C2510,pictures!A:C,3,FALSE), "")</f>
        <v>YES</v>
      </c>
      <c r="E2510" s="1" t="s">
        <v>2478</v>
      </c>
      <c r="F2510" s="1" t="s">
        <v>10374</v>
      </c>
      <c r="G2510" s="2" t="s">
        <v>10375</v>
      </c>
    </row>
    <row r="2511" spans="1:7" ht="56.25" customHeight="1" x14ac:dyDescent="0.25">
      <c r="A2511" s="1" t="s">
        <v>10366</v>
      </c>
      <c r="B2511" s="2" t="s">
        <v>3753</v>
      </c>
      <c r="C2511" s="2" t="str">
        <f>VLOOKUP($B2511, tge_gfx_data!A:E, 5, FALSE)</f>
        <v>MIRA_BAI_ADORNING_KRISHNA_eventPicture</v>
      </c>
      <c r="D2511" s="2" t="str">
        <f>IFERROR(VLOOKUP(C2511,pictures!A:C,3,FALSE), "")</f>
        <v>NO</v>
      </c>
      <c r="E2511" s="1" t="s">
        <v>2515</v>
      </c>
      <c r="F2511" s="1" t="s">
        <v>10376</v>
      </c>
      <c r="G2511" s="2" t="s">
        <v>10377</v>
      </c>
    </row>
    <row r="2512" spans="1:7" ht="56.25" customHeight="1" x14ac:dyDescent="0.25">
      <c r="A2512" s="1" t="s">
        <v>10366</v>
      </c>
      <c r="B2512" s="2" t="s">
        <v>10378</v>
      </c>
      <c r="C2512" s="2" t="str">
        <f>VLOOKUP($B2512, tge_gfx_data!A:E, 5, FALSE)</f>
        <v>RANA_KHUMHA_SHARMA_eventPicture</v>
      </c>
      <c r="D2512" s="2" t="str">
        <f>IFERROR(VLOOKUP(C2512,pictures!A:C,3,FALSE), "")</f>
        <v>YES</v>
      </c>
      <c r="E2512" s="1" t="s">
        <v>2427</v>
      </c>
      <c r="F2512" s="1" t="s">
        <v>10379</v>
      </c>
      <c r="G2512" s="2" t="s">
        <v>10380</v>
      </c>
    </row>
    <row r="2513" spans="1:7" ht="56.25" customHeight="1" x14ac:dyDescent="0.25">
      <c r="A2513" s="1" t="s">
        <v>10381</v>
      </c>
      <c r="B2513" s="2" t="s">
        <v>10382</v>
      </c>
      <c r="C2513" s="2" t="e">
        <f>VLOOKUP($B2513, tge_gfx_data!A:E, 5, FALSE)</f>
        <v>#N/A</v>
      </c>
      <c r="D2513" s="2" t="str">
        <f>IFERROR(VLOOKUP(C2513,pictures!A:C,3,FALSE), "")</f>
        <v/>
      </c>
      <c r="E2513" s="1" t="s">
        <v>2427</v>
      </c>
      <c r="F2513" s="1" t="s">
        <v>10383</v>
      </c>
      <c r="G2513" s="2" t="s">
        <v>10384</v>
      </c>
    </row>
    <row r="2514" spans="1:7" ht="56.25" customHeight="1" x14ac:dyDescent="0.25">
      <c r="A2514" s="1" t="s">
        <v>10381</v>
      </c>
      <c r="B2514" s="2" t="s">
        <v>10385</v>
      </c>
      <c r="C2514" s="2" t="e">
        <f>VLOOKUP($B2514, tge_gfx_data!A:E, 5, FALSE)</f>
        <v>#N/A</v>
      </c>
      <c r="D2514" s="2" t="str">
        <f>IFERROR(VLOOKUP(C2514,pictures!A:C,3,FALSE), "")</f>
        <v/>
      </c>
      <c r="E2514" s="1" t="s">
        <v>2480</v>
      </c>
      <c r="F2514" s="1" t="s">
        <v>10386</v>
      </c>
      <c r="G2514" s="2" t="s">
        <v>10387</v>
      </c>
    </row>
    <row r="2515" spans="1:7" ht="56.25" customHeight="1" x14ac:dyDescent="0.25">
      <c r="A2515" s="1" t="s">
        <v>10381</v>
      </c>
      <c r="B2515" s="2" t="s">
        <v>10388</v>
      </c>
      <c r="C2515" s="2" t="str">
        <f>VLOOKUP($B2515, tge_gfx_data!A:E, 5, FALSE)</f>
        <v>MALAYAN_SEA_PIRACY_eventPicture</v>
      </c>
      <c r="D2515" s="2" t="str">
        <f>IFERROR(VLOOKUP(C2515,pictures!A:C,3,FALSE), "")</f>
        <v>NO</v>
      </c>
      <c r="E2515" s="1" t="s">
        <v>2502</v>
      </c>
      <c r="F2515" s="1" t="s">
        <v>10389</v>
      </c>
      <c r="G2515" s="2" t="s">
        <v>10390</v>
      </c>
    </row>
    <row r="2516" spans="1:7" ht="56.25" customHeight="1" x14ac:dyDescent="0.25">
      <c r="A2516" s="1" t="s">
        <v>10381</v>
      </c>
      <c r="B2516" s="2" t="s">
        <v>10391</v>
      </c>
      <c r="C2516" s="2" t="e">
        <f>VLOOKUP($B2516, tge_gfx_data!A:E, 5, FALSE)</f>
        <v>#N/A</v>
      </c>
      <c r="D2516" s="2" t="str">
        <f>IFERROR(VLOOKUP(C2516,pictures!A:C,3,FALSE), "")</f>
        <v/>
      </c>
      <c r="E2516" s="1" t="s">
        <v>2442</v>
      </c>
      <c r="F2516" s="1" t="s">
        <v>10392</v>
      </c>
      <c r="G2516" s="2" t="s">
        <v>10393</v>
      </c>
    </row>
    <row r="2517" spans="1:7" ht="56.25" customHeight="1" x14ac:dyDescent="0.25">
      <c r="A2517" s="1" t="s">
        <v>10381</v>
      </c>
      <c r="B2517" s="2" t="s">
        <v>10394</v>
      </c>
      <c r="C2517" s="2" t="e">
        <f>VLOOKUP($B2517, tge_gfx_data!A:E, 5, FALSE)</f>
        <v>#N/A</v>
      </c>
      <c r="D2517" s="2" t="str">
        <f>IFERROR(VLOOKUP(C2517,pictures!A:C,3,FALSE), "")</f>
        <v/>
      </c>
      <c r="E2517" s="1" t="s">
        <v>2466</v>
      </c>
      <c r="F2517" s="1" t="s">
        <v>10395</v>
      </c>
      <c r="G2517" s="2" t="s">
        <v>10396</v>
      </c>
    </row>
    <row r="2518" spans="1:7" ht="56.25" customHeight="1" x14ac:dyDescent="0.25">
      <c r="A2518" s="1" t="s">
        <v>10381</v>
      </c>
      <c r="B2518" s="2" t="s">
        <v>10397</v>
      </c>
      <c r="C2518" s="2" t="str">
        <f>VLOOKUP($B2518, tge_gfx_data!A:E, 5, FALSE)</f>
        <v>HANG_TUAH_eventPicture</v>
      </c>
      <c r="D2518" s="2" t="str">
        <f>IFERROR(VLOOKUP(C2518,pictures!A:C,3,FALSE), "")</f>
        <v>NO</v>
      </c>
      <c r="E2518" s="1" t="s">
        <v>2466</v>
      </c>
      <c r="F2518" s="1" t="s">
        <v>10398</v>
      </c>
      <c r="G2518" s="2" t="s">
        <v>10399</v>
      </c>
    </row>
    <row r="2519" spans="1:7" ht="56.25" customHeight="1" x14ac:dyDescent="0.25">
      <c r="A2519" s="1" t="s">
        <v>10381</v>
      </c>
      <c r="B2519" s="2" t="s">
        <v>10400</v>
      </c>
      <c r="C2519" s="2" t="e">
        <f>VLOOKUP($B2519, tge_gfx_data!A:E, 5, FALSE)</f>
        <v>#N/A</v>
      </c>
      <c r="D2519" s="2" t="str">
        <f>IFERROR(VLOOKUP(C2519,pictures!A:C,3,FALSE), "")</f>
        <v/>
      </c>
      <c r="E2519" s="1" t="s">
        <v>2483</v>
      </c>
      <c r="F2519" s="1" t="s">
        <v>10401</v>
      </c>
      <c r="G2519" s="2" t="s">
        <v>10402</v>
      </c>
    </row>
    <row r="2520" spans="1:7" ht="56.25" customHeight="1" x14ac:dyDescent="0.25">
      <c r="A2520" s="1" t="s">
        <v>10381</v>
      </c>
      <c r="B2520" s="2" t="s">
        <v>3754</v>
      </c>
      <c r="C2520" s="2" t="str">
        <f>VLOOKUP($B2520, tge_gfx_data!A:E, 5, FALSE)</f>
        <v>MALACCA_SHIPS_eventPicture</v>
      </c>
      <c r="D2520" s="2" t="str">
        <f>IFERROR(VLOOKUP(C2520,pictures!A:C,3,FALSE), "")</f>
        <v>NO</v>
      </c>
      <c r="E2520" s="1" t="s">
        <v>2423</v>
      </c>
      <c r="F2520" s="1" t="s">
        <v>10403</v>
      </c>
      <c r="G2520" s="2" t="s">
        <v>10404</v>
      </c>
    </row>
    <row r="2521" spans="1:7" ht="56.25" customHeight="1" x14ac:dyDescent="0.25">
      <c r="A2521" s="1" t="s">
        <v>10381</v>
      </c>
      <c r="B2521" s="2" t="s">
        <v>10405</v>
      </c>
      <c r="C2521" s="2" t="e">
        <f>VLOOKUP($B2521, tge_gfx_data!A:E, 5, FALSE)</f>
        <v>#N/A</v>
      </c>
      <c r="D2521" s="2" t="str">
        <f>IFERROR(VLOOKUP(C2521,pictures!A:C,3,FALSE), "")</f>
        <v/>
      </c>
      <c r="E2521" s="1" t="s">
        <v>2423</v>
      </c>
      <c r="F2521" s="1" t="s">
        <v>10406</v>
      </c>
      <c r="G2521" s="2" t="s">
        <v>10407</v>
      </c>
    </row>
    <row r="2522" spans="1:7" ht="56.25" customHeight="1" x14ac:dyDescent="0.25">
      <c r="A2522" s="1" t="s">
        <v>10408</v>
      </c>
      <c r="B2522" s="2" t="s">
        <v>3755</v>
      </c>
      <c r="C2522" s="2" t="str">
        <f>VLOOKUP($B2522, tge_gfx_data!A:E, 5, FALSE)</f>
        <v>SAINT_AMBROSE_eventPicture</v>
      </c>
      <c r="D2522" s="2" t="str">
        <f>IFERROR(VLOOKUP(C2522,pictures!A:C,3,FALSE), "")</f>
        <v>NO</v>
      </c>
      <c r="E2522" s="1" t="s">
        <v>2462</v>
      </c>
      <c r="F2522" s="1" t="s">
        <v>10409</v>
      </c>
      <c r="G2522" s="2" t="s">
        <v>10410</v>
      </c>
    </row>
    <row r="2523" spans="1:7" ht="56.25" customHeight="1" x14ac:dyDescent="0.25">
      <c r="A2523" s="1" t="s">
        <v>10408</v>
      </c>
      <c r="B2523" s="2" t="s">
        <v>3756</v>
      </c>
      <c r="C2523" s="2" t="str">
        <f>VLOOKUP($B2523, tge_gfx_data!A:E, 5, FALSE)</f>
        <v>MILAN_FASHION_eventPicture</v>
      </c>
      <c r="D2523" s="2" t="str">
        <f>IFERROR(VLOOKUP(C2523,pictures!A:C,3,FALSE), "")</f>
        <v>NO</v>
      </c>
      <c r="E2523" s="1" t="s">
        <v>2456</v>
      </c>
      <c r="F2523" s="1" t="s">
        <v>10411</v>
      </c>
      <c r="G2523" s="2" t="s">
        <v>21376</v>
      </c>
    </row>
    <row r="2524" spans="1:7" ht="56.25" customHeight="1" x14ac:dyDescent="0.25">
      <c r="A2524" s="1" t="s">
        <v>10408</v>
      </c>
      <c r="B2524" s="2" t="s">
        <v>3757</v>
      </c>
      <c r="C2524" s="2" t="str">
        <f>VLOOKUP($B2524, tge_gfx_data!A:E, 5, FALSE)</f>
        <v>MILANO_AND_SWISS_MERCENARIES_eventPicture</v>
      </c>
      <c r="D2524" s="2" t="str">
        <f>IFERROR(VLOOKUP(C2524,pictures!A:C,3,FALSE), "")</f>
        <v>NO</v>
      </c>
      <c r="E2524" s="1" t="s">
        <v>2432</v>
      </c>
      <c r="F2524" s="1" t="s">
        <v>10412</v>
      </c>
      <c r="G2524" s="2" t="s">
        <v>10413</v>
      </c>
    </row>
    <row r="2525" spans="1:7" ht="56.25" customHeight="1" x14ac:dyDescent="0.25">
      <c r="A2525" s="1" t="s">
        <v>10408</v>
      </c>
      <c r="B2525" s="2" t="s">
        <v>3758</v>
      </c>
      <c r="C2525" s="2" t="str">
        <f>VLOOKUP($B2525, tge_gfx_data!A:E, 5, FALSE)</f>
        <v>EXPULSION_OF_BONACOLSI_eventPicture</v>
      </c>
      <c r="D2525" s="2" t="str">
        <f>IFERROR(VLOOKUP(C2525,pictures!A:C,3,FALSE), "")</f>
        <v>NO</v>
      </c>
      <c r="E2525" s="1" t="s">
        <v>2462</v>
      </c>
      <c r="F2525" s="1" t="s">
        <v>10414</v>
      </c>
      <c r="G2525" s="2" t="s">
        <v>10415</v>
      </c>
    </row>
    <row r="2526" spans="1:7" ht="56.25" customHeight="1" x14ac:dyDescent="0.25">
      <c r="A2526" s="1" t="s">
        <v>10408</v>
      </c>
      <c r="B2526" s="2" t="s">
        <v>3759</v>
      </c>
      <c r="C2526" s="2" t="str">
        <f>VLOOKUP($B2526, tge_gfx_data!A:E, 5, FALSE)</f>
        <v>OSPEDALE_MAGGIORE_eventPicture</v>
      </c>
      <c r="D2526" s="2" t="str">
        <f>IFERROR(VLOOKUP(C2526,pictures!A:C,3,FALSE), "")</f>
        <v>NO</v>
      </c>
      <c r="E2526" s="1" t="s">
        <v>2543</v>
      </c>
      <c r="F2526" s="1" t="s">
        <v>10416</v>
      </c>
      <c r="G2526" s="2" t="s">
        <v>10417</v>
      </c>
    </row>
    <row r="2527" spans="1:7" ht="56.25" customHeight="1" x14ac:dyDescent="0.25">
      <c r="A2527" s="1" t="s">
        <v>10408</v>
      </c>
      <c r="B2527" s="2" t="s">
        <v>10418</v>
      </c>
      <c r="C2527" s="2" t="e">
        <f>VLOOKUP($B2527, tge_gfx_data!A:E, 5, FALSE)</f>
        <v>#N/A</v>
      </c>
      <c r="D2527" s="2" t="str">
        <f>IFERROR(VLOOKUP(C2527,pictures!A:C,3,FALSE), "")</f>
        <v/>
      </c>
      <c r="E2527" s="1" t="s">
        <v>2464</v>
      </c>
      <c r="F2527" s="1" t="s">
        <v>10419</v>
      </c>
      <c r="G2527" s="2" t="s">
        <v>10420</v>
      </c>
    </row>
    <row r="2528" spans="1:7" ht="56.25" customHeight="1" x14ac:dyDescent="0.25">
      <c r="A2528" s="1" t="s">
        <v>10408</v>
      </c>
      <c r="B2528" s="2" t="s">
        <v>10421</v>
      </c>
      <c r="C2528" s="2" t="e">
        <f>VLOOKUP($B2528, tge_gfx_data!A:E, 5, FALSE)</f>
        <v>#N/A</v>
      </c>
      <c r="D2528" s="2" t="str">
        <f>IFERROR(VLOOKUP(C2528,pictures!A:C,3,FALSE), "")</f>
        <v/>
      </c>
      <c r="E2528" s="1" t="s">
        <v>2464</v>
      </c>
      <c r="F2528" s="1" t="s">
        <v>10419</v>
      </c>
      <c r="G2528" s="2" t="s">
        <v>10422</v>
      </c>
    </row>
    <row r="2529" spans="1:7" ht="56.25" customHeight="1" x14ac:dyDescent="0.25">
      <c r="A2529" s="1" t="s">
        <v>10408</v>
      </c>
      <c r="B2529" s="2" t="s">
        <v>3760</v>
      </c>
      <c r="C2529" s="2" t="str">
        <f>VLOOKUP($B2529, tge_gfx_data!A:E, 5, FALSE)</f>
        <v>MACHIAVELLI_PORTRAIT_eventPicture</v>
      </c>
      <c r="D2529" s="2" t="str">
        <f>IFERROR(VLOOKUP(C2529,pictures!A:C,3,FALSE), "")</f>
        <v>NO</v>
      </c>
      <c r="E2529" s="1" t="s">
        <v>2421</v>
      </c>
      <c r="F2529" s="1" t="s">
        <v>10423</v>
      </c>
      <c r="G2529" s="2" t="s">
        <v>10424</v>
      </c>
    </row>
    <row r="2530" spans="1:7" ht="56.25" customHeight="1" x14ac:dyDescent="0.25">
      <c r="A2530" s="1" t="s">
        <v>10408</v>
      </c>
      <c r="B2530" s="2" t="s">
        <v>3761</v>
      </c>
      <c r="C2530" s="2" t="str">
        <f>VLOOKUP($B2530, tge_gfx_data!A:E, 5, FALSE)</f>
        <v>MACHIAVELLI_WRITING_eventPicture</v>
      </c>
      <c r="D2530" s="2" t="str">
        <f>IFERROR(VLOOKUP(C2530,pictures!A:C,3,FALSE), "")</f>
        <v>NO</v>
      </c>
      <c r="E2530" s="1" t="s">
        <v>2421</v>
      </c>
      <c r="F2530" s="1" t="s">
        <v>10425</v>
      </c>
      <c r="G2530" s="2" t="s">
        <v>10426</v>
      </c>
    </row>
    <row r="2531" spans="1:7" ht="56.25" customHeight="1" x14ac:dyDescent="0.25">
      <c r="A2531" s="1" t="s">
        <v>10408</v>
      </c>
      <c r="B2531" s="2" t="s">
        <v>3762</v>
      </c>
      <c r="C2531" s="2" t="str">
        <f>VLOOKUP($B2531, tge_gfx_data!A:E, 5, FALSE)</f>
        <v>MACHIAVELLI_WRITING_eventPicture</v>
      </c>
      <c r="D2531" s="2" t="str">
        <f>IFERROR(VLOOKUP(C2531,pictures!A:C,3,FALSE), "")</f>
        <v>NO</v>
      </c>
      <c r="E2531" s="1" t="s">
        <v>2421</v>
      </c>
      <c r="F2531" s="1" t="s">
        <v>10427</v>
      </c>
      <c r="G2531" s="2" t="s">
        <v>10428</v>
      </c>
    </row>
    <row r="2532" spans="1:7" ht="56.25" customHeight="1" x14ac:dyDescent="0.25">
      <c r="A2532" s="1" t="s">
        <v>10408</v>
      </c>
      <c r="B2532" s="2" t="s">
        <v>3763</v>
      </c>
      <c r="C2532" s="2" t="str">
        <f>VLOOKUP($B2532, tge_gfx_data!A:E, 5, FALSE)</f>
        <v>01_WESTERN/SCIENCE/ARTISTRY/DAVINCI_MONA_LISA_MACCARI</v>
      </c>
      <c r="D2532" s="2" t="str">
        <f>IFERROR(VLOOKUP(C2532,pictures!A:C,3,FALSE), "")</f>
        <v>YES</v>
      </c>
      <c r="E2532" s="1" t="s">
        <v>2510</v>
      </c>
      <c r="F2532" s="1" t="s">
        <v>10429</v>
      </c>
      <c r="G2532" s="2" t="s">
        <v>10430</v>
      </c>
    </row>
    <row r="2533" spans="1:7" ht="56.25" customHeight="1" x14ac:dyDescent="0.25">
      <c r="A2533" s="1" t="s">
        <v>10431</v>
      </c>
      <c r="B2533" s="2" t="s">
        <v>3764</v>
      </c>
      <c r="C2533" s="2" t="str">
        <f>VLOOKUP($B2533, tge_gfx_data!A:E, 5, FALSE)</f>
        <v>ZHENG_HE_TRADITIONAL_eventPicture</v>
      </c>
      <c r="D2533" s="2" t="str">
        <f>IFERROR(VLOOKUP(C2533,pictures!A:C,3,FALSE), "")</f>
        <v>NO</v>
      </c>
      <c r="E2533" s="1" t="s">
        <v>2236</v>
      </c>
      <c r="F2533" s="1" t="s">
        <v>10432</v>
      </c>
      <c r="G2533" s="2" t="s">
        <v>10433</v>
      </c>
    </row>
    <row r="2534" spans="1:7" ht="56.25" customHeight="1" x14ac:dyDescent="0.25">
      <c r="A2534" s="1" t="s">
        <v>10431</v>
      </c>
      <c r="B2534" s="2" t="s">
        <v>3765</v>
      </c>
      <c r="C2534" s="2" t="str">
        <f>VLOOKUP($B2534, tge_gfx_data!A:E, 5, FALSE)</f>
        <v>05_SINO/GOVERNMENT/DIPLOMACY/HALL_AUDIENCE_PALACE_ALLOM</v>
      </c>
      <c r="D2534" s="2" t="str">
        <f>IFERROR(VLOOKUP(C2534,pictures!A:C,3,FALSE), "")</f>
        <v>YES</v>
      </c>
      <c r="E2534" s="1" t="s">
        <v>2423</v>
      </c>
      <c r="F2534" s="1" t="s">
        <v>10434</v>
      </c>
      <c r="G2534" s="2" t="s">
        <v>20047</v>
      </c>
    </row>
    <row r="2535" spans="1:7" ht="56.25" customHeight="1" x14ac:dyDescent="0.25">
      <c r="A2535" s="1" t="s">
        <v>10431</v>
      </c>
      <c r="B2535" s="2" t="s">
        <v>3766</v>
      </c>
      <c r="C2535" s="2" t="str">
        <f>VLOOKUP($B2535, tge_gfx_data!A:E, 5, FALSE)</f>
        <v>CITY_STREET_BUSTLING_eventPicture</v>
      </c>
      <c r="D2535" s="2" t="str">
        <f>IFERROR(VLOOKUP(C2535,pictures!A:C,3,FALSE), "")</f>
        <v>NO</v>
      </c>
      <c r="E2535" s="1" t="s">
        <v>2466</v>
      </c>
      <c r="F2535" s="1" t="s">
        <v>10435</v>
      </c>
      <c r="G2535" s="2" t="s">
        <v>10436</v>
      </c>
    </row>
    <row r="2536" spans="1:7" ht="56.25" customHeight="1" x14ac:dyDescent="0.25">
      <c r="A2536" s="1" t="s">
        <v>10431</v>
      </c>
      <c r="B2536" s="2" t="s">
        <v>3767</v>
      </c>
      <c r="C2536" s="2" t="str">
        <f>VLOOKUP($B2536, tge_gfx_data!A:E, 5, FALSE)</f>
        <v>WESTERN_TEACHER_CHINESE_eventPicture</v>
      </c>
      <c r="D2536" s="2" t="str">
        <f>IFERROR(VLOOKUP(C2536,pictures!A:C,3,FALSE), "")</f>
        <v>NO</v>
      </c>
      <c r="E2536" s="1" t="s">
        <v>2519</v>
      </c>
      <c r="F2536" s="1" t="s">
        <v>10362</v>
      </c>
      <c r="G2536" s="2" t="s">
        <v>10363</v>
      </c>
    </row>
    <row r="2537" spans="1:7" ht="56.25" customHeight="1" x14ac:dyDescent="0.25">
      <c r="A2537" s="1" t="s">
        <v>10431</v>
      </c>
      <c r="B2537" s="2" t="s">
        <v>3768</v>
      </c>
      <c r="C2537" s="2" t="str">
        <f>VLOOKUP($B2537, tge_gfx_data!A:E, 5, FALSE)</f>
        <v>LORD_MACARTNEY_DIPLOMACY_eventPicture</v>
      </c>
      <c r="D2537" s="2" t="str">
        <f>IFERROR(VLOOKUP(C2537,pictures!A:C,3,FALSE), "")</f>
        <v>NO</v>
      </c>
      <c r="E2537" s="1" t="s">
        <v>2464</v>
      </c>
      <c r="F2537" s="1" t="s">
        <v>10437</v>
      </c>
      <c r="G2537" s="2" t="s">
        <v>21377</v>
      </c>
    </row>
    <row r="2538" spans="1:7" ht="56.25" customHeight="1" x14ac:dyDescent="0.25">
      <c r="A2538" s="1" t="s">
        <v>10431</v>
      </c>
      <c r="B2538" s="2" t="s">
        <v>3769</v>
      </c>
      <c r="C2538" s="2" t="str">
        <f>VLOOKUP($B2538, tge_gfx_data!A:E, 5, FALSE)</f>
        <v>05_SINO/GOVERNMENT/DIPLOMACY/HALL_AUDIENCE_PALACE_ALLOM</v>
      </c>
      <c r="D2538" s="2" t="str">
        <f>IFERROR(VLOOKUP(C2538,pictures!A:C,3,FALSE), "")</f>
        <v>YES</v>
      </c>
      <c r="E2538" s="1" t="s">
        <v>2423</v>
      </c>
      <c r="F2538" s="1" t="s">
        <v>10438</v>
      </c>
      <c r="G2538" s="2" t="s">
        <v>10439</v>
      </c>
    </row>
    <row r="2539" spans="1:7" ht="56.25" customHeight="1" x14ac:dyDescent="0.25">
      <c r="A2539" s="1" t="s">
        <v>10431</v>
      </c>
      <c r="B2539" s="2" t="s">
        <v>3770</v>
      </c>
      <c r="C2539" s="2" t="str">
        <f>VLOOKUP($B2539, tge_gfx_data!A:E, 5, FALSE)</f>
        <v>05_SINO/PEOPLE/FESTIVALS/EMPEROR_SLEDDING_WINTER_PALACE</v>
      </c>
      <c r="D2539" s="2" t="str">
        <f>IFERROR(VLOOKUP(C2539,pictures!A:C,3,FALSE), "")</f>
        <v>YES</v>
      </c>
      <c r="E2539" s="1" t="s">
        <v>2456</v>
      </c>
      <c r="F2539" s="1" t="s">
        <v>10438</v>
      </c>
      <c r="G2539" s="2" t="s">
        <v>10439</v>
      </c>
    </row>
    <row r="2540" spans="1:7" ht="56.25" customHeight="1" x14ac:dyDescent="0.25">
      <c r="A2540" s="1" t="s">
        <v>10431</v>
      </c>
      <c r="B2540" s="2" t="s">
        <v>3771</v>
      </c>
      <c r="C2540" s="2" t="str">
        <f>VLOOKUP($B2540, tge_gfx_data!A:E, 5, FALSE)</f>
        <v>MATTEO_RICCI_eventPicture</v>
      </c>
      <c r="D2540" s="2" t="str">
        <f>IFERROR(VLOOKUP(C2540,pictures!A:C,3,FALSE), "")</f>
        <v>NO</v>
      </c>
      <c r="E2540" s="1" t="s">
        <v>2464</v>
      </c>
      <c r="F2540" s="1" t="s">
        <v>10440</v>
      </c>
      <c r="G2540" s="2" t="s">
        <v>10441</v>
      </c>
    </row>
    <row r="2541" spans="1:7" ht="56.25" customHeight="1" x14ac:dyDescent="0.25">
      <c r="A2541" s="1" t="s">
        <v>10431</v>
      </c>
      <c r="B2541" s="2" t="s">
        <v>3772</v>
      </c>
      <c r="C2541" s="2" t="str">
        <f>VLOOKUP($B2541, tge_gfx_data!A:E, 5, FALSE)</f>
        <v>KUNYU_WANGUO_QUANTU_eventPicture</v>
      </c>
      <c r="D2541" s="2" t="str">
        <f>IFERROR(VLOOKUP(C2541,pictures!A:C,3,FALSE), "")</f>
        <v>NO</v>
      </c>
      <c r="E2541" s="1" t="s">
        <v>2436</v>
      </c>
      <c r="F2541" s="1" t="s">
        <v>10442</v>
      </c>
      <c r="G2541" s="2" t="s">
        <v>10443</v>
      </c>
    </row>
    <row r="2542" spans="1:7" ht="56.25" customHeight="1" x14ac:dyDescent="0.25">
      <c r="A2542" s="1" t="s">
        <v>10431</v>
      </c>
      <c r="B2542" s="2" t="s">
        <v>3773</v>
      </c>
      <c r="C2542" s="2" t="str">
        <f>VLOOKUP($B2542, tge_gfx_data!A:E, 5, FALSE)</f>
        <v>GREAT_WALL_OF_CHINA_eventPicture</v>
      </c>
      <c r="D2542" s="2" t="str">
        <f>IFERROR(VLOOKUP(C2542,pictures!A:C,3,FALSE), "")</f>
        <v>NO</v>
      </c>
      <c r="E2542" s="1" t="s">
        <v>2527</v>
      </c>
      <c r="F2542" s="1" t="s">
        <v>10444</v>
      </c>
      <c r="G2542" s="2" t="s">
        <v>10445</v>
      </c>
    </row>
    <row r="2543" spans="1:7" ht="56.25" customHeight="1" x14ac:dyDescent="0.25">
      <c r="A2543" s="1" t="s">
        <v>10431</v>
      </c>
      <c r="B2543" s="2" t="s">
        <v>3774</v>
      </c>
      <c r="C2543" s="2" t="str">
        <f>VLOOKUP($B2543, tge_gfx_data!A:E, 5, FALSE)</f>
        <v>01_WESTERN/PEOPLE/PORTRAITS/ALESSANDRO_VALIGNANO</v>
      </c>
      <c r="D2543" s="2" t="str">
        <f>IFERROR(VLOOKUP(C2543,pictures!A:C,3,FALSE), "")</f>
        <v>YES</v>
      </c>
      <c r="E2543" s="1" t="s">
        <v>2543</v>
      </c>
      <c r="F2543" s="1" t="s">
        <v>10446</v>
      </c>
      <c r="G2543" s="2" t="s">
        <v>10447</v>
      </c>
    </row>
    <row r="2544" spans="1:7" ht="56.25" customHeight="1" x14ac:dyDescent="0.25">
      <c r="A2544" s="1" t="s">
        <v>10431</v>
      </c>
      <c r="B2544" s="2" t="s">
        <v>3775</v>
      </c>
      <c r="C2544" s="2" t="str">
        <f>VLOOKUP($B2544, tge_gfx_data!A:E, 5, FALSE)</f>
        <v>PUZZLING_PRIESTS_eventPicture</v>
      </c>
      <c r="D2544" s="2" t="str">
        <f>IFERROR(VLOOKUP(C2544,pictures!A:C,3,FALSE), "")</f>
        <v>NO</v>
      </c>
      <c r="E2544" s="1" t="s">
        <v>2438</v>
      </c>
      <c r="F2544" s="1" t="s">
        <v>10448</v>
      </c>
      <c r="G2544" s="2" t="s">
        <v>10449</v>
      </c>
    </row>
    <row r="2545" spans="1:7" ht="56.25" customHeight="1" x14ac:dyDescent="0.25">
      <c r="A2545" s="1" t="s">
        <v>10431</v>
      </c>
      <c r="B2545" s="2" t="s">
        <v>3776</v>
      </c>
      <c r="C2545" s="2" t="str">
        <f>VLOOKUP($B2545, tge_gfx_data!A:E, 5, FALSE)</f>
        <v>05_SINO/LAND/PILLAGE/BOXER_MASSACRE_CHINA_PETIT</v>
      </c>
      <c r="D2545" s="2" t="str">
        <f>IFERROR(VLOOKUP(C2545,pictures!A:C,3,FALSE), "")</f>
        <v>YES</v>
      </c>
      <c r="E2545" s="1" t="s">
        <v>2534</v>
      </c>
      <c r="F2545" s="1" t="s">
        <v>10450</v>
      </c>
      <c r="G2545" s="2" t="s">
        <v>10451</v>
      </c>
    </row>
    <row r="2546" spans="1:7" ht="56.25" customHeight="1" x14ac:dyDescent="0.25">
      <c r="A2546" s="1" t="s">
        <v>10431</v>
      </c>
      <c r="B2546" s="2" t="s">
        <v>3777</v>
      </c>
      <c r="C2546" s="2" t="str">
        <f>VLOOKUP($B2546, tge_gfx_data!A:E, 5, FALSE)</f>
        <v>05_SINO/LAND/PILLAGE/BOXER_MASSACRE_CHINA_PETIT</v>
      </c>
      <c r="D2546" s="2" t="str">
        <f>IFERROR(VLOOKUP(C2546,pictures!A:C,3,FALSE), "")</f>
        <v>YES</v>
      </c>
      <c r="E2546" s="1" t="s">
        <v>2534</v>
      </c>
      <c r="F2546" s="1" t="s">
        <v>10452</v>
      </c>
      <c r="G2546" s="2" t="s">
        <v>10453</v>
      </c>
    </row>
    <row r="2547" spans="1:7" ht="56.25" customHeight="1" x14ac:dyDescent="0.25">
      <c r="A2547" s="1" t="s">
        <v>10431</v>
      </c>
      <c r="B2547" s="2" t="s">
        <v>3778</v>
      </c>
      <c r="C2547" s="2" t="str">
        <f>VLOOKUP($B2547, tge_gfx_data!A:E, 5, FALSE)</f>
        <v>05_SINO/RELIGION/APOSTLES/AUGUSTINE_ZHAO_RONG_LIU</v>
      </c>
      <c r="D2547" s="2" t="str">
        <f>IFERROR(VLOOKUP(C2547,pictures!A:C,3,FALSE), "")</f>
        <v>YES</v>
      </c>
      <c r="E2547" s="1" t="s">
        <v>2521</v>
      </c>
      <c r="F2547" s="1" t="s">
        <v>10454</v>
      </c>
      <c r="G2547" s="2" t="s">
        <v>10455</v>
      </c>
    </row>
    <row r="2548" spans="1:7" ht="56.25" customHeight="1" x14ac:dyDescent="0.25">
      <c r="A2548" s="1" t="s">
        <v>10431</v>
      </c>
      <c r="B2548" s="2" t="s">
        <v>3779</v>
      </c>
      <c r="C2548" s="2" t="str">
        <f>VLOOKUP($B2548, tge_gfx_data!A:E, 5, FALSE)</f>
        <v>05_SINO/RELIGION/APOSTLES/AUGUSTINE_ZHAO_RONG_LIU</v>
      </c>
      <c r="D2548" s="2" t="str">
        <f>IFERROR(VLOOKUP(C2548,pictures!A:C,3,FALSE), "")</f>
        <v>YES</v>
      </c>
      <c r="E2548" s="1" t="s">
        <v>2521</v>
      </c>
      <c r="F2548" s="1" t="s">
        <v>10456</v>
      </c>
      <c r="G2548" s="2" t="s">
        <v>10457</v>
      </c>
    </row>
    <row r="2549" spans="1:7" ht="56.25" customHeight="1" x14ac:dyDescent="0.25">
      <c r="A2549" s="1" t="s">
        <v>10431</v>
      </c>
      <c r="B2549" s="2" t="s">
        <v>3780</v>
      </c>
      <c r="C2549" s="2" t="str">
        <f>VLOOKUP($B2549, tge_gfx_data!A:E, 5, FALSE)</f>
        <v>05_SINO/RELIGION/APOSTLES/AUGUSTINE_ZHAO_RONG_LIU</v>
      </c>
      <c r="D2549" s="2" t="str">
        <f>IFERROR(VLOOKUP(C2549,pictures!A:C,3,FALSE), "")</f>
        <v>YES</v>
      </c>
      <c r="E2549" s="1" t="s">
        <v>2521</v>
      </c>
      <c r="F2549" s="1" t="s">
        <v>10458</v>
      </c>
      <c r="G2549" s="2" t="s">
        <v>10459</v>
      </c>
    </row>
    <row r="2550" spans="1:7" ht="56.25" customHeight="1" x14ac:dyDescent="0.25">
      <c r="A2550" s="1" t="s">
        <v>10431</v>
      </c>
      <c r="B2550" s="2" t="s">
        <v>21378</v>
      </c>
      <c r="C2550" s="2" t="e">
        <f>VLOOKUP($B2550, tge_gfx_data!A:E, 5, FALSE)</f>
        <v>#N/A</v>
      </c>
      <c r="D2550" s="2" t="str">
        <f>IFERROR(VLOOKUP(C2550,pictures!A:C,3,FALSE), "")</f>
        <v/>
      </c>
      <c r="E2550" s="1" t="s">
        <v>264</v>
      </c>
      <c r="F2550" s="1" t="s">
        <v>21379</v>
      </c>
      <c r="G2550" s="2" t="s">
        <v>21380</v>
      </c>
    </row>
    <row r="2551" spans="1:7" ht="56.25" customHeight="1" x14ac:dyDescent="0.25">
      <c r="A2551" s="1" t="s">
        <v>10431</v>
      </c>
      <c r="B2551" s="2" t="s">
        <v>21381</v>
      </c>
      <c r="C2551" s="2" t="e">
        <f>VLOOKUP($B2551, tge_gfx_data!A:E, 5, FALSE)</f>
        <v>#N/A</v>
      </c>
      <c r="D2551" s="2" t="str">
        <f>IFERROR(VLOOKUP(C2551,pictures!A:C,3,FALSE), "")</f>
        <v/>
      </c>
      <c r="E2551" s="1" t="s">
        <v>22200</v>
      </c>
      <c r="F2551" s="1" t="s">
        <v>21382</v>
      </c>
      <c r="G2551" s="2" t="s">
        <v>22957</v>
      </c>
    </row>
    <row r="2552" spans="1:7" ht="56.25" customHeight="1" x14ac:dyDescent="0.25">
      <c r="A2552" s="1" t="s">
        <v>10431</v>
      </c>
      <c r="B2552" s="2" t="s">
        <v>21383</v>
      </c>
      <c r="C2552" s="2" t="e">
        <f>VLOOKUP($B2552, tge_gfx_data!A:E, 5, FALSE)</f>
        <v>#N/A</v>
      </c>
      <c r="D2552" s="2" t="str">
        <f>IFERROR(VLOOKUP(C2552,pictures!A:C,3,FALSE), "")</f>
        <v/>
      </c>
      <c r="E2552" s="1" t="s">
        <v>2489</v>
      </c>
      <c r="F2552" s="1" t="s">
        <v>21384</v>
      </c>
      <c r="G2552" s="2" t="s">
        <v>21385</v>
      </c>
    </row>
    <row r="2553" spans="1:7" ht="56.25" customHeight="1" x14ac:dyDescent="0.25">
      <c r="A2553" s="1" t="s">
        <v>10431</v>
      </c>
      <c r="B2553" s="2" t="s">
        <v>3781</v>
      </c>
      <c r="C2553" s="2" t="str">
        <f>VLOOKUP($B2553, tge_gfx_data!A:E, 5, FALSE)</f>
        <v>GREAT_WALL_OF_CHINA_eventPicture</v>
      </c>
      <c r="D2553" s="2" t="str">
        <f>IFERROR(VLOOKUP(C2553,pictures!A:C,3,FALSE), "")</f>
        <v>NO</v>
      </c>
      <c r="E2553" s="1" t="s">
        <v>2527</v>
      </c>
      <c r="F2553" s="1" t="s">
        <v>10460</v>
      </c>
      <c r="G2553" s="2" t="s">
        <v>10445</v>
      </c>
    </row>
    <row r="2554" spans="1:7" ht="56.25" customHeight="1" x14ac:dyDescent="0.25">
      <c r="A2554" s="1" t="s">
        <v>10431</v>
      </c>
      <c r="B2554" s="2" t="s">
        <v>21386</v>
      </c>
      <c r="C2554" s="2" t="e">
        <f>VLOOKUP($B2554, tge_gfx_data!A:E, 5, FALSE)</f>
        <v>#N/A</v>
      </c>
      <c r="D2554" s="2" t="str">
        <f>IFERROR(VLOOKUP(C2554,pictures!A:C,3,FALSE), "")</f>
        <v/>
      </c>
      <c r="E2554" s="1" t="s">
        <v>256</v>
      </c>
      <c r="F2554" s="1" t="s">
        <v>21387</v>
      </c>
      <c r="G2554" s="2" t="s">
        <v>21388</v>
      </c>
    </row>
    <row r="2555" spans="1:7" ht="56.25" customHeight="1" x14ac:dyDescent="0.25">
      <c r="A2555" s="1" t="s">
        <v>10431</v>
      </c>
      <c r="B2555" s="2" t="s">
        <v>21389</v>
      </c>
      <c r="C2555" s="2" t="e">
        <f>VLOOKUP($B2555, tge_gfx_data!A:E, 5, FALSE)</f>
        <v>#N/A</v>
      </c>
      <c r="D2555" s="2" t="str">
        <f>IFERROR(VLOOKUP(C2555,pictures!A:C,3,FALSE), "")</f>
        <v/>
      </c>
      <c r="E2555" s="1" t="s">
        <v>259</v>
      </c>
      <c r="F2555" s="1" t="s">
        <v>21390</v>
      </c>
      <c r="G2555" s="2" t="s">
        <v>21391</v>
      </c>
    </row>
    <row r="2556" spans="1:7" ht="56.25" customHeight="1" x14ac:dyDescent="0.25">
      <c r="A2556" s="1" t="s">
        <v>10431</v>
      </c>
      <c r="B2556" s="2" t="s">
        <v>21392</v>
      </c>
      <c r="C2556" s="2" t="e">
        <f>VLOOKUP($B2556, tge_gfx_data!A:E, 5, FALSE)</f>
        <v>#N/A</v>
      </c>
      <c r="D2556" s="2" t="str">
        <f>IFERROR(VLOOKUP(C2556,pictures!A:C,3,FALSE), "")</f>
        <v/>
      </c>
      <c r="E2556" s="1" t="s">
        <v>259</v>
      </c>
      <c r="F2556" s="1" t="s">
        <v>21393</v>
      </c>
      <c r="G2556" s="2" t="s">
        <v>21394</v>
      </c>
    </row>
    <row r="2557" spans="1:7" ht="56.25" customHeight="1" x14ac:dyDescent="0.25">
      <c r="A2557" s="1" t="s">
        <v>10431</v>
      </c>
      <c r="B2557" s="2" t="s">
        <v>21395</v>
      </c>
      <c r="C2557" s="2" t="e">
        <f>VLOOKUP($B2557, tge_gfx_data!A:E, 5, FALSE)</f>
        <v>#N/A</v>
      </c>
      <c r="D2557" s="2" t="str">
        <f>IFERROR(VLOOKUP(C2557,pictures!A:C,3,FALSE), "")</f>
        <v/>
      </c>
      <c r="E2557" s="1" t="s">
        <v>259</v>
      </c>
      <c r="F2557" s="1" t="s">
        <v>21396</v>
      </c>
      <c r="G2557" s="2" t="s">
        <v>22958</v>
      </c>
    </row>
    <row r="2558" spans="1:7" ht="56.25" customHeight="1" x14ac:dyDescent="0.25">
      <c r="A2558" s="1" t="s">
        <v>10431</v>
      </c>
      <c r="B2558" s="2" t="s">
        <v>21397</v>
      </c>
      <c r="C2558" s="2" t="e">
        <f>VLOOKUP($B2558, tge_gfx_data!A:E, 5, FALSE)</f>
        <v>#N/A</v>
      </c>
      <c r="D2558" s="2" t="str">
        <f>IFERROR(VLOOKUP(C2558,pictures!A:C,3,FALSE), "")</f>
        <v/>
      </c>
      <c r="E2558" s="1" t="s">
        <v>260</v>
      </c>
      <c r="F2558" s="1" t="s">
        <v>21398</v>
      </c>
      <c r="G2558" s="2" t="s">
        <v>21399</v>
      </c>
    </row>
    <row r="2559" spans="1:7" ht="56.25" customHeight="1" x14ac:dyDescent="0.25">
      <c r="A2559" s="1" t="s">
        <v>10431</v>
      </c>
      <c r="B2559" s="2" t="s">
        <v>21400</v>
      </c>
      <c r="C2559" s="2" t="e">
        <f>VLOOKUP($B2559, tge_gfx_data!A:E, 5, FALSE)</f>
        <v>#N/A</v>
      </c>
      <c r="D2559" s="2" t="str">
        <f>IFERROR(VLOOKUP(C2559,pictures!A:C,3,FALSE), "")</f>
        <v/>
      </c>
      <c r="E2559" s="1" t="s">
        <v>260</v>
      </c>
      <c r="F2559" s="1" t="s">
        <v>6606</v>
      </c>
      <c r="G2559" s="2" t="s">
        <v>21401</v>
      </c>
    </row>
    <row r="2560" spans="1:7" ht="56.25" customHeight="1" x14ac:dyDescent="0.25">
      <c r="A2560" s="1" t="s">
        <v>10431</v>
      </c>
      <c r="B2560" s="2" t="s">
        <v>21402</v>
      </c>
      <c r="C2560" s="2" t="e">
        <f>VLOOKUP($B2560, tge_gfx_data!A:E, 5, FALSE)</f>
        <v>#N/A</v>
      </c>
      <c r="D2560" s="2" t="str">
        <f>IFERROR(VLOOKUP(C2560,pictures!A:C,3,FALSE), "")</f>
        <v/>
      </c>
      <c r="E2560" s="1" t="s">
        <v>2466</v>
      </c>
      <c r="F2560" s="1" t="s">
        <v>21403</v>
      </c>
      <c r="G2560" s="2" t="s">
        <v>21404</v>
      </c>
    </row>
    <row r="2561" spans="1:8" ht="56.25" customHeight="1" x14ac:dyDescent="0.25">
      <c r="A2561" s="1" t="s">
        <v>10431</v>
      </c>
      <c r="B2561" s="2" t="s">
        <v>21405</v>
      </c>
      <c r="C2561" s="2" t="e">
        <f>VLOOKUP($B2561, tge_gfx_data!A:E, 5, FALSE)</f>
        <v>#N/A</v>
      </c>
      <c r="D2561" s="2" t="str">
        <f>IFERROR(VLOOKUP(C2561,pictures!A:C,3,FALSE), "")</f>
        <v/>
      </c>
      <c r="E2561" s="1" t="s">
        <v>2464</v>
      </c>
      <c r="F2561" s="1" t="s">
        <v>21406</v>
      </c>
      <c r="G2561" s="2" t="s">
        <v>21407</v>
      </c>
    </row>
    <row r="2562" spans="1:8" ht="56.25" customHeight="1" x14ac:dyDescent="0.25">
      <c r="A2562" s="1" t="s">
        <v>10431</v>
      </c>
      <c r="B2562" s="2" t="s">
        <v>21408</v>
      </c>
      <c r="C2562" s="2" t="e">
        <f>VLOOKUP($B2562, tge_gfx_data!A:E, 5, FALSE)</f>
        <v>#N/A</v>
      </c>
      <c r="D2562" s="2" t="str">
        <f>IFERROR(VLOOKUP(C2562,pictures!A:C,3,FALSE), "")</f>
        <v/>
      </c>
      <c r="E2562" s="1" t="s">
        <v>2489</v>
      </c>
      <c r="F2562" s="1" t="s">
        <v>21409</v>
      </c>
      <c r="G2562" s="2" t="s">
        <v>21410</v>
      </c>
    </row>
    <row r="2563" spans="1:8" ht="56.25" customHeight="1" x14ac:dyDescent="0.25">
      <c r="A2563" s="1" t="s">
        <v>10431</v>
      </c>
      <c r="B2563" s="2" t="s">
        <v>21411</v>
      </c>
      <c r="C2563" s="2" t="e">
        <f>VLOOKUP($B2563, tge_gfx_data!A:E, 5, FALSE)</f>
        <v>#N/A</v>
      </c>
      <c r="D2563" s="2" t="str">
        <f>IFERROR(VLOOKUP(C2563,pictures!A:C,3,FALSE), "")</f>
        <v/>
      </c>
      <c r="E2563" s="1" t="s">
        <v>259</v>
      </c>
      <c r="F2563" s="1" t="s">
        <v>21412</v>
      </c>
      <c r="G2563" s="2" t="s">
        <v>21413</v>
      </c>
    </row>
    <row r="2564" spans="1:8" ht="56.25" customHeight="1" x14ac:dyDescent="0.25">
      <c r="A2564" s="1" t="s">
        <v>10431</v>
      </c>
      <c r="B2564" s="2" t="s">
        <v>3782</v>
      </c>
      <c r="C2564" s="2" t="str">
        <f>VLOOKUP($B2564, tge_gfx_data!A:E, 5, FALSE)</f>
        <v>05_SINO/ECONOMY/COMMODITIES/TWO_PIECES_PORCELAIN</v>
      </c>
      <c r="D2564" s="2" t="str">
        <f>IFERROR(VLOOKUP(C2564,pictures!A:C,3,FALSE), "")</f>
        <v>YES</v>
      </c>
      <c r="E2564" s="1" t="s">
        <v>2489</v>
      </c>
      <c r="F2564" s="1" t="s">
        <v>10461</v>
      </c>
      <c r="G2564" s="2" t="s">
        <v>10462</v>
      </c>
    </row>
    <row r="2565" spans="1:8" ht="56.25" customHeight="1" x14ac:dyDescent="0.25">
      <c r="A2565" s="1" t="s">
        <v>10431</v>
      </c>
      <c r="B2565" s="2" t="s">
        <v>21414</v>
      </c>
      <c r="C2565" s="2" t="e">
        <f>VLOOKUP($B2565, tge_gfx_data!A:E, 5, FALSE)</f>
        <v>#N/A</v>
      </c>
      <c r="D2565" s="2" t="str">
        <f>IFERROR(VLOOKUP(C2565,pictures!A:C,3,FALSE), "")</f>
        <v/>
      </c>
      <c r="E2565" s="1" t="s">
        <v>2427</v>
      </c>
      <c r="F2565" s="1" t="s">
        <v>21415</v>
      </c>
      <c r="G2565" s="2" t="s">
        <v>21416</v>
      </c>
    </row>
    <row r="2566" spans="1:8" ht="56.25" customHeight="1" x14ac:dyDescent="0.25">
      <c r="A2566" s="1" t="s">
        <v>10431</v>
      </c>
      <c r="B2566" s="2" t="s">
        <v>21417</v>
      </c>
      <c r="C2566" s="2" t="e">
        <f>VLOOKUP($B2566, tge_gfx_data!A:E, 5, FALSE)</f>
        <v>#N/A</v>
      </c>
      <c r="D2566" s="2" t="str">
        <f>IFERROR(VLOOKUP(C2566,pictures!A:C,3,FALSE), "")</f>
        <v/>
      </c>
      <c r="E2566" s="1" t="s">
        <v>2440</v>
      </c>
      <c r="F2566" s="1" t="s">
        <v>21418</v>
      </c>
      <c r="G2566" s="2" t="s">
        <v>21419</v>
      </c>
    </row>
    <row r="2567" spans="1:8" ht="56.25" customHeight="1" x14ac:dyDescent="0.25">
      <c r="A2567" s="1" t="s">
        <v>10431</v>
      </c>
      <c r="B2567" s="2" t="s">
        <v>21420</v>
      </c>
      <c r="C2567" s="2" t="e">
        <f>VLOOKUP($B2567, tge_gfx_data!A:E, 5, FALSE)</f>
        <v>#N/A</v>
      </c>
      <c r="D2567" s="2" t="str">
        <f>IFERROR(VLOOKUP(C2567,pictures!A:C,3,FALSE), "")</f>
        <v/>
      </c>
      <c r="E2567" s="1" t="s">
        <v>2454</v>
      </c>
      <c r="F2567" s="1" t="s">
        <v>21421</v>
      </c>
      <c r="G2567" s="2" t="s">
        <v>21422</v>
      </c>
    </row>
    <row r="2568" spans="1:8" ht="56.25" customHeight="1" x14ac:dyDescent="0.25">
      <c r="A2568" s="1" t="s">
        <v>10431</v>
      </c>
      <c r="B2568" s="2" t="s">
        <v>21423</v>
      </c>
      <c r="C2568" s="2" t="e">
        <f>VLOOKUP($B2568, tge_gfx_data!A:E, 5, FALSE)</f>
        <v>#N/A</v>
      </c>
      <c r="D2568" s="2" t="str">
        <f>IFERROR(VLOOKUP(C2568,pictures!A:C,3,FALSE), "")</f>
        <v/>
      </c>
      <c r="E2568" s="1" t="s">
        <v>20743</v>
      </c>
      <c r="F2568" s="1" t="s">
        <v>21424</v>
      </c>
      <c r="G2568" s="2" t="s">
        <v>21425</v>
      </c>
    </row>
    <row r="2569" spans="1:8" ht="56.25" customHeight="1" x14ac:dyDescent="0.25">
      <c r="A2569" s="1" t="s">
        <v>10431</v>
      </c>
      <c r="B2569" s="2" t="s">
        <v>21426</v>
      </c>
      <c r="C2569" s="2" t="e">
        <f>VLOOKUP($B2569, tge_gfx_data!A:E, 5, FALSE)</f>
        <v>#N/A</v>
      </c>
      <c r="D2569" s="2" t="str">
        <f>IFERROR(VLOOKUP(C2569,pictures!A:C,3,FALSE), "")</f>
        <v/>
      </c>
      <c r="E2569" s="1" t="s">
        <v>20743</v>
      </c>
      <c r="F2569" s="1" t="s">
        <v>21427</v>
      </c>
      <c r="G2569" s="2" t="s">
        <v>21428</v>
      </c>
    </row>
    <row r="2570" spans="1:8" ht="56.25" customHeight="1" x14ac:dyDescent="0.25">
      <c r="A2570" s="1" t="s">
        <v>10431</v>
      </c>
      <c r="B2570" s="2" t="s">
        <v>21429</v>
      </c>
      <c r="C2570" s="2" t="e">
        <f>VLOOKUP($B2570, tge_gfx_data!A:E, 5, FALSE)</f>
        <v>#N/A</v>
      </c>
      <c r="D2570" s="2" t="str">
        <f>IFERROR(VLOOKUP(C2570,pictures!A:C,3,FALSE), "")</f>
        <v/>
      </c>
      <c r="E2570" s="1" t="s">
        <v>2456</v>
      </c>
      <c r="F2570" s="1" t="s">
        <v>21430</v>
      </c>
      <c r="G2570" s="2" t="s">
        <v>22959</v>
      </c>
      <c r="H2570" s="2" t="s">
        <v>20834</v>
      </c>
    </row>
    <row r="2571" spans="1:8" ht="56.25" customHeight="1" x14ac:dyDescent="0.25">
      <c r="A2571" s="1" t="s">
        <v>10431</v>
      </c>
      <c r="B2571" s="2" t="s">
        <v>21431</v>
      </c>
      <c r="C2571" s="2" t="e">
        <f>VLOOKUP($B2571, tge_gfx_data!A:E, 5, FALSE)</f>
        <v>#N/A</v>
      </c>
      <c r="D2571" s="2" t="str">
        <f>IFERROR(VLOOKUP(C2571,pictures!A:C,3,FALSE), "")</f>
        <v/>
      </c>
      <c r="E2571" s="1" t="s">
        <v>2454</v>
      </c>
      <c r="F2571" s="1" t="s">
        <v>21432</v>
      </c>
      <c r="G2571" s="2" t="s">
        <v>21433</v>
      </c>
    </row>
    <row r="2572" spans="1:8" ht="56.25" customHeight="1" x14ac:dyDescent="0.25">
      <c r="A2572" s="1" t="s">
        <v>10431</v>
      </c>
      <c r="B2572" s="2" t="s">
        <v>21434</v>
      </c>
      <c r="C2572" s="2" t="e">
        <f>VLOOKUP($B2572, tge_gfx_data!A:E, 5, FALSE)</f>
        <v>#N/A</v>
      </c>
      <c r="D2572" s="2" t="str">
        <f>IFERROR(VLOOKUP(C2572,pictures!A:C,3,FALSE), "")</f>
        <v/>
      </c>
      <c r="E2572" s="1" t="s">
        <v>2454</v>
      </c>
      <c r="F2572" s="1" t="s">
        <v>21432</v>
      </c>
      <c r="G2572" s="2" t="s">
        <v>21433</v>
      </c>
    </row>
    <row r="2573" spans="1:8" ht="56.25" customHeight="1" x14ac:dyDescent="0.25">
      <c r="A2573" s="1" t="s">
        <v>10431</v>
      </c>
      <c r="B2573" s="2" t="s">
        <v>21435</v>
      </c>
      <c r="C2573" s="2" t="e">
        <f>VLOOKUP($B2573, tge_gfx_data!A:E, 5, FALSE)</f>
        <v>#N/A</v>
      </c>
      <c r="D2573" s="2" t="str">
        <f>IFERROR(VLOOKUP(C2573,pictures!A:C,3,FALSE), "")</f>
        <v/>
      </c>
      <c r="E2573" s="1" t="s">
        <v>2454</v>
      </c>
      <c r="F2573" s="1" t="s">
        <v>21436</v>
      </c>
      <c r="G2573" s="2" t="s">
        <v>21437</v>
      </c>
    </row>
    <row r="2574" spans="1:8" ht="56.25" customHeight="1" x14ac:dyDescent="0.25">
      <c r="A2574" s="1" t="s">
        <v>10431</v>
      </c>
      <c r="B2574" s="2" t="s">
        <v>21438</v>
      </c>
      <c r="C2574" s="2" t="e">
        <f>VLOOKUP($B2574, tge_gfx_data!A:E, 5, FALSE)</f>
        <v>#N/A</v>
      </c>
      <c r="D2574" s="2" t="str">
        <f>IFERROR(VLOOKUP(C2574,pictures!A:C,3,FALSE), "")</f>
        <v/>
      </c>
      <c r="E2574" s="1" t="s">
        <v>2454</v>
      </c>
      <c r="F2574" s="1" t="s">
        <v>21436</v>
      </c>
      <c r="G2574" s="2" t="s">
        <v>21437</v>
      </c>
    </row>
    <row r="2575" spans="1:8" ht="56.25" customHeight="1" x14ac:dyDescent="0.25">
      <c r="A2575" s="1" t="s">
        <v>10431</v>
      </c>
      <c r="B2575" s="2" t="s">
        <v>3783</v>
      </c>
      <c r="C2575" s="2" t="str">
        <f>VLOOKUP($B2575, tge_gfx_data!A:E, 5, FALSE)</f>
        <v>ESTUARY_TAHEA_eventPicture</v>
      </c>
      <c r="D2575" s="2" t="str">
        <f>IFERROR(VLOOKUP(C2575,pictures!A:C,3,FALSE), "")</f>
        <v>NO</v>
      </c>
      <c r="E2575" s="1" t="s">
        <v>2236</v>
      </c>
      <c r="F2575" s="1" t="s">
        <v>10463</v>
      </c>
      <c r="G2575" s="2" t="s">
        <v>10464</v>
      </c>
    </row>
    <row r="2576" spans="1:8" ht="56.25" customHeight="1" x14ac:dyDescent="0.25">
      <c r="A2576" s="1" t="s">
        <v>10431</v>
      </c>
      <c r="B2576" s="2" t="s">
        <v>21439</v>
      </c>
      <c r="C2576" s="2" t="e">
        <f>VLOOKUP($B2576, tge_gfx_data!A:E, 5, FALSE)</f>
        <v>#N/A</v>
      </c>
      <c r="D2576" s="2" t="str">
        <f>IFERROR(VLOOKUP(C2576,pictures!A:C,3,FALSE), "")</f>
        <v/>
      </c>
      <c r="E2576" s="1" t="s">
        <v>2427</v>
      </c>
      <c r="F2576" s="1" t="s">
        <v>21440</v>
      </c>
      <c r="G2576" s="2" t="s">
        <v>21441</v>
      </c>
    </row>
    <row r="2577" spans="1:7" ht="56.25" customHeight="1" x14ac:dyDescent="0.25">
      <c r="A2577" s="1" t="s">
        <v>10431</v>
      </c>
      <c r="B2577" s="2" t="s">
        <v>21442</v>
      </c>
      <c r="C2577" s="2" t="e">
        <f>VLOOKUP($B2577, tge_gfx_data!A:E, 5, FALSE)</f>
        <v>#N/A</v>
      </c>
      <c r="D2577" s="2" t="str">
        <f>IFERROR(VLOOKUP(C2577,pictures!A:C,3,FALSE), "")</f>
        <v/>
      </c>
      <c r="E2577" s="1" t="s">
        <v>2458</v>
      </c>
      <c r="F2577" s="1" t="s">
        <v>21443</v>
      </c>
      <c r="G2577" s="2" t="s">
        <v>21444</v>
      </c>
    </row>
    <row r="2578" spans="1:7" ht="56.25" customHeight="1" x14ac:dyDescent="0.25">
      <c r="A2578" s="1" t="s">
        <v>10431</v>
      </c>
      <c r="B2578" s="2" t="s">
        <v>21445</v>
      </c>
      <c r="C2578" s="2" t="e">
        <f>VLOOKUP($B2578, tge_gfx_data!A:E, 5, FALSE)</f>
        <v>#N/A</v>
      </c>
      <c r="D2578" s="2" t="str">
        <f>IFERROR(VLOOKUP(C2578,pictures!A:C,3,FALSE), "")</f>
        <v/>
      </c>
      <c r="E2578" s="1" t="s">
        <v>2442</v>
      </c>
      <c r="F2578" s="1" t="s">
        <v>21446</v>
      </c>
      <c r="G2578" s="2" t="s">
        <v>21447</v>
      </c>
    </row>
    <row r="2579" spans="1:7" ht="56.25" customHeight="1" x14ac:dyDescent="0.25">
      <c r="A2579" s="1" t="s">
        <v>10431</v>
      </c>
      <c r="B2579" s="2" t="s">
        <v>21448</v>
      </c>
      <c r="C2579" s="2" t="e">
        <f>VLOOKUP($B2579, tge_gfx_data!A:E, 5, FALSE)</f>
        <v>#N/A</v>
      </c>
      <c r="D2579" s="2" t="str">
        <f>IFERROR(VLOOKUP(C2579,pictures!A:C,3,FALSE), "")</f>
        <v/>
      </c>
      <c r="E2579" s="1" t="s">
        <v>2421</v>
      </c>
      <c r="F2579" s="1" t="s">
        <v>21449</v>
      </c>
      <c r="G2579" s="2" t="s">
        <v>22960</v>
      </c>
    </row>
    <row r="2580" spans="1:7" ht="56.25" customHeight="1" x14ac:dyDescent="0.25">
      <c r="A2580" s="1" t="s">
        <v>10431</v>
      </c>
      <c r="B2580" s="2" t="s">
        <v>21450</v>
      </c>
      <c r="C2580" s="2" t="e">
        <f>VLOOKUP($B2580, tge_gfx_data!A:E, 5, FALSE)</f>
        <v>#N/A</v>
      </c>
      <c r="D2580" s="2" t="str">
        <f>IFERROR(VLOOKUP(C2580,pictures!A:C,3,FALSE), "")</f>
        <v/>
      </c>
      <c r="E2580" s="1" t="s">
        <v>2454</v>
      </c>
      <c r="F2580" s="1" t="s">
        <v>21451</v>
      </c>
      <c r="G2580" s="2" t="s">
        <v>21452</v>
      </c>
    </row>
    <row r="2581" spans="1:7" ht="56.25" customHeight="1" x14ac:dyDescent="0.25">
      <c r="A2581" s="1" t="s">
        <v>10431</v>
      </c>
      <c r="B2581" s="2" t="s">
        <v>21453</v>
      </c>
      <c r="C2581" s="2" t="e">
        <f>VLOOKUP($B2581, tge_gfx_data!A:E, 5, FALSE)</f>
        <v>#N/A</v>
      </c>
      <c r="D2581" s="2" t="str">
        <f>IFERROR(VLOOKUP(C2581,pictures!A:C,3,FALSE), "")</f>
        <v/>
      </c>
      <c r="E2581" s="1" t="s">
        <v>2483</v>
      </c>
      <c r="F2581" s="1" t="s">
        <v>21454</v>
      </c>
      <c r="G2581" s="2" t="s">
        <v>21455</v>
      </c>
    </row>
    <row r="2582" spans="1:7" ht="56.25" customHeight="1" x14ac:dyDescent="0.25">
      <c r="A2582" s="1" t="s">
        <v>10431</v>
      </c>
      <c r="B2582" s="2" t="s">
        <v>21456</v>
      </c>
      <c r="C2582" s="2" t="e">
        <f>VLOOKUP($B2582, tge_gfx_data!A:E, 5, FALSE)</f>
        <v>#N/A</v>
      </c>
      <c r="D2582" s="2" t="str">
        <f>IFERROR(VLOOKUP(C2582,pictures!A:C,3,FALSE), "")</f>
        <v/>
      </c>
      <c r="E2582" s="1" t="s">
        <v>2483</v>
      </c>
      <c r="F2582" s="1" t="s">
        <v>21457</v>
      </c>
      <c r="G2582" s="2" t="s">
        <v>21458</v>
      </c>
    </row>
    <row r="2583" spans="1:7" ht="56.25" customHeight="1" x14ac:dyDescent="0.25">
      <c r="A2583" s="1" t="s">
        <v>10431</v>
      </c>
      <c r="B2583" s="2" t="s">
        <v>21459</v>
      </c>
      <c r="C2583" s="2" t="e">
        <f>VLOOKUP($B2583, tge_gfx_data!A:E, 5, FALSE)</f>
        <v>#N/A</v>
      </c>
      <c r="D2583" s="2" t="str">
        <f>IFERROR(VLOOKUP(C2583,pictures!A:C,3,FALSE), "")</f>
        <v/>
      </c>
      <c r="E2583" s="1" t="s">
        <v>20743</v>
      </c>
      <c r="F2583" s="1" t="s">
        <v>21460</v>
      </c>
      <c r="G2583" s="2" t="s">
        <v>21461</v>
      </c>
    </row>
    <row r="2584" spans="1:7" ht="56.25" customHeight="1" x14ac:dyDescent="0.25">
      <c r="A2584" s="1" t="s">
        <v>10431</v>
      </c>
      <c r="B2584" s="2" t="s">
        <v>3784</v>
      </c>
      <c r="C2584" s="2" t="str">
        <f>VLOOKUP($B2584, tge_gfx_data!A:E, 5, FALSE)</f>
        <v>QI_JIQUANG_eventPicture</v>
      </c>
      <c r="D2584" s="2" t="str">
        <f>IFERROR(VLOOKUP(C2584,pictures!A:C,3,FALSE), "")</f>
        <v>NO</v>
      </c>
      <c r="E2584" s="1" t="s">
        <v>2517</v>
      </c>
      <c r="F2584" s="1" t="s">
        <v>10465</v>
      </c>
      <c r="G2584" s="2" t="s">
        <v>10466</v>
      </c>
    </row>
    <row r="2585" spans="1:7" ht="56.25" customHeight="1" x14ac:dyDescent="0.25">
      <c r="A2585" s="1" t="s">
        <v>10431</v>
      </c>
      <c r="B2585" s="2" t="s">
        <v>3785</v>
      </c>
      <c r="C2585" s="2" t="str">
        <f>VLOOKUP($B2585, tge_gfx_data!A:E, 5, FALSE)</f>
        <v>JESUIT_TANG_RUOWANG_eventPicture</v>
      </c>
      <c r="D2585" s="2" t="str">
        <f>IFERROR(VLOOKUP(C2585,pictures!A:C,3,FALSE), "")</f>
        <v>NO</v>
      </c>
      <c r="E2585" s="1" t="s">
        <v>2519</v>
      </c>
      <c r="F2585" s="1" t="s">
        <v>10467</v>
      </c>
      <c r="G2585" s="2" t="s">
        <v>10468</v>
      </c>
    </row>
    <row r="2586" spans="1:7" ht="56.25" customHeight="1" x14ac:dyDescent="0.25">
      <c r="A2586" s="1" t="s">
        <v>10431</v>
      </c>
      <c r="B2586" s="2" t="s">
        <v>3786</v>
      </c>
      <c r="C2586" s="2" t="str">
        <f>VLOOKUP($B2586, tge_gfx_data!A:E, 5, FALSE)</f>
        <v>FAMINE_CHINA_eventPicture</v>
      </c>
      <c r="D2586" s="2" t="str">
        <f>IFERROR(VLOOKUP(C2586,pictures!A:C,3,FALSE), "")</f>
        <v>NO</v>
      </c>
      <c r="E2586" s="1" t="s">
        <v>2472</v>
      </c>
      <c r="F2586" s="1" t="s">
        <v>10469</v>
      </c>
      <c r="G2586" s="2" t="s">
        <v>10470</v>
      </c>
    </row>
    <row r="2587" spans="1:7" ht="56.25" customHeight="1" x14ac:dyDescent="0.25">
      <c r="A2587" s="1" t="s">
        <v>10431</v>
      </c>
      <c r="B2587" s="2" t="s">
        <v>3787</v>
      </c>
      <c r="C2587" s="2" t="str">
        <f>VLOOKUP($B2587, tge_gfx_data!A:E, 5, FALSE)</f>
        <v>MANCHU_REBELLION_eventPicture</v>
      </c>
      <c r="D2587" s="2" t="str">
        <f>IFERROR(VLOOKUP(C2587,pictures!A:C,3,FALSE), "")</f>
        <v>NO</v>
      </c>
      <c r="E2587" s="1" t="s">
        <v>2423</v>
      </c>
      <c r="F2587" s="1" t="s">
        <v>10471</v>
      </c>
      <c r="G2587" s="2" t="s">
        <v>10472</v>
      </c>
    </row>
    <row r="2588" spans="1:7" ht="56.25" customHeight="1" x14ac:dyDescent="0.25">
      <c r="A2588" s="1" t="s">
        <v>10473</v>
      </c>
      <c r="B2588" s="2" t="s">
        <v>10474</v>
      </c>
      <c r="C2588" s="2" t="e">
        <f>VLOOKUP($B2588, tge_gfx_data!A:E, 5, FALSE)</f>
        <v>#N/A</v>
      </c>
      <c r="D2588" s="2" t="str">
        <f>IFERROR(VLOOKUP(C2588,pictures!A:C,3,FALSE), "")</f>
        <v/>
      </c>
      <c r="E2588" s="1" t="s">
        <v>2617</v>
      </c>
      <c r="F2588" s="1" t="s">
        <v>10475</v>
      </c>
      <c r="G2588" s="2" t="s">
        <v>10476</v>
      </c>
    </row>
    <row r="2589" spans="1:7" ht="56.25" customHeight="1" x14ac:dyDescent="0.25">
      <c r="A2589" s="1" t="s">
        <v>10473</v>
      </c>
      <c r="B2589" s="2" t="s">
        <v>10477</v>
      </c>
      <c r="C2589" s="2" t="e">
        <f>VLOOKUP($B2589, tge_gfx_data!A:E, 5, FALSE)</f>
        <v>#N/A</v>
      </c>
      <c r="D2589" s="2" t="str">
        <f>IFERROR(VLOOKUP(C2589,pictures!A:C,3,FALSE), "")</f>
        <v/>
      </c>
      <c r="E2589" s="1" t="s">
        <v>18581</v>
      </c>
      <c r="F2589" s="1" t="s">
        <v>10478</v>
      </c>
      <c r="G2589" s="2" t="s">
        <v>10479</v>
      </c>
    </row>
    <row r="2590" spans="1:7" ht="56.25" customHeight="1" x14ac:dyDescent="0.25">
      <c r="A2590" s="1" t="s">
        <v>10473</v>
      </c>
      <c r="B2590" s="2" t="s">
        <v>10480</v>
      </c>
      <c r="C2590" s="2" t="e">
        <f>VLOOKUP($B2590, tge_gfx_data!A:E, 5, FALSE)</f>
        <v>#N/A</v>
      </c>
      <c r="D2590" s="2" t="str">
        <f>IFERROR(VLOOKUP(C2590,pictures!A:C,3,FALSE), "")</f>
        <v/>
      </c>
      <c r="E2590" s="1" t="s">
        <v>2617</v>
      </c>
      <c r="F2590" s="1" t="s">
        <v>10481</v>
      </c>
      <c r="G2590" s="2" t="s">
        <v>10482</v>
      </c>
    </row>
    <row r="2591" spans="1:7" ht="56.25" customHeight="1" x14ac:dyDescent="0.25">
      <c r="A2591" s="1" t="s">
        <v>10473</v>
      </c>
      <c r="B2591" s="2" t="s">
        <v>10483</v>
      </c>
      <c r="C2591" s="2" t="e">
        <f>VLOOKUP($B2591, tge_gfx_data!A:E, 5, FALSE)</f>
        <v>#N/A</v>
      </c>
      <c r="D2591" s="2" t="str">
        <f>IFERROR(VLOOKUP(C2591,pictures!A:C,3,FALSE), "")</f>
        <v/>
      </c>
      <c r="E2591" s="1" t="s">
        <v>2617</v>
      </c>
      <c r="F2591" s="1" t="s">
        <v>10484</v>
      </c>
      <c r="G2591" s="2" t="s">
        <v>10485</v>
      </c>
    </row>
    <row r="2592" spans="1:7" ht="56.25" customHeight="1" x14ac:dyDescent="0.25">
      <c r="A2592" s="1" t="s">
        <v>10486</v>
      </c>
      <c r="B2592" s="2" t="s">
        <v>3788</v>
      </c>
      <c r="C2592" s="2" t="str">
        <f>VLOOKUP($B2592, tge_gfx_data!A:E, 5, FALSE)</f>
        <v>03_MENA/LAND/PROCESSIONS/ARAB_CHIEFTAIN_ENTOURAGE_SCHREYER</v>
      </c>
      <c r="D2592" s="2" t="str">
        <f>IFERROR(VLOOKUP(C2592,pictures!A:C,3,FALSE), "")</f>
        <v>YES</v>
      </c>
      <c r="E2592" s="1" t="s">
        <v>2472</v>
      </c>
      <c r="F2592" s="1" t="s">
        <v>10487</v>
      </c>
      <c r="G2592" s="2" t="s">
        <v>10488</v>
      </c>
    </row>
    <row r="2593" spans="1:7" ht="56.25" customHeight="1" x14ac:dyDescent="0.25">
      <c r="A2593" s="1" t="s">
        <v>10486</v>
      </c>
      <c r="B2593" s="2" t="s">
        <v>3789</v>
      </c>
      <c r="C2593" s="2" t="str">
        <f>VLOOKUP($B2593, tge_gfx_data!A:E, 5, FALSE)</f>
        <v>TUAT_OASIS_ARMY_MORROCANS_eventPicture</v>
      </c>
      <c r="D2593" s="2" t="str">
        <f>IFERROR(VLOOKUP(C2593,pictures!A:C,3,FALSE), "")</f>
        <v>NO</v>
      </c>
      <c r="E2593" s="1" t="s">
        <v>2434</v>
      </c>
      <c r="F2593" s="1" t="s">
        <v>10489</v>
      </c>
      <c r="G2593" s="2" t="s">
        <v>10490</v>
      </c>
    </row>
    <row r="2594" spans="1:7" ht="56.25" customHeight="1" x14ac:dyDescent="0.25">
      <c r="A2594" s="1" t="s">
        <v>10486</v>
      </c>
      <c r="B2594" s="2" t="s">
        <v>3790</v>
      </c>
      <c r="C2594" s="2" t="str">
        <f>VLOOKUP($B2594, tge_gfx_data!A:E, 5, FALSE)</f>
        <v>03_MENA/LAND/PROCESSIONS/ARAB_CHIEFTAIN_ENTOURAGE_SCHREYER</v>
      </c>
      <c r="D2594" s="2" t="str">
        <f>IFERROR(VLOOKUP(C2594,pictures!A:C,3,FALSE), "")</f>
        <v>YES</v>
      </c>
      <c r="E2594" s="1" t="s">
        <v>2472</v>
      </c>
      <c r="F2594" s="1" t="s">
        <v>10487</v>
      </c>
      <c r="G2594" s="2" t="s">
        <v>10488</v>
      </c>
    </row>
    <row r="2595" spans="1:7" ht="56.25" customHeight="1" x14ac:dyDescent="0.25">
      <c r="A2595" s="1" t="s">
        <v>10486</v>
      </c>
      <c r="B2595" s="2" t="s">
        <v>10491</v>
      </c>
      <c r="C2595" s="2" t="e">
        <f>VLOOKUP($B2595, tge_gfx_data!A:E, 5, FALSE)</f>
        <v>#N/A</v>
      </c>
      <c r="D2595" s="2" t="str">
        <f>IFERROR(VLOOKUP(C2595,pictures!A:C,3,FALSE), "")</f>
        <v/>
      </c>
      <c r="E2595" s="1" t="s">
        <v>2442</v>
      </c>
      <c r="F2595" s="1" t="s">
        <v>10492</v>
      </c>
      <c r="G2595" s="2" t="s">
        <v>10493</v>
      </c>
    </row>
    <row r="2596" spans="1:7" ht="56.25" customHeight="1" x14ac:dyDescent="0.25">
      <c r="A2596" s="1" t="s">
        <v>10486</v>
      </c>
      <c r="B2596" s="2" t="s">
        <v>10494</v>
      </c>
      <c r="C2596" s="2" t="e">
        <f>VLOOKUP($B2596, tge_gfx_data!A:E, 5, FALSE)</f>
        <v>#N/A</v>
      </c>
      <c r="D2596" s="2" t="str">
        <f>IFERROR(VLOOKUP(C2596,pictures!A:C,3,FALSE), "")</f>
        <v/>
      </c>
      <c r="E2596" s="1" t="s">
        <v>2423</v>
      </c>
      <c r="F2596" s="1" t="s">
        <v>10495</v>
      </c>
      <c r="G2596" s="2" t="s">
        <v>22398</v>
      </c>
    </row>
    <row r="2597" spans="1:7" ht="56.25" customHeight="1" x14ac:dyDescent="0.25">
      <c r="A2597" s="1" t="s">
        <v>10486</v>
      </c>
      <c r="B2597" s="2" t="s">
        <v>3791</v>
      </c>
      <c r="C2597" s="2" t="str">
        <f>VLOOKUP($B2597, tge_gfx_data!A:E, 5, FALSE)</f>
        <v>EXPULSION_MOORS_eventPicture</v>
      </c>
      <c r="D2597" s="2" t="str">
        <f>IFERROR(VLOOKUP(C2597,pictures!A:C,3,FALSE), "")</f>
        <v>NO</v>
      </c>
      <c r="E2597" s="1" t="s">
        <v>2483</v>
      </c>
      <c r="F2597" s="1" t="s">
        <v>9386</v>
      </c>
      <c r="G2597" s="2" t="s">
        <v>10496</v>
      </c>
    </row>
    <row r="2598" spans="1:7" ht="56.25" customHeight="1" x14ac:dyDescent="0.25">
      <c r="A2598" s="1" t="s">
        <v>10486</v>
      </c>
      <c r="B2598" s="2" t="s">
        <v>3792</v>
      </c>
      <c r="C2598" s="2" t="str">
        <f>VLOOKUP($B2598, tge_gfx_data!A:E, 5, FALSE)</f>
        <v>DALAIL_AL_KHAYRAT_eventPicture</v>
      </c>
      <c r="D2598" s="2" t="str">
        <f>IFERROR(VLOOKUP(C2598,pictures!A:C,3,FALSE), "")</f>
        <v>NO</v>
      </c>
      <c r="E2598" s="1" t="s">
        <v>2436</v>
      </c>
      <c r="F2598" s="1" t="s">
        <v>10497</v>
      </c>
      <c r="G2598" s="2" t="s">
        <v>10498</v>
      </c>
    </row>
    <row r="2599" spans="1:7" ht="56.25" customHeight="1" x14ac:dyDescent="0.25">
      <c r="A2599" s="1" t="s">
        <v>10486</v>
      </c>
      <c r="B2599" s="2" t="s">
        <v>3793</v>
      </c>
      <c r="C2599" s="2" t="str">
        <f>VLOOKUP($B2599, tge_gfx_data!A:E, 5, FALSE)</f>
        <v>IDRISID_SHARIFS_eventPicture</v>
      </c>
      <c r="D2599" s="2" t="str">
        <f>IFERROR(VLOOKUP(C2599,pictures!A:C,3,FALSE), "")</f>
        <v>NO</v>
      </c>
      <c r="E2599" s="1" t="s">
        <v>2521</v>
      </c>
      <c r="F2599" s="1" t="s">
        <v>10499</v>
      </c>
      <c r="G2599" s="2" t="s">
        <v>10500</v>
      </c>
    </row>
    <row r="2600" spans="1:7" ht="56.25" customHeight="1" x14ac:dyDescent="0.25">
      <c r="A2600" s="1" t="s">
        <v>10486</v>
      </c>
      <c r="B2600" s="2" t="s">
        <v>3794</v>
      </c>
      <c r="C2600" s="2" t="str">
        <f>VLOOKUP($B2600, tge_gfx_data!A:E, 5, FALSE)</f>
        <v>MOOR_WITH_TIGER_eventPicture</v>
      </c>
      <c r="D2600" s="2" t="str">
        <f>IFERROR(VLOOKUP(C2600,pictures!A:C,3,FALSE), "")</f>
        <v>NO</v>
      </c>
      <c r="E2600" s="1" t="s">
        <v>2493</v>
      </c>
      <c r="F2600" s="1" t="s">
        <v>10501</v>
      </c>
      <c r="G2600" s="2" t="s">
        <v>10502</v>
      </c>
    </row>
    <row r="2601" spans="1:7" ht="56.25" customHeight="1" x14ac:dyDescent="0.25">
      <c r="A2601" s="1" t="s">
        <v>10486</v>
      </c>
      <c r="B2601" s="2" t="s">
        <v>3795</v>
      </c>
      <c r="C2601" s="2" t="str">
        <f>VLOOKUP($B2601, tge_gfx_data!A:E, 5, FALSE)</f>
        <v>WATTASID_GROW_IN_POWER_eventPicture</v>
      </c>
      <c r="D2601" s="2" t="str">
        <f>IFERROR(VLOOKUP(C2601,pictures!A:C,3,FALSE), "")</f>
        <v>NO</v>
      </c>
      <c r="E2601" s="1" t="s">
        <v>2419</v>
      </c>
      <c r="F2601" s="1" t="s">
        <v>10503</v>
      </c>
      <c r="G2601" s="2" t="s">
        <v>10504</v>
      </c>
    </row>
    <row r="2602" spans="1:7" ht="56.25" customHeight="1" x14ac:dyDescent="0.25">
      <c r="A2602" s="1" t="s">
        <v>10486</v>
      </c>
      <c r="B2602" s="2" t="s">
        <v>3796</v>
      </c>
      <c r="C2602" s="2" t="str">
        <f>VLOOKUP($B2602, tge_gfx_data!A:E, 5, FALSE)</f>
        <v>03_MENA/RELIGION/DEATH/PRESENTATION_TROPHIES_VERESHCHAGIN</v>
      </c>
      <c r="D2602" s="2" t="str">
        <f>IFERROR(VLOOKUP(C2602,pictures!A:C,3,FALSE), "")</f>
        <v>YES</v>
      </c>
      <c r="E2602" s="1" t="s">
        <v>2444</v>
      </c>
      <c r="F2602" s="1" t="s">
        <v>10505</v>
      </c>
      <c r="G2602" s="2" t="s">
        <v>10506</v>
      </c>
    </row>
    <row r="2603" spans="1:7" ht="56.25" customHeight="1" x14ac:dyDescent="0.25">
      <c r="A2603" s="1" t="s">
        <v>10486</v>
      </c>
      <c r="B2603" s="2" t="s">
        <v>3797</v>
      </c>
      <c r="C2603" s="2" t="str">
        <f>VLOOKUP($B2603, tge_gfx_data!A:E, 5, FALSE)</f>
        <v>WATTASID_OPEN_REVOLT_eventPicture</v>
      </c>
      <c r="D2603" s="2" t="str">
        <f>IFERROR(VLOOKUP(C2603,pictures!A:C,3,FALSE), "")</f>
        <v>NO</v>
      </c>
      <c r="E2603" s="1" t="s">
        <v>2444</v>
      </c>
      <c r="F2603" s="1" t="s">
        <v>10507</v>
      </c>
      <c r="G2603" s="2" t="s">
        <v>10508</v>
      </c>
    </row>
    <row r="2604" spans="1:7" ht="56.25" customHeight="1" x14ac:dyDescent="0.25">
      <c r="A2604" s="1" t="s">
        <v>10486</v>
      </c>
      <c r="B2604" s="2" t="s">
        <v>3798</v>
      </c>
      <c r="C2604" s="2" t="str">
        <f>VLOOKUP($B2604, tge_gfx_data!A:E, 5, FALSE)</f>
        <v>GOLDEN_CARAVAN_eventPicture</v>
      </c>
      <c r="D2604" s="2" t="str">
        <f>IFERROR(VLOOKUP(C2604,pictures!A:C,3,FALSE), "")</f>
        <v>NO</v>
      </c>
      <c r="E2604" s="1" t="s">
        <v>2470</v>
      </c>
      <c r="F2604" s="1" t="s">
        <v>10489</v>
      </c>
      <c r="G2604" s="2" t="s">
        <v>10509</v>
      </c>
    </row>
    <row r="2605" spans="1:7" ht="56.25" customHeight="1" x14ac:dyDescent="0.25">
      <c r="A2605" s="1" t="s">
        <v>21462</v>
      </c>
      <c r="B2605" s="2" t="s">
        <v>21463</v>
      </c>
      <c r="C2605" s="2" t="e">
        <f>VLOOKUP($B2605, tge_gfx_data!A:E, 5, FALSE)</f>
        <v>#N/A</v>
      </c>
      <c r="D2605" s="2" t="str">
        <f>IFERROR(VLOOKUP(C2605,pictures!A:C,3,FALSE), "")</f>
        <v/>
      </c>
      <c r="E2605" s="1" t="s">
        <v>69</v>
      </c>
      <c r="F2605" s="1" t="s">
        <v>21464</v>
      </c>
      <c r="G2605" s="2" t="s">
        <v>21465</v>
      </c>
    </row>
    <row r="2606" spans="1:7" ht="56.25" customHeight="1" x14ac:dyDescent="0.25">
      <c r="A2606" s="1" t="s">
        <v>21462</v>
      </c>
      <c r="B2606" s="2" t="s">
        <v>22961</v>
      </c>
      <c r="C2606" s="2" t="e">
        <f>VLOOKUP($B2606, tge_gfx_data!A:E, 5, FALSE)</f>
        <v>#N/A</v>
      </c>
      <c r="D2606" s="2" t="str">
        <f>IFERROR(VLOOKUP(C2606,pictures!A:C,3,FALSE), "")</f>
        <v/>
      </c>
      <c r="E2606" s="1" t="s">
        <v>2480</v>
      </c>
      <c r="F2606" s="1" t="s">
        <v>22962</v>
      </c>
      <c r="G2606" s="2" t="s">
        <v>22963</v>
      </c>
    </row>
    <row r="2607" spans="1:7" ht="56.25" customHeight="1" x14ac:dyDescent="0.25">
      <c r="A2607" s="1" t="s">
        <v>21462</v>
      </c>
      <c r="B2607" s="2" t="s">
        <v>21466</v>
      </c>
      <c r="C2607" s="2" t="e">
        <f>VLOOKUP($B2607, tge_gfx_data!A:E, 5, FALSE)</f>
        <v>#N/A</v>
      </c>
      <c r="D2607" s="2" t="str">
        <f>IFERROR(VLOOKUP(C2607,pictures!A:C,3,FALSE), "")</f>
        <v/>
      </c>
      <c r="E2607" s="1" t="s">
        <v>2480</v>
      </c>
      <c r="F2607" s="1" t="s">
        <v>21467</v>
      </c>
      <c r="G2607" s="2" t="s">
        <v>21468</v>
      </c>
    </row>
    <row r="2608" spans="1:7" ht="56.25" customHeight="1" x14ac:dyDescent="0.25">
      <c r="A2608" s="1" t="s">
        <v>21462</v>
      </c>
      <c r="B2608" s="2" t="s">
        <v>21469</v>
      </c>
      <c r="C2608" s="2" t="e">
        <f>VLOOKUP($B2608, tge_gfx_data!A:E, 5, FALSE)</f>
        <v>#N/A</v>
      </c>
      <c r="D2608" s="2" t="str">
        <f>IFERROR(VLOOKUP(C2608,pictures!A:C,3,FALSE), "")</f>
        <v/>
      </c>
      <c r="E2608" s="1" t="s">
        <v>69</v>
      </c>
      <c r="F2608" s="1" t="s">
        <v>21470</v>
      </c>
      <c r="G2608" s="2" t="s">
        <v>21471</v>
      </c>
    </row>
    <row r="2609" spans="1:7" ht="56.25" customHeight="1" x14ac:dyDescent="0.25">
      <c r="A2609" s="1" t="s">
        <v>21462</v>
      </c>
      <c r="B2609" s="2" t="s">
        <v>21472</v>
      </c>
      <c r="C2609" s="2" t="e">
        <f>VLOOKUP($B2609, tge_gfx_data!A:E, 5, FALSE)</f>
        <v>#N/A</v>
      </c>
      <c r="D2609" s="2" t="str">
        <f>IFERROR(VLOOKUP(C2609,pictures!A:C,3,FALSE), "")</f>
        <v/>
      </c>
      <c r="E2609" s="1" t="s">
        <v>69</v>
      </c>
      <c r="F2609" s="1" t="s">
        <v>21473</v>
      </c>
      <c r="G2609" s="2" t="s">
        <v>21474</v>
      </c>
    </row>
    <row r="2610" spans="1:7" ht="56.25" customHeight="1" x14ac:dyDescent="0.25">
      <c r="A2610" s="1" t="s">
        <v>21462</v>
      </c>
      <c r="B2610" s="2" t="s">
        <v>21475</v>
      </c>
      <c r="C2610" s="2" t="e">
        <f>VLOOKUP($B2610, tge_gfx_data!A:E, 5, FALSE)</f>
        <v>#N/A</v>
      </c>
      <c r="D2610" s="2" t="str">
        <f>IFERROR(VLOOKUP(C2610,pictures!A:C,3,FALSE), "")</f>
        <v/>
      </c>
      <c r="E2610" s="1" t="s">
        <v>69</v>
      </c>
      <c r="F2610" s="1" t="s">
        <v>21476</v>
      </c>
      <c r="G2610" s="2" t="s">
        <v>21477</v>
      </c>
    </row>
    <row r="2611" spans="1:7" ht="56.25" customHeight="1" x14ac:dyDescent="0.25">
      <c r="A2611" s="1" t="s">
        <v>21462</v>
      </c>
      <c r="B2611" s="2" t="s">
        <v>21478</v>
      </c>
      <c r="C2611" s="2" t="e">
        <f>VLOOKUP($B2611, tge_gfx_data!A:E, 5, FALSE)</f>
        <v>#N/A</v>
      </c>
      <c r="D2611" s="2" t="str">
        <f>IFERROR(VLOOKUP(C2611,pictures!A:C,3,FALSE), "")</f>
        <v/>
      </c>
      <c r="E2611" s="1" t="s">
        <v>2485</v>
      </c>
      <c r="F2611" s="1" t="s">
        <v>21479</v>
      </c>
      <c r="G2611" s="2" t="s">
        <v>21480</v>
      </c>
    </row>
    <row r="2612" spans="1:7" ht="56.25" customHeight="1" x14ac:dyDescent="0.25">
      <c r="A2612" s="1" t="s">
        <v>21462</v>
      </c>
      <c r="B2612" s="2" t="s">
        <v>21481</v>
      </c>
      <c r="C2612" s="2" t="e">
        <f>VLOOKUP($B2612, tge_gfx_data!A:E, 5, FALSE)</f>
        <v>#N/A</v>
      </c>
      <c r="D2612" s="2" t="str">
        <f>IFERROR(VLOOKUP(C2612,pictures!A:C,3,FALSE), "")</f>
        <v/>
      </c>
      <c r="E2612" s="1" t="s">
        <v>2432</v>
      </c>
      <c r="F2612" s="1" t="s">
        <v>21482</v>
      </c>
      <c r="G2612" s="2" t="s">
        <v>21483</v>
      </c>
    </row>
    <row r="2613" spans="1:7" ht="56.25" customHeight="1" x14ac:dyDescent="0.25">
      <c r="A2613" s="1" t="s">
        <v>21462</v>
      </c>
      <c r="B2613" s="2" t="s">
        <v>21484</v>
      </c>
      <c r="C2613" s="2" t="e">
        <f>VLOOKUP($B2613, tge_gfx_data!A:E, 5, FALSE)</f>
        <v>#N/A</v>
      </c>
      <c r="D2613" s="2" t="str">
        <f>IFERROR(VLOOKUP(C2613,pictures!A:C,3,FALSE), "")</f>
        <v/>
      </c>
      <c r="E2613" s="1" t="s">
        <v>2432</v>
      </c>
      <c r="F2613" s="1" t="s">
        <v>21485</v>
      </c>
      <c r="G2613" s="2" t="s">
        <v>21486</v>
      </c>
    </row>
    <row r="2614" spans="1:7" ht="56.25" customHeight="1" x14ac:dyDescent="0.25">
      <c r="A2614" s="1" t="s">
        <v>21462</v>
      </c>
      <c r="B2614" s="2" t="s">
        <v>21487</v>
      </c>
      <c r="C2614" s="2" t="e">
        <f>VLOOKUP($B2614, tge_gfx_data!A:E, 5, FALSE)</f>
        <v>#N/A</v>
      </c>
      <c r="D2614" s="2" t="str">
        <f>IFERROR(VLOOKUP(C2614,pictures!A:C,3,FALSE), "")</f>
        <v/>
      </c>
      <c r="E2614" s="1" t="s">
        <v>2432</v>
      </c>
      <c r="F2614" s="1" t="s">
        <v>21488</v>
      </c>
      <c r="G2614" s="2" t="s">
        <v>21489</v>
      </c>
    </row>
    <row r="2615" spans="1:7" ht="56.25" customHeight="1" x14ac:dyDescent="0.25">
      <c r="A2615" s="1" t="s">
        <v>10510</v>
      </c>
      <c r="B2615" s="2" t="s">
        <v>10511</v>
      </c>
      <c r="C2615" s="2" t="str">
        <f>VLOOKUP($B2615, tge_gfx_data!A:E, 5, FALSE)</f>
        <v>LAUTARO_SUBERCASEAUX_eventPicture</v>
      </c>
      <c r="D2615" s="2" t="str">
        <f>IFERROR(VLOOKUP(C2615,pictures!A:C,3,FALSE), "")</f>
        <v>YES</v>
      </c>
      <c r="E2615" s="1" t="s">
        <v>2432</v>
      </c>
      <c r="F2615" s="1" t="s">
        <v>10512</v>
      </c>
      <c r="G2615" s="2" t="s">
        <v>10513</v>
      </c>
    </row>
    <row r="2616" spans="1:7" ht="56.25" customHeight="1" x14ac:dyDescent="0.25">
      <c r="A2616" s="1" t="s">
        <v>10510</v>
      </c>
      <c r="B2616" s="2" t="s">
        <v>10514</v>
      </c>
      <c r="C2616" s="2" t="str">
        <f>VLOOKUP($B2616, tge_gfx_data!A:E, 5, FALSE)</f>
        <v>RETURN_OF_RAIDERS_VALLE_eventPicture</v>
      </c>
      <c r="D2616" s="2" t="str">
        <f>IFERROR(VLOOKUP(C2616,pictures!A:C,3,FALSE), "")</f>
        <v>YES</v>
      </c>
      <c r="E2616" s="1" t="s">
        <v>2450</v>
      </c>
      <c r="F2616" s="1" t="s">
        <v>10515</v>
      </c>
      <c r="G2616" s="2" t="s">
        <v>10516</v>
      </c>
    </row>
    <row r="2617" spans="1:7" ht="56.25" customHeight="1" x14ac:dyDescent="0.25">
      <c r="A2617" s="1" t="s">
        <v>10517</v>
      </c>
      <c r="B2617" s="2" t="s">
        <v>10518</v>
      </c>
      <c r="C2617" s="2" t="e">
        <f>VLOOKUP($B2617, tge_gfx_data!A:E, 5, FALSE)</f>
        <v>#N/A</v>
      </c>
      <c r="D2617" s="2" t="str">
        <f>IFERROR(VLOOKUP(C2617,pictures!A:C,3,FALSE), "")</f>
        <v/>
      </c>
      <c r="E2617" s="1" t="s">
        <v>2624</v>
      </c>
      <c r="F2617" s="1" t="s">
        <v>10519</v>
      </c>
      <c r="G2617" s="2" t="s">
        <v>10520</v>
      </c>
    </row>
    <row r="2618" spans="1:7" ht="56.25" customHeight="1" x14ac:dyDescent="0.25">
      <c r="A2618" s="1" t="s">
        <v>10517</v>
      </c>
      <c r="B2618" s="2" t="s">
        <v>10521</v>
      </c>
      <c r="C2618" s="2" t="e">
        <f>VLOOKUP($B2618, tge_gfx_data!A:E, 5, FALSE)</f>
        <v>#N/A</v>
      </c>
      <c r="D2618" s="2" t="str">
        <f>IFERROR(VLOOKUP(C2618,pictures!A:C,3,FALSE), "")</f>
        <v/>
      </c>
      <c r="E2618" s="1" t="s">
        <v>18589</v>
      </c>
      <c r="F2618" s="1" t="s">
        <v>10522</v>
      </c>
      <c r="G2618" s="2" t="s">
        <v>10523</v>
      </c>
    </row>
    <row r="2619" spans="1:7" ht="56.25" customHeight="1" x14ac:dyDescent="0.25">
      <c r="A2619" s="1" t="s">
        <v>10517</v>
      </c>
      <c r="B2619" s="2" t="s">
        <v>10524</v>
      </c>
      <c r="C2619" s="2" t="e">
        <f>VLOOKUP($B2619, tge_gfx_data!A:E, 5, FALSE)</f>
        <v>#N/A</v>
      </c>
      <c r="D2619" s="2" t="str">
        <f>IFERROR(VLOOKUP(C2619,pictures!A:C,3,FALSE), "")</f>
        <v/>
      </c>
      <c r="E2619" s="1" t="s">
        <v>2480</v>
      </c>
      <c r="F2619" s="1" t="s">
        <v>10525</v>
      </c>
      <c r="G2619" s="2" t="s">
        <v>10526</v>
      </c>
    </row>
    <row r="2620" spans="1:7" ht="56.25" customHeight="1" x14ac:dyDescent="0.25">
      <c r="A2620" s="1" t="s">
        <v>10517</v>
      </c>
      <c r="B2620" s="2" t="s">
        <v>10527</v>
      </c>
      <c r="C2620" s="2" t="e">
        <f>VLOOKUP($B2620, tge_gfx_data!A:E, 5, FALSE)</f>
        <v>#N/A</v>
      </c>
      <c r="D2620" s="2" t="str">
        <f>IFERROR(VLOOKUP(C2620,pictures!A:C,3,FALSE), "")</f>
        <v/>
      </c>
      <c r="E2620" s="1" t="s">
        <v>88</v>
      </c>
      <c r="F2620" s="1" t="s">
        <v>10528</v>
      </c>
      <c r="G2620" s="2" t="s">
        <v>10529</v>
      </c>
    </row>
    <row r="2621" spans="1:7" ht="56.25" customHeight="1" x14ac:dyDescent="0.25">
      <c r="A2621" s="1" t="s">
        <v>10517</v>
      </c>
      <c r="B2621" s="2" t="s">
        <v>10530</v>
      </c>
      <c r="C2621" s="2" t="e">
        <f>VLOOKUP($B2621, tge_gfx_data!A:E, 5, FALSE)</f>
        <v>#N/A</v>
      </c>
      <c r="D2621" s="2" t="str">
        <f>IFERROR(VLOOKUP(C2621,pictures!A:C,3,FALSE), "")</f>
        <v/>
      </c>
      <c r="E2621" s="1" t="s">
        <v>2562</v>
      </c>
      <c r="F2621" s="1" t="s">
        <v>10531</v>
      </c>
      <c r="G2621" s="2" t="s">
        <v>10532</v>
      </c>
    </row>
    <row r="2622" spans="1:7" ht="56.25" customHeight="1" x14ac:dyDescent="0.25">
      <c r="A2622" s="1" t="s">
        <v>10517</v>
      </c>
      <c r="B2622" s="2" t="s">
        <v>10533</v>
      </c>
      <c r="C2622" s="2" t="e">
        <f>VLOOKUP($B2622, tge_gfx_data!A:E, 5, FALSE)</f>
        <v>#N/A</v>
      </c>
      <c r="D2622" s="2" t="str">
        <f>IFERROR(VLOOKUP(C2622,pictures!A:C,3,FALSE), "")</f>
        <v/>
      </c>
      <c r="E2622" s="1" t="s">
        <v>2635</v>
      </c>
      <c r="F2622" s="1" t="s">
        <v>10534</v>
      </c>
      <c r="G2622" s="2" t="s">
        <v>10535</v>
      </c>
    </row>
    <row r="2623" spans="1:7" ht="56.25" customHeight="1" x14ac:dyDescent="0.25">
      <c r="A2623" s="1" t="s">
        <v>10536</v>
      </c>
      <c r="B2623" s="2" t="s">
        <v>10537</v>
      </c>
      <c r="C2623" s="2" t="e">
        <f>VLOOKUP($B2623, tge_gfx_data!A:E, 5, FALSE)</f>
        <v>#N/A</v>
      </c>
      <c r="D2623" s="2" t="str">
        <f>IFERROR(VLOOKUP(C2623,pictures!A:C,3,FALSE), "")</f>
        <v/>
      </c>
      <c r="E2623" s="1" t="s">
        <v>2423</v>
      </c>
      <c r="F2623" s="1" t="s">
        <v>9048</v>
      </c>
      <c r="G2623" s="2" t="s">
        <v>10538</v>
      </c>
    </row>
    <row r="2624" spans="1:7" ht="56.25" customHeight="1" x14ac:dyDescent="0.25">
      <c r="A2624" s="1" t="s">
        <v>10536</v>
      </c>
      <c r="B2624" s="2" t="s">
        <v>10539</v>
      </c>
      <c r="C2624" s="2" t="e">
        <f>VLOOKUP($B2624, tge_gfx_data!A:E, 5, FALSE)</f>
        <v>#N/A</v>
      </c>
      <c r="D2624" s="2" t="str">
        <f>IFERROR(VLOOKUP(C2624,pictures!A:C,3,FALSE), "")</f>
        <v/>
      </c>
      <c r="E2624" s="1" t="s">
        <v>2517</v>
      </c>
      <c r="F2624" s="1" t="s">
        <v>10540</v>
      </c>
      <c r="G2624" s="2" t="s">
        <v>10541</v>
      </c>
    </row>
    <row r="2625" spans="1:8" ht="56.25" customHeight="1" x14ac:dyDescent="0.25">
      <c r="A2625" s="1" t="s">
        <v>10536</v>
      </c>
      <c r="B2625" s="2" t="s">
        <v>10542</v>
      </c>
      <c r="C2625" s="2" t="e">
        <f>VLOOKUP($B2625, tge_gfx_data!A:E, 5, FALSE)</f>
        <v>#N/A</v>
      </c>
      <c r="D2625" s="2" t="str">
        <f>IFERROR(VLOOKUP(C2625,pictures!A:C,3,FALSE), "")</f>
        <v/>
      </c>
      <c r="E2625" s="1" t="s">
        <v>2423</v>
      </c>
      <c r="F2625" s="1" t="s">
        <v>10543</v>
      </c>
      <c r="G2625" s="2" t="s">
        <v>10544</v>
      </c>
    </row>
    <row r="2626" spans="1:8" ht="56.25" customHeight="1" x14ac:dyDescent="0.25">
      <c r="A2626" s="1" t="s">
        <v>10536</v>
      </c>
      <c r="B2626" s="2" t="s">
        <v>10545</v>
      </c>
      <c r="C2626" s="2" t="e">
        <f>VLOOKUP($B2626, tge_gfx_data!A:E, 5, FALSE)</f>
        <v>#N/A</v>
      </c>
      <c r="D2626" s="2" t="str">
        <f>IFERROR(VLOOKUP(C2626,pictures!A:C,3,FALSE), "")</f>
        <v/>
      </c>
      <c r="E2626" s="1" t="s">
        <v>2423</v>
      </c>
      <c r="F2626" s="1" t="s">
        <v>10546</v>
      </c>
      <c r="G2626" s="2" t="s">
        <v>10547</v>
      </c>
    </row>
    <row r="2627" spans="1:8" ht="56.25" customHeight="1" x14ac:dyDescent="0.25">
      <c r="A2627" s="1" t="s">
        <v>10548</v>
      </c>
      <c r="B2627" s="2" t="s">
        <v>10549</v>
      </c>
      <c r="C2627" s="2" t="e">
        <f>VLOOKUP($B2627, tge_gfx_data!A:E, 5, FALSE)</f>
        <v>#N/A</v>
      </c>
      <c r="D2627" s="2" t="str">
        <f>IFERROR(VLOOKUP(C2627,pictures!A:C,3,FALSE), "")</f>
        <v/>
      </c>
      <c r="E2627" s="1" t="s">
        <v>2421</v>
      </c>
      <c r="F2627" s="1" t="s">
        <v>10550</v>
      </c>
      <c r="G2627" s="2" t="s">
        <v>10551</v>
      </c>
      <c r="H2627" s="2" t="s">
        <v>21490</v>
      </c>
    </row>
    <row r="2628" spans="1:8" ht="56.25" customHeight="1" x14ac:dyDescent="0.25">
      <c r="A2628" s="1" t="s">
        <v>10548</v>
      </c>
      <c r="B2628" s="2" t="s">
        <v>10552</v>
      </c>
      <c r="C2628" s="2" t="e">
        <f>VLOOKUP($B2628, tge_gfx_data!A:E, 5, FALSE)</f>
        <v>#N/A</v>
      </c>
      <c r="D2628" s="2" t="str">
        <f>IFERROR(VLOOKUP(C2628,pictures!A:C,3,FALSE), "")</f>
        <v/>
      </c>
      <c r="E2628" s="1" t="s">
        <v>2493</v>
      </c>
      <c r="F2628" s="1" t="s">
        <v>7180</v>
      </c>
      <c r="G2628" s="2" t="s">
        <v>10553</v>
      </c>
      <c r="H2628" s="2" t="s">
        <v>20834</v>
      </c>
    </row>
    <row r="2629" spans="1:8" ht="56.25" customHeight="1" x14ac:dyDescent="0.25">
      <c r="A2629" s="1" t="s">
        <v>10548</v>
      </c>
      <c r="B2629" s="2" t="s">
        <v>10554</v>
      </c>
      <c r="C2629" s="2" t="e">
        <f>VLOOKUP($B2629, tge_gfx_data!A:E, 5, FALSE)</f>
        <v>#N/A</v>
      </c>
      <c r="D2629" s="2" t="str">
        <f>IFERROR(VLOOKUP(C2629,pictures!A:C,3,FALSE), "")</f>
        <v/>
      </c>
      <c r="E2629" s="1" t="s">
        <v>2476</v>
      </c>
      <c r="F2629" s="1" t="s">
        <v>10555</v>
      </c>
      <c r="G2629" s="2" t="s">
        <v>10556</v>
      </c>
      <c r="H2629" s="2" t="s">
        <v>20834</v>
      </c>
    </row>
    <row r="2630" spans="1:8" ht="56.25" customHeight="1" x14ac:dyDescent="0.25">
      <c r="A2630" s="1" t="s">
        <v>10548</v>
      </c>
      <c r="B2630" s="2" t="s">
        <v>10557</v>
      </c>
      <c r="C2630" s="2" t="e">
        <f>VLOOKUP($B2630, tge_gfx_data!A:E, 5, FALSE)</f>
        <v>#N/A</v>
      </c>
      <c r="D2630" s="2" t="str">
        <f>IFERROR(VLOOKUP(C2630,pictures!A:C,3,FALSE), "")</f>
        <v/>
      </c>
      <c r="E2630" s="1" t="s">
        <v>2236</v>
      </c>
      <c r="F2630" s="1" t="s">
        <v>10558</v>
      </c>
      <c r="G2630" s="2" t="s">
        <v>10559</v>
      </c>
      <c r="H2630" s="2" t="s">
        <v>20834</v>
      </c>
    </row>
    <row r="2631" spans="1:8" ht="56.25" customHeight="1" x14ac:dyDescent="0.25">
      <c r="A2631" s="1" t="s">
        <v>10548</v>
      </c>
      <c r="B2631" s="2" t="s">
        <v>10560</v>
      </c>
      <c r="C2631" s="2" t="e">
        <f>VLOOKUP($B2631, tge_gfx_data!A:E, 5, FALSE)</f>
        <v>#N/A</v>
      </c>
      <c r="D2631" s="2" t="str">
        <f>IFERROR(VLOOKUP(C2631,pictures!A:C,3,FALSE), "")</f>
        <v/>
      </c>
      <c r="E2631" s="1" t="s">
        <v>2464</v>
      </c>
      <c r="F2631" s="1" t="s">
        <v>10561</v>
      </c>
      <c r="G2631" s="2" t="s">
        <v>10562</v>
      </c>
    </row>
    <row r="2632" spans="1:8" ht="56.25" customHeight="1" x14ac:dyDescent="0.25">
      <c r="A2632" s="1" t="s">
        <v>10548</v>
      </c>
      <c r="B2632" s="2" t="s">
        <v>10563</v>
      </c>
      <c r="C2632" s="2" t="e">
        <f>VLOOKUP($B2632, tge_gfx_data!A:E, 5, FALSE)</f>
        <v>#N/A</v>
      </c>
      <c r="D2632" s="2" t="str">
        <f>IFERROR(VLOOKUP(C2632,pictures!A:C,3,FALSE), "")</f>
        <v/>
      </c>
      <c r="E2632" s="1" t="s">
        <v>2444</v>
      </c>
      <c r="F2632" s="1" t="s">
        <v>10564</v>
      </c>
      <c r="G2632" s="2" t="s">
        <v>10565</v>
      </c>
      <c r="H2632" s="2" t="s">
        <v>20834</v>
      </c>
    </row>
    <row r="2633" spans="1:8" ht="56.25" customHeight="1" x14ac:dyDescent="0.25">
      <c r="A2633" s="1" t="s">
        <v>10566</v>
      </c>
      <c r="B2633" s="2" t="s">
        <v>10567</v>
      </c>
      <c r="C2633" s="2" t="e">
        <f>VLOOKUP($B2633, tge_gfx_data!A:E, 5, FALSE)</f>
        <v>#N/A</v>
      </c>
      <c r="D2633" s="2" t="str">
        <f>IFERROR(VLOOKUP(C2633,pictures!A:C,3,FALSE), "")</f>
        <v/>
      </c>
      <c r="E2633" s="1" t="s">
        <v>2423</v>
      </c>
      <c r="F2633" s="1" t="s">
        <v>10568</v>
      </c>
      <c r="G2633" s="2" t="s">
        <v>10569</v>
      </c>
    </row>
    <row r="2634" spans="1:8" ht="56.25" customHeight="1" x14ac:dyDescent="0.25">
      <c r="A2634" s="1" t="s">
        <v>10566</v>
      </c>
      <c r="B2634" s="2" t="s">
        <v>3799</v>
      </c>
      <c r="C2634" s="2" t="str">
        <f>VLOOKUP($B2634, tge_gfx_data!A:E, 5, FALSE)</f>
        <v>ENTRY_OF_CHARLES_VIII_NAPLES_eventPicture</v>
      </c>
      <c r="D2634" s="2" t="str">
        <f>IFERROR(VLOOKUP(C2634,pictures!A:C,3,FALSE), "")</f>
        <v>YES</v>
      </c>
      <c r="E2634" s="1" t="s">
        <v>2456</v>
      </c>
      <c r="F2634" s="1" t="s">
        <v>10570</v>
      </c>
      <c r="G2634" s="2" t="s">
        <v>10571</v>
      </c>
      <c r="H2634" s="2" t="s">
        <v>20834</v>
      </c>
    </row>
    <row r="2635" spans="1:8" ht="56.25" customHeight="1" x14ac:dyDescent="0.25">
      <c r="A2635" s="1" t="s">
        <v>10566</v>
      </c>
      <c r="B2635" s="2" t="s">
        <v>3800</v>
      </c>
      <c r="C2635" s="2" t="str">
        <f>VLOOKUP($B2635, tge_gfx_data!A:E, 5, FALSE)</f>
        <v>01_WESTERN/NAVAL/PORT/DARSENA_DELLE_GALERE_WITTEL</v>
      </c>
      <c r="D2635" s="2" t="str">
        <f>IFERROR(VLOOKUP(C2635,pictures!A:C,3,FALSE), "")</f>
        <v>YES</v>
      </c>
      <c r="E2635" s="1" t="s">
        <v>2489</v>
      </c>
      <c r="F2635" s="1" t="s">
        <v>10572</v>
      </c>
      <c r="G2635" s="2" t="s">
        <v>10573</v>
      </c>
    </row>
    <row r="2636" spans="1:8" ht="56.25" customHeight="1" x14ac:dyDescent="0.25">
      <c r="A2636" s="1" t="s">
        <v>10566</v>
      </c>
      <c r="B2636" s="2" t="s">
        <v>3801</v>
      </c>
      <c r="C2636" s="2" t="str">
        <f>VLOOKUP($B2636, tge_gfx_data!A:E, 5, FALSE)</f>
        <v>STATUA_GIGANTE_DI_PALAZZO_eventPicture</v>
      </c>
      <c r="D2636" s="2" t="str">
        <f>IFERROR(VLOOKUP(C2636,pictures!A:C,3,FALSE), "")</f>
        <v>NO</v>
      </c>
      <c r="E2636" s="1" t="s">
        <v>2489</v>
      </c>
      <c r="F2636" s="1" t="s">
        <v>10574</v>
      </c>
      <c r="G2636" s="2" t="s">
        <v>10575</v>
      </c>
    </row>
    <row r="2637" spans="1:8" ht="56.25" customHeight="1" x14ac:dyDescent="0.25">
      <c r="A2637" s="1" t="s">
        <v>10566</v>
      </c>
      <c r="B2637" s="2" t="s">
        <v>3802</v>
      </c>
      <c r="C2637" s="2" t="str">
        <f>VLOOKUP($B2637, tge_gfx_data!A:E, 5, FALSE)</f>
        <v>MASSANIELLO_REVOLT_eventPicture</v>
      </c>
      <c r="D2637" s="2" t="str">
        <f>IFERROR(VLOOKUP(C2637,pictures!A:C,3,FALSE), "")</f>
        <v>NO</v>
      </c>
      <c r="E2637" s="1" t="s">
        <v>2423</v>
      </c>
      <c r="F2637" s="1" t="s">
        <v>10576</v>
      </c>
      <c r="G2637" s="2" t="s">
        <v>10577</v>
      </c>
    </row>
    <row r="2638" spans="1:8" ht="56.25" customHeight="1" x14ac:dyDescent="0.25">
      <c r="A2638" s="1" t="s">
        <v>10566</v>
      </c>
      <c r="B2638" s="2" t="s">
        <v>3803</v>
      </c>
      <c r="C2638" s="2" t="str">
        <f>VLOOKUP($B2638, tge_gfx_data!A:E, 5, FALSE)</f>
        <v>PLAGUE_OF_NAPLES_eventPicture</v>
      </c>
      <c r="D2638" s="2" t="str">
        <f>IFERROR(VLOOKUP(C2638,pictures!A:C,3,FALSE), "")</f>
        <v>NO</v>
      </c>
      <c r="E2638" s="1" t="s">
        <v>2512</v>
      </c>
      <c r="F2638" s="1" t="s">
        <v>10578</v>
      </c>
      <c r="G2638" s="2" t="s">
        <v>10579</v>
      </c>
    </row>
    <row r="2639" spans="1:8" ht="56.25" customHeight="1" x14ac:dyDescent="0.25">
      <c r="A2639" s="1" t="s">
        <v>10580</v>
      </c>
      <c r="B2639" s="2" t="s">
        <v>10581</v>
      </c>
      <c r="C2639" s="2" t="str">
        <f>VLOOKUP($B2639, tge_gfx_data!A:E, 5, FALSE)</f>
        <v>UNLOADING_FISHING_BOAT_BOUDIN_eventPicture</v>
      </c>
      <c r="D2639" s="2" t="str">
        <f>IFERROR(VLOOKUP(C2639,pictures!A:C,3,FALSE), "")</f>
        <v>YES</v>
      </c>
      <c r="E2639" s="1" t="s">
        <v>2446</v>
      </c>
      <c r="F2639" s="1" t="s">
        <v>10582</v>
      </c>
      <c r="G2639" s="2" t="s">
        <v>10583</v>
      </c>
    </row>
    <row r="2640" spans="1:8" ht="56.25" customHeight="1" x14ac:dyDescent="0.25">
      <c r="A2640" s="1" t="s">
        <v>10580</v>
      </c>
      <c r="B2640" s="2" t="s">
        <v>10584</v>
      </c>
      <c r="C2640" s="2" t="e">
        <f>VLOOKUP($B2640, tge_gfx_data!A:E, 5, FALSE)</f>
        <v>#N/A</v>
      </c>
      <c r="D2640" s="2" t="str">
        <f>IFERROR(VLOOKUP(C2640,pictures!A:C,3,FALSE), "")</f>
        <v/>
      </c>
      <c r="E2640" s="1" t="s">
        <v>2464</v>
      </c>
      <c r="F2640" s="1" t="s">
        <v>10585</v>
      </c>
      <c r="G2640" s="2" t="s">
        <v>22399</v>
      </c>
    </row>
    <row r="2641" spans="1:8" ht="56.25" customHeight="1" x14ac:dyDescent="0.25">
      <c r="A2641" s="1" t="s">
        <v>10580</v>
      </c>
      <c r="B2641" s="2" t="s">
        <v>10586</v>
      </c>
      <c r="C2641" s="2" t="e">
        <f>VLOOKUP($B2641, tge_gfx_data!A:E, 5, FALSE)</f>
        <v>#N/A</v>
      </c>
      <c r="D2641" s="2" t="str">
        <f>IFERROR(VLOOKUP(C2641,pictures!A:C,3,FALSE), "")</f>
        <v/>
      </c>
      <c r="E2641" s="1" t="s">
        <v>2464</v>
      </c>
      <c r="F2641" s="1" t="s">
        <v>10587</v>
      </c>
      <c r="G2641" s="2" t="s">
        <v>10588</v>
      </c>
    </row>
    <row r="2642" spans="1:8" ht="56.25" customHeight="1" x14ac:dyDescent="0.25">
      <c r="A2642" s="1" t="s">
        <v>10580</v>
      </c>
      <c r="B2642" s="2" t="s">
        <v>10589</v>
      </c>
      <c r="C2642" s="2" t="e">
        <f>VLOOKUP($B2642, tge_gfx_data!A:E, 5, FALSE)</f>
        <v>#N/A</v>
      </c>
      <c r="D2642" s="2" t="str">
        <f>IFERROR(VLOOKUP(C2642,pictures!A:C,3,FALSE), "")</f>
        <v/>
      </c>
      <c r="E2642" s="1" t="s">
        <v>2464</v>
      </c>
      <c r="F2642" s="1" t="s">
        <v>10587</v>
      </c>
      <c r="G2642" s="2" t="s">
        <v>10588</v>
      </c>
    </row>
    <row r="2643" spans="1:8" ht="56.25" customHeight="1" x14ac:dyDescent="0.25">
      <c r="A2643" s="1" t="s">
        <v>10590</v>
      </c>
      <c r="B2643" s="2" t="s">
        <v>10591</v>
      </c>
      <c r="C2643" s="2" t="str">
        <f>VLOOKUP($B2643, tge_gfx_data!A:E, 5, FALSE)</f>
        <v>SAINT_OSWALD_AT_HEVENFELTH_eventPicture</v>
      </c>
      <c r="D2643" s="2" t="str">
        <f>IFERROR(VLOOKUP(C2643,pictures!A:C,3,FALSE), "")</f>
        <v>YES</v>
      </c>
      <c r="E2643" s="1" t="s">
        <v>2480</v>
      </c>
      <c r="F2643" s="1" t="s">
        <v>10592</v>
      </c>
      <c r="G2643" s="2" t="s">
        <v>10593</v>
      </c>
    </row>
    <row r="2644" spans="1:8" ht="56.25" customHeight="1" x14ac:dyDescent="0.25">
      <c r="A2644" s="1" t="s">
        <v>10590</v>
      </c>
      <c r="B2644" s="2" t="s">
        <v>10594</v>
      </c>
      <c r="C2644" s="2" t="str">
        <f>VLOOKUP($B2644, tge_gfx_data!A:E, 5, FALSE)</f>
        <v>EGFRID_TRUMPWINE_CUTHBERT_BELL_eventPicture</v>
      </c>
      <c r="D2644" s="2" t="str">
        <f>IFERROR(VLOOKUP(C2644,pictures!A:C,3,FALSE), "")</f>
        <v>YES</v>
      </c>
      <c r="E2644" s="1" t="s">
        <v>2480</v>
      </c>
      <c r="F2644" s="1" t="s">
        <v>10595</v>
      </c>
      <c r="G2644" s="2" t="s">
        <v>10596</v>
      </c>
    </row>
    <row r="2645" spans="1:8" ht="56.25" customHeight="1" x14ac:dyDescent="0.25">
      <c r="A2645" s="1" t="s">
        <v>10590</v>
      </c>
      <c r="B2645" s="2" t="s">
        <v>10597</v>
      </c>
      <c r="C2645" s="2" t="str">
        <f>VLOOKUP($B2645, tge_gfx_data!A:E, 5, FALSE)</f>
        <v>KING_ELLAS_RAGNAR_SONS_MALMSTROM_eventPicture</v>
      </c>
      <c r="D2645" s="2" t="str">
        <f>IFERROR(VLOOKUP(C2645,pictures!A:C,3,FALSE), "")</f>
        <v>YES</v>
      </c>
      <c r="E2645" s="1" t="s">
        <v>2480</v>
      </c>
      <c r="F2645" s="1" t="s">
        <v>10598</v>
      </c>
      <c r="G2645" s="2" t="s">
        <v>22400</v>
      </c>
    </row>
    <row r="2646" spans="1:8" ht="56.25" customHeight="1" x14ac:dyDescent="0.25">
      <c r="A2646" s="1" t="s">
        <v>10599</v>
      </c>
      <c r="B2646" s="2" t="s">
        <v>3804</v>
      </c>
      <c r="C2646" s="2" t="str">
        <f>VLOOKUP($B2646, tge_gfx_data!A:E, 5, FALSE)</f>
        <v>INGOLF_SETTLING_eventPicture</v>
      </c>
      <c r="D2646" s="2" t="str">
        <f>IFERROR(VLOOKUP(C2646,pictures!A:C,3,FALSE), "")</f>
        <v>NO</v>
      </c>
      <c r="E2646" s="1" t="s">
        <v>2421</v>
      </c>
      <c r="F2646" s="1" t="s">
        <v>10600</v>
      </c>
      <c r="G2646" s="2" t="s">
        <v>10601</v>
      </c>
    </row>
    <row r="2647" spans="1:8" ht="56.25" customHeight="1" x14ac:dyDescent="0.25">
      <c r="A2647" s="1" t="s">
        <v>10599</v>
      </c>
      <c r="B2647" s="2" t="s">
        <v>3805</v>
      </c>
      <c r="C2647" s="2" t="str">
        <f>VLOOKUP($B2647, tge_gfx_data!A:E, 5, FALSE)</f>
        <v>01_WESTERN/LAND/BATTLE/BATTLE_KRINGEN_STROMDAL</v>
      </c>
      <c r="D2647" s="2" t="str">
        <f>IFERROR(VLOOKUP(C2647,pictures!A:C,3,FALSE), "")</f>
        <v>YES</v>
      </c>
      <c r="E2647" s="1" t="s">
        <v>2528</v>
      </c>
      <c r="F2647" s="1" t="s">
        <v>10602</v>
      </c>
      <c r="G2647" s="2" t="s">
        <v>10603</v>
      </c>
      <c r="H2647" s="2" t="s">
        <v>20834</v>
      </c>
    </row>
    <row r="2648" spans="1:8" ht="56.25" customHeight="1" x14ac:dyDescent="0.25">
      <c r="A2648" s="1" t="s">
        <v>10599</v>
      </c>
      <c r="B2648" s="2" t="s">
        <v>3806</v>
      </c>
      <c r="C2648" s="2" t="str">
        <f>VLOOKUP($B2648, tge_gfx_data!A:E, 5, FALSE)</f>
        <v>NORWAY_CHURCH_FIRE_eventPicture</v>
      </c>
      <c r="D2648" s="2" t="str">
        <f>IFERROR(VLOOKUP(C2648,pictures!A:C,3,FALSE), "")</f>
        <v>NO</v>
      </c>
      <c r="E2648" s="1" t="s">
        <v>2527</v>
      </c>
      <c r="F2648" s="1" t="s">
        <v>10604</v>
      </c>
      <c r="G2648" s="2" t="s">
        <v>10605</v>
      </c>
    </row>
    <row r="2649" spans="1:8" ht="56.25" customHeight="1" x14ac:dyDescent="0.25">
      <c r="A2649" s="1" t="s">
        <v>10599</v>
      </c>
      <c r="B2649" s="2" t="s">
        <v>3807</v>
      </c>
      <c r="C2649" s="2" t="str">
        <f>VLOOKUP($B2649, tge_gfx_data!A:E, 5, FALSE)</f>
        <v>FIRE_BOATS_eventPicture</v>
      </c>
      <c r="D2649" s="2" t="str">
        <f>IFERROR(VLOOKUP(C2649,pictures!A:C,3,FALSE), "")</f>
        <v>NO</v>
      </c>
      <c r="E2649" s="1" t="s">
        <v>2527</v>
      </c>
      <c r="F2649" s="1" t="s">
        <v>10604</v>
      </c>
      <c r="G2649" s="2" t="s">
        <v>10606</v>
      </c>
    </row>
    <row r="2650" spans="1:8" ht="56.25" customHeight="1" x14ac:dyDescent="0.25">
      <c r="A2650" s="1" t="s">
        <v>10599</v>
      </c>
      <c r="B2650" s="2" t="s">
        <v>3808</v>
      </c>
      <c r="C2650" s="2" t="str">
        <f>VLOOKUP($B2650, tge_gfx_data!A:E, 5, FALSE)</f>
        <v>01_WESTERN/NAVAL/BATTLE/DANISH_NORWEGIAN_WARSHIPS_HAGG</v>
      </c>
      <c r="D2650" s="2" t="str">
        <f>IFERROR(VLOOKUP(C2650,pictures!A:C,3,FALSE), "")</f>
        <v>YES</v>
      </c>
      <c r="E2650" s="1" t="s">
        <v>2527</v>
      </c>
      <c r="F2650" s="1" t="s">
        <v>10604</v>
      </c>
      <c r="G2650" s="2" t="s">
        <v>10607</v>
      </c>
    </row>
    <row r="2651" spans="1:8" ht="56.25" customHeight="1" x14ac:dyDescent="0.25">
      <c r="A2651" s="1" t="s">
        <v>10599</v>
      </c>
      <c r="B2651" s="2" t="s">
        <v>3809</v>
      </c>
      <c r="C2651" s="2" t="str">
        <f>VLOOKUP($B2651, tge_gfx_data!A:E, 5, FALSE)</f>
        <v>NORWAY_STONE_eventPicture</v>
      </c>
      <c r="D2651" s="2" t="str">
        <f>IFERROR(VLOOKUP(C2651,pictures!A:C,3,FALSE), "")</f>
        <v>NO</v>
      </c>
      <c r="E2651" s="1" t="s">
        <v>2527</v>
      </c>
      <c r="F2651" s="1" t="s">
        <v>10604</v>
      </c>
      <c r="G2651" s="2" t="s">
        <v>10606</v>
      </c>
      <c r="H2651" s="2" t="s">
        <v>20834</v>
      </c>
    </row>
    <row r="2652" spans="1:8" ht="56.25" customHeight="1" x14ac:dyDescent="0.25">
      <c r="A2652" s="1" t="s">
        <v>10599</v>
      </c>
      <c r="B2652" s="2" t="s">
        <v>3810</v>
      </c>
      <c r="C2652" s="2" t="str">
        <f>VLOOKUP($B2652, tge_gfx_data!A:E, 5, FALSE)</f>
        <v>01_WESTERN/NAVAL/PORT/VIEW_BERGEN_HARBOUR_DAHL</v>
      </c>
      <c r="D2652" s="2" t="str">
        <f>IFERROR(VLOOKUP(C2652,pictures!A:C,3,FALSE), "")</f>
        <v>YES</v>
      </c>
      <c r="E2652" s="1" t="s">
        <v>2527</v>
      </c>
      <c r="F2652" s="1" t="s">
        <v>10604</v>
      </c>
      <c r="G2652" s="2" t="s">
        <v>10607</v>
      </c>
    </row>
    <row r="2653" spans="1:8" ht="56.25" customHeight="1" x14ac:dyDescent="0.25">
      <c r="A2653" s="1" t="s">
        <v>10599</v>
      </c>
      <c r="B2653" s="2" t="s">
        <v>3811</v>
      </c>
      <c r="C2653" s="2" t="str">
        <f>VLOOKUP($B2653, tge_gfx_data!A:E, 5, FALSE)</f>
        <v>NORWAY_TIMBER_eventPicture</v>
      </c>
      <c r="D2653" s="2" t="str">
        <f>IFERROR(VLOOKUP(C2653,pictures!A:C,3,FALSE), "")</f>
        <v>NO</v>
      </c>
      <c r="E2653" s="1" t="s">
        <v>2528</v>
      </c>
      <c r="F2653" s="1" t="s">
        <v>10608</v>
      </c>
      <c r="G2653" s="2" t="s">
        <v>10609</v>
      </c>
    </row>
    <row r="2654" spans="1:8" ht="56.25" customHeight="1" x14ac:dyDescent="0.25">
      <c r="A2654" s="1" t="s">
        <v>10599</v>
      </c>
      <c r="B2654" s="2" t="s">
        <v>3812</v>
      </c>
      <c r="C2654" s="2" t="str">
        <f>VLOOKUP($B2654, tge_gfx_data!A:E, 5, FALSE)</f>
        <v>ROMSDAL_ECKERSBERG_eventPicture</v>
      </c>
      <c r="D2654" s="2" t="str">
        <f>IFERROR(VLOOKUP(C2654,pictures!A:C,3,FALSE), "")</f>
        <v>NO</v>
      </c>
      <c r="E2654" s="1" t="s">
        <v>2421</v>
      </c>
      <c r="F2654" s="1" t="s">
        <v>10610</v>
      </c>
      <c r="G2654" s="2" t="s">
        <v>10611</v>
      </c>
    </row>
    <row r="2655" spans="1:8" ht="56.25" customHeight="1" x14ac:dyDescent="0.25">
      <c r="A2655" s="1" t="s">
        <v>10599</v>
      </c>
      <c r="B2655" s="2" t="s">
        <v>3813</v>
      </c>
      <c r="C2655" s="2" t="str">
        <f>VLOOKUP($B2655, tge_gfx_data!A:E, 5, FALSE)</f>
        <v>01_WESTERN/PEOPLE/COMMONERS/BRIDAL_PROCESSION_TIDEMAN_GUDE</v>
      </c>
      <c r="D2655" s="2" t="str">
        <f>IFERROR(VLOOKUP(C2655,pictures!A:C,3,FALSE), "")</f>
        <v>YES</v>
      </c>
      <c r="E2655" s="1" t="s">
        <v>658</v>
      </c>
      <c r="F2655" s="1" t="s">
        <v>10612</v>
      </c>
      <c r="G2655" s="2" t="s">
        <v>10613</v>
      </c>
    </row>
    <row r="2656" spans="1:8" ht="56.25" customHeight="1" x14ac:dyDescent="0.25">
      <c r="A2656" s="1" t="s">
        <v>10599</v>
      </c>
      <c r="B2656" s="2" t="s">
        <v>3814</v>
      </c>
      <c r="C2656" s="2" t="str">
        <f>VLOOKUP($B2656, tge_gfx_data!A:E, 5, FALSE)</f>
        <v>NORWAY_HARDANGER_FJORD_eventPicture</v>
      </c>
      <c r="D2656" s="2" t="str">
        <f>IFERROR(VLOOKUP(C2656,pictures!A:C,3,FALSE), "")</f>
        <v>NO</v>
      </c>
      <c r="E2656" s="1" t="s">
        <v>658</v>
      </c>
      <c r="F2656" s="1" t="s">
        <v>22463</v>
      </c>
      <c r="G2656" s="2" t="s">
        <v>22464</v>
      </c>
    </row>
    <row r="2657" spans="1:8" ht="56.25" customHeight="1" x14ac:dyDescent="0.25">
      <c r="A2657" s="1" t="s">
        <v>10599</v>
      </c>
      <c r="B2657" s="2" t="s">
        <v>3815</v>
      </c>
      <c r="C2657" s="2" t="str">
        <f>VLOOKUP($B2657, tge_gfx_data!A:E, 5, FALSE)</f>
        <v>01_WESTERN/PEOPLE/COMMONERS/BRIDAL_PROCESSION_TIDEMAN_GUDE</v>
      </c>
      <c r="D2657" s="2" t="str">
        <f>IFERROR(VLOOKUP(C2657,pictures!A:C,3,FALSE), "")</f>
        <v>YES</v>
      </c>
      <c r="E2657" s="1" t="s">
        <v>2421</v>
      </c>
      <c r="F2657" s="1" t="s">
        <v>10614</v>
      </c>
      <c r="G2657" s="2" t="s">
        <v>22465</v>
      </c>
    </row>
    <row r="2658" spans="1:8" ht="56.25" customHeight="1" x14ac:dyDescent="0.25">
      <c r="A2658" s="1" t="s">
        <v>10599</v>
      </c>
      <c r="B2658" s="2" t="s">
        <v>3816</v>
      </c>
      <c r="C2658" s="2" t="str">
        <f>VLOOKUP($B2658, tge_gfx_data!A:E, 5, FALSE)</f>
        <v>NORWAY_SILVER_MOUNTAINS_eventPicture</v>
      </c>
      <c r="D2658" s="2" t="str">
        <f>IFERROR(VLOOKUP(C2658,pictures!A:C,3,FALSE), "")</f>
        <v>NO</v>
      </c>
      <c r="E2658" s="1" t="s">
        <v>2421</v>
      </c>
      <c r="F2658" s="1" t="s">
        <v>10615</v>
      </c>
      <c r="G2658" s="2" t="s">
        <v>10616</v>
      </c>
    </row>
    <row r="2659" spans="1:8" ht="56.25" customHeight="1" x14ac:dyDescent="0.25">
      <c r="A2659" s="1" t="s">
        <v>10599</v>
      </c>
      <c r="B2659" s="2" t="s">
        <v>3817</v>
      </c>
      <c r="C2659" s="2" t="str">
        <f>VLOOKUP($B2659, tge_gfx_data!A:E, 5, FALSE)</f>
        <v>TORDENSKIOLD_AT_DYNEKILEN_eventPicture</v>
      </c>
      <c r="D2659" s="2" t="str">
        <f>IFERROR(VLOOKUP(C2659,pictures!A:C,3,FALSE), "")</f>
        <v>NO</v>
      </c>
      <c r="E2659" s="1" t="s">
        <v>2502</v>
      </c>
      <c r="F2659" s="1" t="s">
        <v>10617</v>
      </c>
      <c r="G2659" s="2" t="s">
        <v>10618</v>
      </c>
    </row>
    <row r="2660" spans="1:8" ht="56.25" customHeight="1" x14ac:dyDescent="0.25">
      <c r="A2660" s="1" t="s">
        <v>10599</v>
      </c>
      <c r="B2660" s="2" t="s">
        <v>3818</v>
      </c>
      <c r="C2660" s="2" t="str">
        <f>VLOOKUP($B2660, tge_gfx_data!A:E, 5, FALSE)</f>
        <v>NORWAY_KLANG_eventPicture</v>
      </c>
      <c r="D2660" s="2" t="str">
        <f>IFERROR(VLOOKUP(C2660,pictures!A:C,3,FALSE), "")</f>
        <v>NO</v>
      </c>
      <c r="E2660" s="1" t="s">
        <v>2528</v>
      </c>
      <c r="F2660" s="1" t="s">
        <v>10619</v>
      </c>
      <c r="G2660" s="2" t="s">
        <v>10620</v>
      </c>
    </row>
    <row r="2661" spans="1:8" ht="56.25" customHeight="1" x14ac:dyDescent="0.25">
      <c r="A2661" s="1" t="s">
        <v>10599</v>
      </c>
      <c r="B2661" s="2" t="s">
        <v>3819</v>
      </c>
      <c r="C2661" s="2" t="str">
        <f>VLOOKUP($B2661, tge_gfx_data!A:E, 5, FALSE)</f>
        <v>01_WESTERN/ECONOMY/DISASTERS/BURNING_THE_BRUSHWOOD_JARNEFELT</v>
      </c>
      <c r="D2661" s="2" t="str">
        <f>IFERROR(VLOOKUP(C2661,pictures!A:C,3,FALSE), "")</f>
        <v>YES</v>
      </c>
      <c r="E2661" s="1" t="s">
        <v>2527</v>
      </c>
      <c r="F2661" s="1" t="s">
        <v>10621</v>
      </c>
      <c r="G2661" s="2" t="s">
        <v>22964</v>
      </c>
    </row>
    <row r="2662" spans="1:8" ht="56.25" customHeight="1" x14ac:dyDescent="0.25">
      <c r="A2662" s="1" t="s">
        <v>10599</v>
      </c>
      <c r="B2662" s="2" t="s">
        <v>3820</v>
      </c>
      <c r="C2662" s="2" t="str">
        <f>VLOOKUP($B2662, tge_gfx_data!A:E, 5, FALSE)</f>
        <v>LARVICK_BY_MOONLIGHT_eventPicture</v>
      </c>
      <c r="D2662" s="2" t="str">
        <f>IFERROR(VLOOKUP(C2662,pictures!A:C,3,FALSE), "")</f>
        <v>NO</v>
      </c>
      <c r="E2662" s="1" t="s">
        <v>2536</v>
      </c>
      <c r="F2662" s="1" t="s">
        <v>10622</v>
      </c>
      <c r="G2662" s="2" t="s">
        <v>10623</v>
      </c>
    </row>
    <row r="2663" spans="1:8" ht="56.25" customHeight="1" x14ac:dyDescent="0.25">
      <c r="A2663" s="1" t="s">
        <v>10599</v>
      </c>
      <c r="B2663" s="2" t="s">
        <v>3821</v>
      </c>
      <c r="C2663" s="2" t="str">
        <f>VLOOKUP($B2663, tge_gfx_data!A:E, 5, FALSE)</f>
        <v>NORWAY_VISBY_eventPicture</v>
      </c>
      <c r="D2663" s="2" t="str">
        <f>IFERROR(VLOOKUP(C2663,pictures!A:C,3,FALSE), "")</f>
        <v>NO</v>
      </c>
      <c r="E2663" s="1" t="s">
        <v>2536</v>
      </c>
      <c r="F2663" s="1" t="s">
        <v>10624</v>
      </c>
      <c r="G2663" s="2" t="s">
        <v>10625</v>
      </c>
    </row>
    <row r="2664" spans="1:8" ht="56.25" customHeight="1" x14ac:dyDescent="0.25">
      <c r="A2664" s="1" t="s">
        <v>10599</v>
      </c>
      <c r="B2664" s="2" t="s">
        <v>3822</v>
      </c>
      <c r="C2664" s="2" t="str">
        <f>VLOOKUP($B2664, tge_gfx_data!A:E, 5, FALSE)</f>
        <v>MINERS_REVOLT_NORWAY_eventPicture</v>
      </c>
      <c r="D2664" s="2" t="str">
        <f>IFERROR(VLOOKUP(C2664,pictures!A:C,3,FALSE), "")</f>
        <v>NO</v>
      </c>
      <c r="E2664" s="1" t="s">
        <v>2428</v>
      </c>
      <c r="F2664" s="1" t="s">
        <v>10626</v>
      </c>
      <c r="G2664" s="2" t="s">
        <v>10627</v>
      </c>
    </row>
    <row r="2665" spans="1:8" ht="56.25" customHeight="1" x14ac:dyDescent="0.25">
      <c r="A2665" s="1" t="s">
        <v>10599</v>
      </c>
      <c r="B2665" s="2" t="s">
        <v>3823</v>
      </c>
      <c r="C2665" s="2" t="str">
        <f>VLOOKUP($B2665, tge_gfx_data!A:E, 5, FALSE)</f>
        <v>01_WESTERN/GOVERNMENT/ADMINISTRATION/NATIONAL_ASSEMBLY_EIDSVOLL_WERGELAND</v>
      </c>
      <c r="D2665" s="2" t="str">
        <f>IFERROR(VLOOKUP(C2665,pictures!A:C,3,FALSE), "")</f>
        <v>YES</v>
      </c>
      <c r="E2665" s="1" t="s">
        <v>2428</v>
      </c>
      <c r="F2665" s="1" t="s">
        <v>10628</v>
      </c>
      <c r="G2665" s="2" t="s">
        <v>10629</v>
      </c>
    </row>
    <row r="2666" spans="1:8" ht="56.25" customHeight="1" x14ac:dyDescent="0.25">
      <c r="A2666" s="1" t="s">
        <v>10599</v>
      </c>
      <c r="B2666" s="2" t="s">
        <v>3824</v>
      </c>
      <c r="C2666" s="2" t="str">
        <f>VLOOKUP($B2666, tge_gfx_data!A:E, 5, FALSE)</f>
        <v>WHITE_SHEEP_BLACK_CROWS_eventPicture</v>
      </c>
      <c r="D2666" s="2" t="str">
        <f>IFERROR(VLOOKUP(C2666,pictures!A:C,3,FALSE), "")</f>
        <v>NO</v>
      </c>
      <c r="E2666" s="1" t="s">
        <v>2428</v>
      </c>
      <c r="F2666" s="1" t="s">
        <v>10630</v>
      </c>
      <c r="G2666" s="2" t="s">
        <v>10631</v>
      </c>
    </row>
    <row r="2667" spans="1:8" ht="56.25" customHeight="1" x14ac:dyDescent="0.25">
      <c r="A2667" s="1" t="s">
        <v>10599</v>
      </c>
      <c r="B2667" s="2" t="s">
        <v>3825</v>
      </c>
      <c r="C2667" s="2" t="str">
        <f>VLOOKUP($B2667, tge_gfx_data!A:E, 5, FALSE)</f>
        <v>JOTUNHEIMEN_eventPicture</v>
      </c>
      <c r="D2667" s="2" t="str">
        <f>IFERROR(VLOOKUP(C2667,pictures!A:C,3,FALSE), "")</f>
        <v>NO</v>
      </c>
      <c r="E2667" s="1" t="s">
        <v>2480</v>
      </c>
      <c r="F2667" s="1" t="s">
        <v>10632</v>
      </c>
      <c r="G2667" s="2" t="s">
        <v>10633</v>
      </c>
    </row>
    <row r="2668" spans="1:8" ht="56.25" customHeight="1" x14ac:dyDescent="0.25">
      <c r="A2668" s="1" t="s">
        <v>10599</v>
      </c>
      <c r="B2668" s="2" t="s">
        <v>3826</v>
      </c>
      <c r="C2668" s="2" t="str">
        <f>VLOOKUP($B2668, tge_gfx_data!A:E, 5, FALSE)</f>
        <v>FINNMARK_FORT_eventPicture</v>
      </c>
      <c r="D2668" s="2" t="str">
        <f>IFERROR(VLOOKUP(C2668,pictures!A:C,3,FALSE), "")</f>
        <v>NO</v>
      </c>
      <c r="E2668" s="1" t="s">
        <v>2478</v>
      </c>
      <c r="F2668" s="1" t="s">
        <v>22466</v>
      </c>
      <c r="G2668" s="2" t="s">
        <v>22467</v>
      </c>
      <c r="H2668" s="2" t="s">
        <v>8565</v>
      </c>
    </row>
    <row r="2669" spans="1:8" ht="56.25" customHeight="1" x14ac:dyDescent="0.25">
      <c r="A2669" s="1" t="s">
        <v>10599</v>
      </c>
      <c r="B2669" s="2" t="s">
        <v>3827</v>
      </c>
      <c r="C2669" s="2" t="str">
        <f>VLOOKUP($B2669, tge_gfx_data!A:E, 5, FALSE)</f>
        <v>GUSTAV_III_PROCESSION_eventPicture</v>
      </c>
      <c r="D2669" s="2" t="str">
        <f>IFERROR(VLOOKUP(C2669,pictures!A:C,3,FALSE), "")</f>
        <v>NO</v>
      </c>
      <c r="E2669" s="1" t="s">
        <v>2428</v>
      </c>
      <c r="F2669" s="1" t="s">
        <v>10634</v>
      </c>
      <c r="G2669" s="2" t="s">
        <v>10635</v>
      </c>
      <c r="H2669" s="2" t="s">
        <v>6915</v>
      </c>
    </row>
    <row r="2670" spans="1:8" ht="56.25" customHeight="1" x14ac:dyDescent="0.25">
      <c r="A2670" s="1" t="s">
        <v>10599</v>
      </c>
      <c r="B2670" s="2" t="s">
        <v>3828</v>
      </c>
      <c r="C2670" s="2" t="str">
        <f>VLOOKUP($B2670, tge_gfx_data!A:E, 5, FALSE)</f>
        <v>NORWAY_ONE_eventPicture</v>
      </c>
      <c r="D2670" s="2" t="str">
        <f>IFERROR(VLOOKUP(C2670,pictures!A:C,3,FALSE), "")</f>
        <v>NO</v>
      </c>
      <c r="E2670" s="1" t="s">
        <v>2530</v>
      </c>
      <c r="F2670" s="1" t="s">
        <v>10636</v>
      </c>
      <c r="G2670" s="2" t="s">
        <v>10637</v>
      </c>
      <c r="H2670" s="2" t="s">
        <v>6915</v>
      </c>
    </row>
    <row r="2671" spans="1:8" ht="56.25" customHeight="1" x14ac:dyDescent="0.25">
      <c r="A2671" s="1" t="s">
        <v>10599</v>
      </c>
      <c r="B2671" s="2" t="s">
        <v>20551</v>
      </c>
      <c r="C2671" s="2" t="e">
        <f>VLOOKUP($B2671, tge_gfx_data!A:E, 5, FALSE)</f>
        <v>#N/A</v>
      </c>
      <c r="D2671" s="2" t="str">
        <f>IFERROR(VLOOKUP(C2671,pictures!A:C,3,FALSE), "")</f>
        <v/>
      </c>
      <c r="E2671" s="1" t="s">
        <v>19995</v>
      </c>
      <c r="F2671" s="1" t="s">
        <v>20552</v>
      </c>
      <c r="G2671" s="2" t="s">
        <v>20553</v>
      </c>
      <c r="H2671" s="2" t="s">
        <v>6915</v>
      </c>
    </row>
    <row r="2672" spans="1:8" ht="56.25" customHeight="1" x14ac:dyDescent="0.25">
      <c r="A2672" s="1" t="s">
        <v>10599</v>
      </c>
      <c r="B2672" s="2" t="s">
        <v>20367</v>
      </c>
      <c r="C2672" s="2" t="e">
        <f>VLOOKUP($B2672, tge_gfx_data!A:E, 5, FALSE)</f>
        <v>#N/A</v>
      </c>
      <c r="D2672" s="2" t="str">
        <f>IFERROR(VLOOKUP(C2672,pictures!A:C,3,FALSE), "")</f>
        <v/>
      </c>
      <c r="E2672" s="1" t="s">
        <v>19992</v>
      </c>
      <c r="F2672" s="1" t="s">
        <v>20368</v>
      </c>
      <c r="G2672" s="2" t="s">
        <v>20369</v>
      </c>
      <c r="H2672" s="2" t="s">
        <v>6915</v>
      </c>
    </row>
    <row r="2673" spans="1:8" ht="56.25" customHeight="1" x14ac:dyDescent="0.25">
      <c r="A2673" s="1" t="s">
        <v>10599</v>
      </c>
      <c r="B2673" s="2" t="s">
        <v>20711</v>
      </c>
      <c r="C2673" s="2" t="e">
        <f>VLOOKUP($B2673, tge_gfx_data!A:E, 5, FALSE)</f>
        <v>#N/A</v>
      </c>
      <c r="D2673" s="2" t="str">
        <f>IFERROR(VLOOKUP(C2673,pictures!A:C,3,FALSE), "")</f>
        <v/>
      </c>
      <c r="E2673" s="1" t="s">
        <v>19999</v>
      </c>
      <c r="F2673" s="1" t="s">
        <v>20115</v>
      </c>
      <c r="G2673" s="2" t="s">
        <v>20712</v>
      </c>
    </row>
    <row r="2674" spans="1:8" ht="56.25" customHeight="1" x14ac:dyDescent="0.25">
      <c r="A2674" s="1" t="s">
        <v>10599</v>
      </c>
      <c r="B2674" s="2" t="s">
        <v>20114</v>
      </c>
      <c r="C2674" s="2" t="e">
        <f>VLOOKUP($B2674, tge_gfx_data!A:E, 5, FALSE)</f>
        <v>#N/A</v>
      </c>
      <c r="D2674" s="2" t="str">
        <f>IFERROR(VLOOKUP(C2674,pictures!A:C,3,FALSE), "")</f>
        <v/>
      </c>
      <c r="E2674" s="1" t="s">
        <v>2440</v>
      </c>
      <c r="F2674" s="1" t="s">
        <v>20115</v>
      </c>
      <c r="G2674" s="2" t="s">
        <v>20116</v>
      </c>
      <c r="H2674" s="2" t="s">
        <v>6915</v>
      </c>
    </row>
    <row r="2675" spans="1:8" ht="56.25" customHeight="1" x14ac:dyDescent="0.25">
      <c r="A2675" s="1" t="s">
        <v>10599</v>
      </c>
      <c r="B2675" s="2" t="s">
        <v>20370</v>
      </c>
      <c r="C2675" s="2" t="e">
        <f>VLOOKUP($B2675, tge_gfx_data!A:E, 5, FALSE)</f>
        <v>#N/A</v>
      </c>
      <c r="D2675" s="2" t="str">
        <f>IFERROR(VLOOKUP(C2675,pictures!A:C,3,FALSE), "")</f>
        <v/>
      </c>
      <c r="E2675" s="1" t="s">
        <v>19992</v>
      </c>
      <c r="F2675" s="1" t="s">
        <v>20115</v>
      </c>
      <c r="G2675" s="2" t="s">
        <v>20371</v>
      </c>
    </row>
    <row r="2676" spans="1:8" ht="56.25" customHeight="1" x14ac:dyDescent="0.25">
      <c r="A2676" s="1" t="s">
        <v>10599</v>
      </c>
      <c r="B2676" s="2" t="s">
        <v>20685</v>
      </c>
      <c r="C2676" s="2" t="e">
        <f>VLOOKUP($B2676, tge_gfx_data!A:E, 5, FALSE)</f>
        <v>#N/A</v>
      </c>
      <c r="D2676" s="2" t="str">
        <f>IFERROR(VLOOKUP(C2676,pictures!A:C,3,FALSE), "")</f>
        <v/>
      </c>
      <c r="E2676" s="1" t="s">
        <v>658</v>
      </c>
      <c r="F2676" s="1" t="s">
        <v>10610</v>
      </c>
      <c r="G2676" s="2" t="s">
        <v>10611</v>
      </c>
    </row>
    <row r="2677" spans="1:8" ht="56.25" customHeight="1" x14ac:dyDescent="0.25">
      <c r="A2677" s="1" t="s">
        <v>10599</v>
      </c>
      <c r="B2677" s="2" t="s">
        <v>20686</v>
      </c>
      <c r="C2677" s="2" t="e">
        <f>VLOOKUP($B2677, tge_gfx_data!A:E, 5, FALSE)</f>
        <v>#N/A</v>
      </c>
      <c r="D2677" s="2" t="str">
        <f>IFERROR(VLOOKUP(C2677,pictures!A:C,3,FALSE), "")</f>
        <v/>
      </c>
      <c r="E2677" s="1" t="s">
        <v>658</v>
      </c>
      <c r="F2677" s="1" t="s">
        <v>20687</v>
      </c>
      <c r="G2677" s="2" t="s">
        <v>20688</v>
      </c>
    </row>
    <row r="2678" spans="1:8" ht="56.25" customHeight="1" x14ac:dyDescent="0.25">
      <c r="A2678" s="1" t="s">
        <v>10599</v>
      </c>
      <c r="B2678" s="2" t="s">
        <v>20689</v>
      </c>
      <c r="C2678" s="2" t="e">
        <f>VLOOKUP($B2678, tge_gfx_data!A:E, 5, FALSE)</f>
        <v>#N/A</v>
      </c>
      <c r="D2678" s="2" t="str">
        <f>IFERROR(VLOOKUP(C2678,pictures!A:C,3,FALSE), "")</f>
        <v/>
      </c>
      <c r="E2678" s="1" t="s">
        <v>658</v>
      </c>
      <c r="F2678" s="1" t="s">
        <v>20690</v>
      </c>
      <c r="G2678" s="2" t="s">
        <v>20691</v>
      </c>
    </row>
    <row r="2679" spans="1:8" ht="56.25" customHeight="1" x14ac:dyDescent="0.25">
      <c r="A2679" s="1" t="s">
        <v>10599</v>
      </c>
      <c r="B2679" s="2" t="s">
        <v>3829</v>
      </c>
      <c r="C2679" s="2" t="str">
        <f>VLOOKUP($B2679, tge_gfx_data!A:E, 5, FALSE)</f>
        <v>01_WESTERN/LAND/FORTIFICATIONS/BOHUS_FANTASY_DICK_HOLST</v>
      </c>
      <c r="D2679" s="2" t="str">
        <f>IFERROR(VLOOKUP(C2679,pictures!A:C,3,FALSE), "")</f>
        <v>YES</v>
      </c>
      <c r="E2679" s="1" t="s">
        <v>2478</v>
      </c>
      <c r="F2679" s="1" t="s">
        <v>10638</v>
      </c>
      <c r="G2679" s="2" t="s">
        <v>10639</v>
      </c>
    </row>
    <row r="2680" spans="1:8" ht="56.25" customHeight="1" x14ac:dyDescent="0.25">
      <c r="A2680" s="1" t="s">
        <v>10599</v>
      </c>
      <c r="B2680" s="2" t="s">
        <v>20680</v>
      </c>
      <c r="C2680" s="2" t="e">
        <f>VLOOKUP($B2680, tge_gfx_data!A:E, 5, FALSE)</f>
        <v>#N/A</v>
      </c>
      <c r="D2680" s="2" t="str">
        <f>IFERROR(VLOOKUP(C2680,pictures!A:C,3,FALSE), "")</f>
        <v/>
      </c>
      <c r="E2680" s="1" t="s">
        <v>659</v>
      </c>
      <c r="F2680" s="1" t="s">
        <v>20681</v>
      </c>
      <c r="G2680" s="2" t="s">
        <v>20682</v>
      </c>
    </row>
    <row r="2681" spans="1:8" ht="56.25" customHeight="1" x14ac:dyDescent="0.25">
      <c r="A2681" s="1" t="s">
        <v>10599</v>
      </c>
      <c r="B2681" s="2" t="s">
        <v>20235</v>
      </c>
      <c r="C2681" s="2" t="e">
        <f>VLOOKUP($B2681, tge_gfx_data!A:E, 5, FALSE)</f>
        <v>#N/A</v>
      </c>
      <c r="D2681" s="2" t="str">
        <f>IFERROR(VLOOKUP(C2681,pictures!A:C,3,FALSE), "")</f>
        <v/>
      </c>
      <c r="E2681" s="1" t="s">
        <v>2464</v>
      </c>
      <c r="F2681" s="1" t="s">
        <v>20236</v>
      </c>
      <c r="G2681" s="2" t="s">
        <v>20237</v>
      </c>
    </row>
    <row r="2682" spans="1:8" ht="56.25" customHeight="1" x14ac:dyDescent="0.25">
      <c r="A2682" s="1" t="s">
        <v>10599</v>
      </c>
      <c r="B2682" s="2" t="s">
        <v>20238</v>
      </c>
      <c r="C2682" s="2" t="e">
        <f>VLOOKUP($B2682, tge_gfx_data!A:E, 5, FALSE)</f>
        <v>#N/A</v>
      </c>
      <c r="D2682" s="2" t="str">
        <f>IFERROR(VLOOKUP(C2682,pictures!A:C,3,FALSE), "")</f>
        <v/>
      </c>
      <c r="E2682" s="1" t="s">
        <v>2464</v>
      </c>
      <c r="F2682" s="1" t="s">
        <v>20239</v>
      </c>
      <c r="G2682" s="2" t="s">
        <v>20240</v>
      </c>
    </row>
    <row r="2683" spans="1:8" ht="56.25" customHeight="1" x14ac:dyDescent="0.25">
      <c r="A2683" s="1" t="s">
        <v>10599</v>
      </c>
      <c r="B2683" s="2" t="s">
        <v>20241</v>
      </c>
      <c r="C2683" s="2" t="e">
        <f>VLOOKUP($B2683, tge_gfx_data!A:E, 5, FALSE)</f>
        <v>#N/A</v>
      </c>
      <c r="D2683" s="2" t="str">
        <f>IFERROR(VLOOKUP(C2683,pictures!A:C,3,FALSE), "")</f>
        <v/>
      </c>
      <c r="E2683" s="1" t="s">
        <v>2464</v>
      </c>
      <c r="F2683" s="1" t="s">
        <v>20242</v>
      </c>
      <c r="G2683" s="2" t="s">
        <v>20243</v>
      </c>
    </row>
    <row r="2684" spans="1:8" ht="56.25" customHeight="1" x14ac:dyDescent="0.25">
      <c r="A2684" s="1" t="s">
        <v>10599</v>
      </c>
      <c r="B2684" s="2" t="s">
        <v>20244</v>
      </c>
      <c r="C2684" s="2" t="e">
        <f>VLOOKUP($B2684, tge_gfx_data!A:E, 5, FALSE)</f>
        <v>#N/A</v>
      </c>
      <c r="D2684" s="2" t="str">
        <f>IFERROR(VLOOKUP(C2684,pictures!A:C,3,FALSE), "")</f>
        <v/>
      </c>
      <c r="E2684" s="1" t="s">
        <v>2464</v>
      </c>
      <c r="F2684" s="1" t="s">
        <v>20245</v>
      </c>
      <c r="G2684" s="2" t="s">
        <v>20246</v>
      </c>
    </row>
    <row r="2685" spans="1:8" ht="56.25" customHeight="1" x14ac:dyDescent="0.25">
      <c r="A2685" s="1" t="s">
        <v>10599</v>
      </c>
      <c r="B2685" s="2" t="s">
        <v>20140</v>
      </c>
      <c r="C2685" s="2" t="e">
        <f>VLOOKUP($B2685, tge_gfx_data!A:E, 5, FALSE)</f>
        <v>#N/A</v>
      </c>
      <c r="D2685" s="2" t="str">
        <f>IFERROR(VLOOKUP(C2685,pictures!A:C,3,FALSE), "")</f>
        <v/>
      </c>
      <c r="E2685" s="1" t="s">
        <v>2450</v>
      </c>
      <c r="F2685" s="1" t="s">
        <v>20141</v>
      </c>
      <c r="G2685" s="2" t="s">
        <v>20142</v>
      </c>
    </row>
    <row r="2686" spans="1:8" ht="56.25" customHeight="1" x14ac:dyDescent="0.25">
      <c r="A2686" s="1" t="s">
        <v>10599</v>
      </c>
      <c r="B2686" s="2" t="s">
        <v>20381</v>
      </c>
      <c r="C2686" s="2" t="e">
        <f>VLOOKUP($B2686, tge_gfx_data!A:E, 5, FALSE)</f>
        <v>#N/A</v>
      </c>
      <c r="D2686" s="2" t="str">
        <f>IFERROR(VLOOKUP(C2686,pictures!A:C,3,FALSE), "")</f>
        <v/>
      </c>
      <c r="E2686" s="1" t="s">
        <v>2480</v>
      </c>
      <c r="F2686" s="1" t="s">
        <v>20382</v>
      </c>
      <c r="G2686" s="2" t="s">
        <v>20383</v>
      </c>
    </row>
    <row r="2687" spans="1:8" ht="56.25" customHeight="1" x14ac:dyDescent="0.25">
      <c r="A2687" s="1" t="s">
        <v>10599</v>
      </c>
      <c r="B2687" s="2" t="s">
        <v>20472</v>
      </c>
      <c r="C2687" s="2" t="e">
        <f>VLOOKUP($B2687, tge_gfx_data!A:E, 5, FALSE)</f>
        <v>#N/A</v>
      </c>
      <c r="D2687" s="2" t="str">
        <f>IFERROR(VLOOKUP(C2687,pictures!A:C,3,FALSE), "")</f>
        <v/>
      </c>
      <c r="E2687" s="1" t="s">
        <v>2495</v>
      </c>
      <c r="F2687" s="1" t="s">
        <v>20473</v>
      </c>
      <c r="G2687" s="2" t="s">
        <v>20474</v>
      </c>
    </row>
    <row r="2688" spans="1:8" ht="56.25" customHeight="1" x14ac:dyDescent="0.25">
      <c r="A2688" s="1" t="s">
        <v>10599</v>
      </c>
      <c r="B2688" s="2" t="s">
        <v>3830</v>
      </c>
      <c r="C2688" s="2" t="str">
        <f>VLOOKUP($B2688, tge_gfx_data!A:E, 5, FALSE)</f>
        <v>01_WESTERN/PEOPLE/COMMONERS/WEDDING_DECORATION_STABURET_TIDEMAN</v>
      </c>
      <c r="D2688" s="2" t="str">
        <f>IFERROR(VLOOKUP(C2688,pictures!A:C,3,FALSE), "")</f>
        <v>YES</v>
      </c>
      <c r="E2688" s="1" t="s">
        <v>2528</v>
      </c>
      <c r="F2688" s="1" t="s">
        <v>10640</v>
      </c>
      <c r="G2688" s="2" t="s">
        <v>10641</v>
      </c>
    </row>
    <row r="2689" spans="1:8" ht="56.25" customHeight="1" x14ac:dyDescent="0.25">
      <c r="A2689" s="1" t="s">
        <v>10599</v>
      </c>
      <c r="B2689" s="2" t="s">
        <v>3831</v>
      </c>
      <c r="C2689" s="2" t="str">
        <f>VLOOKUP($B2689, tge_gfx_data!A:E, 5, FALSE)</f>
        <v>STORNOWAY_HEBRIDES_eventPicture</v>
      </c>
      <c r="D2689" s="2" t="str">
        <f>IFERROR(VLOOKUP(C2689,pictures!A:C,3,FALSE), "")</f>
        <v>NO</v>
      </c>
      <c r="E2689" s="1" t="s">
        <v>2528</v>
      </c>
      <c r="F2689" s="1" t="s">
        <v>10642</v>
      </c>
      <c r="G2689" s="2" t="s">
        <v>10643</v>
      </c>
    </row>
    <row r="2690" spans="1:8" ht="56.25" customHeight="1" x14ac:dyDescent="0.25">
      <c r="A2690" s="1" t="s">
        <v>10599</v>
      </c>
      <c r="B2690" s="2" t="s">
        <v>3832</v>
      </c>
      <c r="C2690" s="2" t="str">
        <f>VLOOKUP($B2690, tge_gfx_data!A:E, 5, FALSE)</f>
        <v>NORWAY_CROWN_eventPicture</v>
      </c>
      <c r="D2690" s="2" t="str">
        <f>IFERROR(VLOOKUP(C2690,pictures!A:C,3,FALSE), "")</f>
        <v>NO</v>
      </c>
      <c r="E2690" s="1" t="s">
        <v>2528</v>
      </c>
      <c r="F2690" s="1" t="s">
        <v>22468</v>
      </c>
      <c r="G2690" s="2" t="s">
        <v>10644</v>
      </c>
    </row>
    <row r="2691" spans="1:8" ht="56.25" customHeight="1" x14ac:dyDescent="0.25">
      <c r="A2691" s="1" t="s">
        <v>10599</v>
      </c>
      <c r="B2691" s="2" t="s">
        <v>3833</v>
      </c>
      <c r="C2691" s="2" t="str">
        <f>VLOOKUP($B2691, tge_gfx_data!A:E, 5, FALSE)</f>
        <v>ORKNEY_STONES_eventPicture</v>
      </c>
      <c r="D2691" s="2" t="str">
        <f>IFERROR(VLOOKUP(C2691,pictures!A:C,3,FALSE), "")</f>
        <v>NO</v>
      </c>
      <c r="E2691" s="1" t="s">
        <v>2528</v>
      </c>
      <c r="F2691" s="1" t="s">
        <v>10645</v>
      </c>
      <c r="G2691" s="2" t="s">
        <v>10646</v>
      </c>
      <c r="H2691" s="2" t="s">
        <v>20834</v>
      </c>
    </row>
    <row r="2692" spans="1:8" ht="56.25" customHeight="1" x14ac:dyDescent="0.25">
      <c r="A2692" s="1" t="s">
        <v>10599</v>
      </c>
      <c r="B2692" s="2" t="s">
        <v>3834</v>
      </c>
      <c r="C2692" s="2" t="str">
        <f>VLOOKUP($B2692, tge_gfx_data!A:E, 5, FALSE)</f>
        <v>LANDING_SINCLAIR_eventPicture</v>
      </c>
      <c r="D2692" s="2" t="str">
        <f>IFERROR(VLOOKUP(C2692,pictures!A:C,3,FALSE), "")</f>
        <v>NO</v>
      </c>
      <c r="E2692" s="1" t="s">
        <v>2528</v>
      </c>
      <c r="F2692" s="1" t="s">
        <v>10647</v>
      </c>
      <c r="G2692" s="2" t="s">
        <v>10648</v>
      </c>
    </row>
    <row r="2693" spans="1:8" ht="56.25" customHeight="1" x14ac:dyDescent="0.25">
      <c r="A2693" s="1" t="s">
        <v>10649</v>
      </c>
      <c r="B2693" s="2" t="s">
        <v>10650</v>
      </c>
      <c r="C2693" s="2" t="str">
        <f>VLOOKUP($B2693, tge_gfx_data!A:E, 5, FALSE)</f>
        <v>MARTHA_MAYORESS_NOVGOROD_LEBEDEV_eventPicture</v>
      </c>
      <c r="D2693" s="2" t="str">
        <f>IFERROR(VLOOKUP(C2693,pictures!A:C,3,FALSE), "")</f>
        <v>YES</v>
      </c>
      <c r="E2693" s="1" t="s">
        <v>2444</v>
      </c>
      <c r="F2693" s="1" t="s">
        <v>10651</v>
      </c>
      <c r="G2693" s="2" t="s">
        <v>10652</v>
      </c>
    </row>
    <row r="2694" spans="1:8" ht="56.25" customHeight="1" x14ac:dyDescent="0.25">
      <c r="A2694" s="1" t="s">
        <v>10653</v>
      </c>
      <c r="B2694" s="2" t="s">
        <v>10654</v>
      </c>
      <c r="C2694" s="2" t="e">
        <f>VLOOKUP($B2694, tge_gfx_data!A:E, 5, FALSE)</f>
        <v>#N/A</v>
      </c>
      <c r="D2694" s="2" t="str">
        <f>IFERROR(VLOOKUP(C2694,pictures!A:C,3,FALSE), "")</f>
        <v/>
      </c>
      <c r="E2694" s="1" t="s">
        <v>2523</v>
      </c>
      <c r="F2694" s="1" t="s">
        <v>10655</v>
      </c>
      <c r="G2694" s="2" t="s">
        <v>10656</v>
      </c>
    </row>
    <row r="2695" spans="1:8" ht="56.25" customHeight="1" x14ac:dyDescent="0.25">
      <c r="A2695" s="1" t="s">
        <v>10653</v>
      </c>
      <c r="B2695" s="2" t="s">
        <v>10657</v>
      </c>
      <c r="C2695" s="2" t="e">
        <f>VLOOKUP($B2695, tge_gfx_data!A:E, 5, FALSE)</f>
        <v>#N/A</v>
      </c>
      <c r="D2695" s="2" t="str">
        <f>IFERROR(VLOOKUP(C2695,pictures!A:C,3,FALSE), "")</f>
        <v/>
      </c>
      <c r="E2695" s="1" t="s">
        <v>2523</v>
      </c>
      <c r="F2695" s="1" t="s">
        <v>10658</v>
      </c>
      <c r="G2695" s="2" t="s">
        <v>10659</v>
      </c>
    </row>
    <row r="2696" spans="1:8" ht="56.25" customHeight="1" x14ac:dyDescent="0.25">
      <c r="A2696" s="1" t="s">
        <v>10653</v>
      </c>
      <c r="B2696" s="2" t="s">
        <v>10660</v>
      </c>
      <c r="C2696" s="2" t="e">
        <f>VLOOKUP($B2696, tge_gfx_data!A:E, 5, FALSE)</f>
        <v>#N/A</v>
      </c>
      <c r="D2696" s="2" t="str">
        <f>IFERROR(VLOOKUP(C2696,pictures!A:C,3,FALSE), "")</f>
        <v/>
      </c>
      <c r="E2696" s="1" t="s">
        <v>2523</v>
      </c>
      <c r="F2696" s="1" t="s">
        <v>10655</v>
      </c>
      <c r="G2696" s="2" t="s">
        <v>10656</v>
      </c>
    </row>
    <row r="2697" spans="1:8" ht="56.25" customHeight="1" x14ac:dyDescent="0.25">
      <c r="A2697" s="1" t="s">
        <v>10661</v>
      </c>
      <c r="B2697" s="2" t="s">
        <v>3835</v>
      </c>
      <c r="C2697" s="2" t="str">
        <f>VLOOKUP($B2697, tge_gfx_data!A:E, 5, FALSE)</f>
        <v>TUMU_CRISIS_eventPicture</v>
      </c>
      <c r="D2697" s="2" t="str">
        <f>IFERROR(VLOOKUP(C2697,pictures!A:C,3,FALSE), "")</f>
        <v>NO</v>
      </c>
      <c r="E2697" s="1" t="s">
        <v>2985</v>
      </c>
      <c r="F2697" s="1" t="s">
        <v>10662</v>
      </c>
      <c r="G2697" s="2" t="s">
        <v>10663</v>
      </c>
    </row>
    <row r="2698" spans="1:8" ht="56.25" customHeight="1" x14ac:dyDescent="0.25">
      <c r="A2698" s="1" t="s">
        <v>10661</v>
      </c>
      <c r="B2698" s="2" t="s">
        <v>10664</v>
      </c>
      <c r="C2698" s="2" t="str">
        <f>VLOOKUP($B2698, tge_gfx_data!A:E, 5, FALSE)</f>
        <v>TUMU_CRISIS_eventPicture</v>
      </c>
      <c r="D2698" s="2" t="str">
        <f>IFERROR(VLOOKUP(C2698,pictures!A:C,3,FALSE), "")</f>
        <v>NO</v>
      </c>
      <c r="E2698" s="1" t="s">
        <v>2985</v>
      </c>
      <c r="F2698" s="1" t="s">
        <v>10665</v>
      </c>
      <c r="G2698" s="2" t="s">
        <v>10666</v>
      </c>
    </row>
    <row r="2699" spans="1:8" ht="56.25" customHeight="1" x14ac:dyDescent="0.25">
      <c r="A2699" s="1" t="s">
        <v>10661</v>
      </c>
      <c r="B2699" s="2" t="s">
        <v>10667</v>
      </c>
      <c r="C2699" s="2" t="e">
        <f>VLOOKUP($B2699, tge_gfx_data!A:E, 5, FALSE)</f>
        <v>#N/A</v>
      </c>
      <c r="D2699" s="2" t="str">
        <f>IFERROR(VLOOKUP(C2699,pictures!A:C,3,FALSE), "")</f>
        <v/>
      </c>
      <c r="E2699" s="1" t="s">
        <v>2985</v>
      </c>
      <c r="F2699" s="1" t="s">
        <v>10665</v>
      </c>
      <c r="G2699" s="2" t="s">
        <v>10668</v>
      </c>
    </row>
    <row r="2700" spans="1:8" ht="56.25" customHeight="1" x14ac:dyDescent="0.25">
      <c r="A2700" s="1" t="s">
        <v>10661</v>
      </c>
      <c r="B2700" s="2" t="s">
        <v>10669</v>
      </c>
      <c r="C2700" s="2" t="str">
        <f>VLOOKUP($B2700, tge_gfx_data!A:E, 5, FALSE)</f>
        <v>GOLDEN_THRONE_UKNOWN_CONCEPT_eventPicture</v>
      </c>
      <c r="D2700" s="2" t="str">
        <f>IFERROR(VLOOKUP(C2700,pictures!A:C,3,FALSE), "")</f>
        <v>NO</v>
      </c>
      <c r="E2700" s="1" t="s">
        <v>2428</v>
      </c>
      <c r="F2700" s="1" t="s">
        <v>10670</v>
      </c>
      <c r="G2700" s="2" t="s">
        <v>10671</v>
      </c>
    </row>
    <row r="2701" spans="1:8" ht="56.25" customHeight="1" x14ac:dyDescent="0.25">
      <c r="A2701" s="1" t="s">
        <v>10661</v>
      </c>
      <c r="B2701" s="2" t="s">
        <v>3836</v>
      </c>
      <c r="C2701" s="2" t="str">
        <f>VLOOKUP($B2701, tge_gfx_data!A:E, 5, FALSE)</f>
        <v>04_STEPPE/LAND/FORTIFICATIONS/GENGHIS_KHAN_SIEGE_XIXIA</v>
      </c>
      <c r="D2701" s="2" t="str">
        <f>IFERROR(VLOOKUP(C2701,pictures!A:C,3,FALSE), "")</f>
        <v>YES</v>
      </c>
      <c r="E2701" s="1" t="s">
        <v>2985</v>
      </c>
      <c r="F2701" s="1" t="s">
        <v>10672</v>
      </c>
      <c r="G2701" s="2" t="s">
        <v>10673</v>
      </c>
    </row>
    <row r="2702" spans="1:8" ht="56.25" customHeight="1" x14ac:dyDescent="0.25">
      <c r="A2702" s="1" t="s">
        <v>10661</v>
      </c>
      <c r="B2702" s="2" t="s">
        <v>3837</v>
      </c>
      <c r="C2702" s="2" t="str">
        <f>VLOOKUP($B2702, tge_gfx_data!A:E, 5, FALSE)</f>
        <v>04_STEPPE/LAND/FORTIFICATIONS/GENGHIS_KHAN_SIEGE_XIXIA</v>
      </c>
      <c r="D2702" s="2" t="str">
        <f>IFERROR(VLOOKUP(C2702,pictures!A:C,3,FALSE), "")</f>
        <v>YES</v>
      </c>
      <c r="E2702" s="1" t="s">
        <v>2985</v>
      </c>
      <c r="F2702" s="1" t="s">
        <v>10674</v>
      </c>
      <c r="G2702" s="2" t="s">
        <v>10675</v>
      </c>
    </row>
    <row r="2703" spans="1:8" ht="56.25" customHeight="1" x14ac:dyDescent="0.25">
      <c r="A2703" s="1" t="s">
        <v>10661</v>
      </c>
      <c r="B2703" s="2" t="s">
        <v>10676</v>
      </c>
      <c r="C2703" s="2" t="e">
        <f>VLOOKUP($B2703, tge_gfx_data!A:E, 5, FALSE)</f>
        <v>#N/A</v>
      </c>
      <c r="D2703" s="2" t="str">
        <f>IFERROR(VLOOKUP(C2703,pictures!A:C,3,FALSE), "")</f>
        <v/>
      </c>
      <c r="E2703" s="1" t="s">
        <v>2985</v>
      </c>
      <c r="F2703" s="1" t="s">
        <v>10677</v>
      </c>
      <c r="G2703" s="2" t="s">
        <v>10678</v>
      </c>
    </row>
    <row r="2704" spans="1:8" ht="56.25" customHeight="1" x14ac:dyDescent="0.25">
      <c r="A2704" s="1" t="s">
        <v>10661</v>
      </c>
      <c r="B2704" s="2" t="s">
        <v>3838</v>
      </c>
      <c r="C2704" s="2" t="str">
        <f>VLOOKUP($B2704, tge_gfx_data!A:E, 5, FALSE)</f>
        <v>DZUNGARS_eventPicture</v>
      </c>
      <c r="D2704" s="2" t="str">
        <f>IFERROR(VLOOKUP(C2704,pictures!A:C,3,FALSE), "")</f>
        <v>NO</v>
      </c>
      <c r="E2704" s="1" t="s">
        <v>2985</v>
      </c>
      <c r="F2704" s="1" t="s">
        <v>10679</v>
      </c>
      <c r="G2704" s="2" t="s">
        <v>10680</v>
      </c>
    </row>
    <row r="2705" spans="1:8" ht="56.25" customHeight="1" x14ac:dyDescent="0.25">
      <c r="A2705" s="1" t="s">
        <v>10681</v>
      </c>
      <c r="B2705" s="2" t="s">
        <v>3839</v>
      </c>
      <c r="C2705" s="2" t="str">
        <f>VLOOKUP($B2705, tge_gfx_data!A:E, 5, FALSE)</f>
        <v>IMAM_WORSHIP_QUESTION_DUKE_eventPicture</v>
      </c>
      <c r="D2705" s="2" t="str">
        <f>IFERROR(VLOOKUP(C2705,pictures!A:C,3,FALSE), "")</f>
        <v>NO</v>
      </c>
      <c r="E2705" s="1" t="s">
        <v>2496</v>
      </c>
      <c r="F2705" s="1" t="s">
        <v>10682</v>
      </c>
      <c r="G2705" s="2" t="s">
        <v>10683</v>
      </c>
    </row>
    <row r="2706" spans="1:8" ht="56.25" customHeight="1" x14ac:dyDescent="0.25">
      <c r="A2706" s="1" t="s">
        <v>10681</v>
      </c>
      <c r="B2706" s="2" t="s">
        <v>3840</v>
      </c>
      <c r="C2706" s="2" t="str">
        <f>VLOOKUP($B2706, tge_gfx_data!A:E, 5, FALSE)</f>
        <v>VASCO_DE_GAMA_OMAN_eventPicture</v>
      </c>
      <c r="D2706" s="2" t="str">
        <f>IFERROR(VLOOKUP(C2706,pictures!A:C,3,FALSE), "")</f>
        <v>NO</v>
      </c>
      <c r="E2706" s="1" t="s">
        <v>2432</v>
      </c>
      <c r="F2706" s="1" t="s">
        <v>10684</v>
      </c>
      <c r="G2706" s="2" t="s">
        <v>10685</v>
      </c>
    </row>
    <row r="2707" spans="1:8" ht="56.25" customHeight="1" x14ac:dyDescent="0.25">
      <c r="A2707" s="1" t="s">
        <v>10681</v>
      </c>
      <c r="B2707" s="2" t="s">
        <v>3841</v>
      </c>
      <c r="C2707" s="2" t="str">
        <f>VLOOKUP($B2707, tge_gfx_data!A:E, 5, FALSE)</f>
        <v>VASCO_DE_GAMA_OMAN_eventPicture</v>
      </c>
      <c r="D2707" s="2" t="str">
        <f>IFERROR(VLOOKUP(C2707,pictures!A:C,3,FALSE), "")</f>
        <v>NO</v>
      </c>
      <c r="E2707" s="1" t="s">
        <v>2498</v>
      </c>
      <c r="F2707" s="1" t="s">
        <v>10686</v>
      </c>
      <c r="G2707" s="2" t="s">
        <v>10685</v>
      </c>
    </row>
    <row r="2708" spans="1:8" ht="56.25" customHeight="1" x14ac:dyDescent="0.25">
      <c r="A2708" s="1" t="s">
        <v>10681</v>
      </c>
      <c r="B2708" s="2" t="s">
        <v>3842</v>
      </c>
      <c r="C2708" s="2" t="str">
        <f>VLOOKUP($B2708, tge_gfx_data!A:E, 5, FALSE)</f>
        <v>OMANI_HARBOR_eventPicture</v>
      </c>
      <c r="D2708" s="2" t="str">
        <f>IFERROR(VLOOKUP(C2708,pictures!A:C,3,FALSE), "")</f>
        <v>NO</v>
      </c>
      <c r="E2708" s="1" t="s">
        <v>2528</v>
      </c>
      <c r="F2708" s="1" t="s">
        <v>10687</v>
      </c>
      <c r="G2708" s="2" t="s">
        <v>10688</v>
      </c>
    </row>
    <row r="2709" spans="1:8" ht="56.25" customHeight="1" x14ac:dyDescent="0.25">
      <c r="A2709" s="1" t="s">
        <v>10689</v>
      </c>
      <c r="B2709" s="2" t="s">
        <v>10690</v>
      </c>
      <c r="C2709" s="2" t="str">
        <f>VLOOKUP($B2709, tge_gfx_data!A:E, 5, FALSE)</f>
        <v>TEMPLE_OF_JAGANNATH_FEUDGE_eventPicture</v>
      </c>
      <c r="D2709" s="2" t="str">
        <f>IFERROR(VLOOKUP(C2709,pictures!A:C,3,FALSE), "")</f>
        <v>YES</v>
      </c>
      <c r="E2709" s="1" t="s">
        <v>2480</v>
      </c>
      <c r="F2709" s="1" t="s">
        <v>10691</v>
      </c>
      <c r="G2709" s="2" t="s">
        <v>10692</v>
      </c>
    </row>
    <row r="2710" spans="1:8" ht="56.25" customHeight="1" x14ac:dyDescent="0.25">
      <c r="A2710" s="1" t="s">
        <v>10689</v>
      </c>
      <c r="B2710" s="2" t="s">
        <v>10693</v>
      </c>
      <c r="C2710" s="2" t="str">
        <f>VLOOKUP($B2710, tge_gfx_data!A:E, 5, FALSE)</f>
        <v>SARALA_DASA_eventPicture</v>
      </c>
      <c r="D2710" s="2" t="str">
        <f>IFERROR(VLOOKUP(C2710,pictures!A:C,3,FALSE), "")</f>
        <v>YES</v>
      </c>
      <c r="E2710" s="1" t="s">
        <v>2519</v>
      </c>
      <c r="F2710" s="1" t="s">
        <v>10694</v>
      </c>
      <c r="G2710" s="2" t="s">
        <v>10695</v>
      </c>
      <c r="H2710" s="2" t="s">
        <v>20032</v>
      </c>
    </row>
    <row r="2711" spans="1:8" ht="56.25" customHeight="1" x14ac:dyDescent="0.25">
      <c r="A2711" s="1" t="s">
        <v>10689</v>
      </c>
      <c r="B2711" s="2" t="s">
        <v>10696</v>
      </c>
      <c r="C2711" s="2" t="e">
        <f>VLOOKUP($B2711, tge_gfx_data!A:E, 5, FALSE)</f>
        <v>#N/A</v>
      </c>
      <c r="D2711" s="2" t="str">
        <f>IFERROR(VLOOKUP(C2711,pictures!A:C,3,FALSE), "")</f>
        <v/>
      </c>
      <c r="E2711" s="1" t="s">
        <v>2519</v>
      </c>
      <c r="F2711" s="1" t="s">
        <v>10697</v>
      </c>
      <c r="G2711" s="2" t="s">
        <v>10698</v>
      </c>
    </row>
    <row r="2712" spans="1:8" ht="56.25" customHeight="1" x14ac:dyDescent="0.25">
      <c r="A2712" s="1" t="s">
        <v>10689</v>
      </c>
      <c r="B2712" s="2" t="s">
        <v>10699</v>
      </c>
      <c r="C2712" s="2" t="str">
        <f>VLOOKUP($B2712, tge_gfx_data!A:E, 5, FALSE)</f>
        <v>KAPILENDRA_DEVA_eventPicture</v>
      </c>
      <c r="D2712" s="2" t="str">
        <f>IFERROR(VLOOKUP(C2712,pictures!A:C,3,FALSE), "")</f>
        <v>NO</v>
      </c>
      <c r="E2712" s="1" t="s">
        <v>2474</v>
      </c>
      <c r="F2712" s="1" t="s">
        <v>10700</v>
      </c>
      <c r="G2712" s="2" t="s">
        <v>10701</v>
      </c>
    </row>
    <row r="2713" spans="1:8" ht="56.25" customHeight="1" x14ac:dyDescent="0.25">
      <c r="A2713" s="1" t="s">
        <v>10689</v>
      </c>
      <c r="B2713" s="2" t="s">
        <v>10702</v>
      </c>
      <c r="C2713" s="2" t="str">
        <f>VLOOKUP($B2713, tge_gfx_data!A:E, 5, FALSE)</f>
        <v>KAPILENDRA_DEVA_ALT_eventPicture</v>
      </c>
      <c r="D2713" s="2" t="str">
        <f>IFERROR(VLOOKUP(C2713,pictures!A:C,3,FALSE), "")</f>
        <v>NO</v>
      </c>
      <c r="E2713" s="1" t="s">
        <v>2493</v>
      </c>
      <c r="F2713" s="1" t="s">
        <v>10703</v>
      </c>
      <c r="G2713" s="2" t="s">
        <v>10704</v>
      </c>
    </row>
    <row r="2714" spans="1:8" ht="56.25" customHeight="1" x14ac:dyDescent="0.25">
      <c r="A2714" s="1" t="s">
        <v>10689</v>
      </c>
      <c r="B2714" s="2" t="s">
        <v>10705</v>
      </c>
      <c r="C2714" s="2" t="str">
        <f>VLOOKUP($B2714, tge_gfx_data!A:E, 5, FALSE)</f>
        <v>KAPILENDRA_DEVA_ALT_eventPicture</v>
      </c>
      <c r="D2714" s="2" t="str">
        <f>IFERROR(VLOOKUP(C2714,pictures!A:C,3,FALSE), "")</f>
        <v>NO</v>
      </c>
      <c r="E2714" s="1" t="s">
        <v>2493</v>
      </c>
      <c r="F2714" s="1" t="s">
        <v>10706</v>
      </c>
      <c r="G2714" s="2" t="s">
        <v>10707</v>
      </c>
    </row>
    <row r="2715" spans="1:8" ht="56.25" customHeight="1" x14ac:dyDescent="0.25">
      <c r="A2715" s="1" t="s">
        <v>10689</v>
      </c>
      <c r="B2715" s="2" t="s">
        <v>10708</v>
      </c>
      <c r="C2715" s="2" t="str">
        <f>VLOOKUP($B2715, tge_gfx_data!A:E, 5, FALSE)</f>
        <v>HAMVIRA_DEVA_eventPicture</v>
      </c>
      <c r="D2715" s="2" t="str">
        <f>IFERROR(VLOOKUP(C2715,pictures!A:C,3,FALSE), "")</f>
        <v>NO</v>
      </c>
      <c r="E2715" s="1" t="s">
        <v>2444</v>
      </c>
      <c r="F2715" s="1" t="s">
        <v>10709</v>
      </c>
      <c r="G2715" s="2" t="s">
        <v>10710</v>
      </c>
    </row>
    <row r="2716" spans="1:8" ht="56.25" customHeight="1" x14ac:dyDescent="0.25">
      <c r="A2716" s="1" t="s">
        <v>10689</v>
      </c>
      <c r="B2716" s="2" t="s">
        <v>10711</v>
      </c>
      <c r="C2716" s="2" t="str">
        <f>VLOOKUP($B2716, tge_gfx_data!A:E, 5, FALSE)</f>
        <v>HAMVIRA_DEVA_eventPicture</v>
      </c>
      <c r="D2716" s="2" t="str">
        <f>IFERROR(VLOOKUP(C2716,pictures!A:C,3,FALSE), "")</f>
        <v>NO</v>
      </c>
      <c r="E2716" s="1" t="s">
        <v>2495</v>
      </c>
      <c r="F2716" s="1" t="s">
        <v>10712</v>
      </c>
      <c r="G2716" s="2" t="s">
        <v>10713</v>
      </c>
    </row>
    <row r="2717" spans="1:8" ht="56.25" customHeight="1" x14ac:dyDescent="0.25">
      <c r="A2717" s="1" t="s">
        <v>10689</v>
      </c>
      <c r="B2717" s="2" t="s">
        <v>10714</v>
      </c>
      <c r="C2717" s="2" t="str">
        <f>VLOOKUP($B2717, tge_gfx_data!A:E, 5, FALSE)</f>
        <v>HAMVIRA_DEVA_eventPicture</v>
      </c>
      <c r="D2717" s="2" t="str">
        <f>IFERROR(VLOOKUP(C2717,pictures!A:C,3,FALSE), "")</f>
        <v>NO</v>
      </c>
      <c r="E2717" s="1" t="s">
        <v>2495</v>
      </c>
      <c r="F2717" s="1" t="s">
        <v>10715</v>
      </c>
      <c r="G2717" s="2" t="s">
        <v>10716</v>
      </c>
    </row>
    <row r="2718" spans="1:8" ht="56.25" customHeight="1" x14ac:dyDescent="0.25">
      <c r="A2718" s="1" t="s">
        <v>10689</v>
      </c>
      <c r="B2718" s="2" t="s">
        <v>10717</v>
      </c>
      <c r="C2718" s="2" t="str">
        <f>VLOOKUP($B2718, tge_gfx_data!A:E, 5, FALSE)</f>
        <v>HAMVIRA_DEVA_eventPicture</v>
      </c>
      <c r="D2718" s="2" t="str">
        <f>IFERROR(VLOOKUP(C2718,pictures!A:C,3,FALSE), "")</f>
        <v>NO</v>
      </c>
      <c r="E2718" s="1" t="s">
        <v>2442</v>
      </c>
      <c r="F2718" s="1" t="s">
        <v>10718</v>
      </c>
      <c r="G2718" s="2" t="s">
        <v>10719</v>
      </c>
    </row>
    <row r="2719" spans="1:8" ht="56.25" customHeight="1" x14ac:dyDescent="0.25">
      <c r="A2719" s="1" t="s">
        <v>10689</v>
      </c>
      <c r="B2719" s="2" t="s">
        <v>10720</v>
      </c>
      <c r="C2719" s="2" t="str">
        <f>VLOOKUP($B2719, tge_gfx_data!A:E, 5, FALSE)</f>
        <v>PURI_RATH_YATRA_FERGUSSON_eventPicture</v>
      </c>
      <c r="D2719" s="2" t="str">
        <f>IFERROR(VLOOKUP(C2719,pictures!A:C,3,FALSE), "")</f>
        <v>YES</v>
      </c>
      <c r="E2719" s="1" t="s">
        <v>2519</v>
      </c>
      <c r="F2719" s="1" t="s">
        <v>10721</v>
      </c>
      <c r="G2719" s="2" t="s">
        <v>10722</v>
      </c>
    </row>
    <row r="2720" spans="1:8" ht="56.25" customHeight="1" x14ac:dyDescent="0.25">
      <c r="A2720" s="1" t="s">
        <v>10723</v>
      </c>
      <c r="B2720" s="2" t="s">
        <v>10724</v>
      </c>
      <c r="C2720" s="2" t="str">
        <f>VLOOKUP($B2720, tge_gfx_data!A:E, 5, FALSE)</f>
        <v>STAINED_JOAN_INDIANAPOLIS_eventPicture</v>
      </c>
      <c r="D2720" s="2" t="str">
        <f>IFERROR(VLOOKUP(C2720,pictures!A:C,3,FALSE), "")</f>
        <v>NO</v>
      </c>
      <c r="E2720" s="1" t="s">
        <v>2513</v>
      </c>
      <c r="F2720" s="1" t="s">
        <v>10725</v>
      </c>
      <c r="G2720" s="2" t="s">
        <v>22323</v>
      </c>
    </row>
    <row r="2721" spans="1:7" ht="56.25" customHeight="1" x14ac:dyDescent="0.25">
      <c r="A2721" s="1" t="s">
        <v>10723</v>
      </c>
      <c r="B2721" s="2" t="s">
        <v>10726</v>
      </c>
      <c r="C2721" s="2" t="str">
        <f>VLOOKUP($B2721, tge_gfx_data!A:E, 5, FALSE)</f>
        <v>event_pictures_SAFFRON/JOAN_OF_ARC_eventPicture</v>
      </c>
      <c r="D2721" s="2" t="str">
        <f>IFERROR(VLOOKUP(C2721,pictures!A:C,3,FALSE), "")</f>
        <v>YES</v>
      </c>
      <c r="E2721" s="1" t="s">
        <v>2432</v>
      </c>
      <c r="F2721" s="1" t="s">
        <v>10727</v>
      </c>
      <c r="G2721" s="2" t="s">
        <v>10728</v>
      </c>
    </row>
    <row r="2722" spans="1:7" ht="56.25" customHeight="1" x14ac:dyDescent="0.25">
      <c r="A2722" s="1" t="s">
        <v>10723</v>
      </c>
      <c r="B2722" s="2" t="s">
        <v>10729</v>
      </c>
      <c r="C2722" s="2" t="str">
        <f>VLOOKUP($B2722, tge_gfx_data!A:E, 5, FALSE)</f>
        <v>JOAN_INTERROGATED_WINCHESTER_HIPPLOYTE_DELAROCHE_eventPicture</v>
      </c>
      <c r="D2722" s="2" t="str">
        <f>IFERROR(VLOOKUP(C2722,pictures!A:C,3,FALSE), "")</f>
        <v>NO</v>
      </c>
      <c r="E2722" s="1" t="s">
        <v>2513</v>
      </c>
      <c r="F2722" s="1" t="s">
        <v>10730</v>
      </c>
      <c r="G2722" s="2" t="s">
        <v>10731</v>
      </c>
    </row>
    <row r="2723" spans="1:7" ht="56.25" customHeight="1" x14ac:dyDescent="0.25">
      <c r="A2723" s="1" t="s">
        <v>10723</v>
      </c>
      <c r="B2723" s="2" t="s">
        <v>10732</v>
      </c>
      <c r="C2723" s="2" t="str">
        <f>VLOOKUP($B2723, tge_gfx_data!A:E, 5, FALSE)</f>
        <v>JOAN_DEATH_STAKE_HERMANN_STILKE_eventPicture</v>
      </c>
      <c r="D2723" s="2" t="str">
        <f>IFERROR(VLOOKUP(C2723,pictures!A:C,3,FALSE), "")</f>
        <v>NO</v>
      </c>
      <c r="E2723" s="1" t="s">
        <v>2523</v>
      </c>
      <c r="F2723" s="1" t="s">
        <v>10733</v>
      </c>
      <c r="G2723" s="2" t="s">
        <v>22324</v>
      </c>
    </row>
    <row r="2724" spans="1:7" ht="56.25" customHeight="1" x14ac:dyDescent="0.25">
      <c r="A2724" s="1" t="s">
        <v>10723</v>
      </c>
      <c r="B2724" s="2" t="s">
        <v>10734</v>
      </c>
      <c r="C2724" s="2" t="str">
        <f>VLOOKUP($B2724, tge_gfx_data!A:E, 5, FALSE)</f>
        <v>JOAN_OF_ARC_EUGENE_THIRION_eventPicture</v>
      </c>
      <c r="D2724" s="2" t="str">
        <f>IFERROR(VLOOKUP(C2724,pictures!A:C,3,FALSE), "")</f>
        <v>NO</v>
      </c>
      <c r="E2724" s="1" t="s">
        <v>2464</v>
      </c>
      <c r="F2724" s="1" t="s">
        <v>10735</v>
      </c>
      <c r="G2724" s="2" t="s">
        <v>10736</v>
      </c>
    </row>
    <row r="2725" spans="1:7" ht="56.25" customHeight="1" x14ac:dyDescent="0.25">
      <c r="A2725" s="1" t="s">
        <v>10738</v>
      </c>
      <c r="B2725" s="2" t="s">
        <v>10739</v>
      </c>
      <c r="C2725" s="2" t="str">
        <f>VLOOKUP($B2725, tge_gfx_data!A:E, 5, FALSE)</f>
        <v>KANO_HORSEMAN_eventPicture</v>
      </c>
      <c r="D2725" s="2" t="str">
        <f>IFERROR(VLOOKUP(C2725,pictures!A:C,3,FALSE), "")</f>
        <v>NO</v>
      </c>
      <c r="E2725" s="1" t="s">
        <v>2236</v>
      </c>
      <c r="F2725" s="1" t="s">
        <v>10740</v>
      </c>
      <c r="G2725" s="2" t="s">
        <v>10741</v>
      </c>
    </row>
    <row r="2726" spans="1:7" ht="56.25" customHeight="1" x14ac:dyDescent="0.25">
      <c r="A2726" s="1" t="s">
        <v>10738</v>
      </c>
      <c r="B2726" s="2" t="s">
        <v>10742</v>
      </c>
      <c r="C2726" s="2" t="str">
        <f>VLOOKUP($B2726, tge_gfx_data!A:E, 5, FALSE)</f>
        <v>KANO_HORSEMEN_GROUP_eventPicture</v>
      </c>
      <c r="D2726" s="2" t="str">
        <f>IFERROR(VLOOKUP(C2726,pictures!A:C,3,FALSE), "")</f>
        <v>NO</v>
      </c>
      <c r="E2726" s="1" t="s">
        <v>2236</v>
      </c>
      <c r="F2726" s="1" t="s">
        <v>10743</v>
      </c>
      <c r="G2726" s="2" t="s">
        <v>10744</v>
      </c>
    </row>
    <row r="2727" spans="1:7" ht="56.25" customHeight="1" x14ac:dyDescent="0.25">
      <c r="A2727" s="1" t="s">
        <v>10738</v>
      </c>
      <c r="B2727" s="2" t="s">
        <v>10745</v>
      </c>
      <c r="C2727" s="2" t="str">
        <f>VLOOKUP($B2727, tge_gfx_data!A:E, 5, FALSE)</f>
        <v>MERCHANTS_TALKING_eventPicture</v>
      </c>
      <c r="D2727" s="2" t="str">
        <f>IFERROR(VLOOKUP(C2727,pictures!A:C,3,FALSE), "")</f>
        <v>NO</v>
      </c>
      <c r="E2727" s="1" t="s">
        <v>2236</v>
      </c>
      <c r="F2727" s="1" t="s">
        <v>10746</v>
      </c>
      <c r="G2727" s="2" t="s">
        <v>10747</v>
      </c>
    </row>
    <row r="2728" spans="1:7" ht="56.25" customHeight="1" x14ac:dyDescent="0.25">
      <c r="A2728" s="1" t="s">
        <v>10738</v>
      </c>
      <c r="B2728" s="2" t="s">
        <v>10748</v>
      </c>
      <c r="C2728" s="2" t="str">
        <f>VLOOKUP($B2728, tge_gfx_data!A:E, 5, FALSE)</f>
        <v>NIGERIAN_DIGNITARIES_ALLEN_eventPicture</v>
      </c>
      <c r="D2728" s="2" t="str">
        <f>IFERROR(VLOOKUP(C2728,pictures!A:C,3,FALSE), "")</f>
        <v>YES</v>
      </c>
      <c r="E2728" s="1" t="s">
        <v>2560</v>
      </c>
      <c r="F2728" s="1" t="s">
        <v>10749</v>
      </c>
      <c r="G2728" s="2" t="s">
        <v>10750</v>
      </c>
    </row>
    <row r="2729" spans="1:7" ht="56.25" customHeight="1" x14ac:dyDescent="0.25">
      <c r="A2729" s="1" t="s">
        <v>10751</v>
      </c>
      <c r="B2729" s="2" t="s">
        <v>10752</v>
      </c>
      <c r="C2729" s="2" t="str">
        <f>VLOOKUP($B2729, tge_gfx_data!A:E, 5, FALSE)</f>
        <v>BRAMANTE_MICHELANGELO_RAPHAEL_ST_PETERS_eventPicture</v>
      </c>
      <c r="D2729" s="2" t="str">
        <f>IFERROR(VLOOKUP(C2729,pictures!A:C,3,FALSE), "")</f>
        <v>YES</v>
      </c>
      <c r="E2729" s="1" t="s">
        <v>2534</v>
      </c>
      <c r="F2729" s="1" t="s">
        <v>10753</v>
      </c>
      <c r="G2729" s="2" t="s">
        <v>10754</v>
      </c>
    </row>
    <row r="2730" spans="1:7" ht="56.25" customHeight="1" x14ac:dyDescent="0.25">
      <c r="A2730" s="1" t="s">
        <v>10751</v>
      </c>
      <c r="B2730" s="2" t="s">
        <v>3843</v>
      </c>
      <c r="C2730" s="2" t="str">
        <f>VLOOKUP($B2730, tge_gfx_data!A:E, 5, FALSE)</f>
        <v>PAUL_III_eventPicture</v>
      </c>
      <c r="D2730" s="2" t="str">
        <f>IFERROR(VLOOKUP(C2730,pictures!A:C,3,FALSE), "")</f>
        <v>NO</v>
      </c>
      <c r="E2730" s="1" t="s">
        <v>2513</v>
      </c>
      <c r="F2730" s="1" t="s">
        <v>10755</v>
      </c>
      <c r="G2730" s="2" t="s">
        <v>22401</v>
      </c>
    </row>
    <row r="2731" spans="1:7" ht="56.25" customHeight="1" x14ac:dyDescent="0.25">
      <c r="A2731" s="1" t="s">
        <v>10751</v>
      </c>
      <c r="B2731" s="2" t="s">
        <v>10756</v>
      </c>
      <c r="C2731" s="2" t="e">
        <f>VLOOKUP($B2731, tge_gfx_data!A:E, 5, FALSE)</f>
        <v>#N/A</v>
      </c>
      <c r="D2731" s="2" t="str">
        <f>IFERROR(VLOOKUP(C2731,pictures!A:C,3,FALSE), "")</f>
        <v/>
      </c>
      <c r="E2731" s="1" t="s">
        <v>2519</v>
      </c>
      <c r="F2731" s="1" t="s">
        <v>10753</v>
      </c>
      <c r="G2731" s="2" t="s">
        <v>10754</v>
      </c>
    </row>
    <row r="2732" spans="1:7" ht="56.25" customHeight="1" x14ac:dyDescent="0.25">
      <c r="A2732" s="1" t="s">
        <v>10751</v>
      </c>
      <c r="B2732" s="2" t="s">
        <v>10757</v>
      </c>
      <c r="C2732" s="2" t="e">
        <f>VLOOKUP($B2732, tge_gfx_data!A:E, 5, FALSE)</f>
        <v>#N/A</v>
      </c>
      <c r="D2732" s="2" t="str">
        <f>IFERROR(VLOOKUP(C2732,pictures!A:C,3,FALSE), "")</f>
        <v/>
      </c>
      <c r="E2732" s="1" t="s">
        <v>2519</v>
      </c>
      <c r="F2732" s="1" t="s">
        <v>10758</v>
      </c>
      <c r="G2732" s="2" t="s">
        <v>10759</v>
      </c>
    </row>
    <row r="2733" spans="1:7" ht="56.25" customHeight="1" x14ac:dyDescent="0.25">
      <c r="A2733" s="1" t="s">
        <v>10751</v>
      </c>
      <c r="B2733" s="2" t="s">
        <v>3844</v>
      </c>
      <c r="C2733" s="2" t="str">
        <f>VLOOKUP($B2733, tge_gfx_data!A:E, 5, FALSE)</f>
        <v>JESUIT_ASTRONOMERS_IN_CHINA_eventPicture</v>
      </c>
      <c r="D2733" s="2" t="str">
        <f>IFERROR(VLOOKUP(C2733,pictures!A:C,3,FALSE), "")</f>
        <v>NO</v>
      </c>
      <c r="E2733" s="1" t="s">
        <v>2519</v>
      </c>
      <c r="F2733" s="1" t="s">
        <v>10760</v>
      </c>
      <c r="G2733" s="2" t="s">
        <v>10761</v>
      </c>
    </row>
    <row r="2734" spans="1:7" ht="56.25" customHeight="1" x14ac:dyDescent="0.25">
      <c r="A2734" s="1" t="s">
        <v>10751</v>
      </c>
      <c r="B2734" s="2" t="s">
        <v>3845</v>
      </c>
      <c r="C2734" s="2" t="str">
        <f>VLOOKUP($B2734, tge_gfx_data!A:E, 5, FALSE)</f>
        <v>RICCI_AND_GUANGQI_eventPicture</v>
      </c>
      <c r="D2734" s="2" t="str">
        <f>IFERROR(VLOOKUP(C2734,pictures!A:C,3,FALSE), "")</f>
        <v>NO</v>
      </c>
      <c r="E2734" s="1" t="s">
        <v>2519</v>
      </c>
      <c r="F2734" s="1" t="s">
        <v>10467</v>
      </c>
      <c r="G2734" s="2" t="s">
        <v>10762</v>
      </c>
    </row>
    <row r="2735" spans="1:7" ht="56.25" customHeight="1" x14ac:dyDescent="0.25">
      <c r="A2735" s="1" t="s">
        <v>10751</v>
      </c>
      <c r="B2735" s="2" t="s">
        <v>10763</v>
      </c>
      <c r="C2735" s="2" t="str">
        <f>VLOOKUP($B2735, tge_gfx_data!A:E, 5, FALSE)</f>
        <v>FRANCIS_XAVIER_CATHEDRAL_KAGOSHIMA_MURAL_eventPicture</v>
      </c>
      <c r="D2735" s="2" t="str">
        <f>IFERROR(VLOOKUP(C2735,pictures!A:C,3,FALSE), "")</f>
        <v>YES</v>
      </c>
      <c r="E2735" s="1" t="s">
        <v>2519</v>
      </c>
      <c r="F2735" s="1" t="s">
        <v>10764</v>
      </c>
      <c r="G2735" s="2" t="s">
        <v>10765</v>
      </c>
    </row>
    <row r="2736" spans="1:7" ht="56.25" customHeight="1" x14ac:dyDescent="0.25">
      <c r="A2736" s="1" t="s">
        <v>10751</v>
      </c>
      <c r="B2736" s="2" t="s">
        <v>3846</v>
      </c>
      <c r="C2736" s="2" t="str">
        <f>VLOOKUP($B2736, tge_gfx_data!A:E, 5, FALSE)</f>
        <v>01_WESTERN/PEOPLE/PORTRAITS/POPE_NICHOLAS_V_RUBENS</v>
      </c>
      <c r="D2736" s="2" t="str">
        <f>IFERROR(VLOOKUP(C2736,pictures!A:C,3,FALSE), "")</f>
        <v>YES</v>
      </c>
      <c r="E2736" s="1" t="s">
        <v>22163</v>
      </c>
      <c r="F2736" s="1" t="s">
        <v>10766</v>
      </c>
      <c r="G2736" s="2" t="s">
        <v>10767</v>
      </c>
    </row>
    <row r="2737" spans="1:7" ht="56.25" customHeight="1" x14ac:dyDescent="0.25">
      <c r="A2737" s="1" t="s">
        <v>10751</v>
      </c>
      <c r="B2737" s="2" t="s">
        <v>3847</v>
      </c>
      <c r="C2737" s="2" t="str">
        <f>VLOOKUP($B2737, tge_gfx_data!A:E, 5, FALSE)</f>
        <v>01_WESTERN/PEOPLE/PORTRAITS/CESARE_BORGIA_PORTRAIT_MELONI</v>
      </c>
      <c r="D2737" s="2" t="str">
        <f>IFERROR(VLOOKUP(C2737,pictures!A:C,3,FALSE), "")</f>
        <v>YES</v>
      </c>
      <c r="E2737" s="1" t="s">
        <v>22165</v>
      </c>
      <c r="F2737" s="1" t="s">
        <v>10768</v>
      </c>
      <c r="G2737" s="2" t="s">
        <v>10769</v>
      </c>
    </row>
    <row r="2738" spans="1:7" ht="56.25" customHeight="1" x14ac:dyDescent="0.25">
      <c r="A2738" s="1" t="s">
        <v>10751</v>
      </c>
      <c r="B2738" s="2" t="s">
        <v>3848</v>
      </c>
      <c r="C2738" s="2" t="str">
        <f>VLOOKUP($B2738, tge_gfx_data!A:E, 5, FALSE)</f>
        <v>01_WESTERN/PEOPLE/ELITE/WINE_CAESAR_BORGIA_COLLIER</v>
      </c>
      <c r="D2738" s="2" t="str">
        <f>IFERROR(VLOOKUP(C2738,pictures!A:C,3,FALSE), "")</f>
        <v>YES</v>
      </c>
      <c r="E2738" s="1" t="s">
        <v>22164</v>
      </c>
      <c r="F2738" s="1" t="s">
        <v>10770</v>
      </c>
      <c r="G2738" s="2" t="s">
        <v>10771</v>
      </c>
    </row>
    <row r="2739" spans="1:7" ht="56.25" customHeight="1" x14ac:dyDescent="0.25">
      <c r="A2739" s="1" t="s">
        <v>10751</v>
      </c>
      <c r="B2739" s="2" t="s">
        <v>3849</v>
      </c>
      <c r="C2739" s="2" t="str">
        <f>VLOOKUP($B2739, tge_gfx_data!A:E, 5, FALSE)</f>
        <v>01_WESTERN/RELIGION/DISEASE/CESARE_BORGIA_VATICAN_GATTERI</v>
      </c>
      <c r="D2739" s="2" t="str">
        <f>IFERROR(VLOOKUP(C2739,pictures!A:C,3,FALSE), "")</f>
        <v>YES</v>
      </c>
      <c r="E2739" s="1" t="s">
        <v>22163</v>
      </c>
      <c r="F2739" s="1" t="s">
        <v>10772</v>
      </c>
      <c r="G2739" s="2" t="s">
        <v>22402</v>
      </c>
    </row>
    <row r="2740" spans="1:7" ht="56.25" customHeight="1" x14ac:dyDescent="0.25">
      <c r="A2740" s="1" t="s">
        <v>10751</v>
      </c>
      <c r="B2740" s="2" t="s">
        <v>3850</v>
      </c>
      <c r="C2740" s="2" t="str">
        <f>VLOOKUP($B2740, tge_gfx_data!A:E, 5, FALSE)</f>
        <v>PAUL_III_APPROVES_JESUITS_eventPicture</v>
      </c>
      <c r="D2740" s="2" t="str">
        <f>IFERROR(VLOOKUP(C2740,pictures!A:C,3,FALSE), "")</f>
        <v>NO</v>
      </c>
      <c r="E2740" s="1" t="s">
        <v>2519</v>
      </c>
      <c r="F2740" s="1" t="s">
        <v>10773</v>
      </c>
      <c r="G2740" s="2" t="s">
        <v>10774</v>
      </c>
    </row>
    <row r="2741" spans="1:7" ht="56.25" customHeight="1" x14ac:dyDescent="0.25">
      <c r="A2741" s="1" t="s">
        <v>10751</v>
      </c>
      <c r="B2741" s="2" t="s">
        <v>3851</v>
      </c>
      <c r="C2741" s="2" t="str">
        <f>VLOOKUP($B2741, tge_gfx_data!A:E, 5, FALSE)</f>
        <v>01_WESTERN/PEOPLE/PORTRAITS/CESARE_BORGIA_PORTRAIT_MELONI</v>
      </c>
      <c r="D2741" s="2" t="str">
        <f>IFERROR(VLOOKUP(C2741,pictures!A:C,3,FALSE), "")</f>
        <v>YES</v>
      </c>
      <c r="E2741" s="1" t="s">
        <v>2495</v>
      </c>
      <c r="F2741" s="1" t="s">
        <v>10775</v>
      </c>
      <c r="G2741" s="2" t="s">
        <v>10776</v>
      </c>
    </row>
    <row r="2742" spans="1:7" ht="56.25" customHeight="1" x14ac:dyDescent="0.25">
      <c r="A2742" s="1" t="s">
        <v>10751</v>
      </c>
      <c r="B2742" s="2" t="s">
        <v>3852</v>
      </c>
      <c r="C2742" s="2" t="str">
        <f>VLOOKUP($B2742, tge_gfx_data!A:E, 5, FALSE)</f>
        <v>TRENT_FRESCO_eventPicture</v>
      </c>
      <c r="D2742" s="2" t="str">
        <f>IFERROR(VLOOKUP(C2742,pictures!A:C,3,FALSE), "")</f>
        <v>NO</v>
      </c>
      <c r="E2742" s="1" t="s">
        <v>22261</v>
      </c>
      <c r="F2742" s="1" t="s">
        <v>10777</v>
      </c>
      <c r="G2742" s="2" t="s">
        <v>10778</v>
      </c>
    </row>
    <row r="2743" spans="1:7" ht="56.25" customHeight="1" x14ac:dyDescent="0.25">
      <c r="A2743" s="1" t="s">
        <v>10751</v>
      </c>
      <c r="B2743" s="2" t="s">
        <v>3853</v>
      </c>
      <c r="C2743" s="2" t="str">
        <f>VLOOKUP($B2743, tge_gfx_data!A:E, 5, FALSE)</f>
        <v>PAUL_III_APPROVES_JESUITS_eventPicture</v>
      </c>
      <c r="D2743" s="2" t="str">
        <f>IFERROR(VLOOKUP(C2743,pictures!A:C,3,FALSE), "")</f>
        <v>NO</v>
      </c>
      <c r="E2743" s="1" t="s">
        <v>2519</v>
      </c>
      <c r="F2743" s="1" t="s">
        <v>10779</v>
      </c>
      <c r="G2743" s="2" t="s">
        <v>10780</v>
      </c>
    </row>
    <row r="2744" spans="1:7" ht="56.25" customHeight="1" x14ac:dyDescent="0.25">
      <c r="A2744" s="1" t="s">
        <v>10751</v>
      </c>
      <c r="B2744" s="2" t="s">
        <v>3854</v>
      </c>
      <c r="C2744" s="2" t="str">
        <f>VLOOKUP($B2744, tge_gfx_data!A:E, 5, FALSE)</f>
        <v>ROMAN_INQUISITION_eventPicture</v>
      </c>
      <c r="D2744" s="2" t="str">
        <f>IFERROR(VLOOKUP(C2744,pictures!A:C,3,FALSE), "")</f>
        <v>NO</v>
      </c>
      <c r="E2744" s="1" t="s">
        <v>2519</v>
      </c>
      <c r="F2744" s="1" t="s">
        <v>10781</v>
      </c>
      <c r="G2744" s="2" t="s">
        <v>10782</v>
      </c>
    </row>
    <row r="2745" spans="1:7" ht="56.25" customHeight="1" x14ac:dyDescent="0.25">
      <c r="A2745" s="1" t="s">
        <v>10751</v>
      </c>
      <c r="B2745" s="2" t="s">
        <v>3855</v>
      </c>
      <c r="C2745" s="2" t="str">
        <f>VLOOKUP($B2745, tge_gfx_data!A:E, 5, FALSE)</f>
        <v>GIORDANO_BRUNO_eventPicture</v>
      </c>
      <c r="D2745" s="2" t="str">
        <f>IFERROR(VLOOKUP(C2745,pictures!A:C,3,FALSE), "")</f>
        <v>NO</v>
      </c>
      <c r="E2745" s="1" t="s">
        <v>2519</v>
      </c>
      <c r="F2745" s="1" t="s">
        <v>10783</v>
      </c>
      <c r="G2745" s="2" t="s">
        <v>10784</v>
      </c>
    </row>
    <row r="2746" spans="1:7" ht="56.25" customHeight="1" x14ac:dyDescent="0.25">
      <c r="A2746" s="1" t="s">
        <v>10751</v>
      </c>
      <c r="B2746" s="2" t="s">
        <v>10785</v>
      </c>
      <c r="C2746" s="2" t="str">
        <f>VLOOKUP($B2746, tge_gfx_data!A:E, 5, FALSE)</f>
        <v>PIUS_VI_PONTINE_DUCROS_eventPicture</v>
      </c>
      <c r="D2746" s="2" t="str">
        <f>IFERROR(VLOOKUP(C2746,pictures!A:C,3,FALSE), "")</f>
        <v>YES</v>
      </c>
      <c r="E2746" s="1" t="s">
        <v>2519</v>
      </c>
      <c r="F2746" s="1" t="s">
        <v>10786</v>
      </c>
      <c r="G2746" s="2" t="s">
        <v>10787</v>
      </c>
    </row>
    <row r="2747" spans="1:7" ht="56.25" customHeight="1" x14ac:dyDescent="0.25">
      <c r="A2747" s="1" t="s">
        <v>10751</v>
      </c>
      <c r="B2747" s="2" t="s">
        <v>3856</v>
      </c>
      <c r="C2747" s="2" t="str">
        <f>VLOOKUP($B2747, tge_gfx_data!A:E, 5, FALSE)</f>
        <v>MEETING_OF_CARDINALS_eventPicture</v>
      </c>
      <c r="D2747" s="2" t="str">
        <f>IFERROR(VLOOKUP(C2747,pictures!A:C,3,FALSE), "")</f>
        <v>NO</v>
      </c>
      <c r="E2747" s="1" t="s">
        <v>2517</v>
      </c>
      <c r="F2747" s="1" t="s">
        <v>10788</v>
      </c>
      <c r="G2747" s="2" t="s">
        <v>10789</v>
      </c>
    </row>
    <row r="2748" spans="1:7" ht="56.25" customHeight="1" x14ac:dyDescent="0.25">
      <c r="A2748" s="1" t="s">
        <v>10751</v>
      </c>
      <c r="B2748" s="2" t="s">
        <v>3857</v>
      </c>
      <c r="C2748" s="2" t="str">
        <f>VLOOKUP($B2748, tge_gfx_data!A:E, 5, FALSE)</f>
        <v>COUNCIL_OF_TRENT_MEETING_eventPicture</v>
      </c>
      <c r="D2748" s="2" t="str">
        <f>IFERROR(VLOOKUP(C2748,pictures!A:C,3,FALSE), "")</f>
        <v>NO</v>
      </c>
      <c r="E2748" s="1" t="s">
        <v>22261</v>
      </c>
      <c r="F2748" s="1" t="s">
        <v>10790</v>
      </c>
      <c r="G2748" s="2" t="s">
        <v>10791</v>
      </c>
    </row>
    <row r="2749" spans="1:7" ht="56.25" customHeight="1" x14ac:dyDescent="0.25">
      <c r="A2749" s="1" t="s">
        <v>10751</v>
      </c>
      <c r="B2749" s="2" t="s">
        <v>3858</v>
      </c>
      <c r="C2749" s="2" t="str">
        <f>VLOOKUP($B2749, tge_gfx_data!A:E, 5, FALSE)</f>
        <v>PAUL_III_eventPicture</v>
      </c>
      <c r="D2749" s="2" t="str">
        <f>IFERROR(VLOOKUP(C2749,pictures!A:C,3,FALSE), "")</f>
        <v>NO</v>
      </c>
      <c r="E2749" s="1" t="s">
        <v>2513</v>
      </c>
      <c r="F2749" s="1" t="s">
        <v>10755</v>
      </c>
      <c r="G2749" s="2" t="s">
        <v>22401</v>
      </c>
    </row>
    <row r="2750" spans="1:7" ht="56.25" customHeight="1" x14ac:dyDescent="0.25">
      <c r="A2750" s="1" t="s">
        <v>10794</v>
      </c>
      <c r="B2750" s="2" t="s">
        <v>10795</v>
      </c>
      <c r="C2750" s="2" t="e">
        <f>VLOOKUP($B2750, tge_gfx_data!A:E, 5, FALSE)</f>
        <v>#N/A</v>
      </c>
      <c r="D2750" s="2" t="str">
        <f>IFERROR(VLOOKUP(C2750,pictures!A:C,3,FALSE), "")</f>
        <v/>
      </c>
      <c r="E2750" s="1" t="s">
        <v>1170</v>
      </c>
      <c r="F2750" s="1" t="s">
        <v>10796</v>
      </c>
      <c r="G2750" s="2" t="s">
        <v>10797</v>
      </c>
    </row>
    <row r="2751" spans="1:7" ht="56.25" customHeight="1" x14ac:dyDescent="0.25">
      <c r="A2751" s="1" t="s">
        <v>10794</v>
      </c>
      <c r="B2751" s="2" t="s">
        <v>10798</v>
      </c>
      <c r="C2751" s="2" t="e">
        <f>VLOOKUP($B2751, tge_gfx_data!A:E, 5, FALSE)</f>
        <v>#N/A</v>
      </c>
      <c r="D2751" s="2" t="str">
        <f>IFERROR(VLOOKUP(C2751,pictures!A:C,3,FALSE), "")</f>
        <v/>
      </c>
      <c r="E2751" s="1" t="s">
        <v>1170</v>
      </c>
      <c r="F2751" s="1" t="s">
        <v>10799</v>
      </c>
      <c r="G2751" s="2" t="s">
        <v>22403</v>
      </c>
    </row>
    <row r="2752" spans="1:7" ht="56.25" customHeight="1" x14ac:dyDescent="0.25">
      <c r="A2752" s="1" t="s">
        <v>10800</v>
      </c>
      <c r="B2752" s="2" t="s">
        <v>3859</v>
      </c>
      <c r="C2752" s="2" t="str">
        <f>VLOOKUP($B2752, tge_gfx_data!A:E, 5, FALSE)</f>
        <v>SHAH_PERSIA_eventPicture</v>
      </c>
      <c r="D2752" s="2" t="str">
        <f>IFERROR(VLOOKUP(C2752,pictures!A:C,3,FALSE), "")</f>
        <v>NO</v>
      </c>
      <c r="E2752" s="1" t="s">
        <v>2517</v>
      </c>
      <c r="F2752" s="1" t="s">
        <v>10801</v>
      </c>
      <c r="G2752" s="2" t="s">
        <v>10802</v>
      </c>
    </row>
    <row r="2753" spans="1:8" ht="56.25" customHeight="1" x14ac:dyDescent="0.25">
      <c r="A2753" s="1" t="s">
        <v>10800</v>
      </c>
      <c r="B2753" s="2" t="s">
        <v>3860</v>
      </c>
      <c r="C2753" s="2" t="str">
        <f>VLOOKUP($B2753, tge_gfx_data!A:E, 5, FALSE)</f>
        <v>MUSHA_SHA_IYYAH_eventPicture</v>
      </c>
      <c r="D2753" s="2" t="str">
        <f>IFERROR(VLOOKUP(C2753,pictures!A:C,3,FALSE), "")</f>
        <v>NO</v>
      </c>
      <c r="E2753" s="1" t="s">
        <v>2521</v>
      </c>
      <c r="F2753" s="1" t="s">
        <v>10803</v>
      </c>
      <c r="G2753" s="2" t="s">
        <v>10804</v>
      </c>
    </row>
    <row r="2754" spans="1:8" ht="56.25" customHeight="1" x14ac:dyDescent="0.25">
      <c r="A2754" s="1" t="s">
        <v>10800</v>
      </c>
      <c r="B2754" s="2" t="s">
        <v>3861</v>
      </c>
      <c r="C2754" s="2" t="str">
        <f>VLOOKUP($B2754, tge_gfx_data!A:E, 5, FALSE)</f>
        <v>ISLAMIC_SECT_TEACHINGS_eventPicture</v>
      </c>
      <c r="D2754" s="2" t="str">
        <f>IFERROR(VLOOKUP(C2754,pictures!A:C,3,FALSE), "")</f>
        <v>NO</v>
      </c>
      <c r="E2754" s="1" t="s">
        <v>2521</v>
      </c>
      <c r="F2754" s="1" t="s">
        <v>10805</v>
      </c>
      <c r="G2754" s="2" t="s">
        <v>10806</v>
      </c>
    </row>
    <row r="2755" spans="1:8" ht="56.25" customHeight="1" x14ac:dyDescent="0.25">
      <c r="A2755" s="1" t="s">
        <v>10800</v>
      </c>
      <c r="B2755" s="2" t="s">
        <v>3862</v>
      </c>
      <c r="C2755" s="2" t="str">
        <f>VLOOKUP($B2755, tge_gfx_data!A:E, 5, FALSE)</f>
        <v>KURDISH_TURKS_JANISSARY_eventPicture</v>
      </c>
      <c r="D2755" s="2" t="str">
        <f>IFERROR(VLOOKUP(C2755,pictures!A:C,3,FALSE), "")</f>
        <v>NO</v>
      </c>
      <c r="E2755" s="1" t="s">
        <v>22966</v>
      </c>
      <c r="F2755" s="1" t="s">
        <v>10807</v>
      </c>
      <c r="G2755" s="2" t="s">
        <v>10808</v>
      </c>
      <c r="H2755" s="2" t="s">
        <v>22681</v>
      </c>
    </row>
    <row r="2756" spans="1:8" ht="56.25" customHeight="1" x14ac:dyDescent="0.25">
      <c r="A2756" s="1" t="s">
        <v>10800</v>
      </c>
      <c r="B2756" s="2" t="s">
        <v>3863</v>
      </c>
      <c r="C2756" s="2" t="str">
        <f>VLOOKUP($B2756, tge_gfx_data!A:E, 5, FALSE)</f>
        <v>FUTURE_OF_PERSIA_eventPicture</v>
      </c>
      <c r="D2756" s="2" t="str">
        <f>IFERROR(VLOOKUP(C2756,pictures!A:C,3,FALSE), "")</f>
        <v>NO</v>
      </c>
      <c r="E2756" s="1" t="s">
        <v>2521</v>
      </c>
      <c r="F2756" s="1" t="s">
        <v>10809</v>
      </c>
      <c r="G2756" s="2" t="s">
        <v>10810</v>
      </c>
      <c r="H2756" s="2" t="s">
        <v>22967</v>
      </c>
    </row>
    <row r="2757" spans="1:8" ht="56.25" customHeight="1" x14ac:dyDescent="0.25">
      <c r="A2757" s="1" t="s">
        <v>10800</v>
      </c>
      <c r="B2757" s="2" t="s">
        <v>3864</v>
      </c>
      <c r="C2757" s="2" t="str">
        <f>VLOOKUP($B2757, tge_gfx_data!A:E, 5, FALSE)</f>
        <v>ULEMA_eventPicture</v>
      </c>
      <c r="D2757" s="2" t="str">
        <f>IFERROR(VLOOKUP(C2757,pictures!A:C,3,FALSE), "")</f>
        <v>NO</v>
      </c>
      <c r="E2757" s="1" t="s">
        <v>2421</v>
      </c>
      <c r="F2757" s="1" t="s">
        <v>10811</v>
      </c>
      <c r="G2757" s="2" t="s">
        <v>10812</v>
      </c>
    </row>
    <row r="2758" spans="1:8" ht="56.25" customHeight="1" x14ac:dyDescent="0.25">
      <c r="A2758" s="1" t="s">
        <v>10800</v>
      </c>
      <c r="B2758" s="2" t="s">
        <v>3865</v>
      </c>
      <c r="C2758" s="2" t="str">
        <f>VLOOKUP($B2758, tge_gfx_data!A:E, 5, FALSE)</f>
        <v>SHIITE_BRAIN_DRAIN_eventPicture</v>
      </c>
      <c r="D2758" s="2" t="str">
        <f>IFERROR(VLOOKUP(C2758,pictures!A:C,3,FALSE), "")</f>
        <v>NO</v>
      </c>
      <c r="E2758" s="1" t="s">
        <v>2421</v>
      </c>
      <c r="F2758" s="1" t="s">
        <v>10813</v>
      </c>
      <c r="G2758" s="2" t="s">
        <v>10814</v>
      </c>
    </row>
    <row r="2759" spans="1:8" ht="56.25" customHeight="1" x14ac:dyDescent="0.25">
      <c r="A2759" s="1" t="s">
        <v>10800</v>
      </c>
      <c r="B2759" s="2" t="s">
        <v>3866</v>
      </c>
      <c r="C2759" s="2" t="str">
        <f>VLOOKUP($B2759, tge_gfx_data!A:E, 5, FALSE)</f>
        <v>ISFAHAN_MOSQUE_INSIDE_eventPicture</v>
      </c>
      <c r="D2759" s="2" t="str">
        <f>IFERROR(VLOOKUP(C2759,pictures!A:C,3,FALSE), "")</f>
        <v>NO</v>
      </c>
      <c r="E2759" s="1" t="s">
        <v>2442</v>
      </c>
      <c r="F2759" s="1" t="s">
        <v>10815</v>
      </c>
      <c r="G2759" s="2" t="s">
        <v>10816</v>
      </c>
    </row>
    <row r="2760" spans="1:8" ht="56.25" customHeight="1" x14ac:dyDescent="0.25">
      <c r="A2760" s="1" t="s">
        <v>10800</v>
      </c>
      <c r="B2760" s="2" t="s">
        <v>3867</v>
      </c>
      <c r="C2760" s="2" t="str">
        <f>VLOOKUP($B2760, tge_gfx_data!A:E, 5, FALSE)</f>
        <v>ISFAHAN_MOSQUE_eventPicture</v>
      </c>
      <c r="D2760" s="2" t="str">
        <f>IFERROR(VLOOKUP(C2760,pictures!A:C,3,FALSE), "")</f>
        <v>NO</v>
      </c>
      <c r="E2760" s="1" t="s">
        <v>2442</v>
      </c>
      <c r="F2760" s="1" t="s">
        <v>10817</v>
      </c>
      <c r="G2760" s="2" t="s">
        <v>10818</v>
      </c>
    </row>
    <row r="2761" spans="1:8" ht="56.25" customHeight="1" x14ac:dyDescent="0.25">
      <c r="A2761" s="1" t="s">
        <v>10800</v>
      </c>
      <c r="B2761" s="2" t="s">
        <v>22968</v>
      </c>
      <c r="C2761" s="2" t="e">
        <f>VLOOKUP($B2761, tge_gfx_data!A:E, 5, FALSE)</f>
        <v>#N/A</v>
      </c>
      <c r="D2761" s="2" t="str">
        <f>IFERROR(VLOOKUP(C2761,pictures!A:C,3,FALSE), "")</f>
        <v/>
      </c>
      <c r="E2761" s="1" t="s">
        <v>2442</v>
      </c>
      <c r="F2761" s="1" t="s">
        <v>22969</v>
      </c>
      <c r="G2761" s="2" t="s">
        <v>22970</v>
      </c>
    </row>
    <row r="2762" spans="1:8" ht="56.25" customHeight="1" x14ac:dyDescent="0.25">
      <c r="A2762" s="1" t="s">
        <v>10800</v>
      </c>
      <c r="B2762" s="2" t="s">
        <v>22971</v>
      </c>
      <c r="C2762" s="2" t="e">
        <f>VLOOKUP($B2762, tge_gfx_data!A:E, 5, FALSE)</f>
        <v>#N/A</v>
      </c>
      <c r="D2762" s="2" t="str">
        <f>IFERROR(VLOOKUP(C2762,pictures!A:C,3,FALSE), "")</f>
        <v/>
      </c>
      <c r="E2762" s="1" t="s">
        <v>2442</v>
      </c>
      <c r="F2762" s="1" t="s">
        <v>22972</v>
      </c>
      <c r="G2762" s="2" t="s">
        <v>22973</v>
      </c>
    </row>
    <row r="2763" spans="1:8" ht="56.25" customHeight="1" x14ac:dyDescent="0.25">
      <c r="A2763" s="1" t="s">
        <v>10800</v>
      </c>
      <c r="B2763" s="2" t="s">
        <v>3868</v>
      </c>
      <c r="C2763" s="2" t="str">
        <f>VLOOKUP($B2763, tge_gfx_data!A:E, 5, FALSE)</f>
        <v>SHAH_ABBAS_eventPicture</v>
      </c>
      <c r="D2763" s="2" t="str">
        <f>IFERROR(VLOOKUP(C2763,pictures!A:C,3,FALSE), "")</f>
        <v>NO</v>
      </c>
      <c r="E2763" s="1" t="s">
        <v>2517</v>
      </c>
      <c r="F2763" s="1" t="s">
        <v>10819</v>
      </c>
      <c r="G2763" s="2" t="s">
        <v>10820</v>
      </c>
    </row>
    <row r="2764" spans="1:8" ht="56.25" customHeight="1" x14ac:dyDescent="0.25">
      <c r="A2764" s="1" t="s">
        <v>10800</v>
      </c>
      <c r="B2764" s="2" t="s">
        <v>22974</v>
      </c>
      <c r="C2764" s="2" t="e">
        <f>VLOOKUP($B2764, tge_gfx_data!A:E, 5, FALSE)</f>
        <v>#N/A</v>
      </c>
      <c r="D2764" s="2" t="str">
        <f>IFERROR(VLOOKUP(C2764,pictures!A:C,3,FALSE), "")</f>
        <v/>
      </c>
      <c r="E2764" s="1" t="s">
        <v>2485</v>
      </c>
      <c r="F2764" s="1" t="s">
        <v>22975</v>
      </c>
      <c r="G2764" s="2" t="s">
        <v>22976</v>
      </c>
    </row>
    <row r="2765" spans="1:8" ht="56.25" customHeight="1" x14ac:dyDescent="0.25">
      <c r="A2765" s="1" t="s">
        <v>10800</v>
      </c>
      <c r="B2765" s="2" t="s">
        <v>22977</v>
      </c>
      <c r="C2765" s="2" t="e">
        <f>VLOOKUP($B2765, tge_gfx_data!A:E, 5, FALSE)</f>
        <v>#N/A</v>
      </c>
      <c r="D2765" s="2" t="str">
        <f>IFERROR(VLOOKUP(C2765,pictures!A:C,3,FALSE), "")</f>
        <v/>
      </c>
      <c r="E2765" s="1" t="s">
        <v>2480</v>
      </c>
      <c r="F2765" s="1" t="s">
        <v>22978</v>
      </c>
      <c r="G2765" s="2" t="s">
        <v>22979</v>
      </c>
    </row>
    <row r="2766" spans="1:8" ht="56.25" customHeight="1" x14ac:dyDescent="0.25">
      <c r="A2766" s="1" t="s">
        <v>10800</v>
      </c>
      <c r="B2766" s="2" t="s">
        <v>22980</v>
      </c>
      <c r="C2766" s="2" t="e">
        <f>VLOOKUP($B2766, tge_gfx_data!A:E, 5, FALSE)</f>
        <v>#N/A</v>
      </c>
      <c r="D2766" s="2" t="str">
        <f>IFERROR(VLOOKUP(C2766,pictures!A:C,3,FALSE), "")</f>
        <v/>
      </c>
      <c r="E2766" s="1" t="s">
        <v>2480</v>
      </c>
      <c r="F2766" s="1" t="s">
        <v>22981</v>
      </c>
      <c r="G2766" s="2" t="s">
        <v>22982</v>
      </c>
    </row>
    <row r="2767" spans="1:8" ht="56.25" customHeight="1" x14ac:dyDescent="0.25">
      <c r="A2767" s="1" t="s">
        <v>10800</v>
      </c>
      <c r="B2767" s="2" t="s">
        <v>22983</v>
      </c>
      <c r="C2767" s="2" t="e">
        <f>VLOOKUP($B2767, tge_gfx_data!A:E, 5, FALSE)</f>
        <v>#N/A</v>
      </c>
      <c r="D2767" s="2" t="str">
        <f>IFERROR(VLOOKUP(C2767,pictures!A:C,3,FALSE), "")</f>
        <v/>
      </c>
      <c r="E2767" s="1" t="s">
        <v>20737</v>
      </c>
      <c r="F2767" s="1" t="s">
        <v>22984</v>
      </c>
      <c r="G2767" s="2" t="s">
        <v>22985</v>
      </c>
    </row>
    <row r="2768" spans="1:8" ht="56.25" customHeight="1" x14ac:dyDescent="0.25">
      <c r="A2768" s="1" t="s">
        <v>10800</v>
      </c>
      <c r="B2768" s="2" t="s">
        <v>22986</v>
      </c>
      <c r="C2768" s="2" t="e">
        <f>VLOOKUP($B2768, tge_gfx_data!A:E, 5, FALSE)</f>
        <v>#N/A</v>
      </c>
      <c r="D2768" s="2" t="str">
        <f>IFERROR(VLOOKUP(C2768,pictures!A:C,3,FALSE), "")</f>
        <v/>
      </c>
      <c r="E2768" s="1" t="s">
        <v>2542</v>
      </c>
      <c r="F2768" s="1" t="s">
        <v>21828</v>
      </c>
      <c r="G2768" s="2" t="s">
        <v>21829</v>
      </c>
    </row>
    <row r="2769" spans="1:7" ht="56.25" customHeight="1" x14ac:dyDescent="0.25">
      <c r="A2769" s="1" t="s">
        <v>10800</v>
      </c>
      <c r="B2769" s="2" t="s">
        <v>22987</v>
      </c>
      <c r="C2769" s="2" t="e">
        <f>VLOOKUP($B2769, tge_gfx_data!A:E, 5, FALSE)</f>
        <v>#N/A</v>
      </c>
      <c r="D2769" s="2" t="str">
        <f>IFERROR(VLOOKUP(C2769,pictures!A:C,3,FALSE), "")</f>
        <v/>
      </c>
      <c r="E2769" s="1" t="s">
        <v>2498</v>
      </c>
      <c r="F2769" s="1" t="s">
        <v>22988</v>
      </c>
      <c r="G2769" s="2" t="s">
        <v>22989</v>
      </c>
    </row>
    <row r="2770" spans="1:7" ht="56.25" customHeight="1" x14ac:dyDescent="0.25">
      <c r="A2770" s="1" t="s">
        <v>10800</v>
      </c>
      <c r="B2770" s="2" t="s">
        <v>22990</v>
      </c>
      <c r="C2770" s="2" t="e">
        <f>VLOOKUP($B2770, tge_gfx_data!A:E, 5, FALSE)</f>
        <v>#N/A</v>
      </c>
      <c r="D2770" s="2" t="str">
        <f>IFERROR(VLOOKUP(C2770,pictures!A:C,3,FALSE), "")</f>
        <v/>
      </c>
      <c r="E2770" s="1" t="s">
        <v>2236</v>
      </c>
      <c r="F2770" s="1" t="s">
        <v>8547</v>
      </c>
      <c r="G2770" s="2" t="s">
        <v>8548</v>
      </c>
    </row>
    <row r="2771" spans="1:7" ht="56.25" customHeight="1" x14ac:dyDescent="0.25">
      <c r="A2771" s="1" t="s">
        <v>10800</v>
      </c>
      <c r="B2771" s="2" t="s">
        <v>22991</v>
      </c>
      <c r="C2771" s="2" t="e">
        <f>VLOOKUP($B2771, tge_gfx_data!A:E, 5, FALSE)</f>
        <v>#N/A</v>
      </c>
      <c r="D2771" s="2" t="str">
        <f>IFERROR(VLOOKUP(C2771,pictures!A:C,3,FALSE), "")</f>
        <v/>
      </c>
      <c r="E2771" s="1" t="s">
        <v>2464</v>
      </c>
      <c r="F2771" s="1" t="s">
        <v>22992</v>
      </c>
      <c r="G2771" s="2" t="s">
        <v>22993</v>
      </c>
    </row>
    <row r="2772" spans="1:7" ht="56.25" customHeight="1" x14ac:dyDescent="0.25">
      <c r="A2772" s="1" t="s">
        <v>10800</v>
      </c>
      <c r="B2772" s="2" t="s">
        <v>22994</v>
      </c>
      <c r="C2772" s="2" t="e">
        <f>VLOOKUP($B2772, tge_gfx_data!A:E, 5, FALSE)</f>
        <v>#N/A</v>
      </c>
      <c r="D2772" s="2" t="str">
        <f>IFERROR(VLOOKUP(C2772,pictures!A:C,3,FALSE), "")</f>
        <v/>
      </c>
      <c r="E2772" s="1" t="s">
        <v>2464</v>
      </c>
      <c r="F2772" s="1" t="s">
        <v>22995</v>
      </c>
      <c r="G2772" s="2" t="s">
        <v>22996</v>
      </c>
    </row>
    <row r="2773" spans="1:7" ht="56.25" customHeight="1" x14ac:dyDescent="0.25">
      <c r="A2773" s="1" t="s">
        <v>10800</v>
      </c>
      <c r="B2773" s="2" t="s">
        <v>22997</v>
      </c>
      <c r="C2773" s="2" t="e">
        <f>VLOOKUP($B2773, tge_gfx_data!A:E, 5, FALSE)</f>
        <v>#N/A</v>
      </c>
      <c r="D2773" s="2" t="str">
        <f>IFERROR(VLOOKUP(C2773,pictures!A:C,3,FALSE), "")</f>
        <v/>
      </c>
      <c r="E2773" s="1" t="s">
        <v>2464</v>
      </c>
      <c r="F2773" s="1" t="s">
        <v>22998</v>
      </c>
      <c r="G2773" s="2" t="s">
        <v>22999</v>
      </c>
    </row>
    <row r="2774" spans="1:7" ht="56.25" customHeight="1" x14ac:dyDescent="0.25">
      <c r="A2774" s="1" t="s">
        <v>10800</v>
      </c>
      <c r="B2774" s="2" t="s">
        <v>3869</v>
      </c>
      <c r="C2774" s="2" t="str">
        <f>VLOOKUP($B2774, tge_gfx_data!A:E, 5, FALSE)</f>
        <v>ROBERT_SHIRLEY_eventPicture</v>
      </c>
      <c r="D2774" s="2" t="str">
        <f>IFERROR(VLOOKUP(C2774,pictures!A:C,3,FALSE), "")</f>
        <v>NO</v>
      </c>
      <c r="E2774" s="1" t="s">
        <v>2421</v>
      </c>
      <c r="F2774" s="1" t="s">
        <v>10821</v>
      </c>
      <c r="G2774" s="2" t="s">
        <v>10822</v>
      </c>
    </row>
    <row r="2775" spans="1:7" ht="56.25" customHeight="1" x14ac:dyDescent="0.25">
      <c r="A2775" s="1" t="s">
        <v>10800</v>
      </c>
      <c r="B2775" s="2" t="s">
        <v>23000</v>
      </c>
      <c r="C2775" s="2" t="e">
        <f>VLOOKUP($B2775, tge_gfx_data!A:E, 5, FALSE)</f>
        <v>#N/A</v>
      </c>
      <c r="D2775" s="2" t="str">
        <f>IFERROR(VLOOKUP(C2775,pictures!A:C,3,FALSE), "")</f>
        <v/>
      </c>
      <c r="E2775" s="1" t="s">
        <v>2419</v>
      </c>
      <c r="F2775" s="1" t="s">
        <v>23001</v>
      </c>
      <c r="G2775" s="2" t="s">
        <v>23002</v>
      </c>
    </row>
    <row r="2776" spans="1:7" ht="56.25" customHeight="1" x14ac:dyDescent="0.25">
      <c r="A2776" s="1" t="s">
        <v>10800</v>
      </c>
      <c r="B2776" s="2" t="s">
        <v>23003</v>
      </c>
      <c r="C2776" s="2" t="e">
        <f>VLOOKUP($B2776, tge_gfx_data!A:E, 5, FALSE)</f>
        <v>#N/A</v>
      </c>
      <c r="D2776" s="2" t="str">
        <f>IFERROR(VLOOKUP(C2776,pictures!A:C,3,FALSE), "")</f>
        <v/>
      </c>
      <c r="E2776" s="1" t="s">
        <v>2454</v>
      </c>
      <c r="F2776" s="1" t="s">
        <v>23004</v>
      </c>
      <c r="G2776" s="2" t="s">
        <v>23005</v>
      </c>
    </row>
    <row r="2777" spans="1:7" ht="56.25" customHeight="1" x14ac:dyDescent="0.25">
      <c r="A2777" s="1" t="s">
        <v>10800</v>
      </c>
      <c r="B2777" s="2" t="s">
        <v>23006</v>
      </c>
      <c r="C2777" s="2" t="e">
        <f>VLOOKUP($B2777, tge_gfx_data!A:E, 5, FALSE)</f>
        <v>#N/A</v>
      </c>
      <c r="D2777" s="2" t="str">
        <f>IFERROR(VLOOKUP(C2777,pictures!A:C,3,FALSE), "")</f>
        <v/>
      </c>
      <c r="E2777" s="1" t="s">
        <v>2454</v>
      </c>
      <c r="F2777" s="1" t="s">
        <v>23004</v>
      </c>
      <c r="G2777" s="2" t="s">
        <v>23005</v>
      </c>
    </row>
    <row r="2778" spans="1:7" ht="56.25" customHeight="1" x14ac:dyDescent="0.25">
      <c r="A2778" s="1" t="s">
        <v>10800</v>
      </c>
      <c r="B2778" s="2" t="s">
        <v>23007</v>
      </c>
      <c r="C2778" s="2" t="e">
        <f>VLOOKUP($B2778, tge_gfx_data!A:E, 5, FALSE)</f>
        <v>#N/A</v>
      </c>
      <c r="D2778" s="2" t="str">
        <f>IFERROR(VLOOKUP(C2778,pictures!A:C,3,FALSE), "")</f>
        <v/>
      </c>
      <c r="E2778" s="1" t="s">
        <v>2519</v>
      </c>
      <c r="F2778" s="1" t="s">
        <v>10809</v>
      </c>
      <c r="G2778" s="2" t="s">
        <v>10810</v>
      </c>
    </row>
    <row r="2779" spans="1:7" ht="56.25" customHeight="1" x14ac:dyDescent="0.25">
      <c r="A2779" s="1" t="s">
        <v>10800</v>
      </c>
      <c r="B2779" s="2" t="s">
        <v>23008</v>
      </c>
      <c r="C2779" s="2" t="e">
        <f>VLOOKUP($B2779, tge_gfx_data!A:E, 5, FALSE)</f>
        <v>#N/A</v>
      </c>
      <c r="D2779" s="2" t="str">
        <f>IFERROR(VLOOKUP(C2779,pictures!A:C,3,FALSE), "")</f>
        <v/>
      </c>
      <c r="E2779" s="1" t="s">
        <v>2519</v>
      </c>
      <c r="F2779" s="1" t="s">
        <v>23009</v>
      </c>
      <c r="G2779" s="2" t="s">
        <v>23010</v>
      </c>
    </row>
    <row r="2780" spans="1:7" ht="56.25" customHeight="1" x14ac:dyDescent="0.25">
      <c r="A2780" s="1" t="s">
        <v>10800</v>
      </c>
      <c r="B2780" s="2" t="s">
        <v>23011</v>
      </c>
      <c r="C2780" s="2" t="e">
        <f>VLOOKUP($B2780, tge_gfx_data!A:E, 5, FALSE)</f>
        <v>#N/A</v>
      </c>
      <c r="D2780" s="2" t="str">
        <f>IFERROR(VLOOKUP(C2780,pictures!A:C,3,FALSE), "")</f>
        <v/>
      </c>
      <c r="E2780" s="1" t="s">
        <v>2519</v>
      </c>
      <c r="F2780" s="1" t="s">
        <v>23012</v>
      </c>
      <c r="G2780" s="2" t="s">
        <v>23013</v>
      </c>
    </row>
    <row r="2781" spans="1:7" ht="56.25" customHeight="1" x14ac:dyDescent="0.25">
      <c r="A2781" s="1" t="s">
        <v>10800</v>
      </c>
      <c r="B2781" s="2" t="s">
        <v>3870</v>
      </c>
      <c r="C2781" s="2" t="str">
        <f>VLOOKUP($B2781, tge_gfx_data!A:E, 5, FALSE)</f>
        <v>PERSIAN_TURKMEN_REVOLT_eventPicture</v>
      </c>
      <c r="D2781" s="2" t="str">
        <f>IFERROR(VLOOKUP(C2781,pictures!A:C,3,FALSE), "")</f>
        <v>NO</v>
      </c>
      <c r="E2781" s="1" t="s">
        <v>2423</v>
      </c>
      <c r="F2781" s="1" t="s">
        <v>10821</v>
      </c>
      <c r="G2781" s="2" t="s">
        <v>10822</v>
      </c>
    </row>
    <row r="2782" spans="1:7" ht="56.25" customHeight="1" x14ac:dyDescent="0.25">
      <c r="A2782" s="1" t="s">
        <v>10800</v>
      </c>
      <c r="B2782" s="2" t="s">
        <v>3871</v>
      </c>
      <c r="C2782" s="2" t="str">
        <f>VLOOKUP($B2782, tge_gfx_data!A:E, 5, FALSE)</f>
        <v>OTTOMAN_SAFAVID_WAR_eventPicture</v>
      </c>
      <c r="D2782" s="2" t="str">
        <f>IFERROR(VLOOKUP(C2782,pictures!A:C,3,FALSE), "")</f>
        <v>NO</v>
      </c>
      <c r="E2782" s="1" t="s">
        <v>2432</v>
      </c>
      <c r="F2782" s="1" t="s">
        <v>10823</v>
      </c>
      <c r="G2782" s="2" t="s">
        <v>10824</v>
      </c>
    </row>
    <row r="2783" spans="1:7" ht="56.25" customHeight="1" x14ac:dyDescent="0.25">
      <c r="A2783" s="1" t="s">
        <v>10800</v>
      </c>
      <c r="B2783" s="2" t="s">
        <v>3872</v>
      </c>
      <c r="C2783" s="2" t="str">
        <f>VLOOKUP($B2783, tge_gfx_data!A:E, 5, FALSE)</f>
        <v>SPAHI_REVOLTS_eventPicture</v>
      </c>
      <c r="D2783" s="2" t="str">
        <f>IFERROR(VLOOKUP(C2783,pictures!A:C,3,FALSE), "")</f>
        <v>NO</v>
      </c>
      <c r="E2783" s="1" t="s">
        <v>2495</v>
      </c>
      <c r="F2783" s="1" t="s">
        <v>10825</v>
      </c>
      <c r="G2783" s="2" t="s">
        <v>10826</v>
      </c>
    </row>
    <row r="2784" spans="1:7" ht="56.25" customHeight="1" x14ac:dyDescent="0.25">
      <c r="A2784" s="1" t="s">
        <v>10800</v>
      </c>
      <c r="B2784" s="2" t="s">
        <v>23014</v>
      </c>
      <c r="C2784" s="2" t="e">
        <f>VLOOKUP($B2784, tge_gfx_data!A:E, 5, FALSE)</f>
        <v>#N/A</v>
      </c>
      <c r="D2784" s="2" t="str">
        <f>IFERROR(VLOOKUP(C2784,pictures!A:C,3,FALSE), "")</f>
        <v/>
      </c>
      <c r="E2784" s="1" t="s">
        <v>2480</v>
      </c>
      <c r="F2784" s="1" t="s">
        <v>23015</v>
      </c>
      <c r="G2784" s="2" t="s">
        <v>23016</v>
      </c>
    </row>
    <row r="2785" spans="1:8" ht="56.25" customHeight="1" x14ac:dyDescent="0.25">
      <c r="A2785" s="1" t="s">
        <v>10800</v>
      </c>
      <c r="B2785" s="2" t="s">
        <v>23017</v>
      </c>
      <c r="C2785" s="2" t="e">
        <f>VLOOKUP($B2785, tge_gfx_data!A:E, 5, FALSE)</f>
        <v>#N/A</v>
      </c>
      <c r="D2785" s="2" t="str">
        <f>IFERROR(VLOOKUP(C2785,pictures!A:C,3,FALSE), "")</f>
        <v/>
      </c>
      <c r="E2785" s="1" t="s">
        <v>2442</v>
      </c>
      <c r="F2785" s="1" t="s">
        <v>23018</v>
      </c>
      <c r="G2785" s="2" t="s">
        <v>23019</v>
      </c>
    </row>
    <row r="2786" spans="1:8" ht="56.25" customHeight="1" x14ac:dyDescent="0.25">
      <c r="A2786" s="1" t="s">
        <v>10800</v>
      </c>
      <c r="B2786" s="2" t="s">
        <v>23020</v>
      </c>
      <c r="C2786" s="2" t="e">
        <f>VLOOKUP($B2786, tge_gfx_data!A:E, 5, FALSE)</f>
        <v>#N/A</v>
      </c>
      <c r="D2786" s="2" t="str">
        <f>IFERROR(VLOOKUP(C2786,pictures!A:C,3,FALSE), "")</f>
        <v/>
      </c>
      <c r="E2786" s="1" t="s">
        <v>2442</v>
      </c>
      <c r="F2786" s="1" t="s">
        <v>23021</v>
      </c>
      <c r="G2786" s="2" t="s">
        <v>23022</v>
      </c>
    </row>
    <row r="2787" spans="1:8" ht="56.25" customHeight="1" x14ac:dyDescent="0.25">
      <c r="A2787" s="1" t="s">
        <v>10800</v>
      </c>
      <c r="B2787" s="2" t="s">
        <v>23023</v>
      </c>
      <c r="C2787" s="2" t="e">
        <f>VLOOKUP($B2787, tge_gfx_data!A:E, 5, FALSE)</f>
        <v>#N/A</v>
      </c>
      <c r="D2787" s="2" t="str">
        <f>IFERROR(VLOOKUP(C2787,pictures!A:C,3,FALSE), "")</f>
        <v/>
      </c>
      <c r="E2787" s="1" t="s">
        <v>23024</v>
      </c>
      <c r="F2787" s="1" t="s">
        <v>23025</v>
      </c>
      <c r="G2787" s="2" t="s">
        <v>23026</v>
      </c>
      <c r="H2787" s="2" t="s">
        <v>22681</v>
      </c>
    </row>
    <row r="2788" spans="1:8" ht="56.25" customHeight="1" x14ac:dyDescent="0.25">
      <c r="A2788" s="1" t="s">
        <v>10800</v>
      </c>
      <c r="B2788" s="2" t="s">
        <v>3873</v>
      </c>
      <c r="C2788" s="2" t="str">
        <f>VLOOKUP($B2788, tge_gfx_data!A:E, 5, FALSE)</f>
        <v>TURKMEN_WANING_POWER_eventPicture</v>
      </c>
      <c r="D2788" s="2" t="str">
        <f>IFERROR(VLOOKUP(C2788,pictures!A:C,3,FALSE), "")</f>
        <v>NO</v>
      </c>
      <c r="E2788" s="1" t="s">
        <v>22965</v>
      </c>
      <c r="F2788" s="1" t="s">
        <v>10827</v>
      </c>
      <c r="G2788" s="2" t="s">
        <v>10828</v>
      </c>
      <c r="H2788" s="2" t="s">
        <v>22681</v>
      </c>
    </row>
    <row r="2789" spans="1:8" ht="56.25" customHeight="1" x14ac:dyDescent="0.25">
      <c r="A2789" s="1" t="s">
        <v>10800</v>
      </c>
      <c r="B2789" s="2" t="s">
        <v>23027</v>
      </c>
      <c r="C2789" s="2" t="e">
        <f>VLOOKUP($B2789, tge_gfx_data!A:E, 5, FALSE)</f>
        <v>#N/A</v>
      </c>
      <c r="D2789" s="2" t="str">
        <f>IFERROR(VLOOKUP(C2789,pictures!A:C,3,FALSE), "")</f>
        <v/>
      </c>
      <c r="E2789" s="1" t="s">
        <v>2442</v>
      </c>
      <c r="F2789" s="1" t="s">
        <v>23028</v>
      </c>
      <c r="G2789" s="2" t="s">
        <v>23029</v>
      </c>
    </row>
    <row r="2790" spans="1:8" ht="56.25" customHeight="1" x14ac:dyDescent="0.25">
      <c r="A2790" s="1" t="s">
        <v>10800</v>
      </c>
      <c r="B2790" s="2" t="s">
        <v>23030</v>
      </c>
      <c r="C2790" s="2" t="e">
        <f>VLOOKUP($B2790, tge_gfx_data!A:E, 5, FALSE)</f>
        <v>#N/A</v>
      </c>
      <c r="D2790" s="2" t="str">
        <f>IFERROR(VLOOKUP(C2790,pictures!A:C,3,FALSE), "")</f>
        <v/>
      </c>
      <c r="E2790" s="1" t="s">
        <v>23031</v>
      </c>
      <c r="F2790" s="1" t="s">
        <v>23032</v>
      </c>
      <c r="G2790" s="2" t="s">
        <v>23033</v>
      </c>
    </row>
    <row r="2791" spans="1:8" ht="56.25" customHeight="1" x14ac:dyDescent="0.25">
      <c r="A2791" s="1" t="s">
        <v>10800</v>
      </c>
      <c r="B2791" s="2" t="s">
        <v>23034</v>
      </c>
      <c r="C2791" s="2" t="e">
        <f>VLOOKUP($B2791, tge_gfx_data!A:E, 5, FALSE)</f>
        <v>#N/A</v>
      </c>
      <c r="D2791" s="2" t="str">
        <f>IFERROR(VLOOKUP(C2791,pictures!A:C,3,FALSE), "")</f>
        <v/>
      </c>
      <c r="E2791" s="1" t="s">
        <v>2206</v>
      </c>
      <c r="F2791" s="1" t="s">
        <v>23032</v>
      </c>
      <c r="G2791" s="2" t="s">
        <v>23033</v>
      </c>
    </row>
    <row r="2792" spans="1:8" ht="56.25" customHeight="1" x14ac:dyDescent="0.25">
      <c r="A2792" s="1" t="s">
        <v>10800</v>
      </c>
      <c r="B2792" s="2" t="s">
        <v>23035</v>
      </c>
      <c r="C2792" s="2" t="e">
        <f>VLOOKUP($B2792, tge_gfx_data!A:E, 5, FALSE)</f>
        <v>#N/A</v>
      </c>
      <c r="D2792" s="2" t="str">
        <f>IFERROR(VLOOKUP(C2792,pictures!A:C,3,FALSE), "")</f>
        <v/>
      </c>
      <c r="E2792" s="1" t="s">
        <v>2456</v>
      </c>
      <c r="F2792" s="1" t="s">
        <v>23036</v>
      </c>
      <c r="G2792" s="2" t="s">
        <v>23037</v>
      </c>
    </row>
    <row r="2793" spans="1:8" ht="56.25" customHeight="1" x14ac:dyDescent="0.25">
      <c r="A2793" s="1" t="s">
        <v>10800</v>
      </c>
      <c r="B2793" s="2" t="s">
        <v>23038</v>
      </c>
      <c r="C2793" s="2" t="e">
        <f>VLOOKUP($B2793, tge_gfx_data!A:E, 5, FALSE)</f>
        <v>#N/A</v>
      </c>
      <c r="D2793" s="2" t="str">
        <f>IFERROR(VLOOKUP(C2793,pictures!A:C,3,FALSE), "")</f>
        <v/>
      </c>
      <c r="E2793" s="1" t="s">
        <v>2442</v>
      </c>
      <c r="F2793" s="1" t="s">
        <v>23039</v>
      </c>
      <c r="G2793" s="2" t="s">
        <v>23040</v>
      </c>
    </row>
    <row r="2794" spans="1:8" ht="56.25" customHeight="1" x14ac:dyDescent="0.25">
      <c r="A2794" s="1" t="s">
        <v>10800</v>
      </c>
      <c r="B2794" s="2" t="s">
        <v>23041</v>
      </c>
      <c r="C2794" s="2" t="e">
        <f>VLOOKUP($B2794, tge_gfx_data!A:E, 5, FALSE)</f>
        <v>#N/A</v>
      </c>
      <c r="D2794" s="2" t="str">
        <f>IFERROR(VLOOKUP(C2794,pictures!A:C,3,FALSE), "")</f>
        <v/>
      </c>
      <c r="E2794" s="1" t="s">
        <v>2442</v>
      </c>
      <c r="F2794" s="1" t="s">
        <v>23042</v>
      </c>
      <c r="G2794" s="2" t="s">
        <v>23043</v>
      </c>
    </row>
    <row r="2795" spans="1:8" ht="56.25" customHeight="1" x14ac:dyDescent="0.25">
      <c r="A2795" s="1" t="s">
        <v>10800</v>
      </c>
      <c r="B2795" s="2" t="s">
        <v>23044</v>
      </c>
      <c r="C2795" s="2" t="e">
        <f>VLOOKUP($B2795, tge_gfx_data!A:E, 5, FALSE)</f>
        <v>#N/A</v>
      </c>
      <c r="D2795" s="2" t="str">
        <f>IFERROR(VLOOKUP(C2795,pictures!A:C,3,FALSE), "")</f>
        <v/>
      </c>
      <c r="E2795" s="1" t="s">
        <v>23045</v>
      </c>
      <c r="F2795" s="1" t="s">
        <v>23046</v>
      </c>
      <c r="G2795" s="2" t="s">
        <v>23047</v>
      </c>
      <c r="H2795" s="2" t="s">
        <v>22681</v>
      </c>
    </row>
    <row r="2796" spans="1:8" ht="56.25" customHeight="1" x14ac:dyDescent="0.25">
      <c r="A2796" s="1" t="s">
        <v>10800</v>
      </c>
      <c r="B2796" s="2" t="s">
        <v>23048</v>
      </c>
      <c r="C2796" s="2" t="e">
        <f>VLOOKUP($B2796, tge_gfx_data!A:E, 5, FALSE)</f>
        <v>#N/A</v>
      </c>
      <c r="D2796" s="2" t="str">
        <f>IFERROR(VLOOKUP(C2796,pictures!A:C,3,FALSE), "")</f>
        <v/>
      </c>
      <c r="E2796" s="1" t="s">
        <v>2480</v>
      </c>
      <c r="F2796" s="1" t="s">
        <v>23049</v>
      </c>
      <c r="G2796" s="2" t="s">
        <v>23050</v>
      </c>
    </row>
    <row r="2797" spans="1:8" ht="56.25" customHeight="1" x14ac:dyDescent="0.25">
      <c r="A2797" s="1" t="s">
        <v>10800</v>
      </c>
      <c r="B2797" s="2" t="s">
        <v>23051</v>
      </c>
      <c r="C2797" s="2" t="e">
        <f>VLOOKUP($B2797, tge_gfx_data!A:E, 5, FALSE)</f>
        <v>#N/A</v>
      </c>
      <c r="D2797" s="2" t="str">
        <f>IFERROR(VLOOKUP(C2797,pictures!A:C,3,FALSE), "")</f>
        <v/>
      </c>
      <c r="E2797" s="1" t="s">
        <v>2508</v>
      </c>
      <c r="F2797" s="1" t="s">
        <v>23052</v>
      </c>
      <c r="G2797" s="2" t="s">
        <v>23053</v>
      </c>
    </row>
    <row r="2798" spans="1:8" ht="56.25" customHeight="1" x14ac:dyDescent="0.25">
      <c r="A2798" s="1" t="s">
        <v>10800</v>
      </c>
      <c r="B2798" s="2" t="s">
        <v>23054</v>
      </c>
      <c r="C2798" s="2" t="e">
        <f>VLOOKUP($B2798, tge_gfx_data!A:E, 5, FALSE)</f>
        <v>#N/A</v>
      </c>
      <c r="D2798" s="2" t="str">
        <f>IFERROR(VLOOKUP(C2798,pictures!A:C,3,FALSE), "")</f>
        <v/>
      </c>
      <c r="E2798" s="1" t="s">
        <v>23055</v>
      </c>
      <c r="F2798" s="1" t="s">
        <v>23056</v>
      </c>
      <c r="G2798" s="2" t="s">
        <v>23057</v>
      </c>
      <c r="H2798" s="2" t="s">
        <v>22681</v>
      </c>
    </row>
    <row r="2799" spans="1:8" ht="56.25" customHeight="1" x14ac:dyDescent="0.25">
      <c r="A2799" s="1" t="s">
        <v>10800</v>
      </c>
      <c r="B2799" s="2" t="s">
        <v>3874</v>
      </c>
      <c r="C2799" s="2" t="str">
        <f>VLOOKUP($B2799, tge_gfx_data!A:E, 5, FALSE)</f>
        <v>03_MENA/PEOPLE/ELITE/PREPARING_HOOKAH_RUDOLPH_ERNST</v>
      </c>
      <c r="D2799" s="2" t="str">
        <f>IFERROR(VLOOKUP(C2799,pictures!A:C,3,FALSE), "")</f>
        <v>YES</v>
      </c>
      <c r="E2799" s="1" t="s">
        <v>2496</v>
      </c>
      <c r="F2799" s="1" t="s">
        <v>10829</v>
      </c>
      <c r="G2799" s="2" t="s">
        <v>10830</v>
      </c>
    </row>
    <row r="2800" spans="1:8" ht="56.25" customHeight="1" x14ac:dyDescent="0.25">
      <c r="A2800" s="1" t="s">
        <v>10800</v>
      </c>
      <c r="B2800" s="2" t="s">
        <v>23058</v>
      </c>
      <c r="C2800" s="2" t="e">
        <f>VLOOKUP($B2800, tge_gfx_data!A:E, 5, FALSE)</f>
        <v>#N/A</v>
      </c>
      <c r="D2800" s="2" t="str">
        <f>IFERROR(VLOOKUP(C2800,pictures!A:C,3,FALSE), "")</f>
        <v/>
      </c>
      <c r="E2800" s="1" t="s">
        <v>23059</v>
      </c>
      <c r="F2800" s="1" t="s">
        <v>23060</v>
      </c>
      <c r="G2800" s="2" t="s">
        <v>23061</v>
      </c>
    </row>
    <row r="2801" spans="1:7" ht="56.25" customHeight="1" x14ac:dyDescent="0.25">
      <c r="A2801" s="1" t="s">
        <v>10800</v>
      </c>
      <c r="B2801" s="2" t="s">
        <v>23062</v>
      </c>
      <c r="C2801" s="2" t="e">
        <f>VLOOKUP($B2801, tge_gfx_data!A:E, 5, FALSE)</f>
        <v>#N/A</v>
      </c>
      <c r="D2801" s="2" t="str">
        <f>IFERROR(VLOOKUP(C2801,pictures!A:C,3,FALSE), "")</f>
        <v/>
      </c>
      <c r="E2801" s="1" t="s">
        <v>2194</v>
      </c>
      <c r="F2801" s="1" t="s">
        <v>23063</v>
      </c>
      <c r="G2801" s="2" t="s">
        <v>23064</v>
      </c>
    </row>
    <row r="2802" spans="1:7" ht="56.25" customHeight="1" x14ac:dyDescent="0.25">
      <c r="A2802" s="1" t="s">
        <v>10800</v>
      </c>
      <c r="B2802" s="2" t="s">
        <v>23065</v>
      </c>
      <c r="C2802" s="2" t="e">
        <f>VLOOKUP($B2802, tge_gfx_data!A:E, 5, FALSE)</f>
        <v>#N/A</v>
      </c>
      <c r="D2802" s="2" t="str">
        <f>IFERROR(VLOOKUP(C2802,pictures!A:C,3,FALSE), "")</f>
        <v/>
      </c>
      <c r="E2802" s="1" t="s">
        <v>18627</v>
      </c>
      <c r="F2802" s="1" t="s">
        <v>23066</v>
      </c>
      <c r="G2802" s="2" t="s">
        <v>23067</v>
      </c>
    </row>
    <row r="2803" spans="1:7" ht="56.25" customHeight="1" x14ac:dyDescent="0.25">
      <c r="A2803" s="1" t="s">
        <v>10800</v>
      </c>
      <c r="B2803" s="2" t="s">
        <v>23068</v>
      </c>
      <c r="C2803" s="2" t="e">
        <f>VLOOKUP($B2803, tge_gfx_data!A:E, 5, FALSE)</f>
        <v>#N/A</v>
      </c>
      <c r="D2803" s="2" t="str">
        <f>IFERROR(VLOOKUP(C2803,pictures!A:C,3,FALSE), "")</f>
        <v/>
      </c>
      <c r="E2803" s="1" t="s">
        <v>2232</v>
      </c>
      <c r="F2803" s="1" t="s">
        <v>23069</v>
      </c>
      <c r="G2803" s="2" t="s">
        <v>23070</v>
      </c>
    </row>
    <row r="2804" spans="1:7" ht="56.25" customHeight="1" x14ac:dyDescent="0.25">
      <c r="A2804" s="1" t="s">
        <v>10800</v>
      </c>
      <c r="B2804" s="2" t="s">
        <v>23071</v>
      </c>
      <c r="C2804" s="2" t="e">
        <f>VLOOKUP($B2804, tge_gfx_data!A:E, 5, FALSE)</f>
        <v>#N/A</v>
      </c>
      <c r="D2804" s="2" t="str">
        <f>IFERROR(VLOOKUP(C2804,pictures!A:C,3,FALSE), "")</f>
        <v/>
      </c>
      <c r="E2804" s="1" t="s">
        <v>2218</v>
      </c>
      <c r="F2804" s="1" t="s">
        <v>23072</v>
      </c>
      <c r="G2804" s="2" t="s">
        <v>23073</v>
      </c>
    </row>
    <row r="2805" spans="1:7" ht="56.25" customHeight="1" x14ac:dyDescent="0.25">
      <c r="A2805" s="1" t="s">
        <v>10800</v>
      </c>
      <c r="B2805" s="2" t="s">
        <v>23074</v>
      </c>
      <c r="C2805" s="2" t="e">
        <f>VLOOKUP($B2805, tge_gfx_data!A:E, 5, FALSE)</f>
        <v>#N/A</v>
      </c>
      <c r="D2805" s="2" t="str">
        <f>IFERROR(VLOOKUP(C2805,pictures!A:C,3,FALSE), "")</f>
        <v/>
      </c>
      <c r="E2805" s="1" t="s">
        <v>2519</v>
      </c>
      <c r="F2805" s="1" t="s">
        <v>23075</v>
      </c>
      <c r="G2805" s="2" t="s">
        <v>23076</v>
      </c>
    </row>
    <row r="2806" spans="1:7" ht="56.25" customHeight="1" x14ac:dyDescent="0.25">
      <c r="A2806" s="1" t="s">
        <v>10800</v>
      </c>
      <c r="B2806" s="2" t="s">
        <v>23077</v>
      </c>
      <c r="C2806" s="2" t="e">
        <f>VLOOKUP($B2806, tge_gfx_data!A:E, 5, FALSE)</f>
        <v>#N/A</v>
      </c>
      <c r="D2806" s="2" t="str">
        <f>IFERROR(VLOOKUP(C2806,pictures!A:C,3,FALSE), "")</f>
        <v/>
      </c>
      <c r="E2806" s="1" t="s">
        <v>2206</v>
      </c>
      <c r="F2806" s="1" t="s">
        <v>23078</v>
      </c>
      <c r="G2806" s="2" t="s">
        <v>23079</v>
      </c>
    </row>
    <row r="2807" spans="1:7" ht="56.25" customHeight="1" x14ac:dyDescent="0.25">
      <c r="A2807" s="1" t="s">
        <v>10800</v>
      </c>
      <c r="B2807" s="2" t="s">
        <v>23080</v>
      </c>
      <c r="C2807" s="2" t="e">
        <f>VLOOKUP($B2807, tge_gfx_data!A:E, 5, FALSE)</f>
        <v>#N/A</v>
      </c>
      <c r="D2807" s="2" t="str">
        <f>IFERROR(VLOOKUP(C2807,pictures!A:C,3,FALSE), "")</f>
        <v/>
      </c>
      <c r="E2807" s="1" t="s">
        <v>2521</v>
      </c>
      <c r="F2807" s="1" t="s">
        <v>23081</v>
      </c>
      <c r="G2807" s="2" t="s">
        <v>23082</v>
      </c>
    </row>
    <row r="2808" spans="1:7" ht="56.25" customHeight="1" x14ac:dyDescent="0.25">
      <c r="A2808" s="1" t="s">
        <v>10800</v>
      </c>
      <c r="B2808" s="2" t="s">
        <v>23083</v>
      </c>
      <c r="C2808" s="2" t="e">
        <f>VLOOKUP($B2808, tge_gfx_data!A:E, 5, FALSE)</f>
        <v>#N/A</v>
      </c>
      <c r="D2808" s="2" t="str">
        <f>IFERROR(VLOOKUP(C2808,pictures!A:C,3,FALSE), "")</f>
        <v/>
      </c>
      <c r="E2808" s="1" t="s">
        <v>2521</v>
      </c>
      <c r="F2808" s="1" t="s">
        <v>23084</v>
      </c>
      <c r="G2808" s="2" t="s">
        <v>23085</v>
      </c>
    </row>
    <row r="2809" spans="1:7" ht="56.25" customHeight="1" x14ac:dyDescent="0.25">
      <c r="A2809" s="1" t="s">
        <v>10800</v>
      </c>
      <c r="B2809" s="2" t="s">
        <v>23086</v>
      </c>
      <c r="C2809" s="2" t="e">
        <f>VLOOKUP($B2809, tge_gfx_data!A:E, 5, FALSE)</f>
        <v>#N/A</v>
      </c>
      <c r="D2809" s="2" t="str">
        <f>IFERROR(VLOOKUP(C2809,pictures!A:C,3,FALSE), "")</f>
        <v/>
      </c>
      <c r="E2809" s="1" t="s">
        <v>2446</v>
      </c>
      <c r="F2809" s="1" t="s">
        <v>23087</v>
      </c>
      <c r="G2809" s="2" t="s">
        <v>23088</v>
      </c>
    </row>
    <row r="2810" spans="1:7" ht="56.25" customHeight="1" x14ac:dyDescent="0.25">
      <c r="A2810" s="1" t="s">
        <v>10800</v>
      </c>
      <c r="B2810" s="2" t="s">
        <v>3875</v>
      </c>
      <c r="C2810" s="2" t="str">
        <f>VLOOKUP($B2810, tge_gfx_data!A:E, 5, FALSE)</f>
        <v>MIRWAIS_KHAN_eventPicture</v>
      </c>
      <c r="D2810" s="2" t="str">
        <f>IFERROR(VLOOKUP(C2810,pictures!A:C,3,FALSE), "")</f>
        <v>NO</v>
      </c>
      <c r="E2810" s="1" t="s">
        <v>2423</v>
      </c>
      <c r="F2810" s="1" t="s">
        <v>10546</v>
      </c>
      <c r="G2810" s="2" t="s">
        <v>10547</v>
      </c>
    </row>
    <row r="2811" spans="1:7" ht="56.25" customHeight="1" x14ac:dyDescent="0.25">
      <c r="A2811" s="1" t="s">
        <v>10800</v>
      </c>
      <c r="B2811" s="2" t="s">
        <v>23089</v>
      </c>
      <c r="C2811" s="2" t="e">
        <f>VLOOKUP($B2811, tge_gfx_data!A:E, 5, FALSE)</f>
        <v>#N/A</v>
      </c>
      <c r="D2811" s="2" t="str">
        <f>IFERROR(VLOOKUP(C2811,pictures!A:C,3,FALSE), "")</f>
        <v/>
      </c>
      <c r="E2811" s="1" t="s">
        <v>2483</v>
      </c>
      <c r="F2811" s="1" t="s">
        <v>23090</v>
      </c>
      <c r="G2811" s="2" t="s">
        <v>23091</v>
      </c>
    </row>
    <row r="2812" spans="1:7" ht="56.25" customHeight="1" x14ac:dyDescent="0.25">
      <c r="A2812" s="1" t="s">
        <v>10800</v>
      </c>
      <c r="B2812" s="2" t="s">
        <v>23092</v>
      </c>
      <c r="C2812" s="2" t="e">
        <f>VLOOKUP($B2812, tge_gfx_data!A:E, 5, FALSE)</f>
        <v>#N/A</v>
      </c>
      <c r="D2812" s="2" t="str">
        <f>IFERROR(VLOOKUP(C2812,pictures!A:C,3,FALSE), "")</f>
        <v/>
      </c>
      <c r="E2812" s="1" t="s">
        <v>263</v>
      </c>
      <c r="F2812" s="1" t="s">
        <v>23093</v>
      </c>
      <c r="G2812" s="2" t="s">
        <v>23094</v>
      </c>
    </row>
    <row r="2813" spans="1:7" ht="56.25" customHeight="1" x14ac:dyDescent="0.25">
      <c r="A2813" s="1" t="s">
        <v>10800</v>
      </c>
      <c r="B2813" s="2" t="s">
        <v>23095</v>
      </c>
      <c r="C2813" s="2" t="e">
        <f>VLOOKUP($B2813, tge_gfx_data!A:E, 5, FALSE)</f>
        <v>#N/A</v>
      </c>
      <c r="D2813" s="2" t="str">
        <f>IFERROR(VLOOKUP(C2813,pictures!A:C,3,FALSE), "")</f>
        <v/>
      </c>
      <c r="E2813" s="1" t="s">
        <v>2521</v>
      </c>
      <c r="F2813" s="1" t="s">
        <v>23096</v>
      </c>
      <c r="G2813" s="2" t="s">
        <v>23097</v>
      </c>
    </row>
    <row r="2814" spans="1:7" ht="56.25" customHeight="1" x14ac:dyDescent="0.25">
      <c r="A2814" s="1" t="s">
        <v>10800</v>
      </c>
      <c r="B2814" s="2" t="s">
        <v>23098</v>
      </c>
      <c r="C2814" s="2" t="e">
        <f>VLOOKUP($B2814, tge_gfx_data!A:E, 5, FALSE)</f>
        <v>#N/A</v>
      </c>
      <c r="D2814" s="2" t="str">
        <f>IFERROR(VLOOKUP(C2814,pictures!A:C,3,FALSE), "")</f>
        <v/>
      </c>
      <c r="E2814" s="1" t="s">
        <v>2521</v>
      </c>
      <c r="F2814" s="1" t="s">
        <v>23099</v>
      </c>
      <c r="G2814" s="2" t="s">
        <v>23100</v>
      </c>
    </row>
    <row r="2815" spans="1:7" ht="56.25" customHeight="1" x14ac:dyDescent="0.25">
      <c r="A2815" s="1" t="s">
        <v>10800</v>
      </c>
      <c r="B2815" s="2" t="s">
        <v>23101</v>
      </c>
      <c r="C2815" s="2" t="e">
        <f>VLOOKUP($B2815, tge_gfx_data!A:E, 5, FALSE)</f>
        <v>#N/A</v>
      </c>
      <c r="D2815" s="2" t="str">
        <f>IFERROR(VLOOKUP(C2815,pictures!A:C,3,FALSE), "")</f>
        <v/>
      </c>
      <c r="E2815" s="1" t="s">
        <v>2454</v>
      </c>
      <c r="F2815" s="1" t="s">
        <v>23102</v>
      </c>
      <c r="G2815" s="2" t="s">
        <v>23103</v>
      </c>
    </row>
    <row r="2816" spans="1:7" ht="56.25" customHeight="1" x14ac:dyDescent="0.25">
      <c r="A2816" s="1" t="s">
        <v>10800</v>
      </c>
      <c r="B2816" s="2" t="s">
        <v>23104</v>
      </c>
      <c r="C2816" s="2" t="e">
        <f>VLOOKUP($B2816, tge_gfx_data!A:E, 5, FALSE)</f>
        <v>#N/A</v>
      </c>
      <c r="D2816" s="2" t="str">
        <f>IFERROR(VLOOKUP(C2816,pictures!A:C,3,FALSE), "")</f>
        <v/>
      </c>
      <c r="E2816" s="1" t="s">
        <v>2454</v>
      </c>
      <c r="F2816" s="1" t="s">
        <v>23105</v>
      </c>
      <c r="G2816" s="2" t="s">
        <v>23106</v>
      </c>
    </row>
    <row r="2817" spans="1:8" ht="56.25" customHeight="1" x14ac:dyDescent="0.25">
      <c r="A2817" s="1" t="s">
        <v>10800</v>
      </c>
      <c r="B2817" s="2" t="s">
        <v>23107</v>
      </c>
      <c r="C2817" s="2" t="e">
        <f>VLOOKUP($B2817, tge_gfx_data!A:E, 5, FALSE)</f>
        <v>#N/A</v>
      </c>
      <c r="D2817" s="2" t="str">
        <f>IFERROR(VLOOKUP(C2817,pictures!A:C,3,FALSE), "")</f>
        <v/>
      </c>
      <c r="E2817" s="1" t="s">
        <v>2480</v>
      </c>
      <c r="F2817" s="1" t="s">
        <v>23108</v>
      </c>
      <c r="G2817" s="2" t="s">
        <v>23109</v>
      </c>
    </row>
    <row r="2818" spans="1:8" ht="56.25" customHeight="1" x14ac:dyDescent="0.25">
      <c r="A2818" s="1" t="s">
        <v>10800</v>
      </c>
      <c r="B2818" s="2" t="s">
        <v>23110</v>
      </c>
      <c r="C2818" s="2" t="e">
        <f>VLOOKUP($B2818, tge_gfx_data!A:E, 5, FALSE)</f>
        <v>#N/A</v>
      </c>
      <c r="D2818" s="2" t="str">
        <f>IFERROR(VLOOKUP(C2818,pictures!A:C,3,FALSE), "")</f>
        <v/>
      </c>
      <c r="E2818" s="1" t="s">
        <v>2200</v>
      </c>
      <c r="F2818" s="1" t="s">
        <v>23111</v>
      </c>
      <c r="G2818" s="2" t="s">
        <v>23112</v>
      </c>
    </row>
    <row r="2819" spans="1:8" ht="56.25" customHeight="1" x14ac:dyDescent="0.25">
      <c r="A2819" s="1" t="s">
        <v>10800</v>
      </c>
      <c r="B2819" s="2" t="s">
        <v>23113</v>
      </c>
      <c r="C2819" s="2" t="e">
        <f>VLOOKUP($B2819, tge_gfx_data!A:E, 5, FALSE)</f>
        <v>#N/A</v>
      </c>
      <c r="D2819" s="2" t="str">
        <f>IFERROR(VLOOKUP(C2819,pictures!A:C,3,FALSE), "")</f>
        <v/>
      </c>
      <c r="E2819" s="1" t="s">
        <v>2440</v>
      </c>
      <c r="F2819" s="1" t="s">
        <v>23114</v>
      </c>
      <c r="G2819" s="2" t="s">
        <v>23115</v>
      </c>
    </row>
    <row r="2820" spans="1:8" ht="56.25" customHeight="1" x14ac:dyDescent="0.25">
      <c r="A2820" s="1" t="s">
        <v>10800</v>
      </c>
      <c r="B2820" s="2" t="s">
        <v>23116</v>
      </c>
      <c r="C2820" s="2" t="e">
        <f>VLOOKUP($B2820, tge_gfx_data!A:E, 5, FALSE)</f>
        <v>#N/A</v>
      </c>
      <c r="D2820" s="2" t="str">
        <f>IFERROR(VLOOKUP(C2820,pictures!A:C,3,FALSE), "")</f>
        <v/>
      </c>
      <c r="E2820" s="1" t="s">
        <v>2456</v>
      </c>
      <c r="F2820" s="1" t="s">
        <v>23084</v>
      </c>
      <c r="G2820" s="2" t="s">
        <v>23117</v>
      </c>
    </row>
    <row r="2821" spans="1:8" ht="56.25" customHeight="1" x14ac:dyDescent="0.25">
      <c r="A2821" s="1" t="s">
        <v>10800</v>
      </c>
      <c r="B2821" s="2" t="s">
        <v>3876</v>
      </c>
      <c r="C2821" s="2" t="str">
        <f>VLOOKUP($B2821, tge_gfx_data!A:E, 5, FALSE)</f>
        <v>PERSIAN_MINIATURE_eventPicture</v>
      </c>
      <c r="D2821" s="2" t="str">
        <f>IFERROR(VLOOKUP(C2821,pictures!A:C,3,FALSE), "")</f>
        <v>NO</v>
      </c>
      <c r="E2821" s="1" t="s">
        <v>2436</v>
      </c>
      <c r="F2821" s="1" t="s">
        <v>10831</v>
      </c>
      <c r="G2821" s="2" t="s">
        <v>10832</v>
      </c>
    </row>
    <row r="2822" spans="1:8" ht="56.25" customHeight="1" x14ac:dyDescent="0.25">
      <c r="A2822" s="1" t="s">
        <v>10800</v>
      </c>
      <c r="B2822" s="2" t="s">
        <v>23118</v>
      </c>
      <c r="C2822" s="2" t="e">
        <f>VLOOKUP($B2822, tge_gfx_data!A:E, 5, FALSE)</f>
        <v>#N/A</v>
      </c>
      <c r="D2822" s="2" t="str">
        <f>IFERROR(VLOOKUP(C2822,pictures!A:C,3,FALSE), "")</f>
        <v/>
      </c>
      <c r="E2822" s="1" t="s">
        <v>2519</v>
      </c>
      <c r="F2822" s="1" t="s">
        <v>23084</v>
      </c>
      <c r="G2822" s="2" t="s">
        <v>23119</v>
      </c>
    </row>
    <row r="2823" spans="1:8" ht="56.25" customHeight="1" x14ac:dyDescent="0.25">
      <c r="A2823" s="1" t="s">
        <v>10800</v>
      </c>
      <c r="B2823" s="2" t="s">
        <v>23120</v>
      </c>
      <c r="C2823" s="2" t="e">
        <f>VLOOKUP($B2823, tge_gfx_data!A:E, 5, FALSE)</f>
        <v>#N/A</v>
      </c>
      <c r="D2823" s="2" t="str">
        <f>IFERROR(VLOOKUP(C2823,pictures!A:C,3,FALSE), "")</f>
        <v/>
      </c>
      <c r="E2823" s="1" t="s">
        <v>2523</v>
      </c>
      <c r="F2823" s="1" t="s">
        <v>23121</v>
      </c>
      <c r="G2823" s="2" t="s">
        <v>23122</v>
      </c>
    </row>
    <row r="2824" spans="1:8" ht="56.25" customHeight="1" x14ac:dyDescent="0.25">
      <c r="A2824" s="1" t="s">
        <v>10800</v>
      </c>
      <c r="B2824" s="2" t="s">
        <v>23123</v>
      </c>
      <c r="C2824" s="2" t="e">
        <f>VLOOKUP($B2824, tge_gfx_data!A:E, 5, FALSE)</f>
        <v>#N/A</v>
      </c>
      <c r="D2824" s="2" t="str">
        <f>IFERROR(VLOOKUP(C2824,pictures!A:C,3,FALSE), "")</f>
        <v/>
      </c>
      <c r="E2824" s="1" t="s">
        <v>2464</v>
      </c>
      <c r="F2824" s="1" t="s">
        <v>23124</v>
      </c>
      <c r="G2824" s="2" t="s">
        <v>23125</v>
      </c>
    </row>
    <row r="2825" spans="1:8" ht="56.25" customHeight="1" x14ac:dyDescent="0.25">
      <c r="A2825" s="1" t="s">
        <v>10800</v>
      </c>
      <c r="B2825" s="2" t="s">
        <v>23126</v>
      </c>
      <c r="C2825" s="2" t="e">
        <f>VLOOKUP($B2825, tge_gfx_data!A:E, 5, FALSE)</f>
        <v>#N/A</v>
      </c>
      <c r="D2825" s="2" t="str">
        <f>IFERROR(VLOOKUP(C2825,pictures!A:C,3,FALSE), "")</f>
        <v/>
      </c>
      <c r="E2825" s="1" t="s">
        <v>2436</v>
      </c>
      <c r="F2825" s="1" t="s">
        <v>23127</v>
      </c>
      <c r="G2825" s="2" t="s">
        <v>23128</v>
      </c>
    </row>
    <row r="2826" spans="1:8" ht="56.25" customHeight="1" x14ac:dyDescent="0.25">
      <c r="A2826" s="1" t="s">
        <v>10800</v>
      </c>
      <c r="B2826" s="2" t="s">
        <v>23129</v>
      </c>
      <c r="C2826" s="2" t="e">
        <f>VLOOKUP($B2826, tge_gfx_data!A:E, 5, FALSE)</f>
        <v>#N/A</v>
      </c>
      <c r="D2826" s="2" t="str">
        <f>IFERROR(VLOOKUP(C2826,pictures!A:C,3,FALSE), "")</f>
        <v/>
      </c>
      <c r="E2826" s="1" t="s">
        <v>23130</v>
      </c>
      <c r="F2826" s="1" t="s">
        <v>23131</v>
      </c>
      <c r="G2826" s="2" t="s">
        <v>23132</v>
      </c>
      <c r="H2826" s="2" t="s">
        <v>22681</v>
      </c>
    </row>
    <row r="2827" spans="1:8" ht="56.25" customHeight="1" x14ac:dyDescent="0.25">
      <c r="A2827" s="1" t="s">
        <v>10800</v>
      </c>
      <c r="B2827" s="2" t="s">
        <v>23133</v>
      </c>
      <c r="C2827" s="2" t="e">
        <f>VLOOKUP($B2827, tge_gfx_data!A:E, 5, FALSE)</f>
        <v>#N/A</v>
      </c>
      <c r="D2827" s="2" t="str">
        <f>IFERROR(VLOOKUP(C2827,pictures!A:C,3,FALSE), "")</f>
        <v/>
      </c>
      <c r="E2827" s="1" t="s">
        <v>2295</v>
      </c>
      <c r="F2827" s="1" t="s">
        <v>23134</v>
      </c>
      <c r="G2827" s="2" t="s">
        <v>23135</v>
      </c>
    </row>
    <row r="2828" spans="1:8" ht="56.25" customHeight="1" x14ac:dyDescent="0.25">
      <c r="A2828" s="1" t="s">
        <v>10800</v>
      </c>
      <c r="B2828" s="2" t="s">
        <v>23136</v>
      </c>
      <c r="C2828" s="2" t="e">
        <f>VLOOKUP($B2828, tge_gfx_data!A:E, 5, FALSE)</f>
        <v>#N/A</v>
      </c>
      <c r="D2828" s="2" t="str">
        <f>IFERROR(VLOOKUP(C2828,pictures!A:C,3,FALSE), "")</f>
        <v/>
      </c>
      <c r="E2828" s="1" t="s">
        <v>2444</v>
      </c>
      <c r="F2828" s="1" t="s">
        <v>23137</v>
      </c>
      <c r="G2828" s="2" t="s">
        <v>23138</v>
      </c>
    </row>
    <row r="2829" spans="1:8" ht="56.25" customHeight="1" x14ac:dyDescent="0.25">
      <c r="A2829" s="1" t="s">
        <v>10800</v>
      </c>
      <c r="B2829" s="2" t="s">
        <v>3877</v>
      </c>
      <c r="C2829" s="2" t="str">
        <f>VLOOKUP($B2829, tge_gfx_data!A:E, 5, FALSE)</f>
        <v>ISKANDAR_MUNSHI_eventPicture</v>
      </c>
      <c r="D2829" s="2" t="str">
        <f>IFERROR(VLOOKUP(C2829,pictures!A:C,3,FALSE), "")</f>
        <v>NO</v>
      </c>
      <c r="E2829" s="1" t="s">
        <v>2436</v>
      </c>
      <c r="F2829" s="1" t="s">
        <v>10833</v>
      </c>
      <c r="G2829" s="2" t="s">
        <v>10834</v>
      </c>
    </row>
    <row r="2830" spans="1:8" ht="56.25" customHeight="1" x14ac:dyDescent="0.25">
      <c r="A2830" s="1" t="s">
        <v>10800</v>
      </c>
      <c r="B2830" s="2" t="s">
        <v>3878</v>
      </c>
      <c r="C2830" s="2" t="str">
        <f>VLOOKUP($B2830, tge_gfx_data!A:E, 5, FALSE)</f>
        <v>LEAVING_ORIENTAL_LARGE_CITY_eventPicture</v>
      </c>
      <c r="D2830" s="2" t="str">
        <f>IFERROR(VLOOKUP(C2830,pictures!A:C,3,FALSE), "")</f>
        <v>NO</v>
      </c>
      <c r="E2830" s="1" t="s">
        <v>2515</v>
      </c>
      <c r="F2830" s="1" t="s">
        <v>10835</v>
      </c>
      <c r="G2830" s="2" t="s">
        <v>10836</v>
      </c>
    </row>
    <row r="2831" spans="1:8" ht="56.25" customHeight="1" x14ac:dyDescent="0.25">
      <c r="A2831" s="1" t="s">
        <v>10837</v>
      </c>
      <c r="B2831" s="2" t="s">
        <v>10838</v>
      </c>
      <c r="C2831" s="2" t="e">
        <f>VLOOKUP($B2831, tge_gfx_data!A:E, 5, FALSE)</f>
        <v>#N/A</v>
      </c>
      <c r="D2831" s="2" t="str">
        <f>IFERROR(VLOOKUP(C2831,pictures!A:C,3,FALSE), "")</f>
        <v/>
      </c>
      <c r="E2831" s="1" t="s">
        <v>2502</v>
      </c>
      <c r="F2831" s="1" t="s">
        <v>10839</v>
      </c>
      <c r="G2831" s="2" t="s">
        <v>10840</v>
      </c>
    </row>
    <row r="2832" spans="1:8" ht="56.25" customHeight="1" x14ac:dyDescent="0.25">
      <c r="A2832" s="1" t="s">
        <v>10837</v>
      </c>
      <c r="B2832" s="2" t="s">
        <v>3879</v>
      </c>
      <c r="C2832" s="2" t="str">
        <f>VLOOKUP($B2832, tge_gfx_data!A:E, 5, FALSE)</f>
        <v>REBELLIOUS_NOBLES_KONFEDERACJA_eventPicture</v>
      </c>
      <c r="D2832" s="2" t="str">
        <f>IFERROR(VLOOKUP(C2832,pictures!A:C,3,FALSE), "")</f>
        <v>NO</v>
      </c>
      <c r="E2832" s="1" t="s">
        <v>2617</v>
      </c>
      <c r="F2832" s="1" t="s">
        <v>10841</v>
      </c>
      <c r="G2832" s="2" t="s">
        <v>10842</v>
      </c>
    </row>
    <row r="2833" spans="1:8" ht="56.25" customHeight="1" x14ac:dyDescent="0.25">
      <c r="A2833" s="1" t="s">
        <v>10837</v>
      </c>
      <c r="B2833" s="2" t="s">
        <v>3880</v>
      </c>
      <c r="C2833" s="2" t="str">
        <f>VLOOKUP($B2833, tge_gfx_data!A:E, 5, FALSE)</f>
        <v>SANDOMIERZ_ROKOSZ_eventPicture</v>
      </c>
      <c r="D2833" s="2" t="str">
        <f>IFERROR(VLOOKUP(C2833,pictures!A:C,3,FALSE), "")</f>
        <v>NO</v>
      </c>
      <c r="E2833" s="1" t="s">
        <v>2423</v>
      </c>
      <c r="F2833" s="1" t="s">
        <v>10843</v>
      </c>
      <c r="G2833" s="2" t="s">
        <v>10844</v>
      </c>
    </row>
    <row r="2834" spans="1:8" ht="56.25" customHeight="1" x14ac:dyDescent="0.25">
      <c r="A2834" s="1" t="s">
        <v>10837</v>
      </c>
      <c r="B2834" s="2" t="s">
        <v>10845</v>
      </c>
      <c r="C2834" s="2" t="e">
        <f>VLOOKUP($B2834, tge_gfx_data!A:E, 5, FALSE)</f>
        <v>#N/A</v>
      </c>
      <c r="D2834" s="2" t="str">
        <f>IFERROR(VLOOKUP(C2834,pictures!A:C,3,FALSE), "")</f>
        <v/>
      </c>
      <c r="E2834" s="1" t="s">
        <v>2617</v>
      </c>
      <c r="F2834" s="1" t="s">
        <v>10846</v>
      </c>
      <c r="G2834" s="2" t="s">
        <v>10847</v>
      </c>
    </row>
    <row r="2835" spans="1:8" ht="56.25" customHeight="1" x14ac:dyDescent="0.25">
      <c r="A2835" s="1" t="s">
        <v>10837</v>
      </c>
      <c r="B2835" s="2" t="s">
        <v>10848</v>
      </c>
      <c r="C2835" s="2" t="e">
        <f>VLOOKUP($B2835, tge_gfx_data!A:E, 5, FALSE)</f>
        <v>#N/A</v>
      </c>
      <c r="D2835" s="2" t="str">
        <f>IFERROR(VLOOKUP(C2835,pictures!A:C,3,FALSE), "")</f>
        <v/>
      </c>
      <c r="E2835" s="1" t="s">
        <v>2423</v>
      </c>
      <c r="F2835" s="1" t="s">
        <v>10846</v>
      </c>
      <c r="G2835" s="2" t="s">
        <v>10847</v>
      </c>
    </row>
    <row r="2836" spans="1:8" ht="56.25" customHeight="1" x14ac:dyDescent="0.25">
      <c r="A2836" s="1" t="s">
        <v>10837</v>
      </c>
      <c r="B2836" s="2" t="s">
        <v>10849</v>
      </c>
      <c r="C2836" s="2" t="str">
        <f>VLOOKUP($B2836, tge_gfx_data!A:E, 5, FALSE)</f>
        <v>GYMNASIUM_OF_BRAUNSBERG_eventPicture</v>
      </c>
      <c r="D2836" s="2" t="str">
        <f>IFERROR(VLOOKUP(C2836,pictures!A:C,3,FALSE), "")</f>
        <v>NO</v>
      </c>
      <c r="E2836" s="1" t="s">
        <v>2543</v>
      </c>
      <c r="F2836" s="1" t="s">
        <v>10850</v>
      </c>
      <c r="G2836" s="2" t="s">
        <v>10851</v>
      </c>
    </row>
    <row r="2837" spans="1:8" ht="56.25" customHeight="1" x14ac:dyDescent="0.25">
      <c r="A2837" s="1" t="s">
        <v>10837</v>
      </c>
      <c r="B2837" s="2" t="s">
        <v>3881</v>
      </c>
      <c r="C2837" s="2" t="str">
        <f>VLOOKUP($B2837, tge_gfx_data!A:E, 5, FALSE)</f>
        <v>RADZIWILL_BIBLE_eventPicture</v>
      </c>
      <c r="D2837" s="2" t="str">
        <f>IFERROR(VLOOKUP(C2837,pictures!A:C,3,FALSE), "")</f>
        <v>NO</v>
      </c>
      <c r="E2837" s="1" t="s">
        <v>2436</v>
      </c>
      <c r="F2837" s="1" t="s">
        <v>10852</v>
      </c>
      <c r="G2837" s="2" t="s">
        <v>10853</v>
      </c>
    </row>
    <row r="2838" spans="1:8" ht="56.25" customHeight="1" x14ac:dyDescent="0.25">
      <c r="A2838" s="1" t="s">
        <v>10837</v>
      </c>
      <c r="B2838" s="2" t="s">
        <v>10854</v>
      </c>
      <c r="C2838" s="2" t="str">
        <f>VLOOKUP($B2838, tge_gfx_data!A:E, 5, FALSE)</f>
        <v>GYMNASIUM_OF_BRAUNSBERG_eventPicture</v>
      </c>
      <c r="D2838" s="2" t="str">
        <f>IFERROR(VLOOKUP(C2838,pictures!A:C,3,FALSE), "")</f>
        <v>NO</v>
      </c>
      <c r="E2838" s="1" t="s">
        <v>2543</v>
      </c>
      <c r="F2838" s="1" t="s">
        <v>10855</v>
      </c>
      <c r="G2838" s="2" t="s">
        <v>10856</v>
      </c>
    </row>
    <row r="2839" spans="1:8" ht="56.25" customHeight="1" x14ac:dyDescent="0.25">
      <c r="A2839" s="1" t="s">
        <v>10837</v>
      </c>
      <c r="B2839" s="2" t="s">
        <v>3882</v>
      </c>
      <c r="C2839" s="2" t="str">
        <f>VLOOKUP($B2839, tge_gfx_data!A:E, 5, FALSE)</f>
        <v>BATTLE_OF_GRUNWALDEM_MATEJKO_eventPicture</v>
      </c>
      <c r="D2839" s="2" t="str">
        <f>IFERROR(VLOOKUP(C2839,pictures!A:C,3,FALSE), "")</f>
        <v>NO</v>
      </c>
      <c r="E2839" s="1" t="s">
        <v>2496</v>
      </c>
      <c r="F2839" s="1" t="s">
        <v>10857</v>
      </c>
      <c r="G2839" s="2" t="s">
        <v>10858</v>
      </c>
    </row>
    <row r="2840" spans="1:8" ht="56.25" customHeight="1" x14ac:dyDescent="0.25">
      <c r="A2840" s="1" t="s">
        <v>10837</v>
      </c>
      <c r="B2840" s="2" t="s">
        <v>3883</v>
      </c>
      <c r="C2840" s="2" t="str">
        <f>VLOOKUP($B2840, tge_gfx_data!A:E, 5, FALSE)</f>
        <v>DEATH_OF_WLADYSLAW_eventPicture</v>
      </c>
      <c r="D2840" s="2" t="str">
        <f>IFERROR(VLOOKUP(C2840,pictures!A:C,3,FALSE), "")</f>
        <v>NO</v>
      </c>
      <c r="E2840" s="1" t="s">
        <v>2496</v>
      </c>
      <c r="F2840" s="1" t="s">
        <v>10859</v>
      </c>
      <c r="G2840" s="2" t="s">
        <v>10860</v>
      </c>
    </row>
    <row r="2841" spans="1:8" ht="56.25" customHeight="1" x14ac:dyDescent="0.25">
      <c r="A2841" s="1" t="s">
        <v>10837</v>
      </c>
      <c r="B2841" s="2" t="s">
        <v>3884</v>
      </c>
      <c r="C2841" s="2" t="str">
        <f>VLOOKUP($B2841, tge_gfx_data!A:E, 5, FALSE)</f>
        <v>SIGISMUND_COLUMN_eventPicture</v>
      </c>
      <c r="D2841" s="2" t="str">
        <f>IFERROR(VLOOKUP(C2841,pictures!A:C,3,FALSE), "")</f>
        <v>NO</v>
      </c>
      <c r="E2841" s="1" t="s">
        <v>2489</v>
      </c>
      <c r="F2841" s="1" t="s">
        <v>10861</v>
      </c>
      <c r="G2841" s="2" t="s">
        <v>21498</v>
      </c>
      <c r="H2841" s="2" t="s">
        <v>5086</v>
      </c>
    </row>
    <row r="2842" spans="1:8" ht="56.25" customHeight="1" x14ac:dyDescent="0.25">
      <c r="A2842" s="1" t="s">
        <v>10837</v>
      </c>
      <c r="B2842" s="2" t="s">
        <v>3885</v>
      </c>
      <c r="C2842" s="2" t="str">
        <f>VLOOKUP($B2842, tge_gfx_data!A:E, 5, FALSE)</f>
        <v>ELECTION_1764_STANISLAW_eventPicture</v>
      </c>
      <c r="D2842" s="2" t="str">
        <f>IFERROR(VLOOKUP(C2842,pictures!A:C,3,FALSE), "")</f>
        <v>NO</v>
      </c>
      <c r="E2842" s="1" t="s">
        <v>2496</v>
      </c>
      <c r="F2842" s="1" t="s">
        <v>10862</v>
      </c>
      <c r="G2842" s="2" t="s">
        <v>10863</v>
      </c>
    </row>
    <row r="2843" spans="1:8" ht="56.25" customHeight="1" x14ac:dyDescent="0.25">
      <c r="A2843" s="1" t="s">
        <v>10837</v>
      </c>
      <c r="B2843" s="2" t="s">
        <v>3886</v>
      </c>
      <c r="C2843" s="2" t="str">
        <f>VLOOKUP($B2843, tge_gfx_data!A:E, 5, FALSE)</f>
        <v>REPUBLIC_AT_ZENITH_MATEJKO_eventPicture</v>
      </c>
      <c r="D2843" s="2" t="str">
        <f>IFERROR(VLOOKUP(C2843,pictures!A:C,3,FALSE), "")</f>
        <v>NO</v>
      </c>
      <c r="E2843" s="1" t="s">
        <v>2617</v>
      </c>
      <c r="F2843" s="1" t="s">
        <v>10864</v>
      </c>
      <c r="G2843" s="2" t="s">
        <v>10865</v>
      </c>
    </row>
    <row r="2844" spans="1:8" ht="56.25" customHeight="1" x14ac:dyDescent="0.25">
      <c r="A2844" s="1" t="s">
        <v>10837</v>
      </c>
      <c r="B2844" s="2" t="s">
        <v>3887</v>
      </c>
      <c r="C2844" s="2" t="str">
        <f>VLOOKUP($B2844, tge_gfx_data!A:E, 5, FALSE)</f>
        <v>HUSSARS_BATTLE_OF_VIENNA_1683_eventPicture</v>
      </c>
      <c r="D2844" s="2" t="str">
        <f>IFERROR(VLOOKUP(C2844,pictures!A:C,3,FALSE), "")</f>
        <v>NO</v>
      </c>
      <c r="E2844" s="1" t="s">
        <v>2617</v>
      </c>
      <c r="F2844" s="1" t="s">
        <v>10866</v>
      </c>
      <c r="G2844" s="2" t="s">
        <v>10867</v>
      </c>
    </row>
    <row r="2845" spans="1:8" ht="56.25" customHeight="1" x14ac:dyDescent="0.25">
      <c r="A2845" s="1" t="s">
        <v>10837</v>
      </c>
      <c r="B2845" s="2" t="s">
        <v>20635</v>
      </c>
      <c r="C2845" s="2" t="e">
        <f>VLOOKUP($B2845, tge_gfx_data!A:E, 5, FALSE)</f>
        <v>#N/A</v>
      </c>
      <c r="D2845" s="2" t="str">
        <f>IFERROR(VLOOKUP(C2845,pictures!A:C,3,FALSE), "")</f>
        <v/>
      </c>
      <c r="E2845" s="1" t="s">
        <v>2527</v>
      </c>
      <c r="F2845" s="1" t="s">
        <v>20636</v>
      </c>
      <c r="G2845" s="2" t="s">
        <v>20637</v>
      </c>
    </row>
    <row r="2846" spans="1:8" ht="56.25" customHeight="1" x14ac:dyDescent="0.25">
      <c r="A2846" s="1" t="s">
        <v>10837</v>
      </c>
      <c r="B2846" s="2" t="s">
        <v>20598</v>
      </c>
      <c r="C2846" s="2" t="e">
        <f>VLOOKUP($B2846, tge_gfx_data!A:E, 5, FALSE)</f>
        <v>#N/A</v>
      </c>
      <c r="D2846" s="2" t="str">
        <f>IFERROR(VLOOKUP(C2846,pictures!A:C,3,FALSE), "")</f>
        <v/>
      </c>
      <c r="E2846" s="1" t="s">
        <v>2517</v>
      </c>
      <c r="F2846" s="1" t="s">
        <v>20599</v>
      </c>
      <c r="G2846" s="2" t="s">
        <v>20600</v>
      </c>
    </row>
    <row r="2847" spans="1:8" ht="56.25" customHeight="1" x14ac:dyDescent="0.25">
      <c r="A2847" s="1" t="s">
        <v>10837</v>
      </c>
      <c r="B2847" s="2" t="s">
        <v>20566</v>
      </c>
      <c r="C2847" s="2" t="e">
        <f>VLOOKUP($B2847, tge_gfx_data!A:E, 5, FALSE)</f>
        <v>#N/A</v>
      </c>
      <c r="D2847" s="2" t="str">
        <f>IFERROR(VLOOKUP(C2847,pictures!A:C,3,FALSE), "")</f>
        <v/>
      </c>
      <c r="E2847" s="1" t="s">
        <v>19688</v>
      </c>
      <c r="F2847" s="1" t="s">
        <v>20567</v>
      </c>
      <c r="G2847" s="2" t="s">
        <v>20568</v>
      </c>
    </row>
    <row r="2848" spans="1:8" ht="56.25" customHeight="1" x14ac:dyDescent="0.25">
      <c r="A2848" s="1" t="s">
        <v>10837</v>
      </c>
      <c r="B2848" s="2" t="s">
        <v>20569</v>
      </c>
      <c r="C2848" s="2" t="e">
        <f>VLOOKUP($B2848, tge_gfx_data!A:E, 5, FALSE)</f>
        <v>#N/A</v>
      </c>
      <c r="D2848" s="2" t="str">
        <f>IFERROR(VLOOKUP(C2848,pictures!A:C,3,FALSE), "")</f>
        <v/>
      </c>
      <c r="E2848" s="1" t="s">
        <v>19690</v>
      </c>
      <c r="F2848" s="1" t="s">
        <v>20570</v>
      </c>
      <c r="G2848" s="2" t="s">
        <v>20571</v>
      </c>
    </row>
    <row r="2849" spans="1:8" ht="56.25" customHeight="1" x14ac:dyDescent="0.25">
      <c r="A2849" s="1" t="s">
        <v>10837</v>
      </c>
      <c r="B2849" s="2" t="s">
        <v>20442</v>
      </c>
      <c r="C2849" s="2" t="e">
        <f>VLOOKUP($B2849, tge_gfx_data!A:E, 5, FALSE)</f>
        <v>#N/A</v>
      </c>
      <c r="D2849" s="2" t="str">
        <f>IFERROR(VLOOKUP(C2849,pictures!A:C,3,FALSE), "")</f>
        <v/>
      </c>
      <c r="E2849" s="1" t="s">
        <v>18581</v>
      </c>
      <c r="F2849" s="1" t="s">
        <v>20443</v>
      </c>
      <c r="G2849" s="2" t="s">
        <v>20444</v>
      </c>
    </row>
    <row r="2850" spans="1:8" ht="56.25" customHeight="1" x14ac:dyDescent="0.25">
      <c r="A2850" s="1" t="s">
        <v>10837</v>
      </c>
      <c r="B2850" s="2" t="s">
        <v>19976</v>
      </c>
      <c r="C2850" s="2" t="str">
        <f>VLOOKUP($B2850, tge_gfx_data!A:E, 5, FALSE)</f>
        <v>COLLEGIUM_MAIUS_eventPicture</v>
      </c>
      <c r="D2850" s="2" t="str">
        <f>IFERROR(VLOOKUP(C2850,pictures!A:C,3,FALSE), "")</f>
        <v>NO</v>
      </c>
      <c r="E2850" s="1" t="s">
        <v>2482</v>
      </c>
      <c r="F2850" s="1" t="s">
        <v>20394</v>
      </c>
      <c r="G2850" s="2" t="s">
        <v>20395</v>
      </c>
    </row>
    <row r="2851" spans="1:8" ht="56.25" customHeight="1" x14ac:dyDescent="0.25">
      <c r="A2851" s="1" t="s">
        <v>10837</v>
      </c>
      <c r="B2851" s="2" t="s">
        <v>20033</v>
      </c>
      <c r="C2851" s="2" t="e">
        <f>VLOOKUP($B2851, tge_gfx_data!A:E, 5, FALSE)</f>
        <v>#N/A</v>
      </c>
      <c r="D2851" s="2" t="str">
        <f>IFERROR(VLOOKUP(C2851,pictures!A:C,3,FALSE), "")</f>
        <v/>
      </c>
      <c r="E2851" s="1" t="s">
        <v>2421</v>
      </c>
      <c r="F2851" s="1" t="s">
        <v>20034</v>
      </c>
      <c r="G2851" s="2" t="s">
        <v>20035</v>
      </c>
    </row>
    <row r="2852" spans="1:8" ht="56.25" customHeight="1" x14ac:dyDescent="0.25">
      <c r="A2852" s="1" t="s">
        <v>10837</v>
      </c>
      <c r="B2852" s="2" t="s">
        <v>3888</v>
      </c>
      <c r="C2852" s="2" t="str">
        <f>VLOOKUP($B2852, tge_gfx_data!A:E, 5, FALSE)</f>
        <v>MERKURIUSZ_POLSKI_ORDYNARYJNY_eventPicture</v>
      </c>
      <c r="D2852" s="2" t="str">
        <f>IFERROR(VLOOKUP(C2852,pictures!A:C,3,FALSE), "")</f>
        <v>NO</v>
      </c>
      <c r="E2852" s="1" t="s">
        <v>2517</v>
      </c>
      <c r="F2852" s="1" t="s">
        <v>10868</v>
      </c>
      <c r="G2852" s="2" t="s">
        <v>10869</v>
      </c>
      <c r="H2852" s="2" t="s">
        <v>5086</v>
      </c>
    </row>
    <row r="2853" spans="1:8" ht="56.25" customHeight="1" x14ac:dyDescent="0.25">
      <c r="A2853" s="1" t="s">
        <v>10837</v>
      </c>
      <c r="B2853" s="2" t="s">
        <v>19978</v>
      </c>
      <c r="C2853" s="2" t="str">
        <f>VLOOKUP($B2853, tge_gfx_data!A:E, 5, FALSE)</f>
        <v>BYZANTINE_CROWN_OF_ROME_eventPicture</v>
      </c>
      <c r="D2853" s="2" t="str">
        <f>IFERROR(VLOOKUP(C2853,pictures!A:C,3,FALSE), "")</f>
        <v>NO</v>
      </c>
      <c r="E2853" s="1" t="s">
        <v>2525</v>
      </c>
      <c r="F2853" s="1" t="s">
        <v>20622</v>
      </c>
      <c r="G2853" s="2" t="s">
        <v>20623</v>
      </c>
    </row>
    <row r="2854" spans="1:8" ht="56.25" customHeight="1" x14ac:dyDescent="0.25">
      <c r="A2854" s="1" t="s">
        <v>10837</v>
      </c>
      <c r="B2854" s="2" t="s">
        <v>20117</v>
      </c>
      <c r="C2854" s="2" t="e">
        <f>VLOOKUP($B2854, tge_gfx_data!A:E, 5, FALSE)</f>
        <v>#N/A</v>
      </c>
      <c r="D2854" s="2" t="str">
        <f>IFERROR(VLOOKUP(C2854,pictures!A:C,3,FALSE), "")</f>
        <v/>
      </c>
      <c r="E2854" s="1" t="s">
        <v>2440</v>
      </c>
      <c r="F2854" s="1" t="s">
        <v>20118</v>
      </c>
      <c r="G2854" s="2" t="s">
        <v>20119</v>
      </c>
    </row>
    <row r="2855" spans="1:8" ht="56.25" customHeight="1" x14ac:dyDescent="0.25">
      <c r="A2855" s="1" t="s">
        <v>10837</v>
      </c>
      <c r="B2855" s="2" t="s">
        <v>20509</v>
      </c>
      <c r="C2855" s="2" t="e">
        <f>VLOOKUP($B2855, tge_gfx_data!A:E, 5, FALSE)</f>
        <v>#N/A</v>
      </c>
      <c r="D2855" s="2" t="str">
        <f>IFERROR(VLOOKUP(C2855,pictures!A:C,3,FALSE), "")</f>
        <v/>
      </c>
      <c r="E2855" s="1" t="s">
        <v>19683</v>
      </c>
      <c r="F2855" s="1" t="s">
        <v>20510</v>
      </c>
      <c r="G2855" s="2" t="s">
        <v>20511</v>
      </c>
    </row>
    <row r="2856" spans="1:8" ht="56.25" customHeight="1" x14ac:dyDescent="0.25">
      <c r="A2856" s="1" t="s">
        <v>10837</v>
      </c>
      <c r="B2856" s="2" t="s">
        <v>20405</v>
      </c>
      <c r="C2856" s="2" t="e">
        <f>VLOOKUP($B2856, tge_gfx_data!A:E, 5, FALSE)</f>
        <v>#N/A</v>
      </c>
      <c r="D2856" s="2" t="str">
        <f>IFERROR(VLOOKUP(C2856,pictures!A:C,3,FALSE), "")</f>
        <v/>
      </c>
      <c r="E2856" s="1" t="s">
        <v>2487</v>
      </c>
      <c r="F2856" s="1" t="s">
        <v>20406</v>
      </c>
      <c r="G2856" s="2" t="s">
        <v>20407</v>
      </c>
      <c r="H2856" s="2" t="s">
        <v>10793</v>
      </c>
    </row>
    <row r="2857" spans="1:8" ht="56.25" customHeight="1" x14ac:dyDescent="0.25">
      <c r="A2857" s="1" t="s">
        <v>10837</v>
      </c>
      <c r="B2857" s="2" t="s">
        <v>3889</v>
      </c>
      <c r="C2857" s="2" t="str">
        <f>VLOOKUP($B2857, tge_gfx_data!A:E, 5, FALSE)</f>
        <v>TEUTONIC_DEFEAT_AFTERMATH_eventPicture</v>
      </c>
      <c r="D2857" s="2" t="str">
        <f>IFERROR(VLOOKUP(C2857,pictures!A:C,3,FALSE), "")</f>
        <v>NO</v>
      </c>
      <c r="E2857" s="1" t="s">
        <v>2496</v>
      </c>
      <c r="F2857" s="1" t="s">
        <v>10868</v>
      </c>
      <c r="G2857" s="2" t="s">
        <v>10869</v>
      </c>
    </row>
    <row r="2858" spans="1:8" ht="56.25" customHeight="1" x14ac:dyDescent="0.25">
      <c r="A2858" s="1" t="s">
        <v>10837</v>
      </c>
      <c r="B2858" s="2" t="s">
        <v>10870</v>
      </c>
      <c r="C2858" s="2" t="e">
        <f>VLOOKUP($B2858, tge_gfx_data!A:E, 5, FALSE)</f>
        <v>#N/A</v>
      </c>
      <c r="D2858" s="2" t="str">
        <f>IFERROR(VLOOKUP(C2858,pictures!A:C,3,FALSE), "")</f>
        <v/>
      </c>
      <c r="E2858" s="1" t="s">
        <v>2456</v>
      </c>
      <c r="F2858" s="1" t="s">
        <v>10871</v>
      </c>
      <c r="G2858" s="2" t="s">
        <v>10872</v>
      </c>
    </row>
    <row r="2859" spans="1:8" ht="56.25" customHeight="1" x14ac:dyDescent="0.25">
      <c r="A2859" s="1" t="s">
        <v>10837</v>
      </c>
      <c r="B2859" s="2" t="s">
        <v>3890</v>
      </c>
      <c r="C2859" s="2" t="str">
        <f>VLOOKUP($B2859, tge_gfx_data!A:E, 5, FALSE)</f>
        <v>DUKES_OF_MASOVIA_eventPicture</v>
      </c>
      <c r="D2859" s="2" t="str">
        <f>IFERROR(VLOOKUP(C2859,pictures!A:C,3,FALSE), "")</f>
        <v>NO</v>
      </c>
      <c r="E2859" s="1" t="s">
        <v>2456</v>
      </c>
      <c r="F2859" s="1" t="s">
        <v>10873</v>
      </c>
      <c r="G2859" s="2" t="s">
        <v>10874</v>
      </c>
    </row>
    <row r="2860" spans="1:8" ht="56.25" customHeight="1" x14ac:dyDescent="0.25">
      <c r="A2860" s="1" t="s">
        <v>10837</v>
      </c>
      <c r="B2860" s="2" t="s">
        <v>10875</v>
      </c>
      <c r="C2860" s="2" t="e">
        <f>VLOOKUP($B2860, tge_gfx_data!A:E, 5, FALSE)</f>
        <v>#N/A</v>
      </c>
      <c r="D2860" s="2" t="str">
        <f>IFERROR(VLOOKUP(C2860,pictures!A:C,3,FALSE), "")</f>
        <v/>
      </c>
      <c r="E2860" s="1" t="s">
        <v>2456</v>
      </c>
      <c r="F2860" s="1" t="s">
        <v>10876</v>
      </c>
      <c r="G2860" s="2" t="s">
        <v>10877</v>
      </c>
    </row>
    <row r="2861" spans="1:8" ht="56.25" customHeight="1" x14ac:dyDescent="0.25">
      <c r="A2861" s="1" t="s">
        <v>10837</v>
      </c>
      <c r="B2861" s="2" t="s">
        <v>3891</v>
      </c>
      <c r="C2861" s="2" t="str">
        <f>VLOOKUP($B2861, tge_gfx_data!A:E, 5, FALSE)</f>
        <v>PACTA_CONVENTA_AUGUSTUS_SIGNING_eventPicture</v>
      </c>
      <c r="D2861" s="2" t="str">
        <f>IFERROR(VLOOKUP(C2861,pictures!A:C,3,FALSE), "")</f>
        <v>NO</v>
      </c>
      <c r="E2861" s="1" t="s">
        <v>2517</v>
      </c>
      <c r="F2861" s="1" t="s">
        <v>10878</v>
      </c>
      <c r="G2861" s="2" t="s">
        <v>21491</v>
      </c>
    </row>
    <row r="2862" spans="1:8" ht="56.25" customHeight="1" x14ac:dyDescent="0.25">
      <c r="A2862" s="1" t="s">
        <v>10837</v>
      </c>
      <c r="B2862" s="2" t="s">
        <v>3892</v>
      </c>
      <c r="C2862" s="2" t="str">
        <f>VLOOKUP($B2862, tge_gfx_data!A:E, 5, FALSE)</f>
        <v>ZYGMUNT_III_VASA_ON_THRONE_LITHOGRAPH_eventPicture</v>
      </c>
      <c r="D2862" s="2" t="str">
        <f>IFERROR(VLOOKUP(C2862,pictures!A:C,3,FALSE), "")</f>
        <v>NO</v>
      </c>
      <c r="E2862" s="1" t="s">
        <v>2617</v>
      </c>
      <c r="F2862" s="1" t="s">
        <v>10879</v>
      </c>
      <c r="G2862" s="2" t="s">
        <v>10880</v>
      </c>
    </row>
    <row r="2863" spans="1:8" ht="56.25" customHeight="1" x14ac:dyDescent="0.25">
      <c r="A2863" s="1" t="s">
        <v>10837</v>
      </c>
      <c r="B2863" s="2" t="s">
        <v>3893</v>
      </c>
      <c r="C2863" s="2" t="str">
        <f>VLOOKUP($B2863, tge_gfx_data!A:E, 5, FALSE)</f>
        <v>SOBIESKI_III_AND_ARMY_eventPicture</v>
      </c>
      <c r="D2863" s="2" t="str">
        <f>IFERROR(VLOOKUP(C2863,pictures!A:C,3,FALSE), "")</f>
        <v>NO</v>
      </c>
      <c r="E2863" s="1" t="s">
        <v>2517</v>
      </c>
      <c r="F2863" s="1" t="s">
        <v>10881</v>
      </c>
      <c r="G2863" s="2" t="s">
        <v>21492</v>
      </c>
    </row>
    <row r="2864" spans="1:8" ht="56.25" customHeight="1" x14ac:dyDescent="0.25">
      <c r="A2864" s="1" t="s">
        <v>10837</v>
      </c>
      <c r="B2864" s="2" t="s">
        <v>3894</v>
      </c>
      <c r="C2864" s="2" t="str">
        <f>VLOOKUP($B2864, tge_gfx_data!A:E, 5, FALSE)</f>
        <v>BATTLE_OF_CHOCIM_BRANDT_eventPicture</v>
      </c>
      <c r="D2864" s="2" t="str">
        <f>IFERROR(VLOOKUP(C2864,pictures!A:C,3,FALSE), "")</f>
        <v>YES</v>
      </c>
      <c r="E2864" s="1" t="s">
        <v>2464</v>
      </c>
      <c r="F2864" s="1" t="s">
        <v>10882</v>
      </c>
      <c r="G2864" s="2" t="s">
        <v>21493</v>
      </c>
      <c r="H2864" s="2" t="s">
        <v>10792</v>
      </c>
    </row>
    <row r="2865" spans="1:8" ht="56.25" customHeight="1" x14ac:dyDescent="0.25">
      <c r="A2865" s="1" t="s">
        <v>10837</v>
      </c>
      <c r="B2865" s="2" t="s">
        <v>3895</v>
      </c>
      <c r="C2865" s="2" t="str">
        <f>VLOOKUP($B2865, tge_gfx_data!A:E, 5, FALSE)</f>
        <v>GREAT_NORTHERN_SWEDISH_CAVALRY_eventPicture</v>
      </c>
      <c r="D2865" s="2" t="str">
        <f>IFERROR(VLOOKUP(C2865,pictures!A:C,3,FALSE), "")</f>
        <v>NO</v>
      </c>
      <c r="E2865" s="1" t="s">
        <v>2432</v>
      </c>
      <c r="F2865" s="1" t="s">
        <v>9023</v>
      </c>
      <c r="G2865" s="2" t="s">
        <v>10883</v>
      </c>
      <c r="H2865" s="2" t="s">
        <v>6410</v>
      </c>
    </row>
    <row r="2866" spans="1:8" ht="56.25" customHeight="1" x14ac:dyDescent="0.25">
      <c r="A2866" s="1" t="s">
        <v>10837</v>
      </c>
      <c r="B2866" s="2" t="s">
        <v>10884</v>
      </c>
      <c r="C2866" s="2" t="str">
        <f>VLOOKUP($B2866, tge_gfx_data!A:E, 5, FALSE)</f>
        <v>VILNIUS_PLAGUE_1710_CHURCH_eventPicture</v>
      </c>
      <c r="D2866" s="2" t="str">
        <f>IFERROR(VLOOKUP(C2866,pictures!A:C,3,FALSE), "")</f>
        <v>YES</v>
      </c>
      <c r="E2866" s="1" t="s">
        <v>2512</v>
      </c>
      <c r="F2866" s="1" t="s">
        <v>10087</v>
      </c>
      <c r="G2866" s="2" t="s">
        <v>10885</v>
      </c>
      <c r="H2866" s="2" t="s">
        <v>10793</v>
      </c>
    </row>
    <row r="2867" spans="1:8" ht="56.25" customHeight="1" x14ac:dyDescent="0.25">
      <c r="A2867" s="1" t="s">
        <v>10837</v>
      </c>
      <c r="B2867" s="2" t="s">
        <v>3896</v>
      </c>
      <c r="C2867" s="2" t="str">
        <f>VLOOKUP($B2867, tge_gfx_data!A:E, 5, FALSE)</f>
        <v>SOBIESKI_MESSAGE_TO_POPE_VIENNA_MATEJKO_eventPicture</v>
      </c>
      <c r="D2867" s="2" t="str">
        <f>IFERROR(VLOOKUP(C2867,pictures!A:C,3,FALSE), "")</f>
        <v>YES</v>
      </c>
      <c r="E2867" s="1" t="s">
        <v>2517</v>
      </c>
      <c r="F2867" s="1" t="s">
        <v>10886</v>
      </c>
      <c r="G2867" s="2" t="s">
        <v>10887</v>
      </c>
    </row>
    <row r="2868" spans="1:8" ht="56.25" customHeight="1" x14ac:dyDescent="0.25">
      <c r="A2868" s="1" t="s">
        <v>10837</v>
      </c>
      <c r="B2868" s="2" t="s">
        <v>10888</v>
      </c>
      <c r="C2868" s="2" t="e">
        <f>VLOOKUP($B2868, tge_gfx_data!A:E, 5, FALSE)</f>
        <v>#N/A</v>
      </c>
      <c r="D2868" s="2" t="str">
        <f>IFERROR(VLOOKUP(C2868,pictures!A:C,3,FALSE), "")</f>
        <v/>
      </c>
      <c r="E2868" s="1" t="s">
        <v>2517</v>
      </c>
      <c r="F2868" s="1" t="s">
        <v>10886</v>
      </c>
      <c r="G2868" s="2" t="s">
        <v>21494</v>
      </c>
    </row>
    <row r="2869" spans="1:8" ht="56.25" customHeight="1" x14ac:dyDescent="0.25">
      <c r="A2869" s="1" t="s">
        <v>10837</v>
      </c>
      <c r="B2869" s="2" t="s">
        <v>3897</v>
      </c>
      <c r="C2869" s="2" t="str">
        <f>VLOOKUP($B2869, tge_gfx_data!A:E, 5, FALSE)</f>
        <v>ELECTION_OF_STANISLAS_AUGUSTUS_BELLOTO_eventPicture</v>
      </c>
      <c r="D2869" s="2" t="str">
        <f>IFERROR(VLOOKUP(C2869,pictures!A:C,3,FALSE), "")</f>
        <v>NO</v>
      </c>
      <c r="E2869" s="1" t="s">
        <v>2517</v>
      </c>
      <c r="F2869" s="1" t="s">
        <v>10886</v>
      </c>
      <c r="G2869" s="2" t="s">
        <v>21495</v>
      </c>
    </row>
    <row r="2870" spans="1:8" ht="56.25" customHeight="1" x14ac:dyDescent="0.25">
      <c r="A2870" s="1" t="s">
        <v>10837</v>
      </c>
      <c r="B2870" s="2" t="s">
        <v>3898</v>
      </c>
      <c r="C2870" s="2" t="str">
        <f>VLOOKUP($B2870, tge_gfx_data!A:E, 5, FALSE)</f>
        <v>CONSTITUTION_MAY_3_1791_MATEJKO_eventPicture</v>
      </c>
      <c r="D2870" s="2" t="str">
        <f>IFERROR(VLOOKUP(C2870,pictures!A:C,3,FALSE), "")</f>
        <v>NO</v>
      </c>
      <c r="E2870" s="1" t="s">
        <v>2517</v>
      </c>
      <c r="F2870" s="1" t="s">
        <v>10886</v>
      </c>
      <c r="G2870" s="2" t="s">
        <v>21496</v>
      </c>
    </row>
    <row r="2871" spans="1:8" ht="56.25" customHeight="1" x14ac:dyDescent="0.25">
      <c r="A2871" s="1" t="s">
        <v>10837</v>
      </c>
      <c r="B2871" s="2" t="s">
        <v>3899</v>
      </c>
      <c r="C2871" s="2" t="str">
        <f>VLOOKUP($B2871, tge_gfx_data!A:E, 5, FALSE)</f>
        <v>THE_FIRST_SEJM_MATEJKO_eventPicture</v>
      </c>
      <c r="D2871" s="2" t="str">
        <f>IFERROR(VLOOKUP(C2871,pictures!A:C,3,FALSE), "")</f>
        <v>NO</v>
      </c>
      <c r="E2871" s="1" t="s">
        <v>2496</v>
      </c>
      <c r="F2871" s="1" t="s">
        <v>10889</v>
      </c>
      <c r="G2871" s="2" t="s">
        <v>10890</v>
      </c>
    </row>
    <row r="2872" spans="1:8" ht="56.25" customHeight="1" x14ac:dyDescent="0.25">
      <c r="A2872" s="1" t="s">
        <v>10837</v>
      </c>
      <c r="B2872" s="2" t="s">
        <v>3900</v>
      </c>
      <c r="C2872" s="2" t="str">
        <f>VLOOKUP($B2872, tge_gfx_data!A:E, 5, FALSE)</f>
        <v>PASSING_OF_MAY_3_CONSTITUTION_1791_WOJNIAKOWSKI_eventPicture</v>
      </c>
      <c r="D2872" s="2" t="str">
        <f>IFERROR(VLOOKUP(C2872,pictures!A:C,3,FALSE), "")</f>
        <v>NO</v>
      </c>
      <c r="E2872" s="1" t="s">
        <v>2496</v>
      </c>
      <c r="F2872" s="1" t="s">
        <v>10891</v>
      </c>
      <c r="G2872" s="2" t="s">
        <v>10892</v>
      </c>
    </row>
    <row r="2873" spans="1:8" ht="56.25" customHeight="1" x14ac:dyDescent="0.25">
      <c r="A2873" s="1" t="s">
        <v>10837</v>
      </c>
      <c r="B2873" s="2" t="s">
        <v>3901</v>
      </c>
      <c r="C2873" s="2" t="str">
        <f>VLOOKUP($B2873, tge_gfx_data!A:E, 5, FALSE)</f>
        <v>REJTAN_AT_SEJM_OF_1773_MATEJKO_eventPicture</v>
      </c>
      <c r="D2873" s="2" t="str">
        <f>IFERROR(VLOOKUP(C2873,pictures!A:C,3,FALSE), "")</f>
        <v>NO</v>
      </c>
      <c r="E2873" s="1" t="s">
        <v>2496</v>
      </c>
      <c r="F2873" s="1" t="s">
        <v>10893</v>
      </c>
      <c r="G2873" s="2" t="s">
        <v>10894</v>
      </c>
    </row>
    <row r="2874" spans="1:8" ht="56.25" customHeight="1" x14ac:dyDescent="0.25">
      <c r="A2874" s="1" t="s">
        <v>10837</v>
      </c>
      <c r="B2874" s="2" t="s">
        <v>3902</v>
      </c>
      <c r="C2874" s="2" t="str">
        <f>VLOOKUP($B2874, tge_gfx_data!A:E, 5, FALSE)</f>
        <v>SMOKOWSKY_BATHORY_FOUNDING_ACADEMY_eventPicture</v>
      </c>
      <c r="D2874" s="2" t="str">
        <f>IFERROR(VLOOKUP(C2874,pictures!A:C,3,FALSE), "")</f>
        <v>NO</v>
      </c>
      <c r="E2874" s="1" t="s">
        <v>2543</v>
      </c>
      <c r="F2874" s="1" t="s">
        <v>10895</v>
      </c>
      <c r="G2874" s="2" t="s">
        <v>10896</v>
      </c>
      <c r="H2874" s="2" t="s">
        <v>5086</v>
      </c>
    </row>
    <row r="2875" spans="1:8" ht="56.25" customHeight="1" x14ac:dyDescent="0.25">
      <c r="A2875" s="1" t="s">
        <v>10837</v>
      </c>
      <c r="B2875" s="2" t="s">
        <v>3903</v>
      </c>
      <c r="C2875" s="2" t="str">
        <f>VLOOKUP($B2875, tge_gfx_data!A:E, 5, FALSE)</f>
        <v>KRAKOWSKI_JAN_BROZEK_eventPicture</v>
      </c>
      <c r="D2875" s="2" t="str">
        <f>IFERROR(VLOOKUP(C2875,pictures!A:C,3,FALSE), "")</f>
        <v>YES</v>
      </c>
      <c r="E2875" s="1" t="s">
        <v>2421</v>
      </c>
      <c r="F2875" s="1" t="s">
        <v>10897</v>
      </c>
      <c r="G2875" s="2" t="s">
        <v>21497</v>
      </c>
      <c r="H2875" s="2" t="s">
        <v>5086</v>
      </c>
    </row>
    <row r="2876" spans="1:8" ht="56.25" customHeight="1" x14ac:dyDescent="0.25">
      <c r="A2876" s="1" t="s">
        <v>10837</v>
      </c>
      <c r="B2876" s="2" t="s">
        <v>3904</v>
      </c>
      <c r="C2876" s="2" t="str">
        <f>VLOOKUP($B2876, tge_gfx_data!A:E, 5, FALSE)</f>
        <v>COPERNICUS_CONVERSATION_MATEJKO_eventPicture</v>
      </c>
      <c r="D2876" s="2" t="str">
        <f>IFERROR(VLOOKUP(C2876,pictures!A:C,3,FALSE), "")</f>
        <v>YES</v>
      </c>
      <c r="E2876" s="1" t="s">
        <v>2421</v>
      </c>
      <c r="F2876" s="1" t="s">
        <v>10897</v>
      </c>
      <c r="G2876" s="2" t="s">
        <v>21497</v>
      </c>
    </row>
    <row r="2877" spans="1:8" ht="56.25" customHeight="1" x14ac:dyDescent="0.25">
      <c r="A2877" s="1" t="s">
        <v>10837</v>
      </c>
      <c r="B2877" s="2" t="s">
        <v>3905</v>
      </c>
      <c r="C2877" s="2" t="str">
        <f>VLOOKUP($B2877, tge_gfx_data!A:E, 5, FALSE)</f>
        <v>MICHAL_SEDZIWOJ_ALCHEMIST_eventPicture</v>
      </c>
      <c r="D2877" s="2" t="str">
        <f>IFERROR(VLOOKUP(C2877,pictures!A:C,3,FALSE), "")</f>
        <v>YES</v>
      </c>
      <c r="E2877" s="1" t="s">
        <v>2421</v>
      </c>
      <c r="F2877" s="1" t="s">
        <v>10898</v>
      </c>
      <c r="G2877" s="2" t="s">
        <v>10899</v>
      </c>
    </row>
    <row r="2878" spans="1:8" ht="56.25" customHeight="1" x14ac:dyDescent="0.25">
      <c r="A2878" s="1" t="s">
        <v>10837</v>
      </c>
      <c r="B2878" s="2" t="s">
        <v>10900</v>
      </c>
      <c r="C2878" s="2" t="e">
        <f>VLOOKUP($B2878, tge_gfx_data!A:E, 5, FALSE)</f>
        <v>#N/A</v>
      </c>
      <c r="D2878" s="2" t="str">
        <f>IFERROR(VLOOKUP(C2878,pictures!A:C,3,FALSE), "")</f>
        <v/>
      </c>
      <c r="E2878" s="1" t="s">
        <v>2543</v>
      </c>
      <c r="F2878" s="1" t="s">
        <v>10901</v>
      </c>
      <c r="G2878" s="2" t="s">
        <v>21499</v>
      </c>
      <c r="H2878" s="2" t="s">
        <v>5086</v>
      </c>
    </row>
    <row r="2879" spans="1:8" ht="56.25" customHeight="1" x14ac:dyDescent="0.25">
      <c r="A2879" s="1" t="s">
        <v>10902</v>
      </c>
      <c r="B2879" s="2" t="s">
        <v>10903</v>
      </c>
      <c r="C2879" s="2" t="str">
        <f>VLOOKUP($B2879, tge_gfx_data!A:E, 5, FALSE)</f>
        <v>01_WESTERN/COLONIZATION/COLUMBUS_BEFORE_QUEEN_LEUTZE</v>
      </c>
      <c r="D2879" s="2" t="str">
        <f>IFERROR(VLOOKUP(C2879,pictures!A:C,3,FALSE), "")</f>
        <v>YES</v>
      </c>
      <c r="E2879" s="1" t="s">
        <v>2528</v>
      </c>
      <c r="F2879" s="1" t="s">
        <v>10904</v>
      </c>
      <c r="G2879" s="2" t="s">
        <v>10905</v>
      </c>
    </row>
    <row r="2880" spans="1:8" ht="56.25" customHeight="1" x14ac:dyDescent="0.25">
      <c r="A2880" s="1" t="s">
        <v>10902</v>
      </c>
      <c r="B2880" s="2" t="s">
        <v>3906</v>
      </c>
      <c r="C2880" s="2" t="str">
        <f>VLOOKUP($B2880, tge_gfx_data!A:E, 5, FALSE)</f>
        <v>JERONIMOS_MONASTERY_eventPicture</v>
      </c>
      <c r="D2880" s="2" t="str">
        <f>IFERROR(VLOOKUP(C2880,pictures!A:C,3,FALSE), "")</f>
        <v>NO</v>
      </c>
      <c r="E2880" s="1" t="s">
        <v>2534</v>
      </c>
      <c r="F2880" s="1" t="s">
        <v>10906</v>
      </c>
      <c r="G2880" s="2" t="s">
        <v>10907</v>
      </c>
    </row>
    <row r="2881" spans="1:8" ht="56.25" customHeight="1" x14ac:dyDescent="0.25">
      <c r="A2881" s="1" t="s">
        <v>10902</v>
      </c>
      <c r="B2881" s="2" t="s">
        <v>3907</v>
      </c>
      <c r="C2881" s="2" t="str">
        <f>VLOOKUP($B2881, tge_gfx_data!A:E, 5, FALSE)</f>
        <v>01_WESTERN/COLONIZATION/INTERACTIONS/GAMA_ZAMORIN_INDIA_SALGADO</v>
      </c>
      <c r="D2881" s="2" t="str">
        <f>IFERROR(VLOOKUP(C2881,pictures!A:C,3,FALSE), "")</f>
        <v>YES</v>
      </c>
      <c r="E2881" s="1" t="s">
        <v>2528</v>
      </c>
      <c r="F2881" s="1" t="s">
        <v>10908</v>
      </c>
      <c r="G2881" s="2" t="s">
        <v>10909</v>
      </c>
    </row>
    <row r="2882" spans="1:8" ht="56.25" customHeight="1" x14ac:dyDescent="0.25">
      <c r="A2882" s="1" t="s">
        <v>10902</v>
      </c>
      <c r="B2882" s="2" t="s">
        <v>3908</v>
      </c>
      <c r="C2882" s="2" t="str">
        <f>VLOOKUP($B2882, tge_gfx_data!A:E, 5, FALSE)</f>
        <v>SLAVE_TRADE_eventPicture</v>
      </c>
      <c r="D2882" s="2" t="str">
        <f>IFERROR(VLOOKUP(C2882,pictures!A:C,3,FALSE), "")</f>
        <v>NO</v>
      </c>
      <c r="E2882" s="1" t="s">
        <v>2500</v>
      </c>
      <c r="F2882" s="1" t="s">
        <v>10910</v>
      </c>
      <c r="G2882" s="2" t="s">
        <v>10911</v>
      </c>
    </row>
    <row r="2883" spans="1:8" ht="56.25" customHeight="1" x14ac:dyDescent="0.25">
      <c r="A2883" s="1" t="s">
        <v>10902</v>
      </c>
      <c r="B2883" s="2" t="s">
        <v>3909</v>
      </c>
      <c r="C2883" s="2" t="str">
        <f>VLOOKUP($B2883, tge_gfx_data!A:E, 5, FALSE)</f>
        <v>SAN_FRANCISCO_XAVIER_ISLAND_eventPicture</v>
      </c>
      <c r="D2883" s="2" t="str">
        <f>IFERROR(VLOOKUP(C2883,pictures!A:C,3,FALSE), "")</f>
        <v>NO</v>
      </c>
      <c r="E2883" s="1" t="s">
        <v>2519</v>
      </c>
      <c r="F2883" s="1" t="s">
        <v>10912</v>
      </c>
      <c r="G2883" s="2" t="s">
        <v>21500</v>
      </c>
    </row>
    <row r="2884" spans="1:8" ht="56.25" customHeight="1" x14ac:dyDescent="0.25">
      <c r="A2884" s="1" t="s">
        <v>10902</v>
      </c>
      <c r="B2884" s="2" t="s">
        <v>10913</v>
      </c>
      <c r="C2884" s="2" t="e">
        <f>VLOOKUP($B2884, tge_gfx_data!A:E, 5, FALSE)</f>
        <v>#N/A</v>
      </c>
      <c r="D2884" s="2" t="str">
        <f>IFERROR(VLOOKUP(C2884,pictures!A:C,3,FALSE), "")</f>
        <v/>
      </c>
      <c r="E2884" s="1" t="s">
        <v>2446</v>
      </c>
      <c r="F2884" s="1" t="s">
        <v>10912</v>
      </c>
      <c r="G2884" s="2" t="s">
        <v>21500</v>
      </c>
    </row>
    <row r="2885" spans="1:8" ht="56.25" customHeight="1" x14ac:dyDescent="0.25">
      <c r="A2885" s="1" t="s">
        <v>10902</v>
      </c>
      <c r="B2885" s="2" t="s">
        <v>10914</v>
      </c>
      <c r="C2885" s="2" t="str">
        <f>VLOOKUP($B2885, tge_gfx_data!A:E, 5, FALSE)</f>
        <v>DUKE_COIMBRA_eventPicture</v>
      </c>
      <c r="D2885" s="2" t="str">
        <f>IFERROR(VLOOKUP(C2885,pictures!A:C,3,FALSE), "")</f>
        <v>NO</v>
      </c>
      <c r="E2885" s="1" t="s">
        <v>2456</v>
      </c>
      <c r="F2885" s="1" t="s">
        <v>10915</v>
      </c>
      <c r="G2885" s="2" t="s">
        <v>22404</v>
      </c>
      <c r="H2885" s="2" t="s">
        <v>10793</v>
      </c>
    </row>
    <row r="2886" spans="1:8" ht="56.25" customHeight="1" x14ac:dyDescent="0.25">
      <c r="A2886" s="1" t="s">
        <v>10902</v>
      </c>
      <c r="B2886" s="2" t="s">
        <v>3910</v>
      </c>
      <c r="C2886" s="2" t="str">
        <f>VLOOKUP($B2886, tge_gfx_data!A:E, 5, FALSE)</f>
        <v>PORTUGAL_FLEET_IN_BAY_eventPicture</v>
      </c>
      <c r="D2886" s="2" t="str">
        <f>IFERROR(VLOOKUP(C2886,pictures!A:C,3,FALSE), "")</f>
        <v>NO</v>
      </c>
      <c r="E2886" s="1" t="s">
        <v>2236</v>
      </c>
      <c r="F2886" s="1" t="s">
        <v>10916</v>
      </c>
      <c r="G2886" s="2" t="s">
        <v>10917</v>
      </c>
    </row>
    <row r="2887" spans="1:8" ht="56.25" customHeight="1" x14ac:dyDescent="0.25">
      <c r="A2887" s="1" t="s">
        <v>10902</v>
      </c>
      <c r="B2887" s="2" t="s">
        <v>3911</v>
      </c>
      <c r="C2887" s="2" t="str">
        <f>VLOOKUP($B2887, tge_gfx_data!A:E, 5, FALSE)</f>
        <v>SAINT_DOMINIC_PRESIDING_eventPicture</v>
      </c>
      <c r="D2887" s="2" t="str">
        <f>IFERROR(VLOOKUP(C2887,pictures!A:C,3,FALSE), "")</f>
        <v>NO</v>
      </c>
      <c r="E2887" s="1" t="s">
        <v>2513</v>
      </c>
      <c r="F2887" s="1" t="s">
        <v>10918</v>
      </c>
      <c r="G2887" s="2" t="s">
        <v>10919</v>
      </c>
      <c r="H2887" s="2" t="s">
        <v>10793</v>
      </c>
    </row>
    <row r="2888" spans="1:8" ht="56.25" customHeight="1" x14ac:dyDescent="0.25">
      <c r="A2888" s="1" t="s">
        <v>10902</v>
      </c>
      <c r="B2888" s="2" t="s">
        <v>10920</v>
      </c>
      <c r="C2888" s="2" t="str">
        <f>VLOOKUP($B2888, tge_gfx_data!A:E, 5, FALSE)</f>
        <v>01_WESTERN/PEOPLE/PORTRAITS/MARTIM_AFONSO_DE_SOUZA</v>
      </c>
      <c r="D2888" s="2" t="str">
        <f>IFERROR(VLOOKUP(C2888,pictures!A:C,3,FALSE), "")</f>
        <v>YES</v>
      </c>
      <c r="E2888" s="1" t="s">
        <v>2446</v>
      </c>
      <c r="F2888" s="1" t="s">
        <v>10921</v>
      </c>
      <c r="G2888" s="2" t="s">
        <v>22543</v>
      </c>
      <c r="H2888" s="2" t="s">
        <v>14890</v>
      </c>
    </row>
    <row r="2889" spans="1:8" ht="56.25" customHeight="1" x14ac:dyDescent="0.25">
      <c r="A2889" s="1" t="s">
        <v>10902</v>
      </c>
      <c r="B2889" s="2" t="s">
        <v>3912</v>
      </c>
      <c r="C2889" s="2" t="str">
        <f>VLOOKUP($B2889, tge_gfx_data!A:E, 5, FALSE)</f>
        <v>PORTUGAL_THREE_SHIPS_eventPicture</v>
      </c>
      <c r="D2889" s="2" t="str">
        <f>IFERROR(VLOOKUP(C2889,pictures!A:C,3,FALSE), "")</f>
        <v>NO</v>
      </c>
      <c r="E2889" s="1" t="s">
        <v>2528</v>
      </c>
      <c r="F2889" s="1" t="s">
        <v>22544</v>
      </c>
      <c r="G2889" s="2" t="s">
        <v>22545</v>
      </c>
      <c r="H2889" s="2" t="s">
        <v>14890</v>
      </c>
    </row>
    <row r="2890" spans="1:8" ht="56.25" customHeight="1" x14ac:dyDescent="0.25">
      <c r="A2890" s="1" t="s">
        <v>10902</v>
      </c>
      <c r="B2890" s="2" t="s">
        <v>10922</v>
      </c>
      <c r="C2890" s="2" t="e">
        <f>VLOOKUP($B2890, tge_gfx_data!A:E, 5, FALSE)</f>
        <v>#N/A</v>
      </c>
      <c r="D2890" s="2" t="str">
        <f>IFERROR(VLOOKUP(C2890,pictures!A:C,3,FALSE), "")</f>
        <v/>
      </c>
      <c r="E2890" s="1" t="s">
        <v>2512</v>
      </c>
      <c r="F2890" s="1" t="s">
        <v>10923</v>
      </c>
      <c r="G2890" s="2" t="s">
        <v>10924</v>
      </c>
      <c r="H2890" s="2" t="s">
        <v>10793</v>
      </c>
    </row>
    <row r="2891" spans="1:8" ht="56.25" customHeight="1" x14ac:dyDescent="0.25">
      <c r="A2891" s="1" t="s">
        <v>10902</v>
      </c>
      <c r="B2891" s="2" t="s">
        <v>3913</v>
      </c>
      <c r="C2891" s="2" t="str">
        <f>VLOOKUP($B2891, tge_gfx_data!A:E, 5, FALSE)</f>
        <v>JOHN_METHUEN_eventPicture</v>
      </c>
      <c r="D2891" s="2" t="str">
        <f>IFERROR(VLOOKUP(C2891,pictures!A:C,3,FALSE), "")</f>
        <v>NO</v>
      </c>
      <c r="E2891" s="1" t="s">
        <v>2464</v>
      </c>
      <c r="F2891" s="1" t="s">
        <v>9128</v>
      </c>
      <c r="G2891" s="2" t="s">
        <v>21501</v>
      </c>
      <c r="H2891" s="2" t="s">
        <v>10793</v>
      </c>
    </row>
    <row r="2892" spans="1:8" ht="56.25" customHeight="1" x14ac:dyDescent="0.25">
      <c r="A2892" s="1" t="s">
        <v>10902</v>
      </c>
      <c r="B2892" s="2" t="s">
        <v>3914</v>
      </c>
      <c r="C2892" s="2" t="str">
        <f>VLOOKUP($B2892, tge_gfx_data!A:E, 5, FALSE)</f>
        <v>01_WESTERN/PEOPLE/PORTRAITS/LUIS_MENESES_ERICEIRA_ALMEIDA</v>
      </c>
      <c r="D2892" s="2" t="str">
        <f>IFERROR(VLOOKUP(C2892,pictures!A:C,3,FALSE), "")</f>
        <v>YES</v>
      </c>
      <c r="E2892" s="1" t="s">
        <v>2421</v>
      </c>
      <c r="F2892" s="1" t="s">
        <v>10925</v>
      </c>
      <c r="G2892" s="2" t="s">
        <v>10926</v>
      </c>
      <c r="H2892" s="2" t="s">
        <v>20095</v>
      </c>
    </row>
    <row r="2893" spans="1:8" ht="56.25" customHeight="1" x14ac:dyDescent="0.25">
      <c r="A2893" s="1" t="s">
        <v>10902</v>
      </c>
      <c r="B2893" s="2" t="s">
        <v>3915</v>
      </c>
      <c r="C2893" s="2" t="str">
        <f>VLOOKUP($B2893, tge_gfx_data!A:E, 5, FALSE)</f>
        <v>LISBOA_EARTHQUAKE_eventPicture</v>
      </c>
      <c r="D2893" s="2" t="str">
        <f>IFERROR(VLOOKUP(C2893,pictures!A:C,3,FALSE), "")</f>
        <v>NO</v>
      </c>
      <c r="E2893" s="1" t="s">
        <v>2527</v>
      </c>
      <c r="F2893" s="1" t="s">
        <v>10927</v>
      </c>
      <c r="G2893" s="2" t="s">
        <v>10928</v>
      </c>
      <c r="H2893" s="2" t="s">
        <v>10793</v>
      </c>
    </row>
    <row r="2894" spans="1:8" ht="56.25" customHeight="1" x14ac:dyDescent="0.25">
      <c r="A2894" s="1" t="s">
        <v>10902</v>
      </c>
      <c r="B2894" s="2" t="s">
        <v>3916</v>
      </c>
      <c r="C2894" s="2" t="str">
        <f>VLOOKUP($B2894, tge_gfx_data!A:E, 5, FALSE)</f>
        <v>MARQUES_DE_POMBAL_eventPicture</v>
      </c>
      <c r="D2894" s="2" t="str">
        <f>IFERROR(VLOOKUP(C2894,pictures!A:C,3,FALSE), "")</f>
        <v>NO</v>
      </c>
      <c r="E2894" s="1" t="s">
        <v>2421</v>
      </c>
      <c r="F2894" s="1" t="s">
        <v>22536</v>
      </c>
      <c r="G2894" s="2" t="s">
        <v>10929</v>
      </c>
      <c r="H2894" s="2" t="s">
        <v>10793</v>
      </c>
    </row>
    <row r="2895" spans="1:8" ht="56.25" customHeight="1" x14ac:dyDescent="0.25">
      <c r="A2895" s="1" t="s">
        <v>10902</v>
      </c>
      <c r="B2895" s="2" t="s">
        <v>3917</v>
      </c>
      <c r="C2895" s="2" t="str">
        <f>VLOOKUP($B2895, tge_gfx_data!A:E, 5, FALSE)</f>
        <v>POMBAL_EXECUTIONS_eventPicture</v>
      </c>
      <c r="D2895" s="2" t="str">
        <f>IFERROR(VLOOKUP(C2895,pictures!A:C,3,FALSE), "")</f>
        <v>NO</v>
      </c>
      <c r="E2895" s="1" t="s">
        <v>2427</v>
      </c>
      <c r="F2895" s="1" t="s">
        <v>10930</v>
      </c>
      <c r="G2895" s="2" t="s">
        <v>22537</v>
      </c>
    </row>
    <row r="2896" spans="1:8" ht="56.25" customHeight="1" x14ac:dyDescent="0.25">
      <c r="A2896" s="1" t="s">
        <v>10902</v>
      </c>
      <c r="B2896" s="2" t="s">
        <v>3918</v>
      </c>
      <c r="C2896" s="2" t="str">
        <f>VLOOKUP($B2896, tge_gfx_data!A:E, 5, FALSE)</f>
        <v>POMBAL_REBUILDING_eventPicture</v>
      </c>
      <c r="D2896" s="2" t="str">
        <f>IFERROR(VLOOKUP(C2896,pictures!A:C,3,FALSE), "")</f>
        <v>NO</v>
      </c>
      <c r="E2896" s="1" t="s">
        <v>2444</v>
      </c>
      <c r="F2896" s="1" t="s">
        <v>22538</v>
      </c>
      <c r="G2896" s="2" t="s">
        <v>22539</v>
      </c>
    </row>
    <row r="2897" spans="1:7" ht="56.25" customHeight="1" x14ac:dyDescent="0.25">
      <c r="A2897" s="1" t="s">
        <v>10902</v>
      </c>
      <c r="B2897" s="2" t="s">
        <v>10931</v>
      </c>
      <c r="C2897" s="2" t="str">
        <f>VLOOKUP($B2897, tge_gfx_data!A:E, 5, FALSE)</f>
        <v>CASA_DA_INDIA_eventPicture</v>
      </c>
      <c r="D2897" s="2" t="str">
        <f>IFERROR(VLOOKUP(C2897,pictures!A:C,3,FALSE), "")</f>
        <v>NO</v>
      </c>
      <c r="E2897" s="1" t="s">
        <v>2236</v>
      </c>
      <c r="F2897" s="1" t="s">
        <v>10932</v>
      </c>
      <c r="G2897" s="2" t="s">
        <v>10933</v>
      </c>
    </row>
    <row r="2898" spans="1:7" ht="56.25" customHeight="1" x14ac:dyDescent="0.25">
      <c r="A2898" s="1" t="s">
        <v>10902</v>
      </c>
      <c r="B2898" s="2" t="s">
        <v>3919</v>
      </c>
      <c r="C2898" s="2" t="str">
        <f>VLOOKUP($B2898, tge_gfx_data!A:E, 5, FALSE)</f>
        <v>SANTA_CATARINA_eventPicture</v>
      </c>
      <c r="D2898" s="2" t="str">
        <f>IFERROR(VLOOKUP(C2898,pictures!A:C,3,FALSE), "")</f>
        <v>NO</v>
      </c>
      <c r="E2898" s="1" t="s">
        <v>2528</v>
      </c>
      <c r="F2898" s="1" t="s">
        <v>10934</v>
      </c>
      <c r="G2898" s="2" t="s">
        <v>10935</v>
      </c>
    </row>
    <row r="2899" spans="1:7" ht="56.25" customHeight="1" x14ac:dyDescent="0.25">
      <c r="A2899" s="1" t="s">
        <v>10902</v>
      </c>
      <c r="B2899" s="2" t="s">
        <v>3920</v>
      </c>
      <c r="C2899" s="2" t="str">
        <f>VLOOKUP($B2899, tge_gfx_data!A:E, 5, FALSE)</f>
        <v>SANTA_CATARINA_eventPicture</v>
      </c>
      <c r="D2899" s="2" t="str">
        <f>IFERROR(VLOOKUP(C2899,pictures!A:C,3,FALSE), "")</f>
        <v>NO</v>
      </c>
      <c r="E2899" s="1" t="s">
        <v>2528</v>
      </c>
      <c r="F2899" s="1" t="s">
        <v>10934</v>
      </c>
      <c r="G2899" s="2" t="s">
        <v>10935</v>
      </c>
    </row>
    <row r="2900" spans="1:7" ht="56.25" customHeight="1" x14ac:dyDescent="0.25">
      <c r="A2900" s="1" t="s">
        <v>10902</v>
      </c>
      <c r="B2900" s="2" t="s">
        <v>3921</v>
      </c>
      <c r="C2900" s="2" t="str">
        <f>VLOOKUP($B2900, tge_gfx_data!A:E, 5, FALSE)</f>
        <v>SANTA_CATARINA_eventPicture</v>
      </c>
      <c r="D2900" s="2" t="str">
        <f>IFERROR(VLOOKUP(C2900,pictures!A:C,3,FALSE), "")</f>
        <v>NO</v>
      </c>
      <c r="E2900" s="1" t="s">
        <v>2528</v>
      </c>
      <c r="F2900" s="1" t="s">
        <v>10936</v>
      </c>
      <c r="G2900" s="2" t="s">
        <v>10937</v>
      </c>
    </row>
    <row r="2901" spans="1:7" ht="56.25" customHeight="1" x14ac:dyDescent="0.25">
      <c r="A2901" s="1" t="s">
        <v>10902</v>
      </c>
      <c r="B2901" s="2" t="s">
        <v>10938</v>
      </c>
      <c r="C2901" s="2" t="e">
        <f>VLOOKUP($B2901, tge_gfx_data!A:E, 5, FALSE)</f>
        <v>#N/A</v>
      </c>
      <c r="D2901" s="2" t="str">
        <f>IFERROR(VLOOKUP(C2901,pictures!A:C,3,FALSE), "")</f>
        <v/>
      </c>
      <c r="E2901" s="1" t="s">
        <v>2528</v>
      </c>
      <c r="F2901" s="1" t="s">
        <v>10939</v>
      </c>
      <c r="G2901" s="2" t="s">
        <v>10940</v>
      </c>
    </row>
    <row r="2902" spans="1:7" ht="56.25" customHeight="1" x14ac:dyDescent="0.25">
      <c r="A2902" s="1" t="s">
        <v>10902</v>
      </c>
      <c r="B2902" s="2" t="s">
        <v>3922</v>
      </c>
      <c r="C2902" s="2" t="str">
        <f>VLOOKUP($B2902, tge_gfx_data!A:E, 5, FALSE)</f>
        <v>TOWER_OF_BELEM_SHIPS_eventPicture</v>
      </c>
      <c r="D2902" s="2" t="str">
        <f>IFERROR(VLOOKUP(C2902,pictures!A:C,3,FALSE), "")</f>
        <v>NO</v>
      </c>
      <c r="E2902" s="1" t="s">
        <v>2478</v>
      </c>
      <c r="F2902" s="1" t="s">
        <v>10941</v>
      </c>
      <c r="G2902" s="2" t="s">
        <v>10942</v>
      </c>
    </row>
    <row r="2903" spans="1:7" ht="56.25" customHeight="1" x14ac:dyDescent="0.25">
      <c r="A2903" s="1" t="s">
        <v>10943</v>
      </c>
      <c r="B2903" s="2" t="s">
        <v>3923</v>
      </c>
      <c r="C2903" s="2" t="str">
        <f>VLOOKUP($B2903, tge_gfx_data!A:E, 5, FALSE)</f>
        <v>JAMESTOWN_POWHATAN_SIGHTING_eventPicture</v>
      </c>
      <c r="D2903" s="2" t="str">
        <f>IFERROR(VLOOKUP(C2903,pictures!A:C,3,FALSE), "")</f>
        <v>NO</v>
      </c>
      <c r="E2903" s="1" t="s">
        <v>2446</v>
      </c>
      <c r="F2903" s="1" t="s">
        <v>10944</v>
      </c>
      <c r="G2903" s="2" t="s">
        <v>10945</v>
      </c>
    </row>
    <row r="2904" spans="1:7" ht="56.25" customHeight="1" x14ac:dyDescent="0.25">
      <c r="A2904" s="1" t="s">
        <v>10943</v>
      </c>
      <c r="B2904" s="2" t="s">
        <v>3924</v>
      </c>
      <c r="C2904" s="2" t="str">
        <f>VLOOKUP($B2904, tge_gfx_data!A:E, 5, FALSE)</f>
        <v>VIRGINIA_POWHATAN_TRADING_eventPicture</v>
      </c>
      <c r="D2904" s="2" t="str">
        <f>IFERROR(VLOOKUP(C2904,pictures!A:C,3,FALSE), "")</f>
        <v>NO</v>
      </c>
      <c r="E2904" s="1" t="s">
        <v>2446</v>
      </c>
      <c r="F2904" s="1" t="s">
        <v>10946</v>
      </c>
      <c r="G2904" s="2" t="s">
        <v>10947</v>
      </c>
    </row>
    <row r="2905" spans="1:7" ht="56.25" customHeight="1" x14ac:dyDescent="0.25">
      <c r="A2905" s="1" t="s">
        <v>10943</v>
      </c>
      <c r="B2905" s="2" t="s">
        <v>3925</v>
      </c>
      <c r="C2905" s="2" t="str">
        <f>VLOOKUP($B2905, tge_gfx_data!A:E, 5, FALSE)</f>
        <v>POWHATAN_SHOOTING_SETTLER_eventPicture</v>
      </c>
      <c r="D2905" s="2" t="str">
        <f>IFERROR(VLOOKUP(C2905,pictures!A:C,3,FALSE), "")</f>
        <v>NO</v>
      </c>
      <c r="E2905" s="1" t="s">
        <v>2432</v>
      </c>
      <c r="F2905" s="1" t="s">
        <v>10948</v>
      </c>
      <c r="G2905" s="2" t="s">
        <v>10949</v>
      </c>
    </row>
    <row r="2906" spans="1:7" ht="56.25" customHeight="1" x14ac:dyDescent="0.25">
      <c r="A2906" s="1" t="s">
        <v>10943</v>
      </c>
      <c r="B2906" s="2" t="s">
        <v>10950</v>
      </c>
      <c r="C2906" s="2" t="e">
        <f>VLOOKUP($B2906, tge_gfx_data!A:E, 5, FALSE)</f>
        <v>#N/A</v>
      </c>
      <c r="D2906" s="2" t="str">
        <f>IFERROR(VLOOKUP(C2906,pictures!A:C,3,FALSE), "")</f>
        <v/>
      </c>
      <c r="E2906" s="1" t="s">
        <v>2466</v>
      </c>
      <c r="F2906" s="1" t="s">
        <v>10951</v>
      </c>
      <c r="G2906" s="2" t="s">
        <v>10952</v>
      </c>
    </row>
    <row r="2907" spans="1:7" ht="56.25" customHeight="1" x14ac:dyDescent="0.25">
      <c r="A2907" s="1" t="s">
        <v>10943</v>
      </c>
      <c r="B2907" s="2" t="s">
        <v>3926</v>
      </c>
      <c r="C2907" s="2" t="str">
        <f>VLOOKUP($B2907, tge_gfx_data!A:E, 5, FALSE)</f>
        <v>JAMESTOWN_TRADING_POWHATAN_eventPicture</v>
      </c>
      <c r="D2907" s="2" t="str">
        <f>IFERROR(VLOOKUP(C2907,pictures!A:C,3,FALSE), "")</f>
        <v>NO</v>
      </c>
      <c r="E2907" s="1" t="s">
        <v>2466</v>
      </c>
      <c r="F2907" s="1" t="s">
        <v>10953</v>
      </c>
      <c r="G2907" s="2" t="s">
        <v>10954</v>
      </c>
    </row>
    <row r="2908" spans="1:7" ht="56.25" customHeight="1" x14ac:dyDescent="0.25">
      <c r="A2908" s="1" t="s">
        <v>10955</v>
      </c>
      <c r="B2908" s="2" t="s">
        <v>10956</v>
      </c>
      <c r="C2908" s="2" t="e">
        <f>VLOOKUP($B2908, tge_gfx_data!A:E, 5, FALSE)</f>
        <v>#N/A</v>
      </c>
      <c r="D2908" s="2" t="str">
        <f>IFERROR(VLOOKUP(C2908,pictures!A:C,3,FALSE), "")</f>
        <v/>
      </c>
      <c r="E2908" s="1" t="s">
        <v>2480</v>
      </c>
      <c r="F2908" s="1" t="s">
        <v>10957</v>
      </c>
      <c r="G2908" s="2" t="s">
        <v>10958</v>
      </c>
    </row>
    <row r="2909" spans="1:7" ht="56.25" customHeight="1" x14ac:dyDescent="0.25">
      <c r="A2909" s="1" t="s">
        <v>10955</v>
      </c>
      <c r="B2909" s="2" t="s">
        <v>10959</v>
      </c>
      <c r="C2909" s="2" t="e">
        <f>VLOOKUP($B2909, tge_gfx_data!A:E, 5, FALSE)</f>
        <v>#N/A</v>
      </c>
      <c r="D2909" s="2" t="str">
        <f>IFERROR(VLOOKUP(C2909,pictures!A:C,3,FALSE), "")</f>
        <v/>
      </c>
      <c r="E2909" s="1" t="s">
        <v>2527</v>
      </c>
      <c r="F2909" s="1" t="s">
        <v>10960</v>
      </c>
      <c r="G2909" s="2" t="s">
        <v>10961</v>
      </c>
    </row>
    <row r="2910" spans="1:7" ht="56.25" customHeight="1" x14ac:dyDescent="0.25">
      <c r="A2910" s="1" t="s">
        <v>10955</v>
      </c>
      <c r="B2910" s="2" t="s">
        <v>10962</v>
      </c>
      <c r="C2910" s="2" t="e">
        <f>VLOOKUP($B2910, tge_gfx_data!A:E, 5, FALSE)</f>
        <v>#N/A</v>
      </c>
      <c r="D2910" s="2" t="str">
        <f>IFERROR(VLOOKUP(C2910,pictures!A:C,3,FALSE), "")</f>
        <v/>
      </c>
      <c r="E2910" s="1" t="s">
        <v>2549</v>
      </c>
      <c r="F2910" s="1" t="s">
        <v>10963</v>
      </c>
      <c r="G2910" s="2" t="s">
        <v>22405</v>
      </c>
    </row>
    <row r="2911" spans="1:7" ht="56.25" customHeight="1" x14ac:dyDescent="0.25">
      <c r="A2911" s="1" t="s">
        <v>10955</v>
      </c>
      <c r="B2911" s="2" t="s">
        <v>10964</v>
      </c>
      <c r="C2911" s="2" t="e">
        <f>VLOOKUP($B2911, tge_gfx_data!A:E, 5, FALSE)</f>
        <v>#N/A</v>
      </c>
      <c r="D2911" s="2" t="str">
        <f>IFERROR(VLOOKUP(C2911,pictures!A:C,3,FALSE), "")</f>
        <v/>
      </c>
      <c r="E2911" s="1" t="s">
        <v>2425</v>
      </c>
      <c r="F2911" s="1" t="s">
        <v>10965</v>
      </c>
      <c r="G2911" s="2" t="s">
        <v>10966</v>
      </c>
    </row>
    <row r="2912" spans="1:7" ht="56.25" customHeight="1" x14ac:dyDescent="0.25">
      <c r="A2912" s="1" t="s">
        <v>10955</v>
      </c>
      <c r="B2912" s="2" t="s">
        <v>10967</v>
      </c>
      <c r="C2912" s="2" t="e">
        <f>VLOOKUP($B2912, tge_gfx_data!A:E, 5, FALSE)</f>
        <v>#N/A</v>
      </c>
      <c r="D2912" s="2" t="str">
        <f>IFERROR(VLOOKUP(C2912,pictures!A:C,3,FALSE), "")</f>
        <v/>
      </c>
      <c r="E2912" s="1" t="s">
        <v>2476</v>
      </c>
      <c r="F2912" s="1" t="s">
        <v>10968</v>
      </c>
      <c r="G2912" s="2" t="s">
        <v>10969</v>
      </c>
    </row>
    <row r="2913" spans="1:7" ht="56.25" customHeight="1" x14ac:dyDescent="0.25">
      <c r="A2913" s="1" t="s">
        <v>20066</v>
      </c>
      <c r="B2913" s="2" t="s">
        <v>20067</v>
      </c>
      <c r="C2913" s="2" t="e">
        <f>VLOOKUP($B2913, tge_gfx_data!A:E, 5, FALSE)</f>
        <v>#N/A</v>
      </c>
      <c r="D2913" s="2" t="str">
        <f>IFERROR(VLOOKUP(C2913,pictures!A:C,3,FALSE), "")</f>
        <v/>
      </c>
      <c r="E2913" s="1" t="s">
        <v>2622</v>
      </c>
      <c r="F2913" s="1" t="s">
        <v>20068</v>
      </c>
      <c r="G2913" s="2" t="s">
        <v>20069</v>
      </c>
    </row>
    <row r="2914" spans="1:7" ht="56.25" customHeight="1" x14ac:dyDescent="0.25">
      <c r="A2914" s="1" t="s">
        <v>20066</v>
      </c>
      <c r="B2914" s="2" t="s">
        <v>20563</v>
      </c>
      <c r="C2914" s="2" t="e">
        <f>VLOOKUP($B2914, tge_gfx_data!A:E, 5, FALSE)</f>
        <v>#N/A</v>
      </c>
      <c r="D2914" s="2" t="str">
        <f>IFERROR(VLOOKUP(C2914,pictures!A:C,3,FALSE), "")</f>
        <v/>
      </c>
      <c r="E2914" s="1" t="s">
        <v>19687</v>
      </c>
      <c r="F2914" s="1" t="s">
        <v>20564</v>
      </c>
      <c r="G2914" s="2" t="s">
        <v>20565</v>
      </c>
    </row>
    <row r="2915" spans="1:7" ht="56.25" customHeight="1" x14ac:dyDescent="0.25">
      <c r="A2915" s="1" t="s">
        <v>20066</v>
      </c>
      <c r="B2915" s="2" t="s">
        <v>20583</v>
      </c>
      <c r="C2915" s="2" t="e">
        <f>VLOOKUP($B2915, tge_gfx_data!A:E, 5, FALSE)</f>
        <v>#N/A</v>
      </c>
      <c r="D2915" s="2" t="str">
        <f>IFERROR(VLOOKUP(C2915,pictures!A:C,3,FALSE), "")</f>
        <v/>
      </c>
      <c r="E2915" s="1" t="s">
        <v>2141</v>
      </c>
      <c r="F2915" s="1" t="s">
        <v>20564</v>
      </c>
      <c r="G2915" s="2" t="s">
        <v>20584</v>
      </c>
    </row>
    <row r="2916" spans="1:7" ht="56.25" customHeight="1" x14ac:dyDescent="0.25">
      <c r="A2916" s="1" t="s">
        <v>20066</v>
      </c>
      <c r="B2916" s="2" t="s">
        <v>20646</v>
      </c>
      <c r="C2916" s="2" t="e">
        <f>VLOOKUP($B2916, tge_gfx_data!A:E, 5, FALSE)</f>
        <v>#N/A</v>
      </c>
      <c r="D2916" s="2" t="str">
        <f>IFERROR(VLOOKUP(C2916,pictures!A:C,3,FALSE), "")</f>
        <v/>
      </c>
      <c r="E2916" s="1" t="s">
        <v>2221</v>
      </c>
      <c r="F2916" s="1" t="s">
        <v>20647</v>
      </c>
      <c r="G2916" s="2" t="s">
        <v>20648</v>
      </c>
    </row>
    <row r="2917" spans="1:7" ht="56.25" customHeight="1" x14ac:dyDescent="0.25">
      <c r="A2917" s="1" t="s">
        <v>20066</v>
      </c>
      <c r="B2917" s="2" t="s">
        <v>19866</v>
      </c>
      <c r="C2917" s="2" t="str">
        <f>VLOOKUP($B2917, tge_gfx_data!A:E, 5, FALSE)</f>
        <v>RIGA_TREASURY_MEETING_RNMUSEUM_eventPicture</v>
      </c>
      <c r="D2917" s="2" t="str">
        <f>IFERROR(VLOOKUP(C2917,pictures!A:C,3,FALSE), "")</f>
        <v>YES</v>
      </c>
      <c r="E2917" s="1" t="s">
        <v>2221</v>
      </c>
      <c r="F2917" s="1" t="s">
        <v>20649</v>
      </c>
      <c r="G2917" s="2" t="s">
        <v>23142</v>
      </c>
    </row>
    <row r="2918" spans="1:7" ht="56.25" customHeight="1" x14ac:dyDescent="0.25">
      <c r="A2918" s="1" t="s">
        <v>20066</v>
      </c>
      <c r="B2918" s="2" t="s">
        <v>20070</v>
      </c>
      <c r="C2918" s="2" t="e">
        <f>VLOOKUP($B2918, tge_gfx_data!A:E, 5, FALSE)</f>
        <v>#N/A</v>
      </c>
      <c r="D2918" s="2" t="str">
        <f>IFERROR(VLOOKUP(C2918,pictures!A:C,3,FALSE), "")</f>
        <v/>
      </c>
      <c r="E2918" s="1" t="s">
        <v>2622</v>
      </c>
      <c r="F2918" s="1" t="s">
        <v>20071</v>
      </c>
      <c r="G2918" s="2" t="s">
        <v>20072</v>
      </c>
    </row>
    <row r="2919" spans="1:7" ht="56.25" customHeight="1" x14ac:dyDescent="0.25">
      <c r="A2919" s="1" t="s">
        <v>20066</v>
      </c>
      <c r="B2919" s="2" t="s">
        <v>20073</v>
      </c>
      <c r="C2919" s="2" t="e">
        <f>VLOOKUP($B2919, tge_gfx_data!A:E, 5, FALSE)</f>
        <v>#N/A</v>
      </c>
      <c r="D2919" s="2" t="str">
        <f>IFERROR(VLOOKUP(C2919,pictures!A:C,3,FALSE), "")</f>
        <v/>
      </c>
      <c r="E2919" s="1" t="s">
        <v>2622</v>
      </c>
      <c r="F2919" s="1" t="s">
        <v>20074</v>
      </c>
      <c r="G2919" s="2" t="s">
        <v>20075</v>
      </c>
    </row>
    <row r="2920" spans="1:7" ht="56.25" customHeight="1" x14ac:dyDescent="0.25">
      <c r="A2920" s="1" t="s">
        <v>20066</v>
      </c>
      <c r="B2920" s="2" t="s">
        <v>20076</v>
      </c>
      <c r="C2920" s="2" t="e">
        <f>VLOOKUP($B2920, tge_gfx_data!A:E, 5, FALSE)</f>
        <v>#N/A</v>
      </c>
      <c r="D2920" s="2" t="str">
        <f>IFERROR(VLOOKUP(C2920,pictures!A:C,3,FALSE), "")</f>
        <v/>
      </c>
      <c r="E2920" s="1" t="s">
        <v>2622</v>
      </c>
      <c r="F2920" s="1" t="s">
        <v>20077</v>
      </c>
      <c r="G2920" s="2" t="s">
        <v>20078</v>
      </c>
    </row>
    <row r="2921" spans="1:7" ht="56.25" customHeight="1" x14ac:dyDescent="0.25">
      <c r="A2921" s="1" t="s">
        <v>20066</v>
      </c>
      <c r="B2921" s="2" t="s">
        <v>20079</v>
      </c>
      <c r="C2921" s="2" t="e">
        <f>VLOOKUP($B2921, tge_gfx_data!A:E, 5, FALSE)</f>
        <v>#N/A</v>
      </c>
      <c r="D2921" s="2" t="str">
        <f>IFERROR(VLOOKUP(C2921,pictures!A:C,3,FALSE), "")</f>
        <v/>
      </c>
      <c r="E2921" s="1" t="s">
        <v>2622</v>
      </c>
      <c r="F2921" s="1" t="s">
        <v>7107</v>
      </c>
      <c r="G2921" s="2" t="s">
        <v>7107</v>
      </c>
    </row>
    <row r="2922" spans="1:7" ht="56.25" customHeight="1" x14ac:dyDescent="0.25">
      <c r="A2922" s="1" t="s">
        <v>20066</v>
      </c>
      <c r="B2922" s="2" t="s">
        <v>20113</v>
      </c>
      <c r="C2922" s="2" t="e">
        <f>VLOOKUP($B2922, tge_gfx_data!A:E, 5, FALSE)</f>
        <v>#N/A</v>
      </c>
      <c r="D2922" s="2" t="str">
        <f>IFERROR(VLOOKUP(C2922,pictures!A:C,3,FALSE), "")</f>
        <v/>
      </c>
      <c r="E2922" s="1" t="s">
        <v>2164</v>
      </c>
      <c r="F2922" s="1" t="s">
        <v>20111</v>
      </c>
      <c r="G2922" s="2" t="s">
        <v>20112</v>
      </c>
    </row>
    <row r="2923" spans="1:7" ht="56.25" customHeight="1" x14ac:dyDescent="0.25">
      <c r="A2923" s="1" t="s">
        <v>20066</v>
      </c>
      <c r="B2923" s="2" t="s">
        <v>20149</v>
      </c>
      <c r="C2923" s="2" t="e">
        <f>VLOOKUP($B2923, tge_gfx_data!A:E, 5, FALSE)</f>
        <v>#N/A</v>
      </c>
      <c r="D2923" s="2" t="str">
        <f>IFERROR(VLOOKUP(C2923,pictures!A:C,3,FALSE), "")</f>
        <v/>
      </c>
      <c r="E2923" s="1" t="s">
        <v>2452</v>
      </c>
      <c r="F2923" s="1" t="s">
        <v>20147</v>
      </c>
      <c r="G2923" s="2" t="s">
        <v>20148</v>
      </c>
    </row>
    <row r="2924" spans="1:7" ht="56.25" customHeight="1" x14ac:dyDescent="0.25">
      <c r="A2924" s="1" t="s">
        <v>20066</v>
      </c>
      <c r="B2924" s="2" t="s">
        <v>20408</v>
      </c>
      <c r="C2924" s="2" t="e">
        <f>VLOOKUP($B2924, tge_gfx_data!A:E, 5, FALSE)</f>
        <v>#N/A</v>
      </c>
      <c r="D2924" s="2" t="str">
        <f>IFERROR(VLOOKUP(C2924,pictures!A:C,3,FALSE), "")</f>
        <v/>
      </c>
      <c r="E2924" s="1" t="s">
        <v>2487</v>
      </c>
      <c r="F2924" s="1" t="s">
        <v>20409</v>
      </c>
      <c r="G2924" s="2" t="s">
        <v>20410</v>
      </c>
    </row>
    <row r="2925" spans="1:7" ht="56.25" customHeight="1" x14ac:dyDescent="0.25">
      <c r="A2925" s="1" t="s">
        <v>10970</v>
      </c>
      <c r="B2925" s="2" t="s">
        <v>10971</v>
      </c>
      <c r="C2925" s="2" t="str">
        <f>VLOOKUP($B2925, tge_gfx_data!A:E, 5, FALSE)</f>
        <v>REVIEW_OF_CLASS_SERGEI_VASIYEVICH_eventPicture</v>
      </c>
      <c r="D2925" s="2" t="str">
        <f>IFERROR(VLOOKUP(C2925,pictures!A:C,3,FALSE), "")</f>
        <v>YES</v>
      </c>
      <c r="E2925" s="1" t="s">
        <v>2517</v>
      </c>
      <c r="F2925" s="1" t="s">
        <v>10972</v>
      </c>
      <c r="G2925" s="2" t="s">
        <v>21502</v>
      </c>
    </row>
    <row r="2926" spans="1:7" ht="56.25" customHeight="1" x14ac:dyDescent="0.25">
      <c r="A2926" s="1" t="s">
        <v>10970</v>
      </c>
      <c r="B2926" s="2" t="s">
        <v>3927</v>
      </c>
      <c r="C2926" s="2" t="str">
        <f>VLOOKUP($B2926, tge_gfx_data!A:E, 5, FALSE)</f>
        <v>BORIS_GODUNOV_UNKNOWN_eventPicture</v>
      </c>
      <c r="D2926" s="2" t="str">
        <f>IFERROR(VLOOKUP(C2926,pictures!A:C,3,FALSE), "")</f>
        <v>YES</v>
      </c>
      <c r="E2926" s="1" t="s">
        <v>2517</v>
      </c>
      <c r="F2926" s="1" t="s">
        <v>21513</v>
      </c>
      <c r="G2926" s="2" t="s">
        <v>21514</v>
      </c>
    </row>
    <row r="2927" spans="1:7" ht="56.25" customHeight="1" x14ac:dyDescent="0.25">
      <c r="A2927" s="1" t="s">
        <v>10970</v>
      </c>
      <c r="B2927" s="2" t="s">
        <v>21552</v>
      </c>
      <c r="C2927" s="2" t="e">
        <f>VLOOKUP($B2927, tge_gfx_data!A:E, 5, FALSE)</f>
        <v>#N/A</v>
      </c>
      <c r="D2927" s="2" t="str">
        <f>IFERROR(VLOOKUP(C2927,pictures!A:C,3,FALSE), "")</f>
        <v/>
      </c>
      <c r="E2927" s="1" t="s">
        <v>2517</v>
      </c>
      <c r="F2927" s="1" t="s">
        <v>21553</v>
      </c>
      <c r="G2927" s="2" t="s">
        <v>21554</v>
      </c>
    </row>
    <row r="2928" spans="1:7" ht="56.25" customHeight="1" x14ac:dyDescent="0.25">
      <c r="A2928" s="1" t="s">
        <v>10970</v>
      </c>
      <c r="B2928" s="2" t="s">
        <v>21555</v>
      </c>
      <c r="C2928" s="2" t="e">
        <f>VLOOKUP($B2928, tge_gfx_data!A:E, 5, FALSE)</f>
        <v>#N/A</v>
      </c>
      <c r="D2928" s="2" t="str">
        <f>IFERROR(VLOOKUP(C2928,pictures!A:C,3,FALSE), "")</f>
        <v/>
      </c>
      <c r="E2928" s="1" t="s">
        <v>2217</v>
      </c>
      <c r="F2928" s="1" t="s">
        <v>21556</v>
      </c>
      <c r="G2928" s="2" t="s">
        <v>21557</v>
      </c>
    </row>
    <row r="2929" spans="1:8" ht="56.25" customHeight="1" x14ac:dyDescent="0.25">
      <c r="A2929" s="1" t="s">
        <v>18649</v>
      </c>
      <c r="B2929" s="2" t="s">
        <v>3928</v>
      </c>
      <c r="C2929" s="2" t="str">
        <f>VLOOKUP($B2929, tge_gfx_data!A:E, 5, FALSE)</f>
        <v>PETER_KUSHEVSKY_eventPicture</v>
      </c>
      <c r="D2929" s="2" t="str">
        <f>IFERROR(VLOOKUP(C2929,pictures!A:C,3,FALSE), "")</f>
        <v>YES</v>
      </c>
      <c r="E2929" s="1" t="s">
        <v>2517</v>
      </c>
      <c r="F2929" s="1" t="s">
        <v>22276</v>
      </c>
    </row>
    <row r="2930" spans="1:8" ht="56.25" customHeight="1" x14ac:dyDescent="0.25">
      <c r="A2930" s="1" t="s">
        <v>10970</v>
      </c>
      <c r="B2930" s="2" t="s">
        <v>3929</v>
      </c>
      <c r="C2930" s="2" t="str">
        <f>VLOOKUP($B2930, tge_gfx_data!A:E, 5, FALSE)</f>
        <v>LOUIS_XV_AND_PETER_THE_GREAT_HERSENT_eventPicture</v>
      </c>
      <c r="D2930" s="2" t="str">
        <f>IFERROR(VLOOKUP(C2930,pictures!A:C,3,FALSE), "")</f>
        <v>YES</v>
      </c>
      <c r="E2930" s="1" t="s">
        <v>2517</v>
      </c>
      <c r="F2930" s="1" t="s">
        <v>10973</v>
      </c>
      <c r="G2930" s="2" t="s">
        <v>21628</v>
      </c>
    </row>
    <row r="2931" spans="1:8" ht="56.25" customHeight="1" x14ac:dyDescent="0.25">
      <c r="A2931" s="1" t="s">
        <v>10970</v>
      </c>
      <c r="B2931" s="2" t="s">
        <v>3930</v>
      </c>
      <c r="C2931" s="2" t="str">
        <f>VLOOKUP($B2931, tge_gfx_data!A:E, 5, FALSE)</f>
        <v>PETER_REVIEWING_FRENCH_MILITARY_LESTANG_PARADE_eventPicture</v>
      </c>
      <c r="D2931" s="2" t="str">
        <f>IFERROR(VLOOKUP(C2931,pictures!A:C,3,FALSE), "")</f>
        <v>YES</v>
      </c>
      <c r="E2931" s="1" t="s">
        <v>2517</v>
      </c>
      <c r="F2931" s="1" t="s">
        <v>5045</v>
      </c>
      <c r="G2931" s="2" t="s">
        <v>21629</v>
      </c>
    </row>
    <row r="2932" spans="1:8" ht="56.25" customHeight="1" x14ac:dyDescent="0.25">
      <c r="A2932" s="1" t="s">
        <v>10970</v>
      </c>
      <c r="B2932" s="2" t="s">
        <v>3931</v>
      </c>
      <c r="C2932" s="2" t="str">
        <f>VLOOKUP($B2932, tge_gfx_data!A:E, 5, FALSE)</f>
        <v>PETER_AT_DEPTFORD_MACLISE_eventPicture</v>
      </c>
      <c r="D2932" s="2" t="str">
        <f>IFERROR(VLOOKUP(C2932,pictures!A:C,3,FALSE), "")</f>
        <v>YES</v>
      </c>
      <c r="E2932" s="1" t="s">
        <v>2517</v>
      </c>
      <c r="F2932" s="1" t="s">
        <v>10974</v>
      </c>
      <c r="G2932" s="2" t="s">
        <v>10975</v>
      </c>
    </row>
    <row r="2933" spans="1:8" ht="56.25" customHeight="1" x14ac:dyDescent="0.25">
      <c r="A2933" s="1" t="s">
        <v>10970</v>
      </c>
      <c r="B2933" s="2" t="s">
        <v>3932</v>
      </c>
      <c r="C2933" s="2" t="str">
        <f>VLOOKUP($B2933, tge_gfx_data!A:E, 5, FALSE)</f>
        <v>PETER_THE_GREAT_AT_VERSAILLES_eventPicture</v>
      </c>
      <c r="D2933" s="2" t="str">
        <f>IFERROR(VLOOKUP(C2933,pictures!A:C,3,FALSE), "")</f>
        <v>YES</v>
      </c>
      <c r="E2933" s="1" t="s">
        <v>2517</v>
      </c>
      <c r="F2933" s="1" t="s">
        <v>10976</v>
      </c>
      <c r="G2933" s="2" t="s">
        <v>21630</v>
      </c>
    </row>
    <row r="2934" spans="1:8" ht="56.25" customHeight="1" x14ac:dyDescent="0.25">
      <c r="A2934" s="1" t="s">
        <v>10970</v>
      </c>
      <c r="B2934" s="2" t="s">
        <v>3933</v>
      </c>
      <c r="C2934" s="2" t="str">
        <f>VLOOKUP($B2934, tge_gfx_data!A:E, 5, FALSE)</f>
        <v>THE_PIETER_AND_PAUL_STORCK_eventPicture</v>
      </c>
      <c r="D2934" s="2" t="str">
        <f>IFERROR(VLOOKUP(C2934,pictures!A:C,3,FALSE), "")</f>
        <v>YES</v>
      </c>
      <c r="E2934" s="1" t="s">
        <v>2517</v>
      </c>
      <c r="F2934" s="1" t="s">
        <v>10977</v>
      </c>
      <c r="G2934" s="2" t="s">
        <v>10978</v>
      </c>
    </row>
    <row r="2935" spans="1:8" ht="56.25" customHeight="1" x14ac:dyDescent="0.25">
      <c r="A2935" s="1" t="s">
        <v>10970</v>
      </c>
      <c r="B2935" s="2" t="s">
        <v>3934</v>
      </c>
      <c r="C2935" s="2" t="str">
        <f>VLOOKUP($B2935, tge_gfx_data!A:E, 5, FALSE)</f>
        <v>PETER_AND_HOLLAND_eventPicture</v>
      </c>
      <c r="D2935" s="2" t="str">
        <f>IFERROR(VLOOKUP(C2935,pictures!A:C,3,FALSE), "")</f>
        <v>YES</v>
      </c>
      <c r="E2935" s="1" t="s">
        <v>2517</v>
      </c>
      <c r="F2935" s="1" t="s">
        <v>10979</v>
      </c>
      <c r="G2935" s="2" t="s">
        <v>21631</v>
      </c>
    </row>
    <row r="2936" spans="1:8" ht="56.25" customHeight="1" x14ac:dyDescent="0.25">
      <c r="A2936" s="1" t="s">
        <v>10970</v>
      </c>
      <c r="B2936" s="2" t="s">
        <v>21558</v>
      </c>
      <c r="C2936" s="2" t="e">
        <f>VLOOKUP($B2936, tge_gfx_data!A:E, 5, FALSE)</f>
        <v>#N/A</v>
      </c>
      <c r="D2936" s="2" t="str">
        <f>IFERROR(VLOOKUP(C2936,pictures!A:C,3,FALSE), "")</f>
        <v/>
      </c>
      <c r="E2936" s="1" t="s">
        <v>2442</v>
      </c>
      <c r="F2936" s="1" t="s">
        <v>21559</v>
      </c>
      <c r="G2936" s="2" t="s">
        <v>21560</v>
      </c>
    </row>
    <row r="2937" spans="1:8" ht="56.25" customHeight="1" x14ac:dyDescent="0.25">
      <c r="A2937" s="1" t="s">
        <v>10970</v>
      </c>
      <c r="B2937" s="2" t="s">
        <v>21561</v>
      </c>
      <c r="C2937" s="2" t="e">
        <f>VLOOKUP($B2937, tge_gfx_data!A:E, 5, FALSE)</f>
        <v>#N/A</v>
      </c>
      <c r="D2937" s="2" t="str">
        <f>IFERROR(VLOOKUP(C2937,pictures!A:C,3,FALSE), "")</f>
        <v/>
      </c>
      <c r="E2937" s="1" t="s">
        <v>2480</v>
      </c>
      <c r="F2937" s="1" t="s">
        <v>21562</v>
      </c>
      <c r="G2937" s="2" t="s">
        <v>21563</v>
      </c>
    </row>
    <row r="2938" spans="1:8" ht="56.25" customHeight="1" x14ac:dyDescent="0.25">
      <c r="A2938" s="1" t="s">
        <v>10970</v>
      </c>
      <c r="B2938" s="2" t="s">
        <v>21564</v>
      </c>
      <c r="C2938" s="2" t="e">
        <f>VLOOKUP($B2938, tge_gfx_data!A:E, 5, FALSE)</f>
        <v>#N/A</v>
      </c>
      <c r="D2938" s="2" t="str">
        <f>IFERROR(VLOOKUP(C2938,pictures!A:C,3,FALSE), "")</f>
        <v/>
      </c>
      <c r="E2938" s="1" t="s">
        <v>2543</v>
      </c>
      <c r="F2938" s="1" t="s">
        <v>21565</v>
      </c>
      <c r="G2938" s="2" t="s">
        <v>21566</v>
      </c>
    </row>
    <row r="2939" spans="1:8" ht="56.25" customHeight="1" x14ac:dyDescent="0.25">
      <c r="A2939" s="1" t="s">
        <v>10970</v>
      </c>
      <c r="B2939" s="2" t="s">
        <v>21515</v>
      </c>
      <c r="C2939" s="2" t="e">
        <f>VLOOKUP($B2939, tge_gfx_data!A:E, 5, FALSE)</f>
        <v>#N/A</v>
      </c>
      <c r="D2939" s="2" t="str">
        <f>IFERROR(VLOOKUP(C2939,pictures!A:C,3,FALSE), "")</f>
        <v/>
      </c>
      <c r="E2939" s="1" t="s">
        <v>2506</v>
      </c>
      <c r="F2939" s="1" t="s">
        <v>21516</v>
      </c>
      <c r="G2939" s="2" t="s">
        <v>21517</v>
      </c>
    </row>
    <row r="2940" spans="1:8" ht="56.25" customHeight="1" x14ac:dyDescent="0.25">
      <c r="A2940" s="1" t="s">
        <v>10970</v>
      </c>
      <c r="B2940" s="2" t="s">
        <v>21567</v>
      </c>
      <c r="C2940" s="2" t="e">
        <f>VLOOKUP($B2940, tge_gfx_data!A:E, 5, FALSE)</f>
        <v>#N/A</v>
      </c>
      <c r="D2940" s="2" t="str">
        <f>IFERROR(VLOOKUP(C2940,pictures!A:C,3,FALSE), "")</f>
        <v/>
      </c>
      <c r="E2940" s="1" t="s">
        <v>2440</v>
      </c>
      <c r="F2940" s="1" t="s">
        <v>21568</v>
      </c>
      <c r="G2940" s="2" t="s">
        <v>21569</v>
      </c>
    </row>
    <row r="2941" spans="1:8" ht="56.25" customHeight="1" x14ac:dyDescent="0.25">
      <c r="A2941" s="1" t="s">
        <v>10970</v>
      </c>
      <c r="B2941" s="2" t="s">
        <v>21570</v>
      </c>
      <c r="C2941" s="2" t="e">
        <f>VLOOKUP($B2941, tge_gfx_data!A:E, 5, FALSE)</f>
        <v>#N/A</v>
      </c>
      <c r="D2941" s="2" t="str">
        <f>IFERROR(VLOOKUP(C2941,pictures!A:C,3,FALSE), "")</f>
        <v/>
      </c>
      <c r="E2941" s="1" t="s">
        <v>64</v>
      </c>
      <c r="F2941" s="1" t="s">
        <v>21571</v>
      </c>
      <c r="G2941" s="2" t="s">
        <v>21572</v>
      </c>
      <c r="H2941" s="2" t="s">
        <v>6915</v>
      </c>
    </row>
    <row r="2942" spans="1:8" ht="56.25" customHeight="1" x14ac:dyDescent="0.25">
      <c r="A2942" s="1" t="s">
        <v>10970</v>
      </c>
      <c r="B2942" s="2" t="s">
        <v>21573</v>
      </c>
      <c r="C2942" s="2" t="e">
        <f>VLOOKUP($B2942, tge_gfx_data!A:E, 5, FALSE)</f>
        <v>#N/A</v>
      </c>
      <c r="D2942" s="2" t="str">
        <f>IFERROR(VLOOKUP(C2942,pictures!A:C,3,FALSE), "")</f>
        <v/>
      </c>
      <c r="E2942" s="1" t="s">
        <v>2464</v>
      </c>
      <c r="F2942" s="1" t="s">
        <v>21574</v>
      </c>
      <c r="G2942" s="2" t="s">
        <v>21575</v>
      </c>
      <c r="H2942" s="2" t="s">
        <v>6915</v>
      </c>
    </row>
    <row r="2943" spans="1:8" ht="56.25" customHeight="1" x14ac:dyDescent="0.25">
      <c r="A2943" s="1" t="s">
        <v>10970</v>
      </c>
      <c r="B2943" s="2" t="s">
        <v>21576</v>
      </c>
      <c r="C2943" s="2" t="e">
        <f>VLOOKUP($B2943, tge_gfx_data!A:E, 5, FALSE)</f>
        <v>#N/A</v>
      </c>
      <c r="D2943" s="2" t="str">
        <f>IFERROR(VLOOKUP(C2943,pictures!A:C,3,FALSE), "")</f>
        <v/>
      </c>
      <c r="E2943" s="1" t="s">
        <v>2464</v>
      </c>
      <c r="F2943" s="1" t="s">
        <v>21577</v>
      </c>
      <c r="G2943" s="2" t="s">
        <v>21578</v>
      </c>
    </row>
    <row r="2944" spans="1:8" ht="56.25" customHeight="1" x14ac:dyDescent="0.25">
      <c r="A2944" s="1" t="s">
        <v>10970</v>
      </c>
      <c r="B2944" s="2" t="s">
        <v>21579</v>
      </c>
      <c r="C2944" s="2" t="e">
        <f>VLOOKUP($B2944, tge_gfx_data!A:E, 5, FALSE)</f>
        <v>#N/A</v>
      </c>
      <c r="D2944" s="2" t="str">
        <f>IFERROR(VLOOKUP(C2944,pictures!A:C,3,FALSE), "")</f>
        <v/>
      </c>
      <c r="E2944" s="1" t="s">
        <v>2419</v>
      </c>
      <c r="F2944" s="1" t="s">
        <v>21580</v>
      </c>
      <c r="G2944" s="2" t="s">
        <v>21581</v>
      </c>
      <c r="H2944" s="2" t="s">
        <v>6915</v>
      </c>
    </row>
    <row r="2945" spans="1:8" ht="56.25" customHeight="1" x14ac:dyDescent="0.25">
      <c r="A2945" s="1" t="s">
        <v>10970</v>
      </c>
      <c r="B2945" s="2" t="s">
        <v>3935</v>
      </c>
      <c r="C2945" s="2" t="str">
        <f>VLOOKUP($B2945, tge_gfx_data!A:E, 5, FALSE)</f>
        <v>SALT_RIOT_ON_RED_SQUARE_LISSNER_eventPicture</v>
      </c>
      <c r="D2945" s="2" t="str">
        <f>IFERROR(VLOOKUP(C2945,pictures!A:C,3,FALSE), "")</f>
        <v>YES</v>
      </c>
      <c r="E2945" s="1" t="s">
        <v>2421</v>
      </c>
      <c r="F2945" s="1" t="s">
        <v>21518</v>
      </c>
      <c r="G2945" s="2" t="s">
        <v>21519</v>
      </c>
    </row>
    <row r="2946" spans="1:8" ht="56.25" customHeight="1" x14ac:dyDescent="0.25">
      <c r="A2946" s="1" t="s">
        <v>10970</v>
      </c>
      <c r="B2946" s="2" t="s">
        <v>21582</v>
      </c>
      <c r="C2946" s="2" t="e">
        <f>VLOOKUP($B2946, tge_gfx_data!A:E, 5, FALSE)</f>
        <v>#N/A</v>
      </c>
      <c r="D2946" s="2" t="str">
        <f>IFERROR(VLOOKUP(C2946,pictures!A:C,3,FALSE), "")</f>
        <v/>
      </c>
      <c r="E2946" s="1" t="s">
        <v>2506</v>
      </c>
      <c r="F2946" s="1" t="s">
        <v>21511</v>
      </c>
      <c r="G2946" s="2" t="s">
        <v>21512</v>
      </c>
    </row>
    <row r="2947" spans="1:8" ht="56.25" customHeight="1" x14ac:dyDescent="0.25">
      <c r="A2947" s="1" t="s">
        <v>10970</v>
      </c>
      <c r="B2947" s="2" t="s">
        <v>21583</v>
      </c>
      <c r="C2947" s="2" t="e">
        <f>VLOOKUP($B2947, tge_gfx_data!A:E, 5, FALSE)</f>
        <v>#N/A</v>
      </c>
      <c r="D2947" s="2" t="str">
        <f>IFERROR(VLOOKUP(C2947,pictures!A:C,3,FALSE), "")</f>
        <v/>
      </c>
      <c r="E2947" s="1" t="s">
        <v>2450</v>
      </c>
      <c r="F2947" s="1" t="s">
        <v>21584</v>
      </c>
      <c r="G2947" s="2" t="s">
        <v>21585</v>
      </c>
    </row>
    <row r="2948" spans="1:8" ht="56.25" customHeight="1" x14ac:dyDescent="0.25">
      <c r="A2948" s="1" t="s">
        <v>10970</v>
      </c>
      <c r="B2948" s="2" t="s">
        <v>21586</v>
      </c>
      <c r="C2948" s="2" t="e">
        <f>VLOOKUP($B2948, tge_gfx_data!A:E, 5, FALSE)</f>
        <v>#N/A</v>
      </c>
      <c r="D2948" s="2" t="str">
        <f>IFERROR(VLOOKUP(C2948,pictures!A:C,3,FALSE), "")</f>
        <v/>
      </c>
      <c r="E2948" s="1" t="s">
        <v>2517</v>
      </c>
      <c r="F2948" s="1" t="s">
        <v>21587</v>
      </c>
      <c r="G2948" s="2" t="s">
        <v>21588</v>
      </c>
    </row>
    <row r="2949" spans="1:8" ht="56.25" customHeight="1" x14ac:dyDescent="0.25">
      <c r="A2949" s="1" t="s">
        <v>10970</v>
      </c>
      <c r="B2949" s="2" t="s">
        <v>21589</v>
      </c>
      <c r="C2949" s="2" t="e">
        <f>VLOOKUP($B2949, tge_gfx_data!A:E, 5, FALSE)</f>
        <v>#N/A</v>
      </c>
      <c r="D2949" s="2" t="str">
        <f>IFERROR(VLOOKUP(C2949,pictures!A:C,3,FALSE), "")</f>
        <v/>
      </c>
      <c r="E2949" s="1" t="s">
        <v>67</v>
      </c>
      <c r="F2949" s="1" t="s">
        <v>21590</v>
      </c>
      <c r="G2949" s="2" t="s">
        <v>21591</v>
      </c>
      <c r="H2949" s="2" t="s">
        <v>6915</v>
      </c>
    </row>
    <row r="2950" spans="1:8" ht="56.25" customHeight="1" x14ac:dyDescent="0.25">
      <c r="A2950" s="1" t="s">
        <v>10970</v>
      </c>
      <c r="B2950" s="2" t="s">
        <v>21592</v>
      </c>
      <c r="C2950" s="2" t="e">
        <f>VLOOKUP($B2950, tge_gfx_data!A:E, 5, FALSE)</f>
        <v>#N/A</v>
      </c>
      <c r="D2950" s="2" t="str">
        <f>IFERROR(VLOOKUP(C2950,pictures!A:C,3,FALSE), "")</f>
        <v/>
      </c>
      <c r="E2950" s="1" t="s">
        <v>71</v>
      </c>
      <c r="F2950" s="1" t="s">
        <v>21593</v>
      </c>
      <c r="G2950" s="2" t="s">
        <v>21594</v>
      </c>
    </row>
    <row r="2951" spans="1:8" ht="56.25" customHeight="1" x14ac:dyDescent="0.25">
      <c r="A2951" s="1" t="s">
        <v>10970</v>
      </c>
      <c r="B2951" s="2" t="s">
        <v>21595</v>
      </c>
      <c r="C2951" s="2" t="e">
        <f>VLOOKUP($B2951, tge_gfx_data!A:E, 5, FALSE)</f>
        <v>#N/A</v>
      </c>
      <c r="D2951" s="2" t="str">
        <f>IFERROR(VLOOKUP(C2951,pictures!A:C,3,FALSE), "")</f>
        <v/>
      </c>
      <c r="E2951" s="1" t="s">
        <v>67</v>
      </c>
      <c r="F2951" s="1" t="s">
        <v>21596</v>
      </c>
      <c r="G2951" s="2" t="s">
        <v>21597</v>
      </c>
      <c r="H2951" s="2" t="s">
        <v>6915</v>
      </c>
    </row>
    <row r="2952" spans="1:8" ht="56.25" customHeight="1" x14ac:dyDescent="0.25">
      <c r="A2952" s="1" t="s">
        <v>10970</v>
      </c>
      <c r="B2952" s="2" t="s">
        <v>21598</v>
      </c>
      <c r="C2952" s="2" t="e">
        <f>VLOOKUP($B2952, tge_gfx_data!A:E, 5, FALSE)</f>
        <v>#N/A</v>
      </c>
      <c r="D2952" s="2" t="str">
        <f>IFERROR(VLOOKUP(C2952,pictures!A:C,3,FALSE), "")</f>
        <v/>
      </c>
      <c r="E2952" s="1" t="s">
        <v>2517</v>
      </c>
      <c r="F2952" s="1" t="s">
        <v>21599</v>
      </c>
      <c r="G2952" s="2" t="s">
        <v>21600</v>
      </c>
    </row>
    <row r="2953" spans="1:8" ht="56.25" customHeight="1" x14ac:dyDescent="0.25">
      <c r="A2953" s="1" t="s">
        <v>10970</v>
      </c>
      <c r="B2953" s="2" t="s">
        <v>21601</v>
      </c>
      <c r="C2953" s="2" t="e">
        <f>VLOOKUP($B2953, tge_gfx_data!A:E, 5, FALSE)</f>
        <v>#N/A</v>
      </c>
      <c r="D2953" s="2" t="str">
        <f>IFERROR(VLOOKUP(C2953,pictures!A:C,3,FALSE), "")</f>
        <v/>
      </c>
      <c r="E2953" s="1" t="s">
        <v>2517</v>
      </c>
      <c r="F2953" s="1" t="s">
        <v>21602</v>
      </c>
      <c r="G2953" s="2" t="s">
        <v>21603</v>
      </c>
    </row>
    <row r="2954" spans="1:8" ht="56.25" customHeight="1" x14ac:dyDescent="0.25">
      <c r="A2954" s="1" t="s">
        <v>10970</v>
      </c>
      <c r="B2954" s="2" t="s">
        <v>21604</v>
      </c>
      <c r="C2954" s="2" t="e">
        <f>VLOOKUP($B2954, tge_gfx_data!A:E, 5, FALSE)</f>
        <v>#N/A</v>
      </c>
      <c r="D2954" s="2" t="str">
        <f>IFERROR(VLOOKUP(C2954,pictures!A:C,3,FALSE), "")</f>
        <v/>
      </c>
      <c r="E2954" s="1" t="s">
        <v>20732</v>
      </c>
      <c r="F2954" s="1" t="s">
        <v>21605</v>
      </c>
      <c r="G2954" s="2" t="s">
        <v>21606</v>
      </c>
    </row>
    <row r="2955" spans="1:8" ht="56.25" customHeight="1" x14ac:dyDescent="0.25">
      <c r="A2955" s="1" t="s">
        <v>10970</v>
      </c>
      <c r="B2955" s="2" t="s">
        <v>21520</v>
      </c>
      <c r="C2955" s="2" t="e">
        <f>VLOOKUP($B2955, tge_gfx_data!A:E, 5, FALSE)</f>
        <v>#N/A</v>
      </c>
      <c r="D2955" s="2" t="str">
        <f>IFERROR(VLOOKUP(C2955,pictures!A:C,3,FALSE), "")</f>
        <v/>
      </c>
      <c r="E2955" s="1" t="s">
        <v>2517</v>
      </c>
      <c r="F2955" s="1" t="s">
        <v>21521</v>
      </c>
      <c r="G2955" s="2" t="s">
        <v>21522</v>
      </c>
    </row>
    <row r="2956" spans="1:8" ht="56.25" customHeight="1" x14ac:dyDescent="0.25">
      <c r="A2956" s="1" t="s">
        <v>10970</v>
      </c>
      <c r="B2956" s="2" t="s">
        <v>21607</v>
      </c>
      <c r="C2956" s="2" t="e">
        <f>VLOOKUP($B2956, tge_gfx_data!A:E, 5, FALSE)</f>
        <v>#N/A</v>
      </c>
      <c r="D2956" s="2" t="str">
        <f>IFERROR(VLOOKUP(C2956,pictures!A:C,3,FALSE), "")</f>
        <v/>
      </c>
      <c r="E2956" s="1" t="s">
        <v>68</v>
      </c>
      <c r="F2956" s="1" t="s">
        <v>21608</v>
      </c>
      <c r="G2956" s="2" t="s">
        <v>21609</v>
      </c>
    </row>
    <row r="2957" spans="1:8" ht="56.25" customHeight="1" x14ac:dyDescent="0.25">
      <c r="A2957" s="1" t="s">
        <v>10970</v>
      </c>
      <c r="B2957" s="2" t="s">
        <v>21610</v>
      </c>
      <c r="C2957" s="2" t="e">
        <f>VLOOKUP($B2957, tge_gfx_data!A:E, 5, FALSE)</f>
        <v>#N/A</v>
      </c>
      <c r="D2957" s="2" t="str">
        <f>IFERROR(VLOOKUP(C2957,pictures!A:C,3,FALSE), "")</f>
        <v/>
      </c>
      <c r="E2957" s="1" t="s">
        <v>68</v>
      </c>
      <c r="F2957" s="1" t="s">
        <v>21611</v>
      </c>
      <c r="G2957" s="2" t="s">
        <v>21612</v>
      </c>
    </row>
    <row r="2958" spans="1:8" ht="56.25" customHeight="1" x14ac:dyDescent="0.25">
      <c r="A2958" s="1" t="s">
        <v>10970</v>
      </c>
      <c r="B2958" s="2" t="s">
        <v>21613</v>
      </c>
      <c r="C2958" s="2" t="e">
        <f>VLOOKUP($B2958, tge_gfx_data!A:E, 5, FALSE)</f>
        <v>#N/A</v>
      </c>
      <c r="D2958" s="2" t="str">
        <f>IFERROR(VLOOKUP(C2958,pictures!A:C,3,FALSE), "")</f>
        <v/>
      </c>
      <c r="E2958" s="1" t="s">
        <v>2527</v>
      </c>
      <c r="F2958" s="1" t="s">
        <v>21614</v>
      </c>
      <c r="G2958" s="2" t="s">
        <v>21615</v>
      </c>
    </row>
    <row r="2959" spans="1:8" ht="56.25" customHeight="1" x14ac:dyDescent="0.25">
      <c r="A2959" s="1" t="s">
        <v>10970</v>
      </c>
      <c r="B2959" s="2" t="s">
        <v>21616</v>
      </c>
      <c r="C2959" s="2" t="e">
        <f>VLOOKUP($B2959, tge_gfx_data!A:E, 5, FALSE)</f>
        <v>#N/A</v>
      </c>
      <c r="D2959" s="2" t="str">
        <f>IFERROR(VLOOKUP(C2959,pictures!A:C,3,FALSE), "")</f>
        <v/>
      </c>
      <c r="E2959" s="1" t="s">
        <v>2517</v>
      </c>
      <c r="F2959" s="1" t="s">
        <v>21617</v>
      </c>
      <c r="G2959" s="2" t="s">
        <v>21618</v>
      </c>
    </row>
    <row r="2960" spans="1:8" ht="56.25" customHeight="1" x14ac:dyDescent="0.25">
      <c r="A2960" s="1" t="s">
        <v>10970</v>
      </c>
      <c r="B2960" s="2" t="s">
        <v>3936</v>
      </c>
      <c r="C2960" s="2" t="str">
        <f>VLOOKUP($B2960, tge_gfx_data!A:E, 5, FALSE)</f>
        <v>PATRIARCH_NIKON_REVISING_SERVICE_BOOKS_KIVSHENKO_eventPicture</v>
      </c>
      <c r="D2960" s="2" t="str">
        <f>IFERROR(VLOOKUP(C2960,pictures!A:C,3,FALSE), "")</f>
        <v>YES</v>
      </c>
      <c r="E2960" s="1" t="s">
        <v>2517</v>
      </c>
      <c r="F2960" s="1" t="s">
        <v>21523</v>
      </c>
      <c r="G2960" s="2" t="s">
        <v>21524</v>
      </c>
    </row>
    <row r="2961" spans="1:8" ht="56.25" customHeight="1" x14ac:dyDescent="0.25">
      <c r="A2961" s="1" t="s">
        <v>10970</v>
      </c>
      <c r="B2961" s="2" t="s">
        <v>3937</v>
      </c>
      <c r="C2961" s="2" t="str">
        <f>VLOOKUP($B2961, tge_gfx_data!A:E, 5, FALSE)</f>
        <v>RASKOLNIK_ARRESTATION_eventPicture</v>
      </c>
      <c r="D2961" s="2" t="str">
        <f>IFERROR(VLOOKUP(C2961,pictures!A:C,3,FALSE), "")</f>
        <v>YES</v>
      </c>
      <c r="E2961" s="1" t="s">
        <v>2506</v>
      </c>
      <c r="F2961" s="1" t="s">
        <v>10980</v>
      </c>
      <c r="G2961" s="2" t="s">
        <v>10981</v>
      </c>
    </row>
    <row r="2962" spans="1:8" ht="56.25" customHeight="1" x14ac:dyDescent="0.25">
      <c r="A2962" s="1" t="s">
        <v>10970</v>
      </c>
      <c r="B2962" s="2" t="s">
        <v>3938</v>
      </c>
      <c r="C2962" s="2" t="str">
        <f>VLOOKUP($B2962, tge_gfx_data!A:E, 5, FALSE)</f>
        <v>PORTRAIT_OF_PETER_NATTIER_eventPicture</v>
      </c>
      <c r="D2962" s="2" t="str">
        <f>IFERROR(VLOOKUP(C2962,pictures!A:C,3,FALSE), "")</f>
        <v>YES</v>
      </c>
      <c r="E2962" s="1" t="s">
        <v>2517</v>
      </c>
      <c r="F2962" s="1" t="s">
        <v>10982</v>
      </c>
      <c r="G2962" s="2" t="s">
        <v>10983</v>
      </c>
    </row>
    <row r="2963" spans="1:8" ht="56.25" customHeight="1" x14ac:dyDescent="0.25">
      <c r="A2963" s="1" t="s">
        <v>10970</v>
      </c>
      <c r="B2963" s="2" t="s">
        <v>3939</v>
      </c>
      <c r="C2963" s="2" t="str">
        <f>VLOOKUP($B2963, tge_gfx_data!A:E, 5, FALSE)</f>
        <v>CAPTURE_OF_CAUCASIAN_CHIEF_BRANDT_eventPicture</v>
      </c>
      <c r="D2963" s="2" t="str">
        <f>IFERROR(VLOOKUP(C2963,pictures!A:C,3,FALSE), "")</f>
        <v>YES</v>
      </c>
      <c r="E2963" s="1" t="s">
        <v>2423</v>
      </c>
      <c r="F2963" s="1" t="s">
        <v>21525</v>
      </c>
      <c r="G2963" s="2" t="s">
        <v>21526</v>
      </c>
    </row>
    <row r="2964" spans="1:8" ht="56.25" customHeight="1" x14ac:dyDescent="0.25">
      <c r="A2964" s="1" t="s">
        <v>10970</v>
      </c>
      <c r="B2964" s="2" t="s">
        <v>18666</v>
      </c>
      <c r="C2964" s="2" t="str">
        <f>VLOOKUP($B2964, tge_gfx_data!A:E, 5, FALSE)</f>
        <v>SHUNZHI_EMPEROR_eventPicture</v>
      </c>
      <c r="D2964" s="2" t="str">
        <f>IFERROR(VLOOKUP(C2964,pictures!A:C,3,FALSE), "")</f>
        <v>YES</v>
      </c>
      <c r="E2964" s="1" t="s">
        <v>2464</v>
      </c>
      <c r="F2964" s="1" t="s">
        <v>21527</v>
      </c>
      <c r="G2964" s="2" t="s">
        <v>21528</v>
      </c>
    </row>
    <row r="2965" spans="1:8" ht="56.25" customHeight="1" x14ac:dyDescent="0.25">
      <c r="A2965" s="1" t="s">
        <v>10970</v>
      </c>
      <c r="B2965" s="2" t="s">
        <v>3940</v>
      </c>
      <c r="C2965" s="2" t="str">
        <f>VLOOKUP($B2965, tge_gfx_data!A:E, 5, FALSE)</f>
        <v>STEPAN_RAZIN_SURIKOV_eventPicture</v>
      </c>
      <c r="D2965" s="2" t="str">
        <f>IFERROR(VLOOKUP(C2965,pictures!A:C,3,FALSE), "")</f>
        <v>YES</v>
      </c>
      <c r="E2965" s="1" t="s">
        <v>2423</v>
      </c>
      <c r="F2965" s="1" t="s">
        <v>21529</v>
      </c>
      <c r="G2965" s="2" t="s">
        <v>21530</v>
      </c>
    </row>
    <row r="2966" spans="1:8" ht="56.25" customHeight="1" x14ac:dyDescent="0.25">
      <c r="A2966" s="1" t="s">
        <v>18649</v>
      </c>
      <c r="B2966" s="2" t="s">
        <v>3941</v>
      </c>
      <c r="C2966" s="2" t="str">
        <f>VLOOKUP($B2966, tge_gfx_data!A:E, 5, FALSE)</f>
        <v>MALYUTA_SKURATOV_VIKTOROVICH_eventPicture</v>
      </c>
      <c r="D2966" s="2" t="str">
        <f>IFERROR(VLOOKUP(C2966,pictures!A:C,3,FALSE), "")</f>
        <v>YES</v>
      </c>
      <c r="E2966" s="1" t="s">
        <v>2421</v>
      </c>
      <c r="F2966" s="1" t="s">
        <v>22277</v>
      </c>
    </row>
    <row r="2967" spans="1:8" ht="56.25" customHeight="1" x14ac:dyDescent="0.25">
      <c r="A2967" s="1" t="s">
        <v>18649</v>
      </c>
      <c r="B2967" s="2" t="s">
        <v>3942</v>
      </c>
      <c r="C2967" s="2" t="str">
        <f>VLOOKUP($B2967, tge_gfx_data!A:E, 5, FALSE)</f>
        <v>MAP_OF_SINO_RUSSIAN_BORDER_1734_eventPicture</v>
      </c>
      <c r="D2967" s="2" t="str">
        <f>IFERROR(VLOOKUP(C2967,pictures!A:C,3,FALSE), "")</f>
        <v>YES</v>
      </c>
      <c r="E2967" s="1" t="s">
        <v>2464</v>
      </c>
      <c r="F2967" s="1" t="s">
        <v>22278</v>
      </c>
    </row>
    <row r="2968" spans="1:8" ht="56.25" customHeight="1" x14ac:dyDescent="0.25">
      <c r="A2968" s="1" t="s">
        <v>10970</v>
      </c>
      <c r="B2968" s="2" t="s">
        <v>21619</v>
      </c>
      <c r="C2968" s="2" t="e">
        <f>VLOOKUP($B2968, tge_gfx_data!A:E, 5, FALSE)</f>
        <v>#N/A</v>
      </c>
      <c r="D2968" s="2" t="str">
        <f>IFERROR(VLOOKUP(C2968,pictures!A:C,3,FALSE), "")</f>
        <v/>
      </c>
      <c r="E2968" s="1" t="s">
        <v>2517</v>
      </c>
      <c r="F2968" s="1" t="s">
        <v>21620</v>
      </c>
      <c r="G2968" s="2" t="s">
        <v>21621</v>
      </c>
    </row>
    <row r="2969" spans="1:8" ht="56.25" customHeight="1" x14ac:dyDescent="0.25">
      <c r="A2969" s="1" t="s">
        <v>10970</v>
      </c>
      <c r="B2969" s="2" t="s">
        <v>3943</v>
      </c>
      <c r="C2969" s="2" t="str">
        <f>VLOOKUP($B2969, tge_gfx_data!A:E, 5, FALSE)</f>
        <v>DECEMBERIST_REVOLT_OPPOSITE_eventPicture</v>
      </c>
      <c r="D2969" s="2" t="str">
        <f>IFERROR(VLOOKUP(C2969,pictures!A:C,3,FALSE), "")</f>
        <v>YES</v>
      </c>
      <c r="E2969" s="1" t="s">
        <v>2527</v>
      </c>
      <c r="F2969" s="1" t="s">
        <v>10984</v>
      </c>
      <c r="G2969" s="2" t="s">
        <v>22406</v>
      </c>
      <c r="H2969" s="2" t="s">
        <v>21627</v>
      </c>
    </row>
    <row r="2970" spans="1:8" ht="56.25" customHeight="1" x14ac:dyDescent="0.25">
      <c r="A2970" s="1" t="s">
        <v>10970</v>
      </c>
      <c r="B2970" s="2" t="s">
        <v>3944</v>
      </c>
      <c r="C2970" s="2" t="str">
        <f>VLOOKUP($B2970, tge_gfx_data!A:E, 5, FALSE)</f>
        <v>HAGIA_SOPHIA_GASPARD_eventPicture</v>
      </c>
      <c r="D2970" s="2" t="str">
        <f>IFERROR(VLOOKUP(C2970,pictures!A:C,3,FALSE), "")</f>
        <v>YES</v>
      </c>
      <c r="E2970" s="1" t="s">
        <v>18691</v>
      </c>
      <c r="F2970" s="1" t="s">
        <v>5081</v>
      </c>
      <c r="G2970" s="2" t="s">
        <v>5082</v>
      </c>
    </row>
    <row r="2971" spans="1:8" ht="56.25" customHeight="1" x14ac:dyDescent="0.25">
      <c r="A2971" s="1" t="s">
        <v>10970</v>
      </c>
      <c r="B2971" s="2" t="s">
        <v>10985</v>
      </c>
      <c r="C2971" s="2" t="str">
        <f>VLOOKUP($B2971, tge_gfx_data!A:E, 5, FALSE)</f>
        <v>ENTRANCE_KIYV_IVASIUK_eventPicture</v>
      </c>
      <c r="D2971" s="2" t="str">
        <f>IFERROR(VLOOKUP(C2971,pictures!A:C,3,FALSE), "")</f>
        <v>YES</v>
      </c>
      <c r="E2971" s="1" t="s">
        <v>60</v>
      </c>
      <c r="F2971" s="1" t="s">
        <v>10986</v>
      </c>
      <c r="G2971" s="2" t="s">
        <v>10987</v>
      </c>
    </row>
    <row r="2972" spans="1:8" ht="56.25" customHeight="1" x14ac:dyDescent="0.25">
      <c r="A2972" s="1" t="s">
        <v>18649</v>
      </c>
      <c r="B2972" s="2" t="s">
        <v>3945</v>
      </c>
      <c r="C2972" s="2" t="str">
        <f>VLOOKUP($B2972, tge_gfx_data!A:E, 5, FALSE)</f>
        <v>SIEGE_OF_NOTEBORG_KOTZEBUE_eventPicture</v>
      </c>
      <c r="D2972" s="2" t="str">
        <f>IFERROR(VLOOKUP(C2972,pictures!A:C,3,FALSE), "")</f>
        <v>YES</v>
      </c>
      <c r="E2972" s="1" t="s">
        <v>2498</v>
      </c>
      <c r="F2972" s="1" t="s">
        <v>22279</v>
      </c>
    </row>
    <row r="2973" spans="1:8" ht="56.25" customHeight="1" x14ac:dyDescent="0.25">
      <c r="A2973" s="1" t="s">
        <v>18649</v>
      </c>
      <c r="B2973" s="2" t="s">
        <v>3946</v>
      </c>
      <c r="C2973" s="2" t="str">
        <f>VLOOKUP($B2973, tge_gfx_data!A:E, 5, FALSE)</f>
        <v>PETER_THE_GREAT_FOUNDING_OF_ST_PETERSBURG_VENETSIANOV_eventPicture</v>
      </c>
      <c r="D2973" s="2" t="str">
        <f>IFERROR(VLOOKUP(C2973,pictures!A:C,3,FALSE), "")</f>
        <v>YES</v>
      </c>
      <c r="E2973" s="1" t="s">
        <v>2517</v>
      </c>
      <c r="F2973" s="1" t="s">
        <v>22280</v>
      </c>
    </row>
    <row r="2974" spans="1:8" ht="56.25" customHeight="1" x14ac:dyDescent="0.25">
      <c r="A2974" s="1" t="s">
        <v>18649</v>
      </c>
      <c r="B2974" s="2" t="s">
        <v>18664</v>
      </c>
      <c r="C2974" s="2" t="str">
        <f>VLOOKUP($B2974, tge_gfx_data!A:E, 5, FALSE)</f>
        <v>DEBATE_ABOUT_FAITH_PEROV_eventPicture</v>
      </c>
      <c r="D2974" s="2" t="str">
        <f>IFERROR(VLOOKUP(C2974,pictures!A:C,3,FALSE), "")</f>
        <v>YES</v>
      </c>
      <c r="E2974" s="1" t="s">
        <v>2506</v>
      </c>
      <c r="F2974" s="1" t="s">
        <v>22281</v>
      </c>
    </row>
    <row r="2975" spans="1:8" ht="56.25" customHeight="1" x14ac:dyDescent="0.25">
      <c r="A2975" s="1" t="s">
        <v>18649</v>
      </c>
      <c r="B2975" s="2" t="s">
        <v>18621</v>
      </c>
      <c r="C2975" s="2" t="str">
        <f>VLOOKUP($B2975, tge_gfx_data!A:E, 5, FALSE)</f>
        <v>MAURICE_DE_SAXE_LA_TOUR_eventPicture</v>
      </c>
      <c r="D2975" s="2" t="str">
        <f>IFERROR(VLOOKUP(C2975,pictures!A:C,3,FALSE), "")</f>
        <v>YES</v>
      </c>
      <c r="E2975" s="1" t="s">
        <v>2456</v>
      </c>
      <c r="F2975" s="1" t="s">
        <v>22282</v>
      </c>
    </row>
    <row r="2976" spans="1:8" ht="56.25" customHeight="1" x14ac:dyDescent="0.25">
      <c r="A2976" s="1" t="s">
        <v>10970</v>
      </c>
      <c r="B2976" s="2" t="s">
        <v>3947</v>
      </c>
      <c r="C2976" s="2" t="str">
        <f>VLOOKUP($B2976, tge_gfx_data!A:E, 5, FALSE)</f>
        <v>CATHERINE_II_WRITING_NAKAZ_eventPicture</v>
      </c>
      <c r="D2976" s="2" t="str">
        <f>IFERROR(VLOOKUP(C2976,pictures!A:C,3,FALSE), "")</f>
        <v>YES</v>
      </c>
      <c r="E2976" s="1" t="s">
        <v>2517</v>
      </c>
      <c r="F2976" s="1" t="s">
        <v>21531</v>
      </c>
      <c r="G2976" s="2" t="s">
        <v>21532</v>
      </c>
    </row>
    <row r="2977" spans="1:8" ht="56.25" customHeight="1" x14ac:dyDescent="0.25">
      <c r="A2977" s="1" t="s">
        <v>10970</v>
      </c>
      <c r="B2977" s="2" t="s">
        <v>21533</v>
      </c>
      <c r="C2977" s="2" t="e">
        <f>VLOOKUP($B2977, tge_gfx_data!A:E, 5, FALSE)</f>
        <v>#N/A</v>
      </c>
      <c r="D2977" s="2" t="str">
        <f>IFERROR(VLOOKUP(C2977,pictures!A:C,3,FALSE), "")</f>
        <v/>
      </c>
      <c r="E2977" s="1" t="s">
        <v>2517</v>
      </c>
      <c r="F2977" s="1" t="s">
        <v>21534</v>
      </c>
      <c r="G2977" s="2" t="s">
        <v>21535</v>
      </c>
    </row>
    <row r="2978" spans="1:8" ht="56.25" customHeight="1" x14ac:dyDescent="0.25">
      <c r="A2978" s="1" t="s">
        <v>10970</v>
      </c>
      <c r="B2978" s="2" t="s">
        <v>3948</v>
      </c>
      <c r="C2978" s="2" t="str">
        <f>VLOOKUP($B2978, tge_gfx_data!A:E, 5, FALSE)</f>
        <v>PUGACHEV_ADMINISTERING_JUSTICE_PEROV_eventPicture</v>
      </c>
      <c r="D2978" s="2" t="str">
        <f>IFERROR(VLOOKUP(C2978,pictures!A:C,3,FALSE), "")</f>
        <v>YES</v>
      </c>
      <c r="E2978" s="1" t="s">
        <v>2423</v>
      </c>
      <c r="F2978" s="1" t="s">
        <v>21536</v>
      </c>
      <c r="G2978" s="2" t="s">
        <v>21537</v>
      </c>
    </row>
    <row r="2979" spans="1:8" ht="56.25" customHeight="1" x14ac:dyDescent="0.25">
      <c r="A2979" s="1" t="s">
        <v>10970</v>
      </c>
      <c r="B2979" s="2" t="s">
        <v>3949</v>
      </c>
      <c r="C2979" s="2" t="str">
        <f>VLOOKUP($B2979, tge_gfx_data!A:E, 5, FALSE)</f>
        <v>APOTHEOSIS_CATHERINE_II_GUGLIELMI_eventPicture</v>
      </c>
      <c r="D2979" s="2" t="str">
        <f>IFERROR(VLOOKUP(C2979,pictures!A:C,3,FALSE), "")</f>
        <v>YES</v>
      </c>
      <c r="E2979" s="1" t="s">
        <v>2423</v>
      </c>
      <c r="F2979" s="1" t="s">
        <v>21538</v>
      </c>
      <c r="G2979" s="2" t="s">
        <v>21539</v>
      </c>
    </row>
    <row r="2980" spans="1:8" ht="56.25" customHeight="1" x14ac:dyDescent="0.25">
      <c r="A2980" s="1" t="s">
        <v>18649</v>
      </c>
      <c r="B2980" s="2" t="s">
        <v>3950</v>
      </c>
      <c r="C2980" s="2" t="str">
        <f>VLOOKUP($B2980, tge_gfx_data!A:E, 5, FALSE)</f>
        <v>WHIPPING_SERFS_RUSSIA_eventPicture</v>
      </c>
      <c r="D2980" s="2" t="str">
        <f>IFERROR(VLOOKUP(C2980,pictures!A:C,3,FALSE), "")</f>
        <v>NO</v>
      </c>
      <c r="E2980" s="1" t="s">
        <v>2517</v>
      </c>
      <c r="F2980" s="1" t="s">
        <v>22283</v>
      </c>
    </row>
    <row r="2981" spans="1:8" ht="56.25" customHeight="1" x14ac:dyDescent="0.25">
      <c r="A2981" s="1" t="s">
        <v>10970</v>
      </c>
      <c r="B2981" s="2" t="s">
        <v>21622</v>
      </c>
      <c r="C2981" s="2" t="e">
        <f>VLOOKUP($B2981, tge_gfx_data!A:E, 5, FALSE)</f>
        <v>#N/A</v>
      </c>
      <c r="D2981" s="2" t="str">
        <f>IFERROR(VLOOKUP(C2981,pictures!A:C,3,FALSE), "")</f>
        <v/>
      </c>
      <c r="E2981" s="1" t="s">
        <v>2517</v>
      </c>
      <c r="F2981" s="1" t="s">
        <v>21623</v>
      </c>
      <c r="G2981" s="2" t="s">
        <v>21624</v>
      </c>
    </row>
    <row r="2982" spans="1:8" ht="56.25" customHeight="1" x14ac:dyDescent="0.25">
      <c r="A2982" s="1" t="s">
        <v>10970</v>
      </c>
      <c r="B2982" s="2" t="s">
        <v>21625</v>
      </c>
      <c r="C2982" s="2" t="e">
        <f>VLOOKUP($B2982, tge_gfx_data!A:E, 5, FALSE)</f>
        <v>#N/A</v>
      </c>
      <c r="D2982" s="2" t="str">
        <f>IFERROR(VLOOKUP(C2982,pictures!A:C,3,FALSE), "")</f>
        <v/>
      </c>
      <c r="E2982" s="1" t="s">
        <v>2466</v>
      </c>
      <c r="F2982" s="1" t="s">
        <v>21623</v>
      </c>
      <c r="G2982" s="2" t="s">
        <v>21626</v>
      </c>
    </row>
    <row r="2983" spans="1:8" ht="56.25" customHeight="1" x14ac:dyDescent="0.25">
      <c r="A2983" s="1" t="s">
        <v>10970</v>
      </c>
      <c r="B2983" s="2" t="s">
        <v>3951</v>
      </c>
      <c r="C2983" s="2" t="str">
        <f>VLOOKUP($B2983, tge_gfx_data!A:E, 5, FALSE)</f>
        <v>IVAN_THE_TERRIBLE_AT_KAZAN_eventPicture</v>
      </c>
      <c r="D2983" s="2" t="str">
        <f>IFERROR(VLOOKUP(C2983,pictures!A:C,3,FALSE), "")</f>
        <v>NO</v>
      </c>
      <c r="E2983" s="1" t="s">
        <v>2498</v>
      </c>
      <c r="F2983" s="1" t="s">
        <v>21503</v>
      </c>
      <c r="G2983" s="2" t="s">
        <v>21504</v>
      </c>
    </row>
    <row r="2984" spans="1:8" ht="56.25" customHeight="1" x14ac:dyDescent="0.25">
      <c r="A2984" s="1" t="s">
        <v>10970</v>
      </c>
      <c r="B2984" s="2" t="s">
        <v>18620</v>
      </c>
      <c r="C2984" s="2" t="str">
        <f>VLOOKUP($B2984, tge_gfx_data!A:E, 5, FALSE)</f>
        <v>RUSSIAN_TROOPS_TAKE_NARVA_BLINKOV_eventPicture</v>
      </c>
      <c r="D2984" s="2" t="str">
        <f>IFERROR(VLOOKUP(C2984,pictures!A:C,3,FALSE), "")</f>
        <v>YES</v>
      </c>
      <c r="E2984" s="1" t="s">
        <v>2498</v>
      </c>
      <c r="F2984" s="1" t="s">
        <v>21505</v>
      </c>
      <c r="G2984" s="2" t="s">
        <v>21506</v>
      </c>
    </row>
    <row r="2985" spans="1:8" ht="56.25" customHeight="1" x14ac:dyDescent="0.25">
      <c r="A2985" s="1" t="s">
        <v>10970</v>
      </c>
      <c r="B2985" s="2" t="s">
        <v>21540</v>
      </c>
      <c r="C2985" s="2" t="e">
        <f>VLOOKUP($B2985, tge_gfx_data!A:E, 5, FALSE)</f>
        <v>#N/A</v>
      </c>
      <c r="D2985" s="2" t="str">
        <f>IFERROR(VLOOKUP(C2985,pictures!A:C,3,FALSE), "")</f>
        <v/>
      </c>
      <c r="E2985" s="1" t="s">
        <v>2506</v>
      </c>
      <c r="F2985" s="1" t="s">
        <v>21541</v>
      </c>
      <c r="G2985" s="2" t="s">
        <v>21542</v>
      </c>
    </row>
    <row r="2986" spans="1:8" ht="56.25" customHeight="1" x14ac:dyDescent="0.25">
      <c r="A2986" s="1" t="s">
        <v>10970</v>
      </c>
      <c r="B2986" s="2" t="s">
        <v>21543</v>
      </c>
      <c r="C2986" s="2" t="e">
        <f>VLOOKUP($B2986, tge_gfx_data!A:E, 5, FALSE)</f>
        <v>#N/A</v>
      </c>
      <c r="D2986" s="2" t="str">
        <f>IFERROR(VLOOKUP(C2986,pictures!A:C,3,FALSE), "")</f>
        <v/>
      </c>
      <c r="E2986" s="1" t="s">
        <v>2527</v>
      </c>
      <c r="F2986" s="1" t="s">
        <v>21544</v>
      </c>
      <c r="G2986" s="2" t="s">
        <v>21545</v>
      </c>
    </row>
    <row r="2987" spans="1:8" ht="56.25" customHeight="1" x14ac:dyDescent="0.25">
      <c r="A2987" s="1" t="s">
        <v>10970</v>
      </c>
      <c r="B2987" s="2" t="s">
        <v>21546</v>
      </c>
      <c r="C2987" s="2" t="e">
        <f>VLOOKUP($B2987, tge_gfx_data!A:E, 5, FALSE)</f>
        <v>#N/A</v>
      </c>
      <c r="D2987" s="2" t="str">
        <f>IFERROR(VLOOKUP(C2987,pictures!A:C,3,FALSE), "")</f>
        <v/>
      </c>
      <c r="E2987" s="1" t="s">
        <v>68</v>
      </c>
      <c r="F2987" s="1" t="s">
        <v>21547</v>
      </c>
      <c r="G2987" s="2" t="s">
        <v>21548</v>
      </c>
      <c r="H2987" s="2" t="s">
        <v>8565</v>
      </c>
    </row>
    <row r="2988" spans="1:8" ht="56.25" customHeight="1" x14ac:dyDescent="0.25">
      <c r="A2988" s="1" t="s">
        <v>10970</v>
      </c>
      <c r="B2988" s="2" t="s">
        <v>21549</v>
      </c>
      <c r="C2988" s="2" t="e">
        <f>VLOOKUP($B2988, tge_gfx_data!A:E, 5, FALSE)</f>
        <v>#N/A</v>
      </c>
      <c r="D2988" s="2" t="str">
        <f>IFERROR(VLOOKUP(C2988,pictures!A:C,3,FALSE), "")</f>
        <v/>
      </c>
      <c r="E2988" s="1" t="s">
        <v>2491</v>
      </c>
      <c r="F2988" s="1" t="s">
        <v>21550</v>
      </c>
      <c r="G2988" s="2" t="s">
        <v>21551</v>
      </c>
    </row>
    <row r="2989" spans="1:8" ht="56.25" customHeight="1" x14ac:dyDescent="0.25">
      <c r="A2989" s="1" t="s">
        <v>10970</v>
      </c>
      <c r="B2989" s="2" t="s">
        <v>3956</v>
      </c>
      <c r="C2989" s="2" t="str">
        <f>VLOOKUP($B2989, tge_gfx_data!A:E, 5, FALSE)</f>
        <v>YERMAKS_CONQUEST_OF_SIBERIA_SURIKOV_eventPicture</v>
      </c>
      <c r="D2989" s="2" t="str">
        <f>IFERROR(VLOOKUP(C2989,pictures!A:C,3,FALSE), "")</f>
        <v>YES</v>
      </c>
      <c r="E2989" s="1" t="s">
        <v>2498</v>
      </c>
      <c r="F2989" s="1" t="s">
        <v>21507</v>
      </c>
      <c r="G2989" s="2" t="s">
        <v>21508</v>
      </c>
    </row>
    <row r="2990" spans="1:8" ht="56.25" customHeight="1" x14ac:dyDescent="0.25">
      <c r="A2990" s="1" t="s">
        <v>18649</v>
      </c>
      <c r="B2990" s="2" t="s">
        <v>3957</v>
      </c>
      <c r="C2990" s="2" t="str">
        <f>VLOOKUP($B2990, tge_gfx_data!A:E, 5, FALSE)</f>
        <v>LEGATS_VISIT_IVAN_NESTEROV_eventPicture</v>
      </c>
      <c r="D2990" s="2" t="str">
        <f>IFERROR(VLOOKUP(C2990,pictures!A:C,3,FALSE), "")</f>
        <v>YES</v>
      </c>
      <c r="E2990" s="1" t="s">
        <v>2421</v>
      </c>
      <c r="F2990" s="1" t="s">
        <v>22274</v>
      </c>
      <c r="G2990" s="2" t="s">
        <v>22275</v>
      </c>
    </row>
    <row r="2991" spans="1:8" ht="56.25" customHeight="1" x14ac:dyDescent="0.25">
      <c r="A2991" s="1" t="s">
        <v>10970</v>
      </c>
      <c r="B2991" s="2" t="s">
        <v>3958</v>
      </c>
      <c r="C2991" s="2" t="str">
        <f>VLOOKUP($B2991, tge_gfx_data!A:E, 5, FALSE)</f>
        <v>LIVONIAN_WAR_HUSSAR_SACKING_eventPicture</v>
      </c>
      <c r="D2991" s="2" t="str">
        <f>IFERROR(VLOOKUP(C2991,pictures!A:C,3,FALSE), "")</f>
        <v>YES</v>
      </c>
      <c r="E2991" s="1" t="s">
        <v>2527</v>
      </c>
      <c r="F2991" s="1" t="s">
        <v>21509</v>
      </c>
      <c r="G2991" s="2" t="s">
        <v>21510</v>
      </c>
    </row>
    <row r="2992" spans="1:8" ht="56.25" customHeight="1" x14ac:dyDescent="0.25">
      <c r="A2992" s="1" t="s">
        <v>10970</v>
      </c>
      <c r="B2992" s="2" t="s">
        <v>3959</v>
      </c>
      <c r="C2992" s="2" t="str">
        <f>VLOOKUP($B2992, tge_gfx_data!A:E, 5, FALSE)</f>
        <v>IVAN_IV_VASNETSOV_eventPicture</v>
      </c>
      <c r="D2992" s="2" t="str">
        <f>IFERROR(VLOOKUP(C2992,pictures!A:C,3,FALSE), "")</f>
        <v>YES</v>
      </c>
      <c r="E2992" s="1" t="s">
        <v>2517</v>
      </c>
      <c r="F2992" s="1" t="s">
        <v>10988</v>
      </c>
      <c r="G2992" s="2" t="s">
        <v>10989</v>
      </c>
    </row>
    <row r="2993" spans="1:8" ht="56.25" customHeight="1" x14ac:dyDescent="0.25">
      <c r="A2993" s="1" t="s">
        <v>10970</v>
      </c>
      <c r="B2993" s="2" t="s">
        <v>3960</v>
      </c>
      <c r="C2993" s="2" t="str">
        <f>VLOOKUP($B2993, tge_gfx_data!A:E, 5, FALSE)</f>
        <v>RED_SQUARE_SECOND_HALF_17TH_CENTURY_VASNETSOV_eventPicture</v>
      </c>
      <c r="D2993" s="2" t="str">
        <f>IFERROR(VLOOKUP(C2993,pictures!A:C,3,FALSE), "")</f>
        <v>YES</v>
      </c>
      <c r="E2993" s="1" t="s">
        <v>2506</v>
      </c>
      <c r="F2993" s="1" t="s">
        <v>21511</v>
      </c>
      <c r="G2993" s="2" t="s">
        <v>21512</v>
      </c>
    </row>
    <row r="2994" spans="1:8" ht="56.25" customHeight="1" x14ac:dyDescent="0.25">
      <c r="A2994" s="1" t="s">
        <v>10990</v>
      </c>
      <c r="B2994" s="2" t="s">
        <v>3961</v>
      </c>
      <c r="C2994" s="2" t="str">
        <f>VLOOKUP($B2994, tge_gfx_data!A:E, 5, FALSE)</f>
        <v>FREDERICK_II_LISTENING_TO_BACH_eventPicture</v>
      </c>
      <c r="D2994" s="2" t="str">
        <f>IFERROR(VLOOKUP(C2994,pictures!A:C,3,FALSE), "")</f>
        <v>YES</v>
      </c>
      <c r="E2994" s="1" t="s">
        <v>2489</v>
      </c>
      <c r="F2994" s="1" t="s">
        <v>10991</v>
      </c>
      <c r="G2994" s="2" t="s">
        <v>10992</v>
      </c>
    </row>
    <row r="2995" spans="1:8" ht="56.25" customHeight="1" x14ac:dyDescent="0.25">
      <c r="A2995" s="1" t="s">
        <v>10990</v>
      </c>
      <c r="B2995" s="2" t="s">
        <v>10993</v>
      </c>
      <c r="C2995" s="2" t="e">
        <f>VLOOKUP($B2995, tge_gfx_data!A:E, 5, FALSE)</f>
        <v>#N/A</v>
      </c>
      <c r="D2995" s="2" t="str">
        <f>IFERROR(VLOOKUP(C2995,pictures!A:C,3,FALSE), "")</f>
        <v/>
      </c>
      <c r="E2995" s="1" t="s">
        <v>2464</v>
      </c>
      <c r="F2995" s="1" t="s">
        <v>10994</v>
      </c>
      <c r="G2995" s="2" t="s">
        <v>10995</v>
      </c>
    </row>
    <row r="2996" spans="1:8" ht="56.25" customHeight="1" x14ac:dyDescent="0.25">
      <c r="A2996" s="1" t="s">
        <v>10990</v>
      </c>
      <c r="B2996" s="2" t="s">
        <v>10996</v>
      </c>
      <c r="C2996" s="2" t="e">
        <f>VLOOKUP($B2996, tge_gfx_data!A:E, 5, FALSE)</f>
        <v>#N/A</v>
      </c>
      <c r="D2996" s="2" t="str">
        <f>IFERROR(VLOOKUP(C2996,pictures!A:C,3,FALSE), "")</f>
        <v/>
      </c>
      <c r="E2996" s="1" t="s">
        <v>2487</v>
      </c>
      <c r="F2996" s="1" t="s">
        <v>10997</v>
      </c>
      <c r="G2996" s="2" t="s">
        <v>10998</v>
      </c>
      <c r="H2996" s="2" t="s">
        <v>20834</v>
      </c>
    </row>
    <row r="2997" spans="1:8" ht="56.25" customHeight="1" x14ac:dyDescent="0.25">
      <c r="A2997" s="1" t="s">
        <v>10990</v>
      </c>
      <c r="B2997" s="2" t="s">
        <v>10999</v>
      </c>
      <c r="C2997" s="2" t="e">
        <f>VLOOKUP($B2997, tge_gfx_data!A:E, 5, FALSE)</f>
        <v>#N/A</v>
      </c>
      <c r="D2997" s="2" t="str">
        <f>IFERROR(VLOOKUP(C2997,pictures!A:C,3,FALSE), "")</f>
        <v/>
      </c>
      <c r="E2997" s="1" t="s">
        <v>2491</v>
      </c>
      <c r="F2997" s="1" t="s">
        <v>11000</v>
      </c>
      <c r="G2997" s="2" t="s">
        <v>21632</v>
      </c>
    </row>
    <row r="2998" spans="1:8" ht="56.25" customHeight="1" x14ac:dyDescent="0.25">
      <c r="A2998" s="1" t="s">
        <v>10990</v>
      </c>
      <c r="B2998" s="2" t="s">
        <v>11001</v>
      </c>
      <c r="C2998" s="2" t="str">
        <f>VLOOKUP($B2998, tge_gfx_data!A:E, 5, FALSE)</f>
        <v>DOUBLE_PORTRAIT_THURINGIA_eventPicture</v>
      </c>
      <c r="D2998" s="2" t="str">
        <f>IFERROR(VLOOKUP(C2998,pictures!A:C,3,FALSE), "")</f>
        <v>NO</v>
      </c>
      <c r="E2998" s="1" t="s">
        <v>2428</v>
      </c>
      <c r="F2998" s="1" t="s">
        <v>11002</v>
      </c>
      <c r="G2998" s="2" t="s">
        <v>11003</v>
      </c>
    </row>
    <row r="2999" spans="1:8" ht="56.25" customHeight="1" x14ac:dyDescent="0.25">
      <c r="A2999" s="1" t="s">
        <v>10990</v>
      </c>
      <c r="B2999" s="2" t="s">
        <v>11004</v>
      </c>
      <c r="C2999" s="2" t="str">
        <f>VLOOKUP($B2999, tge_gfx_data!A:E, 5, FALSE)</f>
        <v>DOUBLE_PORTRAIT_THURINGIA_eventPicture</v>
      </c>
      <c r="D2999" s="2" t="str">
        <f>IFERROR(VLOOKUP(C2999,pictures!A:C,3,FALSE), "")</f>
        <v>NO</v>
      </c>
      <c r="E2999" s="1" t="s">
        <v>2464</v>
      </c>
      <c r="F2999" s="1" t="s">
        <v>11005</v>
      </c>
      <c r="G2999" s="2" t="s">
        <v>11006</v>
      </c>
    </row>
    <row r="3000" spans="1:8" ht="56.25" customHeight="1" x14ac:dyDescent="0.25">
      <c r="A3000" s="1" t="s">
        <v>10990</v>
      </c>
      <c r="B3000" s="2" t="s">
        <v>11007</v>
      </c>
      <c r="C3000" s="2" t="str">
        <f>VLOOKUP($B3000, tge_gfx_data!A:E, 5, FALSE)</f>
        <v>DOUBLE_PORTRAIT_THURINGIA_eventPicture</v>
      </c>
      <c r="D3000" s="2" t="str">
        <f>IFERROR(VLOOKUP(C3000,pictures!A:C,3,FALSE), "")</f>
        <v>NO</v>
      </c>
      <c r="E3000" s="1" t="s">
        <v>2428</v>
      </c>
      <c r="F3000" s="1" t="s">
        <v>11002</v>
      </c>
      <c r="G3000" s="2" t="s">
        <v>11008</v>
      </c>
    </row>
    <row r="3001" spans="1:8" ht="56.25" customHeight="1" x14ac:dyDescent="0.25">
      <c r="A3001" s="1" t="s">
        <v>10990</v>
      </c>
      <c r="B3001" s="2" t="s">
        <v>11009</v>
      </c>
      <c r="C3001" s="2" t="str">
        <f>VLOOKUP($B3001, tge_gfx_data!A:E, 5, FALSE)</f>
        <v>SAXON_PRINCES_TAKEN_HOSTAGE_eventPicture</v>
      </c>
      <c r="D3001" s="2" t="str">
        <f>IFERROR(VLOOKUP(C3001,pictures!A:C,3,FALSE), "")</f>
        <v>NO</v>
      </c>
      <c r="E3001" s="1" t="s">
        <v>2478</v>
      </c>
      <c r="F3001" s="1" t="s">
        <v>11010</v>
      </c>
      <c r="G3001" s="2" t="s">
        <v>11011</v>
      </c>
    </row>
    <row r="3002" spans="1:8" ht="56.25" customHeight="1" x14ac:dyDescent="0.25">
      <c r="A3002" s="1" t="s">
        <v>10990</v>
      </c>
      <c r="B3002" s="2" t="s">
        <v>11012</v>
      </c>
      <c r="C3002" s="2" t="e">
        <f>VLOOKUP($B3002, tge_gfx_data!A:E, 5, FALSE)</f>
        <v>#N/A</v>
      </c>
      <c r="D3002" s="2" t="str">
        <f>IFERROR(VLOOKUP(C3002,pictures!A:C,3,FALSE), "")</f>
        <v/>
      </c>
      <c r="E3002" s="1" t="s">
        <v>2444</v>
      </c>
      <c r="F3002" s="1" t="s">
        <v>11010</v>
      </c>
      <c r="G3002" s="2" t="s">
        <v>11013</v>
      </c>
    </row>
    <row r="3003" spans="1:8" ht="56.25" customHeight="1" x14ac:dyDescent="0.25">
      <c r="A3003" s="1" t="s">
        <v>10990</v>
      </c>
      <c r="B3003" s="2" t="s">
        <v>11014</v>
      </c>
      <c r="C3003" s="2" t="str">
        <f>VLOOKUP($B3003, tge_gfx_data!A:E, 5, FALSE)</f>
        <v>FURSTENZUG_BROTHERS_eventPicture</v>
      </c>
      <c r="D3003" s="2" t="str">
        <f>IFERROR(VLOOKUP(C3003,pictures!A:C,3,FALSE), "")</f>
        <v>NO</v>
      </c>
      <c r="E3003" s="1" t="s">
        <v>2464</v>
      </c>
      <c r="F3003" s="1" t="s">
        <v>11015</v>
      </c>
      <c r="G3003" s="2" t="s">
        <v>21633</v>
      </c>
    </row>
    <row r="3004" spans="1:8" ht="56.25" customHeight="1" x14ac:dyDescent="0.25">
      <c r="A3004" s="1" t="s">
        <v>10990</v>
      </c>
      <c r="B3004" s="2" t="s">
        <v>11018</v>
      </c>
      <c r="C3004" s="2" t="e">
        <f>VLOOKUP($B3004, tge_gfx_data!A:E, 5, FALSE)</f>
        <v>#N/A</v>
      </c>
      <c r="D3004" s="2" t="str">
        <f>IFERROR(VLOOKUP(C3004,pictures!A:C,3,FALSE), "")</f>
        <v/>
      </c>
      <c r="E3004" s="1" t="s">
        <v>2464</v>
      </c>
      <c r="F3004" s="1" t="s">
        <v>10994</v>
      </c>
      <c r="G3004" s="2" t="s">
        <v>11019</v>
      </c>
    </row>
    <row r="3005" spans="1:8" ht="56.25" customHeight="1" x14ac:dyDescent="0.25">
      <c r="A3005" s="1" t="s">
        <v>20169</v>
      </c>
      <c r="B3005" s="2" t="s">
        <v>20170</v>
      </c>
      <c r="C3005" s="2" t="e">
        <f>VLOOKUP($B3005, tge_gfx_data!A:E, 5, FALSE)</f>
        <v>#N/A</v>
      </c>
      <c r="D3005" s="2" t="str">
        <f>IFERROR(VLOOKUP(C3005,pictures!A:C,3,FALSE), "")</f>
        <v/>
      </c>
      <c r="E3005" s="1" t="s">
        <v>22270</v>
      </c>
      <c r="F3005" s="1" t="s">
        <v>20171</v>
      </c>
      <c r="G3005" s="2" t="s">
        <v>20172</v>
      </c>
    </row>
    <row r="3006" spans="1:8" ht="56.25" customHeight="1" x14ac:dyDescent="0.25">
      <c r="A3006" s="1" t="s">
        <v>20169</v>
      </c>
      <c r="B3006" s="2" t="s">
        <v>20384</v>
      </c>
      <c r="C3006" s="2" t="e">
        <f>VLOOKUP($B3006, tge_gfx_data!A:E, 5, FALSE)</f>
        <v>#N/A</v>
      </c>
      <c r="D3006" s="2" t="str">
        <f>IFERROR(VLOOKUP(C3006,pictures!A:C,3,FALSE), "")</f>
        <v/>
      </c>
      <c r="E3006" s="1" t="s">
        <v>2480</v>
      </c>
      <c r="F3006" s="1" t="s">
        <v>20385</v>
      </c>
      <c r="G3006" s="2" t="s">
        <v>20386</v>
      </c>
    </row>
    <row r="3007" spans="1:8" ht="56.25" customHeight="1" x14ac:dyDescent="0.25">
      <c r="A3007" s="1" t="s">
        <v>5779</v>
      </c>
      <c r="B3007" s="2" t="s">
        <v>3962</v>
      </c>
      <c r="C3007" s="2" t="str">
        <f>VLOOKUP($B3007, tge_gfx_data!A:E, 5, FALSE)</f>
        <v>GLENCOE_MASSACRE_SORROW_eventPicture</v>
      </c>
      <c r="D3007" s="2" t="str">
        <f>IFERROR(VLOOKUP(C3007,pictures!A:C,3,FALSE), "")</f>
        <v>NO</v>
      </c>
      <c r="E3007" s="1" t="s">
        <v>2427</v>
      </c>
      <c r="F3007" s="1" t="s">
        <v>21634</v>
      </c>
      <c r="G3007" s="2" t="s">
        <v>11020</v>
      </c>
    </row>
    <row r="3008" spans="1:8" ht="56.25" customHeight="1" x14ac:dyDescent="0.25">
      <c r="A3008" s="1" t="s">
        <v>5779</v>
      </c>
      <c r="B3008" s="2" t="s">
        <v>3963</v>
      </c>
      <c r="C3008" s="2" t="str">
        <f>VLOOKUP($B3008, tge_gfx_data!A:E, 5, FALSE)</f>
        <v>SCOTTISH_WITCH_TRIAL_eventPicture</v>
      </c>
      <c r="D3008" s="2" t="str">
        <f>IFERROR(VLOOKUP(C3008,pictures!A:C,3,FALSE), "")</f>
        <v>NO</v>
      </c>
      <c r="E3008" s="1" t="s">
        <v>2423</v>
      </c>
      <c r="F3008" s="1" t="s">
        <v>11021</v>
      </c>
      <c r="G3008" s="2" t="s">
        <v>11022</v>
      </c>
      <c r="H3008" s="2" t="s">
        <v>5760</v>
      </c>
    </row>
    <row r="3009" spans="1:8" ht="56.25" customHeight="1" x14ac:dyDescent="0.25">
      <c r="A3009" s="1" t="s">
        <v>5779</v>
      </c>
      <c r="B3009" s="2" t="s">
        <v>3964</v>
      </c>
      <c r="C3009" s="2" t="str">
        <f>VLOOKUP($B3009, tge_gfx_data!A:E, 5, FALSE)</f>
        <v>LONDON_BRIDGE_16TH_eventPicture</v>
      </c>
      <c r="D3009" s="2" t="str">
        <f>IFERROR(VLOOKUP(C3009,pictures!A:C,3,FALSE), "")</f>
        <v>NO</v>
      </c>
      <c r="E3009" s="1" t="s">
        <v>2440</v>
      </c>
      <c r="F3009" s="1" t="s">
        <v>11023</v>
      </c>
      <c r="G3009" s="2" t="s">
        <v>11024</v>
      </c>
    </row>
    <row r="3010" spans="1:8" ht="56.25" customHeight="1" x14ac:dyDescent="0.25">
      <c r="A3010" s="1" t="s">
        <v>5779</v>
      </c>
      <c r="B3010" s="2" t="s">
        <v>3965</v>
      </c>
      <c r="C3010" s="2" t="str">
        <f>VLOOKUP($B3010, tge_gfx_data!A:E, 5, FALSE)</f>
        <v>01_WESTERN/GOVERNMENT/SURRENDER/NEWS_BATTLE_FLODDEN_BARKER</v>
      </c>
      <c r="D3010" s="2" t="str">
        <f>IFERROR(VLOOKUP(C3010,pictures!A:C,3,FALSE), "")</f>
        <v>YES</v>
      </c>
      <c r="E3010" s="1" t="s">
        <v>2464</v>
      </c>
      <c r="F3010" s="1" t="s">
        <v>11025</v>
      </c>
      <c r="G3010" s="2" t="s">
        <v>11026</v>
      </c>
    </row>
    <row r="3011" spans="1:8" ht="56.25" customHeight="1" x14ac:dyDescent="0.25">
      <c r="A3011" s="1" t="s">
        <v>5779</v>
      </c>
      <c r="B3011" s="2" t="s">
        <v>3966</v>
      </c>
      <c r="C3011" s="2" t="str">
        <f>VLOOKUP($B3011, tge_gfx_data!A:E, 5, FALSE)</f>
        <v>01_WESTERN/PEOPLE/CRIME/CARDINAL_BEATON_BESIEGED_LOCKHART</v>
      </c>
      <c r="D3011" s="2" t="str">
        <f>IFERROR(VLOOKUP(C3011,pictures!A:C,3,FALSE), "")</f>
        <v>YES</v>
      </c>
      <c r="E3011" s="1" t="s">
        <v>2421</v>
      </c>
      <c r="F3011" s="1" t="s">
        <v>11027</v>
      </c>
      <c r="G3011" s="2" t="s">
        <v>21635</v>
      </c>
    </row>
    <row r="3012" spans="1:8" ht="56.25" customHeight="1" x14ac:dyDescent="0.25">
      <c r="A3012" s="1" t="s">
        <v>5779</v>
      </c>
      <c r="B3012" s="2" t="s">
        <v>3967</v>
      </c>
      <c r="C3012" s="2" t="str">
        <f>VLOOKUP($B3012, tge_gfx_data!A:E, 5, FALSE)</f>
        <v>MARY_JOHN_KNOX_eventPicture</v>
      </c>
      <c r="D3012" s="2" t="str">
        <f>IFERROR(VLOOKUP(C3012,pictures!A:C,3,FALSE), "")</f>
        <v>NO</v>
      </c>
      <c r="E3012" s="1" t="s">
        <v>2517</v>
      </c>
      <c r="F3012" s="1" t="s">
        <v>11028</v>
      </c>
      <c r="G3012" s="2" t="s">
        <v>21636</v>
      </c>
    </row>
    <row r="3013" spans="1:8" ht="56.25" customHeight="1" x14ac:dyDescent="0.25">
      <c r="A3013" s="1" t="s">
        <v>5779</v>
      </c>
      <c r="B3013" s="2" t="s">
        <v>3968</v>
      </c>
      <c r="C3013" s="2" t="str">
        <f>VLOOKUP($B3013, tge_gfx_data!A:E, 5, FALSE)</f>
        <v>SCOTTISH_SIGNING_OF_NATIONAL_CONVENTION_eventPicture</v>
      </c>
      <c r="D3013" s="2" t="str">
        <f>IFERROR(VLOOKUP(C3013,pictures!A:C,3,FALSE), "")</f>
        <v>NO</v>
      </c>
      <c r="E3013" s="1" t="s">
        <v>2517</v>
      </c>
      <c r="F3013" s="1" t="s">
        <v>11029</v>
      </c>
      <c r="G3013" s="2" t="s">
        <v>11030</v>
      </c>
      <c r="H3013" s="2" t="s">
        <v>20834</v>
      </c>
    </row>
    <row r="3014" spans="1:8" ht="56.25" customHeight="1" x14ac:dyDescent="0.25">
      <c r="A3014" s="1" t="s">
        <v>5779</v>
      </c>
      <c r="B3014" s="2" t="s">
        <v>3969</v>
      </c>
      <c r="C3014" s="2" t="str">
        <f>VLOOKUP($B3014, tge_gfx_data!A:E, 5, FALSE)</f>
        <v>MELVILLE_BOMBAY_eventPicture</v>
      </c>
      <c r="D3014" s="2" t="str">
        <f>IFERROR(VLOOKUP(C3014,pictures!A:C,3,FALSE), "")</f>
        <v>NO</v>
      </c>
      <c r="E3014" s="1" t="s">
        <v>2528</v>
      </c>
      <c r="F3014" s="1" t="s">
        <v>11031</v>
      </c>
      <c r="G3014" s="2" t="s">
        <v>11032</v>
      </c>
    </row>
    <row r="3015" spans="1:8" ht="56.25" customHeight="1" x14ac:dyDescent="0.25">
      <c r="A3015" s="1" t="s">
        <v>5779</v>
      </c>
      <c r="B3015" s="2" t="s">
        <v>3970</v>
      </c>
      <c r="C3015" s="2" t="str">
        <f>VLOOKUP($B3015, tge_gfx_data!A:E, 5, FALSE)</f>
        <v>SCOTTISH_HIGHLANDS_ROAD_eventPicture</v>
      </c>
      <c r="D3015" s="2" t="str">
        <f>IFERROR(VLOOKUP(C3015,pictures!A:C,3,FALSE), "")</f>
        <v>NO</v>
      </c>
      <c r="E3015" s="1" t="s">
        <v>2440</v>
      </c>
      <c r="F3015" s="1" t="s">
        <v>11033</v>
      </c>
      <c r="G3015" s="2" t="s">
        <v>11034</v>
      </c>
    </row>
    <row r="3016" spans="1:8" ht="56.25" customHeight="1" x14ac:dyDescent="0.25">
      <c r="A3016" s="1" t="s">
        <v>5779</v>
      </c>
      <c r="B3016" s="2" t="s">
        <v>3971</v>
      </c>
      <c r="C3016" s="2" t="str">
        <f>VLOOKUP($B3016, tge_gfx_data!A:E, 5, FALSE)</f>
        <v>GLASGOW_FAIR_eventPicture</v>
      </c>
      <c r="D3016" s="2" t="str">
        <f>IFERROR(VLOOKUP(C3016,pictures!A:C,3,FALSE), "")</f>
        <v>NO</v>
      </c>
      <c r="E3016" s="1" t="s">
        <v>2466</v>
      </c>
      <c r="F3016" s="1" t="s">
        <v>11035</v>
      </c>
      <c r="G3016" s="2" t="s">
        <v>11036</v>
      </c>
    </row>
    <row r="3017" spans="1:8" ht="56.25" customHeight="1" x14ac:dyDescent="0.25">
      <c r="A3017" s="1" t="s">
        <v>5779</v>
      </c>
      <c r="B3017" s="2" t="s">
        <v>3972</v>
      </c>
      <c r="C3017" s="2" t="str">
        <f>VLOOKUP($B3017, tge_gfx_data!A:E, 5, FALSE)</f>
        <v>01_WESTERN/ECONOMY/COMMODITIES/BLACK_DIAMOND_BUGSBY_WYLLIE</v>
      </c>
      <c r="D3017" s="2" t="str">
        <f>IFERROR(VLOOKUP(C3017,pictures!A:C,3,FALSE), "")</f>
        <v>YES</v>
      </c>
      <c r="E3017" s="1" t="s">
        <v>2421</v>
      </c>
      <c r="F3017" s="1" t="s">
        <v>11037</v>
      </c>
      <c r="G3017" s="2" t="s">
        <v>11038</v>
      </c>
    </row>
    <row r="3018" spans="1:8" ht="56.25" customHeight="1" x14ac:dyDescent="0.25">
      <c r="A3018" s="1" t="s">
        <v>11039</v>
      </c>
      <c r="B3018" s="2" t="s">
        <v>11040</v>
      </c>
      <c r="C3018" s="2" t="e">
        <f>VLOOKUP($B3018, tge_gfx_data!A:E, 5, FALSE)</f>
        <v>#N/A</v>
      </c>
      <c r="D3018" s="2" t="str">
        <f>IFERROR(VLOOKUP(C3018,pictures!A:C,3,FALSE), "")</f>
        <v/>
      </c>
      <c r="E3018" s="1" t="s">
        <v>2464</v>
      </c>
      <c r="F3018" s="1" t="s">
        <v>11041</v>
      </c>
      <c r="G3018" s="2" t="s">
        <v>11042</v>
      </c>
      <c r="H3018" s="2" t="s">
        <v>21637</v>
      </c>
    </row>
    <row r="3019" spans="1:8" ht="56.25" customHeight="1" x14ac:dyDescent="0.25">
      <c r="A3019" s="1" t="s">
        <v>11039</v>
      </c>
      <c r="B3019" s="2" t="s">
        <v>11043</v>
      </c>
      <c r="C3019" s="2" t="e">
        <f>VLOOKUP($B3019, tge_gfx_data!A:E, 5, FALSE)</f>
        <v>#N/A</v>
      </c>
      <c r="D3019" s="2" t="str">
        <f>IFERROR(VLOOKUP(C3019,pictures!A:C,3,FALSE), "")</f>
        <v/>
      </c>
      <c r="E3019" s="1" t="s">
        <v>2450</v>
      </c>
      <c r="F3019" s="1" t="s">
        <v>11044</v>
      </c>
      <c r="G3019" s="2" t="s">
        <v>11045</v>
      </c>
    </row>
    <row r="3020" spans="1:8" ht="56.25" customHeight="1" x14ac:dyDescent="0.25">
      <c r="A3020" s="1" t="s">
        <v>11039</v>
      </c>
      <c r="B3020" s="2" t="s">
        <v>11046</v>
      </c>
      <c r="C3020" s="2" t="e">
        <f>VLOOKUP($B3020, tge_gfx_data!A:E, 5, FALSE)</f>
        <v>#N/A</v>
      </c>
      <c r="D3020" s="2" t="str">
        <f>IFERROR(VLOOKUP(C3020,pictures!A:C,3,FALSE), "")</f>
        <v/>
      </c>
      <c r="E3020" s="1" t="s">
        <v>2421</v>
      </c>
      <c r="F3020" s="1" t="s">
        <v>11047</v>
      </c>
      <c r="G3020" s="2" t="s">
        <v>11048</v>
      </c>
    </row>
    <row r="3021" spans="1:8" ht="56.25" customHeight="1" x14ac:dyDescent="0.25">
      <c r="A3021" s="1" t="s">
        <v>11039</v>
      </c>
      <c r="B3021" s="2" t="s">
        <v>3973</v>
      </c>
      <c r="C3021" s="2" t="str">
        <f>VLOOKUP($B3021, tge_gfx_data!A:E, 5, FALSE)</f>
        <v>03_MENA/LAND/FORTIFICATIONS/FALL_CONSTANTINOPLE_ZEYNALOW</v>
      </c>
      <c r="D3021" s="2" t="str">
        <f>IFERROR(VLOOKUP(C3021,pictures!A:C,3,FALSE), "")</f>
        <v>YES</v>
      </c>
      <c r="E3021" s="1" t="s">
        <v>2456</v>
      </c>
      <c r="F3021" s="1" t="s">
        <v>5081</v>
      </c>
      <c r="G3021" s="2" t="s">
        <v>11049</v>
      </c>
    </row>
    <row r="3022" spans="1:8" ht="56.25" customHeight="1" x14ac:dyDescent="0.25">
      <c r="A3022" s="1" t="s">
        <v>11050</v>
      </c>
      <c r="B3022" s="2" t="s">
        <v>11051</v>
      </c>
      <c r="C3022" s="2" t="e">
        <f>VLOOKUP($B3022, tge_gfx_data!A:E, 5, FALSE)</f>
        <v>#N/A</v>
      </c>
      <c r="D3022" s="2" t="str">
        <f>IFERROR(VLOOKUP(C3022,pictures!A:C,3,FALSE), "")</f>
        <v/>
      </c>
      <c r="E3022" s="1" t="s">
        <v>2452</v>
      </c>
      <c r="F3022" s="1" t="s">
        <v>11052</v>
      </c>
      <c r="G3022" s="2" t="s">
        <v>11053</v>
      </c>
    </row>
    <row r="3023" spans="1:8" ht="56.25" customHeight="1" x14ac:dyDescent="0.25">
      <c r="A3023" s="1" t="s">
        <v>11050</v>
      </c>
      <c r="B3023" s="2" t="s">
        <v>11054</v>
      </c>
      <c r="C3023" s="2" t="e">
        <f>VLOOKUP($B3023, tge_gfx_data!A:E, 5, FALSE)</f>
        <v>#N/A</v>
      </c>
      <c r="D3023" s="2" t="str">
        <f>IFERROR(VLOOKUP(C3023,pictures!A:C,3,FALSE), "")</f>
        <v/>
      </c>
      <c r="E3023" s="1" t="s">
        <v>2493</v>
      </c>
      <c r="F3023" s="1" t="s">
        <v>11055</v>
      </c>
      <c r="G3023" s="2" t="s">
        <v>11056</v>
      </c>
    </row>
    <row r="3024" spans="1:8" ht="56.25" customHeight="1" x14ac:dyDescent="0.25">
      <c r="A3024" s="1" t="s">
        <v>11050</v>
      </c>
      <c r="B3024" s="2" t="s">
        <v>11057</v>
      </c>
      <c r="C3024" s="2" t="e">
        <f>VLOOKUP($B3024, tge_gfx_data!A:E, 5, FALSE)</f>
        <v>#N/A</v>
      </c>
      <c r="D3024" s="2" t="str">
        <f>IFERROR(VLOOKUP(C3024,pictures!A:C,3,FALSE), "")</f>
        <v/>
      </c>
      <c r="E3024" s="1" t="s">
        <v>2480</v>
      </c>
      <c r="F3024" s="1" t="s">
        <v>11058</v>
      </c>
      <c r="G3024" s="2" t="s">
        <v>11059</v>
      </c>
    </row>
    <row r="3025" spans="1:8" ht="56.25" customHeight="1" x14ac:dyDescent="0.25">
      <c r="A3025" s="1" t="s">
        <v>11050</v>
      </c>
      <c r="B3025" s="2" t="s">
        <v>3974</v>
      </c>
      <c r="C3025" s="2" t="str">
        <f>VLOOKUP($B3025, tge_gfx_data!A:E, 5, FALSE)</f>
        <v>WOLF_GAZE_eventPicture</v>
      </c>
      <c r="D3025" s="2" t="str">
        <f>IFERROR(VLOOKUP(C3025,pictures!A:C,3,FALSE), "")</f>
        <v>NO</v>
      </c>
      <c r="E3025" s="1" t="s">
        <v>2472</v>
      </c>
      <c r="F3025" s="1" t="s">
        <v>11060</v>
      </c>
      <c r="G3025" s="2" t="s">
        <v>11061</v>
      </c>
    </row>
    <row r="3026" spans="1:8" ht="56.25" customHeight="1" x14ac:dyDescent="0.25">
      <c r="A3026" s="1" t="s">
        <v>11050</v>
      </c>
      <c r="B3026" s="2" t="s">
        <v>11062</v>
      </c>
      <c r="C3026" s="2" t="e">
        <f>VLOOKUP($B3026, tge_gfx_data!A:E, 5, FALSE)</f>
        <v>#N/A</v>
      </c>
      <c r="D3026" s="2" t="str">
        <f>IFERROR(VLOOKUP(C3026,pictures!A:C,3,FALSE), "")</f>
        <v/>
      </c>
      <c r="E3026" s="1" t="s">
        <v>2464</v>
      </c>
      <c r="F3026" s="1" t="s">
        <v>11063</v>
      </c>
      <c r="G3026" s="2" t="s">
        <v>22502</v>
      </c>
    </row>
    <row r="3027" spans="1:8" ht="56.25" customHeight="1" x14ac:dyDescent="0.25">
      <c r="A3027" s="1" t="s">
        <v>11064</v>
      </c>
      <c r="B3027" s="2" t="s">
        <v>11065</v>
      </c>
      <c r="C3027" s="2" t="str">
        <f>VLOOKUP($B3027, tge_gfx_data!A:E, 5, FALSE)</f>
        <v>USMAN_DAN_FODIO_eventPicture</v>
      </c>
      <c r="D3027" s="2" t="str">
        <f>IFERROR(VLOOKUP(C3027,pictures!A:C,3,FALSE), "")</f>
        <v>NO</v>
      </c>
      <c r="E3027" s="1" t="s">
        <v>2523</v>
      </c>
      <c r="F3027" s="1" t="s">
        <v>11066</v>
      </c>
      <c r="G3027" s="2" t="s">
        <v>11067</v>
      </c>
    </row>
    <row r="3028" spans="1:8" ht="56.25" customHeight="1" x14ac:dyDescent="0.25">
      <c r="A3028" s="1" t="s">
        <v>11064</v>
      </c>
      <c r="B3028" s="2" t="s">
        <v>11068</v>
      </c>
      <c r="C3028" s="2" t="str">
        <f>VLOOKUP($B3028, tge_gfx_data!A:E, 5, FALSE)</f>
        <v>USMAN_DAN_FODIO_eventPicture</v>
      </c>
      <c r="D3028" s="2" t="str">
        <f>IFERROR(VLOOKUP(C3028,pictures!A:C,3,FALSE), "")</f>
        <v>NO</v>
      </c>
      <c r="E3028" s="1" t="s">
        <v>2523</v>
      </c>
      <c r="F3028" s="1" t="s">
        <v>11069</v>
      </c>
      <c r="G3028" s="2" t="s">
        <v>11070</v>
      </c>
    </row>
    <row r="3029" spans="1:8" ht="56.25" customHeight="1" x14ac:dyDescent="0.25">
      <c r="A3029" s="1" t="s">
        <v>11071</v>
      </c>
      <c r="B3029" s="2" t="s">
        <v>11072</v>
      </c>
      <c r="C3029" s="2" t="e">
        <f>VLOOKUP($B3029, tge_gfx_data!A:E, 5, FALSE)</f>
        <v>#N/A</v>
      </c>
      <c r="D3029" s="2" t="str">
        <f>IFERROR(VLOOKUP(C3029,pictures!A:C,3,FALSE), "")</f>
        <v/>
      </c>
      <c r="E3029" s="1" t="s">
        <v>22201</v>
      </c>
      <c r="F3029" s="1" t="s">
        <v>11073</v>
      </c>
      <c r="G3029" s="2" t="s">
        <v>11074</v>
      </c>
    </row>
    <row r="3030" spans="1:8" ht="56.25" customHeight="1" x14ac:dyDescent="0.25">
      <c r="A3030" s="1" t="s">
        <v>11071</v>
      </c>
      <c r="B3030" s="2" t="s">
        <v>11075</v>
      </c>
      <c r="C3030" s="2" t="e">
        <f>VLOOKUP($B3030, tge_gfx_data!A:E, 5, FALSE)</f>
        <v>#N/A</v>
      </c>
      <c r="D3030" s="2" t="str">
        <f>IFERROR(VLOOKUP(C3030,pictures!A:C,3,FALSE), "")</f>
        <v/>
      </c>
      <c r="E3030" s="1" t="s">
        <v>2562</v>
      </c>
      <c r="F3030" s="1" t="s">
        <v>11076</v>
      </c>
      <c r="G3030" s="2" t="s">
        <v>11077</v>
      </c>
      <c r="H3030" s="2" t="s">
        <v>20834</v>
      </c>
    </row>
    <row r="3031" spans="1:8" ht="56.25" customHeight="1" x14ac:dyDescent="0.25">
      <c r="A3031" s="1" t="s">
        <v>11071</v>
      </c>
      <c r="B3031" s="2" t="s">
        <v>11078</v>
      </c>
      <c r="C3031" s="2" t="e">
        <f>VLOOKUP($B3031, tge_gfx_data!A:E, 5, FALSE)</f>
        <v>#N/A</v>
      </c>
      <c r="D3031" s="2" t="str">
        <f>IFERROR(VLOOKUP(C3031,pictures!A:C,3,FALSE), "")</f>
        <v/>
      </c>
      <c r="E3031" s="1" t="s">
        <v>18592</v>
      </c>
      <c r="F3031" s="1" t="s">
        <v>22321</v>
      </c>
      <c r="G3031" s="2" t="s">
        <v>11079</v>
      </c>
      <c r="H3031" s="2" t="s">
        <v>20834</v>
      </c>
    </row>
    <row r="3032" spans="1:8" ht="56.25" customHeight="1" x14ac:dyDescent="0.25">
      <c r="A3032" s="1" t="s">
        <v>11071</v>
      </c>
      <c r="B3032" s="2" t="s">
        <v>11080</v>
      </c>
      <c r="C3032" s="2" t="e">
        <f>VLOOKUP($B3032, tge_gfx_data!A:E, 5, FALSE)</f>
        <v>#N/A</v>
      </c>
      <c r="D3032" s="2" t="str">
        <f>IFERROR(VLOOKUP(C3032,pictures!A:C,3,FALSE), "")</f>
        <v/>
      </c>
      <c r="E3032" s="1" t="s">
        <v>88</v>
      </c>
      <c r="F3032" s="1" t="s">
        <v>11081</v>
      </c>
      <c r="G3032" s="2" t="s">
        <v>11082</v>
      </c>
    </row>
    <row r="3033" spans="1:8" ht="56.25" customHeight="1" x14ac:dyDescent="0.25">
      <c r="A3033" s="1" t="s">
        <v>11071</v>
      </c>
      <c r="B3033" s="2" t="s">
        <v>11083</v>
      </c>
      <c r="C3033" s="2" t="e">
        <f>VLOOKUP($B3033, tge_gfx_data!A:E, 5, FALSE)</f>
        <v>#N/A</v>
      </c>
      <c r="D3033" s="2" t="str">
        <f>IFERROR(VLOOKUP(C3033,pictures!A:C,3,FALSE), "")</f>
        <v/>
      </c>
      <c r="E3033" s="1" t="s">
        <v>2562</v>
      </c>
      <c r="F3033" s="1" t="s">
        <v>11084</v>
      </c>
      <c r="G3033" s="2" t="s">
        <v>11085</v>
      </c>
    </row>
    <row r="3034" spans="1:8" ht="56.25" customHeight="1" x14ac:dyDescent="0.25">
      <c r="A3034" s="1" t="s">
        <v>11071</v>
      </c>
      <c r="B3034" s="2" t="s">
        <v>11086</v>
      </c>
      <c r="C3034" s="2" t="e">
        <f>VLOOKUP($B3034, tge_gfx_data!A:E, 5, FALSE)</f>
        <v>#N/A</v>
      </c>
      <c r="D3034" s="2" t="str">
        <f>IFERROR(VLOOKUP(C3034,pictures!A:C,3,FALSE), "")</f>
        <v/>
      </c>
      <c r="E3034" s="1" t="s">
        <v>22202</v>
      </c>
      <c r="F3034" s="1" t="s">
        <v>11087</v>
      </c>
      <c r="G3034" s="2" t="s">
        <v>11088</v>
      </c>
      <c r="H3034" s="2" t="s">
        <v>20834</v>
      </c>
    </row>
    <row r="3035" spans="1:8" ht="56.25" customHeight="1" x14ac:dyDescent="0.25">
      <c r="A3035" s="1" t="s">
        <v>11071</v>
      </c>
      <c r="B3035" s="2" t="s">
        <v>11089</v>
      </c>
      <c r="C3035" s="2" t="e">
        <f>VLOOKUP($B3035, tge_gfx_data!A:E, 5, FALSE)</f>
        <v>#N/A</v>
      </c>
      <c r="D3035" s="2" t="str">
        <f>IFERROR(VLOOKUP(C3035,pictures!A:C,3,FALSE), "")</f>
        <v/>
      </c>
      <c r="E3035" s="1" t="s">
        <v>2436</v>
      </c>
      <c r="F3035" s="1" t="s">
        <v>11090</v>
      </c>
      <c r="G3035" s="2" t="s">
        <v>11091</v>
      </c>
      <c r="H3035" s="2" t="s">
        <v>20834</v>
      </c>
    </row>
    <row r="3036" spans="1:8" ht="56.25" customHeight="1" x14ac:dyDescent="0.25">
      <c r="A3036" s="1" t="s">
        <v>11071</v>
      </c>
      <c r="B3036" s="2" t="s">
        <v>11092</v>
      </c>
      <c r="C3036" s="2" t="e">
        <f>VLOOKUP($B3036, tge_gfx_data!A:E, 5, FALSE)</f>
        <v>#N/A</v>
      </c>
      <c r="D3036" s="2" t="str">
        <f>IFERROR(VLOOKUP(C3036,pictures!A:C,3,FALSE), "")</f>
        <v/>
      </c>
      <c r="E3036" s="1" t="s">
        <v>2577</v>
      </c>
      <c r="F3036" s="1" t="s">
        <v>11093</v>
      </c>
      <c r="G3036" s="2" t="s">
        <v>11094</v>
      </c>
      <c r="H3036" s="2" t="s">
        <v>20834</v>
      </c>
    </row>
    <row r="3037" spans="1:8" ht="56.25" customHeight="1" x14ac:dyDescent="0.25">
      <c r="A3037" s="1" t="s">
        <v>11071</v>
      </c>
      <c r="B3037" s="2" t="s">
        <v>11095</v>
      </c>
      <c r="C3037" s="2" t="e">
        <f>VLOOKUP($B3037, tge_gfx_data!A:E, 5, FALSE)</f>
        <v>#N/A</v>
      </c>
      <c r="D3037" s="2" t="str">
        <f>IFERROR(VLOOKUP(C3037,pictures!A:C,3,FALSE), "")</f>
        <v/>
      </c>
      <c r="E3037" s="1" t="s">
        <v>18593</v>
      </c>
      <c r="F3037" s="1" t="s">
        <v>11096</v>
      </c>
      <c r="G3037" s="2" t="s">
        <v>11097</v>
      </c>
      <c r="H3037" s="2" t="s">
        <v>20834</v>
      </c>
    </row>
    <row r="3038" spans="1:8" ht="56.25" customHeight="1" x14ac:dyDescent="0.25">
      <c r="A3038" s="1" t="s">
        <v>11071</v>
      </c>
      <c r="B3038" s="2" t="s">
        <v>11098</v>
      </c>
      <c r="C3038" s="2" t="e">
        <f>VLOOKUP($B3038, tge_gfx_data!A:E, 5, FALSE)</f>
        <v>#N/A</v>
      </c>
      <c r="D3038" s="2" t="str">
        <f>IFERROR(VLOOKUP(C3038,pictures!A:C,3,FALSE), "")</f>
        <v/>
      </c>
      <c r="E3038" s="1" t="s">
        <v>2635</v>
      </c>
      <c r="F3038" s="1" t="s">
        <v>11099</v>
      </c>
      <c r="G3038" s="2" t="s">
        <v>22325</v>
      </c>
      <c r="H3038" s="2" t="s">
        <v>20834</v>
      </c>
    </row>
    <row r="3039" spans="1:8" ht="56.25" customHeight="1" x14ac:dyDescent="0.25">
      <c r="A3039" s="1" t="s">
        <v>11071</v>
      </c>
      <c r="B3039" s="2" t="s">
        <v>11100</v>
      </c>
      <c r="C3039" s="2" t="e">
        <f>VLOOKUP($B3039, tge_gfx_data!A:E, 5, FALSE)</f>
        <v>#N/A</v>
      </c>
      <c r="D3039" s="2" t="str">
        <f>IFERROR(VLOOKUP(C3039,pictures!A:C,3,FALSE), "")</f>
        <v/>
      </c>
      <c r="E3039" s="1" t="s">
        <v>2577</v>
      </c>
      <c r="F3039" s="1" t="s">
        <v>11101</v>
      </c>
      <c r="G3039" s="2" t="s">
        <v>11102</v>
      </c>
      <c r="H3039" s="2" t="s">
        <v>20834</v>
      </c>
    </row>
    <row r="3040" spans="1:8" ht="56.25" customHeight="1" x14ac:dyDescent="0.25">
      <c r="A3040" s="1" t="s">
        <v>11071</v>
      </c>
      <c r="B3040" s="2" t="s">
        <v>11103</v>
      </c>
      <c r="C3040" s="2" t="e">
        <f>VLOOKUP($B3040, tge_gfx_data!A:E, 5, FALSE)</f>
        <v>#N/A</v>
      </c>
      <c r="D3040" s="2" t="str">
        <f>IFERROR(VLOOKUP(C3040,pictures!A:C,3,FALSE), "")</f>
        <v/>
      </c>
      <c r="E3040" s="1" t="s">
        <v>2630</v>
      </c>
      <c r="F3040" s="1" t="s">
        <v>11104</v>
      </c>
      <c r="G3040" s="2" t="s">
        <v>11105</v>
      </c>
      <c r="H3040" s="2" t="s">
        <v>20834</v>
      </c>
    </row>
    <row r="3041" spans="1:8" ht="56.25" customHeight="1" x14ac:dyDescent="0.25">
      <c r="A3041" s="1" t="s">
        <v>11106</v>
      </c>
      <c r="B3041" s="2" t="s">
        <v>3975</v>
      </c>
      <c r="C3041" s="2" t="str">
        <f>VLOOKUP($B3041, tge_gfx_data!A:E, 5, FALSE)</f>
        <v>01_WESTERN/COLONIZATION/COLUMBUS_BEFORE_QUEEN_LEUTZE</v>
      </c>
      <c r="D3041" s="2" t="str">
        <f>IFERROR(VLOOKUP(C3041,pictures!A:C,3,FALSE), "")</f>
        <v>YES</v>
      </c>
      <c r="E3041" s="1" t="s">
        <v>2528</v>
      </c>
      <c r="F3041" s="1" t="s">
        <v>10904</v>
      </c>
      <c r="G3041" s="2" t="s">
        <v>11107</v>
      </c>
    </row>
    <row r="3042" spans="1:8" ht="56.25" customHeight="1" x14ac:dyDescent="0.25">
      <c r="A3042" s="1" t="s">
        <v>11106</v>
      </c>
      <c r="B3042" s="2" t="s">
        <v>11108</v>
      </c>
      <c r="C3042" s="2" t="e">
        <f>VLOOKUP($B3042, tge_gfx_data!A:E, 5, FALSE)</f>
        <v>#N/A</v>
      </c>
      <c r="D3042" s="2" t="str">
        <f>IFERROR(VLOOKUP(C3042,pictures!A:C,3,FALSE), "")</f>
        <v/>
      </c>
      <c r="E3042" s="1" t="s">
        <v>2502</v>
      </c>
      <c r="F3042" s="1" t="s">
        <v>11109</v>
      </c>
      <c r="G3042" s="2" t="s">
        <v>11110</v>
      </c>
    </row>
    <row r="3043" spans="1:8" ht="56.25" customHeight="1" x14ac:dyDescent="0.25">
      <c r="A3043" s="1" t="s">
        <v>11106</v>
      </c>
      <c r="B3043" s="2" t="s">
        <v>3976</v>
      </c>
      <c r="C3043" s="2" t="str">
        <f>VLOOKUP($B3043, tge_gfx_data!A:E, 5, FALSE)</f>
        <v>01_WESTERN/LAND/BATTLE/CONQUEST_OF_ORAN_BORGONA</v>
      </c>
      <c r="D3043" s="2" t="str">
        <f>IFERROR(VLOOKUP(C3043,pictures!A:C,3,FALSE), "")</f>
        <v>YES</v>
      </c>
      <c r="E3043" s="1" t="s">
        <v>2432</v>
      </c>
      <c r="F3043" s="1" t="s">
        <v>11111</v>
      </c>
      <c r="G3043" s="2" t="s">
        <v>11112</v>
      </c>
    </row>
    <row r="3044" spans="1:8" ht="56.25" customHeight="1" x14ac:dyDescent="0.25">
      <c r="A3044" s="1" t="s">
        <v>11106</v>
      </c>
      <c r="B3044" s="2" t="s">
        <v>11113</v>
      </c>
      <c r="C3044" s="2" t="e">
        <f>VLOOKUP($B3044, tge_gfx_data!A:E, 5, FALSE)</f>
        <v>#N/A</v>
      </c>
      <c r="D3044" s="2" t="str">
        <f>IFERROR(VLOOKUP(C3044,pictures!A:C,3,FALSE), "")</f>
        <v/>
      </c>
      <c r="E3044" s="1" t="s">
        <v>2517</v>
      </c>
      <c r="F3044" s="1" t="s">
        <v>11114</v>
      </c>
      <c r="G3044" s="2" t="s">
        <v>21639</v>
      </c>
    </row>
    <row r="3045" spans="1:8" ht="56.25" customHeight="1" x14ac:dyDescent="0.25">
      <c r="A3045" s="1" t="s">
        <v>11106</v>
      </c>
      <c r="B3045" s="2" t="s">
        <v>3977</v>
      </c>
      <c r="C3045" s="2" t="str">
        <f>VLOOKUP($B3045, tge_gfx_data!A:E, 5, FALSE)</f>
        <v>01_WESTERN/NAVAL/PORT/PORT_CADIZ_JAMES_WEBB</v>
      </c>
      <c r="D3045" s="2" t="str">
        <f>IFERROR(VLOOKUP(C3045,pictures!A:C,3,FALSE), "")</f>
        <v>YES</v>
      </c>
      <c r="E3045" s="1" t="s">
        <v>2446</v>
      </c>
      <c r="F3045" s="1" t="s">
        <v>11115</v>
      </c>
      <c r="G3045" s="2" t="s">
        <v>11116</v>
      </c>
    </row>
    <row r="3046" spans="1:8" ht="56.25" customHeight="1" x14ac:dyDescent="0.25">
      <c r="A3046" s="1" t="s">
        <v>11106</v>
      </c>
      <c r="B3046" s="2" t="s">
        <v>11117</v>
      </c>
      <c r="C3046" s="2" t="e">
        <f>VLOOKUP($B3046, tge_gfx_data!A:E, 5, FALSE)</f>
        <v>#N/A</v>
      </c>
      <c r="D3046" s="2" t="str">
        <f>IFERROR(VLOOKUP(C3046,pictures!A:C,3,FALSE), "")</f>
        <v/>
      </c>
      <c r="E3046" s="1" t="s">
        <v>2456</v>
      </c>
      <c r="F3046" s="1" t="s">
        <v>11118</v>
      </c>
      <c r="G3046" s="2" t="s">
        <v>11119</v>
      </c>
    </row>
    <row r="3047" spans="1:8" ht="56.25" customHeight="1" x14ac:dyDescent="0.25">
      <c r="A3047" s="1" t="s">
        <v>11106</v>
      </c>
      <c r="B3047" s="2" t="s">
        <v>11120</v>
      </c>
      <c r="C3047" s="2" t="str">
        <f>VLOOKUP($B3047, tge_gfx_data!A:E, 5, FALSE)</f>
        <v>IBERIAN_COLONIZATION_eventPicture</v>
      </c>
      <c r="D3047" s="2" t="str">
        <f>IFERROR(VLOOKUP(C3047,pictures!A:C,3,FALSE), "")</f>
        <v>NO</v>
      </c>
      <c r="E3047" s="1" t="s">
        <v>2446</v>
      </c>
      <c r="F3047" s="1" t="s">
        <v>11121</v>
      </c>
      <c r="G3047" s="2" t="s">
        <v>11122</v>
      </c>
    </row>
    <row r="3048" spans="1:8" ht="56.25" customHeight="1" x14ac:dyDescent="0.25">
      <c r="A3048" s="1" t="s">
        <v>11106</v>
      </c>
      <c r="B3048" s="2" t="s">
        <v>11123</v>
      </c>
      <c r="C3048" s="2" t="e">
        <f>VLOOKUP($B3048, tge_gfx_data!A:E, 5, FALSE)</f>
        <v>#N/A</v>
      </c>
      <c r="D3048" s="2" t="str">
        <f>IFERROR(VLOOKUP(C3048,pictures!A:C,3,FALSE), "")</f>
        <v/>
      </c>
      <c r="E3048" s="1" t="s">
        <v>22249</v>
      </c>
      <c r="F3048" s="1" t="s">
        <v>9462</v>
      </c>
      <c r="G3048" s="2" t="s">
        <v>9463</v>
      </c>
    </row>
    <row r="3049" spans="1:8" ht="56.25" customHeight="1" x14ac:dyDescent="0.25">
      <c r="A3049" s="1" t="s">
        <v>11106</v>
      </c>
      <c r="B3049" s="2" t="s">
        <v>11124</v>
      </c>
      <c r="C3049" s="2" t="e">
        <f>VLOOKUP($B3049, tge_gfx_data!A:E, 5, FALSE)</f>
        <v>#N/A</v>
      </c>
      <c r="D3049" s="2" t="str">
        <f>IFERROR(VLOOKUP(C3049,pictures!A:C,3,FALSE), "")</f>
        <v/>
      </c>
      <c r="E3049" s="1" t="s">
        <v>22249</v>
      </c>
      <c r="F3049" s="1" t="s">
        <v>9462</v>
      </c>
      <c r="G3049" s="2" t="s">
        <v>9464</v>
      </c>
    </row>
    <row r="3050" spans="1:8" ht="56.25" customHeight="1" x14ac:dyDescent="0.25">
      <c r="A3050" s="1" t="s">
        <v>11106</v>
      </c>
      <c r="B3050" s="2" t="s">
        <v>11125</v>
      </c>
      <c r="C3050" s="2" t="e">
        <f>VLOOKUP($B3050, tge_gfx_data!A:E, 5, FALSE)</f>
        <v>#N/A</v>
      </c>
      <c r="D3050" s="2" t="str">
        <f>IFERROR(VLOOKUP(C3050,pictures!A:C,3,FALSE), "")</f>
        <v/>
      </c>
      <c r="E3050" s="1" t="s">
        <v>22249</v>
      </c>
      <c r="F3050" s="1" t="s">
        <v>9462</v>
      </c>
      <c r="G3050" s="2" t="s">
        <v>9465</v>
      </c>
    </row>
    <row r="3051" spans="1:8" ht="56.25" customHeight="1" x14ac:dyDescent="0.25">
      <c r="A3051" s="1" t="s">
        <v>11106</v>
      </c>
      <c r="B3051" s="2" t="s">
        <v>3978</v>
      </c>
      <c r="C3051" s="2" t="str">
        <f>VLOOKUP($B3051, tge_gfx_data!A:E, 5, FALSE)</f>
        <v>LOYOLA_VISION_eventPicture</v>
      </c>
      <c r="D3051" s="2" t="str">
        <f>IFERROR(VLOOKUP(C3051,pictures!A:C,3,FALSE), "")</f>
        <v>NO</v>
      </c>
      <c r="E3051" s="1" t="s">
        <v>2421</v>
      </c>
      <c r="F3051" s="1" t="s">
        <v>11126</v>
      </c>
      <c r="G3051" s="2" t="s">
        <v>21638</v>
      </c>
    </row>
    <row r="3052" spans="1:8" ht="56.25" customHeight="1" x14ac:dyDescent="0.25">
      <c r="A3052" s="1" t="s">
        <v>11106</v>
      </c>
      <c r="B3052" s="2" t="s">
        <v>3979</v>
      </c>
      <c r="C3052" s="2" t="str">
        <f>VLOOKUP($B3052, tge_gfx_data!A:E, 5, FALSE)</f>
        <v>PHILIP_V_BOURBON_eventPicture</v>
      </c>
      <c r="D3052" s="2" t="str">
        <f>IFERROR(VLOOKUP(C3052,pictures!A:C,3,FALSE), "")</f>
        <v>NO</v>
      </c>
      <c r="E3052" s="1" t="s">
        <v>2480</v>
      </c>
      <c r="F3052" s="1" t="s">
        <v>11127</v>
      </c>
      <c r="G3052" s="2" t="s">
        <v>11128</v>
      </c>
    </row>
    <row r="3053" spans="1:8" ht="56.25" customHeight="1" x14ac:dyDescent="0.25">
      <c r="A3053" s="1" t="s">
        <v>11106</v>
      </c>
      <c r="B3053" s="2" t="s">
        <v>3980</v>
      </c>
      <c r="C3053" s="2" t="str">
        <f>VLOOKUP($B3053, tge_gfx_data!A:E, 5, FALSE)</f>
        <v>01_WESTERN/PEOPLE/PORTRAITS/MIGUEL_CERVANTES_WRITING</v>
      </c>
      <c r="D3053" s="2" t="str">
        <f>IFERROR(VLOOKUP(C3053,pictures!A:C,3,FALSE), "")</f>
        <v>YES</v>
      </c>
      <c r="E3053" s="1" t="s">
        <v>2421</v>
      </c>
      <c r="F3053" s="1" t="s">
        <v>11129</v>
      </c>
      <c r="G3053" s="2" t="s">
        <v>21641</v>
      </c>
    </row>
    <row r="3054" spans="1:8" ht="56.25" customHeight="1" x14ac:dyDescent="0.25">
      <c r="A3054" s="1" t="s">
        <v>11106</v>
      </c>
      <c r="B3054" s="2" t="s">
        <v>11130</v>
      </c>
      <c r="C3054" s="2" t="str">
        <f>VLOOKUP($B3054, tge_gfx_data!A:E, 5, FALSE)</f>
        <v>MUSICIANS_1600_eventPicture</v>
      </c>
      <c r="D3054" s="2" t="str">
        <f>IFERROR(VLOOKUP(C3054,pictures!A:C,3,FALSE), "")</f>
        <v>NO</v>
      </c>
      <c r="E3054" s="1" t="s">
        <v>2538</v>
      </c>
      <c r="F3054" s="1" t="s">
        <v>11131</v>
      </c>
      <c r="G3054" s="2" t="s">
        <v>11132</v>
      </c>
    </row>
    <row r="3055" spans="1:8" ht="56.25" customHeight="1" x14ac:dyDescent="0.25">
      <c r="A3055" s="1" t="s">
        <v>11106</v>
      </c>
      <c r="B3055" s="2" t="s">
        <v>3981</v>
      </c>
      <c r="C3055" s="2" t="str">
        <f>VLOOKUP($B3055, tge_gfx_data!A:E, 5, FALSE)</f>
        <v>EXPULSION_OF_JESUITS_AMERICAS_eventPicture</v>
      </c>
      <c r="D3055" s="2" t="str">
        <f>IFERROR(VLOOKUP(C3055,pictures!A:C,3,FALSE), "")</f>
        <v>NO</v>
      </c>
      <c r="E3055" s="1" t="s">
        <v>2513</v>
      </c>
      <c r="F3055" s="1" t="s">
        <v>11133</v>
      </c>
      <c r="G3055" s="2" t="s">
        <v>11134</v>
      </c>
    </row>
    <row r="3056" spans="1:8" ht="56.25" customHeight="1" x14ac:dyDescent="0.25">
      <c r="A3056" s="1" t="s">
        <v>11106</v>
      </c>
      <c r="B3056" s="2" t="s">
        <v>11135</v>
      </c>
      <c r="C3056" s="2" t="e">
        <f>VLOOKUP($B3056, tge_gfx_data!A:E, 5, FALSE)</f>
        <v>#N/A</v>
      </c>
      <c r="D3056" s="2" t="str">
        <f>IFERROR(VLOOKUP(C3056,pictures!A:C,3,FALSE), "")</f>
        <v/>
      </c>
      <c r="E3056" s="1" t="s">
        <v>2504</v>
      </c>
      <c r="F3056" s="1" t="s">
        <v>10640</v>
      </c>
      <c r="G3056" s="2" t="s">
        <v>11136</v>
      </c>
      <c r="H3056" s="2" t="s">
        <v>6915</v>
      </c>
    </row>
    <row r="3057" spans="1:8" ht="56.25" customHeight="1" x14ac:dyDescent="0.25">
      <c r="A3057" s="1" t="s">
        <v>11106</v>
      </c>
      <c r="B3057" s="2" t="s">
        <v>11137</v>
      </c>
      <c r="C3057" s="2" t="e">
        <f>VLOOKUP($B3057, tge_gfx_data!A:E, 5, FALSE)</f>
        <v>#N/A</v>
      </c>
      <c r="D3057" s="2" t="str">
        <f>IFERROR(VLOOKUP(C3057,pictures!A:C,3,FALSE), "")</f>
        <v/>
      </c>
      <c r="E3057" s="1" t="s">
        <v>2504</v>
      </c>
      <c r="F3057" s="1" t="s">
        <v>11138</v>
      </c>
      <c r="G3057" s="2" t="s">
        <v>20512</v>
      </c>
      <c r="H3057" s="2" t="s">
        <v>6915</v>
      </c>
    </row>
    <row r="3058" spans="1:8" ht="56.25" customHeight="1" x14ac:dyDescent="0.25">
      <c r="A3058" s="1" t="s">
        <v>11106</v>
      </c>
      <c r="B3058" s="2" t="s">
        <v>11139</v>
      </c>
      <c r="C3058" s="2" t="e">
        <f>VLOOKUP($B3058, tge_gfx_data!A:E, 5, FALSE)</f>
        <v>#N/A</v>
      </c>
      <c r="D3058" s="2" t="str">
        <f>IFERROR(VLOOKUP(C3058,pictures!A:C,3,FALSE), "")</f>
        <v/>
      </c>
      <c r="E3058" s="1" t="s">
        <v>2504</v>
      </c>
      <c r="F3058" s="1" t="s">
        <v>11140</v>
      </c>
      <c r="G3058" s="2" t="s">
        <v>11141</v>
      </c>
      <c r="H3058" s="2" t="s">
        <v>6915</v>
      </c>
    </row>
    <row r="3059" spans="1:8" ht="56.25" customHeight="1" x14ac:dyDescent="0.25">
      <c r="A3059" s="1" t="s">
        <v>11106</v>
      </c>
      <c r="B3059" s="2" t="s">
        <v>3982</v>
      </c>
      <c r="C3059" s="2" t="str">
        <f>VLOOKUP($B3059, tge_gfx_data!A:E, 5, FALSE)</f>
        <v>MERINO_WOOL_eventPicture</v>
      </c>
      <c r="D3059" s="2" t="str">
        <f>IFERROR(VLOOKUP(C3059,pictures!A:C,3,FALSE), "")</f>
        <v>NO</v>
      </c>
      <c r="E3059" s="1" t="s">
        <v>2466</v>
      </c>
      <c r="F3059" s="1" t="s">
        <v>11142</v>
      </c>
      <c r="G3059" s="2" t="s">
        <v>22503</v>
      </c>
      <c r="H3059" s="2" t="s">
        <v>6915</v>
      </c>
    </row>
    <row r="3060" spans="1:8" ht="56.25" customHeight="1" x14ac:dyDescent="0.25">
      <c r="A3060" s="1" t="s">
        <v>11106</v>
      </c>
      <c r="B3060" s="2" t="s">
        <v>3983</v>
      </c>
      <c r="C3060" s="2" t="str">
        <f>VLOOKUP($B3060, tge_gfx_data!A:E, 5, FALSE)</f>
        <v>THE_MESTA_eventPicture</v>
      </c>
      <c r="D3060" s="2" t="str">
        <f>IFERROR(VLOOKUP(C3060,pictures!A:C,3,FALSE), "")</f>
        <v>NO</v>
      </c>
      <c r="E3060" s="1" t="s">
        <v>2466</v>
      </c>
      <c r="F3060" s="1" t="s">
        <v>11143</v>
      </c>
      <c r="G3060" s="2" t="s">
        <v>11144</v>
      </c>
    </row>
    <row r="3061" spans="1:8" ht="56.25" customHeight="1" x14ac:dyDescent="0.25">
      <c r="A3061" s="1" t="s">
        <v>11106</v>
      </c>
      <c r="B3061" s="2" t="s">
        <v>21645</v>
      </c>
      <c r="C3061" s="2" t="e">
        <f>VLOOKUP($B3061, tge_gfx_data!A:E, 5, FALSE)</f>
        <v>#N/A</v>
      </c>
      <c r="D3061" s="2" t="str">
        <f>IFERROR(VLOOKUP(C3061,pictures!A:C,3,FALSE), "")</f>
        <v/>
      </c>
      <c r="E3061" s="1" t="s">
        <v>2464</v>
      </c>
      <c r="F3061" s="1" t="s">
        <v>21033</v>
      </c>
      <c r="G3061" s="2" t="s">
        <v>21646</v>
      </c>
    </row>
    <row r="3062" spans="1:8" ht="56.25" customHeight="1" x14ac:dyDescent="0.25">
      <c r="A3062" s="1" t="s">
        <v>11106</v>
      </c>
      <c r="B3062" s="2" t="s">
        <v>21655</v>
      </c>
      <c r="C3062" s="2" t="e">
        <f>VLOOKUP($B3062, tge_gfx_data!A:E, 5, FALSE)</f>
        <v>#N/A</v>
      </c>
      <c r="D3062" s="2" t="str">
        <f>IFERROR(VLOOKUP(C3062,pictures!A:C,3,FALSE), "")</f>
        <v/>
      </c>
      <c r="E3062" s="1" t="s">
        <v>2483</v>
      </c>
      <c r="F3062" s="1" t="s">
        <v>21656</v>
      </c>
      <c r="G3062" s="2" t="s">
        <v>21657</v>
      </c>
    </row>
    <row r="3063" spans="1:8" ht="56.25" customHeight="1" x14ac:dyDescent="0.25">
      <c r="A3063" s="1" t="s">
        <v>11106</v>
      </c>
      <c r="B3063" s="2" t="s">
        <v>3984</v>
      </c>
      <c r="C3063" s="2" t="str">
        <f>VLOOKUP($B3063, tge_gfx_data!A:E, 5, FALSE)</f>
        <v>01_WESTERN/RELIGION/APOSTLES/BARTOLOME_LAS_CASAS_NATIVES</v>
      </c>
      <c r="D3063" s="2" t="str">
        <f>IFERROR(VLOOKUP(C3063,pictures!A:C,3,FALSE), "")</f>
        <v>YES</v>
      </c>
      <c r="E3063" s="1" t="s">
        <v>2543</v>
      </c>
      <c r="F3063" s="1" t="s">
        <v>11145</v>
      </c>
      <c r="G3063" s="2" t="s">
        <v>22326</v>
      </c>
    </row>
    <row r="3064" spans="1:8" ht="56.25" customHeight="1" x14ac:dyDescent="0.25">
      <c r="A3064" s="1" t="s">
        <v>11106</v>
      </c>
      <c r="B3064" s="2" t="s">
        <v>21647</v>
      </c>
      <c r="C3064" s="2" t="e">
        <f>VLOOKUP($B3064, tge_gfx_data!A:E, 5, FALSE)</f>
        <v>#N/A</v>
      </c>
      <c r="D3064" s="2" t="str">
        <f>IFERROR(VLOOKUP(C3064,pictures!A:C,3,FALSE), "")</f>
        <v/>
      </c>
      <c r="E3064" s="1" t="s">
        <v>2480</v>
      </c>
      <c r="F3064" s="1" t="s">
        <v>23143</v>
      </c>
      <c r="G3064" s="2" t="s">
        <v>21648</v>
      </c>
    </row>
    <row r="3065" spans="1:8" ht="56.25" customHeight="1" x14ac:dyDescent="0.25">
      <c r="A3065" s="1" t="s">
        <v>11106</v>
      </c>
      <c r="B3065" s="2" t="s">
        <v>21649</v>
      </c>
      <c r="C3065" s="2" t="e">
        <f>VLOOKUP($B3065, tge_gfx_data!A:E, 5, FALSE)</f>
        <v>#N/A</v>
      </c>
      <c r="D3065" s="2" t="str">
        <f>IFERROR(VLOOKUP(C3065,pictures!A:C,3,FALSE), "")</f>
        <v/>
      </c>
      <c r="E3065" s="1" t="s">
        <v>2480</v>
      </c>
      <c r="F3065" s="1" t="s">
        <v>23143</v>
      </c>
      <c r="G3065" s="2" t="s">
        <v>21648</v>
      </c>
    </row>
    <row r="3066" spans="1:8" ht="56.25" customHeight="1" x14ac:dyDescent="0.25">
      <c r="A3066" s="1" t="s">
        <v>11106</v>
      </c>
      <c r="B3066" s="2" t="s">
        <v>21650</v>
      </c>
      <c r="C3066" s="2" t="e">
        <f>VLOOKUP($B3066, tge_gfx_data!A:E, 5, FALSE)</f>
        <v>#N/A</v>
      </c>
      <c r="D3066" s="2" t="str">
        <f>IFERROR(VLOOKUP(C3066,pictures!A:C,3,FALSE), "")</f>
        <v/>
      </c>
      <c r="E3066" s="1" t="s">
        <v>2236</v>
      </c>
      <c r="F3066" s="1" t="s">
        <v>21651</v>
      </c>
      <c r="G3066" s="2" t="s">
        <v>21652</v>
      </c>
    </row>
    <row r="3067" spans="1:8" ht="56.25" customHeight="1" x14ac:dyDescent="0.25">
      <c r="A3067" s="1" t="s">
        <v>11106</v>
      </c>
      <c r="B3067" s="2" t="s">
        <v>21653</v>
      </c>
      <c r="C3067" s="2" t="e">
        <f>VLOOKUP($B3067, tge_gfx_data!A:E, 5, FALSE)</f>
        <v>#N/A</v>
      </c>
      <c r="D3067" s="2" t="str">
        <f>IFERROR(VLOOKUP(C3067,pictures!A:C,3,FALSE), "")</f>
        <v/>
      </c>
      <c r="E3067" s="1" t="s">
        <v>2482</v>
      </c>
      <c r="F3067" s="1" t="s">
        <v>21654</v>
      </c>
      <c r="G3067" s="2" t="s">
        <v>22504</v>
      </c>
    </row>
    <row r="3068" spans="1:8" ht="56.25" customHeight="1" x14ac:dyDescent="0.25">
      <c r="A3068" s="1" t="s">
        <v>11106</v>
      </c>
      <c r="B3068" s="2" t="s">
        <v>3985</v>
      </c>
      <c r="C3068" s="2" t="str">
        <f>VLOOKUP($B3068, tge_gfx_data!A:E, 5, FALSE)</f>
        <v>ESCENA_DE_INQUISICION_eventPicture</v>
      </c>
      <c r="D3068" s="2" t="str">
        <f>IFERROR(VLOOKUP(C3068,pictures!A:C,3,FALSE), "")</f>
        <v>NO</v>
      </c>
      <c r="E3068" s="1" t="s">
        <v>2517</v>
      </c>
      <c r="F3068" s="1" t="s">
        <v>11146</v>
      </c>
      <c r="G3068" s="2" t="s">
        <v>11147</v>
      </c>
    </row>
    <row r="3069" spans="1:8" ht="56.25" customHeight="1" x14ac:dyDescent="0.25">
      <c r="A3069" s="1" t="s">
        <v>11106</v>
      </c>
      <c r="B3069" s="2" t="s">
        <v>3986</v>
      </c>
      <c r="C3069" s="2" t="str">
        <f>VLOOKUP($B3069, tge_gfx_data!A:E, 5, FALSE)</f>
        <v>JOSE_MONINO_eventPicture</v>
      </c>
      <c r="D3069" s="2" t="str">
        <f>IFERROR(VLOOKUP(C3069,pictures!A:C,3,FALSE), "")</f>
        <v>NO</v>
      </c>
      <c r="E3069" s="1" t="s">
        <v>2421</v>
      </c>
      <c r="F3069" s="1" t="s">
        <v>6714</v>
      </c>
      <c r="G3069" s="2" t="s">
        <v>6715</v>
      </c>
    </row>
    <row r="3070" spans="1:8" ht="56.25" customHeight="1" x14ac:dyDescent="0.25">
      <c r="A3070" s="1" t="s">
        <v>11106</v>
      </c>
      <c r="B3070" s="2" t="s">
        <v>3987</v>
      </c>
      <c r="C3070" s="2" t="str">
        <f>VLOOKUP($B3070, tge_gfx_data!A:E, 5, FALSE)</f>
        <v>01_WESTERN/GOVERNMENT/FOUNDING/OATH_CORTES_CADIZ_ALISAL</v>
      </c>
      <c r="D3070" s="2" t="str">
        <f>IFERROR(VLOOKUP(C3070,pictures!A:C,3,FALSE), "")</f>
        <v>YES</v>
      </c>
      <c r="E3070" s="1" t="s">
        <v>2462</v>
      </c>
      <c r="F3070" s="1" t="s">
        <v>6717</v>
      </c>
      <c r="G3070" s="2" t="s">
        <v>6718</v>
      </c>
    </row>
    <row r="3071" spans="1:8" ht="56.25" customHeight="1" x14ac:dyDescent="0.25">
      <c r="A3071" s="1" t="s">
        <v>11106</v>
      </c>
      <c r="B3071" s="2" t="s">
        <v>3988</v>
      </c>
      <c r="C3071" s="2" t="str">
        <f>VLOOKUP($B3071, tge_gfx_data!A:E, 5, FALSE)</f>
        <v>TORQUEMADA_CONVERSION_MOORS_eventPicture</v>
      </c>
      <c r="D3071" s="2" t="str">
        <f>IFERROR(VLOOKUP(C3071,pictures!A:C,3,FALSE), "")</f>
        <v>NO</v>
      </c>
      <c r="E3071" s="1" t="s">
        <v>2421</v>
      </c>
      <c r="F3071" s="1" t="s">
        <v>11148</v>
      </c>
      <c r="G3071" s="2" t="s">
        <v>11149</v>
      </c>
    </row>
    <row r="3072" spans="1:8" ht="56.25" customHeight="1" x14ac:dyDescent="0.25">
      <c r="A3072" s="1" t="s">
        <v>11106</v>
      </c>
      <c r="B3072" s="2" t="s">
        <v>11150</v>
      </c>
      <c r="C3072" s="2" t="e">
        <f>VLOOKUP($B3072, tge_gfx_data!A:E, 5, FALSE)</f>
        <v>#N/A</v>
      </c>
      <c r="D3072" s="2" t="str">
        <f>IFERROR(VLOOKUP(C3072,pictures!A:C,3,FALSE), "")</f>
        <v/>
      </c>
      <c r="E3072" s="1" t="s">
        <v>2466</v>
      </c>
      <c r="F3072" s="1" t="s">
        <v>11151</v>
      </c>
      <c r="G3072" s="2" t="s">
        <v>11152</v>
      </c>
    </row>
    <row r="3073" spans="1:7" ht="56.25" customHeight="1" x14ac:dyDescent="0.25">
      <c r="A3073" s="1" t="s">
        <v>11106</v>
      </c>
      <c r="B3073" s="2" t="s">
        <v>3989</v>
      </c>
      <c r="C3073" s="2" t="str">
        <f>VLOOKUP($B3073, tge_gfx_data!A:E, 5, FALSE)</f>
        <v>01_WESTERN/COLONIZATION/EXPLORATION/NEW_WORLD_NICOLE_CARDIFF</v>
      </c>
      <c r="D3073" s="2" t="str">
        <f>IFERROR(VLOOKUP(C3073,pictures!A:C,3,FALSE), "")</f>
        <v>YES</v>
      </c>
      <c r="E3073" s="1" t="s">
        <v>2470</v>
      </c>
      <c r="F3073" s="1" t="s">
        <v>11153</v>
      </c>
      <c r="G3073" s="2" t="s">
        <v>11154</v>
      </c>
    </row>
    <row r="3074" spans="1:7" ht="56.25" customHeight="1" x14ac:dyDescent="0.25">
      <c r="A3074" s="1" t="s">
        <v>11106</v>
      </c>
      <c r="B3074" s="2" t="s">
        <v>11155</v>
      </c>
      <c r="C3074" s="2" t="str">
        <f>VLOOKUP($B3074, tge_gfx_data!A:E, 5, FALSE)</f>
        <v>SEVILLA_CITY_VIEW_eventPicture</v>
      </c>
      <c r="D3074" s="2" t="str">
        <f>IFERROR(VLOOKUP(C3074,pictures!A:C,3,FALSE), "")</f>
        <v>NO</v>
      </c>
      <c r="E3074" s="1" t="s">
        <v>2236</v>
      </c>
      <c r="F3074" s="1" t="s">
        <v>11156</v>
      </c>
      <c r="G3074" s="2" t="s">
        <v>11157</v>
      </c>
    </row>
    <row r="3075" spans="1:7" ht="56.25" customHeight="1" x14ac:dyDescent="0.25">
      <c r="A3075" s="1" t="s">
        <v>11106</v>
      </c>
      <c r="B3075" s="2" t="s">
        <v>3990</v>
      </c>
      <c r="C3075" s="2" t="str">
        <f>VLOOKUP($B3075, tge_gfx_data!A:E, 5, FALSE)</f>
        <v>FUGGERS_eventPicture</v>
      </c>
      <c r="D3075" s="2" t="str">
        <f>IFERROR(VLOOKUP(C3075,pictures!A:C,3,FALSE), "")</f>
        <v>NO</v>
      </c>
      <c r="E3075" s="1" t="s">
        <v>2456</v>
      </c>
      <c r="F3075" s="1" t="s">
        <v>11158</v>
      </c>
      <c r="G3075" s="2" t="s">
        <v>11159</v>
      </c>
    </row>
    <row r="3076" spans="1:7" ht="56.25" customHeight="1" x14ac:dyDescent="0.25">
      <c r="A3076" s="1" t="s">
        <v>11106</v>
      </c>
      <c r="B3076" s="2" t="s">
        <v>3991</v>
      </c>
      <c r="C3076" s="2" t="str">
        <f>VLOOKUP($B3076, tge_gfx_data!A:E, 5, FALSE)</f>
        <v>01_WESTERN/LAND/CONCLUSION/BATTLE_VILLALAR_LOPEZ</v>
      </c>
      <c r="D3076" s="2" t="str">
        <f>IFERROR(VLOOKUP(C3076,pictures!A:C,3,FALSE), "")</f>
        <v>YES</v>
      </c>
      <c r="E3076" s="1" t="s">
        <v>2423</v>
      </c>
      <c r="F3076" s="1" t="s">
        <v>11160</v>
      </c>
      <c r="G3076" s="2" t="s">
        <v>11161</v>
      </c>
    </row>
    <row r="3077" spans="1:7" ht="56.25" customHeight="1" x14ac:dyDescent="0.25">
      <c r="A3077" s="1" t="s">
        <v>11106</v>
      </c>
      <c r="B3077" s="2" t="s">
        <v>3992</v>
      </c>
      <c r="C3077" s="2" t="str">
        <f>VLOOKUP($B3077, tge_gfx_data!A:E, 5, FALSE)</f>
        <v>IBERIA_BANKRUPTCY_TWO_eventPicture</v>
      </c>
      <c r="D3077" s="2" t="str">
        <f>IFERROR(VLOOKUP(C3077,pictures!A:C,3,FALSE), "")</f>
        <v>NO</v>
      </c>
      <c r="E3077" s="1" t="s">
        <v>2430</v>
      </c>
      <c r="F3077" s="1" t="s">
        <v>11162</v>
      </c>
      <c r="G3077" s="2" t="s">
        <v>11163</v>
      </c>
    </row>
    <row r="3078" spans="1:7" ht="56.25" customHeight="1" x14ac:dyDescent="0.25">
      <c r="A3078" s="1" t="s">
        <v>11106</v>
      </c>
      <c r="B3078" s="2" t="s">
        <v>3993</v>
      </c>
      <c r="C3078" s="2" t="str">
        <f>VLOOKUP($B3078, tge_gfx_data!A:E, 5, FALSE)</f>
        <v>EXPULSIO_DELS_MORISCOS_eventPicture</v>
      </c>
      <c r="D3078" s="2" t="str">
        <f>IFERROR(VLOOKUP(C3078,pictures!A:C,3,FALSE), "")</f>
        <v>NO</v>
      </c>
      <c r="E3078" s="1" t="s">
        <v>2423</v>
      </c>
      <c r="F3078" s="1" t="s">
        <v>11164</v>
      </c>
      <c r="G3078" s="2" t="s">
        <v>11165</v>
      </c>
    </row>
    <row r="3079" spans="1:7" ht="56.25" customHeight="1" x14ac:dyDescent="0.25">
      <c r="A3079" s="1" t="s">
        <v>11106</v>
      </c>
      <c r="B3079" s="2" t="s">
        <v>3994</v>
      </c>
      <c r="C3079" s="2" t="str">
        <f>VLOOKUP($B3079, tge_gfx_data!A:E, 5, FALSE)</f>
        <v>EXPULSION_PUERTO_DE_DENIA_eventPicture</v>
      </c>
      <c r="D3079" s="2" t="str">
        <f>IFERROR(VLOOKUP(C3079,pictures!A:C,3,FALSE), "")</f>
        <v>NO</v>
      </c>
      <c r="E3079" s="1" t="s">
        <v>2466</v>
      </c>
      <c r="F3079" s="1" t="s">
        <v>11166</v>
      </c>
      <c r="G3079" s="2" t="s">
        <v>11167</v>
      </c>
    </row>
    <row r="3080" spans="1:7" ht="56.25" customHeight="1" x14ac:dyDescent="0.25">
      <c r="A3080" s="1" t="s">
        <v>11106</v>
      </c>
      <c r="B3080" s="2" t="s">
        <v>3995</v>
      </c>
      <c r="C3080" s="2" t="str">
        <f>VLOOKUP($B3080, tge_gfx_data!A:E, 5, FALSE)</f>
        <v>IBERIAN_UNION_SEAL_eventPicture</v>
      </c>
      <c r="D3080" s="2" t="str">
        <f>IFERROR(VLOOKUP(C3080,pictures!A:C,3,FALSE), "")</f>
        <v>NO</v>
      </c>
      <c r="E3080" s="1" t="s">
        <v>2456</v>
      </c>
      <c r="F3080" s="1" t="s">
        <v>11168</v>
      </c>
      <c r="G3080" s="2" t="s">
        <v>11169</v>
      </c>
    </row>
    <row r="3081" spans="1:7" ht="56.25" customHeight="1" x14ac:dyDescent="0.25">
      <c r="A3081" s="1" t="s">
        <v>11106</v>
      </c>
      <c r="B3081" s="2" t="s">
        <v>3996</v>
      </c>
      <c r="C3081" s="2" t="str">
        <f>VLOOKUP($B3081, tge_gfx_data!A:E, 5, FALSE)</f>
        <v>01_WESTERN/RELIGION/APOSTLES/CALLING_MATTHEW_USURY_REYMERSWALE</v>
      </c>
      <c r="D3081" s="2" t="str">
        <f>IFERROR(VLOOKUP(C3081,pictures!A:C,3,FALSE), "")</f>
        <v>YES</v>
      </c>
      <c r="E3081" s="1" t="s">
        <v>2430</v>
      </c>
      <c r="F3081" s="1" t="s">
        <v>11162</v>
      </c>
      <c r="G3081" s="2" t="s">
        <v>11170</v>
      </c>
    </row>
    <row r="3082" spans="1:7" ht="56.25" customHeight="1" x14ac:dyDescent="0.25">
      <c r="A3082" s="1" t="s">
        <v>11106</v>
      </c>
      <c r="B3082" s="2" t="s">
        <v>11171</v>
      </c>
      <c r="C3082" s="2" t="e">
        <f>VLOOKUP($B3082, tge_gfx_data!A:E, 5, FALSE)</f>
        <v>#N/A</v>
      </c>
      <c r="D3082" s="2" t="str">
        <f>IFERROR(VLOOKUP(C3082,pictures!A:C,3,FALSE), "")</f>
        <v/>
      </c>
      <c r="E3082" s="1" t="s">
        <v>2512</v>
      </c>
      <c r="F3082" s="1" t="s">
        <v>10923</v>
      </c>
      <c r="G3082" s="2" t="s">
        <v>11172</v>
      </c>
    </row>
    <row r="3083" spans="1:7" ht="56.25" customHeight="1" x14ac:dyDescent="0.25">
      <c r="A3083" s="1" t="s">
        <v>11106</v>
      </c>
      <c r="B3083" s="2" t="s">
        <v>3997</v>
      </c>
      <c r="C3083" s="2" t="str">
        <f>VLOOKUP($B3083, tge_gfx_data!A:E, 5, FALSE)</f>
        <v>PORTUGUAL_REVOLT_AGAINST_SPAIN_eventPicture</v>
      </c>
      <c r="D3083" s="2" t="str">
        <f>IFERROR(VLOOKUP(C3083,pictures!A:C,3,FALSE), "")</f>
        <v>NO</v>
      </c>
      <c r="E3083" s="1" t="s">
        <v>2464</v>
      </c>
      <c r="F3083" s="1" t="s">
        <v>11173</v>
      </c>
      <c r="G3083" s="2" t="s">
        <v>11174</v>
      </c>
    </row>
    <row r="3084" spans="1:7" ht="56.25" customHeight="1" x14ac:dyDescent="0.25">
      <c r="A3084" s="1" t="s">
        <v>11106</v>
      </c>
      <c r="B3084" s="2" t="s">
        <v>3998</v>
      </c>
      <c r="C3084" s="2" t="str">
        <f>VLOOKUP($B3084, tge_gfx_data!A:E, 5, FALSE)</f>
        <v>REVOLT_IN_CATALAN_eventPicture</v>
      </c>
      <c r="D3084" s="2" t="str">
        <f>IFERROR(VLOOKUP(C3084,pictures!A:C,3,FALSE), "")</f>
        <v>NO</v>
      </c>
      <c r="E3084" s="1" t="s">
        <v>2423</v>
      </c>
      <c r="F3084" s="1" t="s">
        <v>11175</v>
      </c>
      <c r="G3084" s="2" t="s">
        <v>11176</v>
      </c>
    </row>
    <row r="3085" spans="1:7" ht="56.25" customHeight="1" x14ac:dyDescent="0.25">
      <c r="A3085" s="1" t="s">
        <v>11106</v>
      </c>
      <c r="B3085" s="2" t="s">
        <v>3999</v>
      </c>
      <c r="C3085" s="2" t="str">
        <f>VLOOKUP($B3085, tge_gfx_data!A:E, 5, FALSE)</f>
        <v>ITALIAN_REVOLT_AGAINST_SPAIN_eventPicture</v>
      </c>
      <c r="D3085" s="2" t="str">
        <f>IFERROR(VLOOKUP(C3085,pictures!A:C,3,FALSE), "")</f>
        <v>NO</v>
      </c>
      <c r="E3085" s="1" t="s">
        <v>2423</v>
      </c>
      <c r="F3085" s="1" t="s">
        <v>11177</v>
      </c>
      <c r="G3085" s="2" t="s">
        <v>11178</v>
      </c>
    </row>
    <row r="3086" spans="1:7" ht="56.25" customHeight="1" x14ac:dyDescent="0.25">
      <c r="A3086" s="1" t="s">
        <v>11106</v>
      </c>
      <c r="B3086" s="2" t="s">
        <v>4000</v>
      </c>
      <c r="C3086" s="2" t="str">
        <f>VLOOKUP($B3086, tge_gfx_data!A:E, 5, FALSE)</f>
        <v>01_WESTERN/PEOPLE/PORTRAITS/BALTASAR_DE_ZUNIGA_GUZMAN</v>
      </c>
      <c r="D3086" s="2" t="str">
        <f>IFERROR(VLOOKUP(C3086,pictures!A:C,3,FALSE), "")</f>
        <v>YES</v>
      </c>
      <c r="E3086" s="1" t="s">
        <v>2421</v>
      </c>
      <c r="F3086" s="1" t="s">
        <v>11179</v>
      </c>
      <c r="G3086" s="2" t="s">
        <v>21640</v>
      </c>
    </row>
    <row r="3087" spans="1:7" ht="56.25" customHeight="1" x14ac:dyDescent="0.25">
      <c r="A3087" s="1" t="s">
        <v>11106</v>
      </c>
      <c r="B3087" s="2" t="s">
        <v>4001</v>
      </c>
      <c r="C3087" s="2" t="str">
        <f>VLOOKUP($B3087, tge_gfx_data!A:E, 5, FALSE)</f>
        <v>01_WESTERN/PEOPLE/PORTRAITS/EQUESTRIAN_DUKE_OLIVARES_VELAZQUEZ</v>
      </c>
      <c r="D3087" s="2" t="str">
        <f>IFERROR(VLOOKUP(C3087,pictures!A:C,3,FALSE), "")</f>
        <v>YES</v>
      </c>
      <c r="E3087" s="1" t="s">
        <v>2421</v>
      </c>
      <c r="F3087" s="1" t="s">
        <v>11180</v>
      </c>
      <c r="G3087" s="2" t="s">
        <v>11181</v>
      </c>
    </row>
    <row r="3088" spans="1:7" ht="56.25" customHeight="1" x14ac:dyDescent="0.25">
      <c r="A3088" s="1" t="s">
        <v>11106</v>
      </c>
      <c r="B3088" s="2" t="s">
        <v>4002</v>
      </c>
      <c r="C3088" s="2" t="str">
        <f>VLOOKUP($B3088, tge_gfx_data!A:E, 5, FALSE)</f>
        <v>GIULO_ALBERONI_eventPicture</v>
      </c>
      <c r="D3088" s="2" t="str">
        <f>IFERROR(VLOOKUP(C3088,pictures!A:C,3,FALSE), "")</f>
        <v>NO</v>
      </c>
      <c r="E3088" s="1" t="s">
        <v>2421</v>
      </c>
      <c r="F3088" s="1" t="s">
        <v>11182</v>
      </c>
      <c r="G3088" s="2" t="s">
        <v>11183</v>
      </c>
    </row>
    <row r="3089" spans="1:8" ht="56.25" customHeight="1" x14ac:dyDescent="0.25">
      <c r="A3089" s="1" t="s">
        <v>11106</v>
      </c>
      <c r="B3089" s="2" t="s">
        <v>4003</v>
      </c>
      <c r="C3089" s="2" t="str">
        <f>VLOOKUP($B3089, tge_gfx_data!A:E, 5, FALSE)</f>
        <v>IBERIAN_WEDDING_eventPicture</v>
      </c>
      <c r="D3089" s="2" t="str">
        <f>IFERROR(VLOOKUP(C3089,pictures!A:C,3,FALSE), "")</f>
        <v>NO</v>
      </c>
      <c r="E3089" s="1" t="s">
        <v>2464</v>
      </c>
      <c r="F3089" s="1" t="s">
        <v>11184</v>
      </c>
      <c r="G3089" s="2" t="s">
        <v>11185</v>
      </c>
    </row>
    <row r="3090" spans="1:8" ht="56.25" customHeight="1" x14ac:dyDescent="0.25">
      <c r="A3090" s="1" t="s">
        <v>11106</v>
      </c>
      <c r="B3090" s="2" t="s">
        <v>11186</v>
      </c>
      <c r="C3090" s="2" t="e">
        <f>VLOOKUP($B3090, tge_gfx_data!A:E, 5, FALSE)</f>
        <v>#N/A</v>
      </c>
      <c r="D3090" s="2" t="str">
        <f>IFERROR(VLOOKUP(C3090,pictures!A:C,3,FALSE), "")</f>
        <v/>
      </c>
      <c r="E3090" s="1" t="s">
        <v>2468</v>
      </c>
      <c r="F3090" s="1" t="s">
        <v>11187</v>
      </c>
      <c r="G3090" s="2" t="s">
        <v>11188</v>
      </c>
    </row>
    <row r="3091" spans="1:8" ht="56.25" customHeight="1" x14ac:dyDescent="0.25">
      <c r="A3091" s="1" t="s">
        <v>11106</v>
      </c>
      <c r="B3091" s="2" t="s">
        <v>11189</v>
      </c>
      <c r="C3091" s="2" t="e">
        <f>VLOOKUP($B3091, tge_gfx_data!A:E, 5, FALSE)</f>
        <v>#N/A</v>
      </c>
      <c r="D3091" s="2" t="str">
        <f>IFERROR(VLOOKUP(C3091,pictures!A:C,3,FALSE), "")</f>
        <v/>
      </c>
      <c r="E3091" s="1" t="s">
        <v>2436</v>
      </c>
      <c r="F3091" s="1" t="s">
        <v>11190</v>
      </c>
      <c r="G3091" s="2" t="s">
        <v>11191</v>
      </c>
    </row>
    <row r="3092" spans="1:8" ht="56.25" customHeight="1" x14ac:dyDescent="0.25">
      <c r="A3092" s="1" t="s">
        <v>11106</v>
      </c>
      <c r="B3092" s="2" t="s">
        <v>4004</v>
      </c>
      <c r="C3092" s="2" t="str">
        <f>VLOOKUP($B3092, tge_gfx_data!A:E, 5, FALSE)</f>
        <v>MADRID_PLAZA_PARTY_eventPicture</v>
      </c>
      <c r="D3092" s="2" t="str">
        <f>IFERROR(VLOOKUP(C3092,pictures!A:C,3,FALSE), "")</f>
        <v>NO</v>
      </c>
      <c r="E3092" s="1" t="s">
        <v>2440</v>
      </c>
      <c r="F3092" s="1" t="s">
        <v>11192</v>
      </c>
      <c r="G3092" s="2" t="s">
        <v>21642</v>
      </c>
    </row>
    <row r="3093" spans="1:8" ht="56.25" customHeight="1" x14ac:dyDescent="0.25">
      <c r="A3093" s="1" t="s">
        <v>11106</v>
      </c>
      <c r="B3093" s="2" t="s">
        <v>11193</v>
      </c>
      <c r="C3093" s="2" t="e">
        <f>VLOOKUP($B3093, tge_gfx_data!A:E, 5, FALSE)</f>
        <v>#N/A</v>
      </c>
      <c r="D3093" s="2" t="str">
        <f>IFERROR(VLOOKUP(C3093,pictures!A:C,3,FALSE), "")</f>
        <v/>
      </c>
      <c r="E3093" s="1" t="s">
        <v>2434</v>
      </c>
      <c r="F3093" s="1" t="s">
        <v>11194</v>
      </c>
      <c r="G3093" s="2" t="s">
        <v>21643</v>
      </c>
    </row>
    <row r="3094" spans="1:8" ht="56.25" customHeight="1" x14ac:dyDescent="0.25">
      <c r="A3094" s="1" t="s">
        <v>11106</v>
      </c>
      <c r="B3094" s="2" t="s">
        <v>11195</v>
      </c>
      <c r="C3094" s="2" t="e">
        <f>VLOOKUP($B3094, tge_gfx_data!A:E, 5, FALSE)</f>
        <v>#N/A</v>
      </c>
      <c r="D3094" s="2" t="str">
        <f>IFERROR(VLOOKUP(C3094,pictures!A:C,3,FALSE), "")</f>
        <v/>
      </c>
      <c r="E3094" s="1" t="s">
        <v>2498</v>
      </c>
      <c r="F3094" s="1" t="s">
        <v>11196</v>
      </c>
      <c r="G3094" s="2" t="s">
        <v>21644</v>
      </c>
    </row>
    <row r="3095" spans="1:8" ht="56.25" customHeight="1" x14ac:dyDescent="0.25">
      <c r="A3095" s="1" t="s">
        <v>11106</v>
      </c>
      <c r="B3095" s="2" t="s">
        <v>11197</v>
      </c>
      <c r="C3095" s="2" t="e">
        <f>VLOOKUP($B3095, tge_gfx_data!A:E, 5, FALSE)</f>
        <v>#N/A</v>
      </c>
      <c r="D3095" s="2" t="str">
        <f>IFERROR(VLOOKUP(C3095,pictures!A:C,3,FALSE), "")</f>
        <v/>
      </c>
      <c r="E3095" s="1" t="s">
        <v>2436</v>
      </c>
      <c r="F3095" s="1" t="s">
        <v>11198</v>
      </c>
      <c r="G3095" s="2" t="s">
        <v>11199</v>
      </c>
    </row>
    <row r="3096" spans="1:8" ht="56.25" customHeight="1" x14ac:dyDescent="0.25">
      <c r="A3096" s="1" t="s">
        <v>11200</v>
      </c>
      <c r="B3096" s="2" t="s">
        <v>11201</v>
      </c>
      <c r="C3096" s="2" t="e">
        <f>VLOOKUP($B3096, tge_gfx_data!A:E, 5, FALSE)</f>
        <v>#N/A</v>
      </c>
      <c r="D3096" s="2" t="str">
        <f>IFERROR(VLOOKUP(C3096,pictures!A:C,3,FALSE), "")</f>
        <v/>
      </c>
      <c r="E3096" s="1" t="s">
        <v>2438</v>
      </c>
      <c r="F3096" s="1" t="s">
        <v>11202</v>
      </c>
      <c r="G3096" s="2" t="s">
        <v>11203</v>
      </c>
    </row>
    <row r="3097" spans="1:8" ht="56.25" customHeight="1" x14ac:dyDescent="0.25">
      <c r="A3097" s="1" t="s">
        <v>11200</v>
      </c>
      <c r="B3097" s="2" t="s">
        <v>11204</v>
      </c>
      <c r="C3097" s="2" t="e">
        <f>VLOOKUP($B3097, tge_gfx_data!A:E, 5, FALSE)</f>
        <v>#N/A</v>
      </c>
      <c r="D3097" s="2" t="str">
        <f>IFERROR(VLOOKUP(C3097,pictures!A:C,3,FALSE), "")</f>
        <v/>
      </c>
      <c r="E3097" s="1" t="s">
        <v>2438</v>
      </c>
      <c r="F3097" s="1" t="s">
        <v>11202</v>
      </c>
      <c r="G3097" s="2" t="s">
        <v>11203</v>
      </c>
    </row>
    <row r="3098" spans="1:8" ht="56.25" customHeight="1" x14ac:dyDescent="0.25">
      <c r="A3098" s="1" t="s">
        <v>11205</v>
      </c>
      <c r="B3098" s="2" t="s">
        <v>11206</v>
      </c>
      <c r="C3098" s="2" t="e">
        <f>VLOOKUP($B3098, tge_gfx_data!A:E, 5, FALSE)</f>
        <v>#N/A</v>
      </c>
      <c r="D3098" s="2" t="str">
        <f>IFERROR(VLOOKUP(C3098,pictures!A:C,3,FALSE), "")</f>
        <v/>
      </c>
      <c r="E3098" s="1" t="s">
        <v>2502</v>
      </c>
      <c r="F3098" s="1" t="s">
        <v>11207</v>
      </c>
      <c r="G3098" s="2" t="s">
        <v>11208</v>
      </c>
    </row>
    <row r="3099" spans="1:8" ht="56.25" customHeight="1" x14ac:dyDescent="0.25">
      <c r="A3099" s="1" t="s">
        <v>11205</v>
      </c>
      <c r="B3099" s="2" t="s">
        <v>11209</v>
      </c>
      <c r="C3099" s="2" t="e">
        <f>VLOOKUP($B3099, tge_gfx_data!A:E, 5, FALSE)</f>
        <v>#N/A</v>
      </c>
      <c r="D3099" s="2" t="str">
        <f>IFERROR(VLOOKUP(C3099,pictures!A:C,3,FALSE), "")</f>
        <v/>
      </c>
      <c r="E3099" s="1" t="s">
        <v>2502</v>
      </c>
      <c r="F3099" s="1" t="s">
        <v>11207</v>
      </c>
      <c r="G3099" s="2" t="s">
        <v>11208</v>
      </c>
    </row>
    <row r="3100" spans="1:8" ht="56.25" customHeight="1" x14ac:dyDescent="0.25">
      <c r="A3100" s="1" t="s">
        <v>11210</v>
      </c>
      <c r="B3100" s="2" t="s">
        <v>11211</v>
      </c>
      <c r="C3100" s="2" t="e">
        <f>VLOOKUP($B3100, tge_gfx_data!A:E, 5, FALSE)</f>
        <v>#N/A</v>
      </c>
      <c r="D3100" s="2" t="str">
        <f>IFERROR(VLOOKUP(C3100,pictures!A:C,3,FALSE), "")</f>
        <v/>
      </c>
      <c r="E3100" s="1" t="s">
        <v>2438</v>
      </c>
      <c r="F3100" s="1" t="s">
        <v>11212</v>
      </c>
      <c r="G3100" s="2" t="s">
        <v>21658</v>
      </c>
    </row>
    <row r="3101" spans="1:8" ht="56.25" customHeight="1" x14ac:dyDescent="0.25">
      <c r="A3101" s="1" t="s">
        <v>11210</v>
      </c>
      <c r="B3101" s="2" t="s">
        <v>11213</v>
      </c>
      <c r="C3101" s="2" t="e">
        <f>VLOOKUP($B3101, tge_gfx_data!A:E, 5, FALSE)</f>
        <v>#N/A</v>
      </c>
      <c r="D3101" s="2" t="str">
        <f>IFERROR(VLOOKUP(C3101,pictures!A:C,3,FALSE), "")</f>
        <v/>
      </c>
      <c r="E3101" s="1" t="s">
        <v>2438</v>
      </c>
      <c r="F3101" s="1" t="s">
        <v>11214</v>
      </c>
      <c r="G3101" s="2" t="s">
        <v>11215</v>
      </c>
    </row>
    <row r="3102" spans="1:8" ht="56.25" customHeight="1" x14ac:dyDescent="0.25">
      <c r="A3102" s="1" t="s">
        <v>11210</v>
      </c>
      <c r="B3102" s="2" t="s">
        <v>11216</v>
      </c>
      <c r="C3102" s="2" t="e">
        <f>VLOOKUP($B3102, tge_gfx_data!A:E, 5, FALSE)</f>
        <v>#N/A</v>
      </c>
      <c r="D3102" s="2" t="str">
        <f>IFERROR(VLOOKUP(C3102,pictures!A:C,3,FALSE), "")</f>
        <v/>
      </c>
      <c r="E3102" s="1" t="s">
        <v>2438</v>
      </c>
      <c r="F3102" s="1" t="s">
        <v>11217</v>
      </c>
      <c r="G3102" s="2" t="s">
        <v>11218</v>
      </c>
    </row>
    <row r="3103" spans="1:8" ht="56.25" customHeight="1" x14ac:dyDescent="0.25">
      <c r="A3103" s="1" t="s">
        <v>5145</v>
      </c>
      <c r="B3103" s="2" t="s">
        <v>4005</v>
      </c>
      <c r="C3103" s="2" t="str">
        <f>VLOOKUP($B3103, tge_gfx_data!A:E, 5, FALSE)</f>
        <v>GUSTAV_I_STATUE_eventPicture</v>
      </c>
      <c r="D3103" s="2" t="str">
        <f>IFERROR(VLOOKUP(C3103,pictures!A:C,3,FALSE), "")</f>
        <v>NO</v>
      </c>
      <c r="E3103" s="1" t="s">
        <v>22262</v>
      </c>
      <c r="F3103" s="1" t="s">
        <v>11219</v>
      </c>
      <c r="G3103" s="2" t="s">
        <v>11220</v>
      </c>
      <c r="H3103" s="2" t="s">
        <v>9153</v>
      </c>
    </row>
    <row r="3104" spans="1:8" ht="56.25" customHeight="1" x14ac:dyDescent="0.25">
      <c r="A3104" s="1" t="s">
        <v>5145</v>
      </c>
      <c r="B3104" s="2" t="s">
        <v>20671</v>
      </c>
      <c r="C3104" s="2" t="e">
        <f>VLOOKUP($B3104, tge_gfx_data!A:E, 5, FALSE)</f>
        <v>#N/A</v>
      </c>
      <c r="D3104" s="2" t="str">
        <f>IFERROR(VLOOKUP(C3104,pictures!A:C,3,FALSE), "")</f>
        <v/>
      </c>
      <c r="E3104" s="1" t="s">
        <v>19996</v>
      </c>
      <c r="F3104" s="1" t="s">
        <v>20672</v>
      </c>
      <c r="G3104" s="2" t="s">
        <v>20673</v>
      </c>
    </row>
    <row r="3105" spans="1:7" ht="56.25" customHeight="1" x14ac:dyDescent="0.25">
      <c r="A3105" s="1" t="s">
        <v>5145</v>
      </c>
      <c r="B3105" s="2" t="s">
        <v>20674</v>
      </c>
      <c r="C3105" s="2" t="e">
        <f>VLOOKUP($B3105, tge_gfx_data!A:E, 5, FALSE)</f>
        <v>#N/A</v>
      </c>
      <c r="D3105" s="2" t="str">
        <f>IFERROR(VLOOKUP(C3105,pictures!A:C,3,FALSE), "")</f>
        <v/>
      </c>
      <c r="E3105" s="1" t="s">
        <v>19996</v>
      </c>
      <c r="F3105" s="1" t="s">
        <v>20675</v>
      </c>
      <c r="G3105" s="2" t="s">
        <v>20676</v>
      </c>
    </row>
    <row r="3106" spans="1:7" ht="56.25" customHeight="1" x14ac:dyDescent="0.25">
      <c r="A3106" s="1" t="s">
        <v>5145</v>
      </c>
      <c r="B3106" s="2" t="s">
        <v>19982</v>
      </c>
      <c r="C3106" s="2" t="str">
        <f>VLOOKUP($B3106, tge_gfx_data!A:E, 5, FALSE)</f>
        <v>ENGELBREKT_AND_GORTZ_eventPicture</v>
      </c>
      <c r="D3106" s="2" t="str">
        <f>IFERROR(VLOOKUP(C3106,pictures!A:C,3,FALSE), "")</f>
        <v>NO</v>
      </c>
      <c r="E3106" s="1" t="s">
        <v>2423</v>
      </c>
      <c r="F3106" s="1" t="s">
        <v>11227</v>
      </c>
      <c r="G3106" s="2" t="s">
        <v>20048</v>
      </c>
    </row>
    <row r="3107" spans="1:7" ht="56.25" customHeight="1" x14ac:dyDescent="0.25">
      <c r="A3107" s="1" t="s">
        <v>5145</v>
      </c>
      <c r="B3107" s="2" t="s">
        <v>20105</v>
      </c>
      <c r="C3107" s="2" t="e">
        <f>VLOOKUP($B3107, tge_gfx_data!A:E, 5, FALSE)</f>
        <v>#N/A</v>
      </c>
      <c r="D3107" s="2" t="str">
        <f>IFERROR(VLOOKUP(C3107,pictures!A:C,3,FALSE), "")</f>
        <v/>
      </c>
      <c r="E3107" s="1" t="s">
        <v>19988</v>
      </c>
      <c r="F3107" s="1" t="s">
        <v>20106</v>
      </c>
      <c r="G3107" s="2" t="s">
        <v>20107</v>
      </c>
    </row>
    <row r="3108" spans="1:7" ht="56.25" customHeight="1" x14ac:dyDescent="0.25">
      <c r="A3108" s="1" t="s">
        <v>5145</v>
      </c>
      <c r="B3108" s="2" t="s">
        <v>20703</v>
      </c>
      <c r="C3108" s="2" t="e">
        <f>VLOOKUP($B3108, tge_gfx_data!A:E, 5, FALSE)</f>
        <v>#N/A</v>
      </c>
      <c r="D3108" s="2" t="str">
        <f>IFERROR(VLOOKUP(C3108,pictures!A:C,3,FALSE), "")</f>
        <v/>
      </c>
      <c r="E3108" s="1" t="s">
        <v>19997</v>
      </c>
      <c r="F3108" s="1" t="s">
        <v>20704</v>
      </c>
      <c r="G3108" s="2" t="s">
        <v>20705</v>
      </c>
    </row>
    <row r="3109" spans="1:7" ht="56.25" customHeight="1" x14ac:dyDescent="0.25">
      <c r="A3109" s="1" t="s">
        <v>5145</v>
      </c>
      <c r="B3109" s="2" t="s">
        <v>20387</v>
      </c>
      <c r="C3109" s="2" t="e">
        <f>VLOOKUP($B3109, tge_gfx_data!A:E, 5, FALSE)</f>
        <v>#N/A</v>
      </c>
      <c r="D3109" s="2" t="str">
        <f>IFERROR(VLOOKUP(C3109,pictures!A:C,3,FALSE), "")</f>
        <v/>
      </c>
      <c r="E3109" s="1" t="s">
        <v>2480</v>
      </c>
      <c r="F3109" s="1" t="s">
        <v>20388</v>
      </c>
      <c r="G3109" s="2" t="s">
        <v>20389</v>
      </c>
    </row>
    <row r="3110" spans="1:7" ht="56.25" customHeight="1" x14ac:dyDescent="0.25">
      <c r="A3110" s="1" t="s">
        <v>5145</v>
      </c>
      <c r="B3110" s="2" t="s">
        <v>20247</v>
      </c>
      <c r="C3110" s="2" t="e">
        <f>VLOOKUP($B3110, tge_gfx_data!A:E, 5, FALSE)</f>
        <v>#N/A</v>
      </c>
      <c r="D3110" s="2" t="str">
        <f>IFERROR(VLOOKUP(C3110,pictures!A:C,3,FALSE), "")</f>
        <v/>
      </c>
      <c r="E3110" s="1" t="s">
        <v>2464</v>
      </c>
      <c r="F3110" s="1" t="s">
        <v>20248</v>
      </c>
      <c r="G3110" s="2" t="s">
        <v>20249</v>
      </c>
    </row>
    <row r="3111" spans="1:7" ht="56.25" customHeight="1" x14ac:dyDescent="0.25">
      <c r="A3111" s="1" t="s">
        <v>5145</v>
      </c>
      <c r="B3111" s="2" t="s">
        <v>20250</v>
      </c>
      <c r="C3111" s="2" t="e">
        <f>VLOOKUP($B3111, tge_gfx_data!A:E, 5, FALSE)</f>
        <v>#N/A</v>
      </c>
      <c r="D3111" s="2" t="str">
        <f>IFERROR(VLOOKUP(C3111,pictures!A:C,3,FALSE), "")</f>
        <v/>
      </c>
      <c r="E3111" s="1" t="s">
        <v>2464</v>
      </c>
      <c r="F3111" s="1" t="s">
        <v>20251</v>
      </c>
      <c r="G3111" s="2" t="s">
        <v>21673</v>
      </c>
    </row>
    <row r="3112" spans="1:7" ht="56.25" customHeight="1" x14ac:dyDescent="0.25">
      <c r="A3112" s="1" t="s">
        <v>5145</v>
      </c>
      <c r="B3112" s="2" t="s">
        <v>20525</v>
      </c>
      <c r="C3112" s="2" t="e">
        <f>VLOOKUP($B3112, tge_gfx_data!A:E, 5, FALSE)</f>
        <v>#N/A</v>
      </c>
      <c r="D3112" s="2" t="str">
        <f>IFERROR(VLOOKUP(C3112,pictures!A:C,3,FALSE), "")</f>
        <v/>
      </c>
      <c r="E3112" s="1" t="s">
        <v>2182</v>
      </c>
      <c r="F3112" s="1" t="s">
        <v>20526</v>
      </c>
      <c r="G3112" s="2" t="s">
        <v>20527</v>
      </c>
    </row>
    <row r="3113" spans="1:7" ht="56.25" customHeight="1" x14ac:dyDescent="0.25">
      <c r="A3113" s="1" t="s">
        <v>5145</v>
      </c>
      <c r="B3113" s="2" t="s">
        <v>21674</v>
      </c>
      <c r="C3113" s="2" t="e">
        <f>VLOOKUP($B3113, tge_gfx_data!A:E, 5, FALSE)</f>
        <v>#N/A</v>
      </c>
      <c r="D3113" s="2" t="str">
        <f>IFERROR(VLOOKUP(C3113,pictures!A:C,3,FALSE), "")</f>
        <v/>
      </c>
      <c r="E3113" s="1" t="s">
        <v>2184</v>
      </c>
      <c r="F3113" s="1" t="s">
        <v>21675</v>
      </c>
      <c r="G3113" s="2" t="s">
        <v>21676</v>
      </c>
    </row>
    <row r="3114" spans="1:7" ht="56.25" customHeight="1" x14ac:dyDescent="0.25">
      <c r="A3114" s="1" t="s">
        <v>5145</v>
      </c>
      <c r="B3114" s="2" t="s">
        <v>20319</v>
      </c>
      <c r="C3114" s="2" t="e">
        <f>VLOOKUP($B3114, tge_gfx_data!A:E, 5, FALSE)</f>
        <v>#N/A</v>
      </c>
      <c r="D3114" s="2" t="str">
        <f>IFERROR(VLOOKUP(C3114,pictures!A:C,3,FALSE), "")</f>
        <v/>
      </c>
      <c r="E3114" s="1" t="s">
        <v>19989</v>
      </c>
      <c r="F3114" s="1" t="s">
        <v>20320</v>
      </c>
      <c r="G3114" s="2" t="s">
        <v>20321</v>
      </c>
    </row>
    <row r="3115" spans="1:7" ht="56.25" customHeight="1" x14ac:dyDescent="0.25">
      <c r="A3115" s="1" t="s">
        <v>5145</v>
      </c>
      <c r="B3115" s="2" t="s">
        <v>20660</v>
      </c>
      <c r="C3115" s="2" t="e">
        <f>VLOOKUP($B3115, tge_gfx_data!A:E, 5, FALSE)</f>
        <v>#N/A</v>
      </c>
      <c r="D3115" s="2" t="str">
        <f>IFERROR(VLOOKUP(C3115,pictures!A:C,3,FALSE), "")</f>
        <v/>
      </c>
      <c r="E3115" s="1" t="s">
        <v>2530</v>
      </c>
      <c r="F3115" s="1" t="s">
        <v>20661</v>
      </c>
      <c r="G3115" s="2" t="s">
        <v>20662</v>
      </c>
    </row>
    <row r="3116" spans="1:7" ht="56.25" customHeight="1" x14ac:dyDescent="0.25">
      <c r="A3116" s="1" t="s">
        <v>5145</v>
      </c>
      <c r="B3116" s="2" t="s">
        <v>20390</v>
      </c>
      <c r="C3116" s="2" t="e">
        <f>VLOOKUP($B3116, tge_gfx_data!A:E, 5, FALSE)</f>
        <v>#N/A</v>
      </c>
      <c r="D3116" s="2" t="str">
        <f>IFERROR(VLOOKUP(C3116,pictures!A:C,3,FALSE), "")</f>
        <v/>
      </c>
      <c r="E3116" s="1" t="s">
        <v>2480</v>
      </c>
      <c r="F3116" s="1" t="s">
        <v>20388</v>
      </c>
      <c r="G3116" s="2" t="s">
        <v>20389</v>
      </c>
    </row>
    <row r="3117" spans="1:7" ht="56.25" customHeight="1" x14ac:dyDescent="0.25">
      <c r="A3117" s="1" t="s">
        <v>5145</v>
      </c>
      <c r="B3117" s="2" t="s">
        <v>20322</v>
      </c>
      <c r="C3117" s="2" t="e">
        <f>VLOOKUP($B3117, tge_gfx_data!A:E, 5, FALSE)</f>
        <v>#N/A</v>
      </c>
      <c r="D3117" s="2" t="str">
        <f>IFERROR(VLOOKUP(C3117,pictures!A:C,3,FALSE), "")</f>
        <v/>
      </c>
      <c r="E3117" s="1" t="s">
        <v>19990</v>
      </c>
      <c r="F3117" s="1" t="s">
        <v>20323</v>
      </c>
      <c r="G3117" s="2" t="s">
        <v>20324</v>
      </c>
    </row>
    <row r="3118" spans="1:7" ht="56.25" customHeight="1" x14ac:dyDescent="0.25">
      <c r="A3118" s="1" t="s">
        <v>5145</v>
      </c>
      <c r="B3118" s="2" t="s">
        <v>19984</v>
      </c>
      <c r="C3118" s="2" t="str">
        <f>VLOOKUP($B3118, tge_gfx_data!A:E, 5, FALSE)</f>
        <v>VASA_WARSHIP_eventPicture</v>
      </c>
      <c r="D3118" s="2" t="str">
        <f>IFERROR(VLOOKUP(C3118,pictures!A:C,3,FALSE), "")</f>
        <v>NO</v>
      </c>
      <c r="E3118" s="1" t="s">
        <v>2528</v>
      </c>
      <c r="F3118" s="1" t="s">
        <v>20654</v>
      </c>
      <c r="G3118" s="2" t="s">
        <v>20655</v>
      </c>
    </row>
    <row r="3119" spans="1:7" ht="56.25" customHeight="1" x14ac:dyDescent="0.25">
      <c r="A3119" s="1" t="s">
        <v>5145</v>
      </c>
      <c r="B3119" s="2" t="s">
        <v>20692</v>
      </c>
      <c r="C3119" s="2" t="e">
        <f>VLOOKUP($B3119, tge_gfx_data!A:E, 5, FALSE)</f>
        <v>#N/A</v>
      </c>
      <c r="D3119" s="2" t="str">
        <f>IFERROR(VLOOKUP(C3119,pictures!A:C,3,FALSE), "")</f>
        <v/>
      </c>
      <c r="E3119" s="1" t="s">
        <v>658</v>
      </c>
      <c r="F3119" s="1" t="s">
        <v>20693</v>
      </c>
      <c r="G3119" s="2" t="s">
        <v>20694</v>
      </c>
    </row>
    <row r="3120" spans="1:7" ht="56.25" customHeight="1" x14ac:dyDescent="0.25">
      <c r="A3120" s="1" t="s">
        <v>5145</v>
      </c>
      <c r="B3120" s="2" t="s">
        <v>20700</v>
      </c>
      <c r="C3120" s="2" t="e">
        <f>VLOOKUP($B3120, tge_gfx_data!A:E, 5, FALSE)</f>
        <v>#N/A</v>
      </c>
      <c r="D3120" s="2" t="str">
        <f>IFERROR(VLOOKUP(C3120,pictures!A:C,3,FALSE), "")</f>
        <v/>
      </c>
      <c r="E3120" s="1" t="s">
        <v>2543</v>
      </c>
      <c r="F3120" s="1" t="s">
        <v>20701</v>
      </c>
      <c r="G3120" s="2" t="s">
        <v>20702</v>
      </c>
    </row>
    <row r="3121" spans="1:8" ht="56.25" customHeight="1" x14ac:dyDescent="0.25">
      <c r="A3121" s="1" t="s">
        <v>5145</v>
      </c>
      <c r="B3121" s="2" t="s">
        <v>20143</v>
      </c>
      <c r="C3121" s="2" t="e">
        <f>VLOOKUP($B3121, tge_gfx_data!A:E, 5, FALSE)</f>
        <v>#N/A</v>
      </c>
      <c r="D3121" s="2" t="str">
        <f>IFERROR(VLOOKUP(C3121,pictures!A:C,3,FALSE), "")</f>
        <v/>
      </c>
      <c r="E3121" s="1" t="s">
        <v>2450</v>
      </c>
      <c r="F3121" s="1" t="s">
        <v>20144</v>
      </c>
      <c r="G3121" s="2" t="s">
        <v>20145</v>
      </c>
    </row>
    <row r="3122" spans="1:8" ht="56.25" customHeight="1" x14ac:dyDescent="0.25">
      <c r="A3122" s="1" t="s">
        <v>5145</v>
      </c>
      <c r="B3122" s="2" t="s">
        <v>20505</v>
      </c>
      <c r="C3122" s="2" t="e">
        <f>VLOOKUP($B3122, tge_gfx_data!A:E, 5, FALSE)</f>
        <v>#N/A</v>
      </c>
      <c r="D3122" s="2" t="str">
        <f>IFERROR(VLOOKUP(C3122,pictures!A:C,3,FALSE), "")</f>
        <v/>
      </c>
      <c r="E3122" s="1" t="s">
        <v>2498</v>
      </c>
      <c r="F3122" s="1" t="s">
        <v>20506</v>
      </c>
      <c r="G3122" s="2" t="s">
        <v>20507</v>
      </c>
    </row>
    <row r="3123" spans="1:8" ht="56.25" customHeight="1" x14ac:dyDescent="0.25">
      <c r="A3123" s="1" t="s">
        <v>5145</v>
      </c>
      <c r="B3123" s="2" t="s">
        <v>20683</v>
      </c>
      <c r="C3123" s="2" t="e">
        <f>VLOOKUP($B3123, tge_gfx_data!A:E, 5, FALSE)</f>
        <v>#N/A</v>
      </c>
      <c r="D3123" s="2" t="str">
        <f>IFERROR(VLOOKUP(C3123,pictures!A:C,3,FALSE), "")</f>
        <v/>
      </c>
      <c r="E3123" s="1" t="s">
        <v>659</v>
      </c>
      <c r="F3123" s="1" t="s">
        <v>20684</v>
      </c>
      <c r="G3123" s="2" t="s">
        <v>11443</v>
      </c>
    </row>
    <row r="3124" spans="1:8" ht="56.25" customHeight="1" x14ac:dyDescent="0.25">
      <c r="A3124" s="1" t="s">
        <v>5145</v>
      </c>
      <c r="B3124" s="2" t="s">
        <v>20189</v>
      </c>
      <c r="C3124" s="2" t="e">
        <f>VLOOKUP($B3124, tge_gfx_data!A:E, 5, FALSE)</f>
        <v>#N/A</v>
      </c>
      <c r="D3124" s="2" t="str">
        <f>IFERROR(VLOOKUP(C3124,pictures!A:C,3,FALSE), "")</f>
        <v/>
      </c>
      <c r="E3124" s="1" t="s">
        <v>2462</v>
      </c>
      <c r="F3124" s="1" t="s">
        <v>20190</v>
      </c>
      <c r="G3124" s="2" t="s">
        <v>20191</v>
      </c>
      <c r="H3124" s="2" t="s">
        <v>20707</v>
      </c>
    </row>
    <row r="3125" spans="1:8" ht="56.25" customHeight="1" x14ac:dyDescent="0.25">
      <c r="A3125" s="1" t="s">
        <v>5145</v>
      </c>
      <c r="B3125" s="2" t="s">
        <v>20252</v>
      </c>
      <c r="C3125" s="2" t="e">
        <f>VLOOKUP($B3125, tge_gfx_data!A:E, 5, FALSE)</f>
        <v>#N/A</v>
      </c>
      <c r="D3125" s="2" t="str">
        <f>IFERROR(VLOOKUP(C3125,pictures!A:C,3,FALSE), "")</f>
        <v/>
      </c>
      <c r="E3125" s="1" t="s">
        <v>2464</v>
      </c>
      <c r="F3125" s="1" t="s">
        <v>20253</v>
      </c>
      <c r="G3125" s="2" t="s">
        <v>20254</v>
      </c>
      <c r="H3125" s="2" t="s">
        <v>20032</v>
      </c>
    </row>
    <row r="3126" spans="1:8" ht="56.25" customHeight="1" x14ac:dyDescent="0.25">
      <c r="A3126" s="1" t="s">
        <v>5145</v>
      </c>
      <c r="B3126" s="2" t="s">
        <v>20255</v>
      </c>
      <c r="C3126" s="2" t="e">
        <f>VLOOKUP($B3126, tge_gfx_data!A:E, 5, FALSE)</f>
        <v>#N/A</v>
      </c>
      <c r="D3126" s="2" t="str">
        <f>IFERROR(VLOOKUP(C3126,pictures!A:C,3,FALSE), "")</f>
        <v/>
      </c>
      <c r="E3126" s="1" t="s">
        <v>2464</v>
      </c>
      <c r="F3126" s="1" t="s">
        <v>20256</v>
      </c>
      <c r="G3126" s="2" t="s">
        <v>20257</v>
      </c>
      <c r="H3126" s="2" t="s">
        <v>20032</v>
      </c>
    </row>
    <row r="3127" spans="1:8" ht="56.25" customHeight="1" x14ac:dyDescent="0.25">
      <c r="A3127" s="1" t="s">
        <v>5145</v>
      </c>
      <c r="B3127" s="2" t="s">
        <v>20258</v>
      </c>
      <c r="C3127" s="2" t="e">
        <f>VLOOKUP($B3127, tge_gfx_data!A:E, 5, FALSE)</f>
        <v>#N/A</v>
      </c>
      <c r="D3127" s="2" t="str">
        <f>IFERROR(VLOOKUP(C3127,pictures!A:C,3,FALSE), "")</f>
        <v/>
      </c>
      <c r="E3127" s="1" t="s">
        <v>2464</v>
      </c>
      <c r="F3127" s="1" t="s">
        <v>20259</v>
      </c>
      <c r="G3127" s="2" t="s">
        <v>20260</v>
      </c>
    </row>
    <row r="3128" spans="1:8" ht="56.25" customHeight="1" x14ac:dyDescent="0.25">
      <c r="A3128" s="1" t="s">
        <v>5145</v>
      </c>
      <c r="B3128" s="2" t="s">
        <v>20261</v>
      </c>
      <c r="C3128" s="2" t="e">
        <f>VLOOKUP($B3128, tge_gfx_data!A:E, 5, FALSE)</f>
        <v>#N/A</v>
      </c>
      <c r="D3128" s="2" t="str">
        <f>IFERROR(VLOOKUP(C3128,pictures!A:C,3,FALSE), "")</f>
        <v/>
      </c>
      <c r="E3128" s="1" t="s">
        <v>2464</v>
      </c>
      <c r="F3128" s="1" t="s">
        <v>20262</v>
      </c>
      <c r="G3128" s="2" t="s">
        <v>20263</v>
      </c>
    </row>
    <row r="3129" spans="1:8" ht="56.25" customHeight="1" x14ac:dyDescent="0.25">
      <c r="A3129" s="1" t="s">
        <v>5145</v>
      </c>
      <c r="B3129" s="2" t="s">
        <v>20264</v>
      </c>
      <c r="C3129" s="2" t="e">
        <f>VLOOKUP($B3129, tge_gfx_data!A:E, 5, FALSE)</f>
        <v>#N/A</v>
      </c>
      <c r="D3129" s="2" t="str">
        <f>IFERROR(VLOOKUP(C3129,pictures!A:C,3,FALSE), "")</f>
        <v/>
      </c>
      <c r="E3129" s="1" t="s">
        <v>2464</v>
      </c>
      <c r="F3129" s="1" t="s">
        <v>20265</v>
      </c>
      <c r="G3129" s="2" t="s">
        <v>20266</v>
      </c>
    </row>
    <row r="3130" spans="1:8" ht="56.25" customHeight="1" x14ac:dyDescent="0.25">
      <c r="A3130" s="1" t="s">
        <v>5145</v>
      </c>
      <c r="B3130" s="2" t="s">
        <v>20267</v>
      </c>
      <c r="C3130" s="2" t="e">
        <f>VLOOKUP($B3130, tge_gfx_data!A:E, 5, FALSE)</f>
        <v>#N/A</v>
      </c>
      <c r="D3130" s="2" t="str">
        <f>IFERROR(VLOOKUP(C3130,pictures!A:C,3,FALSE), "")</f>
        <v/>
      </c>
      <c r="E3130" s="1" t="s">
        <v>2464</v>
      </c>
      <c r="F3130" s="1" t="s">
        <v>20256</v>
      </c>
      <c r="G3130" s="2" t="s">
        <v>20268</v>
      </c>
    </row>
    <row r="3131" spans="1:8" ht="56.25" customHeight="1" x14ac:dyDescent="0.25">
      <c r="A3131" s="1" t="s">
        <v>5145</v>
      </c>
      <c r="B3131" s="2" t="s">
        <v>20269</v>
      </c>
      <c r="C3131" s="2" t="e">
        <f>VLOOKUP($B3131, tge_gfx_data!A:E, 5, FALSE)</f>
        <v>#N/A</v>
      </c>
      <c r="D3131" s="2" t="str">
        <f>IFERROR(VLOOKUP(C3131,pictures!A:C,3,FALSE), "")</f>
        <v/>
      </c>
      <c r="E3131" s="1" t="s">
        <v>2464</v>
      </c>
      <c r="F3131" s="1" t="s">
        <v>20270</v>
      </c>
      <c r="G3131" s="2" t="s">
        <v>20271</v>
      </c>
    </row>
    <row r="3132" spans="1:8" ht="56.25" customHeight="1" x14ac:dyDescent="0.25">
      <c r="A3132" s="1" t="s">
        <v>5145</v>
      </c>
      <c r="B3132" s="2" t="s">
        <v>20272</v>
      </c>
      <c r="C3132" s="2" t="e">
        <f>VLOOKUP($B3132, tge_gfx_data!A:E, 5, FALSE)</f>
        <v>#N/A</v>
      </c>
      <c r="D3132" s="2" t="str">
        <f>IFERROR(VLOOKUP(C3132,pictures!A:C,3,FALSE), "")</f>
        <v/>
      </c>
      <c r="E3132" s="1" t="s">
        <v>2464</v>
      </c>
      <c r="F3132" s="1" t="s">
        <v>20273</v>
      </c>
      <c r="G3132" s="2" t="s">
        <v>20274</v>
      </c>
    </row>
    <row r="3133" spans="1:8" ht="56.25" customHeight="1" x14ac:dyDescent="0.25">
      <c r="A3133" s="1" t="s">
        <v>5145</v>
      </c>
      <c r="B3133" s="2" t="s">
        <v>20706</v>
      </c>
      <c r="C3133" s="2" t="e">
        <f>VLOOKUP($B3133, tge_gfx_data!A:E, 5, FALSE)</f>
        <v>#N/A</v>
      </c>
      <c r="D3133" s="2" t="str">
        <f>IFERROR(VLOOKUP(C3133,pictures!A:C,3,FALSE), "")</f>
        <v/>
      </c>
      <c r="E3133" s="1" t="s">
        <v>19998</v>
      </c>
      <c r="F3133" s="1" t="s">
        <v>11219</v>
      </c>
      <c r="G3133" s="2" t="s">
        <v>11220</v>
      </c>
    </row>
    <row r="3134" spans="1:8" ht="56.25" customHeight="1" x14ac:dyDescent="0.25">
      <c r="A3134" s="1" t="s">
        <v>5145</v>
      </c>
      <c r="B3134" s="2" t="s">
        <v>20577</v>
      </c>
      <c r="C3134" s="2" t="e">
        <f>VLOOKUP($B3134, tge_gfx_data!A:E, 5, FALSE)</f>
        <v>#N/A</v>
      </c>
      <c r="D3134" s="2" t="str">
        <f>IFERROR(VLOOKUP(C3134,pictures!A:C,3,FALSE), "")</f>
        <v/>
      </c>
      <c r="E3134" s="1" t="s">
        <v>2334</v>
      </c>
      <c r="F3134" s="1" t="s">
        <v>20578</v>
      </c>
      <c r="G3134" s="2" t="s">
        <v>20579</v>
      </c>
      <c r="H3134" s="2" t="s">
        <v>20359</v>
      </c>
    </row>
    <row r="3135" spans="1:8" ht="56.25" customHeight="1" x14ac:dyDescent="0.25">
      <c r="A3135" s="1" t="s">
        <v>5145</v>
      </c>
      <c r="B3135" s="2" t="s">
        <v>20580</v>
      </c>
      <c r="C3135" s="2" t="e">
        <f>VLOOKUP($B3135, tge_gfx_data!A:E, 5, FALSE)</f>
        <v>#N/A</v>
      </c>
      <c r="D3135" s="2" t="str">
        <f>IFERROR(VLOOKUP(C3135,pictures!A:C,3,FALSE), "")</f>
        <v/>
      </c>
      <c r="E3135" s="1" t="s">
        <v>2334</v>
      </c>
      <c r="F3135" s="1" t="s">
        <v>20581</v>
      </c>
      <c r="G3135" s="2" t="s">
        <v>20582</v>
      </c>
    </row>
    <row r="3136" spans="1:8" ht="56.25" customHeight="1" x14ac:dyDescent="0.25">
      <c r="A3136" s="1" t="s">
        <v>5145</v>
      </c>
      <c r="B3136" s="2" t="s">
        <v>4006</v>
      </c>
      <c r="C3136" s="2" t="str">
        <f>VLOOKUP($B3136, tge_gfx_data!A:E, 5, FALSE)</f>
        <v>VASA_SINKING_eventPicture</v>
      </c>
      <c r="D3136" s="2" t="str">
        <f>IFERROR(VLOOKUP(C3136,pictures!A:C,3,FALSE), "")</f>
        <v>NO</v>
      </c>
      <c r="E3136" s="1" t="s">
        <v>22265</v>
      </c>
      <c r="F3136" s="1" t="s">
        <v>11221</v>
      </c>
      <c r="G3136" s="2" t="s">
        <v>21660</v>
      </c>
    </row>
    <row r="3137" spans="1:8" ht="56.25" customHeight="1" x14ac:dyDescent="0.25">
      <c r="A3137" s="1" t="s">
        <v>5145</v>
      </c>
      <c r="B3137" s="2" t="s">
        <v>4007</v>
      </c>
      <c r="C3137" s="2" t="str">
        <f>VLOOKUP($B3137, tge_gfx_data!A:E, 5, FALSE)</f>
        <v>01_WESTERN/PEOPLE/FESTIVALS/MIDSUMMER_DANCE_SAFSTAHOLM_SANDBERG</v>
      </c>
      <c r="D3137" s="2" t="str">
        <f>IFERROR(VLOOKUP(C3137,pictures!A:C,3,FALSE), "")</f>
        <v>YES</v>
      </c>
      <c r="E3137" s="1" t="s">
        <v>2423</v>
      </c>
      <c r="F3137" s="1" t="s">
        <v>11222</v>
      </c>
      <c r="G3137" s="2" t="s">
        <v>11223</v>
      </c>
    </row>
    <row r="3138" spans="1:8" ht="56.25" customHeight="1" x14ac:dyDescent="0.25">
      <c r="A3138" s="1" t="s">
        <v>5145</v>
      </c>
      <c r="B3138" s="2" t="s">
        <v>4008</v>
      </c>
      <c r="C3138" s="2" t="str">
        <f>VLOOKUP($B3138, tge_gfx_data!A:E, 5, FALSE)</f>
        <v>PARIS_ST_GERMAIN_DESTROYED_eventPicture</v>
      </c>
      <c r="D3138" s="2" t="str">
        <f>IFERROR(VLOOKUP(C3138,pictures!A:C,3,FALSE), "")</f>
        <v>NO</v>
      </c>
      <c r="E3138" s="1" t="s">
        <v>2527</v>
      </c>
      <c r="F3138" s="1" t="s">
        <v>11224</v>
      </c>
      <c r="G3138" s="2" t="s">
        <v>21666</v>
      </c>
    </row>
    <row r="3139" spans="1:8" ht="56.25" customHeight="1" x14ac:dyDescent="0.25">
      <c r="A3139" s="1" t="s">
        <v>5145</v>
      </c>
      <c r="B3139" s="2" t="s">
        <v>4009</v>
      </c>
      <c r="C3139" s="2" t="str">
        <f>VLOOKUP($B3139, tge_gfx_data!A:E, 5, FALSE)</f>
        <v>01_WESTERN/RELIGION/SCHISM/RELIGIOUS_DISCOURSE_PETRI_HELLQVIST</v>
      </c>
      <c r="D3139" s="2" t="str">
        <f>IFERROR(VLOOKUP(C3139,pictures!A:C,3,FALSE), "")</f>
        <v>YES</v>
      </c>
      <c r="E3139" s="1" t="s">
        <v>2496</v>
      </c>
      <c r="F3139" s="1" t="s">
        <v>11225</v>
      </c>
      <c r="G3139" s="2" t="s">
        <v>11226</v>
      </c>
    </row>
    <row r="3140" spans="1:8" ht="56.25" customHeight="1" x14ac:dyDescent="0.25">
      <c r="A3140" s="1" t="s">
        <v>5145</v>
      </c>
      <c r="B3140" s="2" t="s">
        <v>4010</v>
      </c>
      <c r="C3140" s="2" t="str">
        <f>VLOOKUP($B3140, tge_gfx_data!A:E, 5, FALSE)</f>
        <v>ENGELBREKT_eventPicture</v>
      </c>
      <c r="D3140" s="2" t="str">
        <f>IFERROR(VLOOKUP(C3140,pictures!A:C,3,FALSE), "")</f>
        <v>NO</v>
      </c>
      <c r="E3140" s="1" t="s">
        <v>2423</v>
      </c>
      <c r="F3140" s="1" t="s">
        <v>11227</v>
      </c>
      <c r="G3140" s="2" t="s">
        <v>11228</v>
      </c>
    </row>
    <row r="3141" spans="1:8" ht="56.25" customHeight="1" x14ac:dyDescent="0.25">
      <c r="A3141" s="1" t="s">
        <v>5145</v>
      </c>
      <c r="B3141" s="2" t="s">
        <v>4011</v>
      </c>
      <c r="C3141" s="2" t="str">
        <f>VLOOKUP($B3141, tge_gfx_data!A:E, 5, FALSE)</f>
        <v>STEN_STURE_eventPicture</v>
      </c>
      <c r="D3141" s="2" t="str">
        <f>IFERROR(VLOOKUP(C3141,pictures!A:C,3,FALSE), "")</f>
        <v>NO</v>
      </c>
      <c r="E3141" s="1" t="s">
        <v>2464</v>
      </c>
      <c r="F3141" s="1" t="s">
        <v>11229</v>
      </c>
      <c r="G3141" s="2" t="s">
        <v>11230</v>
      </c>
    </row>
    <row r="3142" spans="1:8" ht="56.25" customHeight="1" x14ac:dyDescent="0.25">
      <c r="A3142" s="1" t="s">
        <v>5145</v>
      </c>
      <c r="B3142" s="2" t="s">
        <v>4012</v>
      </c>
      <c r="C3142" s="2" t="str">
        <f>VLOOKUP($B3142, tge_gfx_data!A:E, 5, FALSE)</f>
        <v>VASA_1523_eventPicture</v>
      </c>
      <c r="D3142" s="2" t="str">
        <f>IFERROR(VLOOKUP(C3142,pictures!A:C,3,FALSE), "")</f>
        <v>NO</v>
      </c>
      <c r="E3142" s="1" t="s">
        <v>2464</v>
      </c>
      <c r="F3142" s="1" t="s">
        <v>11231</v>
      </c>
      <c r="G3142" s="2" t="s">
        <v>21659</v>
      </c>
    </row>
    <row r="3143" spans="1:8" ht="56.25" customHeight="1" x14ac:dyDescent="0.25">
      <c r="A3143" s="1" t="s">
        <v>5145</v>
      </c>
      <c r="B3143" s="2" t="s">
        <v>4013</v>
      </c>
      <c r="C3143" s="2" t="str">
        <f>VLOOKUP($B3143, tge_gfx_data!A:E, 5, FALSE)</f>
        <v>01_WESTERN/LAND/BATTLE/BATTLE_BRANNKYRKA_SANDBERG</v>
      </c>
      <c r="D3143" s="2" t="str">
        <f>IFERROR(VLOOKUP(C3143,pictures!A:C,3,FALSE), "")</f>
        <v>YES</v>
      </c>
      <c r="E3143" s="1" t="s">
        <v>2464</v>
      </c>
      <c r="F3143" s="1" t="s">
        <v>11232</v>
      </c>
      <c r="G3143" s="2" t="s">
        <v>11233</v>
      </c>
    </row>
    <row r="3144" spans="1:8" ht="56.25" customHeight="1" x14ac:dyDescent="0.25">
      <c r="A3144" s="1" t="s">
        <v>5145</v>
      </c>
      <c r="B3144" s="2" t="s">
        <v>4014</v>
      </c>
      <c r="C3144" s="2" t="str">
        <f>VLOOKUP($B3144, tge_gfx_data!A:E, 5, FALSE)</f>
        <v>FORGE_SOEDERFORS_eventPicture</v>
      </c>
      <c r="D3144" s="2" t="str">
        <f>IFERROR(VLOOKUP(C3144,pictures!A:C,3,FALSE), "")</f>
        <v>NO</v>
      </c>
      <c r="E3144" s="1" t="s">
        <v>2491</v>
      </c>
      <c r="F3144" s="1" t="s">
        <v>11234</v>
      </c>
      <c r="G3144" s="2" t="s">
        <v>11235</v>
      </c>
    </row>
    <row r="3145" spans="1:8" ht="56.25" customHeight="1" x14ac:dyDescent="0.25">
      <c r="A3145" s="1" t="s">
        <v>5145</v>
      </c>
      <c r="B3145" s="2" t="s">
        <v>4015</v>
      </c>
      <c r="C3145" s="2" t="str">
        <f>VLOOKUP($B3145, tge_gfx_data!A:E, 5, FALSE)</f>
        <v>KARL_XII_NARVA_eventPicture</v>
      </c>
      <c r="D3145" s="2" t="str">
        <f>IFERROR(VLOOKUP(C3145,pictures!A:C,3,FALSE), "")</f>
        <v>NO</v>
      </c>
      <c r="E3145" s="1" t="s">
        <v>2517</v>
      </c>
      <c r="F3145" s="1" t="s">
        <v>11236</v>
      </c>
      <c r="G3145" s="2" t="s">
        <v>11237</v>
      </c>
    </row>
    <row r="3146" spans="1:8" ht="56.25" customHeight="1" x14ac:dyDescent="0.25">
      <c r="A3146" s="1" t="s">
        <v>5145</v>
      </c>
      <c r="B3146" s="2" t="s">
        <v>4016</v>
      </c>
      <c r="C3146" s="2" t="str">
        <f>VLOOKUP($B3146, tge_gfx_data!A:E, 5, FALSE)</f>
        <v>STOCKHOLM_BIRD_eventPicture</v>
      </c>
      <c r="D3146" s="2" t="str">
        <f>IFERROR(VLOOKUP(C3146,pictures!A:C,3,FALSE), "")</f>
        <v>NO</v>
      </c>
      <c r="E3146" s="1" t="s">
        <v>2517</v>
      </c>
      <c r="F3146" s="1" t="s">
        <v>11238</v>
      </c>
      <c r="G3146" s="2" t="s">
        <v>11239</v>
      </c>
    </row>
    <row r="3147" spans="1:8" ht="56.25" customHeight="1" x14ac:dyDescent="0.25">
      <c r="A3147" s="1" t="s">
        <v>5145</v>
      </c>
      <c r="B3147" s="2" t="s">
        <v>4017</v>
      </c>
      <c r="C3147" s="2" t="str">
        <f>VLOOKUP($B3147, tge_gfx_data!A:E, 5, FALSE)</f>
        <v>FANBAR_eventPicture</v>
      </c>
      <c r="D3147" s="2" t="str">
        <f>IFERROR(VLOOKUP(C3147,pictures!A:C,3,FALSE), "")</f>
        <v>NO</v>
      </c>
      <c r="E3147" s="1" t="s">
        <v>2456</v>
      </c>
      <c r="F3147" s="1" t="s">
        <v>9017</v>
      </c>
      <c r="G3147" s="2" t="s">
        <v>11240</v>
      </c>
      <c r="H3147" s="2" t="s">
        <v>8565</v>
      </c>
    </row>
    <row r="3148" spans="1:8" ht="56.25" customHeight="1" x14ac:dyDescent="0.25">
      <c r="A3148" s="1" t="s">
        <v>5145</v>
      </c>
      <c r="B3148" s="2" t="s">
        <v>4018</v>
      </c>
      <c r="C3148" s="2" t="str">
        <f>VLOOKUP($B3148, tge_gfx_data!A:E, 5, FALSE)</f>
        <v>GUSTAV_LUTZEN_eventPicture</v>
      </c>
      <c r="D3148" s="2" t="str">
        <f>IFERROR(VLOOKUP(C3148,pictures!A:C,3,FALSE), "")</f>
        <v>NO</v>
      </c>
      <c r="E3148" s="1" t="s">
        <v>2421</v>
      </c>
      <c r="F3148" s="1" t="s">
        <v>11241</v>
      </c>
      <c r="G3148" s="2" t="s">
        <v>21662</v>
      </c>
    </row>
    <row r="3149" spans="1:8" ht="56.25" customHeight="1" x14ac:dyDescent="0.25">
      <c r="A3149" s="1" t="s">
        <v>5145</v>
      </c>
      <c r="B3149" s="2" t="s">
        <v>4019</v>
      </c>
      <c r="C3149" s="2" t="str">
        <f>VLOOKUP($B3149, tge_gfx_data!A:E, 5, FALSE)</f>
        <v>PARLIAMENT_STOCKHOLM_eventPicture</v>
      </c>
      <c r="D3149" s="2" t="str">
        <f>IFERROR(VLOOKUP(C3149,pictures!A:C,3,FALSE), "")</f>
        <v>NO</v>
      </c>
      <c r="E3149" s="1" t="s">
        <v>2496</v>
      </c>
      <c r="F3149" s="1" t="s">
        <v>11242</v>
      </c>
      <c r="G3149" s="2" t="s">
        <v>11243</v>
      </c>
    </row>
    <row r="3150" spans="1:8" ht="56.25" customHeight="1" x14ac:dyDescent="0.25">
      <c r="A3150" s="1" t="s">
        <v>5145</v>
      </c>
      <c r="B3150" s="2" t="s">
        <v>4020</v>
      </c>
      <c r="C3150" s="2" t="str">
        <f>VLOOKUP($B3150, tge_gfx_data!A:E, 5, FALSE)</f>
        <v>SWEDEN_REGENCY_HEIR_eventPicture</v>
      </c>
      <c r="D3150" s="2" t="str">
        <f>IFERROR(VLOOKUP(C3150,pictures!A:C,3,FALSE), "")</f>
        <v>NO</v>
      </c>
      <c r="E3150" s="1" t="s">
        <v>2421</v>
      </c>
      <c r="F3150" s="1" t="s">
        <v>11244</v>
      </c>
      <c r="G3150" s="2" t="s">
        <v>21663</v>
      </c>
    </row>
    <row r="3151" spans="1:8" ht="56.25" customHeight="1" x14ac:dyDescent="0.25">
      <c r="A3151" s="1" t="s">
        <v>5145</v>
      </c>
      <c r="B3151" s="2" t="s">
        <v>4021</v>
      </c>
      <c r="C3151" s="2" t="str">
        <f>VLOOKUP($B3151, tge_gfx_data!A:E, 5, FALSE)</f>
        <v>01_WESTERN/LAND/CONCLUSION/SWEDEN_AFTER_PULTOVE_HILLINGFORD</v>
      </c>
      <c r="D3151" s="2" t="str">
        <f>IFERROR(VLOOKUP(C3151,pictures!A:C,3,FALSE), "")</f>
        <v>YES</v>
      </c>
      <c r="E3151" s="1" t="s">
        <v>2466</v>
      </c>
      <c r="F3151" s="1" t="s">
        <v>11245</v>
      </c>
      <c r="G3151" s="2" t="s">
        <v>11246</v>
      </c>
      <c r="H3151" s="2" t="s">
        <v>8565</v>
      </c>
    </row>
    <row r="3152" spans="1:8" ht="56.25" customHeight="1" x14ac:dyDescent="0.25">
      <c r="A3152" s="1" t="s">
        <v>5145</v>
      </c>
      <c r="B3152" s="2" t="s">
        <v>4022</v>
      </c>
      <c r="C3152" s="2" t="str">
        <f>VLOOKUP($B3152, tge_gfx_data!A:E, 5, FALSE)</f>
        <v>01_WESTERN/PEOPLE/CRIME/KRISTINA_KILLING_MONALDESCHI_HOCKERT</v>
      </c>
      <c r="D3152" s="2" t="str">
        <f>IFERROR(VLOOKUP(C3152,pictures!A:C,3,FALSE), "")</f>
        <v>YES</v>
      </c>
      <c r="E3152" s="1" t="s">
        <v>2466</v>
      </c>
      <c r="F3152" s="1" t="s">
        <v>11247</v>
      </c>
      <c r="G3152" s="2" t="s">
        <v>11248</v>
      </c>
    </row>
    <row r="3153" spans="1:7" ht="56.25" customHeight="1" x14ac:dyDescent="0.25">
      <c r="A3153" s="1" t="s">
        <v>5145</v>
      </c>
      <c r="B3153" s="2" t="s">
        <v>4023</v>
      </c>
      <c r="C3153" s="2" t="str">
        <f>VLOOKUP($B3153, tge_gfx_data!A:E, 5, FALSE)</f>
        <v>MAGNUS_GRANDE_eventPicture</v>
      </c>
      <c r="D3153" s="2" t="str">
        <f>IFERROR(VLOOKUP(C3153,pictures!A:C,3,FALSE), "")</f>
        <v>NO</v>
      </c>
      <c r="E3153" s="1" t="s">
        <v>2462</v>
      </c>
      <c r="F3153" s="1" t="s">
        <v>11249</v>
      </c>
      <c r="G3153" s="2" t="s">
        <v>11250</v>
      </c>
    </row>
    <row r="3154" spans="1:7" ht="56.25" customHeight="1" x14ac:dyDescent="0.25">
      <c r="A3154" s="1" t="s">
        <v>5145</v>
      </c>
      <c r="B3154" s="2" t="s">
        <v>4024</v>
      </c>
      <c r="C3154" s="2" t="str">
        <f>VLOOKUP($B3154, tge_gfx_data!A:E, 5, FALSE)</f>
        <v>KARL_XII_TRE_eventPicture</v>
      </c>
      <c r="D3154" s="2" t="str">
        <f>IFERROR(VLOOKUP(C3154,pictures!A:C,3,FALSE), "")</f>
        <v>NO</v>
      </c>
      <c r="E3154" s="1" t="s">
        <v>2466</v>
      </c>
      <c r="F3154" s="1" t="s">
        <v>11251</v>
      </c>
      <c r="G3154" s="2" t="s">
        <v>11252</v>
      </c>
    </row>
    <row r="3155" spans="1:7" ht="56.25" customHeight="1" x14ac:dyDescent="0.25">
      <c r="A3155" s="1" t="s">
        <v>5145</v>
      </c>
      <c r="B3155" s="2" t="s">
        <v>4025</v>
      </c>
      <c r="C3155" s="2" t="str">
        <f>VLOOKUP($B3155, tge_gfx_data!A:E, 5, FALSE)</f>
        <v>SWEDEN_ARMY_REFORM_eventPicture</v>
      </c>
      <c r="D3155" s="2" t="str">
        <f>IFERROR(VLOOKUP(C3155,pictures!A:C,3,FALSE), "")</f>
        <v>NO</v>
      </c>
      <c r="E3155" s="1" t="s">
        <v>2498</v>
      </c>
      <c r="F3155" s="1" t="s">
        <v>11253</v>
      </c>
      <c r="G3155" s="2" t="s">
        <v>21664</v>
      </c>
    </row>
    <row r="3156" spans="1:7" ht="56.25" customHeight="1" x14ac:dyDescent="0.25">
      <c r="A3156" s="1" t="s">
        <v>5145</v>
      </c>
      <c r="B3156" s="2" t="s">
        <v>4026</v>
      </c>
      <c r="C3156" s="2" t="str">
        <f>VLOOKUP($B3156, tge_gfx_data!A:E, 5, FALSE)</f>
        <v>KARL_XII_DEATH_eventPicture</v>
      </c>
      <c r="D3156" s="2" t="str">
        <f>IFERROR(VLOOKUP(C3156,pictures!A:C,3,FALSE), "")</f>
        <v>NO</v>
      </c>
      <c r="E3156" s="1" t="s">
        <v>2462</v>
      </c>
      <c r="F3156" s="1" t="s">
        <v>11254</v>
      </c>
      <c r="G3156" s="2" t="s">
        <v>21668</v>
      </c>
    </row>
    <row r="3157" spans="1:7" ht="56.25" customHeight="1" x14ac:dyDescent="0.25">
      <c r="A3157" s="1" t="s">
        <v>5145</v>
      </c>
      <c r="B3157" s="2" t="s">
        <v>4027</v>
      </c>
      <c r="C3157" s="2" t="str">
        <f>VLOOKUP($B3157, tge_gfx_data!A:E, 5, FALSE)</f>
        <v>STOCKHOLM_MILITARY_eventPicture</v>
      </c>
      <c r="D3157" s="2" t="str">
        <f>IFERROR(VLOOKUP(C3157,pictures!A:C,3,FALSE), "")</f>
        <v>NO</v>
      </c>
      <c r="E3157" s="1" t="s">
        <v>2236</v>
      </c>
      <c r="F3157" s="1" t="s">
        <v>11255</v>
      </c>
      <c r="G3157" s="2" t="s">
        <v>21665</v>
      </c>
    </row>
    <row r="3158" spans="1:7" ht="56.25" customHeight="1" x14ac:dyDescent="0.25">
      <c r="A3158" s="1" t="s">
        <v>5145</v>
      </c>
      <c r="B3158" s="2" t="s">
        <v>4028</v>
      </c>
      <c r="C3158" s="2" t="str">
        <f>VLOOKUP($B3158, tge_gfx_data!A:E, 5, FALSE)</f>
        <v>SWEDEN_PIETISM_eventPicture</v>
      </c>
      <c r="D3158" s="2" t="str">
        <f>IFERROR(VLOOKUP(C3158,pictures!A:C,3,FALSE), "")</f>
        <v>NO</v>
      </c>
      <c r="E3158" s="1" t="s">
        <v>2519</v>
      </c>
      <c r="F3158" s="1" t="s">
        <v>11256</v>
      </c>
      <c r="G3158" s="2" t="s">
        <v>11257</v>
      </c>
    </row>
    <row r="3159" spans="1:7" ht="56.25" customHeight="1" x14ac:dyDescent="0.25">
      <c r="A3159" s="1" t="s">
        <v>5145</v>
      </c>
      <c r="B3159" s="2" t="s">
        <v>4029</v>
      </c>
      <c r="C3159" s="2" t="str">
        <f>VLOOKUP($B3159, tge_gfx_data!A:E, 5, FALSE)</f>
        <v>01_WESTERN/ECONOMY/BUILDINGS/BLUE_GATE_INN_GRIFFIER</v>
      </c>
      <c r="D3159" s="2" t="str">
        <f>IFERROR(VLOOKUP(C3159,pictures!A:C,3,FALSE), "")</f>
        <v>YES</v>
      </c>
      <c r="E3159" s="1" t="s">
        <v>2466</v>
      </c>
      <c r="F3159" s="1" t="s">
        <v>11258</v>
      </c>
      <c r="G3159" s="2" t="s">
        <v>11259</v>
      </c>
    </row>
    <row r="3160" spans="1:7" ht="56.25" customHeight="1" x14ac:dyDescent="0.25">
      <c r="A3160" s="1" t="s">
        <v>5145</v>
      </c>
      <c r="B3160" s="2" t="s">
        <v>4030</v>
      </c>
      <c r="C3160" s="2" t="str">
        <f>VLOOKUP($B3160, tge_gfx_data!A:E, 5, FALSE)</f>
        <v>01_WESTERN/LAND/PROCESSIONS/PROCESSION_VICTORY_SWEDISH_SUND</v>
      </c>
      <c r="D3160" s="2" t="str">
        <f>IFERROR(VLOOKUP(C3160,pictures!A:C,3,FALSE), "")</f>
        <v>YES</v>
      </c>
      <c r="E3160" s="1" t="s">
        <v>2496</v>
      </c>
      <c r="F3160" s="1" t="s">
        <v>11260</v>
      </c>
      <c r="G3160" s="2" t="s">
        <v>21669</v>
      </c>
    </row>
    <row r="3161" spans="1:7" ht="56.25" customHeight="1" x14ac:dyDescent="0.25">
      <c r="A3161" s="1" t="s">
        <v>5145</v>
      </c>
      <c r="B3161" s="2" t="s">
        <v>4031</v>
      </c>
      <c r="C3161" s="2" t="str">
        <f>VLOOKUP($B3161, tge_gfx_data!A:E, 5, FALSE)</f>
        <v>STOCKHOLM_MILITARY_eventPicture</v>
      </c>
      <c r="D3161" s="2" t="str">
        <f>IFERROR(VLOOKUP(C3161,pictures!A:C,3,FALSE), "")</f>
        <v>NO</v>
      </c>
      <c r="E3161" s="1" t="s">
        <v>2496</v>
      </c>
      <c r="F3161" s="1" t="s">
        <v>11261</v>
      </c>
      <c r="G3161" s="2" t="s">
        <v>21670</v>
      </c>
    </row>
    <row r="3162" spans="1:7" ht="56.25" customHeight="1" x14ac:dyDescent="0.25">
      <c r="A3162" s="1" t="s">
        <v>5145</v>
      </c>
      <c r="B3162" s="2" t="s">
        <v>4032</v>
      </c>
      <c r="C3162" s="2" t="str">
        <f>VLOOKUP($B3162, tge_gfx_data!A:E, 5, FALSE)</f>
        <v>SWEDEN_LUISE_ULRIKE_eventPicture</v>
      </c>
      <c r="D3162" s="2" t="str">
        <f>IFERROR(VLOOKUP(C3162,pictures!A:C,3,FALSE), "")</f>
        <v>NO</v>
      </c>
      <c r="E3162" s="1" t="s">
        <v>2427</v>
      </c>
      <c r="F3162" s="1" t="s">
        <v>11262</v>
      </c>
      <c r="G3162" s="2" t="s">
        <v>22327</v>
      </c>
    </row>
    <row r="3163" spans="1:7" ht="56.25" customHeight="1" x14ac:dyDescent="0.25">
      <c r="A3163" s="1" t="s">
        <v>5145</v>
      </c>
      <c r="B3163" s="2" t="s">
        <v>4033</v>
      </c>
      <c r="C3163" s="2" t="str">
        <f>VLOOKUP($B3163, tge_gfx_data!A:E, 5, FALSE)</f>
        <v>STOCKHOLM_NIGHT_eventPicture</v>
      </c>
      <c r="D3163" s="2" t="str">
        <f>IFERROR(VLOOKUP(C3163,pictures!A:C,3,FALSE), "")</f>
        <v>NO</v>
      </c>
      <c r="E3163" s="1" t="s">
        <v>2496</v>
      </c>
      <c r="F3163" s="1" t="s">
        <v>11263</v>
      </c>
      <c r="G3163" s="2" t="s">
        <v>21672</v>
      </c>
    </row>
    <row r="3164" spans="1:7" ht="56.25" customHeight="1" x14ac:dyDescent="0.25">
      <c r="A3164" s="1" t="s">
        <v>5145</v>
      </c>
      <c r="B3164" s="2" t="s">
        <v>4034</v>
      </c>
      <c r="C3164" s="2" t="str">
        <f>VLOOKUP($B3164, tge_gfx_data!A:E, 5, FALSE)</f>
        <v>FINLAND_CAVALRY_eventPicture</v>
      </c>
      <c r="D3164" s="2" t="str">
        <f>IFERROR(VLOOKUP(C3164,pictures!A:C,3,FALSE), "")</f>
        <v>NO</v>
      </c>
      <c r="E3164" s="1" t="s">
        <v>2498</v>
      </c>
      <c r="F3164" s="1" t="s">
        <v>11264</v>
      </c>
      <c r="G3164" s="2" t="s">
        <v>11265</v>
      </c>
    </row>
    <row r="3165" spans="1:7" ht="56.25" customHeight="1" x14ac:dyDescent="0.25">
      <c r="A3165" s="1" t="s">
        <v>5145</v>
      </c>
      <c r="B3165" s="2" t="s">
        <v>4035</v>
      </c>
      <c r="C3165" s="2" t="str">
        <f>VLOOKUP($B3165, tge_gfx_data!A:E, 5, FALSE)</f>
        <v>FINLAND_OVERRUN_1809_eventPicture</v>
      </c>
      <c r="D3165" s="2" t="str">
        <f>IFERROR(VLOOKUP(C3165,pictures!A:C,3,FALSE), "")</f>
        <v>NO</v>
      </c>
      <c r="E3165" s="1" t="s">
        <v>2456</v>
      </c>
      <c r="F3165" s="1" t="s">
        <v>11266</v>
      </c>
      <c r="G3165" s="2" t="s">
        <v>22328</v>
      </c>
    </row>
    <row r="3166" spans="1:7" ht="56.25" customHeight="1" x14ac:dyDescent="0.25">
      <c r="A3166" s="1" t="s">
        <v>5145</v>
      </c>
      <c r="B3166" s="2" t="s">
        <v>4036</v>
      </c>
      <c r="C3166" s="2" t="str">
        <f>VLOOKUP($B3166, tge_gfx_data!A:E, 5, FALSE)</f>
        <v>GUSTAV_III_SVARTSJO_eventPicture</v>
      </c>
      <c r="D3166" s="2" t="str">
        <f>IFERROR(VLOOKUP(C3166,pictures!A:C,3,FALSE), "")</f>
        <v>NO</v>
      </c>
      <c r="E3166" s="1" t="s">
        <v>2517</v>
      </c>
      <c r="F3166" s="1" t="s">
        <v>11267</v>
      </c>
      <c r="G3166" s="2" t="s">
        <v>11268</v>
      </c>
    </row>
    <row r="3167" spans="1:7" ht="56.25" customHeight="1" x14ac:dyDescent="0.25">
      <c r="A3167" s="1" t="s">
        <v>5145</v>
      </c>
      <c r="B3167" s="2" t="s">
        <v>4037</v>
      </c>
      <c r="C3167" s="2" t="str">
        <f>VLOOKUP($B3167, tge_gfx_data!A:E, 5, FALSE)</f>
        <v>GUSTAV_III_PROCESSION_eventPicture</v>
      </c>
      <c r="D3167" s="2" t="str">
        <f>IFERROR(VLOOKUP(C3167,pictures!A:C,3,FALSE), "")</f>
        <v>NO</v>
      </c>
      <c r="E3167" s="1" t="s">
        <v>2456</v>
      </c>
      <c r="F3167" s="1" t="s">
        <v>22329</v>
      </c>
      <c r="G3167" s="2" t="s">
        <v>22330</v>
      </c>
    </row>
    <row r="3168" spans="1:7" ht="56.25" customHeight="1" x14ac:dyDescent="0.25">
      <c r="A3168" s="1" t="s">
        <v>5145</v>
      </c>
      <c r="B3168" s="2" t="s">
        <v>4038</v>
      </c>
      <c r="C3168" s="2" t="str">
        <f>VLOOKUP($B3168, tge_gfx_data!A:E, 5, FALSE)</f>
        <v>WINTERGARDEN_GUSTAV_III_eventPicture</v>
      </c>
      <c r="D3168" s="2" t="str">
        <f>IFERROR(VLOOKUP(C3168,pictures!A:C,3,FALSE), "")</f>
        <v>NO</v>
      </c>
      <c r="E3168" s="1" t="s">
        <v>2517</v>
      </c>
      <c r="F3168" s="1" t="s">
        <v>11269</v>
      </c>
      <c r="G3168" s="2" t="s">
        <v>11270</v>
      </c>
    </row>
    <row r="3169" spans="1:8" ht="56.25" customHeight="1" x14ac:dyDescent="0.25">
      <c r="A3169" s="1" t="s">
        <v>5145</v>
      </c>
      <c r="B3169" s="2" t="s">
        <v>4039</v>
      </c>
      <c r="C3169" s="2" t="str">
        <f>VLOOKUP($B3169, tge_gfx_data!A:E, 5, FALSE)</f>
        <v>SWEDEN_FIELDS_RETURN_eventPicture</v>
      </c>
      <c r="D3169" s="2" t="str">
        <f>IFERROR(VLOOKUP(C3169,pictures!A:C,3,FALSE), "")</f>
        <v>NO</v>
      </c>
      <c r="E3169" s="1" t="s">
        <v>2517</v>
      </c>
      <c r="F3169" s="1" t="s">
        <v>9031</v>
      </c>
      <c r="G3169" s="2" t="s">
        <v>11271</v>
      </c>
    </row>
    <row r="3170" spans="1:8" ht="56.25" customHeight="1" x14ac:dyDescent="0.25">
      <c r="A3170" s="1" t="s">
        <v>5145</v>
      </c>
      <c r="B3170" s="2" t="s">
        <v>4040</v>
      </c>
      <c r="C3170" s="2" t="str">
        <f>VLOOKUP($B3170, tge_gfx_data!A:E, 5, FALSE)</f>
        <v>NEPHEW_AT_VASA_eventPicture</v>
      </c>
      <c r="D3170" s="2" t="str">
        <f>IFERROR(VLOOKUP(C3170,pictures!A:C,3,FALSE), "")</f>
        <v>NO</v>
      </c>
      <c r="E3170" s="1" t="s">
        <v>2421</v>
      </c>
      <c r="F3170" s="1" t="s">
        <v>11272</v>
      </c>
      <c r="G3170" s="2" t="s">
        <v>11273</v>
      </c>
    </row>
    <row r="3171" spans="1:8" ht="56.25" customHeight="1" x14ac:dyDescent="0.25">
      <c r="A3171" s="1" t="s">
        <v>5145</v>
      </c>
      <c r="B3171" s="2" t="s">
        <v>4041</v>
      </c>
      <c r="C3171" s="2" t="str">
        <f>VLOOKUP($B3171, tge_gfx_data!A:E, 5, FALSE)</f>
        <v>PERSSON_AT_ERIK_XIV_eventPicture</v>
      </c>
      <c r="D3171" s="2" t="str">
        <f>IFERROR(VLOOKUP(C3171,pictures!A:C,3,FALSE), "")</f>
        <v>NO</v>
      </c>
      <c r="E3171" s="1" t="s">
        <v>2421</v>
      </c>
      <c r="F3171" s="1" t="s">
        <v>11274</v>
      </c>
      <c r="G3171" s="2" t="s">
        <v>11275</v>
      </c>
    </row>
    <row r="3172" spans="1:8" ht="56.25" customHeight="1" x14ac:dyDescent="0.25">
      <c r="A3172" s="1" t="s">
        <v>5145</v>
      </c>
      <c r="B3172" s="2" t="s">
        <v>4042</v>
      </c>
      <c r="C3172" s="2" t="str">
        <f>VLOOKUP($B3172, tge_gfx_data!A:E, 5, FALSE)</f>
        <v>PER_BRAHE_YOUNGER_eventPicture</v>
      </c>
      <c r="D3172" s="2" t="str">
        <f>IFERROR(VLOOKUP(C3172,pictures!A:C,3,FALSE), "")</f>
        <v>NO</v>
      </c>
      <c r="E3172" s="1" t="s">
        <v>2421</v>
      </c>
      <c r="F3172" s="1" t="s">
        <v>11276</v>
      </c>
      <c r="G3172" s="2" t="s">
        <v>11277</v>
      </c>
    </row>
    <row r="3173" spans="1:8" ht="56.25" customHeight="1" x14ac:dyDescent="0.25">
      <c r="A3173" s="1" t="s">
        <v>5145</v>
      </c>
      <c r="B3173" s="2" t="s">
        <v>4043</v>
      </c>
      <c r="C3173" s="2" t="str">
        <f>VLOOKUP($B3173, tge_gfx_data!A:E, 5, FALSE)</f>
        <v>01_WESTERN/LAND/BATTLE/BATTLE_FREISTADT_SWEDEN</v>
      </c>
      <c r="D3173" s="2" t="str">
        <f>IFERROR(VLOOKUP(C3173,pictures!A:C,3,FALSE), "")</f>
        <v>YES</v>
      </c>
      <c r="E3173" s="1" t="s">
        <v>2421</v>
      </c>
      <c r="F3173" s="1" t="s">
        <v>11278</v>
      </c>
      <c r="G3173" s="2" t="s">
        <v>21661</v>
      </c>
      <c r="H3173" s="2" t="s">
        <v>8565</v>
      </c>
    </row>
    <row r="3174" spans="1:8" ht="56.25" customHeight="1" x14ac:dyDescent="0.25">
      <c r="A3174" s="1" t="s">
        <v>5145</v>
      </c>
      <c r="B3174" s="2" t="s">
        <v>4044</v>
      </c>
      <c r="C3174" s="2" t="str">
        <f>VLOOKUP($B3174, tge_gfx_data!A:E, 5, FALSE)</f>
        <v>VARBERG_eventPicture</v>
      </c>
      <c r="D3174" s="2" t="str">
        <f>IFERROR(VLOOKUP(C3174,pictures!A:C,3,FALSE), "")</f>
        <v>NO</v>
      </c>
      <c r="E3174" s="1" t="s">
        <v>2421</v>
      </c>
      <c r="F3174" s="1" t="s">
        <v>11279</v>
      </c>
      <c r="G3174" s="2" t="s">
        <v>11280</v>
      </c>
      <c r="H3174" s="2" t="s">
        <v>5086</v>
      </c>
    </row>
    <row r="3175" spans="1:8" ht="56.25" customHeight="1" x14ac:dyDescent="0.25">
      <c r="A3175" s="1" t="s">
        <v>5145</v>
      </c>
      <c r="B3175" s="2" t="s">
        <v>4045</v>
      </c>
      <c r="C3175" s="2" t="str">
        <f>VLOOKUP($B3175, tge_gfx_data!A:E, 5, FALSE)</f>
        <v>01_WESTERN/COLONIZATION/EXPLORATION/DREAMS_ATLANTIS_FLAVIO_BOLLA</v>
      </c>
      <c r="D3175" s="2" t="str">
        <f>IFERROR(VLOOKUP(C3175,pictures!A:C,3,FALSE), "")</f>
        <v>YES</v>
      </c>
      <c r="E3175" s="1" t="s">
        <v>2421</v>
      </c>
      <c r="F3175" s="1" t="s">
        <v>11281</v>
      </c>
      <c r="G3175" s="2" t="s">
        <v>11282</v>
      </c>
      <c r="H3175" s="2" t="s">
        <v>5086</v>
      </c>
    </row>
    <row r="3176" spans="1:8" ht="56.25" customHeight="1" x14ac:dyDescent="0.25">
      <c r="A3176" s="1" t="s">
        <v>5145</v>
      </c>
      <c r="B3176" s="2" t="s">
        <v>4046</v>
      </c>
      <c r="C3176" s="2" t="str">
        <f>VLOOKUP($B3176, tge_gfx_data!A:E, 5, FALSE)</f>
        <v>EMANUEL_SWEDENBORG_eventPicture</v>
      </c>
      <c r="D3176" s="2" t="str">
        <f>IFERROR(VLOOKUP(C3176,pictures!A:C,3,FALSE), "")</f>
        <v>NO</v>
      </c>
      <c r="E3176" s="1" t="s">
        <v>2491</v>
      </c>
      <c r="F3176" s="1" t="s">
        <v>5234</v>
      </c>
      <c r="G3176" s="2" t="s">
        <v>21667</v>
      </c>
      <c r="H3176" s="2" t="s">
        <v>5086</v>
      </c>
    </row>
    <row r="3177" spans="1:8" ht="56.25" customHeight="1" x14ac:dyDescent="0.25">
      <c r="A3177" s="1" t="s">
        <v>5145</v>
      </c>
      <c r="B3177" s="2" t="s">
        <v>4047</v>
      </c>
      <c r="C3177" s="2" t="str">
        <f>VLOOKUP($B3177, tge_gfx_data!A:E, 5, FALSE)</f>
        <v>LINNAEUS_eventPicture</v>
      </c>
      <c r="D3177" s="2" t="str">
        <f>IFERROR(VLOOKUP(C3177,pictures!A:C,3,FALSE), "")</f>
        <v>NO</v>
      </c>
      <c r="E3177" s="1" t="s">
        <v>2489</v>
      </c>
      <c r="F3177" s="1" t="s">
        <v>11283</v>
      </c>
      <c r="G3177" s="2" t="s">
        <v>11284</v>
      </c>
    </row>
    <row r="3178" spans="1:8" ht="56.25" customHeight="1" x14ac:dyDescent="0.25">
      <c r="A3178" s="1" t="s">
        <v>11285</v>
      </c>
      <c r="B3178" s="2" t="s">
        <v>4048</v>
      </c>
      <c r="C3178" s="2" t="str">
        <f>VLOOKUP($B3178, tge_gfx_data!A:E, 5, FALSE)</f>
        <v>PARACELSUS_eventPicture</v>
      </c>
      <c r="D3178" s="2" t="str">
        <f>IFERROR(VLOOKUP(C3178,pictures!A:C,3,FALSE), "")</f>
        <v>NO</v>
      </c>
      <c r="E3178" s="1" t="s">
        <v>2421</v>
      </c>
      <c r="F3178" s="1" t="s">
        <v>11286</v>
      </c>
      <c r="G3178" s="2" t="s">
        <v>11287</v>
      </c>
    </row>
    <row r="3179" spans="1:8" ht="56.25" customHeight="1" x14ac:dyDescent="0.25">
      <c r="A3179" s="1" t="s">
        <v>11285</v>
      </c>
      <c r="B3179" s="2" t="s">
        <v>4049</v>
      </c>
      <c r="C3179" s="2" t="str">
        <f>VLOOKUP($B3179, tge_gfx_data!A:E, 5, FALSE)</f>
        <v>SWISS_PIKEMEN_BATTLE_eventPicture</v>
      </c>
      <c r="D3179" s="2" t="str">
        <f>IFERROR(VLOOKUP(C3179,pictures!A:C,3,FALSE), "")</f>
        <v>NO</v>
      </c>
      <c r="E3179" s="1" t="s">
        <v>2495</v>
      </c>
      <c r="F3179" s="1" t="s">
        <v>11288</v>
      </c>
      <c r="G3179" s="2" t="s">
        <v>11289</v>
      </c>
    </row>
    <row r="3180" spans="1:8" ht="56.25" customHeight="1" x14ac:dyDescent="0.25">
      <c r="A3180" s="1" t="s">
        <v>11285</v>
      </c>
      <c r="B3180" s="2" t="s">
        <v>11290</v>
      </c>
      <c r="C3180" s="2" t="e">
        <f>VLOOKUP($B3180, tge_gfx_data!A:E, 5, FALSE)</f>
        <v>#N/A</v>
      </c>
      <c r="D3180" s="2" t="str">
        <f>IFERROR(VLOOKUP(C3180,pictures!A:C,3,FALSE), "")</f>
        <v/>
      </c>
      <c r="E3180" s="1" t="s">
        <v>2527</v>
      </c>
      <c r="F3180" s="1" t="s">
        <v>11291</v>
      </c>
      <c r="G3180" s="2" t="s">
        <v>11292</v>
      </c>
    </row>
    <row r="3181" spans="1:8" ht="56.25" customHeight="1" x14ac:dyDescent="0.25">
      <c r="A3181" s="1" t="s">
        <v>11285</v>
      </c>
      <c r="B3181" s="2" t="s">
        <v>11293</v>
      </c>
      <c r="C3181" s="2" t="e">
        <f>VLOOKUP($B3181, tge_gfx_data!A:E, 5, FALSE)</f>
        <v>#N/A</v>
      </c>
      <c r="D3181" s="2" t="str">
        <f>IFERROR(VLOOKUP(C3181,pictures!A:C,3,FALSE), "")</f>
        <v/>
      </c>
      <c r="E3181" s="1" t="s">
        <v>2527</v>
      </c>
      <c r="F3181" s="1" t="s">
        <v>11291</v>
      </c>
      <c r="G3181" s="2" t="s">
        <v>11294</v>
      </c>
    </row>
    <row r="3182" spans="1:8" ht="56.25" customHeight="1" x14ac:dyDescent="0.25">
      <c r="A3182" s="1" t="s">
        <v>11285</v>
      </c>
      <c r="B3182" s="2" t="s">
        <v>11295</v>
      </c>
      <c r="C3182" s="2" t="e">
        <f>VLOOKUP($B3182, tge_gfx_data!A:E, 5, FALSE)</f>
        <v>#N/A</v>
      </c>
      <c r="D3182" s="2" t="str">
        <f>IFERROR(VLOOKUP(C3182,pictures!A:C,3,FALSE), "")</f>
        <v/>
      </c>
      <c r="E3182" s="1" t="s">
        <v>2527</v>
      </c>
      <c r="F3182" s="1" t="s">
        <v>11296</v>
      </c>
      <c r="G3182" s="2" t="s">
        <v>11297</v>
      </c>
    </row>
    <row r="3183" spans="1:8" ht="56.25" customHeight="1" x14ac:dyDescent="0.25">
      <c r="A3183" s="1" t="s">
        <v>11285</v>
      </c>
      <c r="B3183" s="2" t="s">
        <v>11298</v>
      </c>
      <c r="C3183" s="2" t="e">
        <f>VLOOKUP($B3183, tge_gfx_data!A:E, 5, FALSE)</f>
        <v>#N/A</v>
      </c>
      <c r="D3183" s="2" t="str">
        <f>IFERROR(VLOOKUP(C3183,pictures!A:C,3,FALSE), "")</f>
        <v/>
      </c>
      <c r="E3183" s="1" t="s">
        <v>2527</v>
      </c>
      <c r="F3183" s="1" t="s">
        <v>11299</v>
      </c>
      <c r="G3183" s="2" t="s">
        <v>22407</v>
      </c>
    </row>
    <row r="3184" spans="1:8" ht="56.25" customHeight="1" x14ac:dyDescent="0.25">
      <c r="A3184" s="1" t="s">
        <v>11285</v>
      </c>
      <c r="B3184" s="2" t="s">
        <v>11300</v>
      </c>
      <c r="C3184" s="2" t="e">
        <f>VLOOKUP($B3184, tge_gfx_data!A:E, 5, FALSE)</f>
        <v>#N/A</v>
      </c>
      <c r="D3184" s="2" t="str">
        <f>IFERROR(VLOOKUP(C3184,pictures!A:C,3,FALSE), "")</f>
        <v/>
      </c>
      <c r="E3184" s="1" t="s">
        <v>2527</v>
      </c>
      <c r="F3184" s="1" t="s">
        <v>11301</v>
      </c>
      <c r="G3184" s="2" t="s">
        <v>11302</v>
      </c>
    </row>
    <row r="3185" spans="1:7" ht="56.25" customHeight="1" x14ac:dyDescent="0.25">
      <c r="A3185" s="1" t="s">
        <v>11285</v>
      </c>
      <c r="B3185" s="2" t="s">
        <v>11303</v>
      </c>
      <c r="C3185" s="2" t="e">
        <f>VLOOKUP($B3185, tge_gfx_data!A:E, 5, FALSE)</f>
        <v>#N/A</v>
      </c>
      <c r="D3185" s="2" t="str">
        <f>IFERROR(VLOOKUP(C3185,pictures!A:C,3,FALSE), "")</f>
        <v/>
      </c>
      <c r="E3185" s="1" t="s">
        <v>2527</v>
      </c>
      <c r="F3185" s="1" t="s">
        <v>11304</v>
      </c>
      <c r="G3185" s="2" t="s">
        <v>11305</v>
      </c>
    </row>
    <row r="3186" spans="1:7" ht="56.25" customHeight="1" x14ac:dyDescent="0.25">
      <c r="A3186" s="1" t="s">
        <v>11285</v>
      </c>
      <c r="B3186" s="2" t="s">
        <v>11306</v>
      </c>
      <c r="C3186" s="2" t="e">
        <f>VLOOKUP($B3186, tge_gfx_data!A:E, 5, FALSE)</f>
        <v>#N/A</v>
      </c>
      <c r="D3186" s="2" t="str">
        <f>IFERROR(VLOOKUP(C3186,pictures!A:C,3,FALSE), "")</f>
        <v/>
      </c>
      <c r="E3186" s="1" t="s">
        <v>2527</v>
      </c>
      <c r="F3186" s="1" t="s">
        <v>11304</v>
      </c>
      <c r="G3186" s="2" t="s">
        <v>11307</v>
      </c>
    </row>
    <row r="3187" spans="1:7" ht="56.25" customHeight="1" x14ac:dyDescent="0.25">
      <c r="A3187" s="1" t="s">
        <v>11285</v>
      </c>
      <c r="B3187" s="2" t="s">
        <v>11308</v>
      </c>
      <c r="C3187" s="2" t="e">
        <f>VLOOKUP($B3187, tge_gfx_data!A:E, 5, FALSE)</f>
        <v>#N/A</v>
      </c>
      <c r="D3187" s="2" t="str">
        <f>IFERROR(VLOOKUP(C3187,pictures!A:C,3,FALSE), "")</f>
        <v/>
      </c>
      <c r="E3187" s="1" t="s">
        <v>2527</v>
      </c>
      <c r="F3187" s="1" t="s">
        <v>11309</v>
      </c>
      <c r="G3187" s="2" t="s">
        <v>11310</v>
      </c>
    </row>
    <row r="3188" spans="1:7" ht="56.25" customHeight="1" x14ac:dyDescent="0.25">
      <c r="A3188" s="1" t="s">
        <v>11285</v>
      </c>
      <c r="B3188" s="2" t="s">
        <v>11311</v>
      </c>
      <c r="C3188" s="2" t="e">
        <f>VLOOKUP($B3188, tge_gfx_data!A:E, 5, FALSE)</f>
        <v>#N/A</v>
      </c>
      <c r="D3188" s="2" t="str">
        <f>IFERROR(VLOOKUP(C3188,pictures!A:C,3,FALSE), "")</f>
        <v/>
      </c>
      <c r="E3188" s="1" t="s">
        <v>2487</v>
      </c>
      <c r="F3188" s="1" t="s">
        <v>11312</v>
      </c>
      <c r="G3188" s="2" t="s">
        <v>11313</v>
      </c>
    </row>
    <row r="3189" spans="1:7" ht="56.25" customHeight="1" x14ac:dyDescent="0.25">
      <c r="A3189" s="1" t="s">
        <v>11285</v>
      </c>
      <c r="B3189" s="2" t="s">
        <v>4050</v>
      </c>
      <c r="C3189" s="2" t="str">
        <f>VLOOKUP($B3189, tge_gfx_data!A:E, 5, FALSE)</f>
        <v>01_WESTERN/RELIGION/SCHISM/CALVIN_AND_PROFESSORS_HODLER</v>
      </c>
      <c r="D3189" s="2" t="str">
        <f>IFERROR(VLOOKUP(C3189,pictures!A:C,3,FALSE), "")</f>
        <v>YES</v>
      </c>
      <c r="E3189" s="1" t="s">
        <v>2139</v>
      </c>
      <c r="F3189" s="1" t="s">
        <v>11314</v>
      </c>
      <c r="G3189" s="2" t="s">
        <v>11315</v>
      </c>
    </row>
    <row r="3190" spans="1:7" ht="56.25" customHeight="1" x14ac:dyDescent="0.25">
      <c r="A3190" s="1" t="s">
        <v>11285</v>
      </c>
      <c r="B3190" s="2" t="s">
        <v>4051</v>
      </c>
      <c r="C3190" s="2" t="str">
        <f>VLOOKUP($B3190, tge_gfx_data!A:E, 5, FALSE)</f>
        <v>JOHN_CALVIN_AGED_eventPicture</v>
      </c>
      <c r="D3190" s="2" t="str">
        <f>IFERROR(VLOOKUP(C3190,pictures!A:C,3,FALSE), "")</f>
        <v>NO</v>
      </c>
      <c r="E3190" s="1" t="s">
        <v>2137</v>
      </c>
      <c r="F3190" s="1" t="s">
        <v>11316</v>
      </c>
      <c r="G3190" s="2" t="s">
        <v>22408</v>
      </c>
    </row>
    <row r="3191" spans="1:7" ht="56.25" customHeight="1" x14ac:dyDescent="0.25">
      <c r="A3191" s="1" t="s">
        <v>11285</v>
      </c>
      <c r="B3191" s="2" t="s">
        <v>4052</v>
      </c>
      <c r="C3191" s="2" t="str">
        <f>VLOOKUP($B3191, tge_gfx_data!A:E, 5, FALSE)</f>
        <v>01_WESTERN/RELIGION/SCHISM/CALVIN_COUNCIL_GENEVA_MULLER</v>
      </c>
      <c r="D3191" s="2" t="str">
        <f>IFERROR(VLOOKUP(C3191,pictures!A:C,3,FALSE), "")</f>
        <v>YES</v>
      </c>
      <c r="E3191" s="1" t="s">
        <v>2137</v>
      </c>
      <c r="F3191" s="1" t="s">
        <v>11317</v>
      </c>
      <c r="G3191" s="2" t="s">
        <v>22409</v>
      </c>
    </row>
    <row r="3192" spans="1:7" ht="56.25" customHeight="1" x14ac:dyDescent="0.25">
      <c r="A3192" s="1" t="s">
        <v>11285</v>
      </c>
      <c r="B3192" s="2" t="s">
        <v>4053</v>
      </c>
      <c r="C3192" s="2" t="str">
        <f>VLOOKUP($B3192, tge_gfx_data!A:E, 5, FALSE)</f>
        <v>JOHN_CALVIN_DENYING_COMMUNION_eventPicture</v>
      </c>
      <c r="D3192" s="2" t="str">
        <f>IFERROR(VLOOKUP(C3192,pictures!A:C,3,FALSE), "")</f>
        <v>NO</v>
      </c>
      <c r="E3192" s="1" t="s">
        <v>2137</v>
      </c>
      <c r="F3192" s="1" t="s">
        <v>11318</v>
      </c>
      <c r="G3192" s="2" t="s">
        <v>11319</v>
      </c>
    </row>
    <row r="3193" spans="1:7" ht="56.25" customHeight="1" x14ac:dyDescent="0.25">
      <c r="A3193" s="1" t="s">
        <v>11285</v>
      </c>
      <c r="B3193" s="2" t="s">
        <v>4054</v>
      </c>
      <c r="C3193" s="2" t="str">
        <f>VLOOKUP($B3193, tge_gfx_data!A:E, 5, FALSE)</f>
        <v>HUNDRED_YEARS_WAR_MERCENARIES_eventPicture</v>
      </c>
      <c r="D3193" s="2" t="str">
        <f>IFERROR(VLOOKUP(C3193,pictures!A:C,3,FALSE), "")</f>
        <v>NO</v>
      </c>
      <c r="E3193" s="1" t="s">
        <v>2495</v>
      </c>
      <c r="F3193" s="1" t="s">
        <v>11320</v>
      </c>
      <c r="G3193" s="2" t="s">
        <v>11321</v>
      </c>
    </row>
    <row r="3194" spans="1:7" ht="56.25" customHeight="1" x14ac:dyDescent="0.25">
      <c r="A3194" s="1" t="s">
        <v>11322</v>
      </c>
      <c r="B3194" s="2" t="s">
        <v>11323</v>
      </c>
      <c r="C3194" s="2" t="e">
        <f>VLOOKUP($B3194, tge_gfx_data!A:E, 5, FALSE)</f>
        <v>#N/A</v>
      </c>
      <c r="D3194" s="2" t="str">
        <f>IFERROR(VLOOKUP(C3194,pictures!A:C,3,FALSE), "")</f>
        <v/>
      </c>
      <c r="E3194" s="1" t="s">
        <v>2482</v>
      </c>
      <c r="F3194" s="1" t="s">
        <v>11324</v>
      </c>
      <c r="G3194" s="2" t="s">
        <v>11325</v>
      </c>
    </row>
    <row r="3195" spans="1:7" ht="56.25" customHeight="1" x14ac:dyDescent="0.25">
      <c r="A3195" s="1" t="s">
        <v>11322</v>
      </c>
      <c r="B3195" s="2" t="s">
        <v>11326</v>
      </c>
      <c r="C3195" s="2" t="str">
        <f>VLOOKUP($B3195, tge_gfx_data!A:E, 5, FALSE)</f>
        <v>PRINCESS_ERENDIRA_eventPicture</v>
      </c>
      <c r="D3195" s="2" t="str">
        <f>IFERROR(VLOOKUP(C3195,pictures!A:C,3,FALSE), "")</f>
        <v>NO</v>
      </c>
      <c r="E3195" s="1" t="s">
        <v>2485</v>
      </c>
      <c r="F3195" s="1" t="s">
        <v>11327</v>
      </c>
      <c r="G3195" s="2" t="s">
        <v>11328</v>
      </c>
    </row>
    <row r="3196" spans="1:7" ht="56.25" customHeight="1" x14ac:dyDescent="0.25">
      <c r="A3196" s="1" t="s">
        <v>11322</v>
      </c>
      <c r="B3196" s="2" t="s">
        <v>11329</v>
      </c>
      <c r="C3196" s="2" t="e">
        <f>VLOOKUP($B3196, tge_gfx_data!A:E, 5, FALSE)</f>
        <v>#N/A</v>
      </c>
      <c r="D3196" s="2" t="str">
        <f>IFERROR(VLOOKUP(C3196,pictures!A:C,3,FALSE), "")</f>
        <v/>
      </c>
      <c r="E3196" s="1" t="s">
        <v>2436</v>
      </c>
      <c r="F3196" s="1" t="s">
        <v>11327</v>
      </c>
      <c r="G3196" s="2" t="s">
        <v>11328</v>
      </c>
    </row>
    <row r="3197" spans="1:7" ht="56.25" customHeight="1" x14ac:dyDescent="0.25">
      <c r="A3197" s="1" t="s">
        <v>11330</v>
      </c>
      <c r="B3197" s="2" t="s">
        <v>4055</v>
      </c>
      <c r="C3197" s="2" t="str">
        <f>VLOOKUP($B3197, tge_gfx_data!A:E, 5, FALSE)</f>
        <v>TERNATE_ILLUSTRATION_eventPicture</v>
      </c>
      <c r="D3197" s="2" t="str">
        <f>IFERROR(VLOOKUP(C3197,pictures!A:C,3,FALSE), "")</f>
        <v>NO</v>
      </c>
      <c r="E3197" s="1" t="s">
        <v>2446</v>
      </c>
      <c r="F3197" s="1" t="s">
        <v>11331</v>
      </c>
      <c r="G3197" s="2" t="s">
        <v>11332</v>
      </c>
    </row>
    <row r="3198" spans="1:7" ht="56.25" customHeight="1" x14ac:dyDescent="0.25">
      <c r="A3198" s="1" t="s">
        <v>11333</v>
      </c>
      <c r="B3198" s="2" t="s">
        <v>11334</v>
      </c>
      <c r="C3198" s="2" t="e">
        <f>VLOOKUP($B3198, tge_gfx_data!A:E, 5, FALSE)</f>
        <v>#N/A</v>
      </c>
      <c r="D3198" s="2" t="str">
        <f>IFERROR(VLOOKUP(C3198,pictures!A:C,3,FALSE), "")</f>
        <v/>
      </c>
      <c r="E3198" s="1" t="s">
        <v>2423</v>
      </c>
      <c r="F3198" s="1" t="s">
        <v>11335</v>
      </c>
      <c r="G3198" s="2" t="s">
        <v>11336</v>
      </c>
    </row>
    <row r="3199" spans="1:7" ht="56.25" customHeight="1" x14ac:dyDescent="0.25">
      <c r="A3199" s="1" t="s">
        <v>11333</v>
      </c>
      <c r="B3199" s="2" t="s">
        <v>20160</v>
      </c>
      <c r="C3199" s="2" t="e">
        <f>VLOOKUP($B3199, tge_gfx_data!A:E, 5, FALSE)</f>
        <v>#N/A</v>
      </c>
      <c r="D3199" s="2" t="str">
        <f>IFERROR(VLOOKUP(C3199,pictures!A:C,3,FALSE), "")</f>
        <v/>
      </c>
      <c r="E3199" s="1" t="s">
        <v>19670</v>
      </c>
      <c r="F3199" s="1" t="s">
        <v>20161</v>
      </c>
      <c r="G3199" s="2" t="s">
        <v>20162</v>
      </c>
    </row>
    <row r="3200" spans="1:7" ht="56.25" customHeight="1" x14ac:dyDescent="0.25">
      <c r="A3200" s="1" t="s">
        <v>11333</v>
      </c>
      <c r="B3200" s="2" t="s">
        <v>20411</v>
      </c>
      <c r="C3200" s="2" t="e">
        <f>VLOOKUP($B3200, tge_gfx_data!A:E, 5, FALSE)</f>
        <v>#N/A</v>
      </c>
      <c r="D3200" s="2" t="str">
        <f>IFERROR(VLOOKUP(C3200,pictures!A:C,3,FALSE), "")</f>
        <v/>
      </c>
      <c r="E3200" s="1" t="s">
        <v>2487</v>
      </c>
      <c r="F3200" s="1" t="s">
        <v>20412</v>
      </c>
      <c r="G3200" s="2" t="s">
        <v>20413</v>
      </c>
    </row>
    <row r="3201" spans="1:8" ht="56.25" customHeight="1" x14ac:dyDescent="0.25">
      <c r="A3201" s="1" t="s">
        <v>11333</v>
      </c>
      <c r="B3201" s="2" t="s">
        <v>20080</v>
      </c>
      <c r="C3201" s="2" t="e">
        <f>VLOOKUP($B3201, tge_gfx_data!A:E, 5, FALSE)</f>
        <v>#N/A</v>
      </c>
      <c r="D3201" s="2" t="str">
        <f>IFERROR(VLOOKUP(C3201,pictures!A:C,3,FALSE), "")</f>
        <v/>
      </c>
      <c r="E3201" s="1" t="s">
        <v>2622</v>
      </c>
      <c r="F3201" s="1" t="s">
        <v>20081</v>
      </c>
      <c r="G3201" s="2" t="s">
        <v>20082</v>
      </c>
    </row>
    <row r="3202" spans="1:8" ht="56.25" customHeight="1" x14ac:dyDescent="0.25">
      <c r="A3202" s="1" t="s">
        <v>11333</v>
      </c>
      <c r="B3202" s="2" t="s">
        <v>20275</v>
      </c>
      <c r="C3202" s="2" t="e">
        <f>VLOOKUP($B3202, tge_gfx_data!A:E, 5, FALSE)</f>
        <v>#N/A</v>
      </c>
      <c r="D3202" s="2" t="str">
        <f>IFERROR(VLOOKUP(C3202,pictures!A:C,3,FALSE), "")</f>
        <v/>
      </c>
      <c r="E3202" s="1" t="s">
        <v>2464</v>
      </c>
      <c r="F3202" s="1" t="s">
        <v>20276</v>
      </c>
      <c r="G3202" s="2" t="s">
        <v>20277</v>
      </c>
    </row>
    <row r="3203" spans="1:8" ht="56.25" customHeight="1" x14ac:dyDescent="0.25">
      <c r="A3203" s="1" t="s">
        <v>11333</v>
      </c>
      <c r="B3203" s="2" t="s">
        <v>20278</v>
      </c>
      <c r="C3203" s="2" t="e">
        <f>VLOOKUP($B3203, tge_gfx_data!A:E, 5, FALSE)</f>
        <v>#N/A</v>
      </c>
      <c r="D3203" s="2" t="str">
        <f>IFERROR(VLOOKUP(C3203,pictures!A:C,3,FALSE), "")</f>
        <v/>
      </c>
      <c r="E3203" s="1" t="s">
        <v>2464</v>
      </c>
      <c r="F3203" s="1" t="s">
        <v>20279</v>
      </c>
      <c r="G3203" s="2" t="s">
        <v>20280</v>
      </c>
    </row>
    <row r="3204" spans="1:8" ht="56.25" customHeight="1" x14ac:dyDescent="0.25">
      <c r="A3204" s="1" t="s">
        <v>11333</v>
      </c>
      <c r="B3204" s="2" t="s">
        <v>20297</v>
      </c>
      <c r="C3204" s="2" t="e">
        <f>VLOOKUP($B3204, tge_gfx_data!A:E, 5, FALSE)</f>
        <v>#N/A</v>
      </c>
      <c r="D3204" s="2" t="str">
        <f>IFERROR(VLOOKUP(C3204,pictures!A:C,3,FALSE), "")</f>
        <v/>
      </c>
      <c r="E3204" s="1" t="s">
        <v>2293</v>
      </c>
      <c r="F3204" s="1" t="s">
        <v>20298</v>
      </c>
      <c r="G3204" s="2" t="s">
        <v>20299</v>
      </c>
    </row>
    <row r="3205" spans="1:8" ht="56.25" customHeight="1" x14ac:dyDescent="0.25">
      <c r="A3205" s="1" t="s">
        <v>11333</v>
      </c>
      <c r="B3205" s="2" t="s">
        <v>20016</v>
      </c>
      <c r="C3205" s="2" t="e">
        <f>VLOOKUP($B3205, tge_gfx_data!A:E, 5, FALSE)</f>
        <v>#N/A</v>
      </c>
      <c r="D3205" s="2" t="str">
        <f>IFERROR(VLOOKUP(C3205,pictures!A:C,3,FALSE), "")</f>
        <v/>
      </c>
      <c r="E3205" s="1" t="s">
        <v>2419</v>
      </c>
      <c r="F3205" s="1" t="s">
        <v>20017</v>
      </c>
      <c r="G3205" s="2" t="s">
        <v>20018</v>
      </c>
    </row>
    <row r="3206" spans="1:8" ht="56.25" customHeight="1" x14ac:dyDescent="0.25">
      <c r="A3206" s="1" t="s">
        <v>11333</v>
      </c>
      <c r="B3206" s="2" t="s">
        <v>20414</v>
      </c>
      <c r="C3206" s="2" t="e">
        <f>VLOOKUP($B3206, tge_gfx_data!A:E, 5, FALSE)</f>
        <v>#N/A</v>
      </c>
      <c r="D3206" s="2" t="str">
        <f>IFERROR(VLOOKUP(C3206,pictures!A:C,3,FALSE), "")</f>
        <v/>
      </c>
      <c r="E3206" s="1" t="s">
        <v>2487</v>
      </c>
      <c r="F3206" s="1" t="s">
        <v>20415</v>
      </c>
      <c r="G3206" s="2" t="s">
        <v>20416</v>
      </c>
    </row>
    <row r="3207" spans="1:8" ht="56.25" customHeight="1" x14ac:dyDescent="0.25">
      <c r="A3207" s="1" t="s">
        <v>11333</v>
      </c>
      <c r="B3207" s="2" t="s">
        <v>20163</v>
      </c>
      <c r="C3207" s="2" t="e">
        <f>VLOOKUP($B3207, tge_gfx_data!A:E, 5, FALSE)</f>
        <v>#N/A</v>
      </c>
      <c r="D3207" s="2" t="str">
        <f>IFERROR(VLOOKUP(C3207,pictures!A:C,3,FALSE), "")</f>
        <v/>
      </c>
      <c r="E3207" s="1" t="s">
        <v>19670</v>
      </c>
      <c r="F3207" s="1" t="s">
        <v>20164</v>
      </c>
      <c r="G3207" s="2" t="s">
        <v>20165</v>
      </c>
      <c r="H3207" s="2" t="s">
        <v>10737</v>
      </c>
    </row>
    <row r="3208" spans="1:8" ht="56.25" customHeight="1" x14ac:dyDescent="0.25">
      <c r="A3208" s="1" t="s">
        <v>11333</v>
      </c>
      <c r="B3208" s="2" t="s">
        <v>20108</v>
      </c>
      <c r="C3208" s="2" t="e">
        <f>VLOOKUP($B3208, tge_gfx_data!A:E, 5, FALSE)</f>
        <v>#N/A</v>
      </c>
      <c r="D3208" s="2" t="str">
        <f>IFERROR(VLOOKUP(C3208,pictures!A:C,3,FALSE), "")</f>
        <v/>
      </c>
      <c r="E3208" s="1" t="s">
        <v>19668</v>
      </c>
      <c r="F3208" s="1" t="s">
        <v>20109</v>
      </c>
      <c r="G3208" s="2" t="s">
        <v>22331</v>
      </c>
    </row>
    <row r="3209" spans="1:8" ht="56.25" customHeight="1" x14ac:dyDescent="0.25">
      <c r="A3209" s="1" t="s">
        <v>11333</v>
      </c>
      <c r="B3209" s="2" t="s">
        <v>11337</v>
      </c>
      <c r="C3209" s="2" t="e">
        <f>VLOOKUP($B3209, tge_gfx_data!A:E, 5, FALSE)</f>
        <v>#N/A</v>
      </c>
      <c r="D3209" s="2" t="str">
        <f>IFERROR(VLOOKUP(C3209,pictures!A:C,3,FALSE), "")</f>
        <v/>
      </c>
      <c r="E3209" s="1" t="s">
        <v>2622</v>
      </c>
      <c r="F3209" s="1" t="s">
        <v>11338</v>
      </c>
      <c r="G3209" s="2" t="s">
        <v>11339</v>
      </c>
    </row>
    <row r="3210" spans="1:8" ht="56.25" customHeight="1" x14ac:dyDescent="0.25">
      <c r="A3210" s="1" t="s">
        <v>11333</v>
      </c>
      <c r="B3210" s="2" t="s">
        <v>20677</v>
      </c>
      <c r="C3210" s="2" t="e">
        <f>VLOOKUP($B3210, tge_gfx_data!A:E, 5, FALSE)</f>
        <v>#N/A</v>
      </c>
      <c r="D3210" s="2" t="str">
        <f>IFERROR(VLOOKUP(C3210,pictures!A:C,3,FALSE), "")</f>
        <v/>
      </c>
      <c r="E3210" s="1" t="s">
        <v>2540</v>
      </c>
      <c r="F3210" s="1" t="s">
        <v>20678</v>
      </c>
      <c r="G3210" s="2" t="s">
        <v>20679</v>
      </c>
    </row>
    <row r="3211" spans="1:8" ht="56.25" customHeight="1" x14ac:dyDescent="0.25">
      <c r="A3211" s="1" t="s">
        <v>11333</v>
      </c>
      <c r="B3211" s="2" t="s">
        <v>20451</v>
      </c>
      <c r="C3211" s="2" t="e">
        <f>VLOOKUP($B3211, tge_gfx_data!A:E, 5, FALSE)</f>
        <v>#N/A</v>
      </c>
      <c r="D3211" s="2" t="str">
        <f>IFERROR(VLOOKUP(C3211,pictures!A:C,3,FALSE), "")</f>
        <v/>
      </c>
      <c r="E3211" s="1" t="s">
        <v>18690</v>
      </c>
      <c r="F3211" s="1" t="s">
        <v>20452</v>
      </c>
      <c r="G3211" s="2" t="s">
        <v>20453</v>
      </c>
    </row>
    <row r="3212" spans="1:8" ht="56.25" customHeight="1" x14ac:dyDescent="0.25">
      <c r="A3212" s="1" t="s">
        <v>11333</v>
      </c>
      <c r="B3212" s="2" t="s">
        <v>20485</v>
      </c>
      <c r="C3212" s="2" t="e">
        <f>VLOOKUP($B3212, tge_gfx_data!A:E, 5, FALSE)</f>
        <v>#N/A</v>
      </c>
      <c r="D3212" s="2" t="str">
        <f>IFERROR(VLOOKUP(C3212,pictures!A:C,3,FALSE), "")</f>
        <v/>
      </c>
      <c r="E3212" s="1" t="s">
        <v>62</v>
      </c>
      <c r="F3212" s="1" t="s">
        <v>11918</v>
      </c>
      <c r="G3212" s="2" t="s">
        <v>20486</v>
      </c>
    </row>
    <row r="3213" spans="1:8" ht="56.25" customHeight="1" x14ac:dyDescent="0.25">
      <c r="A3213" s="1" t="s">
        <v>11333</v>
      </c>
      <c r="B3213" s="2" t="s">
        <v>20624</v>
      </c>
      <c r="C3213" s="2" t="e">
        <f>VLOOKUP($B3213, tge_gfx_data!A:E, 5, FALSE)</f>
        <v>#N/A</v>
      </c>
      <c r="D3213" s="2" t="str">
        <f>IFERROR(VLOOKUP(C3213,pictures!A:C,3,FALSE), "")</f>
        <v/>
      </c>
      <c r="E3213" s="1" t="s">
        <v>2525</v>
      </c>
      <c r="F3213" s="1" t="s">
        <v>20625</v>
      </c>
      <c r="G3213" s="2" t="s">
        <v>20626</v>
      </c>
    </row>
    <row r="3214" spans="1:8" ht="56.25" customHeight="1" x14ac:dyDescent="0.25">
      <c r="A3214" s="1" t="s">
        <v>11333</v>
      </c>
      <c r="B3214" s="2" t="s">
        <v>20490</v>
      </c>
      <c r="C3214" s="2" t="e">
        <f>VLOOKUP($B3214, tge_gfx_data!A:E, 5, FALSE)</f>
        <v>#N/A</v>
      </c>
      <c r="D3214" s="2" t="str">
        <f>IFERROR(VLOOKUP(C3214,pictures!A:C,3,FALSE), "")</f>
        <v/>
      </c>
      <c r="E3214" s="1" t="s">
        <v>280</v>
      </c>
      <c r="F3214" s="1" t="s">
        <v>20491</v>
      </c>
      <c r="G3214" s="2" t="s">
        <v>20492</v>
      </c>
    </row>
    <row r="3215" spans="1:8" ht="56.25" customHeight="1" x14ac:dyDescent="0.25">
      <c r="A3215" s="1" t="s">
        <v>11333</v>
      </c>
      <c r="B3215" s="2" t="s">
        <v>20083</v>
      </c>
      <c r="C3215" s="2" t="e">
        <f>VLOOKUP($B3215, tge_gfx_data!A:E, 5, FALSE)</f>
        <v>#N/A</v>
      </c>
      <c r="D3215" s="2" t="str">
        <f>IFERROR(VLOOKUP(C3215,pictures!A:C,3,FALSE), "")</f>
        <v/>
      </c>
      <c r="E3215" s="1" t="s">
        <v>2622</v>
      </c>
      <c r="F3215" s="1" t="s">
        <v>20084</v>
      </c>
      <c r="G3215" s="2" t="s">
        <v>20085</v>
      </c>
    </row>
    <row r="3216" spans="1:8" ht="56.25" customHeight="1" x14ac:dyDescent="0.25">
      <c r="A3216" s="1" t="s">
        <v>11333</v>
      </c>
      <c r="B3216" s="2" t="s">
        <v>20585</v>
      </c>
      <c r="C3216" s="2" t="e">
        <f>VLOOKUP($B3216, tge_gfx_data!A:E, 5, FALSE)</f>
        <v>#N/A</v>
      </c>
      <c r="D3216" s="2" t="str">
        <f>IFERROR(VLOOKUP(C3216,pictures!A:C,3,FALSE), "")</f>
        <v/>
      </c>
      <c r="E3216" s="1" t="s">
        <v>2332</v>
      </c>
      <c r="F3216" s="1" t="s">
        <v>20586</v>
      </c>
      <c r="G3216" s="2" t="s">
        <v>20587</v>
      </c>
    </row>
    <row r="3217" spans="1:7" ht="56.25" customHeight="1" x14ac:dyDescent="0.25">
      <c r="A3217" s="1" t="s">
        <v>11333</v>
      </c>
      <c r="B3217" s="2" t="s">
        <v>20460</v>
      </c>
      <c r="C3217" s="2" t="e">
        <f>VLOOKUP($B3217, tge_gfx_data!A:E, 5, FALSE)</f>
        <v>#N/A</v>
      </c>
      <c r="D3217" s="2" t="str">
        <f>IFERROR(VLOOKUP(C3217,pictures!A:C,3,FALSE), "")</f>
        <v/>
      </c>
      <c r="E3217" s="1" t="s">
        <v>19680</v>
      </c>
      <c r="F3217" s="1" t="s">
        <v>20461</v>
      </c>
      <c r="G3217" s="2" t="s">
        <v>20462</v>
      </c>
    </row>
    <row r="3218" spans="1:7" ht="56.25" customHeight="1" x14ac:dyDescent="0.25">
      <c r="A3218" s="1" t="s">
        <v>11333</v>
      </c>
      <c r="B3218" s="2" t="s">
        <v>20463</v>
      </c>
      <c r="C3218" s="2" t="e">
        <f>VLOOKUP($B3218, tge_gfx_data!A:E, 5, FALSE)</f>
        <v>#N/A</v>
      </c>
      <c r="D3218" s="2" t="str">
        <f>IFERROR(VLOOKUP(C3218,pictures!A:C,3,FALSE), "")</f>
        <v/>
      </c>
      <c r="E3218" s="1" t="s">
        <v>19680</v>
      </c>
      <c r="F3218" s="1" t="s">
        <v>20464</v>
      </c>
      <c r="G3218" s="2" t="s">
        <v>20465</v>
      </c>
    </row>
    <row r="3219" spans="1:7" ht="56.25" customHeight="1" x14ac:dyDescent="0.25">
      <c r="A3219" s="1" t="s">
        <v>11333</v>
      </c>
      <c r="B3219" s="2" t="s">
        <v>20300</v>
      </c>
      <c r="C3219" s="2" t="e">
        <f>VLOOKUP($B3219, tge_gfx_data!A:E, 5, FALSE)</f>
        <v>#N/A</v>
      </c>
      <c r="D3219" s="2" t="str">
        <f>IFERROR(VLOOKUP(C3219,pictures!A:C,3,FALSE), "")</f>
        <v/>
      </c>
      <c r="E3219" s="1" t="s">
        <v>2293</v>
      </c>
      <c r="F3219" s="1" t="s">
        <v>20301</v>
      </c>
      <c r="G3219" s="2" t="s">
        <v>20302</v>
      </c>
    </row>
    <row r="3220" spans="1:7" ht="56.25" customHeight="1" x14ac:dyDescent="0.25">
      <c r="A3220" s="1" t="s">
        <v>11333</v>
      </c>
      <c r="B3220" s="2" t="s">
        <v>11340</v>
      </c>
      <c r="C3220" s="2" t="str">
        <f>VLOOKUP($B3220, tge_gfx_data!A:E, 5, FALSE)</f>
        <v>SECOND_PEACE_THORN_JAROCZYNSKI_eventPicture</v>
      </c>
      <c r="D3220" s="2" t="str">
        <f>IFERROR(VLOOKUP(C3220,pictures!A:C,3,FALSE), "")</f>
        <v>YES</v>
      </c>
      <c r="E3220" s="1" t="s">
        <v>2617</v>
      </c>
      <c r="F3220" s="1" t="s">
        <v>11341</v>
      </c>
      <c r="G3220" s="2" t="s">
        <v>11342</v>
      </c>
    </row>
    <row r="3221" spans="1:7" ht="56.25" customHeight="1" x14ac:dyDescent="0.25">
      <c r="A3221" s="1" t="s">
        <v>11333</v>
      </c>
      <c r="B3221" s="2" t="s">
        <v>20306</v>
      </c>
      <c r="C3221" s="2" t="e">
        <f>VLOOKUP($B3221, tge_gfx_data!A:E, 5, FALSE)</f>
        <v>#N/A</v>
      </c>
      <c r="D3221" s="2" t="str">
        <f>IFERROR(VLOOKUP(C3221,pictures!A:C,3,FALSE), "")</f>
        <v/>
      </c>
      <c r="E3221" s="1" t="s">
        <v>272</v>
      </c>
      <c r="F3221" s="1" t="s">
        <v>20307</v>
      </c>
      <c r="G3221" s="2" t="s">
        <v>20308</v>
      </c>
    </row>
    <row r="3222" spans="1:7" ht="56.25" customHeight="1" x14ac:dyDescent="0.25">
      <c r="A3222" s="1" t="s">
        <v>11333</v>
      </c>
      <c r="B3222" s="2" t="s">
        <v>20019</v>
      </c>
      <c r="C3222" s="2" t="e">
        <f>VLOOKUP($B3222, tge_gfx_data!A:E, 5, FALSE)</f>
        <v>#N/A</v>
      </c>
      <c r="D3222" s="2" t="str">
        <f>IFERROR(VLOOKUP(C3222,pictures!A:C,3,FALSE), "")</f>
        <v/>
      </c>
      <c r="E3222" s="1" t="s">
        <v>2419</v>
      </c>
      <c r="F3222" s="1" t="s">
        <v>20004</v>
      </c>
      <c r="G3222" s="2" t="s">
        <v>20005</v>
      </c>
    </row>
    <row r="3223" spans="1:7" ht="56.25" customHeight="1" x14ac:dyDescent="0.25">
      <c r="A3223" s="1" t="s">
        <v>11333</v>
      </c>
      <c r="B3223" s="2" t="s">
        <v>20086</v>
      </c>
      <c r="C3223" s="2" t="e">
        <f>VLOOKUP($B3223, tge_gfx_data!A:E, 5, FALSE)</f>
        <v>#N/A</v>
      </c>
      <c r="D3223" s="2" t="str">
        <f>IFERROR(VLOOKUP(C3223,pictures!A:C,3,FALSE), "")</f>
        <v/>
      </c>
      <c r="E3223" s="1" t="s">
        <v>2622</v>
      </c>
      <c r="F3223" s="1" t="s">
        <v>20087</v>
      </c>
      <c r="G3223" s="2" t="s">
        <v>20088</v>
      </c>
    </row>
    <row r="3224" spans="1:7" ht="56.25" customHeight="1" x14ac:dyDescent="0.25">
      <c r="A3224" s="1" t="s">
        <v>11333</v>
      </c>
      <c r="B3224" s="2" t="s">
        <v>20575</v>
      </c>
      <c r="C3224" s="2" t="e">
        <f>VLOOKUP($B3224, tge_gfx_data!A:E, 5, FALSE)</f>
        <v>#N/A</v>
      </c>
      <c r="D3224" s="2" t="str">
        <f>IFERROR(VLOOKUP(C3224,pictures!A:C,3,FALSE), "")</f>
        <v/>
      </c>
      <c r="E3224" s="1" t="s">
        <v>2513</v>
      </c>
      <c r="F3224" s="1" t="s">
        <v>20461</v>
      </c>
      <c r="G3224" s="2" t="s">
        <v>20576</v>
      </c>
    </row>
    <row r="3225" spans="1:7" ht="56.25" customHeight="1" x14ac:dyDescent="0.25">
      <c r="A3225" s="1" t="s">
        <v>11333</v>
      </c>
      <c r="B3225" s="2" t="s">
        <v>20375</v>
      </c>
      <c r="C3225" s="2" t="e">
        <f>VLOOKUP($B3225, tge_gfx_data!A:E, 5, FALSE)</f>
        <v>#N/A</v>
      </c>
      <c r="D3225" s="2" t="str">
        <f>IFERROR(VLOOKUP(C3225,pictures!A:C,3,FALSE), "")</f>
        <v/>
      </c>
      <c r="E3225" s="1" t="s">
        <v>19675</v>
      </c>
      <c r="F3225" s="1" t="s">
        <v>20376</v>
      </c>
      <c r="G3225" s="2" t="s">
        <v>20377</v>
      </c>
    </row>
    <row r="3226" spans="1:7" ht="56.25" customHeight="1" x14ac:dyDescent="0.25">
      <c r="A3226" s="1" t="s">
        <v>11333</v>
      </c>
      <c r="B3226" s="2" t="s">
        <v>20554</v>
      </c>
      <c r="C3226" s="2" t="e">
        <f>VLOOKUP($B3226, tge_gfx_data!A:E, 5, FALSE)</f>
        <v>#N/A</v>
      </c>
      <c r="D3226" s="2" t="str">
        <f>IFERROR(VLOOKUP(C3226,pictures!A:C,3,FALSE), "")</f>
        <v/>
      </c>
      <c r="E3226" s="1" t="s">
        <v>2506</v>
      </c>
      <c r="F3226" s="1" t="s">
        <v>20555</v>
      </c>
      <c r="G3226" s="2" t="s">
        <v>20556</v>
      </c>
    </row>
    <row r="3227" spans="1:7" ht="56.25" customHeight="1" x14ac:dyDescent="0.25">
      <c r="A3227" s="1" t="s">
        <v>11333</v>
      </c>
      <c r="B3227" s="2" t="s">
        <v>20467</v>
      </c>
      <c r="C3227" s="2" t="e">
        <f>VLOOKUP($B3227, tge_gfx_data!A:E, 5, FALSE)</f>
        <v>#N/A</v>
      </c>
      <c r="D3227" s="2" t="str">
        <f>IFERROR(VLOOKUP(C3227,pictures!A:C,3,FALSE), "")</f>
        <v/>
      </c>
      <c r="E3227" s="1" t="s">
        <v>61</v>
      </c>
      <c r="F3227" s="1" t="s">
        <v>20468</v>
      </c>
      <c r="G3227" s="2" t="s">
        <v>20469</v>
      </c>
    </row>
    <row r="3228" spans="1:7" ht="56.25" customHeight="1" x14ac:dyDescent="0.25">
      <c r="A3228" s="1" t="s">
        <v>11333</v>
      </c>
      <c r="B3228" s="2" t="s">
        <v>20616</v>
      </c>
      <c r="C3228" s="2" t="e">
        <f>VLOOKUP($B3228, tge_gfx_data!A:E, 5, FALSE)</f>
        <v>#N/A</v>
      </c>
      <c r="D3228" s="2" t="str">
        <f>IFERROR(VLOOKUP(C3228,pictures!A:C,3,FALSE), "")</f>
        <v/>
      </c>
      <c r="E3228" s="1" t="s">
        <v>2519</v>
      </c>
      <c r="F3228" s="1" t="s">
        <v>20617</v>
      </c>
      <c r="G3228" s="2" t="s">
        <v>20618</v>
      </c>
    </row>
    <row r="3229" spans="1:7" ht="56.25" customHeight="1" x14ac:dyDescent="0.25">
      <c r="A3229" s="1" t="s">
        <v>11333</v>
      </c>
      <c r="B3229" s="2" t="s">
        <v>20089</v>
      </c>
      <c r="C3229" s="2" t="e">
        <f>VLOOKUP($B3229, tge_gfx_data!A:E, 5, FALSE)</f>
        <v>#N/A</v>
      </c>
      <c r="D3229" s="2" t="str">
        <f>IFERROR(VLOOKUP(C3229,pictures!A:C,3,FALSE), "")</f>
        <v/>
      </c>
      <c r="E3229" s="1" t="s">
        <v>2622</v>
      </c>
      <c r="F3229" s="1" t="s">
        <v>20090</v>
      </c>
      <c r="G3229" s="2" t="s">
        <v>20091</v>
      </c>
    </row>
    <row r="3230" spans="1:7" ht="56.25" customHeight="1" x14ac:dyDescent="0.25">
      <c r="A3230" s="1" t="s">
        <v>11333</v>
      </c>
      <c r="B3230" s="2" t="s">
        <v>11343</v>
      </c>
      <c r="C3230" s="2" t="e">
        <f>VLOOKUP($B3230, tge_gfx_data!A:E, 5, FALSE)</f>
        <v>#N/A</v>
      </c>
      <c r="D3230" s="2" t="str">
        <f>IFERROR(VLOOKUP(C3230,pictures!A:C,3,FALSE), "")</f>
        <v/>
      </c>
      <c r="E3230" s="1" t="s">
        <v>2617</v>
      </c>
      <c r="F3230" s="1" t="s">
        <v>11344</v>
      </c>
      <c r="G3230" s="2" t="s">
        <v>11345</v>
      </c>
    </row>
    <row r="3231" spans="1:7" ht="56.25" customHeight="1" x14ac:dyDescent="0.25">
      <c r="A3231" s="1" t="s">
        <v>11333</v>
      </c>
      <c r="B3231" s="2" t="s">
        <v>20448</v>
      </c>
      <c r="C3231" s="2" t="e">
        <f>VLOOKUP($B3231, tge_gfx_data!A:E, 5, FALSE)</f>
        <v>#N/A</v>
      </c>
      <c r="D3231" s="2" t="str">
        <f>IFERROR(VLOOKUP(C3231,pictures!A:C,3,FALSE), "")</f>
        <v/>
      </c>
      <c r="E3231" s="1" t="s">
        <v>2620</v>
      </c>
      <c r="F3231" s="1" t="s">
        <v>20449</v>
      </c>
      <c r="G3231" s="2" t="s">
        <v>20450</v>
      </c>
    </row>
    <row r="3232" spans="1:7" ht="56.25" customHeight="1" x14ac:dyDescent="0.25">
      <c r="A3232" s="1" t="s">
        <v>11333</v>
      </c>
      <c r="B3232" s="2" t="s">
        <v>20173</v>
      </c>
      <c r="C3232" s="2" t="e">
        <f>VLOOKUP($B3232, tge_gfx_data!A:E, 5, FALSE)</f>
        <v>#N/A</v>
      </c>
      <c r="D3232" s="2" t="str">
        <f>IFERROR(VLOOKUP(C3232,pictures!A:C,3,FALSE), "")</f>
        <v/>
      </c>
      <c r="E3232" s="1" t="s">
        <v>19672</v>
      </c>
      <c r="F3232" s="1" t="s">
        <v>20174</v>
      </c>
      <c r="G3232" s="2" t="s">
        <v>20175</v>
      </c>
    </row>
    <row r="3233" spans="1:7" ht="56.25" customHeight="1" x14ac:dyDescent="0.25">
      <c r="A3233" s="1" t="s">
        <v>11333</v>
      </c>
      <c r="B3233" s="2" t="s">
        <v>20619</v>
      </c>
      <c r="C3233" s="2" t="e">
        <f>VLOOKUP($B3233, tge_gfx_data!A:E, 5, FALSE)</f>
        <v>#N/A</v>
      </c>
      <c r="D3233" s="2" t="str">
        <f>IFERROR(VLOOKUP(C3233,pictures!A:C,3,FALSE), "")</f>
        <v/>
      </c>
      <c r="E3233" s="1" t="s">
        <v>2519</v>
      </c>
      <c r="F3233" s="1" t="s">
        <v>20620</v>
      </c>
      <c r="G3233" s="2" t="s">
        <v>20621</v>
      </c>
    </row>
    <row r="3234" spans="1:7" ht="56.25" customHeight="1" x14ac:dyDescent="0.25">
      <c r="A3234" s="1" t="s">
        <v>11333</v>
      </c>
      <c r="B3234" s="2" t="s">
        <v>20466</v>
      </c>
      <c r="C3234" s="2" t="e">
        <f>VLOOKUP($B3234, tge_gfx_data!A:E, 5, FALSE)</f>
        <v>#N/A</v>
      </c>
      <c r="D3234" s="2" t="str">
        <f>IFERROR(VLOOKUP(C3234,pictures!A:C,3,FALSE), "")</f>
        <v/>
      </c>
      <c r="E3234" s="1" t="s">
        <v>19680</v>
      </c>
      <c r="F3234" s="1" t="s">
        <v>20464</v>
      </c>
      <c r="G3234" s="2" t="s">
        <v>20465</v>
      </c>
    </row>
    <row r="3235" spans="1:7" ht="56.25" customHeight="1" x14ac:dyDescent="0.25">
      <c r="A3235" s="1" t="s">
        <v>11333</v>
      </c>
      <c r="B3235" s="2" t="s">
        <v>20417</v>
      </c>
      <c r="C3235" s="2" t="e">
        <f>VLOOKUP($B3235, tge_gfx_data!A:E, 5, FALSE)</f>
        <v>#N/A</v>
      </c>
      <c r="D3235" s="2" t="str">
        <f>IFERROR(VLOOKUP(C3235,pictures!A:C,3,FALSE), "")</f>
        <v/>
      </c>
      <c r="E3235" s="1" t="s">
        <v>2487</v>
      </c>
      <c r="F3235" s="1" t="s">
        <v>20418</v>
      </c>
      <c r="G3235" s="2" t="s">
        <v>20419</v>
      </c>
    </row>
    <row r="3236" spans="1:7" ht="56.25" customHeight="1" x14ac:dyDescent="0.25">
      <c r="A3236" s="1" t="s">
        <v>11333</v>
      </c>
      <c r="B3236" s="2" t="s">
        <v>20150</v>
      </c>
      <c r="C3236" s="2" t="e">
        <f>VLOOKUP($B3236, tge_gfx_data!A:E, 5, FALSE)</f>
        <v>#N/A</v>
      </c>
      <c r="D3236" s="2" t="str">
        <f>IFERROR(VLOOKUP(C3236,pictures!A:C,3,FALSE), "")</f>
        <v/>
      </c>
      <c r="E3236" s="1" t="s">
        <v>2166</v>
      </c>
      <c r="F3236" s="1" t="s">
        <v>20151</v>
      </c>
      <c r="G3236" s="2" t="s">
        <v>20152</v>
      </c>
    </row>
    <row r="3237" spans="1:7" ht="56.25" customHeight="1" x14ac:dyDescent="0.25">
      <c r="A3237" s="1" t="s">
        <v>11333</v>
      </c>
      <c r="B3237" s="2" t="s">
        <v>11346</v>
      </c>
      <c r="C3237" s="2" t="e">
        <f>VLOOKUP($B3237, tge_gfx_data!A:E, 5, FALSE)</f>
        <v>#N/A</v>
      </c>
      <c r="D3237" s="2" t="str">
        <f>IFERROR(VLOOKUP(C3237,pictures!A:C,3,FALSE), "")</f>
        <v/>
      </c>
      <c r="E3237" s="1" t="s">
        <v>2617</v>
      </c>
      <c r="F3237" s="1" t="s">
        <v>11347</v>
      </c>
      <c r="G3237" s="2" t="s">
        <v>11348</v>
      </c>
    </row>
    <row r="3238" spans="1:7" ht="56.25" customHeight="1" x14ac:dyDescent="0.25">
      <c r="A3238" s="1" t="s">
        <v>11349</v>
      </c>
      <c r="B3238" s="2" t="s">
        <v>4056</v>
      </c>
      <c r="C3238" s="2" t="str">
        <f>VLOOKUP($B3238, tge_gfx_data!A:E, 5, FALSE)</f>
        <v>TIBET_POTALA_PALACE_eventPicture</v>
      </c>
      <c r="D3238" s="2" t="str">
        <f>IFERROR(VLOOKUP(C3238,pictures!A:C,3,FALSE), "")</f>
        <v>NO</v>
      </c>
      <c r="E3238" s="1" t="s">
        <v>2519</v>
      </c>
      <c r="F3238" s="1" t="s">
        <v>11350</v>
      </c>
      <c r="G3238" s="2" t="s">
        <v>11351</v>
      </c>
    </row>
    <row r="3239" spans="1:7" ht="56.25" customHeight="1" x14ac:dyDescent="0.25">
      <c r="A3239" s="1" t="s">
        <v>11349</v>
      </c>
      <c r="B3239" s="2" t="s">
        <v>11352</v>
      </c>
      <c r="C3239" s="2" t="e">
        <f>VLOOKUP($B3239, tge_gfx_data!A:E, 5, FALSE)</f>
        <v>#N/A</v>
      </c>
      <c r="D3239" s="2" t="str">
        <f>IFERROR(VLOOKUP(C3239,pictures!A:C,3,FALSE), "")</f>
        <v/>
      </c>
      <c r="E3239" s="1" t="s">
        <v>2485</v>
      </c>
      <c r="F3239" s="1" t="s">
        <v>11353</v>
      </c>
      <c r="G3239" s="2" t="s">
        <v>11354</v>
      </c>
    </row>
    <row r="3240" spans="1:7" ht="56.25" customHeight="1" x14ac:dyDescent="0.25">
      <c r="A3240" s="1" t="s">
        <v>11355</v>
      </c>
      <c r="B3240" s="2" t="s">
        <v>4057</v>
      </c>
      <c r="C3240" s="2" t="str">
        <f>VLOOKUP($B3240, tge_gfx_data!A:E, 5, FALSE)</f>
        <v>TIMURID_KING_ILL_eventPicture</v>
      </c>
      <c r="D3240" s="2" t="str">
        <f>IFERROR(VLOOKUP(C3240,pictures!A:C,3,FALSE), "")</f>
        <v>NO</v>
      </c>
      <c r="E3240" s="1" t="s">
        <v>2508</v>
      </c>
      <c r="F3240" s="1" t="s">
        <v>11356</v>
      </c>
      <c r="G3240" s="2" t="s">
        <v>21677</v>
      </c>
    </row>
    <row r="3241" spans="1:7" ht="56.25" customHeight="1" x14ac:dyDescent="0.25">
      <c r="A3241" s="1" t="s">
        <v>11355</v>
      </c>
      <c r="B3241" s="2" t="s">
        <v>4058</v>
      </c>
      <c r="C3241" s="2" t="str">
        <f>VLOOKUP($B3241, tge_gfx_data!A:E, 5, FALSE)</f>
        <v>MASSACRED_WHITE_SHEEP_eventPicture</v>
      </c>
      <c r="D3241" s="2" t="str">
        <f>IFERROR(VLOOKUP(C3241,pictures!A:C,3,FALSE), "")</f>
        <v>NO</v>
      </c>
      <c r="E3241" s="1" t="s">
        <v>2460</v>
      </c>
      <c r="F3241" s="1" t="s">
        <v>11357</v>
      </c>
      <c r="G3241" s="2" t="s">
        <v>11358</v>
      </c>
    </row>
    <row r="3242" spans="1:7" ht="56.25" customHeight="1" x14ac:dyDescent="0.25">
      <c r="A3242" s="1" t="s">
        <v>11355</v>
      </c>
      <c r="B3242" s="2" t="s">
        <v>4059</v>
      </c>
      <c r="C3242" s="2" t="str">
        <f>VLOOKUP($B3242, tge_gfx_data!A:E, 5, FALSE)</f>
        <v>ESTABLISHMENT_IRAN_TURKMEN_eventPicture</v>
      </c>
      <c r="D3242" s="2" t="str">
        <f>IFERROR(VLOOKUP(C3242,pictures!A:C,3,FALSE), "")</f>
        <v>NO</v>
      </c>
      <c r="E3242" s="1" t="s">
        <v>2460</v>
      </c>
      <c r="F3242" s="1" t="s">
        <v>11357</v>
      </c>
      <c r="G3242" s="2" t="s">
        <v>21678</v>
      </c>
    </row>
    <row r="3243" spans="1:7" ht="56.25" customHeight="1" x14ac:dyDescent="0.25">
      <c r="A3243" s="1" t="s">
        <v>11355</v>
      </c>
      <c r="B3243" s="2" t="s">
        <v>4060</v>
      </c>
      <c r="C3243" s="2" t="str">
        <f>VLOOKUP($B3243, tge_gfx_data!A:E, 5, FALSE)</f>
        <v>TIMURID_ASTRONOMER_eventPicture</v>
      </c>
      <c r="D3243" s="2" t="str">
        <f>IFERROR(VLOOKUP(C3243,pictures!A:C,3,FALSE), "")</f>
        <v>NO</v>
      </c>
      <c r="E3243" s="1" t="s">
        <v>2543</v>
      </c>
      <c r="F3243" s="1" t="s">
        <v>11359</v>
      </c>
      <c r="G3243" s="2" t="s">
        <v>21679</v>
      </c>
    </row>
    <row r="3244" spans="1:7" ht="56.25" customHeight="1" x14ac:dyDescent="0.25">
      <c r="A3244" s="1" t="s">
        <v>11355</v>
      </c>
      <c r="B3244" s="2" t="s">
        <v>4061</v>
      </c>
      <c r="C3244" s="2" t="str">
        <f>VLOOKUP($B3244, tge_gfx_data!A:E, 5, FALSE)</f>
        <v>TIMURID_KING_ILL_eventPicture</v>
      </c>
      <c r="D3244" s="2" t="str">
        <f>IFERROR(VLOOKUP(C3244,pictures!A:C,3,FALSE), "")</f>
        <v>NO</v>
      </c>
      <c r="E3244" s="1" t="s">
        <v>2508</v>
      </c>
      <c r="F3244" s="1" t="s">
        <v>11356</v>
      </c>
      <c r="G3244" s="2" t="s">
        <v>21677</v>
      </c>
    </row>
    <row r="3245" spans="1:7" ht="56.25" customHeight="1" x14ac:dyDescent="0.25">
      <c r="A3245" s="1" t="s">
        <v>11360</v>
      </c>
      <c r="B3245" s="2" t="s">
        <v>11361</v>
      </c>
      <c r="C3245" s="2" t="str">
        <f>VLOOKUP($B3245, tge_gfx_data!A:E, 5, FALSE)</f>
        <v>PRISONERS_SACRIFICED_DRAWING_COLORED_eventPicture</v>
      </c>
      <c r="D3245" s="2" t="str">
        <f>IFERROR(VLOOKUP(C3245,pictures!A:C,3,FALSE), "")</f>
        <v>NO</v>
      </c>
      <c r="E3245" s="1" t="s">
        <v>2432</v>
      </c>
      <c r="F3245" s="1" t="s">
        <v>11362</v>
      </c>
      <c r="G3245" s="2" t="s">
        <v>11363</v>
      </c>
    </row>
    <row r="3246" spans="1:7" ht="56.25" customHeight="1" x14ac:dyDescent="0.25">
      <c r="A3246" s="1" t="s">
        <v>11360</v>
      </c>
      <c r="B3246" s="2" t="s">
        <v>11364</v>
      </c>
      <c r="C3246" s="2" t="str">
        <f>VLOOKUP($B3246, tge_gfx_data!A:E, 5, FALSE)</f>
        <v>GLADIATOR_AZTEC_eventPicture</v>
      </c>
      <c r="D3246" s="2" t="str">
        <f>IFERROR(VLOOKUP(C3246,pictures!A:C,3,FALSE), "")</f>
        <v>NO</v>
      </c>
      <c r="E3246" s="1" t="s">
        <v>2421</v>
      </c>
      <c r="F3246" s="1" t="s">
        <v>11365</v>
      </c>
      <c r="G3246" s="2" t="s">
        <v>11366</v>
      </c>
    </row>
    <row r="3247" spans="1:7" ht="56.25" customHeight="1" x14ac:dyDescent="0.25">
      <c r="A3247" s="1" t="s">
        <v>11367</v>
      </c>
      <c r="B3247" s="2" t="s">
        <v>4062</v>
      </c>
      <c r="C3247" s="2" t="str">
        <f>VLOOKUP($B3247, tge_gfx_data!A:E, 5, FALSE)</f>
        <v>HAYREDDIN_BARBAROSSA_SUN_eventPicture</v>
      </c>
      <c r="D3247" s="2" t="str">
        <f>IFERROR(VLOOKUP(C3247,pictures!A:C,3,FALSE), "")</f>
        <v>NO</v>
      </c>
      <c r="E3247" s="1" t="s">
        <v>997</v>
      </c>
      <c r="F3247" s="1" t="s">
        <v>11368</v>
      </c>
      <c r="G3247" s="2" t="s">
        <v>21960</v>
      </c>
    </row>
    <row r="3248" spans="1:7" ht="56.25" customHeight="1" x14ac:dyDescent="0.25">
      <c r="A3248" s="1" t="s">
        <v>11369</v>
      </c>
      <c r="B3248" s="2" t="s">
        <v>11370</v>
      </c>
      <c r="C3248" s="2" t="str">
        <f>VLOOKUP($B3248, tge_gfx_data!A:E, 5, FALSE)</f>
        <v>BANDEIRANTES_BATTLE_eventPicture</v>
      </c>
      <c r="D3248" s="2" t="str">
        <f>IFERROR(VLOOKUP(C3248,pictures!A:C,3,FALSE), "")</f>
        <v>NO</v>
      </c>
      <c r="E3248" s="1" t="s">
        <v>2470</v>
      </c>
      <c r="F3248" s="1" t="s">
        <v>11371</v>
      </c>
      <c r="G3248" s="2" t="s">
        <v>11372</v>
      </c>
    </row>
    <row r="3249" spans="1:7" ht="56.25" customHeight="1" x14ac:dyDescent="0.25">
      <c r="A3249" s="1" t="s">
        <v>11369</v>
      </c>
      <c r="B3249" s="2" t="s">
        <v>11373</v>
      </c>
      <c r="C3249" s="2" t="e">
        <f>VLOOKUP($B3249, tge_gfx_data!A:E, 5, FALSE)</f>
        <v>#N/A</v>
      </c>
      <c r="D3249" s="2" t="str">
        <f>IFERROR(VLOOKUP(C3249,pictures!A:C,3,FALSE), "")</f>
        <v/>
      </c>
      <c r="E3249" s="1" t="s">
        <v>2470</v>
      </c>
      <c r="F3249" s="1" t="s">
        <v>11374</v>
      </c>
      <c r="G3249" s="2" t="s">
        <v>11375</v>
      </c>
    </row>
    <row r="3250" spans="1:7" ht="56.25" customHeight="1" x14ac:dyDescent="0.25">
      <c r="A3250" s="1" t="s">
        <v>11369</v>
      </c>
      <c r="B3250" s="2" t="s">
        <v>11376</v>
      </c>
      <c r="C3250" s="2" t="e">
        <f>VLOOKUP($B3250, tge_gfx_data!A:E, 5, FALSE)</f>
        <v>#N/A</v>
      </c>
      <c r="D3250" s="2" t="str">
        <f>IFERROR(VLOOKUP(C3250,pictures!A:C,3,FALSE), "")</f>
        <v/>
      </c>
      <c r="E3250" s="1" t="s">
        <v>2470</v>
      </c>
      <c r="F3250" s="1" t="s">
        <v>11377</v>
      </c>
      <c r="G3250" s="2" t="s">
        <v>11378</v>
      </c>
    </row>
    <row r="3251" spans="1:7" ht="56.25" customHeight="1" x14ac:dyDescent="0.25">
      <c r="A3251" s="1" t="s">
        <v>11369</v>
      </c>
      <c r="B3251" s="2" t="s">
        <v>11379</v>
      </c>
      <c r="C3251" s="2" t="e">
        <f>VLOOKUP($B3251, tge_gfx_data!A:E, 5, FALSE)</f>
        <v>#N/A</v>
      </c>
      <c r="D3251" s="2" t="str">
        <f>IFERROR(VLOOKUP(C3251,pictures!A:C,3,FALSE), "")</f>
        <v/>
      </c>
      <c r="E3251" s="1" t="s">
        <v>2470</v>
      </c>
      <c r="F3251" s="1" t="s">
        <v>11380</v>
      </c>
      <c r="G3251" s="2" t="s">
        <v>11381</v>
      </c>
    </row>
    <row r="3252" spans="1:7" ht="56.25" customHeight="1" x14ac:dyDescent="0.25">
      <c r="A3252" s="1" t="s">
        <v>11369</v>
      </c>
      <c r="B3252" s="2" t="s">
        <v>11382</v>
      </c>
      <c r="C3252" s="2" t="e">
        <f>VLOOKUP($B3252, tge_gfx_data!A:E, 5, FALSE)</f>
        <v>#N/A</v>
      </c>
      <c r="D3252" s="2" t="str">
        <f>IFERROR(VLOOKUP(C3252,pictures!A:C,3,FALSE), "")</f>
        <v/>
      </c>
      <c r="E3252" s="1" t="s">
        <v>2476</v>
      </c>
      <c r="F3252" s="1" t="s">
        <v>11383</v>
      </c>
      <c r="G3252" s="2" t="s">
        <v>22304</v>
      </c>
    </row>
    <row r="3253" spans="1:7" ht="56.25" customHeight="1" x14ac:dyDescent="0.25">
      <c r="A3253" s="1" t="s">
        <v>11369</v>
      </c>
      <c r="B3253" s="2" t="s">
        <v>11384</v>
      </c>
      <c r="C3253" s="2" t="e">
        <f>VLOOKUP($B3253, tge_gfx_data!A:E, 5, FALSE)</f>
        <v>#N/A</v>
      </c>
      <c r="D3253" s="2" t="str">
        <f>IFERROR(VLOOKUP(C3253,pictures!A:C,3,FALSE), "")</f>
        <v/>
      </c>
      <c r="E3253" s="1" t="s">
        <v>2528</v>
      </c>
      <c r="F3253" s="1" t="s">
        <v>11385</v>
      </c>
      <c r="G3253" s="2" t="s">
        <v>11386</v>
      </c>
    </row>
    <row r="3254" spans="1:7" ht="56.25" customHeight="1" x14ac:dyDescent="0.25">
      <c r="A3254" s="1" t="s">
        <v>11369</v>
      </c>
      <c r="B3254" s="2" t="s">
        <v>11387</v>
      </c>
      <c r="C3254" s="2" t="str">
        <f>VLOOKUP($B3254, tge_gfx_data!A:E, 5, FALSE)</f>
        <v>JESUIT_PREACHING_IN_NATIVE_VILLAGE_eventPicture</v>
      </c>
      <c r="D3254" s="2" t="str">
        <f>IFERROR(VLOOKUP(C3254,pictures!A:C,3,FALSE), "")</f>
        <v>NO</v>
      </c>
      <c r="E3254" s="1" t="s">
        <v>2528</v>
      </c>
      <c r="F3254" s="1" t="s">
        <v>11388</v>
      </c>
      <c r="G3254" s="2" t="s">
        <v>11389</v>
      </c>
    </row>
    <row r="3255" spans="1:7" ht="56.25" customHeight="1" x14ac:dyDescent="0.25">
      <c r="A3255" s="1" t="s">
        <v>11369</v>
      </c>
      <c r="B3255" s="2" t="s">
        <v>11390</v>
      </c>
      <c r="C3255" s="2" t="e">
        <f>VLOOKUP($B3255, tge_gfx_data!A:E, 5, FALSE)</f>
        <v>#N/A</v>
      </c>
      <c r="D3255" s="2" t="str">
        <f>IFERROR(VLOOKUP(C3255,pictures!A:C,3,FALSE), "")</f>
        <v/>
      </c>
      <c r="E3255" s="1" t="s">
        <v>2528</v>
      </c>
      <c r="F3255" s="1" t="s">
        <v>11385</v>
      </c>
      <c r="G3255" s="2" t="s">
        <v>11391</v>
      </c>
    </row>
    <row r="3256" spans="1:7" ht="56.25" customHeight="1" x14ac:dyDescent="0.25">
      <c r="A3256" s="1" t="s">
        <v>11369</v>
      </c>
      <c r="B3256" s="2" t="s">
        <v>11392</v>
      </c>
      <c r="C3256" s="2" t="e">
        <f>VLOOKUP($B3256, tge_gfx_data!A:E, 5, FALSE)</f>
        <v>#N/A</v>
      </c>
      <c r="D3256" s="2" t="str">
        <f>IFERROR(VLOOKUP(C3256,pictures!A:C,3,FALSE), "")</f>
        <v/>
      </c>
      <c r="E3256" s="1" t="s">
        <v>2470</v>
      </c>
      <c r="F3256" s="1" t="s">
        <v>11393</v>
      </c>
      <c r="G3256" s="2" t="s">
        <v>11394</v>
      </c>
    </row>
    <row r="3257" spans="1:7" ht="56.25" customHeight="1" x14ac:dyDescent="0.25">
      <c r="A3257" s="1" t="s">
        <v>11369</v>
      </c>
      <c r="B3257" s="2" t="s">
        <v>11395</v>
      </c>
      <c r="C3257" s="2" t="e">
        <f>VLOOKUP($B3257, tge_gfx_data!A:E, 5, FALSE)</f>
        <v>#N/A</v>
      </c>
      <c r="D3257" s="2" t="str">
        <f>IFERROR(VLOOKUP(C3257,pictures!A:C,3,FALSE), "")</f>
        <v/>
      </c>
      <c r="E3257" s="1" t="s">
        <v>2470</v>
      </c>
      <c r="F3257" s="1" t="s">
        <v>11396</v>
      </c>
      <c r="G3257" s="2" t="s">
        <v>11397</v>
      </c>
    </row>
    <row r="3258" spans="1:7" ht="56.25" customHeight="1" x14ac:dyDescent="0.25">
      <c r="A3258" s="1" t="s">
        <v>11369</v>
      </c>
      <c r="B3258" s="2" t="s">
        <v>11398</v>
      </c>
      <c r="C3258" s="2" t="e">
        <f>VLOOKUP($B3258, tge_gfx_data!A:E, 5, FALSE)</f>
        <v>#N/A</v>
      </c>
      <c r="D3258" s="2" t="str">
        <f>IFERROR(VLOOKUP(C3258,pictures!A:C,3,FALSE), "")</f>
        <v/>
      </c>
      <c r="E3258" s="1" t="s">
        <v>2470</v>
      </c>
      <c r="F3258" s="1" t="s">
        <v>11399</v>
      </c>
      <c r="G3258" s="2" t="s">
        <v>11400</v>
      </c>
    </row>
    <row r="3259" spans="1:7" ht="56.25" customHeight="1" x14ac:dyDescent="0.25">
      <c r="A3259" s="1" t="s">
        <v>11369</v>
      </c>
      <c r="B3259" s="2" t="s">
        <v>11401</v>
      </c>
      <c r="C3259" s="2" t="e">
        <f>VLOOKUP($B3259, tge_gfx_data!A:E, 5, FALSE)</f>
        <v>#N/A</v>
      </c>
      <c r="D3259" s="2" t="str">
        <f>IFERROR(VLOOKUP(C3259,pictures!A:C,3,FALSE), "")</f>
        <v/>
      </c>
      <c r="E3259" s="1" t="s">
        <v>2470</v>
      </c>
      <c r="F3259" s="1" t="s">
        <v>11393</v>
      </c>
      <c r="G3259" s="2" t="s">
        <v>11402</v>
      </c>
    </row>
    <row r="3260" spans="1:7" ht="56.25" customHeight="1" x14ac:dyDescent="0.25">
      <c r="A3260" s="1" t="s">
        <v>11369</v>
      </c>
      <c r="B3260" s="2" t="s">
        <v>11403</v>
      </c>
      <c r="C3260" s="2" t="str">
        <f>VLOOKUP($B3260, tge_gfx_data!A:E, 5, FALSE)</f>
        <v>MIRACLE_OF_FRANCIS_XAVIER_eventPicture</v>
      </c>
      <c r="D3260" s="2" t="str">
        <f>IFERROR(VLOOKUP(C3260,pictures!A:C,3,FALSE), "")</f>
        <v>YES</v>
      </c>
      <c r="E3260" s="1" t="s">
        <v>2521</v>
      </c>
      <c r="F3260" s="1" t="s">
        <v>11404</v>
      </c>
      <c r="G3260" s="2" t="s">
        <v>11405</v>
      </c>
    </row>
    <row r="3261" spans="1:7" ht="56.25" customHeight="1" x14ac:dyDescent="0.25">
      <c r="A3261" s="1" t="s">
        <v>11369</v>
      </c>
      <c r="B3261" s="2" t="s">
        <v>11406</v>
      </c>
      <c r="C3261" s="2" t="e">
        <f>VLOOKUP($B3261, tge_gfx_data!A:E, 5, FALSE)</f>
        <v>#N/A</v>
      </c>
      <c r="D3261" s="2" t="str">
        <f>IFERROR(VLOOKUP(C3261,pictures!A:C,3,FALSE), "")</f>
        <v/>
      </c>
      <c r="E3261" s="1" t="s">
        <v>2464</v>
      </c>
      <c r="F3261" s="1" t="s">
        <v>11407</v>
      </c>
      <c r="G3261" s="2" t="s">
        <v>11408</v>
      </c>
    </row>
    <row r="3262" spans="1:7" ht="56.25" customHeight="1" x14ac:dyDescent="0.25">
      <c r="A3262" s="1" t="s">
        <v>11369</v>
      </c>
      <c r="B3262" s="2" t="s">
        <v>11409</v>
      </c>
      <c r="C3262" s="2" t="e">
        <f>VLOOKUP($B3262, tge_gfx_data!A:E, 5, FALSE)</f>
        <v>#N/A</v>
      </c>
      <c r="D3262" s="2" t="str">
        <f>IFERROR(VLOOKUP(C3262,pictures!A:C,3,FALSE), "")</f>
        <v/>
      </c>
      <c r="E3262" s="1" t="s">
        <v>2470</v>
      </c>
      <c r="F3262" s="1" t="s">
        <v>11393</v>
      </c>
      <c r="G3262" s="2" t="s">
        <v>11410</v>
      </c>
    </row>
    <row r="3263" spans="1:7" ht="56.25" customHeight="1" x14ac:dyDescent="0.25">
      <c r="A3263" s="1" t="s">
        <v>11369</v>
      </c>
      <c r="B3263" s="2" t="s">
        <v>11411</v>
      </c>
      <c r="C3263" s="2" t="e">
        <f>VLOOKUP($B3263, tge_gfx_data!A:E, 5, FALSE)</f>
        <v>#N/A</v>
      </c>
      <c r="D3263" s="2" t="str">
        <f>IFERROR(VLOOKUP(C3263,pictures!A:C,3,FALSE), "")</f>
        <v/>
      </c>
      <c r="E3263" s="1" t="s">
        <v>2470</v>
      </c>
      <c r="F3263" s="1" t="s">
        <v>11412</v>
      </c>
      <c r="G3263" s="2" t="s">
        <v>11413</v>
      </c>
    </row>
    <row r="3264" spans="1:7" ht="56.25" customHeight="1" x14ac:dyDescent="0.25">
      <c r="A3264" s="1" t="s">
        <v>11414</v>
      </c>
      <c r="B3264" s="2" t="s">
        <v>4063</v>
      </c>
      <c r="C3264" s="2" t="str">
        <f>VLOOKUP($B3264, tge_gfx_data!A:E, 5, FALSE)</f>
        <v>03_MENA/PEOPLE/REFUGEES/DJEZAIRI_CHRISTIANS_DRUZE_HUYSMANS</v>
      </c>
      <c r="D3264" s="2" t="str">
        <f>IFERROR(VLOOKUP(C3264,pictures!A:C,3,FALSE), "")</f>
        <v>YES</v>
      </c>
      <c r="E3264" s="1" t="s">
        <v>2464</v>
      </c>
      <c r="F3264" s="1" t="s">
        <v>11415</v>
      </c>
      <c r="G3264" s="2" t="s">
        <v>11416</v>
      </c>
    </row>
    <row r="3265" spans="1:8" ht="56.25" customHeight="1" x14ac:dyDescent="0.25">
      <c r="A3265" s="1" t="s">
        <v>11414</v>
      </c>
      <c r="B3265" s="2" t="s">
        <v>4064</v>
      </c>
      <c r="C3265" s="2" t="str">
        <f>VLOOKUP($B3265, tge_gfx_data!A:E, 5, FALSE)</f>
        <v>JANISSARY_RULER_LEADING_eventPicture</v>
      </c>
      <c r="D3265" s="2" t="str">
        <f>IFERROR(VLOOKUP(C3265,pictures!A:C,3,FALSE), "")</f>
        <v>NO</v>
      </c>
      <c r="E3265" s="1" t="s">
        <v>2498</v>
      </c>
      <c r="F3265" s="1" t="s">
        <v>11417</v>
      </c>
      <c r="G3265" s="2" t="s">
        <v>11418</v>
      </c>
    </row>
    <row r="3266" spans="1:8" ht="56.25" customHeight="1" x14ac:dyDescent="0.25">
      <c r="A3266" s="1" t="s">
        <v>11414</v>
      </c>
      <c r="B3266" s="2" t="s">
        <v>21954</v>
      </c>
      <c r="C3266" s="2" t="e">
        <f>VLOOKUP($B3266, tge_gfx_data!A:E, 5, FALSE)</f>
        <v>#N/A</v>
      </c>
      <c r="D3266" s="2" t="str">
        <f>IFERROR(VLOOKUP(C3266,pictures!A:C,3,FALSE), "")</f>
        <v/>
      </c>
      <c r="E3266" s="1" t="s">
        <v>20745</v>
      </c>
      <c r="F3266" s="1" t="s">
        <v>21955</v>
      </c>
      <c r="G3266" s="2" t="s">
        <v>21956</v>
      </c>
    </row>
    <row r="3267" spans="1:8" ht="56.25" customHeight="1" x14ac:dyDescent="0.25">
      <c r="A3267" s="1" t="s">
        <v>11414</v>
      </c>
      <c r="B3267" s="2" t="s">
        <v>4065</v>
      </c>
      <c r="C3267" s="2" t="str">
        <f>VLOOKUP($B3267, tge_gfx_data!A:E, 5, FALSE)</f>
        <v>03_MENA/PEOPLE/CHILDREN/SALE_SLAVE_CHILD_VERESHCHAGIN</v>
      </c>
      <c r="D3267" s="2" t="str">
        <f>IFERROR(VLOOKUP(C3267,pictures!A:C,3,FALSE), "")</f>
        <v>YES</v>
      </c>
      <c r="E3267" s="1" t="s">
        <v>2498</v>
      </c>
      <c r="F3267" s="1" t="s">
        <v>11419</v>
      </c>
      <c r="G3267" s="2" t="s">
        <v>11420</v>
      </c>
    </row>
    <row r="3268" spans="1:8" ht="56.25" customHeight="1" x14ac:dyDescent="0.25">
      <c r="A3268" s="1" t="s">
        <v>11414</v>
      </c>
      <c r="B3268" s="2" t="s">
        <v>4066</v>
      </c>
      <c r="C3268" s="2" t="str">
        <f>VLOOKUP($B3268, tge_gfx_data!A:E, 5, FALSE)</f>
        <v>UNRULY_JANISSARY_eventPicture</v>
      </c>
      <c r="D3268" s="2" t="str">
        <f>IFERROR(VLOOKUP(C3268,pictures!A:C,3,FALSE), "")</f>
        <v>NO</v>
      </c>
      <c r="E3268" s="1" t="s">
        <v>2498</v>
      </c>
      <c r="F3268" s="1" t="s">
        <v>11421</v>
      </c>
      <c r="G3268" s="2" t="s">
        <v>11422</v>
      </c>
    </row>
    <row r="3269" spans="1:8" ht="56.25" customHeight="1" x14ac:dyDescent="0.25">
      <c r="A3269" s="1" t="s">
        <v>11414</v>
      </c>
      <c r="B3269" s="2" t="s">
        <v>4067</v>
      </c>
      <c r="C3269" s="2" t="str">
        <f>VLOOKUP($B3269, tge_gfx_data!A:E, 5, FALSE)</f>
        <v>01_WESTERN/PEOPLE/ANIMALS/TOMFOOLERY_DOG_GEROME</v>
      </c>
      <c r="D3269" s="2" t="str">
        <f>IFERROR(VLOOKUP(C3269,pictures!A:C,3,FALSE), "")</f>
        <v>YES</v>
      </c>
      <c r="E3269" s="1" t="s">
        <v>2498</v>
      </c>
      <c r="F3269" s="1" t="s">
        <v>11423</v>
      </c>
      <c r="G3269" s="2" t="s">
        <v>11424</v>
      </c>
    </row>
    <row r="3270" spans="1:8" ht="56.25" customHeight="1" x14ac:dyDescent="0.25">
      <c r="A3270" s="1" t="s">
        <v>11414</v>
      </c>
      <c r="B3270" s="2" t="s">
        <v>4068</v>
      </c>
      <c r="C3270" s="2" t="str">
        <f>VLOOKUP($B3270, tge_gfx_data!A:E, 5, FALSE)</f>
        <v>03_MENA/LAND/CAMPS/BARRACKS_JANISSARY_SAVITSKY</v>
      </c>
      <c r="D3270" s="2" t="str">
        <f>IFERROR(VLOOKUP(C3270,pictures!A:C,3,FALSE), "")</f>
        <v>YES</v>
      </c>
      <c r="E3270" s="1" t="s">
        <v>2498</v>
      </c>
      <c r="F3270" s="1" t="s">
        <v>11426</v>
      </c>
      <c r="G3270" s="2" t="s">
        <v>11427</v>
      </c>
    </row>
    <row r="3271" spans="1:8" ht="56.25" customHeight="1" x14ac:dyDescent="0.25">
      <c r="A3271" s="1" t="s">
        <v>11414</v>
      </c>
      <c r="B3271" s="2" t="s">
        <v>4069</v>
      </c>
      <c r="C3271" s="2" t="str">
        <f>VLOOKUP($B3271, tge_gfx_data!A:E, 5, FALSE)</f>
        <v>TURKISH_BECOME_JANISSARIES_DECLINE_eventPicture</v>
      </c>
      <c r="D3271" s="2" t="str">
        <f>IFERROR(VLOOKUP(C3271,pictures!A:C,3,FALSE), "")</f>
        <v>NO</v>
      </c>
      <c r="E3271" s="1" t="s">
        <v>2498</v>
      </c>
      <c r="F3271" s="1" t="s">
        <v>11428</v>
      </c>
      <c r="G3271" s="2" t="s">
        <v>11429</v>
      </c>
      <c r="H3271" s="2" t="s">
        <v>20179</v>
      </c>
    </row>
    <row r="3272" spans="1:8" ht="56.25" customHeight="1" x14ac:dyDescent="0.25">
      <c r="A3272" s="1" t="s">
        <v>11414</v>
      </c>
      <c r="B3272" s="2" t="s">
        <v>4070</v>
      </c>
      <c r="C3272" s="2" t="str">
        <f>VLOOKUP($B3272, tge_gfx_data!A:E, 5, FALSE)</f>
        <v>03_MENA/LAND/FORTIFICATIONS/FORTRESS_WALLS_ENTER_VERESHCHAGIN</v>
      </c>
      <c r="D3272" s="2" t="str">
        <f>IFERROR(VLOOKUP(C3272,pictures!A:C,3,FALSE), "")</f>
        <v>YES</v>
      </c>
      <c r="E3272" s="1" t="s">
        <v>2498</v>
      </c>
      <c r="F3272" s="1" t="s">
        <v>11430</v>
      </c>
      <c r="G3272" s="2" t="s">
        <v>11431</v>
      </c>
    </row>
    <row r="3273" spans="1:8" ht="56.25" customHeight="1" x14ac:dyDescent="0.25">
      <c r="A3273" s="1" t="s">
        <v>11414</v>
      </c>
      <c r="B3273" s="2" t="s">
        <v>4071</v>
      </c>
      <c r="C3273" s="2" t="str">
        <f>VLOOKUP($B3273, tge_gfx_data!A:E, 5, FALSE)</f>
        <v>JANISSARY_DEMAND_PAY_eventPicture</v>
      </c>
      <c r="D3273" s="2" t="str">
        <f>IFERROR(VLOOKUP(C3273,pictures!A:C,3,FALSE), "")</f>
        <v>NO</v>
      </c>
      <c r="E3273" s="1" t="s">
        <v>2495</v>
      </c>
      <c r="F3273" s="1" t="s">
        <v>11432</v>
      </c>
      <c r="G3273" s="2" t="s">
        <v>11433</v>
      </c>
    </row>
    <row r="3274" spans="1:8" ht="56.25" customHeight="1" x14ac:dyDescent="0.25">
      <c r="A3274" s="1" t="s">
        <v>11414</v>
      </c>
      <c r="B3274" s="2" t="s">
        <v>4072</v>
      </c>
      <c r="C3274" s="2" t="str">
        <f>VLOOKUP($B3274, tge_gfx_data!A:E, 5, FALSE)</f>
        <v>GOOD_NEWS_PERSIAN_ENVOY_eventPicture</v>
      </c>
      <c r="D3274" s="2" t="str">
        <f>IFERROR(VLOOKUP(C3274,pictures!A:C,3,FALSE), "")</f>
        <v>NO</v>
      </c>
      <c r="E3274" s="1" t="s">
        <v>2464</v>
      </c>
      <c r="F3274" s="1" t="s">
        <v>11434</v>
      </c>
      <c r="G3274" s="2" t="s">
        <v>11435</v>
      </c>
    </row>
    <row r="3275" spans="1:8" ht="56.25" customHeight="1" x14ac:dyDescent="0.25">
      <c r="A3275" s="1" t="s">
        <v>11414</v>
      </c>
      <c r="B3275" s="2" t="s">
        <v>21681</v>
      </c>
      <c r="C3275" s="2" t="e">
        <f>VLOOKUP($B3275, tge_gfx_data!A:E, 5, FALSE)</f>
        <v>#N/A</v>
      </c>
      <c r="D3275" s="2" t="str">
        <f>IFERROR(VLOOKUP(C3275,pictures!A:C,3,FALSE), "")</f>
        <v/>
      </c>
      <c r="E3275" s="1" t="s">
        <v>2236</v>
      </c>
      <c r="F3275" s="1" t="s">
        <v>21682</v>
      </c>
      <c r="G3275" s="2" t="s">
        <v>21683</v>
      </c>
      <c r="H3275" s="2" t="s">
        <v>20420</v>
      </c>
    </row>
    <row r="3276" spans="1:8" ht="56.25" customHeight="1" x14ac:dyDescent="0.25">
      <c r="A3276" s="1" t="s">
        <v>11414</v>
      </c>
      <c r="B3276" s="2" t="s">
        <v>21684</v>
      </c>
      <c r="C3276" s="2" t="e">
        <f>VLOOKUP($B3276, tge_gfx_data!A:E, 5, FALSE)</f>
        <v>#N/A</v>
      </c>
      <c r="D3276" s="2" t="str">
        <f>IFERROR(VLOOKUP(C3276,pictures!A:C,3,FALSE), "")</f>
        <v/>
      </c>
      <c r="E3276" s="1" t="s">
        <v>2236</v>
      </c>
      <c r="F3276" s="1" t="s">
        <v>21685</v>
      </c>
      <c r="G3276" s="2" t="s">
        <v>21686</v>
      </c>
    </row>
    <row r="3277" spans="1:8" ht="56.25" customHeight="1" x14ac:dyDescent="0.25">
      <c r="A3277" s="1" t="s">
        <v>11414</v>
      </c>
      <c r="B3277" s="2" t="s">
        <v>21687</v>
      </c>
      <c r="C3277" s="2" t="e">
        <f>VLOOKUP($B3277, tge_gfx_data!A:E, 5, FALSE)</f>
        <v>#N/A</v>
      </c>
      <c r="D3277" s="2" t="str">
        <f>IFERROR(VLOOKUP(C3277,pictures!A:C,3,FALSE), "")</f>
        <v/>
      </c>
      <c r="E3277" s="1" t="s">
        <v>2236</v>
      </c>
      <c r="F3277" s="1" t="s">
        <v>21688</v>
      </c>
      <c r="G3277" s="2" t="s">
        <v>21689</v>
      </c>
    </row>
    <row r="3278" spans="1:8" ht="56.25" customHeight="1" x14ac:dyDescent="0.25">
      <c r="A3278" s="1" t="s">
        <v>11414</v>
      </c>
      <c r="B3278" s="2" t="s">
        <v>21690</v>
      </c>
      <c r="C3278" s="2" t="e">
        <f>VLOOKUP($B3278, tge_gfx_data!A:E, 5, FALSE)</f>
        <v>#N/A</v>
      </c>
      <c r="D3278" s="2" t="str">
        <f>IFERROR(VLOOKUP(C3278,pictures!A:C,3,FALSE), "")</f>
        <v/>
      </c>
      <c r="E3278" s="1" t="s">
        <v>2450</v>
      </c>
      <c r="F3278" s="1" t="s">
        <v>21691</v>
      </c>
      <c r="G3278" s="2" t="s">
        <v>21692</v>
      </c>
    </row>
    <row r="3279" spans="1:8" ht="56.25" customHeight="1" x14ac:dyDescent="0.25">
      <c r="A3279" s="1" t="s">
        <v>11414</v>
      </c>
      <c r="B3279" s="2" t="s">
        <v>21693</v>
      </c>
      <c r="C3279" s="2" t="e">
        <f>VLOOKUP($B3279, tge_gfx_data!A:E, 5, FALSE)</f>
        <v>#N/A</v>
      </c>
      <c r="D3279" s="2" t="str">
        <f>IFERROR(VLOOKUP(C3279,pictures!A:C,3,FALSE), "")</f>
        <v/>
      </c>
      <c r="E3279" s="1" t="s">
        <v>2410</v>
      </c>
      <c r="F3279" s="1" t="s">
        <v>21694</v>
      </c>
      <c r="G3279" s="2" t="s">
        <v>21695</v>
      </c>
    </row>
    <row r="3280" spans="1:8" ht="56.25" customHeight="1" x14ac:dyDescent="0.25">
      <c r="A3280" s="1" t="s">
        <v>11414</v>
      </c>
      <c r="B3280" s="2" t="s">
        <v>21696</v>
      </c>
      <c r="C3280" s="2" t="e">
        <f>VLOOKUP($B3280, tge_gfx_data!A:E, 5, FALSE)</f>
        <v>#N/A</v>
      </c>
      <c r="D3280" s="2" t="str">
        <f>IFERROR(VLOOKUP(C3280,pictures!A:C,3,FALSE), "")</f>
        <v/>
      </c>
      <c r="E3280" s="1" t="s">
        <v>22203</v>
      </c>
      <c r="F3280" s="1" t="s">
        <v>21697</v>
      </c>
      <c r="G3280" s="2" t="s">
        <v>23144</v>
      </c>
    </row>
    <row r="3281" spans="1:7" ht="56.25" customHeight="1" x14ac:dyDescent="0.25">
      <c r="A3281" s="1" t="s">
        <v>11414</v>
      </c>
      <c r="B3281" s="2" t="s">
        <v>21698</v>
      </c>
      <c r="C3281" s="2" t="e">
        <f>VLOOKUP($B3281, tge_gfx_data!A:E, 5, FALSE)</f>
        <v>#N/A</v>
      </c>
      <c r="D3281" s="2" t="str">
        <f>IFERROR(VLOOKUP(C3281,pictures!A:C,3,FALSE), "")</f>
        <v/>
      </c>
      <c r="E3281" s="1" t="s">
        <v>20749</v>
      </c>
      <c r="F3281" s="1" t="s">
        <v>21699</v>
      </c>
      <c r="G3281" s="2" t="s">
        <v>21700</v>
      </c>
    </row>
    <row r="3282" spans="1:7" ht="56.25" customHeight="1" x14ac:dyDescent="0.25">
      <c r="A3282" s="1" t="s">
        <v>11414</v>
      </c>
      <c r="B3282" s="2" t="s">
        <v>21701</v>
      </c>
      <c r="C3282" s="2" t="e">
        <f>VLOOKUP($B3282, tge_gfx_data!A:E, 5, FALSE)</f>
        <v>#N/A</v>
      </c>
      <c r="D3282" s="2" t="str">
        <f>IFERROR(VLOOKUP(C3282,pictures!A:C,3,FALSE), "")</f>
        <v/>
      </c>
      <c r="E3282" s="1" t="s">
        <v>20735</v>
      </c>
      <c r="F3282" s="1" t="s">
        <v>21702</v>
      </c>
      <c r="G3282" s="2" t="s">
        <v>21703</v>
      </c>
    </row>
    <row r="3283" spans="1:7" ht="56.25" customHeight="1" x14ac:dyDescent="0.25">
      <c r="A3283" s="1" t="s">
        <v>11414</v>
      </c>
      <c r="B3283" s="2" t="s">
        <v>21704</v>
      </c>
      <c r="C3283" s="2" t="e">
        <f>VLOOKUP($B3283, tge_gfx_data!A:E, 5, FALSE)</f>
        <v>#N/A</v>
      </c>
      <c r="D3283" s="2" t="str">
        <f>IFERROR(VLOOKUP(C3283,pictures!A:C,3,FALSE), "")</f>
        <v/>
      </c>
      <c r="E3283" s="1" t="s">
        <v>20759</v>
      </c>
      <c r="F3283" s="1" t="s">
        <v>11417</v>
      </c>
      <c r="G3283" s="2" t="s">
        <v>21705</v>
      </c>
    </row>
    <row r="3284" spans="1:7" ht="56.25" customHeight="1" x14ac:dyDescent="0.25">
      <c r="A3284" s="1" t="s">
        <v>11414</v>
      </c>
      <c r="B3284" s="2" t="s">
        <v>21706</v>
      </c>
      <c r="C3284" s="2" t="e">
        <f>VLOOKUP($B3284, tge_gfx_data!A:E, 5, FALSE)</f>
        <v>#N/A</v>
      </c>
      <c r="D3284" s="2" t="str">
        <f>IFERROR(VLOOKUP(C3284,pictures!A:C,3,FALSE), "")</f>
        <v/>
      </c>
      <c r="E3284" s="1" t="s">
        <v>20745</v>
      </c>
      <c r="F3284" s="1" t="s">
        <v>21707</v>
      </c>
      <c r="G3284" s="2" t="s">
        <v>21708</v>
      </c>
    </row>
    <row r="3285" spans="1:7" ht="56.25" customHeight="1" x14ac:dyDescent="0.25">
      <c r="A3285" s="1" t="s">
        <v>11414</v>
      </c>
      <c r="B3285" s="2" t="s">
        <v>21709</v>
      </c>
      <c r="C3285" s="2" t="e">
        <f>VLOOKUP($B3285, tge_gfx_data!A:E, 5, FALSE)</f>
        <v>#N/A</v>
      </c>
      <c r="D3285" s="2" t="str">
        <f>IFERROR(VLOOKUP(C3285,pictures!A:C,3,FALSE), "")</f>
        <v/>
      </c>
      <c r="E3285" s="1" t="s">
        <v>20745</v>
      </c>
      <c r="F3285" s="1" t="s">
        <v>21710</v>
      </c>
      <c r="G3285" s="2" t="s">
        <v>21711</v>
      </c>
    </row>
    <row r="3286" spans="1:7" ht="56.25" customHeight="1" x14ac:dyDescent="0.25">
      <c r="A3286" s="1" t="s">
        <v>11414</v>
      </c>
      <c r="B3286" s="2" t="s">
        <v>21712</v>
      </c>
      <c r="C3286" s="2" t="e">
        <f>VLOOKUP($B3286, tge_gfx_data!A:E, 5, FALSE)</f>
        <v>#N/A</v>
      </c>
      <c r="D3286" s="2" t="str">
        <f>IFERROR(VLOOKUP(C3286,pictures!A:C,3,FALSE), "")</f>
        <v/>
      </c>
      <c r="E3286" s="1" t="s">
        <v>2530</v>
      </c>
      <c r="F3286" s="1" t="s">
        <v>21713</v>
      </c>
      <c r="G3286" s="2" t="s">
        <v>21714</v>
      </c>
    </row>
    <row r="3287" spans="1:7" ht="56.25" customHeight="1" x14ac:dyDescent="0.25">
      <c r="A3287" s="1" t="s">
        <v>11414</v>
      </c>
      <c r="B3287" s="2" t="s">
        <v>21715</v>
      </c>
      <c r="C3287" s="2" t="e">
        <f>VLOOKUP($B3287, tge_gfx_data!A:E, 5, FALSE)</f>
        <v>#N/A</v>
      </c>
      <c r="D3287" s="2" t="str">
        <f>IFERROR(VLOOKUP(C3287,pictures!A:C,3,FALSE), "")</f>
        <v/>
      </c>
      <c r="E3287" s="1" t="s">
        <v>20765</v>
      </c>
      <c r="F3287" s="1" t="s">
        <v>21716</v>
      </c>
      <c r="G3287" s="2" t="s">
        <v>21717</v>
      </c>
    </row>
    <row r="3288" spans="1:7" ht="56.25" customHeight="1" x14ac:dyDescent="0.25">
      <c r="A3288" s="1" t="s">
        <v>11414</v>
      </c>
      <c r="B3288" s="2" t="s">
        <v>21718</v>
      </c>
      <c r="C3288" s="2" t="e">
        <f>VLOOKUP($B3288, tge_gfx_data!A:E, 5, FALSE)</f>
        <v>#N/A</v>
      </c>
      <c r="D3288" s="2" t="str">
        <f>IFERROR(VLOOKUP(C3288,pictures!A:C,3,FALSE), "")</f>
        <v/>
      </c>
      <c r="E3288" s="1" t="s">
        <v>20745</v>
      </c>
      <c r="F3288" s="1" t="s">
        <v>21719</v>
      </c>
      <c r="G3288" s="2" t="s">
        <v>21720</v>
      </c>
    </row>
    <row r="3289" spans="1:7" ht="56.25" customHeight="1" x14ac:dyDescent="0.25">
      <c r="A3289" s="1" t="s">
        <v>11414</v>
      </c>
      <c r="B3289" s="2" t="s">
        <v>21721</v>
      </c>
      <c r="C3289" s="2" t="e">
        <f>VLOOKUP($B3289, tge_gfx_data!A:E, 5, FALSE)</f>
        <v>#N/A</v>
      </c>
      <c r="D3289" s="2" t="str">
        <f>IFERROR(VLOOKUP(C3289,pictures!A:C,3,FALSE), "")</f>
        <v/>
      </c>
      <c r="E3289" s="1" t="s">
        <v>20745</v>
      </c>
      <c r="F3289" s="1" t="s">
        <v>21722</v>
      </c>
      <c r="G3289" s="2" t="s">
        <v>21723</v>
      </c>
    </row>
    <row r="3290" spans="1:7" ht="56.25" customHeight="1" x14ac:dyDescent="0.25">
      <c r="A3290" s="1" t="s">
        <v>11414</v>
      </c>
      <c r="B3290" s="2" t="s">
        <v>21724</v>
      </c>
      <c r="C3290" s="2" t="e">
        <f>VLOOKUP($B3290, tge_gfx_data!A:E, 5, FALSE)</f>
        <v>#N/A</v>
      </c>
      <c r="D3290" s="2" t="str">
        <f>IFERROR(VLOOKUP(C3290,pictures!A:C,3,FALSE), "")</f>
        <v/>
      </c>
      <c r="E3290" s="1" t="s">
        <v>20745</v>
      </c>
      <c r="F3290" s="1" t="s">
        <v>21725</v>
      </c>
      <c r="G3290" s="2" t="s">
        <v>21726</v>
      </c>
    </row>
    <row r="3291" spans="1:7" ht="56.25" customHeight="1" x14ac:dyDescent="0.25">
      <c r="A3291" s="1" t="s">
        <v>11414</v>
      </c>
      <c r="B3291" s="2" t="s">
        <v>21727</v>
      </c>
      <c r="C3291" s="2" t="e">
        <f>VLOOKUP($B3291, tge_gfx_data!A:E, 5, FALSE)</f>
        <v>#N/A</v>
      </c>
      <c r="D3291" s="2" t="str">
        <f>IFERROR(VLOOKUP(C3291,pictures!A:C,3,FALSE), "")</f>
        <v/>
      </c>
      <c r="E3291" s="1" t="s">
        <v>20737</v>
      </c>
      <c r="F3291" s="1" t="s">
        <v>20622</v>
      </c>
      <c r="G3291" s="2" t="s">
        <v>21728</v>
      </c>
    </row>
    <row r="3292" spans="1:7" ht="56.25" customHeight="1" x14ac:dyDescent="0.25">
      <c r="A3292" s="1" t="s">
        <v>11414</v>
      </c>
      <c r="B3292" s="2" t="s">
        <v>21729</v>
      </c>
      <c r="C3292" s="2" t="e">
        <f>VLOOKUP($B3292, tge_gfx_data!A:E, 5, FALSE)</f>
        <v>#N/A</v>
      </c>
      <c r="D3292" s="2" t="str">
        <f>IFERROR(VLOOKUP(C3292,pictures!A:C,3,FALSE), "")</f>
        <v/>
      </c>
      <c r="E3292" s="1" t="s">
        <v>2442</v>
      </c>
      <c r="F3292" s="1" t="s">
        <v>21730</v>
      </c>
      <c r="G3292" s="2" t="s">
        <v>21731</v>
      </c>
    </row>
    <row r="3293" spans="1:7" ht="56.25" customHeight="1" x14ac:dyDescent="0.25">
      <c r="A3293" s="1" t="s">
        <v>11414</v>
      </c>
      <c r="B3293" s="2" t="s">
        <v>21732</v>
      </c>
      <c r="C3293" s="2" t="e">
        <f>VLOOKUP($B3293, tge_gfx_data!A:E, 5, FALSE)</f>
        <v>#N/A</v>
      </c>
      <c r="D3293" s="2" t="str">
        <f>IFERROR(VLOOKUP(C3293,pictures!A:C,3,FALSE), "")</f>
        <v/>
      </c>
      <c r="E3293" s="1" t="s">
        <v>20745</v>
      </c>
      <c r="F3293" s="1" t="s">
        <v>21733</v>
      </c>
      <c r="G3293" s="2" t="s">
        <v>21734</v>
      </c>
    </row>
    <row r="3294" spans="1:7" ht="56.25" customHeight="1" x14ac:dyDescent="0.25">
      <c r="A3294" s="1" t="s">
        <v>11414</v>
      </c>
      <c r="B3294" s="2" t="s">
        <v>21735</v>
      </c>
      <c r="C3294" s="2" t="e">
        <f>VLOOKUP($B3294, tge_gfx_data!A:E, 5, FALSE)</f>
        <v>#N/A</v>
      </c>
      <c r="D3294" s="2" t="str">
        <f>IFERROR(VLOOKUP(C3294,pictures!A:C,3,FALSE), "")</f>
        <v/>
      </c>
      <c r="E3294" s="1" t="s">
        <v>2990</v>
      </c>
      <c r="F3294" s="1" t="s">
        <v>21736</v>
      </c>
      <c r="G3294" s="2" t="s">
        <v>22505</v>
      </c>
    </row>
    <row r="3295" spans="1:7" ht="56.25" customHeight="1" x14ac:dyDescent="0.25">
      <c r="A3295" s="1" t="s">
        <v>11414</v>
      </c>
      <c r="B3295" s="2" t="s">
        <v>21737</v>
      </c>
      <c r="C3295" s="2" t="e">
        <f>VLOOKUP($B3295, tge_gfx_data!A:E, 5, FALSE)</f>
        <v>#N/A</v>
      </c>
      <c r="D3295" s="2" t="str">
        <f>IFERROR(VLOOKUP(C3295,pictures!A:C,3,FALSE), "")</f>
        <v/>
      </c>
      <c r="E3295" s="1" t="s">
        <v>20745</v>
      </c>
      <c r="F3295" s="1" t="s">
        <v>21738</v>
      </c>
      <c r="G3295" s="2" t="s">
        <v>21739</v>
      </c>
    </row>
    <row r="3296" spans="1:7" ht="56.25" customHeight="1" x14ac:dyDescent="0.25">
      <c r="A3296" s="1" t="s">
        <v>11414</v>
      </c>
      <c r="B3296" s="2" t="s">
        <v>21740</v>
      </c>
      <c r="C3296" s="2" t="e">
        <f>VLOOKUP($B3296, tge_gfx_data!A:E, 5, FALSE)</f>
        <v>#N/A</v>
      </c>
      <c r="D3296" s="2" t="str">
        <f>IFERROR(VLOOKUP(C3296,pictures!A:C,3,FALSE), "")</f>
        <v/>
      </c>
      <c r="E3296" s="1" t="s">
        <v>20745</v>
      </c>
      <c r="F3296" s="1" t="s">
        <v>21741</v>
      </c>
      <c r="G3296" s="2" t="s">
        <v>21742</v>
      </c>
    </row>
    <row r="3297" spans="1:8" ht="56.25" customHeight="1" x14ac:dyDescent="0.25">
      <c r="A3297" s="1" t="s">
        <v>11414</v>
      </c>
      <c r="B3297" s="2" t="s">
        <v>21743</v>
      </c>
      <c r="C3297" s="2" t="e">
        <f>VLOOKUP($B3297, tge_gfx_data!A:E, 5, FALSE)</f>
        <v>#N/A</v>
      </c>
      <c r="D3297" s="2" t="str">
        <f>IFERROR(VLOOKUP(C3297,pictures!A:C,3,FALSE), "")</f>
        <v/>
      </c>
      <c r="E3297" s="1" t="s">
        <v>20745</v>
      </c>
      <c r="F3297" s="1" t="s">
        <v>21744</v>
      </c>
      <c r="G3297" s="2" t="s">
        <v>21745</v>
      </c>
    </row>
    <row r="3298" spans="1:8" ht="56.25" customHeight="1" x14ac:dyDescent="0.25">
      <c r="A3298" s="1" t="s">
        <v>11414</v>
      </c>
      <c r="B3298" s="2" t="s">
        <v>21746</v>
      </c>
      <c r="C3298" s="2" t="e">
        <f>VLOOKUP($B3298, tge_gfx_data!A:E, 5, FALSE)</f>
        <v>#N/A</v>
      </c>
      <c r="D3298" s="2" t="str">
        <f>IFERROR(VLOOKUP(C3298,pictures!A:C,3,FALSE), "")</f>
        <v/>
      </c>
      <c r="E3298" s="1" t="s">
        <v>20753</v>
      </c>
      <c r="F3298" s="1" t="s">
        <v>11368</v>
      </c>
      <c r="G3298" s="2" t="s">
        <v>21747</v>
      </c>
    </row>
    <row r="3299" spans="1:8" ht="56.25" customHeight="1" x14ac:dyDescent="0.25">
      <c r="A3299" s="1" t="s">
        <v>11414</v>
      </c>
      <c r="B3299" s="2" t="s">
        <v>21748</v>
      </c>
      <c r="C3299" s="2" t="e">
        <f>VLOOKUP($B3299, tge_gfx_data!A:E, 5, FALSE)</f>
        <v>#N/A</v>
      </c>
      <c r="D3299" s="2" t="str">
        <f>IFERROR(VLOOKUP(C3299,pictures!A:C,3,FALSE), "")</f>
        <v/>
      </c>
      <c r="E3299" s="1" t="s">
        <v>20745</v>
      </c>
      <c r="F3299" s="1" t="s">
        <v>21749</v>
      </c>
      <c r="G3299" s="2" t="s">
        <v>21750</v>
      </c>
    </row>
    <row r="3300" spans="1:8" ht="56.25" customHeight="1" x14ac:dyDescent="0.25">
      <c r="A3300" s="1" t="s">
        <v>11414</v>
      </c>
      <c r="B3300" s="2" t="s">
        <v>21751</v>
      </c>
      <c r="C3300" s="2" t="e">
        <f>VLOOKUP($B3300, tge_gfx_data!A:E, 5, FALSE)</f>
        <v>#N/A</v>
      </c>
      <c r="D3300" s="2" t="str">
        <f>IFERROR(VLOOKUP(C3300,pictures!A:C,3,FALSE), "")</f>
        <v/>
      </c>
      <c r="E3300" s="1" t="s">
        <v>20745</v>
      </c>
      <c r="F3300" s="1" t="s">
        <v>21752</v>
      </c>
      <c r="G3300" s="2" t="s">
        <v>21753</v>
      </c>
    </row>
    <row r="3301" spans="1:8" ht="56.25" customHeight="1" x14ac:dyDescent="0.25">
      <c r="A3301" s="1" t="s">
        <v>11414</v>
      </c>
      <c r="B3301" s="2" t="s">
        <v>21754</v>
      </c>
      <c r="C3301" s="2" t="e">
        <f>VLOOKUP($B3301, tge_gfx_data!A:E, 5, FALSE)</f>
        <v>#N/A</v>
      </c>
      <c r="D3301" s="2" t="str">
        <f>IFERROR(VLOOKUP(C3301,pictures!A:C,3,FALSE), "")</f>
        <v/>
      </c>
      <c r="E3301" s="1" t="s">
        <v>20745</v>
      </c>
      <c r="F3301" s="1" t="s">
        <v>21755</v>
      </c>
      <c r="G3301" s="2" t="s">
        <v>21756</v>
      </c>
    </row>
    <row r="3302" spans="1:8" ht="56.25" customHeight="1" x14ac:dyDescent="0.25">
      <c r="A3302" s="1" t="s">
        <v>11414</v>
      </c>
      <c r="B3302" s="2" t="s">
        <v>21757</v>
      </c>
      <c r="C3302" s="2" t="e">
        <f>VLOOKUP($B3302, tge_gfx_data!A:E, 5, FALSE)</f>
        <v>#N/A</v>
      </c>
      <c r="D3302" s="2" t="str">
        <f>IFERROR(VLOOKUP(C3302,pictures!A:C,3,FALSE), "")</f>
        <v/>
      </c>
      <c r="E3302" s="1" t="s">
        <v>20745</v>
      </c>
      <c r="F3302" s="1" t="s">
        <v>21758</v>
      </c>
      <c r="G3302" s="2" t="s">
        <v>21759</v>
      </c>
    </row>
    <row r="3303" spans="1:8" ht="56.25" customHeight="1" x14ac:dyDescent="0.25">
      <c r="A3303" s="1" t="s">
        <v>11414</v>
      </c>
      <c r="B3303" s="2" t="s">
        <v>21760</v>
      </c>
      <c r="C3303" s="2" t="e">
        <f>VLOOKUP($B3303, tge_gfx_data!A:E, 5, FALSE)</f>
        <v>#N/A</v>
      </c>
      <c r="D3303" s="2" t="str">
        <f>IFERROR(VLOOKUP(C3303,pictures!A:C,3,FALSE), "")</f>
        <v/>
      </c>
      <c r="E3303" s="1" t="s">
        <v>20745</v>
      </c>
      <c r="F3303" s="1" t="s">
        <v>21761</v>
      </c>
      <c r="G3303" s="2" t="s">
        <v>21762</v>
      </c>
    </row>
    <row r="3304" spans="1:8" ht="56.25" customHeight="1" x14ac:dyDescent="0.25">
      <c r="A3304" s="1" t="s">
        <v>11414</v>
      </c>
      <c r="B3304" s="2" t="s">
        <v>21763</v>
      </c>
      <c r="C3304" s="2" t="e">
        <f>VLOOKUP($B3304, tge_gfx_data!A:E, 5, FALSE)</f>
        <v>#N/A</v>
      </c>
      <c r="D3304" s="2" t="str">
        <f>IFERROR(VLOOKUP(C3304,pictures!A:C,3,FALSE), "")</f>
        <v/>
      </c>
      <c r="E3304" s="1" t="s">
        <v>20745</v>
      </c>
      <c r="F3304" s="1" t="s">
        <v>21764</v>
      </c>
      <c r="G3304" s="2" t="s">
        <v>21765</v>
      </c>
      <c r="H3304" s="2" t="s">
        <v>21627</v>
      </c>
    </row>
    <row r="3305" spans="1:8" ht="56.25" customHeight="1" x14ac:dyDescent="0.25">
      <c r="A3305" s="1" t="s">
        <v>11414</v>
      </c>
      <c r="B3305" s="2" t="s">
        <v>21766</v>
      </c>
      <c r="C3305" s="2" t="e">
        <f>VLOOKUP($B3305, tge_gfx_data!A:E, 5, FALSE)</f>
        <v>#N/A</v>
      </c>
      <c r="D3305" s="2" t="str">
        <f>IFERROR(VLOOKUP(C3305,pictures!A:C,3,FALSE), "")</f>
        <v/>
      </c>
      <c r="E3305" s="1" t="s">
        <v>20745</v>
      </c>
      <c r="F3305" s="1" t="s">
        <v>21767</v>
      </c>
      <c r="G3305" s="2" t="s">
        <v>21768</v>
      </c>
    </row>
    <row r="3306" spans="1:8" ht="56.25" customHeight="1" x14ac:dyDescent="0.25">
      <c r="A3306" s="1" t="s">
        <v>11414</v>
      </c>
      <c r="B3306" s="2" t="s">
        <v>21769</v>
      </c>
      <c r="C3306" s="2" t="e">
        <f>VLOOKUP($B3306, tge_gfx_data!A:E, 5, FALSE)</f>
        <v>#N/A</v>
      </c>
      <c r="D3306" s="2" t="str">
        <f>IFERROR(VLOOKUP(C3306,pictures!A:C,3,FALSE), "")</f>
        <v/>
      </c>
      <c r="E3306" s="1" t="s">
        <v>2434</v>
      </c>
      <c r="F3306" s="1" t="s">
        <v>21770</v>
      </c>
      <c r="G3306" s="2" t="s">
        <v>11443</v>
      </c>
    </row>
    <row r="3307" spans="1:8" ht="56.25" customHeight="1" x14ac:dyDescent="0.25">
      <c r="A3307" s="1" t="s">
        <v>11414</v>
      </c>
      <c r="B3307" s="2" t="s">
        <v>21771</v>
      </c>
      <c r="C3307" s="2" t="e">
        <f>VLOOKUP($B3307, tge_gfx_data!A:E, 5, FALSE)</f>
        <v>#N/A</v>
      </c>
      <c r="D3307" s="2" t="str">
        <f>IFERROR(VLOOKUP(C3307,pictures!A:C,3,FALSE), "")</f>
        <v/>
      </c>
      <c r="E3307" s="1" t="s">
        <v>2496</v>
      </c>
      <c r="F3307" s="1" t="s">
        <v>21772</v>
      </c>
      <c r="G3307" s="2" t="s">
        <v>21773</v>
      </c>
    </row>
    <row r="3308" spans="1:8" ht="56.25" customHeight="1" x14ac:dyDescent="0.25">
      <c r="A3308" s="1" t="s">
        <v>11414</v>
      </c>
      <c r="B3308" s="2" t="s">
        <v>21774</v>
      </c>
      <c r="C3308" s="2" t="e">
        <f>VLOOKUP($B3308, tge_gfx_data!A:E, 5, FALSE)</f>
        <v>#N/A</v>
      </c>
      <c r="D3308" s="2" t="str">
        <f>IFERROR(VLOOKUP(C3308,pictures!A:C,3,FALSE), "")</f>
        <v/>
      </c>
      <c r="E3308" s="1" t="s">
        <v>20745</v>
      </c>
      <c r="F3308" s="1" t="s">
        <v>21775</v>
      </c>
      <c r="G3308" s="2" t="s">
        <v>21776</v>
      </c>
    </row>
    <row r="3309" spans="1:8" ht="56.25" customHeight="1" x14ac:dyDescent="0.25">
      <c r="A3309" s="1" t="s">
        <v>11414</v>
      </c>
      <c r="B3309" s="2" t="s">
        <v>21777</v>
      </c>
      <c r="C3309" s="2" t="e">
        <f>VLOOKUP($B3309, tge_gfx_data!A:E, 5, FALSE)</f>
        <v>#N/A</v>
      </c>
      <c r="D3309" s="2" t="str">
        <f>IFERROR(VLOOKUP(C3309,pictures!A:C,3,FALSE), "")</f>
        <v/>
      </c>
      <c r="E3309" s="1" t="s">
        <v>20745</v>
      </c>
      <c r="F3309" s="1" t="s">
        <v>21778</v>
      </c>
      <c r="G3309" s="2" t="s">
        <v>21779</v>
      </c>
    </row>
    <row r="3310" spans="1:8" ht="56.25" customHeight="1" x14ac:dyDescent="0.25">
      <c r="A3310" s="1" t="s">
        <v>11414</v>
      </c>
      <c r="B3310" s="2" t="s">
        <v>21780</v>
      </c>
      <c r="C3310" s="2" t="e">
        <f>VLOOKUP($B3310, tge_gfx_data!A:E, 5, FALSE)</f>
        <v>#N/A</v>
      </c>
      <c r="D3310" s="2" t="str">
        <f>IFERROR(VLOOKUP(C3310,pictures!A:C,3,FALSE), "")</f>
        <v/>
      </c>
      <c r="E3310" s="1" t="s">
        <v>20745</v>
      </c>
      <c r="F3310" s="1" t="s">
        <v>21781</v>
      </c>
      <c r="G3310" s="2" t="s">
        <v>21782</v>
      </c>
    </row>
    <row r="3311" spans="1:8" ht="56.25" customHeight="1" x14ac:dyDescent="0.25">
      <c r="A3311" s="1" t="s">
        <v>11414</v>
      </c>
      <c r="B3311" s="2" t="s">
        <v>21783</v>
      </c>
      <c r="C3311" s="2" t="e">
        <f>VLOOKUP($B3311, tge_gfx_data!A:E, 5, FALSE)</f>
        <v>#N/A</v>
      </c>
      <c r="D3311" s="2" t="str">
        <f>IFERROR(VLOOKUP(C3311,pictures!A:C,3,FALSE), "")</f>
        <v/>
      </c>
      <c r="E3311" s="1" t="s">
        <v>2202</v>
      </c>
      <c r="F3311" s="1" t="s">
        <v>21784</v>
      </c>
      <c r="G3311" s="2" t="s">
        <v>21785</v>
      </c>
    </row>
    <row r="3312" spans="1:8" ht="56.25" customHeight="1" x14ac:dyDescent="0.25">
      <c r="A3312" s="1" t="s">
        <v>11414</v>
      </c>
      <c r="B3312" s="2" t="s">
        <v>21786</v>
      </c>
      <c r="C3312" s="2" t="e">
        <f>VLOOKUP($B3312, tge_gfx_data!A:E, 5, FALSE)</f>
        <v>#N/A</v>
      </c>
      <c r="D3312" s="2" t="str">
        <f>IFERROR(VLOOKUP(C3312,pictures!A:C,3,FALSE), "")</f>
        <v/>
      </c>
      <c r="E3312" s="1" t="s">
        <v>2517</v>
      </c>
      <c r="F3312" s="1" t="s">
        <v>21787</v>
      </c>
      <c r="G3312" s="2" t="s">
        <v>21788</v>
      </c>
    </row>
    <row r="3313" spans="1:7" ht="56.25" customHeight="1" x14ac:dyDescent="0.25">
      <c r="A3313" s="1" t="s">
        <v>11414</v>
      </c>
      <c r="B3313" s="2" t="s">
        <v>21789</v>
      </c>
      <c r="C3313" s="2" t="e">
        <f>VLOOKUP($B3313, tge_gfx_data!A:E, 5, FALSE)</f>
        <v>#N/A</v>
      </c>
      <c r="D3313" s="2" t="str">
        <f>IFERROR(VLOOKUP(C3313,pictures!A:C,3,FALSE), "")</f>
        <v/>
      </c>
      <c r="E3313" s="1" t="s">
        <v>20763</v>
      </c>
      <c r="F3313" s="1" t="s">
        <v>21790</v>
      </c>
      <c r="G3313" s="2" t="s">
        <v>21791</v>
      </c>
    </row>
    <row r="3314" spans="1:7" ht="56.25" customHeight="1" x14ac:dyDescent="0.25">
      <c r="A3314" s="1" t="s">
        <v>11414</v>
      </c>
      <c r="B3314" s="2" t="s">
        <v>21792</v>
      </c>
      <c r="C3314" s="2" t="str">
        <f>VLOOKUP($B3314, tge_gfx_data!A:E, 5, FALSE)</f>
        <v>MARJ_DABIQ_OTTOMAN_MAMLUK_eventPicture</v>
      </c>
      <c r="D3314" s="2" t="str">
        <f>IFERROR(VLOOKUP(C3314,pictures!A:C,3,FALSE), "")</f>
        <v>YES</v>
      </c>
      <c r="E3314" s="1" t="s">
        <v>2454</v>
      </c>
      <c r="F3314" s="1" t="s">
        <v>21793</v>
      </c>
      <c r="G3314" s="2" t="s">
        <v>21794</v>
      </c>
    </row>
    <row r="3315" spans="1:7" ht="56.25" customHeight="1" x14ac:dyDescent="0.25">
      <c r="A3315" s="1" t="s">
        <v>11414</v>
      </c>
      <c r="B3315" s="2" t="s">
        <v>21795</v>
      </c>
      <c r="C3315" s="2" t="str">
        <f>VLOOKUP($B3315, tge_gfx_data!A:E, 5, FALSE)</f>
        <v>MARJ_DABIQ_OTTOMAN_MAMLUK_eventPicture</v>
      </c>
      <c r="D3315" s="2" t="str">
        <f>IFERROR(VLOOKUP(C3315,pictures!A:C,3,FALSE), "")</f>
        <v>YES</v>
      </c>
      <c r="E3315" s="1" t="s">
        <v>2454</v>
      </c>
      <c r="F3315" s="1" t="s">
        <v>21796</v>
      </c>
      <c r="G3315" s="2" t="s">
        <v>21797</v>
      </c>
    </row>
    <row r="3316" spans="1:7" ht="56.25" customHeight="1" x14ac:dyDescent="0.25">
      <c r="A3316" s="1" t="s">
        <v>11414</v>
      </c>
      <c r="B3316" s="2" t="s">
        <v>21798</v>
      </c>
      <c r="C3316" s="2" t="str">
        <f>VLOOKUP($B3316, tge_gfx_data!A:E, 5, FALSE)</f>
        <v>MARJ_DABIQ_OTTOMAN_MAMLUK_eventPicture</v>
      </c>
      <c r="D3316" s="2" t="str">
        <f>IFERROR(VLOOKUP(C3316,pictures!A:C,3,FALSE), "")</f>
        <v>YES</v>
      </c>
      <c r="E3316" s="1" t="s">
        <v>2454</v>
      </c>
      <c r="F3316" s="1" t="s">
        <v>21799</v>
      </c>
      <c r="G3316" s="2" t="s">
        <v>21800</v>
      </c>
    </row>
    <row r="3317" spans="1:7" ht="56.25" customHeight="1" x14ac:dyDescent="0.25">
      <c r="A3317" s="1" t="s">
        <v>11414</v>
      </c>
      <c r="B3317" s="2" t="s">
        <v>21801</v>
      </c>
      <c r="C3317" s="2" t="e">
        <f>VLOOKUP($B3317, tge_gfx_data!A:E, 5, FALSE)</f>
        <v>#N/A</v>
      </c>
      <c r="D3317" s="2" t="str">
        <f>IFERROR(VLOOKUP(C3317,pictures!A:C,3,FALSE), "")</f>
        <v/>
      </c>
      <c r="E3317" s="1" t="s">
        <v>20747</v>
      </c>
      <c r="F3317" s="1" t="s">
        <v>21802</v>
      </c>
      <c r="G3317" s="2" t="s">
        <v>21803</v>
      </c>
    </row>
    <row r="3318" spans="1:7" ht="56.25" customHeight="1" x14ac:dyDescent="0.25">
      <c r="A3318" s="1" t="s">
        <v>11414</v>
      </c>
      <c r="B3318" s="2" t="s">
        <v>21804</v>
      </c>
      <c r="C3318" s="2" t="str">
        <f>VLOOKUP($B3318, tge_gfx_data!A:E, 5, FALSE)</f>
        <v>MARJ_DABIQ_OTTOMAN_MAMLUK_eventPicture</v>
      </c>
      <c r="D3318" s="2" t="str">
        <f>IFERROR(VLOOKUP(C3318,pictures!A:C,3,FALSE), "")</f>
        <v>YES</v>
      </c>
      <c r="E3318" s="1" t="s">
        <v>20769</v>
      </c>
      <c r="F3318" s="1" t="s">
        <v>21805</v>
      </c>
      <c r="G3318" s="2" t="s">
        <v>21806</v>
      </c>
    </row>
    <row r="3319" spans="1:7" ht="56.25" customHeight="1" x14ac:dyDescent="0.25">
      <c r="A3319" s="1" t="s">
        <v>11414</v>
      </c>
      <c r="B3319" s="2" t="s">
        <v>21807</v>
      </c>
      <c r="C3319" s="2" t="e">
        <f>VLOOKUP($B3319, tge_gfx_data!A:E, 5, FALSE)</f>
        <v>#N/A</v>
      </c>
      <c r="D3319" s="2" t="str">
        <f>IFERROR(VLOOKUP(C3319,pictures!A:C,3,FALSE), "")</f>
        <v/>
      </c>
      <c r="E3319" s="1" t="s">
        <v>2421</v>
      </c>
      <c r="F3319" s="1" t="s">
        <v>21808</v>
      </c>
      <c r="G3319" s="2" t="s">
        <v>11443</v>
      </c>
    </row>
    <row r="3320" spans="1:7" ht="56.25" customHeight="1" x14ac:dyDescent="0.25">
      <c r="A3320" s="1" t="s">
        <v>11414</v>
      </c>
      <c r="B3320" s="2" t="s">
        <v>21809</v>
      </c>
      <c r="C3320" s="2" t="e">
        <f>VLOOKUP($B3320, tge_gfx_data!A:E, 5, FALSE)</f>
        <v>#N/A</v>
      </c>
      <c r="D3320" s="2" t="str">
        <f>IFERROR(VLOOKUP(C3320,pictures!A:C,3,FALSE), "")</f>
        <v/>
      </c>
      <c r="E3320" s="1" t="s">
        <v>2543</v>
      </c>
      <c r="F3320" s="1" t="s">
        <v>21810</v>
      </c>
      <c r="G3320" s="2" t="s">
        <v>21811</v>
      </c>
    </row>
    <row r="3321" spans="1:7" ht="56.25" customHeight="1" x14ac:dyDescent="0.25">
      <c r="A3321" s="1" t="s">
        <v>11414</v>
      </c>
      <c r="B3321" s="2" t="s">
        <v>21812</v>
      </c>
      <c r="C3321" s="2" t="e">
        <f>VLOOKUP($B3321, tge_gfx_data!A:E, 5, FALSE)</f>
        <v>#N/A</v>
      </c>
      <c r="D3321" s="2" t="str">
        <f>IFERROR(VLOOKUP(C3321,pictures!A:C,3,FALSE), "")</f>
        <v/>
      </c>
      <c r="E3321" s="1" t="s">
        <v>20739</v>
      </c>
      <c r="F3321" s="1" t="s">
        <v>21813</v>
      </c>
      <c r="G3321" s="2" t="s">
        <v>21814</v>
      </c>
    </row>
    <row r="3322" spans="1:7" ht="56.25" customHeight="1" x14ac:dyDescent="0.25">
      <c r="A3322" s="1" t="s">
        <v>11414</v>
      </c>
      <c r="B3322" s="2" t="s">
        <v>21815</v>
      </c>
      <c r="C3322" s="2" t="e">
        <f>VLOOKUP($B3322, tge_gfx_data!A:E, 5, FALSE)</f>
        <v>#N/A</v>
      </c>
      <c r="D3322" s="2" t="str">
        <f>IFERROR(VLOOKUP(C3322,pictures!A:C,3,FALSE), "")</f>
        <v/>
      </c>
      <c r="E3322" s="1" t="s">
        <v>2236</v>
      </c>
      <c r="F3322" s="1" t="s">
        <v>21816</v>
      </c>
      <c r="G3322" s="2" t="s">
        <v>21817</v>
      </c>
    </row>
    <row r="3323" spans="1:7" ht="56.25" customHeight="1" x14ac:dyDescent="0.25">
      <c r="A3323" s="1" t="s">
        <v>11414</v>
      </c>
      <c r="B3323" s="2" t="s">
        <v>21818</v>
      </c>
      <c r="C3323" s="2" t="e">
        <f>VLOOKUP($B3323, tge_gfx_data!A:E, 5, FALSE)</f>
        <v>#N/A</v>
      </c>
      <c r="D3323" s="2" t="str">
        <f>IFERROR(VLOOKUP(C3323,pictures!A:C,3,FALSE), "")</f>
        <v/>
      </c>
      <c r="E3323" s="1" t="s">
        <v>2436</v>
      </c>
      <c r="F3323" s="1" t="s">
        <v>21819</v>
      </c>
      <c r="G3323" s="2" t="s">
        <v>21820</v>
      </c>
    </row>
    <row r="3324" spans="1:7" ht="56.25" customHeight="1" x14ac:dyDescent="0.25">
      <c r="A3324" s="1" t="s">
        <v>11414</v>
      </c>
      <c r="B3324" s="2" t="s">
        <v>21821</v>
      </c>
      <c r="C3324" s="2" t="e">
        <f>VLOOKUP($B3324, tge_gfx_data!A:E, 5, FALSE)</f>
        <v>#N/A</v>
      </c>
      <c r="D3324" s="2" t="str">
        <f>IFERROR(VLOOKUP(C3324,pictures!A:C,3,FALSE), "")</f>
        <v/>
      </c>
      <c r="E3324" s="1" t="s">
        <v>2442</v>
      </c>
      <c r="F3324" s="1" t="s">
        <v>21822</v>
      </c>
      <c r="G3324" s="2" t="s">
        <v>21823</v>
      </c>
    </row>
    <row r="3325" spans="1:7" ht="56.25" customHeight="1" x14ac:dyDescent="0.25">
      <c r="A3325" s="1" t="s">
        <v>11414</v>
      </c>
      <c r="B3325" s="2" t="s">
        <v>21824</v>
      </c>
      <c r="C3325" s="2" t="e">
        <f>VLOOKUP($B3325, tge_gfx_data!A:E, 5, FALSE)</f>
        <v>#N/A</v>
      </c>
      <c r="D3325" s="2" t="str">
        <f>IFERROR(VLOOKUP(C3325,pictures!A:C,3,FALSE), "")</f>
        <v/>
      </c>
      <c r="E3325" s="1" t="s">
        <v>2485</v>
      </c>
      <c r="F3325" s="1" t="s">
        <v>21825</v>
      </c>
      <c r="G3325" s="2" t="s">
        <v>21826</v>
      </c>
    </row>
    <row r="3326" spans="1:7" ht="56.25" customHeight="1" x14ac:dyDescent="0.25">
      <c r="A3326" s="1" t="s">
        <v>11414</v>
      </c>
      <c r="B3326" s="2" t="s">
        <v>21827</v>
      </c>
      <c r="C3326" s="2" t="e">
        <f>VLOOKUP($B3326, tge_gfx_data!A:E, 5, FALSE)</f>
        <v>#N/A</v>
      </c>
      <c r="D3326" s="2" t="str">
        <f>IFERROR(VLOOKUP(C3326,pictures!A:C,3,FALSE), "")</f>
        <v/>
      </c>
      <c r="E3326" s="1" t="s">
        <v>2542</v>
      </c>
      <c r="F3326" s="1" t="s">
        <v>21828</v>
      </c>
      <c r="G3326" s="2" t="s">
        <v>21829</v>
      </c>
    </row>
    <row r="3327" spans="1:7" ht="56.25" customHeight="1" x14ac:dyDescent="0.25">
      <c r="A3327" s="1" t="s">
        <v>11414</v>
      </c>
      <c r="B3327" s="2" t="s">
        <v>21830</v>
      </c>
      <c r="C3327" s="2" t="e">
        <f>VLOOKUP($B3327, tge_gfx_data!A:E, 5, FALSE)</f>
        <v>#N/A</v>
      </c>
      <c r="D3327" s="2" t="str">
        <f>IFERROR(VLOOKUP(C3327,pictures!A:C,3,FALSE), "")</f>
        <v/>
      </c>
      <c r="E3327" s="1" t="s">
        <v>2468</v>
      </c>
      <c r="F3327" s="1" t="s">
        <v>21831</v>
      </c>
      <c r="G3327" s="2" t="s">
        <v>21832</v>
      </c>
    </row>
    <row r="3328" spans="1:7" ht="56.25" customHeight="1" x14ac:dyDescent="0.25">
      <c r="A3328" s="1" t="s">
        <v>11414</v>
      </c>
      <c r="B3328" s="2" t="s">
        <v>21833</v>
      </c>
      <c r="C3328" s="2" t="e">
        <f>VLOOKUP($B3328, tge_gfx_data!A:E, 5, FALSE)</f>
        <v>#N/A</v>
      </c>
      <c r="D3328" s="2" t="str">
        <f>IFERROR(VLOOKUP(C3328,pictures!A:C,3,FALSE), "")</f>
        <v/>
      </c>
      <c r="E3328" s="1" t="s">
        <v>2462</v>
      </c>
      <c r="F3328" s="1" t="s">
        <v>21834</v>
      </c>
      <c r="G3328" s="2" t="s">
        <v>22506</v>
      </c>
    </row>
    <row r="3329" spans="1:8" ht="56.25" customHeight="1" x14ac:dyDescent="0.25">
      <c r="A3329" s="1" t="s">
        <v>11414</v>
      </c>
      <c r="B3329" s="2" t="s">
        <v>21835</v>
      </c>
      <c r="C3329" s="2" t="e">
        <f>VLOOKUP($B3329, tge_gfx_data!A:E, 5, FALSE)</f>
        <v>#N/A</v>
      </c>
      <c r="D3329" s="2" t="str">
        <f>IFERROR(VLOOKUP(C3329,pictures!A:C,3,FALSE), "")</f>
        <v/>
      </c>
      <c r="E3329" s="1" t="s">
        <v>2989</v>
      </c>
      <c r="F3329" s="1" t="s">
        <v>21836</v>
      </c>
      <c r="G3329" s="2" t="s">
        <v>21837</v>
      </c>
    </row>
    <row r="3330" spans="1:8" ht="56.25" customHeight="1" x14ac:dyDescent="0.25">
      <c r="A3330" s="1" t="s">
        <v>11414</v>
      </c>
      <c r="B3330" s="2" t="s">
        <v>21838</v>
      </c>
      <c r="C3330" s="2" t="e">
        <f>VLOOKUP($B3330, tge_gfx_data!A:E, 5, FALSE)</f>
        <v>#N/A</v>
      </c>
      <c r="D3330" s="2" t="str">
        <f>IFERROR(VLOOKUP(C3330,pictures!A:C,3,FALSE), "")</f>
        <v/>
      </c>
      <c r="E3330" s="1" t="s">
        <v>2990</v>
      </c>
      <c r="F3330" s="1" t="s">
        <v>21836</v>
      </c>
      <c r="G3330" s="2" t="s">
        <v>21839</v>
      </c>
    </row>
    <row r="3331" spans="1:8" ht="56.25" customHeight="1" x14ac:dyDescent="0.25">
      <c r="A3331" s="1" t="s">
        <v>11414</v>
      </c>
      <c r="B3331" s="2" t="s">
        <v>21840</v>
      </c>
      <c r="C3331" s="2" t="e">
        <f>VLOOKUP($B3331, tge_gfx_data!A:E, 5, FALSE)</f>
        <v>#N/A</v>
      </c>
      <c r="D3331" s="2" t="str">
        <f>IFERROR(VLOOKUP(C3331,pictures!A:C,3,FALSE), "")</f>
        <v/>
      </c>
      <c r="E3331" s="1" t="s">
        <v>2436</v>
      </c>
      <c r="F3331" s="1" t="s">
        <v>21841</v>
      </c>
      <c r="G3331" s="2" t="s">
        <v>21842</v>
      </c>
    </row>
    <row r="3332" spans="1:8" ht="56.25" customHeight="1" x14ac:dyDescent="0.25">
      <c r="A3332" s="1" t="s">
        <v>11414</v>
      </c>
      <c r="B3332" s="2" t="s">
        <v>21843</v>
      </c>
      <c r="C3332" s="2" t="e">
        <f>VLOOKUP($B3332, tge_gfx_data!A:E, 5, FALSE)</f>
        <v>#N/A</v>
      </c>
      <c r="D3332" s="2" t="str">
        <f>IFERROR(VLOOKUP(C3332,pictures!A:C,3,FALSE), "")</f>
        <v/>
      </c>
      <c r="E3332" s="1" t="s">
        <v>2515</v>
      </c>
      <c r="F3332" s="1" t="s">
        <v>21844</v>
      </c>
      <c r="G3332" s="2" t="s">
        <v>21845</v>
      </c>
    </row>
    <row r="3333" spans="1:8" ht="56.25" customHeight="1" x14ac:dyDescent="0.25">
      <c r="A3333" s="1" t="s">
        <v>11414</v>
      </c>
      <c r="B3333" s="2" t="s">
        <v>21846</v>
      </c>
      <c r="C3333" s="2" t="e">
        <f>VLOOKUP($B3333, tge_gfx_data!A:E, 5, FALSE)</f>
        <v>#N/A</v>
      </c>
      <c r="D3333" s="2" t="str">
        <f>IFERROR(VLOOKUP(C3333,pictures!A:C,3,FALSE), "")</f>
        <v/>
      </c>
      <c r="E3333" s="1" t="s">
        <v>20769</v>
      </c>
      <c r="F3333" s="1" t="s">
        <v>21847</v>
      </c>
      <c r="G3333" s="2" t="s">
        <v>21848</v>
      </c>
    </row>
    <row r="3334" spans="1:8" ht="56.25" customHeight="1" x14ac:dyDescent="0.25">
      <c r="A3334" s="1" t="s">
        <v>11414</v>
      </c>
      <c r="B3334" s="2" t="s">
        <v>21849</v>
      </c>
      <c r="C3334" s="2" t="e">
        <f>VLOOKUP($B3334, tge_gfx_data!A:E, 5, FALSE)</f>
        <v>#N/A</v>
      </c>
      <c r="D3334" s="2" t="str">
        <f>IFERROR(VLOOKUP(C3334,pictures!A:C,3,FALSE), "")</f>
        <v/>
      </c>
      <c r="E3334" s="1" t="s">
        <v>22203</v>
      </c>
      <c r="F3334" s="1" t="s">
        <v>21850</v>
      </c>
      <c r="G3334" s="2" t="s">
        <v>21851</v>
      </c>
    </row>
    <row r="3335" spans="1:8" ht="56.25" customHeight="1" x14ac:dyDescent="0.25">
      <c r="A3335" s="1" t="s">
        <v>11414</v>
      </c>
      <c r="B3335" s="2" t="s">
        <v>21852</v>
      </c>
      <c r="C3335" s="2" t="e">
        <f>VLOOKUP($B3335, tge_gfx_data!A:E, 5, FALSE)</f>
        <v>#N/A</v>
      </c>
      <c r="D3335" s="2" t="str">
        <f>IFERROR(VLOOKUP(C3335,pictures!A:C,3,FALSE), "")</f>
        <v/>
      </c>
      <c r="E3335" s="1" t="s">
        <v>20761</v>
      </c>
      <c r="F3335" s="1" t="s">
        <v>21853</v>
      </c>
      <c r="G3335" s="2" t="s">
        <v>21854</v>
      </c>
    </row>
    <row r="3336" spans="1:8" ht="56.25" customHeight="1" x14ac:dyDescent="0.25">
      <c r="A3336" s="1" t="s">
        <v>11414</v>
      </c>
      <c r="B3336" s="2" t="s">
        <v>21855</v>
      </c>
      <c r="C3336" s="2" t="e">
        <f>VLOOKUP($B3336, tge_gfx_data!A:E, 5, FALSE)</f>
        <v>#N/A</v>
      </c>
      <c r="D3336" s="2" t="str">
        <f>IFERROR(VLOOKUP(C3336,pictures!A:C,3,FALSE), "")</f>
        <v/>
      </c>
      <c r="E3336" s="1" t="s">
        <v>20751</v>
      </c>
      <c r="F3336" s="1" t="s">
        <v>21856</v>
      </c>
      <c r="G3336" s="2" t="s">
        <v>21857</v>
      </c>
    </row>
    <row r="3337" spans="1:8" ht="56.25" customHeight="1" x14ac:dyDescent="0.25">
      <c r="A3337" s="1" t="s">
        <v>11414</v>
      </c>
      <c r="B3337" s="2" t="s">
        <v>21858</v>
      </c>
      <c r="C3337" s="2" t="e">
        <f>VLOOKUP($B3337, tge_gfx_data!A:E, 5, FALSE)</f>
        <v>#N/A</v>
      </c>
      <c r="D3337" s="2" t="str">
        <f>IFERROR(VLOOKUP(C3337,pictures!A:C,3,FALSE), "")</f>
        <v/>
      </c>
      <c r="E3337" s="1" t="s">
        <v>20751</v>
      </c>
      <c r="F3337" s="1" t="s">
        <v>21859</v>
      </c>
      <c r="G3337" s="2" t="s">
        <v>21860</v>
      </c>
      <c r="H3337" s="2" t="s">
        <v>21861</v>
      </c>
    </row>
    <row r="3338" spans="1:8" ht="56.25" customHeight="1" x14ac:dyDescent="0.25">
      <c r="A3338" s="1" t="s">
        <v>11414</v>
      </c>
      <c r="B3338" s="2" t="s">
        <v>21862</v>
      </c>
      <c r="C3338" s="2" t="e">
        <f>VLOOKUP($B3338, tge_gfx_data!A:E, 5, FALSE)</f>
        <v>#N/A</v>
      </c>
      <c r="D3338" s="2" t="str">
        <f>IFERROR(VLOOKUP(C3338,pictures!A:C,3,FALSE), "")</f>
        <v/>
      </c>
      <c r="E3338" s="1" t="s">
        <v>20751</v>
      </c>
      <c r="F3338" s="1" t="s">
        <v>21863</v>
      </c>
      <c r="G3338" s="2" t="s">
        <v>21864</v>
      </c>
    </row>
    <row r="3339" spans="1:8" ht="56.25" customHeight="1" x14ac:dyDescent="0.25">
      <c r="A3339" s="1" t="s">
        <v>11414</v>
      </c>
      <c r="B3339" s="2" t="s">
        <v>21865</v>
      </c>
      <c r="C3339" s="2" t="e">
        <f>VLOOKUP($B3339, tge_gfx_data!A:E, 5, FALSE)</f>
        <v>#N/A</v>
      </c>
      <c r="D3339" s="2" t="str">
        <f>IFERROR(VLOOKUP(C3339,pictures!A:C,3,FALSE), "")</f>
        <v/>
      </c>
      <c r="E3339" s="1" t="s">
        <v>2427</v>
      </c>
      <c r="F3339" s="1" t="s">
        <v>21866</v>
      </c>
      <c r="G3339" s="2" t="s">
        <v>21867</v>
      </c>
      <c r="H3339" s="2" t="s">
        <v>11425</v>
      </c>
    </row>
    <row r="3340" spans="1:8" ht="56.25" customHeight="1" x14ac:dyDescent="0.25">
      <c r="A3340" s="1" t="s">
        <v>11414</v>
      </c>
      <c r="B3340" s="2" t="s">
        <v>21868</v>
      </c>
      <c r="C3340" s="2" t="e">
        <f>VLOOKUP($B3340, tge_gfx_data!A:E, 5, FALSE)</f>
        <v>#N/A</v>
      </c>
      <c r="D3340" s="2" t="str">
        <f>IFERROR(VLOOKUP(C3340,pictures!A:C,3,FALSE), "")</f>
        <v/>
      </c>
      <c r="E3340" s="1" t="s">
        <v>2460</v>
      </c>
      <c r="F3340" s="1" t="s">
        <v>21869</v>
      </c>
      <c r="G3340" s="2" t="s">
        <v>21870</v>
      </c>
    </row>
    <row r="3341" spans="1:8" ht="56.25" customHeight="1" x14ac:dyDescent="0.25">
      <c r="A3341" s="1" t="s">
        <v>11414</v>
      </c>
      <c r="B3341" s="2" t="s">
        <v>21871</v>
      </c>
      <c r="C3341" s="2" t="e">
        <f>VLOOKUP($B3341, tge_gfx_data!A:E, 5, FALSE)</f>
        <v>#N/A</v>
      </c>
      <c r="D3341" s="2" t="str">
        <f>IFERROR(VLOOKUP(C3341,pictures!A:C,3,FALSE), "")</f>
        <v/>
      </c>
      <c r="E3341" s="1" t="s">
        <v>2519</v>
      </c>
      <c r="F3341" s="1" t="s">
        <v>21872</v>
      </c>
      <c r="G3341" s="2" t="s">
        <v>21873</v>
      </c>
      <c r="H3341" s="2" t="s">
        <v>21627</v>
      </c>
    </row>
    <row r="3342" spans="1:8" ht="56.25" customHeight="1" x14ac:dyDescent="0.25">
      <c r="A3342" s="1" t="s">
        <v>11414</v>
      </c>
      <c r="B3342" s="2" t="s">
        <v>21874</v>
      </c>
      <c r="C3342" s="2" t="e">
        <f>VLOOKUP($B3342, tge_gfx_data!A:E, 5, FALSE)</f>
        <v>#N/A</v>
      </c>
      <c r="D3342" s="2" t="str">
        <f>IFERROR(VLOOKUP(C3342,pictures!A:C,3,FALSE), "")</f>
        <v/>
      </c>
      <c r="E3342" s="1" t="s">
        <v>2513</v>
      </c>
      <c r="F3342" s="1" t="s">
        <v>21875</v>
      </c>
      <c r="G3342" s="2" t="s">
        <v>21876</v>
      </c>
    </row>
    <row r="3343" spans="1:8" ht="56.25" customHeight="1" x14ac:dyDescent="0.25">
      <c r="A3343" s="1" t="s">
        <v>11414</v>
      </c>
      <c r="B3343" s="2" t="s">
        <v>21877</v>
      </c>
      <c r="C3343" s="2" t="e">
        <f>VLOOKUP($B3343, tge_gfx_data!A:E, 5, FALSE)</f>
        <v>#N/A</v>
      </c>
      <c r="D3343" s="2" t="str">
        <f>IFERROR(VLOOKUP(C3343,pictures!A:C,3,FALSE), "")</f>
        <v/>
      </c>
      <c r="E3343" s="1" t="s">
        <v>2172</v>
      </c>
      <c r="F3343" s="1" t="s">
        <v>21878</v>
      </c>
      <c r="G3343" s="2" t="s">
        <v>21879</v>
      </c>
    </row>
    <row r="3344" spans="1:8" ht="56.25" customHeight="1" x14ac:dyDescent="0.25">
      <c r="A3344" s="1" t="s">
        <v>11414</v>
      </c>
      <c r="B3344" s="2" t="s">
        <v>21880</v>
      </c>
      <c r="C3344" s="2" t="e">
        <f>VLOOKUP($B3344, tge_gfx_data!A:E, 5, FALSE)</f>
        <v>#N/A</v>
      </c>
      <c r="D3344" s="2" t="str">
        <f>IFERROR(VLOOKUP(C3344,pictures!A:C,3,FALSE), "")</f>
        <v/>
      </c>
      <c r="E3344" s="1" t="s">
        <v>20735</v>
      </c>
      <c r="F3344" s="1" t="s">
        <v>21881</v>
      </c>
      <c r="G3344" s="2" t="s">
        <v>21882</v>
      </c>
    </row>
    <row r="3345" spans="1:8" ht="56.25" customHeight="1" x14ac:dyDescent="0.25">
      <c r="A3345" s="1" t="s">
        <v>11414</v>
      </c>
      <c r="B3345" s="2" t="s">
        <v>21883</v>
      </c>
      <c r="C3345" s="2" t="e">
        <f>VLOOKUP($B3345, tge_gfx_data!A:E, 5, FALSE)</f>
        <v>#N/A</v>
      </c>
      <c r="D3345" s="2" t="str">
        <f>IFERROR(VLOOKUP(C3345,pictures!A:C,3,FALSE), "")</f>
        <v/>
      </c>
      <c r="E3345" s="1" t="s">
        <v>20735</v>
      </c>
      <c r="F3345" s="1" t="s">
        <v>21884</v>
      </c>
      <c r="G3345" s="2" t="s">
        <v>21885</v>
      </c>
      <c r="H3345" s="2" t="s">
        <v>21490</v>
      </c>
    </row>
    <row r="3346" spans="1:8" ht="56.25" customHeight="1" x14ac:dyDescent="0.25">
      <c r="A3346" s="1" t="s">
        <v>11414</v>
      </c>
      <c r="B3346" s="2" t="s">
        <v>21886</v>
      </c>
      <c r="C3346" s="2" t="e">
        <f>VLOOKUP($B3346, tge_gfx_data!A:E, 5, FALSE)</f>
        <v>#N/A</v>
      </c>
      <c r="D3346" s="2" t="str">
        <f>IFERROR(VLOOKUP(C3346,pictures!A:C,3,FALSE), "")</f>
        <v/>
      </c>
      <c r="E3346" s="1" t="s">
        <v>2442</v>
      </c>
      <c r="F3346" s="1" t="s">
        <v>21887</v>
      </c>
      <c r="G3346" s="2" t="s">
        <v>21888</v>
      </c>
    </row>
    <row r="3347" spans="1:8" ht="56.25" customHeight="1" x14ac:dyDescent="0.25">
      <c r="A3347" s="1" t="s">
        <v>11414</v>
      </c>
      <c r="B3347" s="2" t="s">
        <v>21889</v>
      </c>
      <c r="C3347" s="2" t="e">
        <f>VLOOKUP($B3347, tge_gfx_data!A:E, 5, FALSE)</f>
        <v>#N/A</v>
      </c>
      <c r="D3347" s="2" t="str">
        <f>IFERROR(VLOOKUP(C3347,pictures!A:C,3,FALSE), "")</f>
        <v/>
      </c>
      <c r="E3347" s="1" t="s">
        <v>18903</v>
      </c>
      <c r="F3347" s="1" t="s">
        <v>21890</v>
      </c>
      <c r="G3347" s="2" t="s">
        <v>21891</v>
      </c>
    </row>
    <row r="3348" spans="1:8" ht="56.25" customHeight="1" x14ac:dyDescent="0.25">
      <c r="A3348" s="1" t="s">
        <v>11414</v>
      </c>
      <c r="B3348" s="2" t="s">
        <v>21892</v>
      </c>
      <c r="C3348" s="2" t="e">
        <f>VLOOKUP($B3348, tge_gfx_data!A:E, 5, FALSE)</f>
        <v>#N/A</v>
      </c>
      <c r="D3348" s="2" t="str">
        <f>IFERROR(VLOOKUP(C3348,pictures!A:C,3,FALSE), "")</f>
        <v/>
      </c>
      <c r="E3348" s="1" t="s">
        <v>2423</v>
      </c>
      <c r="F3348" s="1" t="s">
        <v>21893</v>
      </c>
      <c r="G3348" s="2" t="s">
        <v>21894</v>
      </c>
    </row>
    <row r="3349" spans="1:8" ht="56.25" customHeight="1" x14ac:dyDescent="0.25">
      <c r="A3349" s="1" t="s">
        <v>11414</v>
      </c>
      <c r="B3349" s="2" t="s">
        <v>21895</v>
      </c>
      <c r="C3349" s="2" t="e">
        <f>VLOOKUP($B3349, tge_gfx_data!A:E, 5, FALSE)</f>
        <v>#N/A</v>
      </c>
      <c r="D3349" s="2" t="str">
        <f>IFERROR(VLOOKUP(C3349,pictures!A:C,3,FALSE), "")</f>
        <v/>
      </c>
      <c r="E3349" s="1" t="s">
        <v>2423</v>
      </c>
      <c r="F3349" s="1" t="s">
        <v>21896</v>
      </c>
      <c r="G3349" s="2" t="s">
        <v>21897</v>
      </c>
      <c r="H3349" s="2" t="s">
        <v>20834</v>
      </c>
    </row>
    <row r="3350" spans="1:8" ht="56.25" customHeight="1" x14ac:dyDescent="0.25">
      <c r="A3350" s="1" t="s">
        <v>11414</v>
      </c>
      <c r="B3350" s="2" t="s">
        <v>21898</v>
      </c>
      <c r="C3350" s="2" t="e">
        <f>VLOOKUP($B3350, tge_gfx_data!A:E, 5, FALSE)</f>
        <v>#N/A</v>
      </c>
      <c r="D3350" s="2" t="str">
        <f>IFERROR(VLOOKUP(C3350,pictures!A:C,3,FALSE), "")</f>
        <v/>
      </c>
      <c r="E3350" s="1" t="s">
        <v>20733</v>
      </c>
      <c r="F3350" s="1" t="s">
        <v>21899</v>
      </c>
      <c r="G3350" s="2" t="s">
        <v>21900</v>
      </c>
    </row>
    <row r="3351" spans="1:8" ht="56.25" customHeight="1" x14ac:dyDescent="0.25">
      <c r="A3351" s="1" t="s">
        <v>11414</v>
      </c>
      <c r="B3351" s="2" t="s">
        <v>21901</v>
      </c>
      <c r="C3351" s="2" t="e">
        <f>VLOOKUP($B3351, tge_gfx_data!A:E, 5, FALSE)</f>
        <v>#N/A</v>
      </c>
      <c r="D3351" s="2" t="str">
        <f>IFERROR(VLOOKUP(C3351,pictures!A:C,3,FALSE), "")</f>
        <v/>
      </c>
      <c r="E3351" s="1" t="s">
        <v>2305</v>
      </c>
      <c r="F3351" s="1" t="s">
        <v>21902</v>
      </c>
      <c r="G3351" s="2" t="s">
        <v>21903</v>
      </c>
    </row>
    <row r="3352" spans="1:8" ht="56.25" customHeight="1" x14ac:dyDescent="0.25">
      <c r="A3352" s="1" t="s">
        <v>11414</v>
      </c>
      <c r="B3352" s="2" t="s">
        <v>21904</v>
      </c>
      <c r="C3352" s="2" t="e">
        <f>VLOOKUP($B3352, tge_gfx_data!A:E, 5, FALSE)</f>
        <v>#N/A</v>
      </c>
      <c r="D3352" s="2" t="str">
        <f>IFERROR(VLOOKUP(C3352,pictures!A:C,3,FALSE), "")</f>
        <v/>
      </c>
      <c r="E3352" s="1" t="s">
        <v>2305</v>
      </c>
      <c r="F3352" s="1" t="s">
        <v>21902</v>
      </c>
      <c r="G3352" s="2" t="s">
        <v>21905</v>
      </c>
    </row>
    <row r="3353" spans="1:8" ht="56.25" customHeight="1" x14ac:dyDescent="0.25">
      <c r="A3353" s="1" t="s">
        <v>11414</v>
      </c>
      <c r="B3353" s="2" t="s">
        <v>21906</v>
      </c>
      <c r="C3353" s="2" t="e">
        <f>VLOOKUP($B3353, tge_gfx_data!A:E, 5, FALSE)</f>
        <v>#N/A</v>
      </c>
      <c r="D3353" s="2" t="str">
        <f>IFERROR(VLOOKUP(C3353,pictures!A:C,3,FALSE), "")</f>
        <v/>
      </c>
      <c r="E3353" s="1" t="s">
        <v>2305</v>
      </c>
      <c r="F3353" s="1" t="s">
        <v>21907</v>
      </c>
      <c r="G3353" s="2" t="s">
        <v>21908</v>
      </c>
      <c r="H3353" s="2" t="s">
        <v>20834</v>
      </c>
    </row>
    <row r="3354" spans="1:8" ht="56.25" customHeight="1" x14ac:dyDescent="0.25">
      <c r="A3354" s="1" t="s">
        <v>11414</v>
      </c>
      <c r="B3354" s="2" t="s">
        <v>21909</v>
      </c>
      <c r="C3354" s="2" t="e">
        <f>VLOOKUP($B3354, tge_gfx_data!A:E, 5, FALSE)</f>
        <v>#N/A</v>
      </c>
      <c r="D3354" s="2" t="str">
        <f>IFERROR(VLOOKUP(C3354,pictures!A:C,3,FALSE), "")</f>
        <v/>
      </c>
      <c r="E3354" s="1" t="s">
        <v>2305</v>
      </c>
      <c r="F3354" s="1" t="s">
        <v>21910</v>
      </c>
      <c r="G3354" s="2" t="s">
        <v>21911</v>
      </c>
    </row>
    <row r="3355" spans="1:8" ht="56.25" customHeight="1" x14ac:dyDescent="0.25">
      <c r="A3355" s="1" t="s">
        <v>11414</v>
      </c>
      <c r="B3355" s="2" t="s">
        <v>21912</v>
      </c>
      <c r="C3355" s="2" t="e">
        <f>VLOOKUP($B3355, tge_gfx_data!A:E, 5, FALSE)</f>
        <v>#N/A</v>
      </c>
      <c r="D3355" s="2" t="str">
        <f>IFERROR(VLOOKUP(C3355,pictures!A:C,3,FALSE), "")</f>
        <v/>
      </c>
      <c r="E3355" s="1" t="s">
        <v>2436</v>
      </c>
      <c r="F3355" s="1" t="s">
        <v>21913</v>
      </c>
      <c r="G3355" s="2" t="s">
        <v>23145</v>
      </c>
    </row>
    <row r="3356" spans="1:8" ht="56.25" customHeight="1" x14ac:dyDescent="0.25">
      <c r="A3356" s="1" t="s">
        <v>11414</v>
      </c>
      <c r="B3356" s="2" t="s">
        <v>21914</v>
      </c>
      <c r="C3356" s="2" t="e">
        <f>VLOOKUP($B3356, tge_gfx_data!A:E, 5, FALSE)</f>
        <v>#N/A</v>
      </c>
      <c r="D3356" s="2" t="str">
        <f>IFERROR(VLOOKUP(C3356,pictures!A:C,3,FALSE), "")</f>
        <v/>
      </c>
      <c r="E3356" s="1" t="s">
        <v>2460</v>
      </c>
      <c r="F3356" s="1" t="s">
        <v>21915</v>
      </c>
      <c r="G3356" s="2" t="s">
        <v>21916</v>
      </c>
      <c r="H3356" s="2" t="s">
        <v>20834</v>
      </c>
    </row>
    <row r="3357" spans="1:8" ht="56.25" customHeight="1" x14ac:dyDescent="0.25">
      <c r="A3357" s="1" t="s">
        <v>11414</v>
      </c>
      <c r="B3357" s="2" t="s">
        <v>21917</v>
      </c>
      <c r="C3357" s="2" t="e">
        <f>VLOOKUP($B3357, tge_gfx_data!A:E, 5, FALSE)</f>
        <v>#N/A</v>
      </c>
      <c r="D3357" s="2" t="str">
        <f>IFERROR(VLOOKUP(C3357,pictures!A:C,3,FALSE), "")</f>
        <v/>
      </c>
      <c r="E3357" s="1" t="s">
        <v>2462</v>
      </c>
      <c r="F3357" s="1" t="s">
        <v>21918</v>
      </c>
      <c r="G3357" s="2" t="s">
        <v>21919</v>
      </c>
      <c r="H3357" s="2" t="s">
        <v>20834</v>
      </c>
    </row>
    <row r="3358" spans="1:8" ht="56.25" customHeight="1" x14ac:dyDescent="0.25">
      <c r="A3358" s="1" t="s">
        <v>11414</v>
      </c>
      <c r="B3358" s="2" t="s">
        <v>21920</v>
      </c>
      <c r="C3358" s="2" t="e">
        <f>VLOOKUP($B3358, tge_gfx_data!A:E, 5, FALSE)</f>
        <v>#N/A</v>
      </c>
      <c r="D3358" s="2" t="str">
        <f>IFERROR(VLOOKUP(C3358,pictures!A:C,3,FALSE), "")</f>
        <v/>
      </c>
      <c r="E3358" s="1" t="s">
        <v>2466</v>
      </c>
      <c r="F3358" s="1" t="s">
        <v>21921</v>
      </c>
      <c r="G3358" s="2" t="s">
        <v>21922</v>
      </c>
      <c r="H3358" s="2" t="s">
        <v>20834</v>
      </c>
    </row>
    <row r="3359" spans="1:8" ht="56.25" customHeight="1" x14ac:dyDescent="0.25">
      <c r="A3359" s="1" t="s">
        <v>11414</v>
      </c>
      <c r="B3359" s="2" t="s">
        <v>21923</v>
      </c>
      <c r="C3359" s="2" t="e">
        <f>VLOOKUP($B3359, tge_gfx_data!A:E, 5, FALSE)</f>
        <v>#N/A</v>
      </c>
      <c r="D3359" s="2" t="str">
        <f>IFERROR(VLOOKUP(C3359,pictures!A:C,3,FALSE), "")</f>
        <v/>
      </c>
      <c r="E3359" s="1" t="s">
        <v>20739</v>
      </c>
      <c r="F3359" s="1" t="s">
        <v>21924</v>
      </c>
      <c r="G3359" s="2" t="s">
        <v>21925</v>
      </c>
    </row>
    <row r="3360" spans="1:8" ht="56.25" customHeight="1" x14ac:dyDescent="0.25">
      <c r="A3360" s="1" t="s">
        <v>11414</v>
      </c>
      <c r="B3360" s="2" t="s">
        <v>21926</v>
      </c>
      <c r="C3360" s="2" t="e">
        <f>VLOOKUP($B3360, tge_gfx_data!A:E, 5, FALSE)</f>
        <v>#N/A</v>
      </c>
      <c r="D3360" s="2" t="str">
        <f>IFERROR(VLOOKUP(C3360,pictures!A:C,3,FALSE), "")</f>
        <v/>
      </c>
      <c r="E3360" s="1" t="s">
        <v>2495</v>
      </c>
      <c r="F3360" s="1" t="s">
        <v>21927</v>
      </c>
      <c r="G3360" s="2" t="s">
        <v>21928</v>
      </c>
    </row>
    <row r="3361" spans="1:8" ht="56.25" customHeight="1" x14ac:dyDescent="0.25">
      <c r="A3361" s="1" t="s">
        <v>11414</v>
      </c>
      <c r="B3361" s="2" t="s">
        <v>21929</v>
      </c>
      <c r="C3361" s="2" t="e">
        <f>VLOOKUP($B3361, tge_gfx_data!A:E, 5, FALSE)</f>
        <v>#N/A</v>
      </c>
      <c r="D3361" s="2" t="str">
        <f>IFERROR(VLOOKUP(C3361,pictures!A:C,3,FALSE), "")</f>
        <v/>
      </c>
      <c r="E3361" s="1" t="s">
        <v>2498</v>
      </c>
      <c r="F3361" s="1" t="s">
        <v>21930</v>
      </c>
      <c r="G3361" s="2" t="s">
        <v>21931</v>
      </c>
      <c r="H3361" s="2" t="s">
        <v>20834</v>
      </c>
    </row>
    <row r="3362" spans="1:8" ht="56.25" customHeight="1" x14ac:dyDescent="0.25">
      <c r="A3362" s="1" t="s">
        <v>11414</v>
      </c>
      <c r="B3362" s="2" t="s">
        <v>21932</v>
      </c>
      <c r="C3362" s="2" t="e">
        <f>VLOOKUP($B3362, tge_gfx_data!A:E, 5, FALSE)</f>
        <v>#N/A</v>
      </c>
      <c r="D3362" s="2" t="str">
        <f>IFERROR(VLOOKUP(C3362,pictures!A:C,3,FALSE), "")</f>
        <v/>
      </c>
      <c r="E3362" s="1" t="s">
        <v>2202</v>
      </c>
      <c r="F3362" s="1" t="s">
        <v>21933</v>
      </c>
      <c r="G3362" s="2" t="s">
        <v>21934</v>
      </c>
    </row>
    <row r="3363" spans="1:8" ht="56.25" customHeight="1" x14ac:dyDescent="0.25">
      <c r="A3363" s="1" t="s">
        <v>11414</v>
      </c>
      <c r="B3363" s="2" t="s">
        <v>21935</v>
      </c>
      <c r="C3363" s="2" t="e">
        <f>VLOOKUP($B3363, tge_gfx_data!A:E, 5, FALSE)</f>
        <v>#N/A</v>
      </c>
      <c r="D3363" s="2" t="str">
        <f>IFERROR(VLOOKUP(C3363,pictures!A:C,3,FALSE), "")</f>
        <v/>
      </c>
      <c r="E3363" s="1" t="s">
        <v>2466</v>
      </c>
      <c r="F3363" s="1" t="s">
        <v>21936</v>
      </c>
      <c r="G3363" s="2" t="s">
        <v>21937</v>
      </c>
      <c r="H3363" s="2" t="s">
        <v>20834</v>
      </c>
    </row>
    <row r="3364" spans="1:8" ht="56.25" customHeight="1" x14ac:dyDescent="0.25">
      <c r="A3364" s="1" t="s">
        <v>11414</v>
      </c>
      <c r="B3364" s="2" t="s">
        <v>21938</v>
      </c>
      <c r="C3364" s="2" t="e">
        <f>VLOOKUP($B3364, tge_gfx_data!A:E, 5, FALSE)</f>
        <v>#N/A</v>
      </c>
      <c r="D3364" s="2" t="str">
        <f>IFERROR(VLOOKUP(C3364,pictures!A:C,3,FALSE), "")</f>
        <v/>
      </c>
      <c r="E3364" s="1" t="s">
        <v>20761</v>
      </c>
      <c r="F3364" s="1" t="s">
        <v>21853</v>
      </c>
      <c r="G3364" s="2" t="s">
        <v>21939</v>
      </c>
    </row>
    <row r="3365" spans="1:8" ht="56.25" customHeight="1" x14ac:dyDescent="0.25">
      <c r="A3365" s="1" t="s">
        <v>11414</v>
      </c>
      <c r="B3365" s="2" t="s">
        <v>21940</v>
      </c>
      <c r="C3365" s="2" t="e">
        <f>VLOOKUP($B3365, tge_gfx_data!A:E, 5, FALSE)</f>
        <v>#N/A</v>
      </c>
      <c r="D3365" s="2" t="str">
        <f>IFERROR(VLOOKUP(C3365,pictures!A:C,3,FALSE), "")</f>
        <v/>
      </c>
      <c r="E3365" s="1" t="s">
        <v>2202</v>
      </c>
      <c r="F3365" s="1" t="s">
        <v>21941</v>
      </c>
      <c r="G3365" s="2" t="s">
        <v>21942</v>
      </c>
      <c r="H3365" s="2" t="s">
        <v>20834</v>
      </c>
    </row>
    <row r="3366" spans="1:8" ht="56.25" customHeight="1" x14ac:dyDescent="0.25">
      <c r="A3366" s="1" t="s">
        <v>11414</v>
      </c>
      <c r="B3366" s="2" t="s">
        <v>4073</v>
      </c>
      <c r="C3366" s="2" t="str">
        <f>VLOOKUP($B3366, tge_gfx_data!A:E, 5, FALSE)</f>
        <v>03_MENA/PEOPLE/ELITE/JANNISARY_EUNUCH_BENJAMIN_CONSTANT</v>
      </c>
      <c r="D3366" s="2" t="str">
        <f>IFERROR(VLOOKUP(C3366,pictures!A:C,3,FALSE), "")</f>
        <v>YES</v>
      </c>
      <c r="E3366" s="1" t="s">
        <v>2464</v>
      </c>
      <c r="F3366" s="1" t="s">
        <v>11436</v>
      </c>
      <c r="G3366" s="2" t="s">
        <v>11437</v>
      </c>
    </row>
    <row r="3367" spans="1:8" ht="56.25" customHeight="1" x14ac:dyDescent="0.25">
      <c r="A3367" s="1" t="s">
        <v>11414</v>
      </c>
      <c r="B3367" s="2" t="s">
        <v>21943</v>
      </c>
      <c r="C3367" s="2" t="e">
        <f>VLOOKUP($B3367, tge_gfx_data!A:E, 5, FALSE)</f>
        <v>#N/A</v>
      </c>
      <c r="D3367" s="2" t="str">
        <f>IFERROR(VLOOKUP(C3367,pictures!A:C,3,FALSE), "")</f>
        <v/>
      </c>
      <c r="E3367" s="1" t="s">
        <v>2428</v>
      </c>
      <c r="F3367" s="1" t="s">
        <v>21944</v>
      </c>
      <c r="G3367" s="2" t="s">
        <v>21945</v>
      </c>
    </row>
    <row r="3368" spans="1:8" ht="56.25" customHeight="1" x14ac:dyDescent="0.25">
      <c r="A3368" s="1" t="s">
        <v>11414</v>
      </c>
      <c r="B3368" s="2" t="s">
        <v>21946</v>
      </c>
      <c r="C3368" s="2" t="e">
        <f>VLOOKUP($B3368, tge_gfx_data!A:E, 5, FALSE)</f>
        <v>#N/A</v>
      </c>
      <c r="D3368" s="2" t="str">
        <f>IFERROR(VLOOKUP(C3368,pictures!A:C,3,FALSE), "")</f>
        <v/>
      </c>
      <c r="E3368" s="1" t="s">
        <v>2508</v>
      </c>
      <c r="F3368" s="1" t="s">
        <v>21947</v>
      </c>
      <c r="G3368" s="2" t="s">
        <v>21948</v>
      </c>
      <c r="H3368" s="2" t="s">
        <v>20834</v>
      </c>
    </row>
    <row r="3369" spans="1:8" ht="56.25" customHeight="1" x14ac:dyDescent="0.25">
      <c r="A3369" s="1" t="s">
        <v>11414</v>
      </c>
      <c r="B3369" s="2" t="s">
        <v>4074</v>
      </c>
      <c r="C3369" s="2" t="str">
        <f>VLOOKUP($B3369, tge_gfx_data!A:E, 5, FALSE)</f>
        <v>PORT_ISTANBUL_LOADING_SHIP_eventPicture</v>
      </c>
      <c r="D3369" s="2" t="str">
        <f>IFERROR(VLOOKUP(C3369,pictures!A:C,3,FALSE), "")</f>
        <v>NO</v>
      </c>
      <c r="E3369" s="1" t="s">
        <v>2517</v>
      </c>
      <c r="F3369" s="1" t="s">
        <v>11436</v>
      </c>
      <c r="G3369" s="2" t="s">
        <v>11437</v>
      </c>
    </row>
    <row r="3370" spans="1:8" ht="56.25" customHeight="1" x14ac:dyDescent="0.25">
      <c r="A3370" s="1" t="s">
        <v>11414</v>
      </c>
      <c r="B3370" s="2" t="s">
        <v>4075</v>
      </c>
      <c r="C3370" s="2" t="str">
        <f>VLOOKUP($B3370, tge_gfx_data!A:E, 5, FALSE)</f>
        <v>SULEIMAN_ARMY_AND_NAVY_eventPicture</v>
      </c>
      <c r="D3370" s="2" t="str">
        <f>IFERROR(VLOOKUP(C3370,pictures!A:C,3,FALSE), "")</f>
        <v>NO</v>
      </c>
      <c r="E3370" s="1" t="s">
        <v>2517</v>
      </c>
      <c r="F3370" s="1" t="s">
        <v>11438</v>
      </c>
      <c r="G3370" s="2" t="s">
        <v>11439</v>
      </c>
    </row>
    <row r="3371" spans="1:8" ht="56.25" customHeight="1" x14ac:dyDescent="0.25">
      <c r="A3371" s="1" t="s">
        <v>11414</v>
      </c>
      <c r="B3371" s="2" t="s">
        <v>4076</v>
      </c>
      <c r="C3371" s="2" t="str">
        <f>VLOOKUP($B3371, tge_gfx_data!A:E, 5, FALSE)</f>
        <v>ENDERUN_ACADAMY_eventPicture</v>
      </c>
      <c r="D3371" s="2" t="str">
        <f>IFERROR(VLOOKUP(C3371,pictures!A:C,3,FALSE), "")</f>
        <v>NO</v>
      </c>
      <c r="E3371" s="1" t="s">
        <v>2543</v>
      </c>
      <c r="F3371" s="1" t="s">
        <v>11440</v>
      </c>
      <c r="G3371" s="2" t="s">
        <v>11441</v>
      </c>
    </row>
    <row r="3372" spans="1:8" ht="56.25" customHeight="1" x14ac:dyDescent="0.25">
      <c r="A3372" s="1" t="s">
        <v>11414</v>
      </c>
      <c r="B3372" s="2" t="s">
        <v>4077</v>
      </c>
      <c r="C3372" s="2" t="str">
        <f>VLOOKUP($B3372, tge_gfx_data!A:E, 5, FALSE)</f>
        <v>CODIFYING_LAW_eventPicture</v>
      </c>
      <c r="D3372" s="2" t="str">
        <f>IFERROR(VLOOKUP(C3372,pictures!A:C,3,FALSE), "")</f>
        <v>NO</v>
      </c>
      <c r="E3372" s="1" t="s">
        <v>2517</v>
      </c>
      <c r="F3372" s="1" t="s">
        <v>11442</v>
      </c>
      <c r="G3372" s="2" t="s">
        <v>22360</v>
      </c>
    </row>
    <row r="3373" spans="1:8" ht="56.25" customHeight="1" x14ac:dyDescent="0.25">
      <c r="A3373" s="1" t="s">
        <v>11414</v>
      </c>
      <c r="B3373" s="2" t="s">
        <v>4078</v>
      </c>
      <c r="C3373" s="2" t="str">
        <f>VLOOKUP($B3373, tge_gfx_data!A:E, 5, FALSE)</f>
        <v>ENTRY_OF_MEHMED_CONSTANT_eventPicture</v>
      </c>
      <c r="D3373" s="2" t="str">
        <f>IFERROR(VLOOKUP(C3373,pictures!A:C,3,FALSE), "")</f>
        <v>YES</v>
      </c>
      <c r="E3373" s="1" t="s">
        <v>2432</v>
      </c>
      <c r="F3373" s="1" t="s">
        <v>11444</v>
      </c>
      <c r="G3373" s="2" t="s">
        <v>11445</v>
      </c>
    </row>
    <row r="3374" spans="1:8" ht="56.25" customHeight="1" x14ac:dyDescent="0.25">
      <c r="A3374" s="1" t="s">
        <v>11414</v>
      </c>
      <c r="B3374" s="2" t="s">
        <v>4079</v>
      </c>
      <c r="C3374" s="2" t="str">
        <f>VLOOKUP($B3374, tge_gfx_data!A:E, 5, FALSE)</f>
        <v>SHIITE_REBELLION_CRUSHED_eventPicture</v>
      </c>
      <c r="D3374" s="2" t="str">
        <f>IFERROR(VLOOKUP(C3374,pictures!A:C,3,FALSE), "")</f>
        <v>NO</v>
      </c>
      <c r="E3374" s="1" t="s">
        <v>2423</v>
      </c>
      <c r="F3374" s="1" t="s">
        <v>11446</v>
      </c>
      <c r="G3374" s="2" t="s">
        <v>10822</v>
      </c>
    </row>
    <row r="3375" spans="1:8" ht="56.25" customHeight="1" x14ac:dyDescent="0.25">
      <c r="A3375" s="1" t="s">
        <v>11414</v>
      </c>
      <c r="B3375" s="2" t="s">
        <v>4080</v>
      </c>
      <c r="C3375" s="2" t="str">
        <f>VLOOKUP($B3375, tge_gfx_data!A:E, 5, FALSE)</f>
        <v>MURAD_III_CONCUBINE_eventPicture</v>
      </c>
      <c r="D3375" s="2" t="str">
        <f>IFERROR(VLOOKUP(C3375,pictures!A:C,3,FALSE), "")</f>
        <v>NO</v>
      </c>
      <c r="E3375" s="1" t="s">
        <v>2432</v>
      </c>
      <c r="F3375" s="1" t="s">
        <v>10823</v>
      </c>
      <c r="G3375" s="2" t="s">
        <v>10824</v>
      </c>
    </row>
    <row r="3376" spans="1:8" ht="56.25" customHeight="1" x14ac:dyDescent="0.25">
      <c r="A3376" s="1" t="s">
        <v>11414</v>
      </c>
      <c r="B3376" s="2" t="s">
        <v>4081</v>
      </c>
      <c r="C3376" s="2" t="str">
        <f>VLOOKUP($B3376, tge_gfx_data!A:E, 5, FALSE)</f>
        <v>OTTOMAN_BATTLE_CHARGE_eventPicture</v>
      </c>
      <c r="D3376" s="2" t="str">
        <f>IFERROR(VLOOKUP(C3376,pictures!A:C,3,FALSE), "")</f>
        <v>NO</v>
      </c>
      <c r="E3376" s="1" t="s">
        <v>2423</v>
      </c>
      <c r="F3376" s="1" t="s">
        <v>11447</v>
      </c>
      <c r="G3376" s="2" t="s">
        <v>10826</v>
      </c>
    </row>
    <row r="3377" spans="1:7" ht="56.25" customHeight="1" x14ac:dyDescent="0.25">
      <c r="A3377" s="1" t="s">
        <v>11414</v>
      </c>
      <c r="B3377" s="2" t="s">
        <v>4082</v>
      </c>
      <c r="C3377" s="2" t="str">
        <f>VLOOKUP($B3377, tge_gfx_data!A:E, 5, FALSE)</f>
        <v>SULEIMAN_THE_MAGNIFICENT_eventPicture</v>
      </c>
      <c r="D3377" s="2" t="str">
        <f>IFERROR(VLOOKUP(C3377,pictures!A:C,3,FALSE), "")</f>
        <v>NO</v>
      </c>
      <c r="E3377" s="1" t="s">
        <v>2456</v>
      </c>
      <c r="F3377" s="1" t="s">
        <v>11448</v>
      </c>
      <c r="G3377" s="2" t="s">
        <v>21680</v>
      </c>
    </row>
    <row r="3378" spans="1:7" ht="56.25" customHeight="1" x14ac:dyDescent="0.25">
      <c r="A3378" s="1" t="s">
        <v>11414</v>
      </c>
      <c r="B3378" s="2" t="s">
        <v>4083</v>
      </c>
      <c r="C3378" s="2" t="str">
        <f>VLOOKUP($B3378, tge_gfx_data!A:E, 5, FALSE)</f>
        <v>SELIM_CONSTRUCTION_NAVY_eventPicture</v>
      </c>
      <c r="D3378" s="2" t="str">
        <f>IFERROR(VLOOKUP(C3378,pictures!A:C,3,FALSE), "")</f>
        <v>NO</v>
      </c>
      <c r="E3378" s="1" t="s">
        <v>2517</v>
      </c>
      <c r="F3378" s="1" t="s">
        <v>9012</v>
      </c>
      <c r="G3378" s="2" t="s">
        <v>11449</v>
      </c>
    </row>
    <row r="3379" spans="1:7" ht="56.25" customHeight="1" x14ac:dyDescent="0.25">
      <c r="A3379" s="1" t="s">
        <v>11414</v>
      </c>
      <c r="B3379" s="2" t="s">
        <v>4084</v>
      </c>
      <c r="C3379" s="2" t="str">
        <f>VLOOKUP($B3379, tge_gfx_data!A:E, 5, FALSE)</f>
        <v>REVOLT_CEM_eventPicture</v>
      </c>
      <c r="D3379" s="2" t="str">
        <f>IFERROR(VLOOKUP(C3379,pictures!A:C,3,FALSE), "")</f>
        <v>NO</v>
      </c>
      <c r="E3379" s="1" t="s">
        <v>2423</v>
      </c>
      <c r="F3379" s="1" t="s">
        <v>11450</v>
      </c>
      <c r="G3379" s="2" t="s">
        <v>11451</v>
      </c>
    </row>
    <row r="3380" spans="1:7" ht="56.25" customHeight="1" x14ac:dyDescent="0.25">
      <c r="A3380" s="1" t="s">
        <v>11414</v>
      </c>
      <c r="B3380" s="2" t="s">
        <v>4085</v>
      </c>
      <c r="C3380" s="2" t="str">
        <f>VLOOKUP($B3380, tge_gfx_data!A:E, 5, FALSE)</f>
        <v>OTTOMAN_BATTLE_OF_BROTHERS_eventPicture</v>
      </c>
      <c r="D3380" s="2" t="str">
        <f>IFERROR(VLOOKUP(C3380,pictures!A:C,3,FALSE), "")</f>
        <v>NO</v>
      </c>
      <c r="E3380" s="1" t="s">
        <v>2423</v>
      </c>
      <c r="F3380" s="1" t="s">
        <v>11452</v>
      </c>
      <c r="G3380" s="2" t="s">
        <v>11453</v>
      </c>
    </row>
    <row r="3381" spans="1:7" ht="56.25" customHeight="1" x14ac:dyDescent="0.25">
      <c r="A3381" s="1" t="s">
        <v>11414</v>
      </c>
      <c r="B3381" s="2" t="s">
        <v>4086</v>
      </c>
      <c r="C3381" s="2" t="str">
        <f>VLOOKUP($B3381, tge_gfx_data!A:E, 5, FALSE)</f>
        <v>OTTOMAN_VICTORY_MAMLUK_CELEBRATION_eventPicture</v>
      </c>
      <c r="D3381" s="2" t="str">
        <f>IFERROR(VLOOKUP(C3381,pictures!A:C,3,FALSE), "")</f>
        <v>NO</v>
      </c>
      <c r="E3381" s="1" t="s">
        <v>2456</v>
      </c>
      <c r="F3381" s="1" t="s">
        <v>11454</v>
      </c>
      <c r="G3381" s="2" t="s">
        <v>11455</v>
      </c>
    </row>
    <row r="3382" spans="1:7" ht="56.25" customHeight="1" x14ac:dyDescent="0.25">
      <c r="A3382" s="1" t="s">
        <v>11414</v>
      </c>
      <c r="B3382" s="2" t="s">
        <v>4087</v>
      </c>
      <c r="C3382" s="2" t="str">
        <f>VLOOKUP($B3382, tge_gfx_data!A:E, 5, FALSE)</f>
        <v>03_MENA/LAND/BATTLE/PREPARING_FOR_BATTLE_LANSAC</v>
      </c>
      <c r="D3382" s="2" t="str">
        <f>IFERROR(VLOOKUP(C3382,pictures!A:C,3,FALSE), "")</f>
        <v>YES</v>
      </c>
      <c r="E3382" s="1" t="s">
        <v>2423</v>
      </c>
      <c r="F3382" s="1" t="s">
        <v>11456</v>
      </c>
      <c r="G3382" s="2" t="s">
        <v>11457</v>
      </c>
    </row>
    <row r="3383" spans="1:7" ht="56.25" customHeight="1" x14ac:dyDescent="0.25">
      <c r="A3383" s="1" t="s">
        <v>11414</v>
      </c>
      <c r="B3383" s="2" t="s">
        <v>4088</v>
      </c>
      <c r="C3383" s="2" t="str">
        <f>VLOOKUP($B3383, tge_gfx_data!A:E, 5, FALSE)</f>
        <v>GREAT_CONSTRUCTIONS_eventPicture</v>
      </c>
      <c r="D3383" s="2" t="str">
        <f>IFERROR(VLOOKUP(C3383,pictures!A:C,3,FALSE), "")</f>
        <v>NO</v>
      </c>
      <c r="E3383" s="1" t="s">
        <v>2543</v>
      </c>
      <c r="F3383" s="1" t="s">
        <v>11458</v>
      </c>
      <c r="G3383" s="2" t="s">
        <v>11459</v>
      </c>
    </row>
    <row r="3384" spans="1:7" ht="56.25" customHeight="1" x14ac:dyDescent="0.25">
      <c r="A3384" s="1" t="s">
        <v>11414</v>
      </c>
      <c r="B3384" s="2" t="s">
        <v>4089</v>
      </c>
      <c r="C3384" s="2" t="str">
        <f>VLOOKUP($B3384, tge_gfx_data!A:E, 5, FALSE)</f>
        <v>SULEIMAN_THE_LAWGIVER_eventPicture</v>
      </c>
      <c r="D3384" s="2" t="str">
        <f>IFERROR(VLOOKUP(C3384,pictures!A:C,3,FALSE), "")</f>
        <v>NO</v>
      </c>
      <c r="E3384" s="1" t="s">
        <v>2517</v>
      </c>
      <c r="F3384" s="1" t="s">
        <v>11460</v>
      </c>
      <c r="G3384" s="2" t="s">
        <v>11461</v>
      </c>
    </row>
    <row r="3385" spans="1:7" ht="56.25" customHeight="1" x14ac:dyDescent="0.25">
      <c r="A3385" s="1" t="s">
        <v>11414</v>
      </c>
      <c r="B3385" s="2" t="s">
        <v>4090</v>
      </c>
      <c r="C3385" s="2" t="str">
        <f>VLOOKUP($B3385, tge_gfx_data!A:E, 5, FALSE)</f>
        <v>KOSEM_OTTOMAN_eventPicture</v>
      </c>
      <c r="D3385" s="2" t="str">
        <f>IFERROR(VLOOKUP(C3385,pictures!A:C,3,FALSE), "")</f>
        <v>NO</v>
      </c>
      <c r="E3385" s="1" t="s">
        <v>2456</v>
      </c>
      <c r="F3385" s="1" t="s">
        <v>11462</v>
      </c>
      <c r="G3385" s="2" t="s">
        <v>11463</v>
      </c>
    </row>
    <row r="3386" spans="1:7" ht="56.25" customHeight="1" x14ac:dyDescent="0.25">
      <c r="A3386" s="1" t="s">
        <v>11414</v>
      </c>
      <c r="B3386" s="2" t="s">
        <v>4091</v>
      </c>
      <c r="C3386" s="2" t="str">
        <f>VLOOKUP($B3386, tge_gfx_data!A:E, 5, FALSE)</f>
        <v>SULTANA_STRANGLED_eventPicture</v>
      </c>
      <c r="D3386" s="2" t="str">
        <f>IFERROR(VLOOKUP(C3386,pictures!A:C,3,FALSE), "")</f>
        <v>NO</v>
      </c>
      <c r="E3386" s="1" t="s">
        <v>2460</v>
      </c>
      <c r="F3386" s="1" t="s">
        <v>11464</v>
      </c>
      <c r="G3386" s="2" t="s">
        <v>11465</v>
      </c>
    </row>
    <row r="3387" spans="1:7" ht="56.25" customHeight="1" x14ac:dyDescent="0.25">
      <c r="A3387" s="1" t="s">
        <v>11414</v>
      </c>
      <c r="B3387" s="2" t="s">
        <v>4092</v>
      </c>
      <c r="C3387" s="2" t="str">
        <f>VLOOKUP($B3387, tge_gfx_data!A:E, 5, FALSE)</f>
        <v>MEHMED_KOPRULU_eventPicture</v>
      </c>
      <c r="D3387" s="2" t="str">
        <f>IFERROR(VLOOKUP(C3387,pictures!A:C,3,FALSE), "")</f>
        <v>NO</v>
      </c>
      <c r="E3387" s="1" t="s">
        <v>2421</v>
      </c>
      <c r="F3387" s="1" t="s">
        <v>11466</v>
      </c>
      <c r="G3387" s="2" t="s">
        <v>11467</v>
      </c>
    </row>
    <row r="3388" spans="1:7" ht="56.25" customHeight="1" x14ac:dyDescent="0.25">
      <c r="A3388" s="1" t="s">
        <v>11414</v>
      </c>
      <c r="B3388" s="2" t="s">
        <v>4093</v>
      </c>
      <c r="C3388" s="2" t="str">
        <f>VLOOKUP($B3388, tge_gfx_data!A:E, 5, FALSE)</f>
        <v>KEMANKES_eventPicture</v>
      </c>
      <c r="D3388" s="2" t="str">
        <f>IFERROR(VLOOKUP(C3388,pictures!A:C,3,FALSE), "")</f>
        <v>NO</v>
      </c>
      <c r="E3388" s="1" t="s">
        <v>2517</v>
      </c>
      <c r="F3388" s="1" t="s">
        <v>11468</v>
      </c>
      <c r="G3388" s="2" t="s">
        <v>11469</v>
      </c>
    </row>
    <row r="3389" spans="1:7" ht="56.25" customHeight="1" x14ac:dyDescent="0.25">
      <c r="A3389" s="1" t="s">
        <v>11414</v>
      </c>
      <c r="B3389" s="2" t="s">
        <v>4094</v>
      </c>
      <c r="C3389" s="2" t="str">
        <f>VLOOKUP($B3389, tge_gfx_data!A:E, 5, FALSE)</f>
        <v>03_MENA/PEOPLE/REFUGEES/DJEZAIRI_CHRISTIANS_DRUZE_HUYSMANS</v>
      </c>
      <c r="D3389" s="2" t="str">
        <f>IFERROR(VLOOKUP(C3389,pictures!A:C,3,FALSE), "")</f>
        <v>YES</v>
      </c>
      <c r="E3389" s="1" t="s">
        <v>2464</v>
      </c>
      <c r="F3389" s="1" t="s">
        <v>11415</v>
      </c>
      <c r="G3389" s="2" t="s">
        <v>11416</v>
      </c>
    </row>
    <row r="3390" spans="1:7" ht="56.25" customHeight="1" x14ac:dyDescent="0.25">
      <c r="A3390" s="1" t="s">
        <v>11414</v>
      </c>
      <c r="B3390" s="2" t="s">
        <v>4095</v>
      </c>
      <c r="C3390" s="2" t="str">
        <f>VLOOKUP($B3390, tge_gfx_data!A:E, 5, FALSE)</f>
        <v>03_MENA/PEOPLE/PORTRAITS/ORIENTAL_MAN_REMBRANDT</v>
      </c>
      <c r="D3390" s="2" t="str">
        <f>IFERROR(VLOOKUP(C3390,pictures!A:C,3,FALSE), "")</f>
        <v>YES</v>
      </c>
      <c r="E3390" s="1" t="s">
        <v>2423</v>
      </c>
      <c r="F3390" s="1" t="s">
        <v>11470</v>
      </c>
      <c r="G3390" s="2" t="s">
        <v>11471</v>
      </c>
    </row>
    <row r="3391" spans="1:7" ht="56.25" customHeight="1" x14ac:dyDescent="0.25">
      <c r="A3391" s="1" t="s">
        <v>11414</v>
      </c>
      <c r="B3391" s="2" t="s">
        <v>4096</v>
      </c>
      <c r="C3391" s="2" t="str">
        <f>VLOOKUP($B3391, tge_gfx_data!A:E, 5, FALSE)</f>
        <v>03_MENA/PEOPLE/PORTRAITS/ABD_EL_KADER_CHLEBOWSKI</v>
      </c>
      <c r="D3391" s="2" t="str">
        <f>IFERROR(VLOOKUP(C3391,pictures!A:C,3,FALSE), "")</f>
        <v>YES</v>
      </c>
      <c r="E3391" s="1" t="s">
        <v>2423</v>
      </c>
      <c r="F3391" s="1" t="s">
        <v>11472</v>
      </c>
      <c r="G3391" s="2" t="s">
        <v>11473</v>
      </c>
    </row>
    <row r="3392" spans="1:7" ht="56.25" customHeight="1" x14ac:dyDescent="0.25">
      <c r="A3392" s="1" t="s">
        <v>11414</v>
      </c>
      <c r="B3392" s="2" t="s">
        <v>4097</v>
      </c>
      <c r="C3392" s="2" t="str">
        <f>VLOOKUP($B3392, tge_gfx_data!A:E, 5, FALSE)</f>
        <v>SULTAN_EGYPT_eventPicture</v>
      </c>
      <c r="D3392" s="2" t="str">
        <f>IFERROR(VLOOKUP(C3392,pictures!A:C,3,FALSE), "")</f>
        <v>NO</v>
      </c>
      <c r="E3392" s="1" t="s">
        <v>2423</v>
      </c>
      <c r="F3392" s="1" t="s">
        <v>11474</v>
      </c>
      <c r="G3392" s="2" t="s">
        <v>11475</v>
      </c>
    </row>
    <row r="3393" spans="1:8" ht="56.25" customHeight="1" x14ac:dyDescent="0.25">
      <c r="A3393" s="1" t="s">
        <v>11414</v>
      </c>
      <c r="B3393" s="2" t="s">
        <v>4098</v>
      </c>
      <c r="C3393" s="2" t="str">
        <f>VLOOKUP($B3393, tge_gfx_data!A:E, 5, FALSE)</f>
        <v>OTTOMAN_HOSPICE_CARE_eventPicture</v>
      </c>
      <c r="D3393" s="2" t="str">
        <f>IFERROR(VLOOKUP(C3393,pictures!A:C,3,FALSE), "")</f>
        <v>NO</v>
      </c>
      <c r="E3393" s="1" t="s">
        <v>2512</v>
      </c>
      <c r="F3393" s="1" t="s">
        <v>11476</v>
      </c>
      <c r="G3393" s="2" t="s">
        <v>11477</v>
      </c>
    </row>
    <row r="3394" spans="1:8" ht="56.25" customHeight="1" x14ac:dyDescent="0.25">
      <c r="A3394" s="1" t="s">
        <v>11414</v>
      </c>
      <c r="B3394" s="2" t="s">
        <v>4099</v>
      </c>
      <c r="C3394" s="2" t="str">
        <f>VLOOKUP($B3394, tge_gfx_data!A:E, 5, FALSE)</f>
        <v>PATRIARCH_CONSTANTINOPLE_eventPicture</v>
      </c>
      <c r="D3394" s="2" t="str">
        <f>IFERROR(VLOOKUP(C3394,pictures!A:C,3,FALSE), "")</f>
        <v>NO</v>
      </c>
      <c r="E3394" s="1" t="s">
        <v>2456</v>
      </c>
      <c r="F3394" s="1" t="s">
        <v>11478</v>
      </c>
      <c r="G3394" s="2" t="s">
        <v>11479</v>
      </c>
    </row>
    <row r="3395" spans="1:8" ht="56.25" customHeight="1" x14ac:dyDescent="0.25">
      <c r="A3395" s="1" t="s">
        <v>11414</v>
      </c>
      <c r="B3395" s="2" t="s">
        <v>4100</v>
      </c>
      <c r="C3395" s="2" t="str">
        <f>VLOOKUP($B3395, tge_gfx_data!A:E, 5, FALSE)</f>
        <v>01_WESTERN/PEOPLE/PORTRAITS/SYRIAN_CHIEF_NICAISE_KEYSER</v>
      </c>
      <c r="D3395" s="2" t="str">
        <f>IFERROR(VLOOKUP(C3395,pictures!A:C,3,FALSE), "")</f>
        <v>YES</v>
      </c>
      <c r="E3395" s="1" t="s">
        <v>2423</v>
      </c>
      <c r="F3395" s="1" t="s">
        <v>11480</v>
      </c>
      <c r="G3395" s="2" t="s">
        <v>11481</v>
      </c>
    </row>
    <row r="3396" spans="1:8" ht="56.25" customHeight="1" x14ac:dyDescent="0.25">
      <c r="A3396" s="1" t="s">
        <v>11414</v>
      </c>
      <c r="B3396" s="2" t="s">
        <v>4101</v>
      </c>
      <c r="C3396" s="2" t="str">
        <f>VLOOKUP($B3396, tge_gfx_data!A:E, 5, FALSE)</f>
        <v>TWO_KALIFS_DISCUSSING_eventPicture</v>
      </c>
      <c r="D3396" s="2" t="str">
        <f>IFERROR(VLOOKUP(C3396,pictures!A:C,3,FALSE), "")</f>
        <v>NO</v>
      </c>
      <c r="E3396" s="1" t="s">
        <v>2456</v>
      </c>
      <c r="F3396" s="1" t="s">
        <v>11482</v>
      </c>
      <c r="G3396" s="2" t="s">
        <v>11483</v>
      </c>
    </row>
    <row r="3397" spans="1:8" ht="56.25" customHeight="1" x14ac:dyDescent="0.25">
      <c r="A3397" s="1" t="s">
        <v>11414</v>
      </c>
      <c r="B3397" s="2" t="s">
        <v>21949</v>
      </c>
      <c r="C3397" s="2" t="e">
        <f>VLOOKUP($B3397, tge_gfx_data!A:E, 5, FALSE)</f>
        <v>#N/A</v>
      </c>
      <c r="D3397" s="2" t="str">
        <f>IFERROR(VLOOKUP(C3397,pictures!A:C,3,FALSE), "")</f>
        <v/>
      </c>
      <c r="E3397" s="1" t="s">
        <v>2527</v>
      </c>
      <c r="F3397" s="1" t="s">
        <v>21950</v>
      </c>
      <c r="G3397" s="2" t="s">
        <v>21951</v>
      </c>
    </row>
    <row r="3398" spans="1:8" ht="56.25" customHeight="1" x14ac:dyDescent="0.25">
      <c r="A3398" s="1" t="s">
        <v>11414</v>
      </c>
      <c r="B3398" s="2" t="s">
        <v>21952</v>
      </c>
      <c r="C3398" s="2" t="e">
        <f>VLOOKUP($B3398, tge_gfx_data!A:E, 5, FALSE)</f>
        <v>#N/A</v>
      </c>
      <c r="D3398" s="2" t="str">
        <f>IFERROR(VLOOKUP(C3398,pictures!A:C,3,FALSE), "")</f>
        <v/>
      </c>
      <c r="E3398" s="1" t="s">
        <v>20749</v>
      </c>
      <c r="F3398" s="1" t="s">
        <v>21953</v>
      </c>
      <c r="G3398" s="2" t="s">
        <v>11443</v>
      </c>
      <c r="H3398" s="2" t="s">
        <v>20834</v>
      </c>
    </row>
    <row r="3399" spans="1:8" ht="56.25" customHeight="1" x14ac:dyDescent="0.25">
      <c r="A3399" s="1" t="s">
        <v>23146</v>
      </c>
      <c r="B3399" s="2" t="s">
        <v>23147</v>
      </c>
      <c r="C3399" s="2" t="e">
        <f>VLOOKUP($B3399, tge_gfx_data!A:E, 5, FALSE)</f>
        <v>#N/A</v>
      </c>
      <c r="D3399" s="2" t="str">
        <f>IFERROR(VLOOKUP(C3399,pictures!A:C,3,FALSE), "")</f>
        <v/>
      </c>
      <c r="E3399" s="1" t="s">
        <v>20737</v>
      </c>
      <c r="F3399" s="1" t="s">
        <v>23148</v>
      </c>
      <c r="G3399" s="2" t="s">
        <v>23149</v>
      </c>
    </row>
    <row r="3400" spans="1:8" ht="56.25" customHeight="1" x14ac:dyDescent="0.25">
      <c r="A3400" s="1" t="s">
        <v>23146</v>
      </c>
      <c r="B3400" s="2" t="s">
        <v>23173</v>
      </c>
      <c r="C3400" s="2" t="e">
        <f>VLOOKUP($B3400, tge_gfx_data!A:E, 5, FALSE)</f>
        <v>#N/A</v>
      </c>
      <c r="D3400" s="2" t="str">
        <f>IFERROR(VLOOKUP(C3400,pictures!A:C,3,FALSE), "")</f>
        <v/>
      </c>
      <c r="E3400" s="1" t="s">
        <v>22943</v>
      </c>
      <c r="F3400" s="1" t="s">
        <v>23174</v>
      </c>
      <c r="G3400" s="2" t="s">
        <v>23175</v>
      </c>
    </row>
    <row r="3401" spans="1:8" ht="56.25" customHeight="1" x14ac:dyDescent="0.25">
      <c r="A3401" s="1" t="s">
        <v>23146</v>
      </c>
      <c r="B3401" s="2" t="s">
        <v>23176</v>
      </c>
      <c r="C3401" s="2" t="e">
        <f>VLOOKUP($B3401, tge_gfx_data!A:E, 5, FALSE)</f>
        <v>#N/A</v>
      </c>
      <c r="D3401" s="2" t="str">
        <f>IFERROR(VLOOKUP(C3401,pictures!A:C,3,FALSE), "")</f>
        <v/>
      </c>
      <c r="E3401" s="1" t="s">
        <v>22947</v>
      </c>
      <c r="F3401" s="1" t="s">
        <v>23177</v>
      </c>
      <c r="G3401" s="2" t="s">
        <v>23178</v>
      </c>
    </row>
    <row r="3402" spans="1:8" ht="56.25" customHeight="1" x14ac:dyDescent="0.25">
      <c r="A3402" s="1" t="s">
        <v>23146</v>
      </c>
      <c r="B3402" s="2" t="s">
        <v>23179</v>
      </c>
      <c r="C3402" s="2" t="e">
        <f>VLOOKUP($B3402, tge_gfx_data!A:E, 5, FALSE)</f>
        <v>#N/A</v>
      </c>
      <c r="D3402" s="2" t="str">
        <f>IFERROR(VLOOKUP(C3402,pictures!A:C,3,FALSE), "")</f>
        <v/>
      </c>
      <c r="E3402" s="1" t="s">
        <v>22947</v>
      </c>
      <c r="F3402" s="1" t="s">
        <v>23180</v>
      </c>
      <c r="G3402" s="2" t="s">
        <v>23181</v>
      </c>
      <c r="H3402" s="2" t="s">
        <v>22765</v>
      </c>
    </row>
    <row r="3403" spans="1:8" ht="56.25" customHeight="1" x14ac:dyDescent="0.25">
      <c r="A3403" s="1" t="s">
        <v>23146</v>
      </c>
      <c r="B3403" s="2" t="s">
        <v>23150</v>
      </c>
      <c r="C3403" s="2" t="e">
        <f>VLOOKUP($B3403, tge_gfx_data!A:E, 5, FALSE)</f>
        <v>#N/A</v>
      </c>
      <c r="D3403" s="2" t="str">
        <f>IFERROR(VLOOKUP(C3403,pictures!A:C,3,FALSE), "")</f>
        <v/>
      </c>
      <c r="E3403" s="1" t="s">
        <v>2297</v>
      </c>
      <c r="F3403" s="1" t="s">
        <v>23151</v>
      </c>
      <c r="G3403" s="2" t="s">
        <v>23152</v>
      </c>
    </row>
    <row r="3404" spans="1:8" ht="56.25" customHeight="1" x14ac:dyDescent="0.25">
      <c r="A3404" s="1" t="s">
        <v>23146</v>
      </c>
      <c r="B3404" s="2" t="s">
        <v>23153</v>
      </c>
      <c r="C3404" s="2" t="e">
        <f>VLOOKUP($B3404, tge_gfx_data!A:E, 5, FALSE)</f>
        <v>#N/A</v>
      </c>
      <c r="D3404" s="2" t="str">
        <f>IFERROR(VLOOKUP(C3404,pictures!A:C,3,FALSE), "")</f>
        <v/>
      </c>
      <c r="E3404" s="1" t="s">
        <v>23154</v>
      </c>
      <c r="F3404" s="1" t="s">
        <v>23155</v>
      </c>
      <c r="G3404" s="2" t="s">
        <v>23156</v>
      </c>
    </row>
    <row r="3405" spans="1:8" ht="56.25" customHeight="1" x14ac:dyDescent="0.25">
      <c r="A3405" s="1" t="s">
        <v>23146</v>
      </c>
      <c r="B3405" s="2" t="s">
        <v>23157</v>
      </c>
      <c r="C3405" s="2" t="e">
        <f>VLOOKUP($B3405, tge_gfx_data!A:E, 5, FALSE)</f>
        <v>#N/A</v>
      </c>
      <c r="D3405" s="2" t="str">
        <f>IFERROR(VLOOKUP(C3405,pictures!A:C,3,FALSE), "")</f>
        <v/>
      </c>
      <c r="E3405" s="1" t="s">
        <v>23158</v>
      </c>
      <c r="F3405" s="1" t="s">
        <v>23159</v>
      </c>
      <c r="G3405" s="2" t="s">
        <v>23160</v>
      </c>
    </row>
    <row r="3406" spans="1:8" ht="56.25" customHeight="1" x14ac:dyDescent="0.25">
      <c r="A3406" s="1" t="s">
        <v>23146</v>
      </c>
      <c r="B3406" s="2" t="s">
        <v>23161</v>
      </c>
      <c r="C3406" s="2" t="e">
        <f>VLOOKUP($B3406, tge_gfx_data!A:E, 5, FALSE)</f>
        <v>#N/A</v>
      </c>
      <c r="D3406" s="2" t="str">
        <f>IFERROR(VLOOKUP(C3406,pictures!A:C,3,FALSE), "")</f>
        <v/>
      </c>
      <c r="E3406" s="1" t="s">
        <v>23162</v>
      </c>
      <c r="F3406" s="1" t="s">
        <v>23163</v>
      </c>
      <c r="G3406" s="2" t="s">
        <v>23164</v>
      </c>
      <c r="H3406" s="2" t="s">
        <v>22765</v>
      </c>
    </row>
    <row r="3407" spans="1:8" ht="56.25" customHeight="1" x14ac:dyDescent="0.25">
      <c r="A3407" s="1" t="s">
        <v>23146</v>
      </c>
      <c r="B3407" s="2" t="s">
        <v>23165</v>
      </c>
      <c r="C3407" s="2" t="e">
        <f>VLOOKUP($B3407, tge_gfx_data!A:E, 5, FALSE)</f>
        <v>#N/A</v>
      </c>
      <c r="D3407" s="2" t="str">
        <f>IFERROR(VLOOKUP(C3407,pictures!A:C,3,FALSE), "")</f>
        <v/>
      </c>
      <c r="E3407" s="1" t="s">
        <v>22851</v>
      </c>
      <c r="F3407" s="1" t="s">
        <v>23166</v>
      </c>
      <c r="G3407" s="2" t="s">
        <v>23167</v>
      </c>
    </row>
    <row r="3408" spans="1:8" ht="56.25" customHeight="1" x14ac:dyDescent="0.25">
      <c r="A3408" s="1" t="s">
        <v>23146</v>
      </c>
      <c r="B3408" s="2" t="s">
        <v>23168</v>
      </c>
      <c r="C3408" s="2" t="e">
        <f>VLOOKUP($B3408, tge_gfx_data!A:E, 5, FALSE)</f>
        <v>#N/A</v>
      </c>
      <c r="D3408" s="2" t="str">
        <f>IFERROR(VLOOKUP(C3408,pictures!A:C,3,FALSE), "")</f>
        <v/>
      </c>
      <c r="E3408" s="1" t="s">
        <v>22851</v>
      </c>
      <c r="F3408" s="1" t="s">
        <v>23166</v>
      </c>
      <c r="G3408" s="2" t="s">
        <v>23167</v>
      </c>
    </row>
    <row r="3409" spans="1:8" ht="56.25" customHeight="1" x14ac:dyDescent="0.25">
      <c r="A3409" s="1" t="s">
        <v>23146</v>
      </c>
      <c r="B3409" s="2" t="s">
        <v>23169</v>
      </c>
      <c r="C3409" s="2" t="e">
        <f>VLOOKUP($B3409, tge_gfx_data!A:E, 5, FALSE)</f>
        <v>#N/A</v>
      </c>
      <c r="D3409" s="2" t="str">
        <f>IFERROR(VLOOKUP(C3409,pictures!A:C,3,FALSE), "")</f>
        <v/>
      </c>
      <c r="E3409" s="1" t="s">
        <v>23170</v>
      </c>
      <c r="F3409" s="1" t="s">
        <v>23171</v>
      </c>
      <c r="G3409" s="2" t="s">
        <v>23172</v>
      </c>
      <c r="H3409" s="2" t="s">
        <v>6000</v>
      </c>
    </row>
    <row r="3410" spans="1:8" ht="56.25" customHeight="1" x14ac:dyDescent="0.25">
      <c r="A3410" s="1" t="s">
        <v>11484</v>
      </c>
      <c r="B3410" s="2" t="s">
        <v>4102</v>
      </c>
      <c r="C3410" s="2" t="str">
        <f>VLOOKUP($B3410, tge_gfx_data!A:E, 5, FALSE)</f>
        <v>MICHELANGELO_PORTRAIT_eventPicture</v>
      </c>
      <c r="D3410" s="2" t="str">
        <f>IFERROR(VLOOKUP(C3410,pictures!A:C,3,FALSE), "")</f>
        <v>NO</v>
      </c>
      <c r="E3410" s="1" t="s">
        <v>2510</v>
      </c>
      <c r="F3410" s="1" t="s">
        <v>11485</v>
      </c>
      <c r="G3410" s="2" t="s">
        <v>11486</v>
      </c>
      <c r="H3410" s="2" t="s">
        <v>20834</v>
      </c>
    </row>
    <row r="3411" spans="1:8" ht="56.25" customHeight="1" x14ac:dyDescent="0.25">
      <c r="A3411" s="1" t="s">
        <v>11484</v>
      </c>
      <c r="B3411" s="2" t="s">
        <v>4103</v>
      </c>
      <c r="C3411" s="2" t="str">
        <f>VLOOKUP($B3411, tge_gfx_data!A:E, 5, FALSE)</f>
        <v>01_WESTERN/RELIGION/SAINT_DOMINIC_ALBIGENSIANS_BERRUGUETE</v>
      </c>
      <c r="D3411" s="2" t="str">
        <f>IFERROR(VLOOKUP(C3411,pictures!A:C,3,FALSE), "")</f>
        <v>YES</v>
      </c>
      <c r="E3411" s="1" t="s">
        <v>22266</v>
      </c>
      <c r="F3411" s="1" t="s">
        <v>7590</v>
      </c>
      <c r="G3411" s="2" t="s">
        <v>11487</v>
      </c>
    </row>
    <row r="3412" spans="1:8" ht="56.25" customHeight="1" x14ac:dyDescent="0.25">
      <c r="A3412" s="1" t="s">
        <v>11484</v>
      </c>
      <c r="B3412" s="2" t="s">
        <v>4104</v>
      </c>
      <c r="C3412" s="2" t="str">
        <f>VLOOKUP($B3412, tge_gfx_data!A:E, 5, FALSE)</f>
        <v>MEDICI_AGENTS_eventPicture</v>
      </c>
      <c r="D3412" s="2" t="str">
        <f>IFERROR(VLOOKUP(C3412,pictures!A:C,3,FALSE), "")</f>
        <v>NO</v>
      </c>
      <c r="E3412" s="1" t="s">
        <v>22166</v>
      </c>
      <c r="F3412" s="1" t="s">
        <v>11488</v>
      </c>
      <c r="G3412" s="2" t="s">
        <v>11489</v>
      </c>
    </row>
    <row r="3413" spans="1:8" ht="56.25" customHeight="1" x14ac:dyDescent="0.25">
      <c r="A3413" s="1" t="s">
        <v>11484</v>
      </c>
      <c r="B3413" s="2" t="s">
        <v>4105</v>
      </c>
      <c r="C3413" s="2" t="str">
        <f>VLOOKUP($B3413, tge_gfx_data!A:E, 5, FALSE)</f>
        <v>SAVONAROLA_PULPIT_eventPicture</v>
      </c>
      <c r="D3413" s="2" t="str">
        <f>IFERROR(VLOOKUP(C3413,pictures!A:C,3,FALSE), "")</f>
        <v>NO</v>
      </c>
      <c r="E3413" s="1" t="s">
        <v>22263</v>
      </c>
      <c r="F3413" s="1" t="s">
        <v>11490</v>
      </c>
      <c r="G3413" s="2" t="s">
        <v>11491</v>
      </c>
      <c r="H3413" s="2" t="s">
        <v>20834</v>
      </c>
    </row>
    <row r="3414" spans="1:8" ht="56.25" customHeight="1" x14ac:dyDescent="0.25">
      <c r="A3414" s="1" t="s">
        <v>11484</v>
      </c>
      <c r="B3414" s="2" t="s">
        <v>4106</v>
      </c>
      <c r="C3414" s="2" t="str">
        <f>VLOOKUP($B3414, tge_gfx_data!A:E, 5, FALSE)</f>
        <v>MASS_OF_FOUNDATION_HOLY_CROSS_eventPicture</v>
      </c>
      <c r="D3414" s="2" t="str">
        <f>IFERROR(VLOOKUP(C3414,pictures!A:C,3,FALSE), "")</f>
        <v>NO</v>
      </c>
      <c r="E3414" s="1" t="s">
        <v>22263</v>
      </c>
      <c r="F3414" s="1" t="s">
        <v>11492</v>
      </c>
      <c r="G3414" s="2" t="s">
        <v>11493</v>
      </c>
    </row>
    <row r="3415" spans="1:8" ht="56.25" customHeight="1" x14ac:dyDescent="0.25">
      <c r="A3415" s="1" t="s">
        <v>11484</v>
      </c>
      <c r="B3415" s="2" t="s">
        <v>4107</v>
      </c>
      <c r="C3415" s="2" t="str">
        <f>VLOOKUP($B3415, tge_gfx_data!A:E, 5, FALSE)</f>
        <v>VIEW_OF_FLORENCE_eventPicture</v>
      </c>
      <c r="D3415" s="2" t="str">
        <f>IFERROR(VLOOKUP(C3415,pictures!A:C,3,FALSE), "")</f>
        <v>NO</v>
      </c>
      <c r="E3415" s="1" t="s">
        <v>22167</v>
      </c>
      <c r="F3415" s="1" t="s">
        <v>11494</v>
      </c>
      <c r="G3415" s="2" t="s">
        <v>11495</v>
      </c>
      <c r="H3415" s="2" t="s">
        <v>20834</v>
      </c>
    </row>
    <row r="3416" spans="1:8" ht="56.25" customHeight="1" x14ac:dyDescent="0.25">
      <c r="A3416" s="1" t="s">
        <v>11484</v>
      </c>
      <c r="B3416" s="2" t="s">
        <v>4108</v>
      </c>
      <c r="C3416" s="2" t="str">
        <f>VLOOKUP($B3416, tge_gfx_data!A:E, 5, FALSE)</f>
        <v>SAVONAROLA_EXECUTION_eventPicture</v>
      </c>
      <c r="D3416" s="2" t="str">
        <f>IFERROR(VLOOKUP(C3416,pictures!A:C,3,FALSE), "")</f>
        <v>NO</v>
      </c>
      <c r="E3416" s="1" t="s">
        <v>22168</v>
      </c>
      <c r="F3416" s="1" t="s">
        <v>11496</v>
      </c>
      <c r="G3416" s="2" t="s">
        <v>11497</v>
      </c>
    </row>
    <row r="3417" spans="1:8" ht="56.25" customHeight="1" x14ac:dyDescent="0.25">
      <c r="A3417" s="1" t="s">
        <v>11484</v>
      </c>
      <c r="B3417" s="2" t="s">
        <v>4109</v>
      </c>
      <c r="C3417" s="2" t="str">
        <f>VLOOKUP($B3417, tge_gfx_data!A:E, 5, FALSE)</f>
        <v>SAVONAROLA_BURNING_eventPicture</v>
      </c>
      <c r="D3417" s="2" t="str">
        <f>IFERROR(VLOOKUP(C3417,pictures!A:C,3,FALSE), "")</f>
        <v>NO</v>
      </c>
      <c r="E3417" s="1" t="s">
        <v>22169</v>
      </c>
      <c r="F3417" s="1" t="s">
        <v>11498</v>
      </c>
      <c r="G3417" s="2" t="s">
        <v>11499</v>
      </c>
    </row>
    <row r="3418" spans="1:8" ht="56.25" customHeight="1" x14ac:dyDescent="0.25">
      <c r="A3418" s="1" t="s">
        <v>11484</v>
      </c>
      <c r="B3418" s="2" t="s">
        <v>4110</v>
      </c>
      <c r="C3418" s="2" t="str">
        <f>VLOOKUP($B3418, tge_gfx_data!A:E, 5, FALSE)</f>
        <v>SAVONAROLA_PORTRAIT_eventPicture</v>
      </c>
      <c r="D3418" s="2" t="str">
        <f>IFERROR(VLOOKUP(C3418,pictures!A:C,3,FALSE), "")</f>
        <v>NO</v>
      </c>
      <c r="E3418" s="1" t="s">
        <v>22168</v>
      </c>
      <c r="F3418" s="1" t="s">
        <v>11500</v>
      </c>
      <c r="G3418" s="2" t="s">
        <v>11501</v>
      </c>
    </row>
    <row r="3419" spans="1:8" ht="56.25" customHeight="1" x14ac:dyDescent="0.25">
      <c r="A3419" s="1" t="s">
        <v>11484</v>
      </c>
      <c r="B3419" s="2" t="s">
        <v>4111</v>
      </c>
      <c r="C3419" s="2" t="str">
        <f>VLOOKUP($B3419, tge_gfx_data!A:E, 5, FALSE)</f>
        <v>SAVONAROLA_FANATICS_eventPicture</v>
      </c>
      <c r="D3419" s="2" t="str">
        <f>IFERROR(VLOOKUP(C3419,pictures!A:C,3,FALSE), "")</f>
        <v>NO</v>
      </c>
      <c r="E3419" s="1" t="s">
        <v>22170</v>
      </c>
      <c r="F3419" s="1" t="s">
        <v>11502</v>
      </c>
      <c r="G3419" s="2" t="s">
        <v>11503</v>
      </c>
    </row>
    <row r="3420" spans="1:8" ht="56.25" customHeight="1" x14ac:dyDescent="0.25">
      <c r="A3420" s="1" t="s">
        <v>11484</v>
      </c>
      <c r="B3420" s="2" t="s">
        <v>4112</v>
      </c>
      <c r="C3420" s="2" t="str">
        <f>VLOOKUP($B3420, tge_gfx_data!A:E, 5, FALSE)</f>
        <v>POPE_CONDEMNS_SAVONAROLA_eventPicture</v>
      </c>
      <c r="D3420" s="2" t="str">
        <f>IFERROR(VLOOKUP(C3420,pictures!A:C,3,FALSE), "")</f>
        <v>NO</v>
      </c>
      <c r="E3420" s="1" t="s">
        <v>22171</v>
      </c>
      <c r="F3420" s="1" t="s">
        <v>11504</v>
      </c>
      <c r="G3420" s="2" t="s">
        <v>22410</v>
      </c>
    </row>
    <row r="3421" spans="1:8" ht="56.25" customHeight="1" x14ac:dyDescent="0.25">
      <c r="A3421" s="1" t="s">
        <v>11484</v>
      </c>
      <c r="B3421" s="2" t="s">
        <v>11505</v>
      </c>
      <c r="C3421" s="2" t="e">
        <f>VLOOKUP($B3421, tge_gfx_data!A:E, 5, FALSE)</f>
        <v>#N/A</v>
      </c>
      <c r="D3421" s="2" t="str">
        <f>IFERROR(VLOOKUP(C3421,pictures!A:C,3,FALSE), "")</f>
        <v/>
      </c>
      <c r="E3421" s="1" t="s">
        <v>2517</v>
      </c>
      <c r="F3421" s="1" t="s">
        <v>11506</v>
      </c>
      <c r="G3421" s="2" t="s">
        <v>11507</v>
      </c>
    </row>
    <row r="3422" spans="1:8" ht="56.25" customHeight="1" x14ac:dyDescent="0.25">
      <c r="A3422" s="1" t="s">
        <v>11484</v>
      </c>
      <c r="B3422" s="2" t="s">
        <v>4113</v>
      </c>
      <c r="C3422" s="2" t="str">
        <f>VLOOKUP($B3422, tge_gfx_data!A:E, 5, FALSE)</f>
        <v>PAZZI_CONSPIRACY_eventPicture</v>
      </c>
      <c r="D3422" s="2" t="str">
        <f>IFERROR(VLOOKUP(C3422,pictures!A:C,3,FALSE), "")</f>
        <v>NO</v>
      </c>
      <c r="E3422" s="1" t="s">
        <v>2427</v>
      </c>
      <c r="F3422" s="1" t="s">
        <v>11508</v>
      </c>
      <c r="G3422" s="2" t="s">
        <v>11509</v>
      </c>
    </row>
    <row r="3423" spans="1:8" ht="56.25" customHeight="1" x14ac:dyDescent="0.25">
      <c r="A3423" s="1" t="s">
        <v>11484</v>
      </c>
      <c r="B3423" s="2" t="s">
        <v>11510</v>
      </c>
      <c r="C3423" s="2" t="e">
        <f>VLOOKUP($B3423, tge_gfx_data!A:E, 5, FALSE)</f>
        <v>#N/A</v>
      </c>
      <c r="D3423" s="2" t="str">
        <f>IFERROR(VLOOKUP(C3423,pictures!A:C,3,FALSE), "")</f>
        <v/>
      </c>
      <c r="E3423" s="1" t="s">
        <v>2480</v>
      </c>
      <c r="F3423" s="1" t="s">
        <v>11511</v>
      </c>
      <c r="G3423" s="2" t="s">
        <v>11512</v>
      </c>
    </row>
    <row r="3424" spans="1:8" ht="56.25" customHeight="1" x14ac:dyDescent="0.25">
      <c r="A3424" s="1" t="s">
        <v>11484</v>
      </c>
      <c r="B3424" s="2" t="s">
        <v>4114</v>
      </c>
      <c r="C3424" s="2" t="str">
        <f>VLOOKUP($B3424, tge_gfx_data!A:E, 5, FALSE)</f>
        <v>POPE_LEO_X_eventPicture</v>
      </c>
      <c r="D3424" s="2" t="str">
        <f>IFERROR(VLOOKUP(C3424,pictures!A:C,3,FALSE), "")</f>
        <v>NO</v>
      </c>
      <c r="E3424" s="1" t="s">
        <v>22163</v>
      </c>
      <c r="F3424" s="1" t="s">
        <v>11513</v>
      </c>
      <c r="G3424" s="2" t="s">
        <v>11514</v>
      </c>
    </row>
    <row r="3425" spans="1:8" ht="56.25" customHeight="1" x14ac:dyDescent="0.25">
      <c r="A3425" s="1" t="s">
        <v>11484</v>
      </c>
      <c r="B3425" s="2" t="s">
        <v>4115</v>
      </c>
      <c r="C3425" s="2" t="str">
        <f>VLOOKUP($B3425, tge_gfx_data!A:E, 5, FALSE)</f>
        <v>POPE_LEO_X_eventPicture</v>
      </c>
      <c r="D3425" s="2" t="str">
        <f>IFERROR(VLOOKUP(C3425,pictures!A:C,3,FALSE), "")</f>
        <v>NO</v>
      </c>
      <c r="E3425" s="1" t="s">
        <v>22163</v>
      </c>
      <c r="F3425" s="1" t="s">
        <v>11515</v>
      </c>
      <c r="G3425" s="2" t="s">
        <v>11516</v>
      </c>
    </row>
    <row r="3426" spans="1:8" ht="56.25" customHeight="1" x14ac:dyDescent="0.25">
      <c r="A3426" s="1" t="s">
        <v>11484</v>
      </c>
      <c r="B3426" s="2" t="s">
        <v>4116</v>
      </c>
      <c r="C3426" s="2" t="str">
        <f>VLOOKUP($B3426, tge_gfx_data!A:E, 5, FALSE)</f>
        <v>POPE_LEO_X_eventPicture</v>
      </c>
      <c r="D3426" s="2" t="str">
        <f>IFERROR(VLOOKUP(C3426,pictures!A:C,3,FALSE), "")</f>
        <v>NO</v>
      </c>
      <c r="E3426" s="1" t="s">
        <v>22221</v>
      </c>
      <c r="F3426" s="1" t="s">
        <v>11517</v>
      </c>
      <c r="G3426" s="2" t="s">
        <v>11518</v>
      </c>
    </row>
    <row r="3427" spans="1:8" ht="56.25" customHeight="1" x14ac:dyDescent="0.25">
      <c r="A3427" s="1" t="s">
        <v>11484</v>
      </c>
      <c r="B3427" s="2" t="s">
        <v>4117</v>
      </c>
      <c r="C3427" s="2" t="str">
        <f>VLOOKUP($B3427, tge_gfx_data!A:E, 5, FALSE)</f>
        <v>POPE_LEO_X_eventPicture</v>
      </c>
      <c r="D3427" s="2" t="str">
        <f>IFERROR(VLOOKUP(C3427,pictures!A:C,3,FALSE), "")</f>
        <v>NO</v>
      </c>
      <c r="E3427" s="1" t="s">
        <v>22221</v>
      </c>
      <c r="F3427" s="1" t="s">
        <v>11519</v>
      </c>
      <c r="G3427" s="2" t="s">
        <v>11520</v>
      </c>
      <c r="H3427" s="2" t="s">
        <v>20834</v>
      </c>
    </row>
    <row r="3428" spans="1:8" ht="56.25" customHeight="1" x14ac:dyDescent="0.25">
      <c r="A3428" s="1" t="s">
        <v>11484</v>
      </c>
      <c r="B3428" s="2" t="s">
        <v>11521</v>
      </c>
      <c r="C3428" s="2" t="e">
        <f>VLOOKUP($B3428, tge_gfx_data!A:E, 5, FALSE)</f>
        <v>#N/A</v>
      </c>
      <c r="D3428" s="2" t="str">
        <f>IFERROR(VLOOKUP(C3428,pictures!A:C,3,FALSE), "")</f>
        <v/>
      </c>
      <c r="E3428" s="1" t="s">
        <v>2480</v>
      </c>
      <c r="F3428" s="1" t="s">
        <v>11522</v>
      </c>
      <c r="G3428" s="2" t="s">
        <v>11523</v>
      </c>
    </row>
    <row r="3429" spans="1:8" ht="56.25" customHeight="1" x14ac:dyDescent="0.25">
      <c r="A3429" s="1" t="s">
        <v>11484</v>
      </c>
      <c r="B3429" s="2" t="s">
        <v>4118</v>
      </c>
      <c r="C3429" s="2" t="str">
        <f>VLOOKUP($B3429, tge_gfx_data!A:E, 5, FALSE)</f>
        <v>01_WESTERN/ECONOMY/CONSTRUCTIONS/FORTIFIES_PORT_LIVORNO_CALLOT</v>
      </c>
      <c r="D3429" s="2" t="str">
        <f>IFERROR(VLOOKUP(C3429,pictures!A:C,3,FALSE), "")</f>
        <v>YES</v>
      </c>
      <c r="E3429" s="1" t="s">
        <v>2440</v>
      </c>
      <c r="F3429" s="1" t="s">
        <v>11524</v>
      </c>
      <c r="G3429" s="2" t="s">
        <v>11525</v>
      </c>
    </row>
    <row r="3430" spans="1:8" ht="56.25" customHeight="1" x14ac:dyDescent="0.25">
      <c r="A3430" s="1" t="s">
        <v>11484</v>
      </c>
      <c r="B3430" s="2" t="s">
        <v>11526</v>
      </c>
      <c r="C3430" s="2" t="e">
        <f>VLOOKUP($B3430, tge_gfx_data!A:E, 5, FALSE)</f>
        <v>#N/A</v>
      </c>
      <c r="D3430" s="2" t="str">
        <f>IFERROR(VLOOKUP(C3430,pictures!A:C,3,FALSE), "")</f>
        <v/>
      </c>
      <c r="E3430" s="1" t="s">
        <v>2425</v>
      </c>
      <c r="F3430" s="1" t="s">
        <v>11527</v>
      </c>
      <c r="G3430" s="2" t="s">
        <v>11528</v>
      </c>
    </row>
    <row r="3431" spans="1:8" ht="56.25" customHeight="1" x14ac:dyDescent="0.25">
      <c r="A3431" s="1" t="s">
        <v>11484</v>
      </c>
      <c r="B3431" s="2" t="s">
        <v>4119</v>
      </c>
      <c r="C3431" s="2" t="str">
        <f>VLOOKUP($B3431, tge_gfx_data!A:E, 5, FALSE)</f>
        <v>PETER_LEOPOLD_eventPicture</v>
      </c>
      <c r="D3431" s="2" t="str">
        <f>IFERROR(VLOOKUP(C3431,pictures!A:C,3,FALSE), "")</f>
        <v>NO</v>
      </c>
      <c r="E3431" s="1" t="s">
        <v>2517</v>
      </c>
      <c r="F3431" s="1" t="s">
        <v>11529</v>
      </c>
      <c r="G3431" s="2" t="s">
        <v>11530</v>
      </c>
    </row>
    <row r="3432" spans="1:8" ht="56.25" customHeight="1" x14ac:dyDescent="0.25">
      <c r="A3432" s="1" t="s">
        <v>11484</v>
      </c>
      <c r="B3432" s="2" t="s">
        <v>4120</v>
      </c>
      <c r="C3432" s="2" t="str">
        <f>VLOOKUP($B3432, tge_gfx_data!A:E, 5, FALSE)</f>
        <v>01_WESTERN/SCIENCE/EXPERIMENTS/ACCADEMIA_CIMENTO_MARTELLINI</v>
      </c>
      <c r="D3432" s="2" t="str">
        <f>IFERROR(VLOOKUP(C3432,pictures!A:C,3,FALSE), "")</f>
        <v>YES</v>
      </c>
      <c r="E3432" s="1" t="s">
        <v>2482</v>
      </c>
      <c r="F3432" s="1" t="s">
        <v>11531</v>
      </c>
      <c r="G3432" s="2" t="s">
        <v>11532</v>
      </c>
      <c r="H3432" s="2" t="s">
        <v>20834</v>
      </c>
    </row>
    <row r="3433" spans="1:8" ht="56.25" customHeight="1" x14ac:dyDescent="0.25">
      <c r="A3433" s="1" t="s">
        <v>11484</v>
      </c>
      <c r="B3433" s="2" t="s">
        <v>11533</v>
      </c>
      <c r="C3433" s="2" t="e">
        <f>VLOOKUP($B3433, tge_gfx_data!A:E, 5, FALSE)</f>
        <v>#N/A</v>
      </c>
      <c r="D3433" s="2" t="str">
        <f>IFERROR(VLOOKUP(C3433,pictures!A:C,3,FALSE), "")</f>
        <v/>
      </c>
      <c r="E3433" s="1" t="s">
        <v>2436</v>
      </c>
      <c r="F3433" s="1" t="s">
        <v>11534</v>
      </c>
      <c r="G3433" s="2" t="s">
        <v>11535</v>
      </c>
      <c r="H3433" s="2" t="s">
        <v>20834</v>
      </c>
    </row>
    <row r="3434" spans="1:8" ht="56.25" customHeight="1" x14ac:dyDescent="0.25">
      <c r="A3434" s="1" t="s">
        <v>11484</v>
      </c>
      <c r="B3434" s="2" t="s">
        <v>4121</v>
      </c>
      <c r="C3434" s="2" t="str">
        <f>VLOOKUP($B3434, tge_gfx_data!A:E, 5, FALSE)</f>
        <v>SAVONAROLA_RISES_eventPicture</v>
      </c>
      <c r="D3434" s="2" t="str">
        <f>IFERROR(VLOOKUP(C3434,pictures!A:C,3,FALSE), "")</f>
        <v>NO</v>
      </c>
      <c r="E3434" s="1" t="s">
        <v>22170</v>
      </c>
      <c r="F3434" s="1" t="s">
        <v>11536</v>
      </c>
      <c r="G3434" s="2" t="s">
        <v>11537</v>
      </c>
    </row>
    <row r="3435" spans="1:8" ht="56.25" customHeight="1" x14ac:dyDescent="0.25">
      <c r="A3435" s="1" t="s">
        <v>11538</v>
      </c>
      <c r="B3435" s="2" t="s">
        <v>4122</v>
      </c>
      <c r="C3435" s="2" t="str">
        <f>VLOOKUP($B3435, tge_gfx_data!A:E, 5, FALSE)</f>
        <v>VENETIAN_SHIPS_BATTLE_eventPicture</v>
      </c>
      <c r="D3435" s="2" t="str">
        <f>IFERROR(VLOOKUP(C3435,pictures!A:C,3,FALSE), "")</f>
        <v>NO</v>
      </c>
      <c r="E3435" s="1" t="s">
        <v>2432</v>
      </c>
      <c r="F3435" s="1" t="s">
        <v>11444</v>
      </c>
      <c r="G3435" s="2" t="s">
        <v>11539</v>
      </c>
    </row>
    <row r="3436" spans="1:8" ht="56.25" customHeight="1" x14ac:dyDescent="0.25">
      <c r="A3436" s="1" t="s">
        <v>11538</v>
      </c>
      <c r="B3436" s="2" t="s">
        <v>4123</v>
      </c>
      <c r="C3436" s="2" t="str">
        <f>VLOOKUP($B3436, tge_gfx_data!A:E, 5, FALSE)</f>
        <v>01_WESTERN/SCIENCE/ASTRONOMY/AMBASSADORS_POLYHEDRAL_SUNDIAL_HOLBEIN</v>
      </c>
      <c r="D3436" s="2" t="str">
        <f>IFERROR(VLOOKUP(C3436,pictures!A:C,3,FALSE), "")</f>
        <v>YES</v>
      </c>
      <c r="E3436" s="1" t="s">
        <v>2466</v>
      </c>
      <c r="F3436" s="1" t="s">
        <v>11540</v>
      </c>
      <c r="G3436" s="2" t="s">
        <v>11541</v>
      </c>
      <c r="H3436" s="2" t="s">
        <v>20834</v>
      </c>
    </row>
    <row r="3437" spans="1:8" ht="56.25" customHeight="1" x14ac:dyDescent="0.25">
      <c r="A3437" s="1" t="s">
        <v>11538</v>
      </c>
      <c r="B3437" s="2" t="s">
        <v>4124</v>
      </c>
      <c r="C3437" s="2" t="str">
        <f>VLOOKUP($B3437, tge_gfx_data!A:E, 5, FALSE)</f>
        <v>ROLAND_OF_PARMA_WITH_LETTER_eventPicture</v>
      </c>
      <c r="D3437" s="2" t="str">
        <f>IFERROR(VLOOKUP(C3437,pictures!A:C,3,FALSE), "")</f>
        <v>NO</v>
      </c>
      <c r="E3437" s="1" t="s">
        <v>2513</v>
      </c>
      <c r="F3437" s="1" t="s">
        <v>11542</v>
      </c>
      <c r="G3437" s="2" t="s">
        <v>11543</v>
      </c>
    </row>
    <row r="3438" spans="1:8" ht="56.25" customHeight="1" x14ac:dyDescent="0.25">
      <c r="A3438" s="1" t="s">
        <v>11538</v>
      </c>
      <c r="B3438" s="2" t="s">
        <v>4125</v>
      </c>
      <c r="C3438" s="2" t="str">
        <f>VLOOKUP($B3438, tge_gfx_data!A:E, 5, FALSE)</f>
        <v>VENICE_CITY_OF_SIN_eventPicture</v>
      </c>
      <c r="D3438" s="2" t="str">
        <f>IFERROR(VLOOKUP(C3438,pictures!A:C,3,FALSE), "")</f>
        <v>NO</v>
      </c>
      <c r="E3438" s="1" t="s">
        <v>2513</v>
      </c>
      <c r="F3438" s="1" t="s">
        <v>11544</v>
      </c>
      <c r="G3438" s="2" t="s">
        <v>11545</v>
      </c>
    </row>
    <row r="3439" spans="1:8" ht="56.25" customHeight="1" x14ac:dyDescent="0.25">
      <c r="A3439" s="1" t="s">
        <v>11538</v>
      </c>
      <c r="B3439" s="2" t="s">
        <v>4126</v>
      </c>
      <c r="C3439" s="2" t="str">
        <f>VLOOKUP($B3439, tge_gfx_data!A:E, 5, FALSE)</f>
        <v>PORTUGUESE_SHIP_OFFLOADING_eventPicture</v>
      </c>
      <c r="D3439" s="2" t="str">
        <f>IFERROR(VLOOKUP(C3439,pictures!A:C,3,FALSE), "")</f>
        <v>NO</v>
      </c>
      <c r="E3439" s="1" t="s">
        <v>2236</v>
      </c>
      <c r="F3439" s="1" t="s">
        <v>11546</v>
      </c>
      <c r="G3439" s="2" t="s">
        <v>11547</v>
      </c>
    </row>
    <row r="3440" spans="1:8" ht="56.25" customHeight="1" x14ac:dyDescent="0.25">
      <c r="A3440" s="1" t="s">
        <v>11538</v>
      </c>
      <c r="B3440" s="2" t="s">
        <v>11548</v>
      </c>
      <c r="C3440" s="2" t="e">
        <f>VLOOKUP($B3440, tge_gfx_data!A:E, 5, FALSE)</f>
        <v>#N/A</v>
      </c>
      <c r="D3440" s="2" t="str">
        <f>IFERROR(VLOOKUP(C3440,pictures!A:C,3,FALSE), "")</f>
        <v/>
      </c>
      <c r="E3440" s="1" t="s">
        <v>2236</v>
      </c>
      <c r="F3440" s="1" t="s">
        <v>11549</v>
      </c>
      <c r="G3440" s="2" t="s">
        <v>11550</v>
      </c>
    </row>
    <row r="3441" spans="1:7" ht="56.25" customHeight="1" x14ac:dyDescent="0.25">
      <c r="A3441" s="1" t="s">
        <v>11538</v>
      </c>
      <c r="B3441" s="2" t="s">
        <v>4127</v>
      </c>
      <c r="C3441" s="2" t="str">
        <f>VLOOKUP($B3441, tge_gfx_data!A:E, 5, FALSE)</f>
        <v>VENICE_WATERWAYS_eventPicture</v>
      </c>
      <c r="D3441" s="2" t="str">
        <f>IFERROR(VLOOKUP(C3441,pictures!A:C,3,FALSE), "")</f>
        <v>NO</v>
      </c>
      <c r="E3441" s="1" t="s">
        <v>2421</v>
      </c>
      <c r="F3441" s="1" t="s">
        <v>11551</v>
      </c>
      <c r="G3441" s="2" t="s">
        <v>11552</v>
      </c>
    </row>
    <row r="3442" spans="1:7" ht="56.25" customHeight="1" x14ac:dyDescent="0.25">
      <c r="A3442" s="1" t="s">
        <v>11538</v>
      </c>
      <c r="B3442" s="2" t="s">
        <v>4128</v>
      </c>
      <c r="C3442" s="2" t="str">
        <f>VLOOKUP($B3442, tge_gfx_data!A:E, 5, FALSE)</f>
        <v>LIVORNO_SYNOGOGUE_eventPicture</v>
      </c>
      <c r="D3442" s="2" t="str">
        <f>IFERROR(VLOOKUP(C3442,pictures!A:C,3,FALSE), "")</f>
        <v>NO</v>
      </c>
      <c r="E3442" s="1" t="s">
        <v>2440</v>
      </c>
      <c r="F3442" s="1" t="s">
        <v>11553</v>
      </c>
      <c r="G3442" s="2" t="s">
        <v>11554</v>
      </c>
    </row>
    <row r="3443" spans="1:7" ht="56.25" customHeight="1" x14ac:dyDescent="0.25">
      <c r="A3443" s="1" t="s">
        <v>11538</v>
      </c>
      <c r="B3443" s="2" t="s">
        <v>4129</v>
      </c>
      <c r="C3443" s="2" t="str">
        <f>VLOOKUP($B3443, tge_gfx_data!A:E, 5, FALSE)</f>
        <v>01_WESTERN/PEOPLE/PORTRAITS/ANTONIO_PIGAFETTA_MANUSCRIPTS</v>
      </c>
      <c r="D3443" s="2" t="str">
        <f>IFERROR(VLOOKUP(C3443,pictures!A:C,3,FALSE), "")</f>
        <v>YES</v>
      </c>
      <c r="E3443" s="1" t="s">
        <v>2528</v>
      </c>
      <c r="F3443" s="1" t="s">
        <v>11555</v>
      </c>
      <c r="G3443" s="2" t="s">
        <v>11556</v>
      </c>
    </row>
    <row r="3444" spans="1:7" ht="56.25" customHeight="1" x14ac:dyDescent="0.25">
      <c r="A3444" s="1" t="s">
        <v>11538</v>
      </c>
      <c r="B3444" s="2" t="s">
        <v>4130</v>
      </c>
      <c r="C3444" s="2" t="str">
        <f>VLOOKUP($B3444, tge_gfx_data!A:E, 5, FALSE)</f>
        <v>VENETIAN_GALLEY_eventPicture</v>
      </c>
      <c r="D3444" s="2" t="str">
        <f>IFERROR(VLOOKUP(C3444,pictures!A:C,3,FALSE), "")</f>
        <v>NO</v>
      </c>
      <c r="E3444" s="1" t="s">
        <v>2502</v>
      </c>
      <c r="F3444" s="1" t="s">
        <v>11557</v>
      </c>
      <c r="G3444" s="2" t="s">
        <v>11558</v>
      </c>
    </row>
    <row r="3445" spans="1:7" ht="56.25" customHeight="1" x14ac:dyDescent="0.25">
      <c r="A3445" s="1" t="s">
        <v>11538</v>
      </c>
      <c r="B3445" s="2" t="s">
        <v>4131</v>
      </c>
      <c r="C3445" s="2" t="str">
        <f>VLOOKUP($B3445, tge_gfx_data!A:E, 5, FALSE)</f>
        <v>FORTEZZA_SANT_ANDREA_eventPicture</v>
      </c>
      <c r="D3445" s="2" t="str">
        <f>IFERROR(VLOOKUP(C3445,pictures!A:C,3,FALSE), "")</f>
        <v>NO</v>
      </c>
      <c r="E3445" s="1" t="s">
        <v>2478</v>
      </c>
      <c r="F3445" s="1" t="s">
        <v>11559</v>
      </c>
      <c r="G3445" s="2" t="s">
        <v>11560</v>
      </c>
    </row>
    <row r="3446" spans="1:7" ht="56.25" customHeight="1" x14ac:dyDescent="0.25">
      <c r="A3446" s="1" t="s">
        <v>11538</v>
      </c>
      <c r="B3446" s="2" t="s">
        <v>4132</v>
      </c>
      <c r="C3446" s="2" t="str">
        <f>VLOOKUP($B3446, tge_gfx_data!A:E, 5, FALSE)</f>
        <v>OTTOMANS_REFUSE_eventPicture</v>
      </c>
      <c r="D3446" s="2" t="str">
        <f>IFERROR(VLOOKUP(C3446,pictures!A:C,3,FALSE), "")</f>
        <v>NO</v>
      </c>
      <c r="E3446" s="1" t="s">
        <v>2464</v>
      </c>
      <c r="F3446" s="1" t="s">
        <v>11561</v>
      </c>
      <c r="G3446" s="2" t="s">
        <v>11562</v>
      </c>
    </row>
    <row r="3447" spans="1:7" ht="56.25" customHeight="1" x14ac:dyDescent="0.25">
      <c r="A3447" s="1" t="s">
        <v>11538</v>
      </c>
      <c r="B3447" s="2" t="s">
        <v>4133</v>
      </c>
      <c r="C3447" s="2" t="str">
        <f>VLOOKUP($B3447, tge_gfx_data!A:E, 5, FALSE)</f>
        <v>TITIAN_FUNERAL_VENICE_eventPicture</v>
      </c>
      <c r="D3447" s="2" t="str">
        <f>IFERROR(VLOOKUP(C3447,pictures!A:C,3,FALSE), "")</f>
        <v>NO</v>
      </c>
      <c r="E3447" s="1" t="s">
        <v>2512</v>
      </c>
      <c r="F3447" s="1" t="s">
        <v>11563</v>
      </c>
      <c r="G3447" s="2" t="s">
        <v>11564</v>
      </c>
    </row>
    <row r="3448" spans="1:7" ht="56.25" customHeight="1" x14ac:dyDescent="0.25">
      <c r="A3448" s="1" t="s">
        <v>11538</v>
      </c>
      <c r="B3448" s="2" t="s">
        <v>4134</v>
      </c>
      <c r="C3448" s="2" t="str">
        <f>VLOOKUP($B3448, tge_gfx_data!A:E, 5, FALSE)</f>
        <v>PONTE_DI_RIALTO_eventPicture</v>
      </c>
      <c r="D3448" s="2" t="str">
        <f>IFERROR(VLOOKUP(C3448,pictures!A:C,3,FALSE), "")</f>
        <v>NO</v>
      </c>
      <c r="E3448" s="1" t="s">
        <v>2440</v>
      </c>
      <c r="F3448" s="1" t="s">
        <v>11565</v>
      </c>
      <c r="G3448" s="2" t="s">
        <v>11566</v>
      </c>
    </row>
    <row r="3449" spans="1:7" ht="56.25" customHeight="1" x14ac:dyDescent="0.25">
      <c r="A3449" s="1" t="s">
        <v>11538</v>
      </c>
      <c r="B3449" s="2" t="s">
        <v>11567</v>
      </c>
      <c r="C3449" s="2" t="e">
        <f>VLOOKUP($B3449, tge_gfx_data!A:E, 5, FALSE)</f>
        <v>#N/A</v>
      </c>
      <c r="D3449" s="2" t="str">
        <f>IFERROR(VLOOKUP(C3449,pictures!A:C,3,FALSE), "")</f>
        <v/>
      </c>
      <c r="E3449" s="1" t="s">
        <v>2538</v>
      </c>
      <c r="F3449" s="1" t="s">
        <v>11568</v>
      </c>
      <c r="G3449" s="2" t="s">
        <v>11569</v>
      </c>
    </row>
    <row r="3450" spans="1:7" ht="56.25" customHeight="1" x14ac:dyDescent="0.25">
      <c r="A3450" s="1" t="s">
        <v>11538</v>
      </c>
      <c r="B3450" s="2" t="s">
        <v>4135</v>
      </c>
      <c r="C3450" s="2" t="str">
        <f>VLOOKUP($B3450, tge_gfx_data!A:E, 5, FALSE)</f>
        <v>GALILEO_DOGE_LEONARDO_DONA_TELESCOPE_eventPicture</v>
      </c>
      <c r="D3450" s="2" t="str">
        <f>IFERROR(VLOOKUP(C3450,pictures!A:C,3,FALSE), "")</f>
        <v>NO</v>
      </c>
      <c r="E3450" s="1" t="s">
        <v>2491</v>
      </c>
      <c r="F3450" s="1" t="s">
        <v>11570</v>
      </c>
      <c r="G3450" s="2" t="s">
        <v>11571</v>
      </c>
    </row>
    <row r="3451" spans="1:7" ht="56.25" customHeight="1" x14ac:dyDescent="0.25">
      <c r="A3451" s="1" t="s">
        <v>11538</v>
      </c>
      <c r="B3451" s="2" t="s">
        <v>4136</v>
      </c>
      <c r="C3451" s="2" t="str">
        <f>VLOOKUP($B3451, tge_gfx_data!A:E, 5, FALSE)</f>
        <v>THE_TEN_WALKING_eventPicture</v>
      </c>
      <c r="D3451" s="2" t="str">
        <f>IFERROR(VLOOKUP(C3451,pictures!A:C,3,FALSE), "")</f>
        <v>NO</v>
      </c>
      <c r="E3451" s="1" t="s">
        <v>2468</v>
      </c>
      <c r="F3451" s="1" t="s">
        <v>11572</v>
      </c>
      <c r="G3451" s="2" t="s">
        <v>11573</v>
      </c>
    </row>
    <row r="3452" spans="1:7" ht="56.25" customHeight="1" x14ac:dyDescent="0.25">
      <c r="A3452" s="1" t="s">
        <v>11538</v>
      </c>
      <c r="B3452" s="2" t="s">
        <v>4137</v>
      </c>
      <c r="C3452" s="2" t="str">
        <f>VLOOKUP($B3452, tge_gfx_data!A:E, 5, FALSE)</f>
        <v>THE_TEN_POWER_eventPicture</v>
      </c>
      <c r="D3452" s="2" t="str">
        <f>IFERROR(VLOOKUP(C3452,pictures!A:C,3,FALSE), "")</f>
        <v>NO</v>
      </c>
      <c r="E3452" s="1" t="s">
        <v>2464</v>
      </c>
      <c r="F3452" s="1" t="s">
        <v>11574</v>
      </c>
      <c r="G3452" s="2" t="s">
        <v>11575</v>
      </c>
    </row>
    <row r="3453" spans="1:7" ht="56.25" customHeight="1" x14ac:dyDescent="0.25">
      <c r="A3453" s="1" t="s">
        <v>11538</v>
      </c>
      <c r="B3453" s="2" t="s">
        <v>4138</v>
      </c>
      <c r="C3453" s="2" t="str">
        <f>VLOOKUP($B3453, tge_gfx_data!A:E, 5, FALSE)</f>
        <v>VENICE_GREAT_COUNCIL_eventPicture</v>
      </c>
      <c r="D3453" s="2" t="str">
        <f>IFERROR(VLOOKUP(C3453,pictures!A:C,3,FALSE), "")</f>
        <v>NO</v>
      </c>
      <c r="E3453" s="1" t="s">
        <v>2462</v>
      </c>
      <c r="F3453" s="1" t="s">
        <v>11576</v>
      </c>
      <c r="G3453" s="2" t="s">
        <v>11577</v>
      </c>
    </row>
    <row r="3454" spans="1:7" ht="56.25" customHeight="1" x14ac:dyDescent="0.25">
      <c r="A3454" s="1" t="s">
        <v>11538</v>
      </c>
      <c r="B3454" s="2" t="s">
        <v>4139</v>
      </c>
      <c r="C3454" s="2" t="str">
        <f>VLOOKUP($B3454, tge_gfx_data!A:E, 5, FALSE)</f>
        <v>01_WESTERN/PEOPLE/ELITE/CASINO_IL_RIDOTTO_PRINSEP</v>
      </c>
      <c r="D3454" s="2" t="str">
        <f>IFERROR(VLOOKUP(C3454,pictures!A:C,3,FALSE), "")</f>
        <v>YES</v>
      </c>
      <c r="E3454" s="1" t="s">
        <v>2462</v>
      </c>
      <c r="F3454" s="1" t="s">
        <v>11578</v>
      </c>
      <c r="G3454" s="2" t="s">
        <v>11579</v>
      </c>
    </row>
    <row r="3455" spans="1:7" ht="56.25" customHeight="1" x14ac:dyDescent="0.25">
      <c r="A3455" s="1" t="s">
        <v>11538</v>
      </c>
      <c r="B3455" s="2" t="s">
        <v>11580</v>
      </c>
      <c r="C3455" s="2" t="e">
        <f>VLOOKUP($B3455, tge_gfx_data!A:E, 5, FALSE)</f>
        <v>#N/A</v>
      </c>
      <c r="D3455" s="2" t="str">
        <f>IFERROR(VLOOKUP(C3455,pictures!A:C,3,FALSE), "")</f>
        <v/>
      </c>
      <c r="E3455" s="1" t="s">
        <v>2482</v>
      </c>
      <c r="F3455" s="1" t="s">
        <v>11581</v>
      </c>
      <c r="G3455" s="2" t="s">
        <v>11582</v>
      </c>
    </row>
    <row r="3456" spans="1:7" ht="56.25" customHeight="1" x14ac:dyDescent="0.25">
      <c r="A3456" s="1" t="s">
        <v>11538</v>
      </c>
      <c r="B3456" s="2" t="s">
        <v>4140</v>
      </c>
      <c r="C3456" s="2" t="str">
        <f>VLOOKUP($B3456, tge_gfx_data!A:E, 5, FALSE)</f>
        <v>RENIER_ZEN_eventPicture</v>
      </c>
      <c r="D3456" s="2" t="str">
        <f>IFERROR(VLOOKUP(C3456,pictures!A:C,3,FALSE), "")</f>
        <v>NO</v>
      </c>
      <c r="E3456" s="1" t="s">
        <v>2462</v>
      </c>
      <c r="F3456" s="1" t="s">
        <v>11583</v>
      </c>
      <c r="G3456" s="2" t="s">
        <v>11584</v>
      </c>
    </row>
    <row r="3457" spans="1:8" ht="56.25" customHeight="1" x14ac:dyDescent="0.25">
      <c r="A3457" s="1" t="s">
        <v>11538</v>
      </c>
      <c r="B3457" s="2" t="s">
        <v>4141</v>
      </c>
      <c r="C3457" s="2" t="str">
        <f>VLOOKUP($B3457, tge_gfx_data!A:E, 5, FALSE)</f>
        <v>03_MENA/NAVAL/PORT/ALEXANDRIA_BUSECK</v>
      </c>
      <c r="D3457" s="2" t="str">
        <f>IFERROR(VLOOKUP(C3457,pictures!A:C,3,FALSE), "")</f>
        <v>YES</v>
      </c>
      <c r="E3457" s="1" t="s">
        <v>2464</v>
      </c>
      <c r="F3457" s="1" t="s">
        <v>11585</v>
      </c>
      <c r="G3457" s="2" t="s">
        <v>11586</v>
      </c>
    </row>
    <row r="3458" spans="1:8" ht="56.25" customHeight="1" x14ac:dyDescent="0.25">
      <c r="A3458" s="1" t="s">
        <v>11538</v>
      </c>
      <c r="B3458" s="2" t="s">
        <v>4142</v>
      </c>
      <c r="C3458" s="2" t="str">
        <f>VLOOKUP($B3458, tge_gfx_data!A:E, 5, FALSE)</f>
        <v>PLAGUE_MIRACLE_HEALING_eventPicture</v>
      </c>
      <c r="D3458" s="2" t="str">
        <f>IFERROR(VLOOKUP(C3458,pictures!A:C,3,FALSE), "")</f>
        <v>NO</v>
      </c>
      <c r="E3458" s="1" t="s">
        <v>2512</v>
      </c>
      <c r="F3458" s="1" t="s">
        <v>11587</v>
      </c>
      <c r="G3458" s="2" t="s">
        <v>11588</v>
      </c>
    </row>
    <row r="3459" spans="1:8" ht="56.25" customHeight="1" x14ac:dyDescent="0.25">
      <c r="A3459" s="1" t="s">
        <v>11538</v>
      </c>
      <c r="B3459" s="2" t="s">
        <v>4143</v>
      </c>
      <c r="C3459" s="2" t="str">
        <f>VLOOKUP($B3459, tge_gfx_data!A:E, 5, FALSE)</f>
        <v>VENICE_ARRIVAL_OF_GUESTS_eventPicture</v>
      </c>
      <c r="D3459" s="2" t="str">
        <f>IFERROR(VLOOKUP(C3459,pictures!A:C,3,FALSE), "")</f>
        <v>NO</v>
      </c>
      <c r="E3459" s="1" t="s">
        <v>2464</v>
      </c>
      <c r="F3459" s="1" t="s">
        <v>11589</v>
      </c>
      <c r="G3459" s="2" t="s">
        <v>11590</v>
      </c>
    </row>
    <row r="3460" spans="1:8" ht="56.25" customHeight="1" x14ac:dyDescent="0.25">
      <c r="A3460" s="1" t="s">
        <v>11538</v>
      </c>
      <c r="B3460" s="2" t="s">
        <v>4144</v>
      </c>
      <c r="C3460" s="2" t="str">
        <f>VLOOKUP($B3460, tge_gfx_data!A:E, 5, FALSE)</f>
        <v>01_WESTERN/SCIENCE/PRINTING/GROLIER_MANITIUS_ALDINE_PRESS</v>
      </c>
      <c r="D3460" s="2" t="str">
        <f>IFERROR(VLOOKUP(C3460,pictures!A:C,3,FALSE), "")</f>
        <v>YES</v>
      </c>
      <c r="E3460" s="1" t="s">
        <v>2421</v>
      </c>
      <c r="F3460" s="1" t="s">
        <v>11591</v>
      </c>
      <c r="G3460" s="2" t="s">
        <v>11592</v>
      </c>
    </row>
    <row r="3461" spans="1:8" ht="56.25" customHeight="1" x14ac:dyDescent="0.25">
      <c r="A3461" s="1" t="s">
        <v>11538</v>
      </c>
      <c r="B3461" s="2" t="s">
        <v>4145</v>
      </c>
      <c r="C3461" s="2" t="str">
        <f>VLOOKUP($B3461, tge_gfx_data!A:E, 5, FALSE)</f>
        <v>GLASS_INDUSTRY_FURNACE_eventPicture</v>
      </c>
      <c r="D3461" s="2" t="str">
        <f>IFERROR(VLOOKUP(C3461,pictures!A:C,3,FALSE), "")</f>
        <v>NO</v>
      </c>
      <c r="E3461" s="1" t="s">
        <v>2483</v>
      </c>
      <c r="F3461" s="1" t="s">
        <v>11593</v>
      </c>
      <c r="G3461" s="2" t="s">
        <v>11594</v>
      </c>
    </row>
    <row r="3462" spans="1:8" ht="56.25" customHeight="1" x14ac:dyDescent="0.25">
      <c r="A3462" s="1" t="s">
        <v>11538</v>
      </c>
      <c r="B3462" s="2" t="s">
        <v>4146</v>
      </c>
      <c r="C3462" s="2" t="str">
        <f>VLOOKUP($B3462, tge_gfx_data!A:E, 5, FALSE)</f>
        <v>01_WESTERN/ECONOMY/STIEGLITZ_DRAWING_ROOM_PREMAZZI</v>
      </c>
      <c r="D3462" s="2" t="str">
        <f>IFERROR(VLOOKUP(C3462,pictures!A:C,3,FALSE), "")</f>
        <v>YES</v>
      </c>
      <c r="E3462" s="1" t="s">
        <v>2421</v>
      </c>
      <c r="F3462" s="1" t="s">
        <v>11595</v>
      </c>
      <c r="G3462" s="2" t="s">
        <v>11596</v>
      </c>
    </row>
    <row r="3463" spans="1:8" ht="56.25" customHeight="1" x14ac:dyDescent="0.25">
      <c r="A3463" s="1" t="s">
        <v>11538</v>
      </c>
      <c r="B3463" s="2" t="s">
        <v>4147</v>
      </c>
      <c r="C3463" s="2" t="str">
        <f>VLOOKUP($B3463, tge_gfx_data!A:E, 5, FALSE)</f>
        <v>VERONICA_FRANCO_PORTRAIT_eventPicture</v>
      </c>
      <c r="D3463" s="2" t="str">
        <f>IFERROR(VLOOKUP(C3463,pictures!A:C,3,FALSE), "")</f>
        <v>NO</v>
      </c>
      <c r="E3463" s="1" t="s">
        <v>2462</v>
      </c>
      <c r="F3463" s="1" t="s">
        <v>11597</v>
      </c>
      <c r="G3463" s="2" t="s">
        <v>11598</v>
      </c>
    </row>
    <row r="3464" spans="1:8" ht="56.25" customHeight="1" x14ac:dyDescent="0.25">
      <c r="A3464" s="1" t="s">
        <v>11538</v>
      </c>
      <c r="B3464" s="2" t="s">
        <v>4148</v>
      </c>
      <c r="C3464" s="2" t="str">
        <f>VLOOKUP($B3464, tge_gfx_data!A:E, 5, FALSE)</f>
        <v>FANCY_GONDOLA_DOCK_eventPicture</v>
      </c>
      <c r="D3464" s="2" t="str">
        <f>IFERROR(VLOOKUP(C3464,pictures!A:C,3,FALSE), "")</f>
        <v>NO</v>
      </c>
      <c r="E3464" s="1" t="s">
        <v>2425</v>
      </c>
      <c r="F3464" s="1" t="s">
        <v>11599</v>
      </c>
      <c r="G3464" s="2" t="s">
        <v>11600</v>
      </c>
    </row>
    <row r="3465" spans="1:8" ht="56.25" customHeight="1" x14ac:dyDescent="0.25">
      <c r="A3465" s="1" t="s">
        <v>11538</v>
      </c>
      <c r="B3465" s="2" t="s">
        <v>4149</v>
      </c>
      <c r="C3465" s="2" t="str">
        <f>VLOOKUP($B3465, tge_gfx_data!A:E, 5, FALSE)</f>
        <v>VENETIAN_SCHOOL_eventPicture</v>
      </c>
      <c r="D3465" s="2" t="str">
        <f>IFERROR(VLOOKUP(C3465,pictures!A:C,3,FALSE), "")</f>
        <v>NO</v>
      </c>
      <c r="E3465" s="1" t="s">
        <v>2425</v>
      </c>
      <c r="F3465" s="1" t="s">
        <v>11601</v>
      </c>
      <c r="G3465" s="2" t="s">
        <v>11602</v>
      </c>
      <c r="H3465" s="2" t="s">
        <v>20834</v>
      </c>
    </row>
    <row r="3466" spans="1:8" ht="56.25" customHeight="1" x14ac:dyDescent="0.25">
      <c r="A3466" s="1" t="s">
        <v>11538</v>
      </c>
      <c r="B3466" s="2" t="s">
        <v>4150</v>
      </c>
      <c r="C3466" s="2" t="str">
        <f>VLOOKUP($B3466, tge_gfx_data!A:E, 5, FALSE)</f>
        <v>01_WESTERN/GOVERNMENT/SURRENDER/LAST_MOMENTS_DOGE_HAYEZ</v>
      </c>
      <c r="D3466" s="2" t="str">
        <f>IFERROR(VLOOKUP(C3466,pictures!A:C,3,FALSE), "")</f>
        <v>YES</v>
      </c>
      <c r="E3466" s="1" t="s">
        <v>2425</v>
      </c>
      <c r="F3466" s="1" t="s">
        <v>11603</v>
      </c>
      <c r="G3466" s="2" t="s">
        <v>11604</v>
      </c>
      <c r="H3466" s="2" t="s">
        <v>20834</v>
      </c>
    </row>
    <row r="3467" spans="1:8" ht="56.25" customHeight="1" x14ac:dyDescent="0.25">
      <c r="A3467" s="1" t="s">
        <v>11538</v>
      </c>
      <c r="B3467" s="2" t="s">
        <v>4151</v>
      </c>
      <c r="C3467" s="2" t="str">
        <f>VLOOKUP($B3467, tge_gfx_data!A:E, 5, FALSE)</f>
        <v>FAMAGUSTA_SHIPS_eventPicture</v>
      </c>
      <c r="D3467" s="2" t="str">
        <f>IFERROR(VLOOKUP(C3467,pictures!A:C,3,FALSE), "")</f>
        <v>NO</v>
      </c>
      <c r="E3467" s="1" t="s">
        <v>2464</v>
      </c>
      <c r="F3467" s="1" t="s">
        <v>9370</v>
      </c>
      <c r="G3467" s="2" t="s">
        <v>8893</v>
      </c>
    </row>
    <row r="3468" spans="1:8" ht="56.25" customHeight="1" x14ac:dyDescent="0.25">
      <c r="A3468" s="1" t="s">
        <v>11538</v>
      </c>
      <c r="B3468" s="2" t="s">
        <v>4152</v>
      </c>
      <c r="C3468" s="2" t="str">
        <f>VLOOKUP($B3468, tge_gfx_data!A:E, 5, FALSE)</f>
        <v>STRATIOTI_RIDING_eventPicture</v>
      </c>
      <c r="D3468" s="2" t="str">
        <f>IFERROR(VLOOKUP(C3468,pictures!A:C,3,FALSE), "")</f>
        <v>NO</v>
      </c>
      <c r="E3468" s="1" t="s">
        <v>2432</v>
      </c>
      <c r="F3468" s="1" t="s">
        <v>11605</v>
      </c>
      <c r="G3468" s="2" t="s">
        <v>11606</v>
      </c>
    </row>
    <row r="3469" spans="1:8" ht="56.25" customHeight="1" x14ac:dyDescent="0.25">
      <c r="A3469" s="1" t="s">
        <v>11538</v>
      </c>
      <c r="B3469" s="2" t="s">
        <v>4153</v>
      </c>
      <c r="C3469" s="2" t="str">
        <f>VLOOKUP($B3469, tge_gfx_data!A:E, 5, FALSE)</f>
        <v>01_WESTERN/LAND/LANDSCAPE/CITY_OF_CORINTH_MAYER</v>
      </c>
      <c r="D3469" s="2" t="str">
        <f>IFERROR(VLOOKUP(C3469,pictures!A:C,3,FALSE), "")</f>
        <v>YES</v>
      </c>
      <c r="E3469" s="1" t="s">
        <v>2527</v>
      </c>
      <c r="F3469" s="1" t="s">
        <v>11607</v>
      </c>
      <c r="G3469" s="2" t="s">
        <v>11608</v>
      </c>
    </row>
    <row r="3470" spans="1:8" ht="56.25" customHeight="1" x14ac:dyDescent="0.25">
      <c r="A3470" s="1" t="s">
        <v>11538</v>
      </c>
      <c r="B3470" s="2" t="s">
        <v>4154</v>
      </c>
      <c r="C3470" s="2" t="str">
        <f>VLOOKUP($B3470, tge_gfx_data!A:E, 5, FALSE)</f>
        <v>01_WESTERN/LAND/LANDSCAPE/CITY_OF_CORINTH_MAYER</v>
      </c>
      <c r="D3470" s="2" t="str">
        <f>IFERROR(VLOOKUP(C3470,pictures!A:C,3,FALSE), "")</f>
        <v>YES</v>
      </c>
      <c r="E3470" s="1" t="s">
        <v>2527</v>
      </c>
      <c r="F3470" s="1" t="s">
        <v>11609</v>
      </c>
      <c r="G3470" s="2" t="s">
        <v>11610</v>
      </c>
    </row>
    <row r="3471" spans="1:8" ht="56.25" customHeight="1" x14ac:dyDescent="0.25">
      <c r="A3471" s="1" t="s">
        <v>11538</v>
      </c>
      <c r="B3471" s="2" t="s">
        <v>11611</v>
      </c>
      <c r="C3471" s="2" t="e">
        <f>VLOOKUP($B3471, tge_gfx_data!A:E, 5, FALSE)</f>
        <v>#N/A</v>
      </c>
      <c r="D3471" s="2" t="str">
        <f>IFERROR(VLOOKUP(C3471,pictures!A:C,3,FALSE), "")</f>
        <v/>
      </c>
      <c r="E3471" s="1" t="s">
        <v>2466</v>
      </c>
      <c r="F3471" s="1" t="s">
        <v>11612</v>
      </c>
      <c r="G3471" s="2" t="s">
        <v>11613</v>
      </c>
      <c r="H3471" s="2" t="s">
        <v>20834</v>
      </c>
    </row>
    <row r="3472" spans="1:8" ht="56.25" customHeight="1" x14ac:dyDescent="0.25">
      <c r="A3472" s="1" t="s">
        <v>11538</v>
      </c>
      <c r="B3472" s="2" t="s">
        <v>4155</v>
      </c>
      <c r="C3472" s="2" t="str">
        <f>VLOOKUP($B3472, tge_gfx_data!A:E, 5, FALSE)</f>
        <v>01_WESTERN/RELIGION/RITES/MIRACLE_HOLY_CROSS_MANSUETI</v>
      </c>
      <c r="D3472" s="2" t="str">
        <f>IFERROR(VLOOKUP(C3472,pictures!A:C,3,FALSE), "")</f>
        <v>YES</v>
      </c>
      <c r="E3472" s="1" t="s">
        <v>2513</v>
      </c>
      <c r="F3472" s="1" t="s">
        <v>11614</v>
      </c>
      <c r="G3472" s="2" t="s">
        <v>11615</v>
      </c>
      <c r="H3472" s="2" t="s">
        <v>20834</v>
      </c>
    </row>
    <row r="3473" spans="1:8" ht="56.25" customHeight="1" x14ac:dyDescent="0.25">
      <c r="A3473" s="1" t="s">
        <v>11616</v>
      </c>
      <c r="B3473" s="2" t="s">
        <v>11617</v>
      </c>
      <c r="C3473" s="2" t="e">
        <f>VLOOKUP($B3473, tge_gfx_data!A:E, 5, FALSE)</f>
        <v>#N/A</v>
      </c>
      <c r="D3473" s="2" t="str">
        <f>IFERROR(VLOOKUP(C3473,pictures!A:C,3,FALSE), "")</f>
        <v/>
      </c>
      <c r="E3473" s="1" t="s">
        <v>2423</v>
      </c>
      <c r="F3473" s="1" t="s">
        <v>11618</v>
      </c>
      <c r="G3473" s="2" t="s">
        <v>11619</v>
      </c>
      <c r="H3473" s="2" t="s">
        <v>20834</v>
      </c>
    </row>
    <row r="3474" spans="1:8" ht="56.25" customHeight="1" x14ac:dyDescent="0.25">
      <c r="A3474" s="1" t="s">
        <v>11620</v>
      </c>
      <c r="B3474" s="2" t="s">
        <v>11621</v>
      </c>
      <c r="C3474" s="2" t="e">
        <f>VLOOKUP($B3474, tge_gfx_data!A:E, 5, FALSE)</f>
        <v>#N/A</v>
      </c>
      <c r="D3474" s="2" t="str">
        <f>IFERROR(VLOOKUP(C3474,pictures!A:C,3,FALSE), "")</f>
        <v/>
      </c>
      <c r="E3474" s="1" t="s">
        <v>2423</v>
      </c>
      <c r="F3474" s="1" t="s">
        <v>11622</v>
      </c>
      <c r="G3474" s="2" t="s">
        <v>11623</v>
      </c>
      <c r="H3474" s="2" t="s">
        <v>20834</v>
      </c>
    </row>
    <row r="3475" spans="1:8" ht="56.25" customHeight="1" x14ac:dyDescent="0.25">
      <c r="A3475" s="1" t="s">
        <v>11620</v>
      </c>
      <c r="B3475" s="2" t="s">
        <v>11624</v>
      </c>
      <c r="C3475" s="2" t="str">
        <f>VLOOKUP($B3475, tge_gfx_data!A:E, 5, FALSE)</f>
        <v>VYASATIRTHA_eventPicture</v>
      </c>
      <c r="D3475" s="2" t="str">
        <f>IFERROR(VLOOKUP(C3475,pictures!A:C,3,FALSE), "")</f>
        <v>NO</v>
      </c>
      <c r="E3475" s="1" t="s">
        <v>2421</v>
      </c>
      <c r="F3475" s="1" t="s">
        <v>11625</v>
      </c>
      <c r="G3475" s="2" t="s">
        <v>11626</v>
      </c>
    </row>
    <row r="3476" spans="1:8" ht="56.25" customHeight="1" x14ac:dyDescent="0.25">
      <c r="A3476" s="1" t="s">
        <v>11620</v>
      </c>
      <c r="B3476" s="2" t="s">
        <v>11627</v>
      </c>
      <c r="C3476" s="2" t="e">
        <f>VLOOKUP($B3476, tge_gfx_data!A:E, 5, FALSE)</f>
        <v>#N/A</v>
      </c>
      <c r="D3476" s="2" t="str">
        <f>IFERROR(VLOOKUP(C3476,pictures!A:C,3,FALSE), "")</f>
        <v/>
      </c>
      <c r="E3476" s="1" t="s">
        <v>2466</v>
      </c>
      <c r="F3476" s="1" t="s">
        <v>11628</v>
      </c>
      <c r="G3476" s="2" t="s">
        <v>11629</v>
      </c>
    </row>
    <row r="3477" spans="1:8" ht="56.25" customHeight="1" x14ac:dyDescent="0.25">
      <c r="A3477" s="1" t="s">
        <v>11620</v>
      </c>
      <c r="B3477" s="2" t="s">
        <v>11630</v>
      </c>
      <c r="C3477" s="2" t="e">
        <f>VLOOKUP($B3477, tge_gfx_data!A:E, 5, FALSE)</f>
        <v>#N/A</v>
      </c>
      <c r="D3477" s="2" t="str">
        <f>IFERROR(VLOOKUP(C3477,pictures!A:C,3,FALSE), "")</f>
        <v/>
      </c>
      <c r="E3477" s="1" t="s">
        <v>2446</v>
      </c>
      <c r="F3477" s="1" t="s">
        <v>11631</v>
      </c>
      <c r="G3477" s="2" t="s">
        <v>11632</v>
      </c>
    </row>
    <row r="3478" spans="1:8" ht="56.25" customHeight="1" x14ac:dyDescent="0.25">
      <c r="A3478" s="1" t="s">
        <v>11620</v>
      </c>
      <c r="B3478" s="2" t="s">
        <v>11633</v>
      </c>
      <c r="C3478" s="2" t="e">
        <f>VLOOKUP($B3478, tge_gfx_data!A:E, 5, FALSE)</f>
        <v>#N/A</v>
      </c>
      <c r="D3478" s="2" t="str">
        <f>IFERROR(VLOOKUP(C3478,pictures!A:C,3,FALSE), "")</f>
        <v/>
      </c>
      <c r="E3478" s="1" t="s">
        <v>2421</v>
      </c>
      <c r="F3478" s="1" t="s">
        <v>11634</v>
      </c>
      <c r="G3478" s="2" t="s">
        <v>11635</v>
      </c>
      <c r="H3478" s="2" t="s">
        <v>5086</v>
      </c>
    </row>
    <row r="3479" spans="1:8" ht="56.25" customHeight="1" x14ac:dyDescent="0.25">
      <c r="A3479" s="1" t="s">
        <v>11620</v>
      </c>
      <c r="B3479" s="2" t="s">
        <v>11636</v>
      </c>
      <c r="C3479" s="2" t="e">
        <f>VLOOKUP($B3479, tge_gfx_data!A:E, 5, FALSE)</f>
        <v>#N/A</v>
      </c>
      <c r="D3479" s="2" t="str">
        <f>IFERROR(VLOOKUP(C3479,pictures!A:C,3,FALSE), "")</f>
        <v/>
      </c>
      <c r="E3479" s="1" t="s">
        <v>2444</v>
      </c>
      <c r="F3479" s="1" t="s">
        <v>11637</v>
      </c>
      <c r="G3479" s="2" t="s">
        <v>11638</v>
      </c>
      <c r="H3479" s="2" t="s">
        <v>5086</v>
      </c>
    </row>
    <row r="3480" spans="1:8" ht="56.25" customHeight="1" x14ac:dyDescent="0.25">
      <c r="A3480" s="1" t="s">
        <v>11620</v>
      </c>
      <c r="B3480" s="2" t="s">
        <v>11639</v>
      </c>
      <c r="C3480" s="2" t="e">
        <f>VLOOKUP($B3480, tge_gfx_data!A:E, 5, FALSE)</f>
        <v>#N/A</v>
      </c>
      <c r="D3480" s="2" t="str">
        <f>IFERROR(VLOOKUP(C3480,pictures!A:C,3,FALSE), "")</f>
        <v/>
      </c>
      <c r="E3480" s="1" t="s">
        <v>2444</v>
      </c>
      <c r="F3480" s="1" t="s">
        <v>11637</v>
      </c>
      <c r="G3480" s="2" t="s">
        <v>11640</v>
      </c>
      <c r="H3480" s="2" t="s">
        <v>5086</v>
      </c>
    </row>
    <row r="3481" spans="1:8" ht="56.25" customHeight="1" x14ac:dyDescent="0.25">
      <c r="A3481" s="1" t="s">
        <v>11620</v>
      </c>
      <c r="B3481" s="2" t="s">
        <v>11641</v>
      </c>
      <c r="C3481" s="2" t="e">
        <f>VLOOKUP($B3481, tge_gfx_data!A:E, 5, FALSE)</f>
        <v>#N/A</v>
      </c>
      <c r="D3481" s="2" t="str">
        <f>IFERROR(VLOOKUP(C3481,pictures!A:C,3,FALSE), "")</f>
        <v/>
      </c>
      <c r="E3481" s="1" t="s">
        <v>2421</v>
      </c>
      <c r="F3481" s="1" t="s">
        <v>11642</v>
      </c>
      <c r="G3481" s="2" t="s">
        <v>11643</v>
      </c>
      <c r="H3481" s="2" t="s">
        <v>5086</v>
      </c>
    </row>
    <row r="3482" spans="1:8" ht="56.25" customHeight="1" x14ac:dyDescent="0.25">
      <c r="A3482" s="1" t="s">
        <v>11620</v>
      </c>
      <c r="B3482" s="2" t="s">
        <v>11644</v>
      </c>
      <c r="C3482" s="2" t="e">
        <f>VLOOKUP($B3482, tge_gfx_data!A:E, 5, FALSE)</f>
        <v>#N/A</v>
      </c>
      <c r="D3482" s="2" t="str">
        <f>IFERROR(VLOOKUP(C3482,pictures!A:C,3,FALSE), "")</f>
        <v/>
      </c>
      <c r="E3482" s="1" t="s">
        <v>2236</v>
      </c>
      <c r="F3482" s="1" t="s">
        <v>11645</v>
      </c>
      <c r="G3482" s="2" t="s">
        <v>11646</v>
      </c>
      <c r="H3482" s="2" t="s">
        <v>5086</v>
      </c>
    </row>
    <row r="3483" spans="1:8" ht="56.25" customHeight="1" x14ac:dyDescent="0.25">
      <c r="A3483" s="1" t="s">
        <v>11620</v>
      </c>
      <c r="B3483" s="2" t="s">
        <v>11647</v>
      </c>
      <c r="C3483" s="2" t="str">
        <f>VLOOKUP($B3483, tge_gfx_data!A:E, 5, FALSE)</f>
        <v>TIRUPATI_TIRUMALA_TEMPLE_COMPLEX_eventPicture</v>
      </c>
      <c r="D3483" s="2" t="str">
        <f>IFERROR(VLOOKUP(C3483,pictures!A:C,3,FALSE), "")</f>
        <v>NO</v>
      </c>
      <c r="E3483" s="1" t="s">
        <v>2442</v>
      </c>
      <c r="F3483" s="1" t="s">
        <v>11648</v>
      </c>
      <c r="G3483" s="2" t="s">
        <v>11649</v>
      </c>
      <c r="H3483" s="2" t="s">
        <v>5086</v>
      </c>
    </row>
    <row r="3484" spans="1:8" ht="56.25" customHeight="1" x14ac:dyDescent="0.25">
      <c r="A3484" s="1" t="s">
        <v>11620</v>
      </c>
      <c r="B3484" s="2" t="s">
        <v>11650</v>
      </c>
      <c r="C3484" s="2" t="str">
        <f>VLOOKUP($B3484, tge_gfx_data!A:E, 5, FALSE)</f>
        <v>ABD_UR_RAZZAQ_eventPicture</v>
      </c>
      <c r="D3484" s="2" t="str">
        <f>IFERROR(VLOOKUP(C3484,pictures!A:C,3,FALSE), "")</f>
        <v>NO</v>
      </c>
      <c r="E3484" s="1" t="s">
        <v>2456</v>
      </c>
      <c r="F3484" s="1" t="s">
        <v>11651</v>
      </c>
      <c r="G3484" s="2" t="s">
        <v>11652</v>
      </c>
      <c r="H3484" s="2" t="s">
        <v>5086</v>
      </c>
    </row>
    <row r="3485" spans="1:8" ht="56.25" customHeight="1" x14ac:dyDescent="0.25">
      <c r="A3485" s="1" t="s">
        <v>11620</v>
      </c>
      <c r="B3485" s="2" t="s">
        <v>11653</v>
      </c>
      <c r="C3485" s="2" t="str">
        <f>VLOOKUP($B3485, tge_gfx_data!A:E, 5, FALSE)</f>
        <v>KANAKA_DASA_eventPicture</v>
      </c>
      <c r="D3485" s="2" t="str">
        <f>IFERROR(VLOOKUP(C3485,pictures!A:C,3,FALSE), "")</f>
        <v>NO</v>
      </c>
      <c r="E3485" s="1" t="s">
        <v>2421</v>
      </c>
      <c r="F3485" s="1" t="s">
        <v>11654</v>
      </c>
      <c r="G3485" s="2" t="s">
        <v>11655</v>
      </c>
    </row>
    <row r="3486" spans="1:8" ht="56.25" customHeight="1" x14ac:dyDescent="0.25">
      <c r="A3486" s="1" t="s">
        <v>11620</v>
      </c>
      <c r="B3486" s="2" t="s">
        <v>11656</v>
      </c>
      <c r="C3486" s="2" t="e">
        <f>VLOOKUP($B3486, tge_gfx_data!A:E, 5, FALSE)</f>
        <v>#N/A</v>
      </c>
      <c r="D3486" s="2" t="str">
        <f>IFERROR(VLOOKUP(C3486,pictures!A:C,3,FALSE), "")</f>
        <v/>
      </c>
      <c r="E3486" s="1" t="s">
        <v>18642</v>
      </c>
      <c r="F3486" s="1" t="s">
        <v>11657</v>
      </c>
      <c r="G3486" s="2" t="s">
        <v>21959</v>
      </c>
      <c r="H3486" s="2" t="s">
        <v>5086</v>
      </c>
    </row>
    <row r="3487" spans="1:8" ht="56.25" customHeight="1" x14ac:dyDescent="0.25">
      <c r="A3487" s="1" t="s">
        <v>11620</v>
      </c>
      <c r="B3487" s="2" t="s">
        <v>11658</v>
      </c>
      <c r="C3487" s="2" t="e">
        <f>VLOOKUP($B3487, tge_gfx_data!A:E, 5, FALSE)</f>
        <v>#N/A</v>
      </c>
      <c r="D3487" s="2" t="str">
        <f>IFERROR(VLOOKUP(C3487,pictures!A:C,3,FALSE), "")</f>
        <v/>
      </c>
      <c r="E3487" s="1" t="s">
        <v>22196</v>
      </c>
      <c r="F3487" s="1" t="s">
        <v>11659</v>
      </c>
      <c r="G3487" s="2" t="s">
        <v>11660</v>
      </c>
    </row>
    <row r="3488" spans="1:8" ht="56.25" customHeight="1" x14ac:dyDescent="0.25">
      <c r="A3488" s="1" t="s">
        <v>11620</v>
      </c>
      <c r="B3488" s="2" t="s">
        <v>11661</v>
      </c>
      <c r="C3488" s="2" t="str">
        <f>VLOOKUP($B3488, tge_gfx_data!A:E, 5, FALSE)</f>
        <v>DODDA_GANESHANA_GUDI_eventPicture</v>
      </c>
      <c r="D3488" s="2" t="str">
        <f>IFERROR(VLOOKUP(C3488,pictures!A:C,3,FALSE), "")</f>
        <v>NO</v>
      </c>
      <c r="E3488" s="1" t="s">
        <v>2438</v>
      </c>
      <c r="F3488" s="1" t="s">
        <v>11662</v>
      </c>
      <c r="G3488" s="2" t="s">
        <v>21957</v>
      </c>
      <c r="H3488" s="2" t="s">
        <v>20834</v>
      </c>
    </row>
    <row r="3489" spans="1:7" ht="56.25" customHeight="1" x14ac:dyDescent="0.25">
      <c r="A3489" s="1" t="s">
        <v>11620</v>
      </c>
      <c r="B3489" s="2" t="s">
        <v>11663</v>
      </c>
      <c r="C3489" s="2" t="str">
        <f>VLOOKUP($B3489, tge_gfx_data!A:E, 5, FALSE)</f>
        <v>VEERABHADRA_TEMPLE_eventPicture</v>
      </c>
      <c r="D3489" s="2" t="str">
        <f>IFERROR(VLOOKUP(C3489,pictures!A:C,3,FALSE), "")</f>
        <v>NO</v>
      </c>
      <c r="E3489" s="1" t="s">
        <v>2438</v>
      </c>
      <c r="F3489" s="1" t="s">
        <v>11664</v>
      </c>
      <c r="G3489" s="2" t="s">
        <v>11665</v>
      </c>
    </row>
    <row r="3490" spans="1:7" ht="56.25" customHeight="1" x14ac:dyDescent="0.25">
      <c r="A3490" s="1" t="s">
        <v>11620</v>
      </c>
      <c r="B3490" s="2" t="s">
        <v>11666</v>
      </c>
      <c r="C3490" s="2" t="str">
        <f>VLOOKUP($B3490, tge_gfx_data!A:E, 5, FALSE)</f>
        <v>VELLORE_FORT_eventPicture</v>
      </c>
      <c r="D3490" s="2" t="str">
        <f>IFERROR(VLOOKUP(C3490,pictures!A:C,3,FALSE), "")</f>
        <v>NO</v>
      </c>
      <c r="E3490" s="1" t="s">
        <v>2478</v>
      </c>
      <c r="F3490" s="1" t="s">
        <v>11667</v>
      </c>
      <c r="G3490" s="2" t="s">
        <v>21958</v>
      </c>
    </row>
    <row r="3491" spans="1:7" ht="56.25" customHeight="1" x14ac:dyDescent="0.25">
      <c r="A3491" s="1" t="s">
        <v>11620</v>
      </c>
      <c r="B3491" s="2" t="s">
        <v>11668</v>
      </c>
      <c r="C3491" s="2" t="str">
        <f>VLOOKUP($B3491, tge_gfx_data!A:E, 5, FALSE)</f>
        <v>KRISHNADEVARAYA_eventPicture</v>
      </c>
      <c r="D3491" s="2" t="str">
        <f>IFERROR(VLOOKUP(C3491,pictures!A:C,3,FALSE), "")</f>
        <v>NO</v>
      </c>
      <c r="E3491" s="1" t="s">
        <v>2456</v>
      </c>
      <c r="F3491" s="1" t="s">
        <v>11669</v>
      </c>
      <c r="G3491" s="2" t="s">
        <v>11670</v>
      </c>
    </row>
    <row r="3492" spans="1:7" ht="56.25" customHeight="1" x14ac:dyDescent="0.25">
      <c r="A3492" s="1" t="s">
        <v>11620</v>
      </c>
      <c r="B3492" s="2" t="s">
        <v>4156</v>
      </c>
      <c r="C3492" s="2" t="str">
        <f>VLOOKUP($B3492, tge_gfx_data!A:E, 5, FALSE)</f>
        <v>MOLLA_eventPicture</v>
      </c>
      <c r="D3492" s="2" t="str">
        <f>IFERROR(VLOOKUP(C3492,pictures!A:C,3,FALSE), "")</f>
        <v>NO</v>
      </c>
      <c r="E3492" s="1" t="s">
        <v>2489</v>
      </c>
      <c r="F3492" s="1" t="s">
        <v>11671</v>
      </c>
      <c r="G3492" s="2" t="s">
        <v>11672</v>
      </c>
    </row>
    <row r="3493" spans="1:7" ht="56.25" customHeight="1" x14ac:dyDescent="0.25">
      <c r="A3493" s="1" t="s">
        <v>11620</v>
      </c>
      <c r="B3493" s="2" t="s">
        <v>4157</v>
      </c>
      <c r="C3493" s="2" t="str">
        <f>VLOOKUP($B3493, tge_gfx_data!A:E, 5, FALSE)</f>
        <v>TALLAPAKA_TIRUMALAMMA_eventPicture</v>
      </c>
      <c r="D3493" s="2" t="str">
        <f>IFERROR(VLOOKUP(C3493,pictures!A:C,3,FALSE), "")</f>
        <v>NO</v>
      </c>
      <c r="E3493" s="1" t="s">
        <v>2489</v>
      </c>
      <c r="F3493" s="1" t="s">
        <v>11673</v>
      </c>
      <c r="G3493" s="2" t="s">
        <v>11674</v>
      </c>
    </row>
    <row r="3494" spans="1:7" ht="56.25" customHeight="1" x14ac:dyDescent="0.25">
      <c r="A3494" s="1" t="s">
        <v>11620</v>
      </c>
      <c r="B3494" s="2" t="s">
        <v>11675</v>
      </c>
      <c r="C3494" s="2" t="e">
        <f>VLOOKUP($B3494, tge_gfx_data!A:E, 5, FALSE)</f>
        <v>#N/A</v>
      </c>
      <c r="D3494" s="2" t="str">
        <f>IFERROR(VLOOKUP(C3494,pictures!A:C,3,FALSE), "")</f>
        <v/>
      </c>
      <c r="E3494" s="1" t="s">
        <v>2421</v>
      </c>
      <c r="F3494" s="1" t="s">
        <v>11676</v>
      </c>
      <c r="G3494" s="2" t="s">
        <v>11677</v>
      </c>
    </row>
    <row r="3495" spans="1:7" ht="56.25" customHeight="1" x14ac:dyDescent="0.25">
      <c r="A3495" s="1" t="s">
        <v>11678</v>
      </c>
      <c r="B3495" s="2" t="s">
        <v>11679</v>
      </c>
      <c r="C3495" s="2" t="str">
        <f>VLOOKUP($B3495, tge_gfx_data!A:E, 5, FALSE)</f>
        <v>VLAD_III_IMPALER_AMBRAS_CASTLE_eventPicture</v>
      </c>
      <c r="D3495" s="2" t="str">
        <f>IFERROR(VLOOKUP(C3495,pictures!A:C,3,FALSE), "")</f>
        <v>YES</v>
      </c>
      <c r="E3495" s="1" t="s">
        <v>2620</v>
      </c>
      <c r="F3495" s="1" t="s">
        <v>11680</v>
      </c>
      <c r="G3495" s="2" t="s">
        <v>11681</v>
      </c>
    </row>
    <row r="3496" spans="1:7" ht="56.25" customHeight="1" x14ac:dyDescent="0.25">
      <c r="A3496" s="1" t="s">
        <v>11678</v>
      </c>
      <c r="B3496" s="2" t="s">
        <v>11682</v>
      </c>
      <c r="C3496" s="2" t="e">
        <f>VLOOKUP($B3496, tge_gfx_data!A:E, 5, FALSE)</f>
        <v>#N/A</v>
      </c>
      <c r="D3496" s="2" t="str">
        <f>IFERROR(VLOOKUP(C3496,pictures!A:C,3,FALSE), "")</f>
        <v/>
      </c>
      <c r="E3496" s="1" t="s">
        <v>2620</v>
      </c>
      <c r="F3496" s="1" t="s">
        <v>11683</v>
      </c>
      <c r="G3496" s="2" t="s">
        <v>11684</v>
      </c>
    </row>
    <row r="3497" spans="1:7" ht="56.25" customHeight="1" x14ac:dyDescent="0.25">
      <c r="A3497" s="1" t="s">
        <v>11678</v>
      </c>
      <c r="B3497" s="2" t="s">
        <v>11685</v>
      </c>
      <c r="C3497" s="2" t="e">
        <f>VLOOKUP($B3497, tge_gfx_data!A:E, 5, FALSE)</f>
        <v>#N/A</v>
      </c>
      <c r="D3497" s="2" t="str">
        <f>IFERROR(VLOOKUP(C3497,pictures!A:C,3,FALSE), "")</f>
        <v/>
      </c>
      <c r="E3497" s="1" t="s">
        <v>2620</v>
      </c>
      <c r="F3497" s="1" t="s">
        <v>11686</v>
      </c>
      <c r="G3497" s="2" t="s">
        <v>11687</v>
      </c>
    </row>
    <row r="3498" spans="1:7" ht="56.25" customHeight="1" x14ac:dyDescent="0.25">
      <c r="A3498" s="1" t="s">
        <v>23182</v>
      </c>
      <c r="B3498" s="2" t="s">
        <v>23183</v>
      </c>
      <c r="C3498" s="2" t="e">
        <f>VLOOKUP($B3498, tge_gfx_data!A:E, 5, FALSE)</f>
        <v>#N/A</v>
      </c>
      <c r="D3498" s="2" t="str">
        <f>IFERROR(VLOOKUP(C3498,pictures!A:C,3,FALSE), "")</f>
        <v/>
      </c>
      <c r="E3498" s="1" t="s">
        <v>22656</v>
      </c>
      <c r="F3498" s="1" t="s">
        <v>23184</v>
      </c>
      <c r="G3498" s="2" t="s">
        <v>23185</v>
      </c>
    </row>
    <row r="3499" spans="1:7" ht="56.25" customHeight="1" x14ac:dyDescent="0.25">
      <c r="A3499" s="1" t="s">
        <v>23182</v>
      </c>
      <c r="B3499" s="2" t="s">
        <v>23186</v>
      </c>
      <c r="C3499" s="2" t="e">
        <f>VLOOKUP($B3499, tge_gfx_data!A:E, 5, FALSE)</f>
        <v>#N/A</v>
      </c>
      <c r="D3499" s="2" t="str">
        <f>IFERROR(VLOOKUP(C3499,pictures!A:C,3,FALSE), "")</f>
        <v/>
      </c>
      <c r="E3499" s="1" t="s">
        <v>2432</v>
      </c>
      <c r="F3499" s="1" t="s">
        <v>23187</v>
      </c>
      <c r="G3499" s="2" t="s">
        <v>23188</v>
      </c>
    </row>
    <row r="3500" spans="1:7" ht="56.25" customHeight="1" x14ac:dyDescent="0.25">
      <c r="A3500" s="1" t="s">
        <v>23182</v>
      </c>
      <c r="B3500" s="2" t="s">
        <v>23189</v>
      </c>
      <c r="C3500" s="2" t="e">
        <f>VLOOKUP($B3500, tge_gfx_data!A:E, 5, FALSE)</f>
        <v>#N/A</v>
      </c>
      <c r="D3500" s="2" t="str">
        <f>IFERROR(VLOOKUP(C3500,pictures!A:C,3,FALSE), "")</f>
        <v/>
      </c>
      <c r="E3500" s="1" t="s">
        <v>657</v>
      </c>
      <c r="F3500" s="1" t="s">
        <v>23190</v>
      </c>
      <c r="G3500" s="2" t="s">
        <v>23191</v>
      </c>
    </row>
    <row r="3501" spans="1:7" ht="56.25" customHeight="1" x14ac:dyDescent="0.25">
      <c r="A3501" s="1" t="s">
        <v>23182</v>
      </c>
      <c r="B3501" s="2" t="s">
        <v>23192</v>
      </c>
      <c r="C3501" s="2" t="e">
        <f>VLOOKUP($B3501, tge_gfx_data!A:E, 5, FALSE)</f>
        <v>#N/A</v>
      </c>
      <c r="D3501" s="2" t="str">
        <f>IFERROR(VLOOKUP(C3501,pictures!A:C,3,FALSE), "")</f>
        <v/>
      </c>
      <c r="E3501" s="1" t="s">
        <v>657</v>
      </c>
      <c r="F3501" s="1" t="s">
        <v>22955</v>
      </c>
      <c r="G3501" s="2" t="s">
        <v>22956</v>
      </c>
    </row>
    <row r="3502" spans="1:7" ht="56.25" customHeight="1" x14ac:dyDescent="0.25">
      <c r="A3502" s="1" t="s">
        <v>23182</v>
      </c>
      <c r="B3502" s="2" t="s">
        <v>23193</v>
      </c>
      <c r="C3502" s="2" t="e">
        <f>VLOOKUP($B3502, tge_gfx_data!A:E, 5, FALSE)</f>
        <v>#N/A</v>
      </c>
      <c r="D3502" s="2" t="str">
        <f>IFERROR(VLOOKUP(C3502,pictures!A:C,3,FALSE), "")</f>
        <v/>
      </c>
      <c r="E3502" s="1" t="s">
        <v>2450</v>
      </c>
      <c r="F3502" s="1" t="s">
        <v>23194</v>
      </c>
      <c r="G3502" s="2" t="s">
        <v>23195</v>
      </c>
    </row>
    <row r="3503" spans="1:7" ht="56.25" customHeight="1" x14ac:dyDescent="0.25">
      <c r="A3503" s="1" t="s">
        <v>23182</v>
      </c>
      <c r="B3503" s="2" t="s">
        <v>23196</v>
      </c>
      <c r="C3503" s="2" t="e">
        <f>VLOOKUP($B3503, tge_gfx_data!A:E, 5, FALSE)</f>
        <v>#N/A</v>
      </c>
      <c r="D3503" s="2" t="str">
        <f>IFERROR(VLOOKUP(C3503,pictures!A:C,3,FALSE), "")</f>
        <v/>
      </c>
      <c r="E3503" s="1" t="s">
        <v>2519</v>
      </c>
      <c r="F3503" s="1" t="s">
        <v>23197</v>
      </c>
      <c r="G3503" s="2" t="s">
        <v>23198</v>
      </c>
    </row>
    <row r="3504" spans="1:7" ht="56.25" customHeight="1" x14ac:dyDescent="0.25">
      <c r="A3504" s="1" t="s">
        <v>23182</v>
      </c>
      <c r="B3504" s="2" t="s">
        <v>23199</v>
      </c>
      <c r="C3504" s="2" t="e">
        <f>VLOOKUP($B3504, tge_gfx_data!A:E, 5, FALSE)</f>
        <v>#N/A</v>
      </c>
      <c r="D3504" s="2" t="str">
        <f>IFERROR(VLOOKUP(C3504,pictures!A:C,3,FALSE), "")</f>
        <v/>
      </c>
      <c r="E3504" s="1" t="s">
        <v>18592</v>
      </c>
      <c r="F3504" s="1" t="s">
        <v>23200</v>
      </c>
      <c r="G3504" s="2" t="s">
        <v>23201</v>
      </c>
    </row>
    <row r="3505" spans="1:8" ht="56.25" customHeight="1" x14ac:dyDescent="0.25">
      <c r="A3505" s="1" t="s">
        <v>11688</v>
      </c>
      <c r="B3505" s="2" t="s">
        <v>11689</v>
      </c>
      <c r="C3505" s="2" t="e">
        <f>VLOOKUP($B3505, tge_gfx_data!A:E, 5, FALSE)</f>
        <v>#N/A</v>
      </c>
      <c r="D3505" s="2" t="str">
        <f>IFERROR(VLOOKUP(C3505,pictures!A:C,3,FALSE), "")</f>
        <v/>
      </c>
      <c r="E3505" s="1" t="s">
        <v>2519</v>
      </c>
      <c r="F3505" s="1" t="s">
        <v>11690</v>
      </c>
      <c r="G3505" s="2" t="s">
        <v>11691</v>
      </c>
    </row>
    <row r="3506" spans="1:8" ht="56.25" customHeight="1" x14ac:dyDescent="0.25">
      <c r="A3506" s="1" t="s">
        <v>11688</v>
      </c>
      <c r="B3506" s="2" t="s">
        <v>11692</v>
      </c>
      <c r="C3506" s="2" t="e">
        <f>VLOOKUP($B3506, tge_gfx_data!A:E, 5, FALSE)</f>
        <v>#N/A</v>
      </c>
      <c r="D3506" s="2" t="str">
        <f>IFERROR(VLOOKUP(C3506,pictures!A:C,3,FALSE), "")</f>
        <v/>
      </c>
      <c r="E3506" s="1" t="s">
        <v>2464</v>
      </c>
      <c r="F3506" s="1" t="s">
        <v>11693</v>
      </c>
      <c r="G3506" s="2" t="s">
        <v>11694</v>
      </c>
    </row>
    <row r="3507" spans="1:8" ht="56.25" customHeight="1" x14ac:dyDescent="0.25">
      <c r="A3507" s="1" t="s">
        <v>11688</v>
      </c>
      <c r="B3507" s="2" t="s">
        <v>11695</v>
      </c>
      <c r="C3507" s="2" t="e">
        <f>VLOOKUP($B3507, tge_gfx_data!A:E, 5, FALSE)</f>
        <v>#N/A</v>
      </c>
      <c r="D3507" s="2" t="str">
        <f>IFERROR(VLOOKUP(C3507,pictures!A:C,3,FALSE), "")</f>
        <v/>
      </c>
      <c r="E3507" s="1" t="s">
        <v>2419</v>
      </c>
      <c r="F3507" s="1" t="s">
        <v>11696</v>
      </c>
      <c r="G3507" s="2" t="s">
        <v>11697</v>
      </c>
    </row>
    <row r="3508" spans="1:8" ht="56.25" customHeight="1" x14ac:dyDescent="0.25">
      <c r="A3508" s="1" t="s">
        <v>11688</v>
      </c>
      <c r="B3508" s="2" t="s">
        <v>11698</v>
      </c>
      <c r="C3508" s="2" t="e">
        <f>VLOOKUP($B3508, tge_gfx_data!A:E, 5, FALSE)</f>
        <v>#N/A</v>
      </c>
      <c r="D3508" s="2" t="str">
        <f>IFERROR(VLOOKUP(C3508,pictures!A:C,3,FALSE), "")</f>
        <v/>
      </c>
      <c r="E3508" s="1" t="s">
        <v>2454</v>
      </c>
      <c r="F3508" s="1" t="s">
        <v>11699</v>
      </c>
      <c r="G3508" s="2" t="s">
        <v>11700</v>
      </c>
    </row>
    <row r="3509" spans="1:8" ht="56.25" customHeight="1" x14ac:dyDescent="0.25">
      <c r="A3509" s="1" t="s">
        <v>11688</v>
      </c>
      <c r="B3509" s="2" t="s">
        <v>11701</v>
      </c>
      <c r="C3509" s="2" t="e">
        <f>VLOOKUP($B3509, tge_gfx_data!A:E, 5, FALSE)</f>
        <v>#N/A</v>
      </c>
      <c r="D3509" s="2" t="str">
        <f>IFERROR(VLOOKUP(C3509,pictures!A:C,3,FALSE), "")</f>
        <v/>
      </c>
      <c r="E3509" s="1" t="s">
        <v>2454</v>
      </c>
      <c r="F3509" s="1" t="s">
        <v>11702</v>
      </c>
      <c r="G3509" s="2" t="s">
        <v>11703</v>
      </c>
    </row>
    <row r="3510" spans="1:8" ht="56.25" customHeight="1" x14ac:dyDescent="0.25">
      <c r="A3510" s="1" t="s">
        <v>11688</v>
      </c>
      <c r="B3510" s="2" t="s">
        <v>11704</v>
      </c>
      <c r="C3510" s="2" t="e">
        <f>VLOOKUP($B3510, tge_gfx_data!A:E, 5, FALSE)</f>
        <v>#N/A</v>
      </c>
      <c r="D3510" s="2" t="str">
        <f>IFERROR(VLOOKUP(C3510,pictures!A:C,3,FALSE), "")</f>
        <v/>
      </c>
      <c r="E3510" s="1" t="s">
        <v>2454</v>
      </c>
      <c r="F3510" s="1" t="s">
        <v>11702</v>
      </c>
      <c r="G3510" s="2" t="s">
        <v>11705</v>
      </c>
    </row>
    <row r="3511" spans="1:8" ht="56.25" customHeight="1" x14ac:dyDescent="0.25">
      <c r="A3511" s="1" t="s">
        <v>11688</v>
      </c>
      <c r="B3511" s="2" t="s">
        <v>11706</v>
      </c>
      <c r="C3511" s="2" t="e">
        <f>VLOOKUP($B3511, tge_gfx_data!A:E, 5, FALSE)</f>
        <v>#N/A</v>
      </c>
      <c r="D3511" s="2" t="str">
        <f>IFERROR(VLOOKUP(C3511,pictures!A:C,3,FALSE), "")</f>
        <v/>
      </c>
      <c r="E3511" s="1" t="s">
        <v>2236</v>
      </c>
      <c r="F3511" s="1" t="s">
        <v>11707</v>
      </c>
      <c r="G3511" s="2" t="s">
        <v>11708</v>
      </c>
    </row>
    <row r="3512" spans="1:8" ht="56.25" customHeight="1" x14ac:dyDescent="0.25">
      <c r="A3512" s="1" t="s">
        <v>11688</v>
      </c>
      <c r="B3512" s="2" t="s">
        <v>11709</v>
      </c>
      <c r="C3512" s="2" t="e">
        <f>VLOOKUP($B3512, tge_gfx_data!A:E, 5, FALSE)</f>
        <v>#N/A</v>
      </c>
      <c r="D3512" s="2" t="str">
        <f>IFERROR(VLOOKUP(C3512,pictures!A:C,3,FALSE), "")</f>
        <v/>
      </c>
      <c r="E3512" s="1" t="s">
        <v>2458</v>
      </c>
      <c r="F3512" s="1" t="s">
        <v>11710</v>
      </c>
      <c r="G3512" s="2" t="s">
        <v>11711</v>
      </c>
    </row>
    <row r="3513" spans="1:8" ht="56.25" customHeight="1" x14ac:dyDescent="0.25">
      <c r="A3513" s="1" t="s">
        <v>11688</v>
      </c>
      <c r="B3513" s="2" t="s">
        <v>11712</v>
      </c>
      <c r="C3513" s="2" t="e">
        <f>VLOOKUP($B3513, tge_gfx_data!A:E, 5, FALSE)</f>
        <v>#N/A</v>
      </c>
      <c r="D3513" s="2" t="str">
        <f>IFERROR(VLOOKUP(C3513,pictures!A:C,3,FALSE), "")</f>
        <v/>
      </c>
      <c r="E3513" s="1" t="s">
        <v>18592</v>
      </c>
      <c r="F3513" s="1" t="s">
        <v>11713</v>
      </c>
      <c r="G3513" s="2" t="s">
        <v>11714</v>
      </c>
    </row>
    <row r="3514" spans="1:8" ht="56.25" customHeight="1" x14ac:dyDescent="0.25">
      <c r="A3514" s="1" t="s">
        <v>11688</v>
      </c>
      <c r="B3514" s="2" t="s">
        <v>11715</v>
      </c>
      <c r="C3514" s="2" t="e">
        <f>VLOOKUP($B3514, tge_gfx_data!A:E, 5, FALSE)</f>
        <v>#N/A</v>
      </c>
      <c r="D3514" s="2" t="str">
        <f>IFERROR(VLOOKUP(C3514,pictures!A:C,3,FALSE), "")</f>
        <v/>
      </c>
      <c r="E3514" s="1" t="s">
        <v>18592</v>
      </c>
      <c r="F3514" s="1" t="s">
        <v>11716</v>
      </c>
      <c r="G3514" s="2" t="s">
        <v>11717</v>
      </c>
    </row>
    <row r="3515" spans="1:8" ht="56.25" customHeight="1" x14ac:dyDescent="0.25">
      <c r="A3515" s="1" t="s">
        <v>11688</v>
      </c>
      <c r="B3515" s="2" t="s">
        <v>11718</v>
      </c>
      <c r="C3515" s="2" t="e">
        <f>VLOOKUP($B3515, tge_gfx_data!A:E, 5, FALSE)</f>
        <v>#N/A</v>
      </c>
      <c r="D3515" s="2" t="str">
        <f>IFERROR(VLOOKUP(C3515,pictures!A:C,3,FALSE), "")</f>
        <v/>
      </c>
      <c r="E3515" s="1" t="s">
        <v>2986</v>
      </c>
      <c r="F3515" s="1" t="s">
        <v>11719</v>
      </c>
      <c r="G3515" s="2" t="s">
        <v>11720</v>
      </c>
    </row>
    <row r="3516" spans="1:8" ht="56.25" customHeight="1" x14ac:dyDescent="0.25">
      <c r="A3516" s="1" t="s">
        <v>11688</v>
      </c>
      <c r="B3516" s="2" t="s">
        <v>11721</v>
      </c>
      <c r="C3516" s="2" t="e">
        <f>VLOOKUP($B3516, tge_gfx_data!A:E, 5, FALSE)</f>
        <v>#N/A</v>
      </c>
      <c r="D3516" s="2" t="str">
        <f>IFERROR(VLOOKUP(C3516,pictures!A:C,3,FALSE), "")</f>
        <v/>
      </c>
      <c r="E3516" s="1" t="s">
        <v>2436</v>
      </c>
      <c r="F3516" s="1" t="s">
        <v>11722</v>
      </c>
      <c r="G3516" s="2" t="s">
        <v>11723</v>
      </c>
      <c r="H3516" s="2" t="s">
        <v>5086</v>
      </c>
    </row>
    <row r="3517" spans="1:8" ht="56.25" customHeight="1" x14ac:dyDescent="0.25">
      <c r="A3517" s="1" t="s">
        <v>11688</v>
      </c>
      <c r="B3517" s="2" t="s">
        <v>11724</v>
      </c>
      <c r="C3517" s="2" t="e">
        <f>VLOOKUP($B3517, tge_gfx_data!A:E, 5, FALSE)</f>
        <v>#N/A</v>
      </c>
      <c r="D3517" s="2" t="str">
        <f>IFERROR(VLOOKUP(C3517,pictures!A:C,3,FALSE), "")</f>
        <v/>
      </c>
      <c r="E3517" s="1" t="s">
        <v>2450</v>
      </c>
      <c r="F3517" s="1" t="s">
        <v>11725</v>
      </c>
      <c r="G3517" s="2" t="s">
        <v>11726</v>
      </c>
    </row>
    <row r="3518" spans="1:8" ht="56.25" customHeight="1" x14ac:dyDescent="0.25">
      <c r="A3518" s="1" t="s">
        <v>11688</v>
      </c>
      <c r="B3518" s="2" t="s">
        <v>11727</v>
      </c>
      <c r="C3518" s="2" t="e">
        <f>VLOOKUP($B3518, tge_gfx_data!A:E, 5, FALSE)</f>
        <v>#N/A</v>
      </c>
      <c r="D3518" s="2" t="str">
        <f>IFERROR(VLOOKUP(C3518,pictures!A:C,3,FALSE), "")</f>
        <v/>
      </c>
      <c r="E3518" s="1" t="s">
        <v>2236</v>
      </c>
      <c r="F3518" s="1" t="s">
        <v>11728</v>
      </c>
      <c r="G3518" s="2" t="s">
        <v>11729</v>
      </c>
    </row>
    <row r="3519" spans="1:8" ht="56.25" customHeight="1" x14ac:dyDescent="0.25">
      <c r="A3519" s="1" t="s">
        <v>11688</v>
      </c>
      <c r="B3519" s="2" t="s">
        <v>11730</v>
      </c>
      <c r="C3519" s="2" t="e">
        <f>VLOOKUP($B3519, tge_gfx_data!A:E, 5, FALSE)</f>
        <v>#N/A</v>
      </c>
      <c r="D3519" s="2" t="str">
        <f>IFERROR(VLOOKUP(C3519,pictures!A:C,3,FALSE), "")</f>
        <v/>
      </c>
      <c r="E3519" s="1" t="s">
        <v>2523</v>
      </c>
      <c r="F3519" s="1" t="s">
        <v>11731</v>
      </c>
      <c r="G3519" s="2" t="s">
        <v>11732</v>
      </c>
      <c r="H3519" s="2" t="s">
        <v>5086</v>
      </c>
    </row>
    <row r="3520" spans="1:8" ht="56.25" customHeight="1" x14ac:dyDescent="0.25">
      <c r="A3520" s="1" t="s">
        <v>11688</v>
      </c>
      <c r="B3520" s="2" t="s">
        <v>11733</v>
      </c>
      <c r="C3520" s="2" t="e">
        <f>VLOOKUP($B3520, tge_gfx_data!A:E, 5, FALSE)</f>
        <v>#N/A</v>
      </c>
      <c r="D3520" s="2" t="str">
        <f>IFERROR(VLOOKUP(C3520,pictures!A:C,3,FALSE), "")</f>
        <v/>
      </c>
      <c r="E3520" s="1" t="s">
        <v>2549</v>
      </c>
      <c r="F3520" s="1" t="s">
        <v>11734</v>
      </c>
      <c r="G3520" s="2" t="s">
        <v>11735</v>
      </c>
      <c r="H3520" s="2" t="s">
        <v>5086</v>
      </c>
    </row>
    <row r="3521" spans="1:8" ht="56.25" customHeight="1" x14ac:dyDescent="0.25">
      <c r="A3521" s="1" t="s">
        <v>11688</v>
      </c>
      <c r="B3521" s="2" t="s">
        <v>11736</v>
      </c>
      <c r="C3521" s="2" t="e">
        <f>VLOOKUP($B3521, tge_gfx_data!A:E, 5, FALSE)</f>
        <v>#N/A</v>
      </c>
      <c r="D3521" s="2" t="str">
        <f>IFERROR(VLOOKUP(C3521,pictures!A:C,3,FALSE), "")</f>
        <v/>
      </c>
      <c r="E3521" s="1" t="s">
        <v>2460</v>
      </c>
      <c r="F3521" s="1" t="s">
        <v>11737</v>
      </c>
      <c r="G3521" s="2" t="s">
        <v>22471</v>
      </c>
      <c r="H3521" s="2" t="s">
        <v>5086</v>
      </c>
    </row>
    <row r="3522" spans="1:8" ht="56.25" customHeight="1" x14ac:dyDescent="0.25">
      <c r="A3522" s="1" t="s">
        <v>11688</v>
      </c>
      <c r="B3522" s="2" t="s">
        <v>11738</v>
      </c>
      <c r="C3522" s="2" t="e">
        <f>VLOOKUP($B3522, tge_gfx_data!A:E, 5, FALSE)</f>
        <v>#N/A</v>
      </c>
      <c r="D3522" s="2" t="str">
        <f>IFERROR(VLOOKUP(C3522,pictures!A:C,3,FALSE), "")</f>
        <v/>
      </c>
      <c r="E3522" s="1" t="s">
        <v>2423</v>
      </c>
      <c r="F3522" s="1" t="s">
        <v>11739</v>
      </c>
      <c r="G3522" s="2" t="s">
        <v>11740</v>
      </c>
    </row>
    <row r="3523" spans="1:8" ht="56.25" customHeight="1" x14ac:dyDescent="0.25">
      <c r="A3523" s="1" t="s">
        <v>11688</v>
      </c>
      <c r="B3523" s="2" t="s">
        <v>11741</v>
      </c>
      <c r="C3523" s="2" t="e">
        <f>VLOOKUP($B3523, tge_gfx_data!A:E, 5, FALSE)</f>
        <v>#N/A</v>
      </c>
      <c r="D3523" s="2" t="str">
        <f>IFERROR(VLOOKUP(C3523,pictures!A:C,3,FALSE), "")</f>
        <v/>
      </c>
      <c r="E3523" s="1" t="s">
        <v>2532</v>
      </c>
      <c r="F3523" s="1" t="s">
        <v>11742</v>
      </c>
      <c r="G3523" s="2" t="s">
        <v>11743</v>
      </c>
    </row>
    <row r="3524" spans="1:8" ht="56.25" customHeight="1" x14ac:dyDescent="0.25">
      <c r="A3524" s="1" t="s">
        <v>11688</v>
      </c>
      <c r="B3524" s="2" t="s">
        <v>11744</v>
      </c>
      <c r="C3524" s="2" t="e">
        <f>VLOOKUP($B3524, tge_gfx_data!A:E, 5, FALSE)</f>
        <v>#N/A</v>
      </c>
      <c r="D3524" s="2" t="str">
        <f>IFERROR(VLOOKUP(C3524,pictures!A:C,3,FALSE), "")</f>
        <v/>
      </c>
      <c r="E3524" s="1" t="s">
        <v>2464</v>
      </c>
      <c r="F3524" s="1" t="s">
        <v>11745</v>
      </c>
      <c r="G3524" s="2" t="s">
        <v>11746</v>
      </c>
    </row>
    <row r="3525" spans="1:8" ht="56.25" customHeight="1" x14ac:dyDescent="0.25">
      <c r="A3525" s="1" t="s">
        <v>11688</v>
      </c>
      <c r="B3525" s="2" t="s">
        <v>11747</v>
      </c>
      <c r="C3525" s="2" t="e">
        <f>VLOOKUP($B3525, tge_gfx_data!A:E, 5, FALSE)</f>
        <v>#N/A</v>
      </c>
      <c r="D3525" s="2" t="str">
        <f>IFERROR(VLOOKUP(C3525,pictures!A:C,3,FALSE), "")</f>
        <v/>
      </c>
      <c r="E3525" s="1" t="s">
        <v>2464</v>
      </c>
      <c r="F3525" s="1" t="s">
        <v>11748</v>
      </c>
      <c r="G3525" s="2" t="s">
        <v>11749</v>
      </c>
    </row>
    <row r="3526" spans="1:8" ht="56.25" customHeight="1" x14ac:dyDescent="0.25">
      <c r="A3526" s="1" t="s">
        <v>11750</v>
      </c>
      <c r="B3526" s="2" t="s">
        <v>4158</v>
      </c>
      <c r="C3526" s="2" t="str">
        <f>VLOOKUP($B3526, tge_gfx_data!A:E, 5, FALSE)</f>
        <v>GREAT_ZIMBABWE_ARCHAEOLOGY_eventPicture</v>
      </c>
      <c r="D3526" s="2" t="str">
        <f>IFERROR(VLOOKUP(C3526,pictures!A:C,3,FALSE), "")</f>
        <v>NO</v>
      </c>
      <c r="E3526" s="1" t="s">
        <v>2564</v>
      </c>
      <c r="F3526" s="1" t="s">
        <v>11751</v>
      </c>
      <c r="G3526" s="2" t="s">
        <v>11752</v>
      </c>
    </row>
    <row r="3527" spans="1:8" ht="56.25" customHeight="1" x14ac:dyDescent="0.25">
      <c r="A3527" s="1" t="s">
        <v>11750</v>
      </c>
      <c r="B3527" s="2" t="s">
        <v>4159</v>
      </c>
      <c r="C3527" s="2" t="str">
        <f>VLOOKUP($B3527, tge_gfx_data!A:E, 5, FALSE)</f>
        <v>GREAT_ZIMBABWE_ARCHAEOLOGY_eventPicture</v>
      </c>
      <c r="D3527" s="2" t="str">
        <f>IFERROR(VLOOKUP(C3527,pictures!A:C,3,FALSE), "")</f>
        <v>NO</v>
      </c>
      <c r="E3527" s="1" t="s">
        <v>2564</v>
      </c>
      <c r="F3527" s="1" t="s">
        <v>11753</v>
      </c>
      <c r="G3527" s="2" t="s">
        <v>11754</v>
      </c>
    </row>
    <row r="3528" spans="1:8" ht="56.25" customHeight="1" x14ac:dyDescent="0.25">
      <c r="A3528" s="1" t="s">
        <v>11750</v>
      </c>
      <c r="B3528" s="2" t="s">
        <v>11755</v>
      </c>
      <c r="C3528" s="2" t="e">
        <f>VLOOKUP($B3528, tge_gfx_data!A:E, 5, FALSE)</f>
        <v>#N/A</v>
      </c>
      <c r="D3528" s="2" t="str">
        <f>IFERROR(VLOOKUP(C3528,pictures!A:C,3,FALSE), "")</f>
        <v/>
      </c>
      <c r="E3528" s="1" t="s">
        <v>18588</v>
      </c>
      <c r="F3528" s="1" t="s">
        <v>11756</v>
      </c>
      <c r="G3528" s="2" t="s">
        <v>11757</v>
      </c>
    </row>
    <row r="3529" spans="1:8" ht="56.25" customHeight="1" x14ac:dyDescent="0.25">
      <c r="A3529" s="1" t="s">
        <v>11750</v>
      </c>
      <c r="B3529" s="2" t="s">
        <v>11758</v>
      </c>
      <c r="C3529" s="2" t="e">
        <f>VLOOKUP($B3529, tge_gfx_data!A:E, 5, FALSE)</f>
        <v>#N/A</v>
      </c>
      <c r="D3529" s="2" t="str">
        <f>IFERROR(VLOOKUP(C3529,pictures!A:C,3,FALSE), "")</f>
        <v/>
      </c>
      <c r="E3529" s="1" t="s">
        <v>18589</v>
      </c>
      <c r="F3529" s="1" t="s">
        <v>11759</v>
      </c>
      <c r="G3529" s="2" t="s">
        <v>11760</v>
      </c>
    </row>
    <row r="3530" spans="1:8" ht="56.25" customHeight="1" x14ac:dyDescent="0.25">
      <c r="A3530" s="1" t="s">
        <v>11750</v>
      </c>
      <c r="B3530" s="2" t="s">
        <v>11761</v>
      </c>
      <c r="C3530" s="2" t="e">
        <f>VLOOKUP($B3530, tge_gfx_data!A:E, 5, FALSE)</f>
        <v>#N/A</v>
      </c>
      <c r="D3530" s="2" t="str">
        <f>IFERROR(VLOOKUP(C3530,pictures!A:C,3,FALSE), "")</f>
        <v/>
      </c>
      <c r="E3530" s="1" t="s">
        <v>2567</v>
      </c>
      <c r="F3530" s="1" t="s">
        <v>11762</v>
      </c>
      <c r="G3530" s="2" t="s">
        <v>11763</v>
      </c>
    </row>
    <row r="3531" spans="1:8" ht="56.25" customHeight="1" x14ac:dyDescent="0.25">
      <c r="A3531" s="1" t="s">
        <v>11750</v>
      </c>
      <c r="B3531" s="2" t="s">
        <v>11764</v>
      </c>
      <c r="C3531" s="2" t="e">
        <f>VLOOKUP($B3531, tge_gfx_data!A:E, 5, FALSE)</f>
        <v>#N/A</v>
      </c>
      <c r="D3531" s="2" t="str">
        <f>IFERROR(VLOOKUP(C3531,pictures!A:C,3,FALSE), "")</f>
        <v/>
      </c>
      <c r="E3531" s="1" t="s">
        <v>18588</v>
      </c>
      <c r="F3531" s="1" t="s">
        <v>11765</v>
      </c>
      <c r="G3531" s="2" t="s">
        <v>11766</v>
      </c>
    </row>
    <row r="3532" spans="1:8" ht="56.25" customHeight="1" x14ac:dyDescent="0.25">
      <c r="A3532" s="1" t="s">
        <v>11750</v>
      </c>
      <c r="B3532" s="2" t="s">
        <v>4160</v>
      </c>
      <c r="C3532" s="2" t="str">
        <f>VLOOKUP($B3532, tge_gfx_data!A:E, 5, FALSE)</f>
        <v>TABULA_ROGERIANA_IDRISI_eventPicture</v>
      </c>
      <c r="D3532" s="2" t="str">
        <f>IFERROR(VLOOKUP(C3532,pictures!A:C,3,FALSE), "")</f>
        <v>NO</v>
      </c>
      <c r="E3532" s="1" t="s">
        <v>2986</v>
      </c>
      <c r="F3532" s="1" t="s">
        <v>11767</v>
      </c>
      <c r="G3532" s="2" t="s">
        <v>11768</v>
      </c>
    </row>
    <row r="3533" spans="1:8" ht="56.25" customHeight="1" x14ac:dyDescent="0.25">
      <c r="A3533" s="1" t="s">
        <v>11750</v>
      </c>
      <c r="B3533" s="2" t="s">
        <v>11769</v>
      </c>
      <c r="C3533" s="2" t="str">
        <f>VLOOKUP($B3533, tge_gfx_data!A:E, 5, FALSE)</f>
        <v>THE_GOLDEN_JUNK_BEAUMONT_eventPicture</v>
      </c>
      <c r="D3533" s="2" t="str">
        <f>IFERROR(VLOOKUP(C3533,pictures!A:C,3,FALSE), "")</f>
        <v>NO</v>
      </c>
      <c r="E3533" s="1" t="s">
        <v>2986</v>
      </c>
      <c r="F3533" s="1" t="s">
        <v>11770</v>
      </c>
      <c r="G3533" s="2" t="s">
        <v>11771</v>
      </c>
    </row>
    <row r="3534" spans="1:8" ht="56.25" customHeight="1" x14ac:dyDescent="0.25">
      <c r="A3534" s="1" t="s">
        <v>11750</v>
      </c>
      <c r="B3534" s="2" t="s">
        <v>11772</v>
      </c>
      <c r="C3534" s="2" t="e">
        <f>VLOOKUP($B3534, tge_gfx_data!A:E, 5, FALSE)</f>
        <v>#N/A</v>
      </c>
      <c r="D3534" s="2" t="str">
        <f>IFERROR(VLOOKUP(C3534,pictures!A:C,3,FALSE), "")</f>
        <v/>
      </c>
      <c r="E3534" s="1" t="s">
        <v>18591</v>
      </c>
      <c r="F3534" s="1" t="s">
        <v>11773</v>
      </c>
      <c r="G3534" s="2" t="s">
        <v>11774</v>
      </c>
    </row>
    <row r="3535" spans="1:8" ht="56.25" customHeight="1" x14ac:dyDescent="0.25">
      <c r="A3535" s="1" t="s">
        <v>11775</v>
      </c>
      <c r="B3535" s="2" t="s">
        <v>11776</v>
      </c>
      <c r="C3535" s="2" t="e">
        <f>VLOOKUP($B3535, tge_gfx_data!A:E, 5, FALSE)</f>
        <v>#N/A</v>
      </c>
      <c r="D3535" s="2" t="str">
        <f>IFERROR(VLOOKUP(C3535,pictures!A:C,3,FALSE), "")</f>
        <v/>
      </c>
      <c r="E3535" s="1" t="s">
        <v>18588</v>
      </c>
      <c r="F3535" s="1" t="s">
        <v>11777</v>
      </c>
      <c r="G3535" s="2" t="s">
        <v>20037</v>
      </c>
    </row>
    <row r="3536" spans="1:8" ht="56.25" customHeight="1" x14ac:dyDescent="0.25">
      <c r="A3536" s="1" t="s">
        <v>11778</v>
      </c>
      <c r="B3536" s="2" t="s">
        <v>11779</v>
      </c>
      <c r="C3536" s="2" t="e">
        <f>VLOOKUP($B3536, tge_gfx_data!A:E, 5, FALSE)</f>
        <v>#N/A</v>
      </c>
      <c r="D3536" s="2" t="str">
        <f>IFERROR(VLOOKUP(C3536,pictures!A:C,3,FALSE), "")</f>
        <v/>
      </c>
      <c r="E3536" s="1" t="s">
        <v>2442</v>
      </c>
      <c r="F3536" s="1" t="s">
        <v>11780</v>
      </c>
      <c r="G3536" s="2" t="s">
        <v>11781</v>
      </c>
    </row>
    <row r="3537" spans="1:8" ht="56.25" customHeight="1" x14ac:dyDescent="0.25">
      <c r="A3537" s="1" t="s">
        <v>11782</v>
      </c>
      <c r="B3537" s="2" t="s">
        <v>4163</v>
      </c>
      <c r="C3537" s="2" t="str">
        <f>VLOOKUP($B3537, tge_gfx_data!A:E, 5, FALSE)</f>
        <v>01_WESTERN/LAND/LANDSCAPE/HEAD_TOWN_FIELDS_YERKA</v>
      </c>
      <c r="D3537" s="2" t="str">
        <f>IFERROR(VLOOKUP(C3537,pictures!A:C,3,FALSE), "")</f>
        <v>YES</v>
      </c>
      <c r="E3537" s="1" t="s">
        <v>2487</v>
      </c>
      <c r="F3537" s="1" t="s">
        <v>11783</v>
      </c>
      <c r="G3537" s="2" t="s">
        <v>11784</v>
      </c>
    </row>
    <row r="3538" spans="1:8" ht="56.25" customHeight="1" x14ac:dyDescent="0.25">
      <c r="A3538" s="1" t="s">
        <v>11782</v>
      </c>
      <c r="B3538" s="2" t="s">
        <v>4164</v>
      </c>
      <c r="C3538" s="2" t="str">
        <f>VLOOKUP($B3538, tge_gfx_data!A:E, 5, FALSE)</f>
        <v>REVOLT_NOBLES_WEINSBERG_eventPicture</v>
      </c>
      <c r="D3538" s="2" t="str">
        <f>IFERROR(VLOOKUP(C3538,pictures!A:C,3,FALSE), "")</f>
        <v>NO</v>
      </c>
      <c r="E3538" s="1" t="s">
        <v>2145</v>
      </c>
      <c r="F3538" s="1" t="s">
        <v>11785</v>
      </c>
      <c r="G3538" s="2" t="s">
        <v>11786</v>
      </c>
    </row>
    <row r="3539" spans="1:8" ht="56.25" customHeight="1" x14ac:dyDescent="0.25">
      <c r="A3539" s="1" t="s">
        <v>11782</v>
      </c>
      <c r="B3539" s="2" t="s">
        <v>4165</v>
      </c>
      <c r="C3539" s="2" t="str">
        <f>VLOOKUP($B3539, tge_gfx_data!A:E, 5, FALSE)</f>
        <v>SIEGE_OF_BREDA_TOP_eventPicture</v>
      </c>
      <c r="D3539" s="2" t="str">
        <f>IFERROR(VLOOKUP(C3539,pictures!A:C,3,FALSE), "")</f>
        <v>NO</v>
      </c>
      <c r="E3539" s="1" t="s">
        <v>2145</v>
      </c>
      <c r="F3539" s="1" t="s">
        <v>11787</v>
      </c>
      <c r="G3539" s="2" t="s">
        <v>22411</v>
      </c>
    </row>
    <row r="3540" spans="1:8" ht="56.25" customHeight="1" x14ac:dyDescent="0.25">
      <c r="A3540" s="1" t="s">
        <v>11782</v>
      </c>
      <c r="B3540" s="2" t="s">
        <v>4166</v>
      </c>
      <c r="C3540" s="2" t="str">
        <f>VLOOKUP($B3540, tge_gfx_data!A:E, 5, FALSE)</f>
        <v>SIEGE_GRAVELINES_eventPicture</v>
      </c>
      <c r="D3540" s="2" t="str">
        <f>IFERROR(VLOOKUP(C3540,pictures!A:C,3,FALSE), "")</f>
        <v>NO</v>
      </c>
      <c r="E3540" s="1" t="s">
        <v>2145</v>
      </c>
      <c r="F3540" s="1" t="s">
        <v>11788</v>
      </c>
      <c r="G3540" s="2" t="s">
        <v>11789</v>
      </c>
    </row>
    <row r="3541" spans="1:8" ht="56.25" customHeight="1" x14ac:dyDescent="0.25">
      <c r="A3541" s="1" t="s">
        <v>11782</v>
      </c>
      <c r="B3541" s="2" t="s">
        <v>4167</v>
      </c>
      <c r="C3541" s="2" t="str">
        <f>VLOOKUP($B3541, tge_gfx_data!A:E, 5, FALSE)</f>
        <v>01_WESTERN/LAND/LANDSCAPE/SPRING_IN_PARISH_YERKA</v>
      </c>
      <c r="D3541" s="2" t="str">
        <f>IFERROR(VLOOKUP(C3541,pictures!A:C,3,FALSE), "")</f>
        <v>YES</v>
      </c>
      <c r="E3541" s="1" t="s">
        <v>2145</v>
      </c>
      <c r="F3541" s="1" t="s">
        <v>11790</v>
      </c>
      <c r="G3541" s="2" t="s">
        <v>11791</v>
      </c>
    </row>
    <row r="3542" spans="1:8" ht="56.25" customHeight="1" x14ac:dyDescent="0.25">
      <c r="A3542" s="1" t="s">
        <v>11782</v>
      </c>
      <c r="B3542" s="2" t="s">
        <v>4168</v>
      </c>
      <c r="C3542" s="2" t="str">
        <f>VLOOKUP($B3542, tge_gfx_data!A:E, 5, FALSE)</f>
        <v>FRANKFURT_OLD_BRIDGE_eventPicture</v>
      </c>
      <c r="D3542" s="2" t="str">
        <f>IFERROR(VLOOKUP(C3542,pictures!A:C,3,FALSE), "")</f>
        <v>NO</v>
      </c>
      <c r="E3542" s="1" t="s">
        <v>2145</v>
      </c>
      <c r="F3542" s="1" t="s">
        <v>11792</v>
      </c>
      <c r="G3542" s="2" t="s">
        <v>11793</v>
      </c>
    </row>
    <row r="3543" spans="1:8" ht="56.25" customHeight="1" x14ac:dyDescent="0.25">
      <c r="A3543" s="1" t="s">
        <v>11782</v>
      </c>
      <c r="B3543" s="2" t="s">
        <v>4169</v>
      </c>
      <c r="C3543" s="2" t="str">
        <f>VLOOKUP($B3543, tge_gfx_data!A:E, 5, FALSE)</f>
        <v>TREE_STREET_eventPicture</v>
      </c>
      <c r="D3543" s="2" t="str">
        <f>IFERROR(VLOOKUP(C3543,pictures!A:C,3,FALSE), "")</f>
        <v>NO</v>
      </c>
      <c r="E3543" s="1" t="s">
        <v>2145</v>
      </c>
      <c r="F3543" s="1" t="s">
        <v>11794</v>
      </c>
      <c r="G3543" s="2" t="s">
        <v>11795</v>
      </c>
    </row>
    <row r="3544" spans="1:8" ht="56.25" customHeight="1" x14ac:dyDescent="0.25">
      <c r="A3544" s="1" t="s">
        <v>11782</v>
      </c>
      <c r="B3544" s="2" t="s">
        <v>4170</v>
      </c>
      <c r="C3544" s="2" t="str">
        <f>VLOOKUP($B3544, tge_gfx_data!A:E, 5, FALSE)</f>
        <v>01_WESTERN/RELIGION/DEATH/CIVILIZATION_MEMENTO_MORI_GERZHEDOVICH</v>
      </c>
      <c r="D3544" s="2" t="str">
        <f>IFERROR(VLOOKUP(C3544,pictures!A:C,3,FALSE), "")</f>
        <v>YES</v>
      </c>
      <c r="E3544" s="1" t="s">
        <v>2145</v>
      </c>
      <c r="F3544" s="1" t="s">
        <v>11796</v>
      </c>
      <c r="G3544" s="2" t="s">
        <v>11797</v>
      </c>
    </row>
    <row r="3545" spans="1:8" ht="56.25" customHeight="1" x14ac:dyDescent="0.25">
      <c r="A3545" s="1" t="s">
        <v>11782</v>
      </c>
      <c r="B3545" s="2" t="s">
        <v>4171</v>
      </c>
      <c r="C3545" s="2" t="str">
        <f>VLOOKUP($B3545, tge_gfx_data!A:E, 5, FALSE)</f>
        <v>KASSEL_WALL_eventPicture</v>
      </c>
      <c r="D3545" s="2" t="str">
        <f>IFERROR(VLOOKUP(C3545,pictures!A:C,3,FALSE), "")</f>
        <v>NO</v>
      </c>
      <c r="E3545" s="1" t="s">
        <v>2145</v>
      </c>
      <c r="F3545" s="1" t="s">
        <v>11798</v>
      </c>
      <c r="G3545" s="2" t="s">
        <v>11799</v>
      </c>
    </row>
    <row r="3546" spans="1:8" ht="56.25" customHeight="1" x14ac:dyDescent="0.25">
      <c r="A3546" s="1" t="s">
        <v>11782</v>
      </c>
      <c r="B3546" s="2" t="s">
        <v>4172</v>
      </c>
      <c r="C3546" s="2" t="str">
        <f>VLOOKUP($B3546, tge_gfx_data!A:E, 5, FALSE)</f>
        <v>01_WESTERN/LAND/LANDSCAPE/EROSION_JACEK_YERKA</v>
      </c>
      <c r="D3546" s="2" t="str">
        <f>IFERROR(VLOOKUP(C3546,pictures!A:C,3,FALSE), "")</f>
        <v>YES</v>
      </c>
      <c r="E3546" s="1" t="s">
        <v>2145</v>
      </c>
      <c r="F3546" s="1" t="s">
        <v>11800</v>
      </c>
      <c r="G3546" s="2" t="s">
        <v>11801</v>
      </c>
    </row>
    <row r="3547" spans="1:8" ht="56.25" customHeight="1" x14ac:dyDescent="0.25">
      <c r="A3547" s="1" t="s">
        <v>11782</v>
      </c>
      <c r="B3547" s="2" t="s">
        <v>4173</v>
      </c>
      <c r="C3547" s="2" t="str">
        <f>VLOOKUP($B3547, tge_gfx_data!A:E, 5, FALSE)</f>
        <v>STRASSBURG_OBSERVATORY_eventPicture</v>
      </c>
      <c r="D3547" s="2" t="str">
        <f>IFERROR(VLOOKUP(C3547,pictures!A:C,3,FALSE), "")</f>
        <v>NO</v>
      </c>
      <c r="E3547" s="1" t="s">
        <v>2145</v>
      </c>
      <c r="F3547" s="1" t="s">
        <v>11802</v>
      </c>
      <c r="G3547" s="2" t="s">
        <v>11803</v>
      </c>
      <c r="H3547" s="2" t="s">
        <v>6112</v>
      </c>
    </row>
    <row r="3548" spans="1:8" ht="56.25" customHeight="1" x14ac:dyDescent="0.25">
      <c r="A3548" s="1" t="s">
        <v>11782</v>
      </c>
      <c r="B3548" s="2" t="s">
        <v>4174</v>
      </c>
      <c r="C3548" s="2" t="str">
        <f>VLOOKUP($B3548, tge_gfx_data!A:E, 5, FALSE)</f>
        <v>01_WESTERN/LAND/LANDSCAPE/CITY_IN_WIND_YERKA</v>
      </c>
      <c r="D3548" s="2" t="str">
        <f>IFERROR(VLOOKUP(C3548,pictures!A:C,3,FALSE), "")</f>
        <v>YES</v>
      </c>
      <c r="E3548" s="1" t="s">
        <v>2487</v>
      </c>
      <c r="F3548" s="1" t="s">
        <v>5787</v>
      </c>
      <c r="G3548" s="2" t="s">
        <v>5788</v>
      </c>
    </row>
    <row r="3549" spans="1:8" ht="56.25" customHeight="1" x14ac:dyDescent="0.25">
      <c r="A3549" s="1" t="s">
        <v>11782</v>
      </c>
      <c r="B3549" s="2" t="s">
        <v>4175</v>
      </c>
      <c r="C3549" s="2" t="str">
        <f>VLOOKUP($B3549, tge_gfx_data!A:E, 5, FALSE)</f>
        <v>01_WESTERN/ECONOMY/DISASTERS/AACHEN_BURNING</v>
      </c>
      <c r="D3549" s="2" t="str">
        <f>IFERROR(VLOOKUP(C3549,pictures!A:C,3,FALSE), "")</f>
        <v>YES</v>
      </c>
      <c r="E3549" s="1" t="s">
        <v>2145</v>
      </c>
      <c r="F3549" s="1" t="s">
        <v>11804</v>
      </c>
      <c r="G3549" s="2" t="s">
        <v>11805</v>
      </c>
    </row>
    <row r="3550" spans="1:8" ht="56.25" customHeight="1" x14ac:dyDescent="0.25">
      <c r="A3550" s="1" t="s">
        <v>11782</v>
      </c>
      <c r="B3550" s="2" t="s">
        <v>4176</v>
      </c>
      <c r="C3550" s="2" t="str">
        <f>VLOOKUP($B3550, tge_gfx_data!A:E, 5, FALSE)</f>
        <v>01_WESTERN/ECONOMY/DISASTERS/ERUPTION_MIND_FIELD_YERKA</v>
      </c>
      <c r="D3550" s="2" t="str">
        <f>IFERROR(VLOOKUP(C3550,pictures!A:C,3,FALSE), "")</f>
        <v>YES</v>
      </c>
      <c r="E3550" s="1" t="s">
        <v>2145</v>
      </c>
      <c r="F3550" s="1" t="s">
        <v>11806</v>
      </c>
      <c r="G3550" s="2" t="s">
        <v>22412</v>
      </c>
    </row>
    <row r="3551" spans="1:8" ht="56.25" customHeight="1" x14ac:dyDescent="0.25">
      <c r="A3551" s="1" t="s">
        <v>11782</v>
      </c>
      <c r="B3551" s="2" t="s">
        <v>4177</v>
      </c>
      <c r="C3551" s="2" t="str">
        <f>VLOOKUP($B3551, tge_gfx_data!A:E, 5, FALSE)</f>
        <v>SODOM_GOMORA_WALKER_eventPicture</v>
      </c>
      <c r="D3551" s="2" t="str">
        <f>IFERROR(VLOOKUP(C3551,pictures!A:C,3,FALSE), "")</f>
        <v>NO</v>
      </c>
      <c r="E3551" s="1" t="s">
        <v>2145</v>
      </c>
      <c r="F3551" s="1" t="s">
        <v>11807</v>
      </c>
      <c r="G3551" s="2" t="s">
        <v>11808</v>
      </c>
    </row>
    <row r="3552" spans="1:8" ht="56.25" customHeight="1" x14ac:dyDescent="0.25">
      <c r="A3552" s="1" t="s">
        <v>11782</v>
      </c>
      <c r="B3552" s="2" t="s">
        <v>4178</v>
      </c>
      <c r="C3552" s="2" t="str">
        <f>VLOOKUP($B3552, tge_gfx_data!A:E, 5, FALSE)</f>
        <v>FRANZ_I_TRAVEL_TO_FRANKFURT_eventPicture</v>
      </c>
      <c r="D3552" s="2" t="str">
        <f>IFERROR(VLOOKUP(C3552,pictures!A:C,3,FALSE), "")</f>
        <v>NO</v>
      </c>
      <c r="E3552" s="1" t="s">
        <v>2145</v>
      </c>
      <c r="F3552" s="1" t="s">
        <v>22451</v>
      </c>
      <c r="G3552" s="2" t="s">
        <v>11809</v>
      </c>
    </row>
    <row r="3553" spans="1:8" ht="56.25" customHeight="1" x14ac:dyDescent="0.25">
      <c r="A3553" s="1" t="s">
        <v>11782</v>
      </c>
      <c r="B3553" s="2" t="s">
        <v>4179</v>
      </c>
      <c r="C3553" s="2" t="str">
        <f>VLOOKUP($B3553, tge_gfx_data!A:E, 5, FALSE)</f>
        <v>MUNICH_NYMPHENBURG_CASTLE_eventPicture</v>
      </c>
      <c r="D3553" s="2" t="str">
        <f>IFERROR(VLOOKUP(C3553,pictures!A:C,3,FALSE), "")</f>
        <v>NO</v>
      </c>
      <c r="E3553" s="1" t="s">
        <v>2145</v>
      </c>
      <c r="F3553" s="1" t="s">
        <v>11810</v>
      </c>
      <c r="G3553" s="2" t="s">
        <v>11811</v>
      </c>
    </row>
    <row r="3554" spans="1:8" ht="56.25" customHeight="1" x14ac:dyDescent="0.25">
      <c r="A3554" s="1" t="s">
        <v>11782</v>
      </c>
      <c r="B3554" s="2" t="s">
        <v>4180</v>
      </c>
      <c r="C3554" s="2" t="str">
        <f>VLOOKUP($B3554, tge_gfx_data!A:E, 5, FALSE)</f>
        <v>MARKET_TOWN_MANY_eventPicture</v>
      </c>
      <c r="D3554" s="2" t="str">
        <f>IFERROR(VLOOKUP(C3554,pictures!A:C,3,FALSE), "")</f>
        <v>NO</v>
      </c>
      <c r="E3554" s="1" t="s">
        <v>2145</v>
      </c>
      <c r="F3554" s="1" t="s">
        <v>11812</v>
      </c>
      <c r="G3554" s="2" t="s">
        <v>11813</v>
      </c>
    </row>
    <row r="3555" spans="1:8" ht="56.25" customHeight="1" x14ac:dyDescent="0.25">
      <c r="A3555" s="1" t="s">
        <v>11782</v>
      </c>
      <c r="B3555" s="2" t="s">
        <v>4181</v>
      </c>
      <c r="C3555" s="2" t="str">
        <f>VLOOKUP($B3555, tge_gfx_data!A:E, 5, FALSE)</f>
        <v>KASSEL_MARKET_eventPicture</v>
      </c>
      <c r="D3555" s="2" t="str">
        <f>IFERROR(VLOOKUP(C3555,pictures!A:C,3,FALSE), "")</f>
        <v>NO</v>
      </c>
      <c r="E3555" s="1" t="s">
        <v>2145</v>
      </c>
      <c r="F3555" s="1" t="s">
        <v>11814</v>
      </c>
      <c r="G3555" s="2" t="s">
        <v>11815</v>
      </c>
    </row>
    <row r="3556" spans="1:8" ht="56.25" customHeight="1" x14ac:dyDescent="0.25">
      <c r="A3556" s="1" t="s">
        <v>11816</v>
      </c>
      <c r="B3556" s="2" t="s">
        <v>4183</v>
      </c>
      <c r="C3556" s="2" t="str">
        <f>VLOOKUP($B3556, tge_gfx_data!A:E, 5, FALSE)</f>
        <v>THE_GENERAL_ESTATES_eventPicture</v>
      </c>
      <c r="D3556" s="2" t="str">
        <f>IFERROR(VLOOKUP(C3556,pictures!A:C,3,FALSE), "")</f>
        <v>NO</v>
      </c>
      <c r="E3556" s="1" t="s">
        <v>2496</v>
      </c>
      <c r="F3556" s="1" t="s">
        <v>11817</v>
      </c>
      <c r="G3556" s="2" t="s">
        <v>11818</v>
      </c>
    </row>
    <row r="3557" spans="1:8" ht="56.25" customHeight="1" x14ac:dyDescent="0.25">
      <c r="A3557" s="1" t="s">
        <v>11816</v>
      </c>
      <c r="B3557" s="2" t="s">
        <v>4184</v>
      </c>
      <c r="C3557" s="2" t="str">
        <f>VLOOKUP($B3557, tge_gfx_data!A:E, 5, FALSE)</f>
        <v>LE_PATRIE_EN_DANGER_LETHIERE_eventPicture</v>
      </c>
      <c r="D3557" s="2" t="str">
        <f>IFERROR(VLOOKUP(C3557,pictures!A:C,3,FALSE), "")</f>
        <v>NO</v>
      </c>
      <c r="E3557" s="1" t="s">
        <v>2489</v>
      </c>
      <c r="F3557" s="1" t="s">
        <v>11820</v>
      </c>
      <c r="G3557" s="2" t="s">
        <v>11821</v>
      </c>
      <c r="H3557" s="2" t="s">
        <v>11819</v>
      </c>
    </row>
    <row r="3558" spans="1:8" ht="56.25" customHeight="1" x14ac:dyDescent="0.25">
      <c r="A3558" s="1" t="s">
        <v>11816</v>
      </c>
      <c r="B3558" s="2" t="s">
        <v>4185</v>
      </c>
      <c r="C3558" s="2" t="str">
        <f>VLOOKUP($B3558, tge_gfx_data!A:E, 5, FALSE)</f>
        <v>BATTLE_OF_VALMY_VERNET_eventPicture</v>
      </c>
      <c r="D3558" s="2" t="str">
        <f>IFERROR(VLOOKUP(C3558,pictures!A:C,3,FALSE), "")</f>
        <v>NO</v>
      </c>
      <c r="E3558" s="1" t="s">
        <v>22242</v>
      </c>
      <c r="F3558" s="1" t="s">
        <v>11823</v>
      </c>
      <c r="G3558" s="2" t="s">
        <v>11824</v>
      </c>
    </row>
    <row r="3559" spans="1:8" ht="56.25" customHeight="1" x14ac:dyDescent="0.25">
      <c r="A3559" s="1" t="s">
        <v>11816</v>
      </c>
      <c r="B3559" s="2" t="s">
        <v>4186</v>
      </c>
      <c r="C3559" s="2" t="str">
        <f>VLOOKUP($B3559, tge_gfx_data!A:E, 5, FALSE)</f>
        <v>CARRYING_THE_DEBT_BURDEN_eventPicture</v>
      </c>
      <c r="D3559" s="2" t="str">
        <f>IFERROR(VLOOKUP(C3559,pictures!A:C,3,FALSE), "")</f>
        <v>NO</v>
      </c>
      <c r="E3559" s="1" t="s">
        <v>2489</v>
      </c>
      <c r="F3559" s="1" t="s">
        <v>11826</v>
      </c>
      <c r="G3559" s="2" t="s">
        <v>11827</v>
      </c>
      <c r="H3559" s="2" t="s">
        <v>5086</v>
      </c>
    </row>
    <row r="3560" spans="1:8" ht="56.25" customHeight="1" x14ac:dyDescent="0.25">
      <c r="A3560" s="1" t="s">
        <v>11816</v>
      </c>
      <c r="B3560" s="2" t="s">
        <v>11828</v>
      </c>
      <c r="C3560" s="2" t="e">
        <f>VLOOKUP($B3560, tge_gfx_data!A:E, 5, FALSE)</f>
        <v>#N/A</v>
      </c>
      <c r="D3560" s="2" t="str">
        <f>IFERROR(VLOOKUP(C3560,pictures!A:C,3,FALSE), "")</f>
        <v/>
      </c>
      <c r="E3560" s="1" t="s">
        <v>2489</v>
      </c>
      <c r="F3560" s="1" t="s">
        <v>11829</v>
      </c>
      <c r="G3560" s="2" t="s">
        <v>11830</v>
      </c>
      <c r="H3560" s="2" t="s">
        <v>5086</v>
      </c>
    </row>
    <row r="3561" spans="1:8" ht="56.25" customHeight="1" x14ac:dyDescent="0.25">
      <c r="A3561" s="1" t="s">
        <v>11816</v>
      </c>
      <c r="B3561" s="2" t="s">
        <v>4187</v>
      </c>
      <c r="C3561" s="2" t="str">
        <f>VLOOKUP($B3561, tge_gfx_data!A:E, 5, FALSE)</f>
        <v>MIRABEAU_NATIONAL_ASSEMBLY_eventPicture</v>
      </c>
      <c r="D3561" s="2" t="str">
        <f>IFERROR(VLOOKUP(C3561,pictures!A:C,3,FALSE), "")</f>
        <v>NO</v>
      </c>
      <c r="E3561" s="1" t="s">
        <v>2489</v>
      </c>
      <c r="F3561" s="1" t="s">
        <v>11831</v>
      </c>
      <c r="G3561" s="2" t="s">
        <v>11832</v>
      </c>
      <c r="H3561" s="2" t="s">
        <v>5086</v>
      </c>
    </row>
    <row r="3562" spans="1:8" ht="56.25" customHeight="1" x14ac:dyDescent="0.25">
      <c r="A3562" s="1" t="s">
        <v>11816</v>
      </c>
      <c r="B3562" s="2" t="s">
        <v>4188</v>
      </c>
      <c r="C3562" s="2" t="str">
        <f>VLOOKUP($B3562, tge_gfx_data!A:E, 5, FALSE)</f>
        <v>BONAPARTE_QUELLING_INSURRECTION_eventPicture</v>
      </c>
      <c r="D3562" s="2" t="str">
        <f>IFERROR(VLOOKUP(C3562,pictures!A:C,3,FALSE), "")</f>
        <v>NO</v>
      </c>
      <c r="E3562" s="1" t="s">
        <v>2489</v>
      </c>
      <c r="F3562" s="1" t="s">
        <v>11833</v>
      </c>
      <c r="G3562" s="2" t="s">
        <v>11834</v>
      </c>
      <c r="H3562" s="2" t="s">
        <v>5086</v>
      </c>
    </row>
    <row r="3563" spans="1:8" ht="56.25" customHeight="1" x14ac:dyDescent="0.25">
      <c r="A3563" s="1" t="s">
        <v>11816</v>
      </c>
      <c r="B3563" s="2" t="s">
        <v>4189</v>
      </c>
      <c r="C3563" s="2" t="str">
        <f>VLOOKUP($B3563, tge_gfx_data!A:E, 5, FALSE)</f>
        <v>LA_PATRIE_EST_EN_DANGER_eventPicture</v>
      </c>
      <c r="D3563" s="2" t="str">
        <f>IFERROR(VLOOKUP(C3563,pictures!A:C,3,FALSE), "")</f>
        <v>NO</v>
      </c>
      <c r="E3563" s="1" t="s">
        <v>22242</v>
      </c>
      <c r="F3563" s="1" t="s">
        <v>11835</v>
      </c>
      <c r="G3563" s="2" t="s">
        <v>11836</v>
      </c>
      <c r="H3563" s="2" t="s">
        <v>5086</v>
      </c>
    </row>
    <row r="3564" spans="1:8" ht="56.25" customHeight="1" x14ac:dyDescent="0.25">
      <c r="A3564" s="1" t="s">
        <v>11816</v>
      </c>
      <c r="B3564" s="2" t="s">
        <v>4190</v>
      </c>
      <c r="C3564" s="2" t="str">
        <f>VLOOKUP($B3564, tge_gfx_data!A:E, 5, FALSE)</f>
        <v>DRAPEAU_ROYAL_DE_FRANCE_eventPicture</v>
      </c>
      <c r="D3564" s="2" t="str">
        <f>IFERROR(VLOOKUP(C3564,pictures!A:C,3,FALSE), "")</f>
        <v>NO</v>
      </c>
      <c r="E3564" s="1" t="s">
        <v>2432</v>
      </c>
      <c r="F3564" s="1" t="s">
        <v>11837</v>
      </c>
      <c r="G3564" s="2" t="s">
        <v>11838</v>
      </c>
    </row>
    <row r="3565" spans="1:8" ht="56.25" customHeight="1" x14ac:dyDescent="0.25">
      <c r="A3565" s="1" t="s">
        <v>11816</v>
      </c>
      <c r="B3565" s="2" t="s">
        <v>4191</v>
      </c>
      <c r="C3565" s="2" t="str">
        <f>VLOOKUP($B3565, tge_gfx_data!A:E, 5, FALSE)</f>
        <v>PARIS_PROMENADE_18TH-CENTURY_eventPicture</v>
      </c>
      <c r="D3565" s="2" t="str">
        <f>IFERROR(VLOOKUP(C3565,pictures!A:C,3,FALSE), "")</f>
        <v>NO</v>
      </c>
      <c r="E3565" s="1" t="s">
        <v>22230</v>
      </c>
      <c r="F3565" s="1" t="s">
        <v>11839</v>
      </c>
      <c r="G3565" s="2" t="s">
        <v>11840</v>
      </c>
      <c r="H3565" s="2" t="s">
        <v>5086</v>
      </c>
    </row>
    <row r="3566" spans="1:8" ht="56.25" customHeight="1" x14ac:dyDescent="0.25">
      <c r="A3566" s="1" t="s">
        <v>11816</v>
      </c>
      <c r="B3566" s="2" t="s">
        <v>4192</v>
      </c>
      <c r="C3566" s="2" t="str">
        <f>VLOOKUP($B3566, tge_gfx_data!A:E, 5, FALSE)</f>
        <v>event_pictures_GE/REVOLUTION_eventPicture</v>
      </c>
      <c r="D3566" s="2" t="str">
        <f>IFERROR(VLOOKUP(C3566,pictures!A:C,3,FALSE), "")</f>
        <v>NO</v>
      </c>
      <c r="E3566" s="1" t="s">
        <v>2527</v>
      </c>
      <c r="F3566" s="1" t="s">
        <v>11841</v>
      </c>
      <c r="G3566" s="2" t="s">
        <v>11842</v>
      </c>
    </row>
    <row r="3567" spans="1:8" ht="56.25" customHeight="1" x14ac:dyDescent="0.25">
      <c r="A3567" s="1" t="s">
        <v>11816</v>
      </c>
      <c r="B3567" s="2" t="s">
        <v>11843</v>
      </c>
      <c r="C3567" s="2" t="e">
        <f>VLOOKUP($B3567, tge_gfx_data!A:E, 5, FALSE)</f>
        <v>#N/A</v>
      </c>
      <c r="D3567" s="2" t="str">
        <f>IFERROR(VLOOKUP(C3567,pictures!A:C,3,FALSE), "")</f>
        <v/>
      </c>
      <c r="E3567" s="1" t="s">
        <v>22172</v>
      </c>
      <c r="F3567" s="1" t="s">
        <v>11844</v>
      </c>
      <c r="G3567" s="2" t="s">
        <v>11845</v>
      </c>
    </row>
    <row r="3568" spans="1:8" ht="56.25" customHeight="1" x14ac:dyDescent="0.25">
      <c r="A3568" s="1" t="s">
        <v>11816</v>
      </c>
      <c r="B3568" s="2" t="s">
        <v>4193</v>
      </c>
      <c r="C3568" s="2" t="str">
        <f>VLOOKUP($B3568, tge_gfx_data!A:E, 5, FALSE)</f>
        <v>SERMENT_DE_JEU_DE_PAUME_DAVID_eventPicture</v>
      </c>
      <c r="D3568" s="2" t="str">
        <f>IFERROR(VLOOKUP(C3568,pictures!A:C,3,FALSE), "")</f>
        <v>NO</v>
      </c>
      <c r="E3568" s="1" t="s">
        <v>22172</v>
      </c>
      <c r="F3568" s="1" t="s">
        <v>11846</v>
      </c>
      <c r="G3568" s="2" t="s">
        <v>11847</v>
      </c>
      <c r="H3568" s="2" t="s">
        <v>5086</v>
      </c>
    </row>
    <row r="3569" spans="1:8" ht="56.25" customHeight="1" x14ac:dyDescent="0.25">
      <c r="A3569" s="1" t="s">
        <v>11816</v>
      </c>
      <c r="B3569" s="2" t="s">
        <v>11848</v>
      </c>
      <c r="C3569" s="2" t="e">
        <f>VLOOKUP($B3569, tge_gfx_data!A:E, 5, FALSE)</f>
        <v>#N/A</v>
      </c>
      <c r="D3569" s="2" t="str">
        <f>IFERROR(VLOOKUP(C3569,pictures!A:C,3,FALSE), "")</f>
        <v/>
      </c>
      <c r="E3569" s="1" t="s">
        <v>22172</v>
      </c>
      <c r="F3569" s="1" t="s">
        <v>11846</v>
      </c>
      <c r="G3569" s="2" t="s">
        <v>11847</v>
      </c>
      <c r="H3569" s="2" t="s">
        <v>5086</v>
      </c>
    </row>
    <row r="3570" spans="1:8" ht="56.25" customHeight="1" x14ac:dyDescent="0.25">
      <c r="A3570" s="1" t="s">
        <v>11816</v>
      </c>
      <c r="B3570" s="2" t="s">
        <v>4194</v>
      </c>
      <c r="C3570" s="2" t="str">
        <f>VLOOKUP($B3570, tge_gfx_data!A:E, 5, FALSE)</f>
        <v>REIGN_OF_TERROR_eventPicture</v>
      </c>
      <c r="D3570" s="2" t="str">
        <f>IFERROR(VLOOKUP(C3570,pictures!A:C,3,FALSE), "")</f>
        <v>NO</v>
      </c>
      <c r="E3570" s="1" t="s">
        <v>22172</v>
      </c>
      <c r="F3570" s="1" t="s">
        <v>11849</v>
      </c>
      <c r="G3570" s="2" t="s">
        <v>11850</v>
      </c>
      <c r="H3570" s="2" t="s">
        <v>5086</v>
      </c>
    </row>
    <row r="3571" spans="1:8" ht="56.25" customHeight="1" x14ac:dyDescent="0.25">
      <c r="A3571" s="1" t="s">
        <v>11816</v>
      </c>
      <c r="B3571" s="2" t="s">
        <v>4195</v>
      </c>
      <c r="C3571" s="2" t="str">
        <f>VLOOKUP($B3571, tge_gfx_data!A:E, 5, FALSE)</f>
        <v>REIGN_OF_TERROR_eventPicture</v>
      </c>
      <c r="D3571" s="2" t="str">
        <f>IFERROR(VLOOKUP(C3571,pictures!A:C,3,FALSE), "")</f>
        <v>NO</v>
      </c>
      <c r="E3571" s="1" t="s">
        <v>22172</v>
      </c>
      <c r="F3571" s="1" t="s">
        <v>11849</v>
      </c>
      <c r="G3571" s="2" t="s">
        <v>11850</v>
      </c>
      <c r="H3571" s="2" t="s">
        <v>5086</v>
      </c>
    </row>
    <row r="3572" spans="1:8" ht="56.25" customHeight="1" x14ac:dyDescent="0.25">
      <c r="A3572" s="1" t="s">
        <v>11816</v>
      </c>
      <c r="B3572" s="2" t="s">
        <v>4196</v>
      </c>
      <c r="C3572" s="2" t="str">
        <f>VLOOKUP($B3572, tge_gfx_data!A:E, 5, FALSE)</f>
        <v>ASSASSINATION_OF_ROBESPIERRE_eventPicture</v>
      </c>
      <c r="D3572" s="2" t="str">
        <f>IFERROR(VLOOKUP(C3572,pictures!A:C,3,FALSE), "")</f>
        <v>NO</v>
      </c>
      <c r="E3572" s="1" t="s">
        <v>2527</v>
      </c>
      <c r="F3572" s="1" t="s">
        <v>11851</v>
      </c>
      <c r="G3572" s="2" t="s">
        <v>11852</v>
      </c>
    </row>
    <row r="3573" spans="1:8" ht="56.25" customHeight="1" x14ac:dyDescent="0.25">
      <c r="A3573" s="1" t="s">
        <v>11816</v>
      </c>
      <c r="B3573" s="2" t="s">
        <v>4197</v>
      </c>
      <c r="C3573" s="2" t="str">
        <f>VLOOKUP($B3573, tge_gfx_data!A:E, 5, FALSE)</f>
        <v>EXECUTION_OF_LOUIS_eventPicture</v>
      </c>
      <c r="D3573" s="2" t="str">
        <f>IFERROR(VLOOKUP(C3573,pictures!A:C,3,FALSE), "")</f>
        <v>NO</v>
      </c>
      <c r="E3573" s="1" t="s">
        <v>22172</v>
      </c>
      <c r="F3573" s="1" t="s">
        <v>11853</v>
      </c>
      <c r="G3573" s="2" t="s">
        <v>11854</v>
      </c>
    </row>
    <row r="3574" spans="1:8" ht="56.25" customHeight="1" x14ac:dyDescent="0.25">
      <c r="A3574" s="1" t="s">
        <v>11816</v>
      </c>
      <c r="B3574" s="2" t="s">
        <v>4198</v>
      </c>
      <c r="C3574" s="2" t="str">
        <f>VLOOKUP($B3574, tge_gfx_data!A:E, 5, FALSE)</f>
        <v>CHOUAN_REVOLT_eventPicture</v>
      </c>
      <c r="D3574" s="2" t="str">
        <f>IFERROR(VLOOKUP(C3574,pictures!A:C,3,FALSE), "")</f>
        <v>NO</v>
      </c>
      <c r="E3574" s="1" t="s">
        <v>2423</v>
      </c>
      <c r="F3574" s="1" t="s">
        <v>11855</v>
      </c>
      <c r="G3574" s="2" t="s">
        <v>11856</v>
      </c>
    </row>
    <row r="3575" spans="1:8" ht="56.25" customHeight="1" x14ac:dyDescent="0.25">
      <c r="A3575" s="1" t="s">
        <v>11816</v>
      </c>
      <c r="B3575" s="2" t="s">
        <v>4199</v>
      </c>
      <c r="C3575" s="2" t="str">
        <f>VLOOKUP($B3575, tge_gfx_data!A:E, 5, FALSE)</f>
        <v>NAPOLEON_BONAPARTE_eventPicture</v>
      </c>
      <c r="D3575" s="2" t="str">
        <f>IFERROR(VLOOKUP(C3575,pictures!A:C,3,FALSE), "")</f>
        <v>NO</v>
      </c>
      <c r="E3575" s="1" t="s">
        <v>2489</v>
      </c>
      <c r="F3575" s="1" t="s">
        <v>22332</v>
      </c>
      <c r="G3575" s="2" t="s">
        <v>22333</v>
      </c>
    </row>
    <row r="3576" spans="1:8" ht="56.25" customHeight="1" x14ac:dyDescent="0.25">
      <c r="A3576" s="1" t="s">
        <v>11816</v>
      </c>
      <c r="B3576" s="2" t="s">
        <v>4200</v>
      </c>
      <c r="C3576" s="2" t="str">
        <f>VLOOKUP($B3576, tge_gfx_data!A:E, 5, FALSE)</f>
        <v>INFERNAL_MACHINE_eventPicture</v>
      </c>
      <c r="D3576" s="2" t="str">
        <f>IFERROR(VLOOKUP(C3576,pictures!A:C,3,FALSE), "")</f>
        <v>NO</v>
      </c>
      <c r="E3576" s="1" t="s">
        <v>2489</v>
      </c>
      <c r="F3576" s="1" t="s">
        <v>11857</v>
      </c>
      <c r="G3576" s="2" t="s">
        <v>22334</v>
      </c>
    </row>
    <row r="3577" spans="1:8" ht="56.25" customHeight="1" x14ac:dyDescent="0.25">
      <c r="A3577" s="1" t="s">
        <v>11816</v>
      </c>
      <c r="B3577" s="2" t="s">
        <v>4201</v>
      </c>
      <c r="C3577" s="2" t="str">
        <f>VLOOKUP($B3577, tge_gfx_data!A:E, 5, FALSE)</f>
        <v>01_WESTERN/GOVERNMENT/BONAPART_COUP_DETAT_BOUCHOT</v>
      </c>
      <c r="D3577" s="2" t="str">
        <f>IFERROR(VLOOKUP(C3577,pictures!A:C,3,FALSE), "")</f>
        <v>YES</v>
      </c>
      <c r="E3577" s="1" t="s">
        <v>2489</v>
      </c>
      <c r="F3577" s="1" t="s">
        <v>11858</v>
      </c>
      <c r="G3577" s="2" t="s">
        <v>22612</v>
      </c>
    </row>
    <row r="3578" spans="1:8" ht="56.25" customHeight="1" x14ac:dyDescent="0.25">
      <c r="A3578" s="1" t="s">
        <v>11859</v>
      </c>
      <c r="B3578" s="2" t="s">
        <v>4202</v>
      </c>
      <c r="C3578" s="2" t="str">
        <f>VLOOKUP($B3578, tge_gfx_data!A:E, 5, FALSE)</f>
        <v>event_pictures_GE/RELIGIOUS_WARS_eventPicture</v>
      </c>
      <c r="D3578" s="2" t="str">
        <f>IFERROR(VLOOKUP(C3578,pictures!A:C,3,FALSE), "")</f>
        <v>NO</v>
      </c>
      <c r="E3578" s="1" t="s">
        <v>2432</v>
      </c>
      <c r="F3578" s="1" t="s">
        <v>11860</v>
      </c>
      <c r="G3578" s="2" t="s">
        <v>11861</v>
      </c>
    </row>
    <row r="3579" spans="1:8" ht="56.25" customHeight="1" x14ac:dyDescent="0.25">
      <c r="A3579" s="1" t="s">
        <v>11859</v>
      </c>
      <c r="B3579" s="2" t="s">
        <v>4203</v>
      </c>
      <c r="C3579" s="2" t="str">
        <f>VLOOKUP($B3579, tge_gfx_data!A:E, 5, FALSE)</f>
        <v>event_pictures_GE/RELIGIOUS_WARS_eventPicture</v>
      </c>
      <c r="D3579" s="2" t="str">
        <f>IFERROR(VLOOKUP(C3579,pictures!A:C,3,FALSE), "")</f>
        <v>NO</v>
      </c>
      <c r="E3579" s="1" t="s">
        <v>2432</v>
      </c>
      <c r="F3579" s="1" t="s">
        <v>11862</v>
      </c>
      <c r="G3579" s="2" t="s">
        <v>11863</v>
      </c>
      <c r="H3579" s="2" t="s">
        <v>11822</v>
      </c>
    </row>
    <row r="3580" spans="1:8" ht="56.25" customHeight="1" x14ac:dyDescent="0.25">
      <c r="A3580" s="1" t="s">
        <v>11859</v>
      </c>
      <c r="B3580" s="2" t="s">
        <v>4204</v>
      </c>
      <c r="C3580" s="2" t="str">
        <f>VLOOKUP($B3580, tge_gfx_data!A:E, 5, FALSE)</f>
        <v>END_OF_WARS_OF_RELIGION_eventPicture</v>
      </c>
      <c r="D3580" s="2" t="str">
        <f>IFERROR(VLOOKUP(C3580,pictures!A:C,3,FALSE), "")</f>
        <v>NO</v>
      </c>
      <c r="E3580" s="1" t="s">
        <v>2464</v>
      </c>
      <c r="F3580" s="1" t="s">
        <v>11864</v>
      </c>
      <c r="G3580" s="2" t="s">
        <v>11865</v>
      </c>
    </row>
    <row r="3581" spans="1:8" ht="56.25" customHeight="1" x14ac:dyDescent="0.25">
      <c r="A3581" s="1" t="s">
        <v>11859</v>
      </c>
      <c r="B3581" s="2" t="s">
        <v>11866</v>
      </c>
      <c r="C3581" s="2" t="e">
        <f>VLOOKUP($B3581, tge_gfx_data!A:E, 5, FALSE)</f>
        <v>#N/A</v>
      </c>
      <c r="D3581" s="2" t="str">
        <f>IFERROR(VLOOKUP(C3581,pictures!A:C,3,FALSE), "")</f>
        <v/>
      </c>
      <c r="E3581" s="1" t="s">
        <v>2432</v>
      </c>
      <c r="F3581" s="1" t="s">
        <v>11867</v>
      </c>
      <c r="G3581" s="2" t="s">
        <v>11868</v>
      </c>
      <c r="H3581" s="2" t="s">
        <v>11825</v>
      </c>
    </row>
    <row r="3582" spans="1:8" ht="56.25" customHeight="1" x14ac:dyDescent="0.25">
      <c r="A3582" s="1" t="s">
        <v>11859</v>
      </c>
      <c r="B3582" s="2" t="s">
        <v>11869</v>
      </c>
      <c r="C3582" s="2" t="e">
        <f>VLOOKUP($B3582, tge_gfx_data!A:E, 5, FALSE)</f>
        <v>#N/A</v>
      </c>
      <c r="D3582" s="2" t="str">
        <f>IFERROR(VLOOKUP(C3582,pictures!A:C,3,FALSE), "")</f>
        <v/>
      </c>
      <c r="E3582" s="1" t="s">
        <v>2432</v>
      </c>
      <c r="F3582" s="1" t="s">
        <v>11867</v>
      </c>
      <c r="G3582" s="2" t="s">
        <v>11870</v>
      </c>
    </row>
    <row r="3583" spans="1:8" ht="56.25" customHeight="1" x14ac:dyDescent="0.25">
      <c r="A3583" s="1" t="s">
        <v>11859</v>
      </c>
      <c r="B3583" s="2" t="s">
        <v>4205</v>
      </c>
      <c r="C3583" s="2" t="str">
        <f>VLOOKUP($B3583, tge_gfx_data!A:E, 5, FALSE)</f>
        <v>SIEGE_OF_PARIS_BY_HENRI_eventPicture</v>
      </c>
      <c r="D3583" s="2" t="str">
        <f>IFERROR(VLOOKUP(C3583,pictures!A:C,3,FALSE), "")</f>
        <v>NO</v>
      </c>
      <c r="E3583" s="1" t="s">
        <v>2432</v>
      </c>
      <c r="F3583" s="1" t="s">
        <v>11871</v>
      </c>
      <c r="G3583" s="2" t="s">
        <v>11872</v>
      </c>
      <c r="H3583" s="2" t="s">
        <v>5086</v>
      </c>
    </row>
    <row r="3584" spans="1:8" ht="56.25" customHeight="1" x14ac:dyDescent="0.25">
      <c r="A3584" s="1" t="s">
        <v>11859</v>
      </c>
      <c r="B3584" s="2" t="s">
        <v>4206</v>
      </c>
      <c r="C3584" s="2" t="str">
        <f>VLOOKUP($B3584, tge_gfx_data!A:E, 5, FALSE)</f>
        <v>01_WESTERN/LAND/BATTLE/HENRY_BATTLE_ARQUES_BRUNEL</v>
      </c>
      <c r="D3584" s="2" t="str">
        <f>IFERROR(VLOOKUP(C3584,pictures!A:C,3,FALSE), "")</f>
        <v>YES</v>
      </c>
      <c r="E3584" s="1" t="s">
        <v>2464</v>
      </c>
      <c r="F3584" s="1" t="s">
        <v>11873</v>
      </c>
      <c r="G3584" s="2" t="s">
        <v>11874</v>
      </c>
    </row>
    <row r="3585" spans="1:8" ht="56.25" customHeight="1" x14ac:dyDescent="0.25">
      <c r="A3585" s="1" t="s">
        <v>11859</v>
      </c>
      <c r="B3585" s="2" t="s">
        <v>4207</v>
      </c>
      <c r="C3585" s="2" t="str">
        <f>VLOOKUP($B3585, tge_gfx_data!A:E, 5, FALSE)</f>
        <v>CONVERSION_OF_HENRI_IV_eventPicture</v>
      </c>
      <c r="D3585" s="2" t="str">
        <f>IFERROR(VLOOKUP(C3585,pictures!A:C,3,FALSE), "")</f>
        <v>NO</v>
      </c>
      <c r="E3585" s="1" t="s">
        <v>2464</v>
      </c>
      <c r="F3585" s="1" t="s">
        <v>11873</v>
      </c>
      <c r="G3585" s="2" t="s">
        <v>11875</v>
      </c>
    </row>
    <row r="3586" spans="1:8" ht="56.25" customHeight="1" x14ac:dyDescent="0.25">
      <c r="A3586" s="1" t="s">
        <v>11859</v>
      </c>
      <c r="B3586" s="2" t="s">
        <v>11876</v>
      </c>
      <c r="C3586" s="2" t="e">
        <f>VLOOKUP($B3586, tge_gfx_data!A:E, 5, FALSE)</f>
        <v>#N/A</v>
      </c>
      <c r="D3586" s="2" t="str">
        <f>IFERROR(VLOOKUP(C3586,pictures!A:C,3,FALSE), "")</f>
        <v/>
      </c>
      <c r="E3586" s="1" t="s">
        <v>2464</v>
      </c>
      <c r="F3586" s="1" t="s">
        <v>11877</v>
      </c>
      <c r="G3586" s="2" t="s">
        <v>11878</v>
      </c>
    </row>
    <row r="3587" spans="1:8" ht="56.25" customHeight="1" x14ac:dyDescent="0.25">
      <c r="A3587" s="1" t="s">
        <v>11859</v>
      </c>
      <c r="B3587" s="2" t="s">
        <v>4208</v>
      </c>
      <c r="C3587" s="2" t="str">
        <f>VLOOKUP($B3587, tge_gfx_data!A:E, 5, FALSE)</f>
        <v>ASSASSINATION_OF_HENRI_III_HUGUES_MERLE_eventPicture</v>
      </c>
      <c r="D3587" s="2" t="str">
        <f>IFERROR(VLOOKUP(C3587,pictures!A:C,3,FALSE), "")</f>
        <v>NO</v>
      </c>
      <c r="E3587" s="1" t="s">
        <v>2427</v>
      </c>
      <c r="F3587" s="1" t="s">
        <v>11879</v>
      </c>
      <c r="G3587" s="2" t="s">
        <v>22413</v>
      </c>
    </row>
    <row r="3588" spans="1:8" ht="56.25" customHeight="1" x14ac:dyDescent="0.25">
      <c r="A3588" s="1" t="s">
        <v>11859</v>
      </c>
      <c r="B3588" s="2" t="s">
        <v>4209</v>
      </c>
      <c r="C3588" s="2" t="str">
        <f>VLOOKUP($B3588, tge_gfx_data!A:E, 5, FALSE)</f>
        <v>01_WESTERN/LAND/PILLAGE/ST_BARTHOLOMEWS_MASSACRE_DUBOIS</v>
      </c>
      <c r="D3588" s="2" t="str">
        <f>IFERROR(VLOOKUP(C3588,pictures!A:C,3,FALSE), "")</f>
        <v>YES</v>
      </c>
      <c r="E3588" s="1" t="s">
        <v>2423</v>
      </c>
      <c r="F3588" s="1" t="s">
        <v>11880</v>
      </c>
      <c r="G3588" s="2" t="s">
        <v>20856</v>
      </c>
    </row>
    <row r="3589" spans="1:8" ht="56.25" customHeight="1" x14ac:dyDescent="0.25">
      <c r="A3589" s="1" t="s">
        <v>11859</v>
      </c>
      <c r="B3589" s="2" t="s">
        <v>4210</v>
      </c>
      <c r="C3589" s="2" t="str">
        <f>VLOOKUP($B3589, tge_gfx_data!A:E, 5, FALSE)</f>
        <v>LA_LIQUE_CATHOLIQUE_eventPicture</v>
      </c>
      <c r="D3589" s="2" t="str">
        <f>IFERROR(VLOOKUP(C3589,pictures!A:C,3,FALSE), "")</f>
        <v>NO</v>
      </c>
      <c r="E3589" s="1" t="s">
        <v>2519</v>
      </c>
      <c r="F3589" s="1" t="s">
        <v>11881</v>
      </c>
      <c r="G3589" s="2" t="s">
        <v>11882</v>
      </c>
    </row>
    <row r="3590" spans="1:8" ht="56.25" customHeight="1" x14ac:dyDescent="0.25">
      <c r="A3590" s="1" t="s">
        <v>11859</v>
      </c>
      <c r="B3590" s="2" t="s">
        <v>11883</v>
      </c>
      <c r="C3590" s="2" t="e">
        <f>VLOOKUP($B3590, tge_gfx_data!A:E, 5, FALSE)</f>
        <v>#N/A</v>
      </c>
      <c r="D3590" s="2" t="str">
        <f>IFERROR(VLOOKUP(C3590,pictures!A:C,3,FALSE), "")</f>
        <v/>
      </c>
      <c r="E3590" s="1" t="s">
        <v>2423</v>
      </c>
      <c r="F3590" s="1" t="s">
        <v>11884</v>
      </c>
      <c r="G3590" s="2" t="s">
        <v>22305</v>
      </c>
    </row>
    <row r="3591" spans="1:8" ht="56.25" customHeight="1" x14ac:dyDescent="0.25">
      <c r="A3591" s="1" t="s">
        <v>11859</v>
      </c>
      <c r="B3591" s="2" t="s">
        <v>4211</v>
      </c>
      <c r="C3591" s="2" t="str">
        <f>VLOOKUP($B3591, tge_gfx_data!A:E, 5, FALSE)</f>
        <v>01_WESTERN/PEOPLE/CRIME/ASSASSINATION_DUKE_GUISE_DELAROCHE</v>
      </c>
      <c r="D3591" s="2" t="str">
        <f>IFERROR(VLOOKUP(C3591,pictures!A:C,3,FALSE), "")</f>
        <v>YES</v>
      </c>
      <c r="E3591" s="1" t="s">
        <v>2427</v>
      </c>
      <c r="F3591" s="1" t="s">
        <v>11885</v>
      </c>
      <c r="G3591" s="2" t="s">
        <v>11886</v>
      </c>
      <c r="H3591" s="2" t="s">
        <v>11822</v>
      </c>
    </row>
    <row r="3592" spans="1:8" ht="56.25" customHeight="1" x14ac:dyDescent="0.25">
      <c r="A3592" s="1" t="s">
        <v>11859</v>
      </c>
      <c r="B3592" s="2" t="s">
        <v>4212</v>
      </c>
      <c r="C3592" s="2" t="str">
        <f>VLOOKUP($B3592, tge_gfx_data!A:E, 5, FALSE)</f>
        <v>MICHELADE_OF_NIMES_eventPicture</v>
      </c>
      <c r="D3592" s="2" t="str">
        <f>IFERROR(VLOOKUP(C3592,pictures!A:C,3,FALSE), "")</f>
        <v>YES</v>
      </c>
      <c r="E3592" s="1" t="s">
        <v>2423</v>
      </c>
      <c r="F3592" s="1" t="s">
        <v>11887</v>
      </c>
      <c r="G3592" s="2" t="s">
        <v>11888</v>
      </c>
      <c r="H3592" s="2" t="s">
        <v>11825</v>
      </c>
    </row>
    <row r="3593" spans="1:8" ht="56.25" customHeight="1" x14ac:dyDescent="0.25">
      <c r="A3593" s="1" t="s">
        <v>11859</v>
      </c>
      <c r="B3593" s="2" t="s">
        <v>4213</v>
      </c>
      <c r="C3593" s="2" t="str">
        <f>VLOOKUP($B3593, tge_gfx_data!A:E, 5, FALSE)</f>
        <v>NIGHT_OF_ST_BARTHOLEMEW_GRABADO_eventPicture</v>
      </c>
      <c r="D3593" s="2" t="str">
        <f>IFERROR(VLOOKUP(C3593,pictures!A:C,3,FALSE), "")</f>
        <v>YES</v>
      </c>
      <c r="E3593" s="1" t="s">
        <v>2423</v>
      </c>
      <c r="F3593" s="1" t="s">
        <v>11889</v>
      </c>
      <c r="G3593" s="2" t="s">
        <v>11890</v>
      </c>
      <c r="H3593" s="2" t="s">
        <v>11822</v>
      </c>
    </row>
    <row r="3594" spans="1:8" ht="56.25" customHeight="1" x14ac:dyDescent="0.25">
      <c r="A3594" s="1" t="s">
        <v>11859</v>
      </c>
      <c r="B3594" s="2" t="s">
        <v>11891</v>
      </c>
      <c r="C3594" s="2" t="e">
        <f>VLOOKUP($B3594, tge_gfx_data!A:E, 5, FALSE)</f>
        <v>#N/A</v>
      </c>
      <c r="D3594" s="2" t="str">
        <f>IFERROR(VLOOKUP(C3594,pictures!A:C,3,FALSE), "")</f>
        <v/>
      </c>
      <c r="E3594" s="1" t="s">
        <v>2423</v>
      </c>
      <c r="F3594" s="1" t="s">
        <v>11892</v>
      </c>
      <c r="G3594" s="2" t="s">
        <v>11893</v>
      </c>
      <c r="H3594" s="2" t="s">
        <v>11822</v>
      </c>
    </row>
    <row r="3595" spans="1:8" ht="56.25" customHeight="1" x14ac:dyDescent="0.25">
      <c r="A3595" s="1" t="s">
        <v>11859</v>
      </c>
      <c r="B3595" s="2" t="s">
        <v>11894</v>
      </c>
      <c r="C3595" s="2" t="e">
        <f>VLOOKUP($B3595, tge_gfx_data!A:E, 5, FALSE)</f>
        <v>#N/A</v>
      </c>
      <c r="D3595" s="2" t="str">
        <f>IFERROR(VLOOKUP(C3595,pictures!A:C,3,FALSE), "")</f>
        <v/>
      </c>
      <c r="E3595" s="1" t="s">
        <v>2423</v>
      </c>
      <c r="F3595" s="1" t="s">
        <v>11895</v>
      </c>
      <c r="G3595" s="2" t="s">
        <v>11896</v>
      </c>
      <c r="H3595" s="2" t="s">
        <v>11822</v>
      </c>
    </row>
    <row r="3596" spans="1:8" ht="56.25" customHeight="1" x14ac:dyDescent="0.25">
      <c r="A3596" s="1" t="s">
        <v>11897</v>
      </c>
      <c r="B3596" s="2" t="s">
        <v>11898</v>
      </c>
      <c r="C3596" s="2" t="e">
        <f>VLOOKUP($B3596, tge_gfx_data!A:E, 5, FALSE)</f>
        <v>#N/A</v>
      </c>
      <c r="D3596" s="2" t="str">
        <f>IFERROR(VLOOKUP(C3596,pictures!A:C,3,FALSE), "")</f>
        <v/>
      </c>
      <c r="E3596" s="1" t="s">
        <v>2519</v>
      </c>
      <c r="F3596" s="1" t="s">
        <v>11899</v>
      </c>
      <c r="G3596" s="2" t="s">
        <v>11900</v>
      </c>
    </row>
    <row r="3597" spans="1:8" ht="56.25" customHeight="1" x14ac:dyDescent="0.25">
      <c r="A3597" s="1" t="s">
        <v>11897</v>
      </c>
      <c r="B3597" s="2" t="s">
        <v>11901</v>
      </c>
      <c r="C3597" s="2" t="e">
        <f>VLOOKUP($B3597, tge_gfx_data!A:E, 5, FALSE)</f>
        <v>#N/A</v>
      </c>
      <c r="D3597" s="2" t="str">
        <f>IFERROR(VLOOKUP(C3597,pictures!A:C,3,FALSE), "")</f>
        <v/>
      </c>
      <c r="E3597" s="1" t="s">
        <v>2519</v>
      </c>
      <c r="F3597" s="1" t="s">
        <v>11899</v>
      </c>
      <c r="G3597" s="2" t="s">
        <v>11902</v>
      </c>
    </row>
    <row r="3598" spans="1:8" ht="56.25" customHeight="1" x14ac:dyDescent="0.25">
      <c r="A3598" s="1" t="s">
        <v>22613</v>
      </c>
      <c r="B3598" s="2" t="s">
        <v>22614</v>
      </c>
      <c r="C3598" s="2" t="e">
        <f>VLOOKUP($B3598, tge_gfx_data!A:E, 5, FALSE)</f>
        <v>#N/A</v>
      </c>
      <c r="D3598" s="2" t="str">
        <f>IFERROR(VLOOKUP(C3598,pictures!A:C,3,FALSE), "")</f>
        <v/>
      </c>
      <c r="E3598" s="1" t="s">
        <v>2423</v>
      </c>
      <c r="F3598" s="1" t="s">
        <v>22615</v>
      </c>
      <c r="G3598" s="2" t="s">
        <v>22616</v>
      </c>
    </row>
    <row r="3599" spans="1:8" ht="56.25" customHeight="1" x14ac:dyDescent="0.25">
      <c r="A3599" s="1" t="s">
        <v>22613</v>
      </c>
      <c r="B3599" s="2" t="s">
        <v>22617</v>
      </c>
      <c r="C3599" s="2" t="e">
        <f>VLOOKUP($B3599, tge_gfx_data!A:E, 5, FALSE)</f>
        <v>#N/A</v>
      </c>
      <c r="D3599" s="2" t="str">
        <f>IFERROR(VLOOKUP(C3599,pictures!A:C,3,FALSE), "")</f>
        <v/>
      </c>
      <c r="E3599" s="1" t="s">
        <v>2480</v>
      </c>
      <c r="F3599" s="1" t="s">
        <v>7993</v>
      </c>
      <c r="G3599" s="2" t="s">
        <v>22618</v>
      </c>
    </row>
    <row r="3600" spans="1:8" ht="56.25" customHeight="1" x14ac:dyDescent="0.25">
      <c r="A3600" s="1" t="s">
        <v>22613</v>
      </c>
      <c r="B3600" s="2" t="s">
        <v>22619</v>
      </c>
      <c r="C3600" s="2" t="e">
        <f>VLOOKUP($B3600, tge_gfx_data!A:E, 5, FALSE)</f>
        <v>#N/A</v>
      </c>
      <c r="D3600" s="2" t="str">
        <f>IFERROR(VLOOKUP(C3600,pictures!A:C,3,FALSE), "")</f>
        <v/>
      </c>
      <c r="E3600" s="1" t="s">
        <v>2485</v>
      </c>
      <c r="F3600" s="1" t="s">
        <v>22620</v>
      </c>
      <c r="G3600" s="2" t="s">
        <v>22621</v>
      </c>
    </row>
    <row r="3601" spans="1:8" ht="56.25" customHeight="1" x14ac:dyDescent="0.25">
      <c r="A3601" s="1" t="s">
        <v>22613</v>
      </c>
      <c r="B3601" s="2" t="s">
        <v>22622</v>
      </c>
      <c r="C3601" s="2" t="e">
        <f>VLOOKUP($B3601, tge_gfx_data!A:E, 5, FALSE)</f>
        <v>#N/A</v>
      </c>
      <c r="D3601" s="2" t="str">
        <f>IFERROR(VLOOKUP(C3601,pictures!A:C,3,FALSE), "")</f>
        <v/>
      </c>
      <c r="E3601" s="1" t="s">
        <v>2428</v>
      </c>
      <c r="F3601" s="1" t="s">
        <v>22623</v>
      </c>
      <c r="G3601" s="2" t="s">
        <v>22624</v>
      </c>
    </row>
    <row r="3602" spans="1:8" ht="56.25" customHeight="1" x14ac:dyDescent="0.25">
      <c r="A3602" s="1" t="s">
        <v>5747</v>
      </c>
      <c r="B3602" s="2" t="s">
        <v>11903</v>
      </c>
      <c r="C3602" s="2" t="e">
        <f>VLOOKUP($B3602, tge_gfx_data!A:E, 5, FALSE)</f>
        <v>#N/A</v>
      </c>
      <c r="D3602" s="2" t="str">
        <f>IFERROR(VLOOKUP(C3602,pictures!A:C,3,FALSE), "")</f>
        <v/>
      </c>
      <c r="E3602" s="1" t="s">
        <v>2456</v>
      </c>
      <c r="F3602" s="1" t="s">
        <v>11904</v>
      </c>
      <c r="G3602" s="2" t="s">
        <v>11905</v>
      </c>
      <c r="H3602" s="2" t="s">
        <v>9069</v>
      </c>
    </row>
    <row r="3603" spans="1:8" ht="56.25" customHeight="1" x14ac:dyDescent="0.25">
      <c r="A3603" s="1" t="s">
        <v>5747</v>
      </c>
      <c r="B3603" s="2" t="s">
        <v>21965</v>
      </c>
      <c r="C3603" s="2" t="e">
        <f>VLOOKUP($B3603, tge_gfx_data!A:E, 5, FALSE)</f>
        <v>#N/A</v>
      </c>
      <c r="D3603" s="2" t="str">
        <f>IFERROR(VLOOKUP(C3603,pictures!A:C,3,FALSE), "")</f>
        <v/>
      </c>
      <c r="E3603" s="1" t="s">
        <v>72</v>
      </c>
      <c r="F3603" s="1" t="s">
        <v>20955</v>
      </c>
      <c r="G3603" s="2" t="s">
        <v>21966</v>
      </c>
    </row>
    <row r="3604" spans="1:8" ht="56.25" customHeight="1" x14ac:dyDescent="0.25">
      <c r="A3604" s="1" t="s">
        <v>5747</v>
      </c>
      <c r="B3604" s="2" t="s">
        <v>21967</v>
      </c>
      <c r="C3604" s="2" t="e">
        <f>VLOOKUP($B3604, tge_gfx_data!A:E, 5, FALSE)</f>
        <v>#N/A</v>
      </c>
      <c r="D3604" s="2" t="str">
        <f>IFERROR(VLOOKUP(C3604,pictures!A:C,3,FALSE), "")</f>
        <v/>
      </c>
      <c r="E3604" s="1" t="s">
        <v>2456</v>
      </c>
      <c r="F3604" s="1" t="s">
        <v>21968</v>
      </c>
      <c r="G3604" s="2" t="s">
        <v>21969</v>
      </c>
    </row>
    <row r="3605" spans="1:8" ht="56.25" customHeight="1" x14ac:dyDescent="0.25">
      <c r="A3605" s="1" t="s">
        <v>11906</v>
      </c>
      <c r="B3605" s="2" t="s">
        <v>11907</v>
      </c>
      <c r="C3605" s="2" t="e">
        <f>VLOOKUP($B3605, tge_gfx_data!A:E, 5, FALSE)</f>
        <v>#N/A</v>
      </c>
      <c r="D3605" s="2" t="str">
        <f>IFERROR(VLOOKUP(C3605,pictures!A:C,3,FALSE), "")</f>
        <v/>
      </c>
      <c r="E3605" s="1" t="s">
        <v>2444</v>
      </c>
      <c r="F3605" s="1" t="s">
        <v>11908</v>
      </c>
      <c r="G3605" s="2" t="s">
        <v>11909</v>
      </c>
    </row>
    <row r="3606" spans="1:8" ht="56.25" customHeight="1" x14ac:dyDescent="0.25">
      <c r="A3606" s="1" t="s">
        <v>11906</v>
      </c>
      <c r="B3606" s="2" t="s">
        <v>11910</v>
      </c>
      <c r="C3606" s="2" t="e">
        <f>VLOOKUP($B3606, tge_gfx_data!A:E, 5, FALSE)</f>
        <v>#N/A</v>
      </c>
      <c r="D3606" s="2" t="str">
        <f>IFERROR(VLOOKUP(C3606,pictures!A:C,3,FALSE), "")</f>
        <v/>
      </c>
      <c r="E3606" s="1" t="s">
        <v>2423</v>
      </c>
      <c r="F3606" s="1" t="s">
        <v>11911</v>
      </c>
      <c r="G3606" s="2" t="s">
        <v>11912</v>
      </c>
    </row>
    <row r="3607" spans="1:8" ht="56.25" customHeight="1" x14ac:dyDescent="0.25">
      <c r="A3607" s="1" t="s">
        <v>11906</v>
      </c>
      <c r="B3607" s="2" t="s">
        <v>11913</v>
      </c>
      <c r="C3607" s="2" t="e">
        <f>VLOOKUP($B3607, tge_gfx_data!A:E, 5, FALSE)</f>
        <v>#N/A</v>
      </c>
      <c r="D3607" s="2" t="str">
        <f>IFERROR(VLOOKUP(C3607,pictures!A:C,3,FALSE), "")</f>
        <v/>
      </c>
      <c r="E3607" s="1" t="s">
        <v>2444</v>
      </c>
      <c r="F3607" s="1" t="s">
        <v>11914</v>
      </c>
      <c r="G3607" s="2" t="s">
        <v>11915</v>
      </c>
    </row>
    <row r="3608" spans="1:8" ht="56.25" customHeight="1" x14ac:dyDescent="0.25">
      <c r="A3608" s="1" t="s">
        <v>11916</v>
      </c>
      <c r="B3608" s="2" t="s">
        <v>11917</v>
      </c>
      <c r="C3608" s="2" t="e">
        <f>VLOOKUP($B3608, tge_gfx_data!A:E, 5, FALSE)</f>
        <v>#N/A</v>
      </c>
      <c r="D3608" s="2" t="str">
        <f>IFERROR(VLOOKUP(C3608,pictures!A:C,3,FALSE), "")</f>
        <v/>
      </c>
      <c r="E3608" s="1" t="s">
        <v>2423</v>
      </c>
      <c r="F3608" s="1" t="s">
        <v>11918</v>
      </c>
      <c r="G3608" s="2" t="s">
        <v>11919</v>
      </c>
    </row>
    <row r="3609" spans="1:8" ht="56.25" customHeight="1" x14ac:dyDescent="0.25">
      <c r="A3609" s="1" t="s">
        <v>11916</v>
      </c>
      <c r="B3609" s="2" t="s">
        <v>11920</v>
      </c>
      <c r="C3609" s="2" t="e">
        <f>VLOOKUP($B3609, tge_gfx_data!A:E, 5, FALSE)</f>
        <v>#N/A</v>
      </c>
      <c r="D3609" s="2" t="str">
        <f>IFERROR(VLOOKUP(C3609,pictures!A:C,3,FALSE), "")</f>
        <v/>
      </c>
      <c r="E3609" s="1" t="s">
        <v>2423</v>
      </c>
      <c r="F3609" s="1" t="s">
        <v>11921</v>
      </c>
      <c r="G3609" s="2" t="s">
        <v>11922</v>
      </c>
    </row>
    <row r="3610" spans="1:8" ht="56.25" customHeight="1" x14ac:dyDescent="0.25">
      <c r="A3610" s="1" t="s">
        <v>11916</v>
      </c>
      <c r="B3610" s="2" t="s">
        <v>11923</v>
      </c>
      <c r="C3610" s="2" t="e">
        <f>VLOOKUP($B3610, tge_gfx_data!A:E, 5, FALSE)</f>
        <v>#N/A</v>
      </c>
      <c r="D3610" s="2" t="str">
        <f>IFERROR(VLOOKUP(C3610,pictures!A:C,3,FALSE), "")</f>
        <v/>
      </c>
      <c r="E3610" s="1" t="s">
        <v>2423</v>
      </c>
      <c r="F3610" s="1" t="s">
        <v>11924</v>
      </c>
      <c r="G3610" s="2" t="s">
        <v>11925</v>
      </c>
    </row>
    <row r="3611" spans="1:8" ht="56.25" customHeight="1" x14ac:dyDescent="0.25">
      <c r="A3611" s="1" t="s">
        <v>11916</v>
      </c>
      <c r="B3611" s="2" t="s">
        <v>11926</v>
      </c>
      <c r="C3611" s="2" t="e">
        <f>VLOOKUP($B3611, tge_gfx_data!A:E, 5, FALSE)</f>
        <v>#N/A</v>
      </c>
      <c r="D3611" s="2" t="str">
        <f>IFERROR(VLOOKUP(C3611,pictures!A:C,3,FALSE), "")</f>
        <v/>
      </c>
      <c r="E3611" s="1" t="s">
        <v>2423</v>
      </c>
      <c r="F3611" s="1" t="s">
        <v>11927</v>
      </c>
      <c r="G3611" s="2" t="s">
        <v>11928</v>
      </c>
    </row>
    <row r="3612" spans="1:8" ht="56.25" customHeight="1" x14ac:dyDescent="0.25">
      <c r="A3612" s="1" t="s">
        <v>11916</v>
      </c>
      <c r="B3612" s="2" t="s">
        <v>11929</v>
      </c>
      <c r="C3612" s="2" t="e">
        <f>VLOOKUP($B3612, tge_gfx_data!A:E, 5, FALSE)</f>
        <v>#N/A</v>
      </c>
      <c r="D3612" s="2" t="str">
        <f>IFERROR(VLOOKUP(C3612,pictures!A:C,3,FALSE), "")</f>
        <v/>
      </c>
      <c r="E3612" s="1" t="s">
        <v>2423</v>
      </c>
      <c r="F3612" s="1" t="s">
        <v>7107</v>
      </c>
      <c r="G3612" s="2" t="s">
        <v>7107</v>
      </c>
    </row>
    <row r="3613" spans="1:8" ht="56.25" customHeight="1" x14ac:dyDescent="0.25">
      <c r="A3613" s="1" t="s">
        <v>11930</v>
      </c>
      <c r="B3613" s="2" t="s">
        <v>11931</v>
      </c>
      <c r="C3613" s="2" t="e">
        <f>VLOOKUP($B3613, tge_gfx_data!A:E, 5, FALSE)</f>
        <v>#N/A</v>
      </c>
      <c r="D3613" s="2" t="str">
        <f>IFERROR(VLOOKUP(C3613,pictures!A:C,3,FALSE), "")</f>
        <v/>
      </c>
      <c r="E3613" s="1" t="s">
        <v>2480</v>
      </c>
      <c r="F3613" s="1" t="s">
        <v>11932</v>
      </c>
      <c r="G3613" s="2" t="s">
        <v>11933</v>
      </c>
    </row>
    <row r="3614" spans="1:8" ht="56.25" customHeight="1" x14ac:dyDescent="0.25">
      <c r="A3614" s="1" t="s">
        <v>11930</v>
      </c>
      <c r="B3614" s="2" t="s">
        <v>11934</v>
      </c>
      <c r="C3614" s="2" t="e">
        <f>VLOOKUP($B3614, tge_gfx_data!A:E, 5, FALSE)</f>
        <v>#N/A</v>
      </c>
      <c r="D3614" s="2" t="str">
        <f>IFERROR(VLOOKUP(C3614,pictures!A:C,3,FALSE), "")</f>
        <v/>
      </c>
      <c r="E3614" s="1" t="s">
        <v>2480</v>
      </c>
      <c r="F3614" s="1" t="s">
        <v>11932</v>
      </c>
      <c r="G3614" s="2" t="s">
        <v>11935</v>
      </c>
    </row>
    <row r="3615" spans="1:8" ht="56.25" customHeight="1" x14ac:dyDescent="0.25">
      <c r="A3615" s="1" t="s">
        <v>11930</v>
      </c>
      <c r="B3615" s="2" t="s">
        <v>11936</v>
      </c>
      <c r="C3615" s="2" t="e">
        <f>VLOOKUP($B3615, tge_gfx_data!A:E, 5, FALSE)</f>
        <v>#N/A</v>
      </c>
      <c r="D3615" s="2" t="str">
        <f>IFERROR(VLOOKUP(C3615,pictures!A:C,3,FALSE), "")</f>
        <v/>
      </c>
      <c r="E3615" s="1" t="s">
        <v>2480</v>
      </c>
      <c r="F3615" s="1" t="s">
        <v>11937</v>
      </c>
      <c r="G3615" s="2" t="s">
        <v>11938</v>
      </c>
    </row>
    <row r="3616" spans="1:8" ht="56.25" customHeight="1" x14ac:dyDescent="0.25">
      <c r="A3616" s="1" t="s">
        <v>11930</v>
      </c>
      <c r="B3616" s="2" t="s">
        <v>11939</v>
      </c>
      <c r="C3616" s="2" t="e">
        <f>VLOOKUP($B3616, tge_gfx_data!A:E, 5, FALSE)</f>
        <v>#N/A</v>
      </c>
      <c r="D3616" s="2" t="str">
        <f>IFERROR(VLOOKUP(C3616,pictures!A:C,3,FALSE), "")</f>
        <v/>
      </c>
      <c r="E3616" s="1" t="s">
        <v>2487</v>
      </c>
      <c r="F3616" s="1" t="s">
        <v>11940</v>
      </c>
      <c r="G3616" s="2" t="s">
        <v>11941</v>
      </c>
    </row>
    <row r="3617" spans="1:8" ht="56.25" customHeight="1" x14ac:dyDescent="0.25">
      <c r="A3617" s="1" t="s">
        <v>11942</v>
      </c>
      <c r="B3617" s="2" t="s">
        <v>11943</v>
      </c>
      <c r="C3617" s="2" t="str">
        <f>VLOOKUP($B3617, tge_gfx_data!A:E, 5, FALSE)</f>
        <v>03_MENA/PEOPLE/MARRIAGES/PRESENTATION_BRIDE_SYRIA_HUYSMANS</v>
      </c>
      <c r="D3617" s="2" t="str">
        <f>IFERROR(VLOOKUP(C3617,pictures!A:C,3,FALSE), "")</f>
        <v>YES</v>
      </c>
      <c r="E3617" s="1" t="s">
        <v>72</v>
      </c>
      <c r="F3617" s="1" t="s">
        <v>20955</v>
      </c>
      <c r="G3617" s="2" t="s">
        <v>11944</v>
      </c>
      <c r="H3617" s="2" t="s">
        <v>9153</v>
      </c>
    </row>
    <row r="3618" spans="1:8" ht="56.25" customHeight="1" x14ac:dyDescent="0.25">
      <c r="A3618" s="1" t="s">
        <v>11942</v>
      </c>
      <c r="B3618" s="2" t="s">
        <v>4227</v>
      </c>
      <c r="C3618" s="2" t="str">
        <f>VLOOKUP($B3618, tge_gfx_data!A:E, 5, FALSE)</f>
        <v>KILIC_ALAYI_eventPicture</v>
      </c>
      <c r="D3618" s="2" t="str">
        <f>IFERROR(VLOOKUP(C3618,pictures!A:C,3,FALSE), "")</f>
        <v>NO</v>
      </c>
      <c r="E3618" s="1" t="s">
        <v>108</v>
      </c>
      <c r="F3618" s="1" t="s">
        <v>20958</v>
      </c>
      <c r="G3618" s="2" t="s">
        <v>20959</v>
      </c>
    </row>
    <row r="3619" spans="1:8" ht="56.25" customHeight="1" x14ac:dyDescent="0.25">
      <c r="A3619" s="1" t="s">
        <v>11942</v>
      </c>
      <c r="B3619" s="2" t="s">
        <v>4228</v>
      </c>
      <c r="C3619" s="2" t="str">
        <f>VLOOKUP($B3619, tge_gfx_data!A:E, 5, FALSE)</f>
        <v>HAREM_BATHS_eventPicture</v>
      </c>
      <c r="D3619" s="2" t="str">
        <f>IFERROR(VLOOKUP(C3619,pictures!A:C,3,FALSE), "")</f>
        <v>NO</v>
      </c>
      <c r="E3619" s="1" t="s">
        <v>82</v>
      </c>
      <c r="F3619" s="1" t="s">
        <v>11947</v>
      </c>
      <c r="G3619" s="2" t="s">
        <v>11948</v>
      </c>
    </row>
    <row r="3620" spans="1:8" ht="56.25" customHeight="1" x14ac:dyDescent="0.25">
      <c r="A3620" s="1" t="s">
        <v>11942</v>
      </c>
      <c r="B3620" s="2" t="s">
        <v>4229</v>
      </c>
      <c r="C3620" s="2" t="str">
        <f>VLOOKUP($B3620, tge_gfx_data!A:E, 5, FALSE)</f>
        <v>PRESENTING_NEW_HAREM_eventPicture</v>
      </c>
      <c r="D3620" s="2" t="str">
        <f>IFERROR(VLOOKUP(C3620,pictures!A:C,3,FALSE), "")</f>
        <v>NO</v>
      </c>
      <c r="E3620" s="1" t="s">
        <v>82</v>
      </c>
      <c r="F3620" s="1" t="s">
        <v>11949</v>
      </c>
      <c r="G3620" s="2" t="s">
        <v>11950</v>
      </c>
      <c r="H3620" s="2" t="s">
        <v>6112</v>
      </c>
    </row>
    <row r="3621" spans="1:8" ht="56.25" customHeight="1" x14ac:dyDescent="0.25">
      <c r="A3621" s="1" t="s">
        <v>11942</v>
      </c>
      <c r="B3621" s="2" t="s">
        <v>4230</v>
      </c>
      <c r="C3621" s="2" t="str">
        <f>VLOOKUP($B3621, tge_gfx_data!A:E, 5, FALSE)</f>
        <v>LAZY_OTTOMAN_PRINCE_eventPicture</v>
      </c>
      <c r="D3621" s="2" t="str">
        <f>IFERROR(VLOOKUP(C3621,pictures!A:C,3,FALSE), "")</f>
        <v>NO</v>
      </c>
      <c r="E3621" s="1" t="s">
        <v>74</v>
      </c>
      <c r="F3621" s="1" t="s">
        <v>11951</v>
      </c>
      <c r="G3621" s="2" t="s">
        <v>11952</v>
      </c>
    </row>
    <row r="3622" spans="1:8" ht="56.25" customHeight="1" x14ac:dyDescent="0.25">
      <c r="A3622" s="1" t="s">
        <v>11942</v>
      </c>
      <c r="B3622" s="2" t="s">
        <v>4231</v>
      </c>
      <c r="C3622" s="2" t="str">
        <f>VLOOKUP($B3622, tge_gfx_data!A:E, 5, FALSE)</f>
        <v>03_MENA/PEOPLE/ELITE/CHESS_GAME_ORIENTAL_DEUTSCH</v>
      </c>
      <c r="D3622" s="2" t="str">
        <f>IFERROR(VLOOKUP(C3622,pictures!A:C,3,FALSE), "")</f>
        <v>YES</v>
      </c>
      <c r="E3622" s="1" t="s">
        <v>98</v>
      </c>
      <c r="F3622" s="1" t="s">
        <v>11953</v>
      </c>
      <c r="G3622" s="2" t="s">
        <v>11954</v>
      </c>
    </row>
    <row r="3623" spans="1:8" ht="56.25" customHeight="1" x14ac:dyDescent="0.25">
      <c r="A3623" s="1" t="s">
        <v>11942</v>
      </c>
      <c r="B3623" s="2" t="s">
        <v>4232</v>
      </c>
      <c r="C3623" s="2" t="str">
        <f>VLOOKUP($B3623, tge_gfx_data!A:E, 5, FALSE)</f>
        <v>PROSPERING_STREET_ORIENT_eventPicture</v>
      </c>
      <c r="D3623" s="2" t="str">
        <f>IFERROR(VLOOKUP(C3623,pictures!A:C,3,FALSE), "")</f>
        <v>NO</v>
      </c>
      <c r="E3623" s="1" t="s">
        <v>84</v>
      </c>
      <c r="F3623" s="1" t="s">
        <v>11955</v>
      </c>
      <c r="G3623" s="2" t="s">
        <v>11956</v>
      </c>
      <c r="H3623" s="2" t="s">
        <v>6112</v>
      </c>
    </row>
    <row r="3624" spans="1:8" ht="56.25" customHeight="1" x14ac:dyDescent="0.25">
      <c r="A3624" s="1" t="s">
        <v>11942</v>
      </c>
      <c r="B3624" s="2" t="s">
        <v>11957</v>
      </c>
      <c r="C3624" s="2" t="str">
        <f>VLOOKUP($B3624, tge_gfx_data!A:E, 5, FALSE)</f>
        <v>PROVINCIAL_GOVERNANCE_eventPicture</v>
      </c>
      <c r="D3624" s="2" t="str">
        <f>IFERROR(VLOOKUP(C3624,pictures!A:C,3,FALSE), "")</f>
        <v>NO</v>
      </c>
      <c r="E3624" s="1" t="s">
        <v>72</v>
      </c>
      <c r="F3624" s="1" t="s">
        <v>20961</v>
      </c>
      <c r="G3624" s="2" t="s">
        <v>21970</v>
      </c>
    </row>
    <row r="3625" spans="1:8" ht="56.25" customHeight="1" x14ac:dyDescent="0.25">
      <c r="A3625" s="1" t="s">
        <v>11942</v>
      </c>
      <c r="B3625" s="2" t="s">
        <v>11958</v>
      </c>
      <c r="C3625" s="2" t="str">
        <f>VLOOKUP($B3625, tge_gfx_data!A:E, 5, FALSE)</f>
        <v>HEIR_IN_HAREM_INDULGING_eventPicture</v>
      </c>
      <c r="D3625" s="2" t="str">
        <f>IFERROR(VLOOKUP(C3625,pictures!A:C,3,FALSE), "")</f>
        <v>NO</v>
      </c>
      <c r="E3625" s="1" t="s">
        <v>72</v>
      </c>
      <c r="F3625" s="1" t="s">
        <v>20964</v>
      </c>
      <c r="G3625" s="2" t="s">
        <v>20965</v>
      </c>
    </row>
    <row r="3626" spans="1:8" ht="56.25" customHeight="1" x14ac:dyDescent="0.25">
      <c r="A3626" s="1" t="s">
        <v>11942</v>
      </c>
      <c r="B3626" s="2" t="s">
        <v>11959</v>
      </c>
      <c r="C3626" s="2" t="str">
        <f>VLOOKUP($B3626, tge_gfx_data!A:E, 5, FALSE)</f>
        <v>HEIR_GRAB_FOR_POWER_eventPicture</v>
      </c>
      <c r="D3626" s="2" t="str">
        <f>IFERROR(VLOOKUP(C3626,pictures!A:C,3,FALSE), "")</f>
        <v>NO</v>
      </c>
      <c r="E3626" s="1" t="s">
        <v>72</v>
      </c>
      <c r="F3626" s="1" t="s">
        <v>20967</v>
      </c>
      <c r="G3626" s="2" t="s">
        <v>11960</v>
      </c>
    </row>
    <row r="3627" spans="1:8" ht="56.25" customHeight="1" x14ac:dyDescent="0.25">
      <c r="A3627" s="1" t="s">
        <v>11942</v>
      </c>
      <c r="B3627" s="2" t="s">
        <v>11961</v>
      </c>
      <c r="C3627" s="2" t="str">
        <f>VLOOKUP($B3627, tge_gfx_data!A:E, 5, FALSE)</f>
        <v>GAZING_ARAB_eventPicture</v>
      </c>
      <c r="D3627" s="2" t="str">
        <f>IFERROR(VLOOKUP(C3627,pictures!A:C,3,FALSE), "")</f>
        <v>NO</v>
      </c>
      <c r="E3627" s="1" t="s">
        <v>72</v>
      </c>
      <c r="F3627" s="1" t="s">
        <v>20970</v>
      </c>
      <c r="G3627" s="2" t="s">
        <v>20971</v>
      </c>
    </row>
    <row r="3628" spans="1:8" ht="56.25" customHeight="1" x14ac:dyDescent="0.25">
      <c r="A3628" s="1" t="s">
        <v>11942</v>
      </c>
      <c r="B3628" s="2" t="s">
        <v>11962</v>
      </c>
      <c r="C3628" s="2" t="str">
        <f>VLOOKUP($B3628, tge_gfx_data!A:E, 5, FALSE)</f>
        <v>03_MENA/LAND/BATTLE/CAVALRY_CHARGE_CZESLAW_WASILEWSKI</v>
      </c>
      <c r="D3628" s="2" t="str">
        <f>IFERROR(VLOOKUP(C3628,pictures!A:C,3,FALSE), "")</f>
        <v>YES</v>
      </c>
      <c r="E3628" s="1" t="s">
        <v>72</v>
      </c>
      <c r="F3628" s="1" t="s">
        <v>20973</v>
      </c>
      <c r="G3628" s="2" t="s">
        <v>21971</v>
      </c>
    </row>
    <row r="3629" spans="1:8" ht="56.25" customHeight="1" x14ac:dyDescent="0.25">
      <c r="A3629" s="1" t="s">
        <v>11942</v>
      </c>
      <c r="B3629" s="2" t="s">
        <v>4233</v>
      </c>
      <c r="C3629" s="2" t="str">
        <f>VLOOKUP($B3629, tge_gfx_data!A:E, 5, FALSE)</f>
        <v>03_MENA/PEOPLE/EMOTIONS/DAVID_MOURNS_SON_TISSOT</v>
      </c>
      <c r="D3629" s="2" t="str">
        <f>IFERROR(VLOOKUP(C3629,pictures!A:C,3,FALSE), "")</f>
        <v>YES</v>
      </c>
      <c r="E3629" s="1" t="s">
        <v>2460</v>
      </c>
      <c r="F3629" s="1" t="s">
        <v>11963</v>
      </c>
      <c r="G3629" s="2" t="s">
        <v>11964</v>
      </c>
    </row>
    <row r="3630" spans="1:8" ht="56.25" customHeight="1" x14ac:dyDescent="0.25">
      <c r="A3630" s="1" t="s">
        <v>11942</v>
      </c>
      <c r="B3630" s="2" t="s">
        <v>4234</v>
      </c>
      <c r="C3630" s="2" t="str">
        <f>VLOOKUP($B3630, tge_gfx_data!A:E, 5, FALSE)</f>
        <v>HEIR_IDLING_AWAY_TIME_eventPicture</v>
      </c>
      <c r="D3630" s="2" t="str">
        <f>IFERROR(VLOOKUP(C3630,pictures!A:C,3,FALSE), "")</f>
        <v>NO</v>
      </c>
      <c r="E3630" s="1" t="s">
        <v>102</v>
      </c>
      <c r="F3630" s="1" t="s">
        <v>11965</v>
      </c>
      <c r="G3630" s="2" t="s">
        <v>11966</v>
      </c>
    </row>
    <row r="3631" spans="1:8" ht="56.25" customHeight="1" x14ac:dyDescent="0.25">
      <c r="A3631" s="1" t="s">
        <v>11967</v>
      </c>
      <c r="B3631" s="2" t="s">
        <v>11968</v>
      </c>
      <c r="C3631" s="2" t="str">
        <f>VLOOKUP($B3631, tge_gfx_data!A:E, 5, FALSE)</f>
        <v>HINDU_PANTHEON_IN_VIRAT_SWARUPA_eventPicture</v>
      </c>
      <c r="D3631" s="2" t="str">
        <f>IFERROR(VLOOKUP(C3631,pictures!A:C,3,FALSE), "")</f>
        <v>NO</v>
      </c>
      <c r="E3631" s="1" t="s">
        <v>2515</v>
      </c>
      <c r="F3631" s="1" t="s">
        <v>11969</v>
      </c>
      <c r="G3631" s="2" t="s">
        <v>11970</v>
      </c>
    </row>
    <row r="3632" spans="1:8" ht="56.25" customHeight="1" x14ac:dyDescent="0.25">
      <c r="A3632" s="1" t="s">
        <v>11967</v>
      </c>
      <c r="B3632" s="2" t="s">
        <v>11972</v>
      </c>
      <c r="C3632" s="2" t="str">
        <f>VLOOKUP($B3632, tge_gfx_data!A:E, 5, FALSE)</f>
        <v>SHIVA_REVEALED_eventPicture</v>
      </c>
      <c r="D3632" s="2" t="str">
        <f>IFERROR(VLOOKUP(C3632,pictures!A:C,3,FALSE), "")</f>
        <v>NO</v>
      </c>
      <c r="E3632" s="1" t="s">
        <v>2464</v>
      </c>
      <c r="F3632" s="1" t="s">
        <v>11973</v>
      </c>
      <c r="G3632" s="2" t="s">
        <v>11974</v>
      </c>
    </row>
    <row r="3633" spans="1:8" ht="56.25" customHeight="1" x14ac:dyDescent="0.25">
      <c r="A3633" s="1" t="s">
        <v>11967</v>
      </c>
      <c r="B3633" s="2" t="s">
        <v>11975</v>
      </c>
      <c r="C3633" s="2" t="str">
        <f>VLOOKUP($B3633, tge_gfx_data!A:E, 5, FALSE)</f>
        <v>ANUGRAHA_EMANCIPATION_eventPicture</v>
      </c>
      <c r="D3633" s="2" t="str">
        <f>IFERROR(VLOOKUP(C3633,pictures!A:C,3,FALSE), "")</f>
        <v>NO</v>
      </c>
      <c r="E3633" s="1" t="s">
        <v>2480</v>
      </c>
      <c r="F3633" s="1" t="s">
        <v>11976</v>
      </c>
      <c r="G3633" s="2" t="s">
        <v>11977</v>
      </c>
    </row>
    <row r="3634" spans="1:8" ht="56.25" customHeight="1" x14ac:dyDescent="0.25">
      <c r="A3634" s="1" t="s">
        <v>11967</v>
      </c>
      <c r="B3634" s="2" t="s">
        <v>11978</v>
      </c>
      <c r="C3634" s="2" t="str">
        <f>VLOOKUP($B3634, tge_gfx_data!A:E, 5, FALSE)</f>
        <v>LAKSHMI_BRIDE_eventPicture</v>
      </c>
      <c r="D3634" s="2" t="str">
        <f>IFERROR(VLOOKUP(C3634,pictures!A:C,3,FALSE), "")</f>
        <v>NO</v>
      </c>
      <c r="E3634" s="1" t="s">
        <v>2464</v>
      </c>
      <c r="F3634" s="1" t="s">
        <v>11979</v>
      </c>
      <c r="G3634" s="2" t="s">
        <v>11980</v>
      </c>
    </row>
    <row r="3635" spans="1:8" ht="56.25" customHeight="1" x14ac:dyDescent="0.25">
      <c r="A3635" s="1" t="s">
        <v>11967</v>
      </c>
      <c r="B3635" s="2" t="s">
        <v>11981</v>
      </c>
      <c r="C3635" s="2" t="str">
        <f>VLOOKUP($B3635, tge_gfx_data!A:E, 5, FALSE)</f>
        <v>DEVI_THE_MOTHER_eventPicture</v>
      </c>
      <c r="D3635" s="2" t="str">
        <f>IFERROR(VLOOKUP(C3635,pictures!A:C,3,FALSE), "")</f>
        <v>NO</v>
      </c>
      <c r="E3635" s="1" t="s">
        <v>2504</v>
      </c>
      <c r="F3635" s="1" t="s">
        <v>11982</v>
      </c>
      <c r="G3635" s="2" t="s">
        <v>11983</v>
      </c>
    </row>
    <row r="3636" spans="1:8" ht="56.25" customHeight="1" x14ac:dyDescent="0.25">
      <c r="A3636" s="1" t="s">
        <v>11967</v>
      </c>
      <c r="B3636" s="2" t="s">
        <v>11984</v>
      </c>
      <c r="C3636" s="2" t="str">
        <f>VLOOKUP($B3636, tge_gfx_data!A:E, 5, FALSE)</f>
        <v>DEVI_THE_MOTHER_eventPicture</v>
      </c>
      <c r="D3636" s="2" t="str">
        <f>IFERROR(VLOOKUP(C3636,pictures!A:C,3,FALSE), "")</f>
        <v>NO</v>
      </c>
      <c r="E3636" s="1" t="s">
        <v>2504</v>
      </c>
      <c r="F3636" s="1" t="s">
        <v>11982</v>
      </c>
      <c r="G3636" s="2" t="s">
        <v>11985</v>
      </c>
    </row>
    <row r="3637" spans="1:8" ht="56.25" customHeight="1" x14ac:dyDescent="0.25">
      <c r="A3637" s="1" t="s">
        <v>11967</v>
      </c>
      <c r="B3637" s="2" t="s">
        <v>11986</v>
      </c>
      <c r="C3637" s="2" t="str">
        <f>VLOOKUP($B3637, tge_gfx_data!A:E, 5, FALSE)</f>
        <v>SRIKULA_eventPicture</v>
      </c>
      <c r="D3637" s="2" t="str">
        <f>IFERROR(VLOOKUP(C3637,pictures!A:C,3,FALSE), "")</f>
        <v>NO</v>
      </c>
      <c r="E3637" s="1" t="s">
        <v>2458</v>
      </c>
      <c r="F3637" s="1" t="s">
        <v>11987</v>
      </c>
      <c r="G3637" s="2" t="s">
        <v>11988</v>
      </c>
    </row>
    <row r="3638" spans="1:8" ht="56.25" customHeight="1" x14ac:dyDescent="0.25">
      <c r="A3638" s="1" t="s">
        <v>11967</v>
      </c>
      <c r="B3638" s="2" t="s">
        <v>11989</v>
      </c>
      <c r="C3638" s="2" t="str">
        <f>VLOOKUP($B3638, tge_gfx_data!A:E, 5, FALSE)</f>
        <v>HINDU_MARRIAGE_BONDS_eventPicture</v>
      </c>
      <c r="D3638" s="2" t="str">
        <f>IFERROR(VLOOKUP(C3638,pictures!A:C,3,FALSE), "")</f>
        <v>NO</v>
      </c>
      <c r="E3638" s="1" t="s">
        <v>2519</v>
      </c>
      <c r="F3638" s="1" t="s">
        <v>11990</v>
      </c>
      <c r="G3638" s="2" t="s">
        <v>11991</v>
      </c>
    </row>
    <row r="3639" spans="1:8" ht="56.25" customHeight="1" x14ac:dyDescent="0.25">
      <c r="A3639" s="1" t="s">
        <v>11967</v>
      </c>
      <c r="B3639" s="2" t="s">
        <v>11992</v>
      </c>
      <c r="C3639" s="2" t="str">
        <f>VLOOKUP($B3639, tge_gfx_data!A:E, 5, FALSE)</f>
        <v>PARVATI_eventPicture</v>
      </c>
      <c r="D3639" s="2" t="str">
        <f>IFERROR(VLOOKUP(C3639,pictures!A:C,3,FALSE), "")</f>
        <v>NO</v>
      </c>
      <c r="E3639" s="1" t="s">
        <v>2458</v>
      </c>
      <c r="F3639" s="1" t="s">
        <v>11993</v>
      </c>
      <c r="G3639" s="2" t="s">
        <v>11994</v>
      </c>
    </row>
    <row r="3640" spans="1:8" ht="56.25" customHeight="1" x14ac:dyDescent="0.25">
      <c r="A3640" s="1" t="s">
        <v>11967</v>
      </c>
      <c r="B3640" s="2" t="s">
        <v>11995</v>
      </c>
      <c r="C3640" s="2" t="str">
        <f>VLOOKUP($B3640, tge_gfx_data!A:E, 5, FALSE)</f>
        <v>PRAKRITI_eventPicture</v>
      </c>
      <c r="D3640" s="2" t="str">
        <f>IFERROR(VLOOKUP(C3640,pictures!A:C,3,FALSE), "")</f>
        <v>NO</v>
      </c>
      <c r="E3640" s="1" t="s">
        <v>2458</v>
      </c>
      <c r="F3640" s="1" t="s">
        <v>11996</v>
      </c>
      <c r="G3640" s="2" t="s">
        <v>11997</v>
      </c>
    </row>
    <row r="3641" spans="1:8" ht="56.25" customHeight="1" x14ac:dyDescent="0.25">
      <c r="A3641" s="1" t="s">
        <v>11967</v>
      </c>
      <c r="B3641" s="2" t="s">
        <v>11998</v>
      </c>
      <c r="C3641" s="2" t="str">
        <f>VLOOKUP($B3641, tge_gfx_data!A:E, 5, FALSE)</f>
        <v>DEVI_PROTECTOR_eventPicture</v>
      </c>
      <c r="D3641" s="2" t="str">
        <f>IFERROR(VLOOKUP(C3641,pictures!A:C,3,FALSE), "")</f>
        <v>NO</v>
      </c>
      <c r="E3641" s="1" t="s">
        <v>2523</v>
      </c>
      <c r="F3641" s="1" t="s">
        <v>11999</v>
      </c>
      <c r="G3641" s="2" t="s">
        <v>12000</v>
      </c>
    </row>
    <row r="3642" spans="1:8" ht="56.25" customHeight="1" x14ac:dyDescent="0.25">
      <c r="A3642" s="1" t="s">
        <v>11967</v>
      </c>
      <c r="B3642" s="2" t="s">
        <v>12001</v>
      </c>
      <c r="C3642" s="2" t="str">
        <f>VLOOKUP($B3642, tge_gfx_data!A:E, 5, FALSE)</f>
        <v>SHIVA_TEMPLE_CELESTIAL_eventPicture</v>
      </c>
      <c r="D3642" s="2" t="str">
        <f>IFERROR(VLOOKUP(C3642,pictures!A:C,3,FALSE), "")</f>
        <v>NO</v>
      </c>
      <c r="E3642" s="1" t="s">
        <v>2519</v>
      </c>
      <c r="F3642" s="1" t="s">
        <v>12002</v>
      </c>
      <c r="G3642" s="2" t="s">
        <v>12003</v>
      </c>
    </row>
    <row r="3643" spans="1:8" ht="56.25" customHeight="1" x14ac:dyDescent="0.25">
      <c r="A3643" s="1" t="s">
        <v>11967</v>
      </c>
      <c r="B3643" s="2" t="s">
        <v>12004</v>
      </c>
      <c r="C3643" s="2" t="str">
        <f>VLOOKUP($B3643, tge_gfx_data!A:E, 5, FALSE)</f>
        <v>KALIKULA_eventPicture</v>
      </c>
      <c r="D3643" s="2" t="str">
        <f>IFERROR(VLOOKUP(C3643,pictures!A:C,3,FALSE), "")</f>
        <v>NO</v>
      </c>
      <c r="E3643" s="1" t="s">
        <v>2523</v>
      </c>
      <c r="F3643" s="1" t="s">
        <v>12005</v>
      </c>
      <c r="G3643" s="2" t="s">
        <v>12006</v>
      </c>
      <c r="H3643" s="2" t="s">
        <v>5789</v>
      </c>
    </row>
    <row r="3644" spans="1:8" ht="56.25" customHeight="1" x14ac:dyDescent="0.25">
      <c r="A3644" s="1" t="s">
        <v>11967</v>
      </c>
      <c r="B3644" s="2" t="s">
        <v>12007</v>
      </c>
      <c r="C3644" s="2" t="str">
        <f>VLOOKUP($B3644, tge_gfx_data!A:E, 5, FALSE)</f>
        <v>DEVI_OPPOSITION_eventPicture</v>
      </c>
      <c r="D3644" s="2" t="str">
        <f>IFERROR(VLOOKUP(C3644,pictures!A:C,3,FALSE), "")</f>
        <v>NO</v>
      </c>
      <c r="E3644" s="1" t="s">
        <v>2432</v>
      </c>
      <c r="F3644" s="1" t="s">
        <v>12008</v>
      </c>
      <c r="G3644" s="2" t="s">
        <v>12009</v>
      </c>
    </row>
    <row r="3645" spans="1:8" ht="56.25" customHeight="1" x14ac:dyDescent="0.25">
      <c r="A3645" s="1" t="s">
        <v>11967</v>
      </c>
      <c r="B3645" s="2" t="s">
        <v>12010</v>
      </c>
      <c r="C3645" s="2" t="str">
        <f>VLOOKUP($B3645, tge_gfx_data!A:E, 5, FALSE)</f>
        <v>KALI_eventPicture</v>
      </c>
      <c r="D3645" s="2" t="str">
        <f>IFERROR(VLOOKUP(C3645,pictures!A:C,3,FALSE), "")</f>
        <v>NO</v>
      </c>
      <c r="E3645" s="1" t="s">
        <v>2523</v>
      </c>
      <c r="F3645" s="1" t="s">
        <v>12011</v>
      </c>
      <c r="G3645" s="2" t="s">
        <v>12012</v>
      </c>
      <c r="H3645" s="2" t="s">
        <v>20834</v>
      </c>
    </row>
    <row r="3646" spans="1:8" ht="56.25" customHeight="1" x14ac:dyDescent="0.25">
      <c r="A3646" s="1" t="s">
        <v>11967</v>
      </c>
      <c r="B3646" s="2" t="s">
        <v>12013</v>
      </c>
      <c r="C3646" s="2" t="str">
        <f>VLOOKUP($B3646, tge_gfx_data!A:E, 5, FALSE)</f>
        <v>TARA_PAINTING_eventPicture</v>
      </c>
      <c r="D3646" s="2" t="str">
        <f>IFERROR(VLOOKUP(C3646,pictures!A:C,3,FALSE), "")</f>
        <v>NO</v>
      </c>
      <c r="E3646" s="1" t="s">
        <v>2523</v>
      </c>
      <c r="F3646" s="1" t="s">
        <v>12014</v>
      </c>
      <c r="G3646" s="2" t="s">
        <v>12015</v>
      </c>
    </row>
    <row r="3647" spans="1:8" ht="56.25" customHeight="1" x14ac:dyDescent="0.25">
      <c r="A3647" s="1" t="s">
        <v>11967</v>
      </c>
      <c r="B3647" s="2" t="s">
        <v>12016</v>
      </c>
      <c r="C3647" s="2" t="str">
        <f>VLOOKUP($B3647, tge_gfx_data!A:E, 5, FALSE)</f>
        <v>LAKSHMI_CONTEMPLATION_eventPicture</v>
      </c>
      <c r="D3647" s="2" t="str">
        <f>IFERROR(VLOOKUP(C3647,pictures!A:C,3,FALSE), "")</f>
        <v>NO</v>
      </c>
      <c r="E3647" s="1" t="s">
        <v>2458</v>
      </c>
      <c r="F3647" s="1" t="s">
        <v>11979</v>
      </c>
      <c r="G3647" s="2" t="s">
        <v>12017</v>
      </c>
    </row>
    <row r="3648" spans="1:8" ht="56.25" customHeight="1" x14ac:dyDescent="0.25">
      <c r="A3648" s="1" t="s">
        <v>11967</v>
      </c>
      <c r="B3648" s="2" t="s">
        <v>12018</v>
      </c>
      <c r="C3648" s="2" t="str">
        <f>VLOOKUP($B3648, tge_gfx_data!A:E, 5, FALSE)</f>
        <v>LAKSHMI_CONTEMPLATION_eventPicture</v>
      </c>
      <c r="D3648" s="2" t="str">
        <f>IFERROR(VLOOKUP(C3648,pictures!A:C,3,FALSE), "")</f>
        <v>NO</v>
      </c>
      <c r="E3648" s="1" t="s">
        <v>2480</v>
      </c>
      <c r="F3648" s="1" t="s">
        <v>12019</v>
      </c>
      <c r="G3648" s="2" t="s">
        <v>12020</v>
      </c>
    </row>
    <row r="3649" spans="1:8" ht="56.25" customHeight="1" x14ac:dyDescent="0.25">
      <c r="A3649" s="1" t="s">
        <v>11967</v>
      </c>
      <c r="B3649" s="2" t="s">
        <v>12021</v>
      </c>
      <c r="C3649" s="2" t="str">
        <f>VLOOKUP($B3649, tge_gfx_data!A:E, 5, FALSE)</f>
        <v>VISHNU_AND_LAKSHMI_eventPicture</v>
      </c>
      <c r="D3649" s="2" t="str">
        <f>IFERROR(VLOOKUP(C3649,pictures!A:C,3,FALSE), "")</f>
        <v>NO</v>
      </c>
      <c r="E3649" s="1" t="s">
        <v>2458</v>
      </c>
      <c r="F3649" s="1" t="s">
        <v>12022</v>
      </c>
      <c r="G3649" s="2" t="s">
        <v>12023</v>
      </c>
    </row>
    <row r="3650" spans="1:8" ht="56.25" customHeight="1" x14ac:dyDescent="0.25">
      <c r="A3650" s="1" t="s">
        <v>11967</v>
      </c>
      <c r="B3650" s="2" t="s">
        <v>12024</v>
      </c>
      <c r="C3650" s="2" t="str">
        <f>VLOOKUP($B3650, tge_gfx_data!A:E, 5, FALSE)</f>
        <v>HINDU_KNOWLEDGE_PASSED_eventPicture</v>
      </c>
      <c r="D3650" s="2" t="str">
        <f>IFERROR(VLOOKUP(C3650,pictures!A:C,3,FALSE), "")</f>
        <v>NO</v>
      </c>
      <c r="E3650" s="1" t="s">
        <v>2519</v>
      </c>
      <c r="F3650" s="1" t="s">
        <v>12025</v>
      </c>
      <c r="G3650" s="2" t="s">
        <v>12026</v>
      </c>
    </row>
    <row r="3651" spans="1:8" ht="56.25" customHeight="1" x14ac:dyDescent="0.25">
      <c r="A3651" s="1" t="s">
        <v>11967</v>
      </c>
      <c r="B3651" s="2" t="s">
        <v>12027</v>
      </c>
      <c r="C3651" s="2" t="str">
        <f>VLOOKUP($B3651, tge_gfx_data!A:E, 5, FALSE)</f>
        <v>BRAHMA_SAMPRADAYA_EXCLUSIVE_eventPicture</v>
      </c>
      <c r="D3651" s="2" t="str">
        <f>IFERROR(VLOOKUP(C3651,pictures!A:C,3,FALSE), "")</f>
        <v>NO</v>
      </c>
      <c r="E3651" s="1" t="s">
        <v>2480</v>
      </c>
      <c r="F3651" s="1" t="s">
        <v>12028</v>
      </c>
      <c r="G3651" s="2" t="s">
        <v>12029</v>
      </c>
    </row>
    <row r="3652" spans="1:8" ht="56.25" customHeight="1" x14ac:dyDescent="0.25">
      <c r="A3652" s="1" t="s">
        <v>11967</v>
      </c>
      <c r="B3652" s="2" t="s">
        <v>12030</v>
      </c>
      <c r="C3652" s="2" t="str">
        <f>VLOOKUP($B3652, tge_gfx_data!A:E, 5, FALSE)</f>
        <v>BRAHMA_SAMPRADAYA_OPEN_eventPicture</v>
      </c>
      <c r="D3652" s="2" t="str">
        <f>IFERROR(VLOOKUP(C3652,pictures!A:C,3,FALSE), "")</f>
        <v>NO</v>
      </c>
      <c r="E3652" s="1" t="s">
        <v>2480</v>
      </c>
      <c r="F3652" s="1" t="s">
        <v>12028</v>
      </c>
      <c r="G3652" s="2" t="s">
        <v>12031</v>
      </c>
    </row>
    <row r="3653" spans="1:8" ht="56.25" customHeight="1" x14ac:dyDescent="0.25">
      <c r="A3653" s="1" t="s">
        <v>11967</v>
      </c>
      <c r="B3653" s="2" t="s">
        <v>12032</v>
      </c>
      <c r="C3653" s="2" t="str">
        <f>VLOOKUP($B3653, tge_gfx_data!A:E, 5, FALSE)</f>
        <v>SRISHTI_CREATION_eventPicture</v>
      </c>
      <c r="D3653" s="2" t="str">
        <f>IFERROR(VLOOKUP(C3653,pictures!A:C,3,FALSE), "")</f>
        <v>NO</v>
      </c>
      <c r="E3653" s="1" t="s">
        <v>2480</v>
      </c>
      <c r="F3653" s="1" t="s">
        <v>12033</v>
      </c>
      <c r="G3653" s="2" t="s">
        <v>12034</v>
      </c>
    </row>
    <row r="3654" spans="1:8" ht="56.25" customHeight="1" x14ac:dyDescent="0.25">
      <c r="A3654" s="1" t="s">
        <v>11967</v>
      </c>
      <c r="B3654" s="2" t="s">
        <v>12035</v>
      </c>
      <c r="C3654" s="2" t="str">
        <f>VLOOKUP($B3654, tge_gfx_data!A:E, 5, FALSE)</f>
        <v>RUDRA_FOLLOWER_VISHNU_eventPicture</v>
      </c>
      <c r="D3654" s="2" t="str">
        <f>IFERROR(VLOOKUP(C3654,pictures!A:C,3,FALSE), "")</f>
        <v>NO</v>
      </c>
      <c r="E3654" s="1" t="s">
        <v>2464</v>
      </c>
      <c r="F3654" s="1" t="s">
        <v>12036</v>
      </c>
      <c r="G3654" s="2" t="s">
        <v>12037</v>
      </c>
    </row>
    <row r="3655" spans="1:8" ht="56.25" customHeight="1" x14ac:dyDescent="0.25">
      <c r="A3655" s="1" t="s">
        <v>11967</v>
      </c>
      <c r="B3655" s="2" t="s">
        <v>12038</v>
      </c>
      <c r="C3655" s="2" t="str">
        <f>VLOOKUP($B3655, tge_gfx_data!A:E, 5, FALSE)</f>
        <v>RUDRA_SAMPRADAYA_eventPicture</v>
      </c>
      <c r="D3655" s="2" t="str">
        <f>IFERROR(VLOOKUP(C3655,pictures!A:C,3,FALSE), "")</f>
        <v>NO</v>
      </c>
      <c r="E3655" s="1" t="s">
        <v>2515</v>
      </c>
      <c r="F3655" s="1" t="s">
        <v>12039</v>
      </c>
      <c r="G3655" s="2" t="s">
        <v>12040</v>
      </c>
    </row>
    <row r="3656" spans="1:8" ht="56.25" customHeight="1" x14ac:dyDescent="0.25">
      <c r="A3656" s="1" t="s">
        <v>11967</v>
      </c>
      <c r="B3656" s="2" t="s">
        <v>12041</v>
      </c>
      <c r="C3656" s="2" t="str">
        <f>VLOOKUP($B3656, tge_gfx_data!A:E, 5, FALSE)</f>
        <v>VISHNU_AND_SHIVA_eventPicture</v>
      </c>
      <c r="D3656" s="2" t="str">
        <f>IFERROR(VLOOKUP(C3656,pictures!A:C,3,FALSE), "")</f>
        <v>NO</v>
      </c>
      <c r="E3656" s="1" t="s">
        <v>2519</v>
      </c>
      <c r="F3656" s="1" t="s">
        <v>12042</v>
      </c>
      <c r="G3656" s="2" t="s">
        <v>12043</v>
      </c>
    </row>
    <row r="3657" spans="1:8" ht="56.25" customHeight="1" x14ac:dyDescent="0.25">
      <c r="A3657" s="1" t="s">
        <v>11967</v>
      </c>
      <c r="B3657" s="2" t="s">
        <v>12044</v>
      </c>
      <c r="C3657" s="2" t="str">
        <f>VLOOKUP($B3657, tge_gfx_data!A:E, 5, FALSE)</f>
        <v>THE_FOUR_KUMARAS_eventPicture</v>
      </c>
      <c r="D3657" s="2" t="str">
        <f>IFERROR(VLOOKUP(C3657,pictures!A:C,3,FALSE), "")</f>
        <v>NO</v>
      </c>
      <c r="E3657" s="1" t="s">
        <v>2428</v>
      </c>
      <c r="F3657" s="1" t="s">
        <v>12045</v>
      </c>
      <c r="G3657" s="2" t="s">
        <v>12046</v>
      </c>
    </row>
    <row r="3658" spans="1:8" ht="56.25" customHeight="1" x14ac:dyDescent="0.25">
      <c r="A3658" s="1" t="s">
        <v>11967</v>
      </c>
      <c r="B3658" s="2" t="s">
        <v>12047</v>
      </c>
      <c r="C3658" s="2" t="str">
        <f>VLOOKUP($B3658, tge_gfx_data!A:E, 5, FALSE)</f>
        <v>AKHANDA_BRAHMACHARYA_eventPicture</v>
      </c>
      <c r="D3658" s="2" t="str">
        <f>IFERROR(VLOOKUP(C3658,pictures!A:C,3,FALSE), "")</f>
        <v>NO</v>
      </c>
      <c r="E3658" s="1" t="s">
        <v>2519</v>
      </c>
      <c r="F3658" s="1" t="s">
        <v>12048</v>
      </c>
      <c r="G3658" s="2" t="s">
        <v>12049</v>
      </c>
    </row>
    <row r="3659" spans="1:8" ht="56.25" customHeight="1" x14ac:dyDescent="0.25">
      <c r="A3659" s="1" t="s">
        <v>11967</v>
      </c>
      <c r="B3659" s="2" t="s">
        <v>12050</v>
      </c>
      <c r="C3659" s="2" t="str">
        <f>VLOOKUP($B3659, tge_gfx_data!A:E, 5, FALSE)</f>
        <v>HINDU_KNOWLEDGE_PASSED_eventPicture</v>
      </c>
      <c r="D3659" s="2" t="str">
        <f>IFERROR(VLOOKUP(C3659,pictures!A:C,3,FALSE), "")</f>
        <v>NO</v>
      </c>
      <c r="E3659" s="1" t="s">
        <v>2480</v>
      </c>
      <c r="F3659" s="1" t="s">
        <v>12051</v>
      </c>
      <c r="G3659" s="2" t="s">
        <v>12052</v>
      </c>
    </row>
    <row r="3660" spans="1:8" ht="56.25" customHeight="1" x14ac:dyDescent="0.25">
      <c r="A3660" s="1" t="s">
        <v>11967</v>
      </c>
      <c r="B3660" s="2" t="s">
        <v>12053</v>
      </c>
      <c r="C3660" s="2" t="str">
        <f>VLOOKUP($B3660, tge_gfx_data!A:E, 5, FALSE)</f>
        <v>GANESHA_DARK_BLUE_eventPicture</v>
      </c>
      <c r="D3660" s="2" t="str">
        <f>IFERROR(VLOOKUP(C3660,pictures!A:C,3,FALSE), "")</f>
        <v>NO</v>
      </c>
      <c r="E3660" s="1" t="s">
        <v>2519</v>
      </c>
      <c r="F3660" s="1" t="s">
        <v>12054</v>
      </c>
      <c r="G3660" s="2" t="s">
        <v>12055</v>
      </c>
    </row>
    <row r="3661" spans="1:8" ht="56.25" customHeight="1" x14ac:dyDescent="0.25">
      <c r="A3661" s="1" t="s">
        <v>11967</v>
      </c>
      <c r="B3661" s="2" t="s">
        <v>12056</v>
      </c>
      <c r="C3661" s="2" t="str">
        <f>VLOOKUP($B3661, tge_gfx_data!A:E, 5, FALSE)</f>
        <v>GANESHA_GREEN_BLUE_eventPicture</v>
      </c>
      <c r="D3661" s="2" t="str">
        <f>IFERROR(VLOOKUP(C3661,pictures!A:C,3,FALSE), "")</f>
        <v>NO</v>
      </c>
      <c r="E3661" s="1" t="s">
        <v>2480</v>
      </c>
      <c r="F3661" s="1" t="s">
        <v>12057</v>
      </c>
      <c r="G3661" s="2" t="s">
        <v>12058</v>
      </c>
    </row>
    <row r="3662" spans="1:8" ht="56.25" customHeight="1" x14ac:dyDescent="0.25">
      <c r="A3662" s="1" t="s">
        <v>11967</v>
      </c>
      <c r="B3662" s="2" t="s">
        <v>12059</v>
      </c>
      <c r="C3662" s="2" t="str">
        <f>VLOOKUP($B3662, tge_gfx_data!A:E, 5, FALSE)</f>
        <v>BIRTH_OF_GANESHA_eventPicture</v>
      </c>
      <c r="D3662" s="2" t="str">
        <f>IFERROR(VLOOKUP(C3662,pictures!A:C,3,FALSE), "")</f>
        <v>NO</v>
      </c>
      <c r="E3662" s="1" t="s">
        <v>2519</v>
      </c>
      <c r="F3662" s="1" t="s">
        <v>12060</v>
      </c>
      <c r="G3662" s="2" t="s">
        <v>12061</v>
      </c>
    </row>
    <row r="3663" spans="1:8" ht="56.25" customHeight="1" x14ac:dyDescent="0.25">
      <c r="A3663" s="1" t="s">
        <v>11967</v>
      </c>
      <c r="B3663" s="2" t="s">
        <v>12062</v>
      </c>
      <c r="C3663" s="2" t="str">
        <f>VLOOKUP($B3663, tge_gfx_data!A:E, 5, FALSE)</f>
        <v>GANESH_CHATURTHI_eventPicture</v>
      </c>
      <c r="D3663" s="2" t="str">
        <f>IFERROR(VLOOKUP(C3663,pictures!A:C,3,FALSE), "")</f>
        <v>NO</v>
      </c>
      <c r="E3663" s="1" t="s">
        <v>2519</v>
      </c>
      <c r="F3663" s="1" t="s">
        <v>12063</v>
      </c>
      <c r="G3663" s="2" t="s">
        <v>12064</v>
      </c>
    </row>
    <row r="3664" spans="1:8" ht="56.25" customHeight="1" x14ac:dyDescent="0.25">
      <c r="A3664" s="1" t="s">
        <v>11967</v>
      </c>
      <c r="B3664" s="2" t="s">
        <v>12065</v>
      </c>
      <c r="C3664" s="2" t="str">
        <f>VLOOKUP($B3664, tge_gfx_data!A:E, 5, FALSE)</f>
        <v>SRISHTI_PRESERVER_eventPicture</v>
      </c>
      <c r="D3664" s="2" t="str">
        <f>IFERROR(VLOOKUP(C3664,pictures!A:C,3,FALSE), "")</f>
        <v>NO</v>
      </c>
      <c r="E3664" s="1" t="s">
        <v>2442</v>
      </c>
      <c r="F3664" s="1" t="s">
        <v>12066</v>
      </c>
      <c r="G3664" s="2" t="s">
        <v>12067</v>
      </c>
      <c r="H3664" s="2" t="s">
        <v>6112</v>
      </c>
    </row>
    <row r="3665" spans="1:8" ht="56.25" customHeight="1" x14ac:dyDescent="0.25">
      <c r="A3665" s="1" t="s">
        <v>11967</v>
      </c>
      <c r="B3665" s="2" t="s">
        <v>12068</v>
      </c>
      <c r="C3665" s="2" t="str">
        <f>VLOOKUP($B3665, tge_gfx_data!A:E, 5, FALSE)</f>
        <v>GANGA_AID_END_eventPicture</v>
      </c>
      <c r="D3665" s="2" t="str">
        <f>IFERROR(VLOOKUP(C3665,pictures!A:C,3,FALSE), "")</f>
        <v>NO</v>
      </c>
      <c r="E3665" s="1" t="s">
        <v>2493</v>
      </c>
      <c r="F3665" s="1" t="s">
        <v>12069</v>
      </c>
      <c r="G3665" s="2" t="s">
        <v>12070</v>
      </c>
    </row>
    <row r="3666" spans="1:8" ht="56.25" customHeight="1" x14ac:dyDescent="0.25">
      <c r="A3666" s="1" t="s">
        <v>11967</v>
      </c>
      <c r="B3666" s="2" t="s">
        <v>12071</v>
      </c>
      <c r="C3666" s="2" t="str">
        <f>VLOOKUP($B3666, tge_gfx_data!A:E, 5, FALSE)</f>
        <v>FUNERAL_AT_GANGES_eventPicture</v>
      </c>
      <c r="D3666" s="2" t="str">
        <f>IFERROR(VLOOKUP(C3666,pictures!A:C,3,FALSE), "")</f>
        <v>NO</v>
      </c>
      <c r="E3666" s="1" t="s">
        <v>2470</v>
      </c>
      <c r="F3666" s="1" t="s">
        <v>12072</v>
      </c>
      <c r="G3666" s="2" t="s">
        <v>12073</v>
      </c>
    </row>
    <row r="3667" spans="1:8" ht="56.25" customHeight="1" x14ac:dyDescent="0.25">
      <c r="A3667" s="1" t="s">
        <v>11967</v>
      </c>
      <c r="B3667" s="2" t="s">
        <v>12074</v>
      </c>
      <c r="C3667" s="2" t="str">
        <f>VLOOKUP($B3667, tge_gfx_data!A:E, 5, FALSE)</f>
        <v>FUNERAL_AT_GANGES_HOME_eventPicture</v>
      </c>
      <c r="D3667" s="2" t="str">
        <f>IFERROR(VLOOKUP(C3667,pictures!A:C,3,FALSE), "")</f>
        <v>NO</v>
      </c>
      <c r="E3667" s="1" t="s">
        <v>2460</v>
      </c>
      <c r="F3667" s="1" t="s">
        <v>12072</v>
      </c>
      <c r="G3667" s="2" t="s">
        <v>12075</v>
      </c>
    </row>
    <row r="3668" spans="1:8" ht="56.25" customHeight="1" x14ac:dyDescent="0.25">
      <c r="A3668" s="1" t="s">
        <v>11967</v>
      </c>
      <c r="B3668" s="2" t="s">
        <v>12076</v>
      </c>
      <c r="C3668" s="2" t="str">
        <f>VLOOKUP($B3668, tge_gfx_data!A:E, 5, FALSE)</f>
        <v>GANGA_FLOAT_eventPicture</v>
      </c>
      <c r="D3668" s="2" t="str">
        <f>IFERROR(VLOOKUP(C3668,pictures!A:C,3,FALSE), "")</f>
        <v>NO</v>
      </c>
      <c r="E3668" s="1" t="s">
        <v>2458</v>
      </c>
      <c r="F3668" s="1" t="s">
        <v>12077</v>
      </c>
      <c r="G3668" s="2" t="s">
        <v>12078</v>
      </c>
    </row>
    <row r="3669" spans="1:8" ht="56.25" customHeight="1" x14ac:dyDescent="0.25">
      <c r="A3669" s="1" t="s">
        <v>11967</v>
      </c>
      <c r="B3669" s="2" t="s">
        <v>12079</v>
      </c>
      <c r="C3669" s="2" t="str">
        <f>VLOOKUP($B3669, tge_gfx_data!A:E, 5, FALSE)</f>
        <v>HINDU_TEMPLES_OF_SUN_eventPicture</v>
      </c>
      <c r="D3669" s="2" t="str">
        <f>IFERROR(VLOOKUP(C3669,pictures!A:C,3,FALSE), "")</f>
        <v>NO</v>
      </c>
      <c r="E3669" s="1" t="s">
        <v>2442</v>
      </c>
      <c r="F3669" s="1" t="s">
        <v>12080</v>
      </c>
      <c r="G3669" s="2" t="s">
        <v>12081</v>
      </c>
    </row>
    <row r="3670" spans="1:8" ht="56.25" customHeight="1" x14ac:dyDescent="0.25">
      <c r="A3670" s="1" t="s">
        <v>11967</v>
      </c>
      <c r="B3670" s="2" t="s">
        <v>12082</v>
      </c>
      <c r="C3670" s="2" t="str">
        <f>VLOOKUP($B3670, tge_gfx_data!A:E, 5, FALSE)</f>
        <v>SURYA_eventPicture</v>
      </c>
      <c r="D3670" s="2" t="str">
        <f>IFERROR(VLOOKUP(C3670,pictures!A:C,3,FALSE), "")</f>
        <v>NO</v>
      </c>
      <c r="E3670" s="1" t="s">
        <v>2421</v>
      </c>
      <c r="F3670" s="1" t="s">
        <v>12083</v>
      </c>
      <c r="G3670" s="2" t="s">
        <v>12084</v>
      </c>
    </row>
    <row r="3671" spans="1:8" ht="56.25" customHeight="1" x14ac:dyDescent="0.25">
      <c r="A3671" s="1" t="s">
        <v>11967</v>
      </c>
      <c r="B3671" s="2" t="s">
        <v>12085</v>
      </c>
      <c r="C3671" s="2" t="str">
        <f>VLOOKUP($B3671, tge_gfx_data!A:E, 5, FALSE)</f>
        <v>SUPREME_LIGHT_CHANGING_eventPicture</v>
      </c>
      <c r="D3671" s="2" t="str">
        <f>IFERROR(VLOOKUP(C3671,pictures!A:C,3,FALSE), "")</f>
        <v>NO</v>
      </c>
      <c r="E3671" s="1" t="s">
        <v>2458</v>
      </c>
      <c r="F3671" s="1" t="s">
        <v>12086</v>
      </c>
      <c r="G3671" s="2" t="s">
        <v>12087</v>
      </c>
    </row>
    <row r="3672" spans="1:8" ht="56.25" customHeight="1" x14ac:dyDescent="0.25">
      <c r="A3672" s="1" t="s">
        <v>11967</v>
      </c>
      <c r="B3672" s="2" t="s">
        <v>12088</v>
      </c>
      <c r="C3672" s="2" t="str">
        <f>VLOOKUP($B3672, tge_gfx_data!A:E, 5, FALSE)</f>
        <v>RATHA_SAPTAMI_eventPicture</v>
      </c>
      <c r="D3672" s="2" t="str">
        <f>IFERROR(VLOOKUP(C3672,pictures!A:C,3,FALSE), "")</f>
        <v>NO</v>
      </c>
      <c r="E3672" s="1" t="s">
        <v>2421</v>
      </c>
      <c r="F3672" s="1" t="s">
        <v>12089</v>
      </c>
      <c r="G3672" s="2" t="s">
        <v>12090</v>
      </c>
      <c r="H3672" s="2" t="s">
        <v>21972</v>
      </c>
    </row>
    <row r="3673" spans="1:8" ht="56.25" customHeight="1" x14ac:dyDescent="0.25">
      <c r="A3673" s="1" t="s">
        <v>11967</v>
      </c>
      <c r="B3673" s="2" t="s">
        <v>12091</v>
      </c>
      <c r="C3673" s="2" t="str">
        <f>VLOOKUP($B3673, tge_gfx_data!A:E, 5, FALSE)</f>
        <v>CHILD_OF_SURYA_eventPicture</v>
      </c>
      <c r="D3673" s="2" t="str">
        <f>IFERROR(VLOOKUP(C3673,pictures!A:C,3,FALSE), "")</f>
        <v>NO</v>
      </c>
      <c r="E3673" s="1" t="s">
        <v>2504</v>
      </c>
      <c r="F3673" s="1" t="s">
        <v>12092</v>
      </c>
      <c r="G3673" s="2" t="s">
        <v>12093</v>
      </c>
      <c r="H3673" s="2" t="s">
        <v>21972</v>
      </c>
    </row>
    <row r="3674" spans="1:8" ht="56.25" customHeight="1" x14ac:dyDescent="0.25">
      <c r="A3674" s="1" t="s">
        <v>11967</v>
      </c>
      <c r="B3674" s="2" t="s">
        <v>12094</v>
      </c>
      <c r="C3674" s="2" t="str">
        <f>VLOOKUP($B3674, tge_gfx_data!A:E, 5, FALSE)</f>
        <v>BALA_eventPicture</v>
      </c>
      <c r="D3674" s="2" t="str">
        <f>IFERROR(VLOOKUP(C3674,pictures!A:C,3,FALSE), "")</f>
        <v>NO</v>
      </c>
      <c r="E3674" s="1" t="s">
        <v>2432</v>
      </c>
      <c r="F3674" s="1" t="s">
        <v>12095</v>
      </c>
      <c r="G3674" s="2" t="s">
        <v>12096</v>
      </c>
      <c r="H3674" s="2" t="s">
        <v>21972</v>
      </c>
    </row>
    <row r="3675" spans="1:8" ht="56.25" customHeight="1" x14ac:dyDescent="0.25">
      <c r="A3675" s="1" t="s">
        <v>11967</v>
      </c>
      <c r="B3675" s="2" t="s">
        <v>12097</v>
      </c>
      <c r="C3675" s="2" t="str">
        <f>VLOOKUP($B3675, tge_gfx_data!A:E, 5, FALSE)</f>
        <v>STHITI_PRESERVATION_eventPicture</v>
      </c>
      <c r="D3675" s="2" t="str">
        <f>IFERROR(VLOOKUP(C3675,pictures!A:C,3,FALSE), "")</f>
        <v>NO</v>
      </c>
      <c r="E3675" s="1" t="s">
        <v>2480</v>
      </c>
      <c r="F3675" s="1" t="s">
        <v>12098</v>
      </c>
      <c r="G3675" s="2" t="s">
        <v>12099</v>
      </c>
    </row>
    <row r="3676" spans="1:8" ht="56.25" customHeight="1" x14ac:dyDescent="0.25">
      <c r="A3676" s="1" t="s">
        <v>11967</v>
      </c>
      <c r="B3676" s="2" t="s">
        <v>12100</v>
      </c>
      <c r="C3676" s="2" t="str">
        <f>VLOOKUP($B3676, tge_gfx_data!A:E, 5, FALSE)</f>
        <v>BALA_eventPicture</v>
      </c>
      <c r="D3676" s="2" t="str">
        <f>IFERROR(VLOOKUP(C3676,pictures!A:C,3,FALSE), "")</f>
        <v>NO</v>
      </c>
      <c r="E3676" s="1" t="s">
        <v>2421</v>
      </c>
      <c r="F3676" s="1" t="s">
        <v>12101</v>
      </c>
      <c r="G3676" s="2" t="s">
        <v>12102</v>
      </c>
      <c r="H3676" s="2" t="s">
        <v>21972</v>
      </c>
    </row>
    <row r="3677" spans="1:8" ht="56.25" customHeight="1" x14ac:dyDescent="0.25">
      <c r="A3677" s="1" t="s">
        <v>11967</v>
      </c>
      <c r="B3677" s="2" t="s">
        <v>12103</v>
      </c>
      <c r="C3677" s="2" t="str">
        <f>VLOOKUP($B3677, tge_gfx_data!A:E, 5, FALSE)</f>
        <v>SHIVA_DESTROYER_eventPicture</v>
      </c>
      <c r="D3677" s="2" t="str">
        <f>IFERROR(VLOOKUP(C3677,pictures!A:C,3,FALSE), "")</f>
        <v>NO</v>
      </c>
      <c r="E3677" s="1" t="s">
        <v>2432</v>
      </c>
      <c r="F3677" s="1" t="s">
        <v>12104</v>
      </c>
      <c r="G3677" s="2" t="s">
        <v>12105</v>
      </c>
      <c r="H3677" s="2" t="s">
        <v>6112</v>
      </c>
    </row>
    <row r="3678" spans="1:8" ht="56.25" customHeight="1" x14ac:dyDescent="0.25">
      <c r="A3678" s="1" t="s">
        <v>11967</v>
      </c>
      <c r="B3678" s="2" t="s">
        <v>12106</v>
      </c>
      <c r="C3678" s="2" t="str">
        <f>VLOOKUP($B3678, tge_gfx_data!A:E, 5, FALSE)</f>
        <v>SAMHARA_DESTRUCTION_eventPicture</v>
      </c>
      <c r="D3678" s="2" t="str">
        <f>IFERROR(VLOOKUP(C3678,pictures!A:C,3,FALSE), "")</f>
        <v>NO</v>
      </c>
      <c r="E3678" s="1" t="s">
        <v>2519</v>
      </c>
      <c r="F3678" s="1" t="s">
        <v>12107</v>
      </c>
      <c r="G3678" s="2" t="s">
        <v>12108</v>
      </c>
    </row>
    <row r="3679" spans="1:8" ht="56.25" customHeight="1" x14ac:dyDescent="0.25">
      <c r="A3679" s="1" t="s">
        <v>11967</v>
      </c>
      <c r="B3679" s="2" t="s">
        <v>12109</v>
      </c>
      <c r="C3679" s="2" t="str">
        <f>VLOOKUP($B3679, tge_gfx_data!A:E, 5, FALSE)</f>
        <v>SHIVA_CONCEALED_eventPicture</v>
      </c>
      <c r="D3679" s="2" t="str">
        <f>IFERROR(VLOOKUP(C3679,pictures!A:C,3,FALSE), "")</f>
        <v>NO</v>
      </c>
      <c r="E3679" s="1" t="s">
        <v>2519</v>
      </c>
      <c r="F3679" s="1" t="s">
        <v>12110</v>
      </c>
      <c r="G3679" s="2" t="s">
        <v>12111</v>
      </c>
    </row>
    <row r="3680" spans="1:8" ht="56.25" customHeight="1" x14ac:dyDescent="0.25">
      <c r="A3680" s="1" t="s">
        <v>11967</v>
      </c>
      <c r="B3680" s="2" t="s">
        <v>12112</v>
      </c>
      <c r="C3680" s="2" t="str">
        <f>VLOOKUP($B3680, tge_gfx_data!A:E, 5, FALSE)</f>
        <v>TIROBHAVA_ILLUSION_eventPicture</v>
      </c>
      <c r="D3680" s="2" t="str">
        <f>IFERROR(VLOOKUP(C3680,pictures!A:C,3,FALSE), "")</f>
        <v>NO</v>
      </c>
      <c r="E3680" s="1" t="s">
        <v>2480</v>
      </c>
      <c r="F3680" s="1" t="s">
        <v>12113</v>
      </c>
      <c r="G3680" s="2" t="s">
        <v>12114</v>
      </c>
    </row>
    <row r="3681" spans="1:8" ht="56.25" customHeight="1" x14ac:dyDescent="0.25">
      <c r="A3681" s="1" t="s">
        <v>21973</v>
      </c>
      <c r="B3681" s="2" t="s">
        <v>21974</v>
      </c>
      <c r="C3681" s="2" t="e">
        <f>VLOOKUP($B3681, tge_gfx_data!A:E, 5, FALSE)</f>
        <v>#N/A</v>
      </c>
      <c r="D3681" s="2" t="str">
        <f>IFERROR(VLOOKUP(C3681,pictures!A:C,3,FALSE), "")</f>
        <v/>
      </c>
      <c r="E3681" s="1" t="s">
        <v>22204</v>
      </c>
      <c r="F3681" s="1" t="s">
        <v>21975</v>
      </c>
      <c r="G3681" s="2" t="s">
        <v>21976</v>
      </c>
      <c r="H3681" s="2" t="s">
        <v>21972</v>
      </c>
    </row>
    <row r="3682" spans="1:8" ht="56.25" customHeight="1" x14ac:dyDescent="0.25">
      <c r="A3682" s="1" t="s">
        <v>21973</v>
      </c>
      <c r="B3682" s="2" t="s">
        <v>21977</v>
      </c>
      <c r="C3682" s="2" t="e">
        <f>VLOOKUP($B3682, tge_gfx_data!A:E, 5, FALSE)</f>
        <v>#N/A</v>
      </c>
      <c r="D3682" s="2" t="str">
        <f>IFERROR(VLOOKUP(C3682,pictures!A:C,3,FALSE), "")</f>
        <v/>
      </c>
      <c r="E3682" s="1" t="s">
        <v>22204</v>
      </c>
      <c r="F3682" s="1" t="s">
        <v>21978</v>
      </c>
      <c r="G3682" s="2" t="s">
        <v>21979</v>
      </c>
      <c r="H3682" s="2" t="s">
        <v>21972</v>
      </c>
    </row>
    <row r="3683" spans="1:8" ht="56.25" customHeight="1" x14ac:dyDescent="0.25">
      <c r="A3683" s="1" t="s">
        <v>21973</v>
      </c>
      <c r="B3683" s="2" t="s">
        <v>21980</v>
      </c>
      <c r="C3683" s="2" t="e">
        <f>VLOOKUP($B3683, tge_gfx_data!A:E, 5, FALSE)</f>
        <v>#N/A</v>
      </c>
      <c r="D3683" s="2" t="str">
        <f>IFERROR(VLOOKUP(C3683,pictures!A:C,3,FALSE), "")</f>
        <v/>
      </c>
      <c r="E3683" s="1" t="s">
        <v>22204</v>
      </c>
      <c r="F3683" s="1" t="s">
        <v>21981</v>
      </c>
      <c r="G3683" s="2" t="s">
        <v>21982</v>
      </c>
      <c r="H3683" s="2" t="s">
        <v>21972</v>
      </c>
    </row>
    <row r="3684" spans="1:8" ht="56.25" customHeight="1" x14ac:dyDescent="0.25">
      <c r="A3684" s="1" t="s">
        <v>12115</v>
      </c>
      <c r="B3684" s="2" t="s">
        <v>12116</v>
      </c>
      <c r="C3684" s="2" t="e">
        <f>VLOOKUP($B3684, tge_gfx_data!A:E, 5, FALSE)</f>
        <v>#N/A</v>
      </c>
      <c r="D3684" s="2" t="str">
        <f>IFERROR(VLOOKUP(C3684,pictures!A:C,3,FALSE), "")</f>
        <v/>
      </c>
      <c r="E3684" s="1" t="s">
        <v>2480</v>
      </c>
      <c r="F3684" s="1" t="s">
        <v>12117</v>
      </c>
      <c r="G3684" s="2" t="s">
        <v>12118</v>
      </c>
    </row>
    <row r="3685" spans="1:8" ht="56.25" customHeight="1" x14ac:dyDescent="0.25">
      <c r="A3685" s="1" t="s">
        <v>12115</v>
      </c>
      <c r="B3685" s="2" t="s">
        <v>12119</v>
      </c>
      <c r="C3685" s="2" t="e">
        <f>VLOOKUP($B3685, tge_gfx_data!A:E, 5, FALSE)</f>
        <v>#N/A</v>
      </c>
      <c r="D3685" s="2" t="str">
        <f>IFERROR(VLOOKUP(C3685,pictures!A:C,3,FALSE), "")</f>
        <v/>
      </c>
      <c r="E3685" s="1" t="s">
        <v>2480</v>
      </c>
      <c r="F3685" s="1" t="s">
        <v>12117</v>
      </c>
      <c r="G3685" s="2" t="s">
        <v>12120</v>
      </c>
    </row>
    <row r="3686" spans="1:8" ht="56.25" customHeight="1" x14ac:dyDescent="0.25">
      <c r="A3686" s="1" t="s">
        <v>12115</v>
      </c>
      <c r="B3686" s="2" t="s">
        <v>12121</v>
      </c>
      <c r="C3686" s="2" t="e">
        <f>VLOOKUP($B3686, tge_gfx_data!A:E, 5, FALSE)</f>
        <v>#N/A</v>
      </c>
      <c r="D3686" s="2" t="str">
        <f>IFERROR(VLOOKUP(C3686,pictures!A:C,3,FALSE), "")</f>
        <v/>
      </c>
      <c r="E3686" s="1" t="s">
        <v>2480</v>
      </c>
      <c r="F3686" s="1" t="s">
        <v>12117</v>
      </c>
      <c r="G3686" s="2" t="s">
        <v>12118</v>
      </c>
    </row>
    <row r="3687" spans="1:8" ht="56.25" customHeight="1" x14ac:dyDescent="0.25">
      <c r="A3687" s="1" t="s">
        <v>5636</v>
      </c>
      <c r="B3687" s="2" t="s">
        <v>20427</v>
      </c>
      <c r="C3687" s="2" t="e">
        <f>VLOOKUP($B3687, tge_gfx_data!A:E, 5, FALSE)</f>
        <v>#N/A</v>
      </c>
      <c r="D3687" s="2" t="str">
        <f>IFERROR(VLOOKUP(C3687,pictures!A:C,3,FALSE), "")</f>
        <v/>
      </c>
      <c r="E3687" s="1" t="s">
        <v>2487</v>
      </c>
      <c r="F3687" s="1" t="s">
        <v>20428</v>
      </c>
      <c r="G3687" s="2" t="s">
        <v>20429</v>
      </c>
    </row>
    <row r="3688" spans="1:8" ht="56.25" customHeight="1" x14ac:dyDescent="0.25">
      <c r="A3688" s="1" t="s">
        <v>5636</v>
      </c>
      <c r="B3688" s="2" t="s">
        <v>20430</v>
      </c>
      <c r="C3688" s="2" t="e">
        <f>VLOOKUP($B3688, tge_gfx_data!A:E, 5, FALSE)</f>
        <v>#N/A</v>
      </c>
      <c r="D3688" s="2" t="str">
        <f>IFERROR(VLOOKUP(C3688,pictures!A:C,3,FALSE), "")</f>
        <v/>
      </c>
      <c r="E3688" s="1" t="s">
        <v>2487</v>
      </c>
      <c r="F3688" s="1" t="s">
        <v>20431</v>
      </c>
      <c r="G3688" s="2" t="s">
        <v>20432</v>
      </c>
    </row>
    <row r="3689" spans="1:8" ht="56.25" customHeight="1" x14ac:dyDescent="0.25">
      <c r="A3689" s="1" t="s">
        <v>5636</v>
      </c>
      <c r="B3689" s="2" t="s">
        <v>20433</v>
      </c>
      <c r="C3689" s="2" t="e">
        <f>VLOOKUP($B3689, tge_gfx_data!A:E, 5, FALSE)</f>
        <v>#N/A</v>
      </c>
      <c r="D3689" s="2" t="str">
        <f>IFERROR(VLOOKUP(C3689,pictures!A:C,3,FALSE), "")</f>
        <v/>
      </c>
      <c r="E3689" s="1" t="s">
        <v>2487</v>
      </c>
      <c r="F3689" s="1" t="s">
        <v>20434</v>
      </c>
      <c r="G3689" s="2" t="s">
        <v>20435</v>
      </c>
    </row>
    <row r="3690" spans="1:8" ht="56.25" customHeight="1" x14ac:dyDescent="0.25">
      <c r="A3690" s="1" t="s">
        <v>5636</v>
      </c>
      <c r="B3690" s="2" t="s">
        <v>20436</v>
      </c>
      <c r="C3690" s="2" t="e">
        <f>VLOOKUP($B3690, tge_gfx_data!A:E, 5, FALSE)</f>
        <v>#N/A</v>
      </c>
      <c r="D3690" s="2" t="str">
        <f>IFERROR(VLOOKUP(C3690,pictures!A:C,3,FALSE), "")</f>
        <v/>
      </c>
      <c r="E3690" s="1" t="s">
        <v>2487</v>
      </c>
      <c r="F3690" s="1" t="s">
        <v>20437</v>
      </c>
      <c r="G3690" s="2" t="s">
        <v>20438</v>
      </c>
    </row>
    <row r="3691" spans="1:8" ht="56.25" customHeight="1" x14ac:dyDescent="0.25">
      <c r="A3691" s="1" t="s">
        <v>5636</v>
      </c>
      <c r="B3691" s="2" t="s">
        <v>20439</v>
      </c>
      <c r="C3691" s="2" t="e">
        <f>VLOOKUP($B3691, tge_gfx_data!A:E, 5, FALSE)</f>
        <v>#N/A</v>
      </c>
      <c r="D3691" s="2" t="str">
        <f>IFERROR(VLOOKUP(C3691,pictures!A:C,3,FALSE), "")</f>
        <v/>
      </c>
      <c r="E3691" s="1" t="s">
        <v>2487</v>
      </c>
      <c r="F3691" s="1" t="s">
        <v>20440</v>
      </c>
      <c r="G3691" s="2" t="s">
        <v>20441</v>
      </c>
    </row>
    <row r="3692" spans="1:8" ht="56.25" customHeight="1" x14ac:dyDescent="0.25">
      <c r="A3692" s="1" t="s">
        <v>5636</v>
      </c>
      <c r="B3692" s="2" t="s">
        <v>21983</v>
      </c>
      <c r="C3692" s="2" t="e">
        <f>VLOOKUP($B3692, tge_gfx_data!A:E, 5, FALSE)</f>
        <v>#N/A</v>
      </c>
      <c r="D3692" s="2" t="str">
        <f>IFERROR(VLOOKUP(C3692,pictures!A:C,3,FALSE), "")</f>
        <v/>
      </c>
      <c r="E3692" s="1" t="s">
        <v>2487</v>
      </c>
      <c r="F3692" s="1" t="s">
        <v>21984</v>
      </c>
      <c r="G3692" s="2" t="s">
        <v>21985</v>
      </c>
    </row>
    <row r="3693" spans="1:8" ht="56.25" customHeight="1" x14ac:dyDescent="0.25">
      <c r="A3693" s="1" t="s">
        <v>5636</v>
      </c>
      <c r="B3693" s="2" t="s">
        <v>4237</v>
      </c>
      <c r="C3693" s="2" t="str">
        <f>VLOOKUP($B3693, tge_gfx_data!A:E, 5, FALSE)</f>
        <v>EMPIRE_BREAKING_APART_eventPicture</v>
      </c>
      <c r="D3693" s="2" t="str">
        <f>IFERROR(VLOOKUP(C3693,pictures!A:C,3,FALSE), "")</f>
        <v>NO</v>
      </c>
      <c r="E3693" s="1" t="s">
        <v>2487</v>
      </c>
      <c r="F3693" s="1" t="s">
        <v>12122</v>
      </c>
      <c r="G3693" s="2" t="s">
        <v>12123</v>
      </c>
      <c r="H3693" s="2" t="s">
        <v>21972</v>
      </c>
    </row>
    <row r="3694" spans="1:8" ht="56.25" customHeight="1" x14ac:dyDescent="0.25">
      <c r="A3694" s="1" t="s">
        <v>5636</v>
      </c>
      <c r="B3694" s="2" t="s">
        <v>12124</v>
      </c>
      <c r="C3694" s="2" t="e">
        <f>VLOOKUP($B3694, tge_gfx_data!A:E, 5, FALSE)</f>
        <v>#N/A</v>
      </c>
      <c r="D3694" s="2" t="str">
        <f>IFERROR(VLOOKUP(C3694,pictures!A:C,3,FALSE), "")</f>
        <v/>
      </c>
      <c r="E3694" s="1" t="s">
        <v>2487</v>
      </c>
      <c r="F3694" s="1" t="s">
        <v>12122</v>
      </c>
      <c r="G3694" s="2" t="s">
        <v>12123</v>
      </c>
    </row>
    <row r="3695" spans="1:8" ht="56.25" customHeight="1" x14ac:dyDescent="0.25">
      <c r="A3695" s="1" t="s">
        <v>5636</v>
      </c>
      <c r="B3695" s="2" t="s">
        <v>12125</v>
      </c>
      <c r="C3695" s="2" t="e">
        <f>VLOOKUP($B3695, tge_gfx_data!A:E, 5, FALSE)</f>
        <v>#N/A</v>
      </c>
      <c r="D3695" s="2" t="str">
        <f>IFERROR(VLOOKUP(C3695,pictures!A:C,3,FALSE), "")</f>
        <v/>
      </c>
      <c r="E3695" s="1" t="s">
        <v>2487</v>
      </c>
      <c r="F3695" s="1" t="s">
        <v>12126</v>
      </c>
      <c r="G3695" s="2" t="s">
        <v>12127</v>
      </c>
      <c r="H3695" s="2" t="s">
        <v>21972</v>
      </c>
    </row>
    <row r="3696" spans="1:8" ht="56.25" customHeight="1" x14ac:dyDescent="0.25">
      <c r="A3696" s="1" t="s">
        <v>5636</v>
      </c>
      <c r="B3696" s="2" t="s">
        <v>20421</v>
      </c>
      <c r="C3696" s="2" t="e">
        <f>VLOOKUP($B3696, tge_gfx_data!A:E, 5, FALSE)</f>
        <v>#N/A</v>
      </c>
      <c r="D3696" s="2" t="str">
        <f>IFERROR(VLOOKUP(C3696,pictures!A:C,3,FALSE), "")</f>
        <v/>
      </c>
      <c r="E3696" s="1" t="s">
        <v>2487</v>
      </c>
      <c r="F3696" s="1" t="s">
        <v>20422</v>
      </c>
      <c r="G3696" s="2" t="s">
        <v>20423</v>
      </c>
      <c r="H3696" s="2" t="s">
        <v>21972</v>
      </c>
    </row>
    <row r="3697" spans="1:8" ht="56.25" customHeight="1" x14ac:dyDescent="0.25">
      <c r="A3697" s="1" t="s">
        <v>5636</v>
      </c>
      <c r="B3697" s="2" t="s">
        <v>20424</v>
      </c>
      <c r="C3697" s="2" t="e">
        <f>VLOOKUP($B3697, tge_gfx_data!A:E, 5, FALSE)</f>
        <v>#N/A</v>
      </c>
      <c r="D3697" s="2" t="str">
        <f>IFERROR(VLOOKUP(C3697,pictures!A:C,3,FALSE), "")</f>
        <v/>
      </c>
      <c r="E3697" s="1" t="s">
        <v>2487</v>
      </c>
      <c r="F3697" s="1" t="s">
        <v>20425</v>
      </c>
      <c r="G3697" s="2" t="s">
        <v>20426</v>
      </c>
      <c r="H3697" s="2" t="s">
        <v>11971</v>
      </c>
    </row>
    <row r="3698" spans="1:8" ht="56.25" customHeight="1" x14ac:dyDescent="0.25">
      <c r="A3698" s="1" t="s">
        <v>12128</v>
      </c>
      <c r="B3698" s="2" t="s">
        <v>12129</v>
      </c>
      <c r="C3698" s="2" t="e">
        <f>VLOOKUP($B3698, tge_gfx_data!A:E, 5, FALSE)</f>
        <v>#N/A</v>
      </c>
      <c r="D3698" s="2" t="str">
        <f>IFERROR(VLOOKUP(C3698,pictures!A:C,3,FALSE), "")</f>
        <v/>
      </c>
      <c r="E3698" s="1" t="s">
        <v>1006</v>
      </c>
      <c r="F3698" s="1" t="s">
        <v>12130</v>
      </c>
      <c r="G3698" s="2" t="s">
        <v>12131</v>
      </c>
    </row>
    <row r="3699" spans="1:8" ht="56.25" customHeight="1" x14ac:dyDescent="0.25">
      <c r="A3699" s="1" t="s">
        <v>12128</v>
      </c>
      <c r="B3699" s="2" t="s">
        <v>12132</v>
      </c>
      <c r="C3699" s="2" t="e">
        <f>VLOOKUP($B3699, tge_gfx_data!A:E, 5, FALSE)</f>
        <v>#N/A</v>
      </c>
      <c r="D3699" s="2" t="str">
        <f>IFERROR(VLOOKUP(C3699,pictures!A:C,3,FALSE), "")</f>
        <v/>
      </c>
      <c r="E3699" s="1" t="s">
        <v>2552</v>
      </c>
      <c r="F3699" s="1" t="s">
        <v>12133</v>
      </c>
      <c r="G3699" s="2" t="s">
        <v>12134</v>
      </c>
    </row>
    <row r="3700" spans="1:8" ht="56.25" customHeight="1" x14ac:dyDescent="0.25">
      <c r="A3700" s="1" t="s">
        <v>12128</v>
      </c>
      <c r="B3700" s="2" t="s">
        <v>12135</v>
      </c>
      <c r="C3700" s="2" t="e">
        <f>VLOOKUP($B3700, tge_gfx_data!A:E, 5, FALSE)</f>
        <v>#N/A</v>
      </c>
      <c r="D3700" s="2" t="str">
        <f>IFERROR(VLOOKUP(C3700,pictures!A:C,3,FALSE), "")</f>
        <v/>
      </c>
      <c r="E3700" s="1" t="s">
        <v>2552</v>
      </c>
      <c r="F3700" s="1" t="s">
        <v>12136</v>
      </c>
      <c r="G3700" s="2" t="s">
        <v>12137</v>
      </c>
    </row>
    <row r="3701" spans="1:8" ht="56.25" customHeight="1" x14ac:dyDescent="0.25">
      <c r="A3701" s="1" t="s">
        <v>12128</v>
      </c>
      <c r="B3701" s="2" t="s">
        <v>12138</v>
      </c>
      <c r="C3701" s="2" t="e">
        <f>VLOOKUP($B3701, tge_gfx_data!A:E, 5, FALSE)</f>
        <v>#N/A</v>
      </c>
      <c r="D3701" s="2" t="str">
        <f>IFERROR(VLOOKUP(C3701,pictures!A:C,3,FALSE), "")</f>
        <v/>
      </c>
      <c r="E3701" s="1" t="s">
        <v>2552</v>
      </c>
      <c r="F3701" s="1" t="s">
        <v>12139</v>
      </c>
      <c r="G3701" s="2" t="s">
        <v>12140</v>
      </c>
    </row>
    <row r="3702" spans="1:8" ht="56.25" customHeight="1" x14ac:dyDescent="0.25">
      <c r="A3702" s="1" t="s">
        <v>12128</v>
      </c>
      <c r="B3702" s="2" t="s">
        <v>12141</v>
      </c>
      <c r="C3702" s="2" t="e">
        <f>VLOOKUP($B3702, tge_gfx_data!A:E, 5, FALSE)</f>
        <v>#N/A</v>
      </c>
      <c r="D3702" s="2" t="str">
        <f>IFERROR(VLOOKUP(C3702,pictures!A:C,3,FALSE), "")</f>
        <v/>
      </c>
      <c r="E3702" s="1" t="s">
        <v>1006</v>
      </c>
      <c r="F3702" s="1" t="s">
        <v>12142</v>
      </c>
      <c r="G3702" s="2" t="s">
        <v>12143</v>
      </c>
    </row>
    <row r="3703" spans="1:8" ht="56.25" customHeight="1" x14ac:dyDescent="0.25">
      <c r="A3703" s="1" t="s">
        <v>12128</v>
      </c>
      <c r="B3703" s="2" t="s">
        <v>12144</v>
      </c>
      <c r="C3703" s="2" t="e">
        <f>VLOOKUP($B3703, tge_gfx_data!A:E, 5, FALSE)</f>
        <v>#N/A</v>
      </c>
      <c r="D3703" s="2" t="str">
        <f>IFERROR(VLOOKUP(C3703,pictures!A:C,3,FALSE), "")</f>
        <v/>
      </c>
      <c r="E3703" s="1" t="s">
        <v>2552</v>
      </c>
      <c r="F3703" s="1" t="s">
        <v>12145</v>
      </c>
      <c r="G3703" s="2" t="s">
        <v>12146</v>
      </c>
    </row>
    <row r="3704" spans="1:8" ht="56.25" customHeight="1" x14ac:dyDescent="0.25">
      <c r="A3704" s="1" t="s">
        <v>12128</v>
      </c>
      <c r="B3704" s="2" t="s">
        <v>12147</v>
      </c>
      <c r="C3704" s="2" t="e">
        <f>VLOOKUP($B3704, tge_gfx_data!A:E, 5, FALSE)</f>
        <v>#N/A</v>
      </c>
      <c r="D3704" s="2" t="str">
        <f>IFERROR(VLOOKUP(C3704,pictures!A:C,3,FALSE), "")</f>
        <v/>
      </c>
      <c r="E3704" s="1" t="s">
        <v>1006</v>
      </c>
      <c r="F3704" s="1" t="s">
        <v>12148</v>
      </c>
      <c r="G3704" s="2" t="s">
        <v>12149</v>
      </c>
    </row>
    <row r="3705" spans="1:8" ht="56.25" customHeight="1" x14ac:dyDescent="0.25">
      <c r="A3705" s="1" t="s">
        <v>12150</v>
      </c>
      <c r="B3705" s="2" t="s">
        <v>20036</v>
      </c>
      <c r="C3705" s="2" t="e">
        <f>VLOOKUP($B3705, tge_gfx_data!A:E, 5, FALSE)</f>
        <v>#N/A</v>
      </c>
      <c r="D3705" s="2" t="str">
        <f>IFERROR(VLOOKUP(C3705,pictures!A:C,3,FALSE), "")</f>
        <v/>
      </c>
      <c r="E3705" s="1" t="s">
        <v>2421</v>
      </c>
      <c r="F3705" s="1" t="s">
        <v>12152</v>
      </c>
      <c r="G3705" s="2" t="s">
        <v>12153</v>
      </c>
    </row>
    <row r="3706" spans="1:8" ht="56.25" customHeight="1" x14ac:dyDescent="0.25">
      <c r="A3706" s="1" t="s">
        <v>12150</v>
      </c>
      <c r="B3706" s="2" t="s">
        <v>12151</v>
      </c>
      <c r="C3706" s="2" t="e">
        <f>VLOOKUP($B3706, tge_gfx_data!A:E, 5, FALSE)</f>
        <v>#N/A</v>
      </c>
      <c r="D3706" s="2" t="str">
        <f>IFERROR(VLOOKUP(C3706,pictures!A:C,3,FALSE), "")</f>
        <v/>
      </c>
      <c r="E3706" s="1" t="s">
        <v>2421</v>
      </c>
      <c r="F3706" s="1" t="s">
        <v>12152</v>
      </c>
      <c r="G3706" s="2" t="s">
        <v>12153</v>
      </c>
    </row>
    <row r="3707" spans="1:8" ht="56.25" customHeight="1" x14ac:dyDescent="0.25">
      <c r="A3707" s="1" t="s">
        <v>12150</v>
      </c>
      <c r="B3707" s="2" t="s">
        <v>12154</v>
      </c>
      <c r="C3707" s="2" t="e">
        <f>VLOOKUP($B3707, tge_gfx_data!A:E, 5, FALSE)</f>
        <v>#N/A</v>
      </c>
      <c r="D3707" s="2" t="str">
        <f>IFERROR(VLOOKUP(C3707,pictures!A:C,3,FALSE), "")</f>
        <v/>
      </c>
      <c r="E3707" s="1" t="s">
        <v>2423</v>
      </c>
      <c r="F3707" s="1" t="s">
        <v>12155</v>
      </c>
      <c r="G3707" s="2" t="s">
        <v>12156</v>
      </c>
    </row>
    <row r="3708" spans="1:8" ht="56.25" customHeight="1" x14ac:dyDescent="0.25">
      <c r="A3708" s="1" t="s">
        <v>12150</v>
      </c>
      <c r="B3708" s="2" t="s">
        <v>12157</v>
      </c>
      <c r="C3708" s="2" t="e">
        <f>VLOOKUP($B3708, tge_gfx_data!A:E, 5, FALSE)</f>
        <v>#N/A</v>
      </c>
      <c r="D3708" s="2" t="str">
        <f>IFERROR(VLOOKUP(C3708,pictures!A:C,3,FALSE), "")</f>
        <v/>
      </c>
      <c r="E3708" s="1" t="s">
        <v>2502</v>
      </c>
      <c r="F3708" s="1" t="s">
        <v>5354</v>
      </c>
      <c r="G3708" s="2" t="s">
        <v>5355</v>
      </c>
    </row>
    <row r="3709" spans="1:8" ht="56.25" customHeight="1" x14ac:dyDescent="0.25">
      <c r="A3709" s="1" t="s">
        <v>12150</v>
      </c>
      <c r="B3709" s="2" t="s">
        <v>12158</v>
      </c>
      <c r="C3709" s="2" t="e">
        <f>VLOOKUP($B3709, tge_gfx_data!A:E, 5, FALSE)</f>
        <v>#N/A</v>
      </c>
      <c r="D3709" s="2" t="str">
        <f>IFERROR(VLOOKUP(C3709,pictures!A:C,3,FALSE), "")</f>
        <v/>
      </c>
      <c r="E3709" s="1" t="s">
        <v>2502</v>
      </c>
      <c r="F3709" s="1" t="s">
        <v>12159</v>
      </c>
      <c r="G3709" s="2" t="s">
        <v>12160</v>
      </c>
    </row>
    <row r="3710" spans="1:8" ht="56.25" customHeight="1" x14ac:dyDescent="0.25">
      <c r="A3710" s="1" t="s">
        <v>12150</v>
      </c>
      <c r="B3710" s="2" t="s">
        <v>12161</v>
      </c>
      <c r="C3710" s="2" t="e">
        <f>VLOOKUP($B3710, tge_gfx_data!A:E, 5, FALSE)</f>
        <v>#N/A</v>
      </c>
      <c r="D3710" s="2" t="str">
        <f>IFERROR(VLOOKUP(C3710,pictures!A:C,3,FALSE), "")</f>
        <v/>
      </c>
      <c r="E3710" s="1" t="s">
        <v>2502</v>
      </c>
      <c r="F3710" s="1" t="s">
        <v>12162</v>
      </c>
      <c r="G3710" s="2" t="s">
        <v>12163</v>
      </c>
    </row>
    <row r="3711" spans="1:8" ht="56.25" customHeight="1" x14ac:dyDescent="0.25">
      <c r="A3711" s="1" t="s">
        <v>12150</v>
      </c>
      <c r="B3711" s="2" t="s">
        <v>12164</v>
      </c>
      <c r="C3711" s="2" t="e">
        <f>VLOOKUP($B3711, tge_gfx_data!A:E, 5, FALSE)</f>
        <v>#N/A</v>
      </c>
      <c r="D3711" s="2" t="str">
        <f>IFERROR(VLOOKUP(C3711,pictures!A:C,3,FALSE), "")</f>
        <v/>
      </c>
      <c r="E3711" s="1" t="s">
        <v>2502</v>
      </c>
      <c r="F3711" s="1" t="s">
        <v>12165</v>
      </c>
      <c r="G3711" s="2" t="s">
        <v>12166</v>
      </c>
    </row>
    <row r="3712" spans="1:8" ht="56.25" customHeight="1" x14ac:dyDescent="0.25">
      <c r="A3712" s="1" t="s">
        <v>12150</v>
      </c>
      <c r="B3712" s="2" t="s">
        <v>12167</v>
      </c>
      <c r="C3712" s="2" t="e">
        <f>VLOOKUP($B3712, tge_gfx_data!A:E, 5, FALSE)</f>
        <v>#N/A</v>
      </c>
      <c r="D3712" s="2" t="str">
        <f>IFERROR(VLOOKUP(C3712,pictures!A:C,3,FALSE), "")</f>
        <v/>
      </c>
      <c r="E3712" s="1" t="s">
        <v>2502</v>
      </c>
      <c r="F3712" s="1" t="s">
        <v>12168</v>
      </c>
      <c r="G3712" s="2" t="s">
        <v>12169</v>
      </c>
    </row>
    <row r="3713" spans="1:7" ht="56.25" customHeight="1" x14ac:dyDescent="0.25">
      <c r="A3713" s="1" t="s">
        <v>12150</v>
      </c>
      <c r="B3713" s="2" t="s">
        <v>12170</v>
      </c>
      <c r="C3713" s="2" t="e">
        <f>VLOOKUP($B3713, tge_gfx_data!A:E, 5, FALSE)</f>
        <v>#N/A</v>
      </c>
      <c r="D3713" s="2" t="str">
        <f>IFERROR(VLOOKUP(C3713,pictures!A:C,3,FALSE), "")</f>
        <v/>
      </c>
      <c r="E3713" s="1" t="s">
        <v>2502</v>
      </c>
      <c r="F3713" s="1" t="s">
        <v>12171</v>
      </c>
      <c r="G3713" s="2" t="s">
        <v>12172</v>
      </c>
    </row>
    <row r="3714" spans="1:7" ht="56.25" customHeight="1" x14ac:dyDescent="0.25">
      <c r="A3714" s="1" t="s">
        <v>12150</v>
      </c>
      <c r="B3714" s="2" t="s">
        <v>12173</v>
      </c>
      <c r="C3714" s="2" t="e">
        <f>VLOOKUP($B3714, tge_gfx_data!A:E, 5, FALSE)</f>
        <v>#N/A</v>
      </c>
      <c r="D3714" s="2" t="str">
        <f>IFERROR(VLOOKUP(C3714,pictures!A:C,3,FALSE), "")</f>
        <v/>
      </c>
      <c r="E3714" s="1" t="s">
        <v>2502</v>
      </c>
      <c r="F3714" s="1" t="s">
        <v>12174</v>
      </c>
      <c r="G3714" s="2" t="s">
        <v>12175</v>
      </c>
    </row>
    <row r="3715" spans="1:7" ht="56.25" customHeight="1" x14ac:dyDescent="0.25">
      <c r="A3715" s="1" t="s">
        <v>12150</v>
      </c>
      <c r="B3715" s="2" t="s">
        <v>12176</v>
      </c>
      <c r="C3715" s="2" t="e">
        <f>VLOOKUP($B3715, tge_gfx_data!A:E, 5, FALSE)</f>
        <v>#N/A</v>
      </c>
      <c r="D3715" s="2" t="str">
        <f>IFERROR(VLOOKUP(C3715,pictures!A:C,3,FALSE), "")</f>
        <v/>
      </c>
      <c r="E3715" s="1" t="s">
        <v>2502</v>
      </c>
      <c r="F3715" s="1" t="s">
        <v>12177</v>
      </c>
      <c r="G3715" s="2" t="s">
        <v>12178</v>
      </c>
    </row>
    <row r="3716" spans="1:7" ht="56.25" customHeight="1" x14ac:dyDescent="0.25">
      <c r="A3716" s="1" t="s">
        <v>12150</v>
      </c>
      <c r="B3716" s="2" t="s">
        <v>12179</v>
      </c>
      <c r="C3716" s="2" t="e">
        <f>VLOOKUP($B3716, tge_gfx_data!A:E, 5, FALSE)</f>
        <v>#N/A</v>
      </c>
      <c r="D3716" s="2" t="str">
        <f>IFERROR(VLOOKUP(C3716,pictures!A:C,3,FALSE), "")</f>
        <v/>
      </c>
      <c r="E3716" s="1" t="s">
        <v>2502</v>
      </c>
      <c r="F3716" s="1" t="s">
        <v>12180</v>
      </c>
      <c r="G3716" s="2" t="s">
        <v>12181</v>
      </c>
    </row>
    <row r="3717" spans="1:7" ht="56.25" customHeight="1" x14ac:dyDescent="0.25">
      <c r="A3717" s="1" t="s">
        <v>12150</v>
      </c>
      <c r="B3717" s="2" t="s">
        <v>12182</v>
      </c>
      <c r="C3717" s="2" t="e">
        <f>VLOOKUP($B3717, tge_gfx_data!A:E, 5, FALSE)</f>
        <v>#N/A</v>
      </c>
      <c r="D3717" s="2" t="str">
        <f>IFERROR(VLOOKUP(C3717,pictures!A:C,3,FALSE), "")</f>
        <v/>
      </c>
      <c r="E3717" s="1" t="s">
        <v>2502</v>
      </c>
      <c r="F3717" s="1" t="s">
        <v>12183</v>
      </c>
      <c r="G3717" s="2" t="s">
        <v>12184</v>
      </c>
    </row>
    <row r="3718" spans="1:7" ht="56.25" customHeight="1" x14ac:dyDescent="0.25">
      <c r="A3718" s="1" t="s">
        <v>12150</v>
      </c>
      <c r="B3718" s="2" t="s">
        <v>12185</v>
      </c>
      <c r="C3718" s="2" t="e">
        <f>VLOOKUP($B3718, tge_gfx_data!A:E, 5, FALSE)</f>
        <v>#N/A</v>
      </c>
      <c r="D3718" s="2" t="str">
        <f>IFERROR(VLOOKUP(C3718,pictures!A:C,3,FALSE), "")</f>
        <v/>
      </c>
      <c r="E3718" s="1" t="s">
        <v>2423</v>
      </c>
      <c r="F3718" s="1" t="s">
        <v>12186</v>
      </c>
      <c r="G3718" s="2" t="s">
        <v>12187</v>
      </c>
    </row>
    <row r="3719" spans="1:7" ht="56.25" customHeight="1" x14ac:dyDescent="0.25">
      <c r="A3719" s="1" t="s">
        <v>12150</v>
      </c>
      <c r="B3719" s="2" t="s">
        <v>12188</v>
      </c>
      <c r="C3719" s="2" t="e">
        <f>VLOOKUP($B3719, tge_gfx_data!A:E, 5, FALSE)</f>
        <v>#N/A</v>
      </c>
      <c r="D3719" s="2" t="str">
        <f>IFERROR(VLOOKUP(C3719,pictures!A:C,3,FALSE), "")</f>
        <v/>
      </c>
      <c r="E3719" s="1" t="s">
        <v>2502</v>
      </c>
      <c r="F3719" s="1" t="s">
        <v>5356</v>
      </c>
      <c r="G3719" s="2" t="s">
        <v>5357</v>
      </c>
    </row>
    <row r="3720" spans="1:7" ht="56.25" customHeight="1" x14ac:dyDescent="0.25">
      <c r="A3720" s="1" t="s">
        <v>12150</v>
      </c>
      <c r="B3720" s="2" t="s">
        <v>12189</v>
      </c>
      <c r="C3720" s="2" t="e">
        <f>VLOOKUP($B3720, tge_gfx_data!A:E, 5, FALSE)</f>
        <v>#N/A</v>
      </c>
      <c r="D3720" s="2" t="str">
        <f>IFERROR(VLOOKUP(C3720,pictures!A:C,3,FALSE), "")</f>
        <v/>
      </c>
      <c r="E3720" s="1" t="s">
        <v>2502</v>
      </c>
      <c r="F3720" s="1" t="s">
        <v>12190</v>
      </c>
      <c r="G3720" s="2" t="s">
        <v>12191</v>
      </c>
    </row>
    <row r="3721" spans="1:7" ht="56.25" customHeight="1" x14ac:dyDescent="0.25">
      <c r="A3721" s="1" t="s">
        <v>12150</v>
      </c>
      <c r="B3721" s="2" t="s">
        <v>12192</v>
      </c>
      <c r="C3721" s="2" t="e">
        <f>VLOOKUP($B3721, tge_gfx_data!A:E, 5, FALSE)</f>
        <v>#N/A</v>
      </c>
      <c r="D3721" s="2" t="str">
        <f>IFERROR(VLOOKUP(C3721,pictures!A:C,3,FALSE), "")</f>
        <v/>
      </c>
      <c r="E3721" s="1" t="s">
        <v>2502</v>
      </c>
      <c r="F3721" s="1" t="s">
        <v>12193</v>
      </c>
      <c r="G3721" s="2" t="s">
        <v>12194</v>
      </c>
    </row>
    <row r="3722" spans="1:7" ht="56.25" customHeight="1" x14ac:dyDescent="0.25">
      <c r="A3722" s="1" t="s">
        <v>12150</v>
      </c>
      <c r="B3722" s="2" t="s">
        <v>12195</v>
      </c>
      <c r="C3722" s="2" t="e">
        <f>VLOOKUP($B3722, tge_gfx_data!A:E, 5, FALSE)</f>
        <v>#N/A</v>
      </c>
      <c r="D3722" s="2" t="str">
        <f>IFERROR(VLOOKUP(C3722,pictures!A:C,3,FALSE), "")</f>
        <v/>
      </c>
      <c r="E3722" s="1" t="s">
        <v>2502</v>
      </c>
      <c r="F3722" s="1" t="s">
        <v>12196</v>
      </c>
      <c r="G3722" s="2" t="s">
        <v>12197</v>
      </c>
    </row>
    <row r="3723" spans="1:7" ht="56.25" customHeight="1" x14ac:dyDescent="0.25">
      <c r="A3723" s="1" t="s">
        <v>12150</v>
      </c>
      <c r="B3723" s="2" t="s">
        <v>12198</v>
      </c>
      <c r="C3723" s="2" t="e">
        <f>VLOOKUP($B3723, tge_gfx_data!A:E, 5, FALSE)</f>
        <v>#N/A</v>
      </c>
      <c r="D3723" s="2" t="str">
        <f>IFERROR(VLOOKUP(C3723,pictures!A:C,3,FALSE), "")</f>
        <v/>
      </c>
      <c r="E3723" s="1" t="s">
        <v>2502</v>
      </c>
      <c r="F3723" s="1" t="s">
        <v>12199</v>
      </c>
      <c r="G3723" s="2" t="s">
        <v>12200</v>
      </c>
    </row>
    <row r="3724" spans="1:7" ht="56.25" customHeight="1" x14ac:dyDescent="0.25">
      <c r="A3724" s="1" t="s">
        <v>12150</v>
      </c>
      <c r="B3724" s="2" t="s">
        <v>12201</v>
      </c>
      <c r="C3724" s="2" t="e">
        <f>VLOOKUP($B3724, tge_gfx_data!A:E, 5, FALSE)</f>
        <v>#N/A</v>
      </c>
      <c r="D3724" s="2" t="str">
        <f>IFERROR(VLOOKUP(C3724,pictures!A:C,3,FALSE), "")</f>
        <v/>
      </c>
      <c r="E3724" s="1" t="s">
        <v>2502</v>
      </c>
      <c r="F3724" s="1" t="s">
        <v>12202</v>
      </c>
      <c r="G3724" s="2" t="s">
        <v>12203</v>
      </c>
    </row>
    <row r="3725" spans="1:7" ht="56.25" customHeight="1" x14ac:dyDescent="0.25">
      <c r="A3725" s="1" t="s">
        <v>12150</v>
      </c>
      <c r="B3725" s="2" t="s">
        <v>12204</v>
      </c>
      <c r="C3725" s="2" t="e">
        <f>VLOOKUP($B3725, tge_gfx_data!A:E, 5, FALSE)</f>
        <v>#N/A</v>
      </c>
      <c r="D3725" s="2" t="str">
        <f>IFERROR(VLOOKUP(C3725,pictures!A:C,3,FALSE), "")</f>
        <v/>
      </c>
      <c r="E3725" s="1" t="s">
        <v>2502</v>
      </c>
      <c r="F3725" s="1" t="s">
        <v>12205</v>
      </c>
      <c r="G3725" s="2" t="s">
        <v>12206</v>
      </c>
    </row>
    <row r="3726" spans="1:7" ht="56.25" customHeight="1" x14ac:dyDescent="0.25">
      <c r="A3726" s="1" t="s">
        <v>12150</v>
      </c>
      <c r="B3726" s="2" t="s">
        <v>12207</v>
      </c>
      <c r="C3726" s="2" t="e">
        <f>VLOOKUP($B3726, tge_gfx_data!A:E, 5, FALSE)</f>
        <v>#N/A</v>
      </c>
      <c r="D3726" s="2" t="str">
        <f>IFERROR(VLOOKUP(C3726,pictures!A:C,3,FALSE), "")</f>
        <v/>
      </c>
      <c r="E3726" s="1" t="s">
        <v>2502</v>
      </c>
      <c r="F3726" s="1" t="s">
        <v>12208</v>
      </c>
      <c r="G3726" s="2" t="s">
        <v>12209</v>
      </c>
    </row>
    <row r="3727" spans="1:7" ht="56.25" customHeight="1" x14ac:dyDescent="0.25">
      <c r="A3727" s="1" t="s">
        <v>12150</v>
      </c>
      <c r="B3727" s="2" t="s">
        <v>12210</v>
      </c>
      <c r="C3727" s="2" t="e">
        <f>VLOOKUP($B3727, tge_gfx_data!A:E, 5, FALSE)</f>
        <v>#N/A</v>
      </c>
      <c r="D3727" s="2" t="str">
        <f>IFERROR(VLOOKUP(C3727,pictures!A:C,3,FALSE), "")</f>
        <v/>
      </c>
      <c r="E3727" s="1" t="s">
        <v>2502</v>
      </c>
      <c r="F3727" s="1" t="s">
        <v>12211</v>
      </c>
      <c r="G3727" s="2" t="s">
        <v>12212</v>
      </c>
    </row>
    <row r="3728" spans="1:7" ht="56.25" customHeight="1" x14ac:dyDescent="0.25">
      <c r="A3728" s="1" t="s">
        <v>12150</v>
      </c>
      <c r="B3728" s="2" t="s">
        <v>12213</v>
      </c>
      <c r="C3728" s="2" t="e">
        <f>VLOOKUP($B3728, tge_gfx_data!A:E, 5, FALSE)</f>
        <v>#N/A</v>
      </c>
      <c r="D3728" s="2" t="str">
        <f>IFERROR(VLOOKUP(C3728,pictures!A:C,3,FALSE), "")</f>
        <v/>
      </c>
      <c r="E3728" s="1" t="s">
        <v>2502</v>
      </c>
      <c r="F3728" s="1" t="s">
        <v>12214</v>
      </c>
      <c r="G3728" s="2" t="s">
        <v>12215</v>
      </c>
    </row>
    <row r="3729" spans="1:8" ht="56.25" customHeight="1" x14ac:dyDescent="0.25">
      <c r="A3729" s="1" t="s">
        <v>12150</v>
      </c>
      <c r="B3729" s="2" t="s">
        <v>12216</v>
      </c>
      <c r="C3729" s="2" t="e">
        <f>VLOOKUP($B3729, tge_gfx_data!A:E, 5, FALSE)</f>
        <v>#N/A</v>
      </c>
      <c r="D3729" s="2" t="str">
        <f>IFERROR(VLOOKUP(C3729,pictures!A:C,3,FALSE), "")</f>
        <v/>
      </c>
      <c r="E3729" s="1" t="s">
        <v>2495</v>
      </c>
      <c r="F3729" s="1" t="s">
        <v>12217</v>
      </c>
      <c r="G3729" s="2" t="s">
        <v>12218</v>
      </c>
    </row>
    <row r="3730" spans="1:8" ht="56.25" customHeight="1" x14ac:dyDescent="0.25">
      <c r="A3730" s="1" t="s">
        <v>12150</v>
      </c>
      <c r="B3730" s="2" t="s">
        <v>12219</v>
      </c>
      <c r="C3730" s="2" t="e">
        <f>VLOOKUP($B3730, tge_gfx_data!A:E, 5, FALSE)</f>
        <v>#N/A</v>
      </c>
      <c r="D3730" s="2" t="str">
        <f>IFERROR(VLOOKUP(C3730,pictures!A:C,3,FALSE), "")</f>
        <v/>
      </c>
      <c r="E3730" s="1" t="s">
        <v>2528</v>
      </c>
      <c r="F3730" s="1" t="s">
        <v>12220</v>
      </c>
      <c r="G3730" s="2" t="s">
        <v>12221</v>
      </c>
    </row>
    <row r="3731" spans="1:8" ht="56.25" customHeight="1" x14ac:dyDescent="0.25">
      <c r="A3731" s="1" t="s">
        <v>12150</v>
      </c>
      <c r="B3731" s="2" t="s">
        <v>12222</v>
      </c>
      <c r="C3731" s="2" t="e">
        <f>VLOOKUP($B3731, tge_gfx_data!A:E, 5, FALSE)</f>
        <v>#N/A</v>
      </c>
      <c r="D3731" s="2" t="str">
        <f>IFERROR(VLOOKUP(C3731,pictures!A:C,3,FALSE), "")</f>
        <v/>
      </c>
      <c r="E3731" s="1" t="s">
        <v>2502</v>
      </c>
      <c r="F3731" s="1" t="s">
        <v>12223</v>
      </c>
      <c r="G3731" s="2" t="s">
        <v>12224</v>
      </c>
    </row>
    <row r="3732" spans="1:8" ht="56.25" customHeight="1" x14ac:dyDescent="0.25">
      <c r="A3732" s="1" t="s">
        <v>12150</v>
      </c>
      <c r="B3732" s="2" t="s">
        <v>12225</v>
      </c>
      <c r="C3732" s="2" t="e">
        <f>VLOOKUP($B3732, tge_gfx_data!A:E, 5, FALSE)</f>
        <v>#N/A</v>
      </c>
      <c r="D3732" s="2" t="str">
        <f>IFERROR(VLOOKUP(C3732,pictures!A:C,3,FALSE), "")</f>
        <v/>
      </c>
      <c r="E3732" s="1" t="s">
        <v>2423</v>
      </c>
      <c r="F3732" s="1" t="s">
        <v>12226</v>
      </c>
      <c r="G3732" s="2" t="s">
        <v>12227</v>
      </c>
    </row>
    <row r="3733" spans="1:8" ht="56.25" customHeight="1" x14ac:dyDescent="0.25">
      <c r="A3733" s="1" t="s">
        <v>12150</v>
      </c>
      <c r="B3733" s="2" t="s">
        <v>12228</v>
      </c>
      <c r="C3733" s="2" t="e">
        <f>VLOOKUP($B3733, tge_gfx_data!A:E, 5, FALSE)</f>
        <v>#N/A</v>
      </c>
      <c r="D3733" s="2" t="str">
        <f>IFERROR(VLOOKUP(C3733,pictures!A:C,3,FALSE), "")</f>
        <v/>
      </c>
      <c r="E3733" s="1" t="s">
        <v>2462</v>
      </c>
      <c r="F3733" s="1" t="s">
        <v>8650</v>
      </c>
      <c r="G3733" s="2" t="s">
        <v>12229</v>
      </c>
    </row>
    <row r="3734" spans="1:8" ht="56.25" customHeight="1" x14ac:dyDescent="0.25">
      <c r="A3734" s="1" t="s">
        <v>12150</v>
      </c>
      <c r="B3734" s="2" t="s">
        <v>12230</v>
      </c>
      <c r="C3734" s="2" t="e">
        <f>VLOOKUP($B3734, tge_gfx_data!A:E, 5, FALSE)</f>
        <v>#N/A</v>
      </c>
      <c r="D3734" s="2" t="str">
        <f>IFERROR(VLOOKUP(C3734,pictures!A:C,3,FALSE), "")</f>
        <v/>
      </c>
      <c r="E3734" s="1" t="s">
        <v>2423</v>
      </c>
      <c r="F3734" s="1" t="s">
        <v>12231</v>
      </c>
      <c r="G3734" s="2" t="s">
        <v>12232</v>
      </c>
    </row>
    <row r="3735" spans="1:8" ht="56.25" customHeight="1" x14ac:dyDescent="0.25">
      <c r="A3735" s="1" t="s">
        <v>12150</v>
      </c>
      <c r="B3735" s="2" t="s">
        <v>12233</v>
      </c>
      <c r="C3735" s="2" t="e">
        <f>VLOOKUP($B3735, tge_gfx_data!A:E, 5, FALSE)</f>
        <v>#N/A</v>
      </c>
      <c r="D3735" s="2" t="str">
        <f>IFERROR(VLOOKUP(C3735,pictures!A:C,3,FALSE), "")</f>
        <v/>
      </c>
      <c r="E3735" s="1" t="s">
        <v>2423</v>
      </c>
      <c r="F3735" s="1" t="s">
        <v>12234</v>
      </c>
      <c r="G3735" s="2" t="s">
        <v>12235</v>
      </c>
    </row>
    <row r="3736" spans="1:8" ht="56.25" customHeight="1" x14ac:dyDescent="0.25">
      <c r="A3736" s="1" t="s">
        <v>12150</v>
      </c>
      <c r="B3736" s="2" t="s">
        <v>12236</v>
      </c>
      <c r="C3736" s="2" t="e">
        <f>VLOOKUP($B3736, tge_gfx_data!A:E, 5, FALSE)</f>
        <v>#N/A</v>
      </c>
      <c r="D3736" s="2" t="str">
        <f>IFERROR(VLOOKUP(C3736,pictures!A:C,3,FALSE), "")</f>
        <v/>
      </c>
      <c r="E3736" s="1" t="s">
        <v>2423</v>
      </c>
      <c r="F3736" s="1" t="s">
        <v>12237</v>
      </c>
      <c r="G3736" s="2" t="s">
        <v>12238</v>
      </c>
    </row>
    <row r="3737" spans="1:8" ht="56.25" customHeight="1" x14ac:dyDescent="0.25">
      <c r="A3737" s="1" t="s">
        <v>12150</v>
      </c>
      <c r="B3737" s="2" t="s">
        <v>12239</v>
      </c>
      <c r="C3737" s="2" t="e">
        <f>VLOOKUP($B3737, tge_gfx_data!A:E, 5, FALSE)</f>
        <v>#N/A</v>
      </c>
      <c r="D3737" s="2" t="str">
        <f>IFERROR(VLOOKUP(C3737,pictures!A:C,3,FALSE), "")</f>
        <v/>
      </c>
      <c r="E3737" s="1" t="s">
        <v>2456</v>
      </c>
      <c r="F3737" s="1" t="s">
        <v>12240</v>
      </c>
      <c r="G3737" s="2" t="s">
        <v>12241</v>
      </c>
    </row>
    <row r="3738" spans="1:8" ht="56.25" customHeight="1" x14ac:dyDescent="0.25">
      <c r="A3738" s="1" t="s">
        <v>12150</v>
      </c>
      <c r="B3738" s="2" t="s">
        <v>12242</v>
      </c>
      <c r="C3738" s="2" t="e">
        <f>VLOOKUP($B3738, tge_gfx_data!A:E, 5, FALSE)</f>
        <v>#N/A</v>
      </c>
      <c r="D3738" s="2" t="str">
        <f>IFERROR(VLOOKUP(C3738,pictures!A:C,3,FALSE), "")</f>
        <v/>
      </c>
      <c r="E3738" s="1" t="s">
        <v>2236</v>
      </c>
      <c r="F3738" s="1" t="s">
        <v>12243</v>
      </c>
      <c r="G3738" s="2" t="s">
        <v>12244</v>
      </c>
      <c r="H3738" s="2" t="s">
        <v>5760</v>
      </c>
    </row>
    <row r="3739" spans="1:8" ht="56.25" customHeight="1" x14ac:dyDescent="0.25">
      <c r="A3739" s="1" t="s">
        <v>12150</v>
      </c>
      <c r="B3739" s="2" t="s">
        <v>12245</v>
      </c>
      <c r="C3739" s="2" t="e">
        <f>VLOOKUP($B3739, tge_gfx_data!A:E, 5, FALSE)</f>
        <v>#N/A</v>
      </c>
      <c r="D3739" s="2" t="str">
        <f>IFERROR(VLOOKUP(C3739,pictures!A:C,3,FALSE), "")</f>
        <v/>
      </c>
      <c r="E3739" s="1" t="s">
        <v>2456</v>
      </c>
      <c r="F3739" s="1" t="s">
        <v>12246</v>
      </c>
      <c r="G3739" s="2" t="s">
        <v>12247</v>
      </c>
    </row>
    <row r="3740" spans="1:8" ht="56.25" customHeight="1" x14ac:dyDescent="0.25">
      <c r="A3740" s="1" t="s">
        <v>12150</v>
      </c>
      <c r="B3740" s="2" t="s">
        <v>12248</v>
      </c>
      <c r="C3740" s="2" t="e">
        <f>VLOOKUP($B3740, tge_gfx_data!A:E, 5, FALSE)</f>
        <v>#N/A</v>
      </c>
      <c r="D3740" s="2" t="str">
        <f>IFERROR(VLOOKUP(C3740,pictures!A:C,3,FALSE), "")</f>
        <v/>
      </c>
      <c r="E3740" s="1" t="s">
        <v>2466</v>
      </c>
      <c r="F3740" s="1" t="s">
        <v>12249</v>
      </c>
      <c r="G3740" s="2" t="s">
        <v>12250</v>
      </c>
    </row>
    <row r="3741" spans="1:8" ht="56.25" customHeight="1" x14ac:dyDescent="0.25">
      <c r="A3741" s="1" t="s">
        <v>12150</v>
      </c>
      <c r="B3741" s="2" t="s">
        <v>12251</v>
      </c>
      <c r="C3741" s="2" t="e">
        <f>VLOOKUP($B3741, tge_gfx_data!A:E, 5, FALSE)</f>
        <v>#N/A</v>
      </c>
      <c r="D3741" s="2" t="str">
        <f>IFERROR(VLOOKUP(C3741,pictures!A:C,3,FALSE), "")</f>
        <v/>
      </c>
      <c r="E3741" s="1" t="s">
        <v>2466</v>
      </c>
      <c r="F3741" s="1" t="s">
        <v>12252</v>
      </c>
      <c r="G3741" s="2" t="s">
        <v>12253</v>
      </c>
    </row>
    <row r="3742" spans="1:8" ht="56.25" customHeight="1" x14ac:dyDescent="0.25">
      <c r="A3742" s="1" t="s">
        <v>12150</v>
      </c>
      <c r="B3742" s="2" t="s">
        <v>12254</v>
      </c>
      <c r="C3742" s="2" t="e">
        <f>VLOOKUP($B3742, tge_gfx_data!A:E, 5, FALSE)</f>
        <v>#N/A</v>
      </c>
      <c r="D3742" s="2" t="str">
        <f>IFERROR(VLOOKUP(C3742,pictures!A:C,3,FALSE), "")</f>
        <v/>
      </c>
      <c r="E3742" s="1" t="s">
        <v>2466</v>
      </c>
      <c r="F3742" s="1" t="s">
        <v>12255</v>
      </c>
      <c r="G3742" s="2" t="s">
        <v>12256</v>
      </c>
    </row>
    <row r="3743" spans="1:8" ht="56.25" customHeight="1" x14ac:dyDescent="0.25">
      <c r="A3743" s="1" t="s">
        <v>12150</v>
      </c>
      <c r="B3743" s="2" t="s">
        <v>12257</v>
      </c>
      <c r="C3743" s="2" t="e">
        <f>VLOOKUP($B3743, tge_gfx_data!A:E, 5, FALSE)</f>
        <v>#N/A</v>
      </c>
      <c r="D3743" s="2" t="str">
        <f>IFERROR(VLOOKUP(C3743,pictures!A:C,3,FALSE), "")</f>
        <v/>
      </c>
      <c r="E3743" s="1" t="s">
        <v>2466</v>
      </c>
      <c r="F3743" s="1" t="s">
        <v>12258</v>
      </c>
      <c r="G3743" s="2" t="s">
        <v>12259</v>
      </c>
    </row>
    <row r="3744" spans="1:8" ht="56.25" customHeight="1" x14ac:dyDescent="0.25">
      <c r="A3744" s="1" t="s">
        <v>12150</v>
      </c>
      <c r="B3744" s="2" t="s">
        <v>12260</v>
      </c>
      <c r="C3744" s="2" t="e">
        <f>VLOOKUP($B3744, tge_gfx_data!A:E, 5, FALSE)</f>
        <v>#N/A</v>
      </c>
      <c r="D3744" s="2" t="str">
        <f>IFERROR(VLOOKUP(C3744,pictures!A:C,3,FALSE), "")</f>
        <v/>
      </c>
      <c r="E3744" s="1" t="s">
        <v>2466</v>
      </c>
      <c r="F3744" s="1" t="s">
        <v>12255</v>
      </c>
      <c r="G3744" s="2" t="s">
        <v>12261</v>
      </c>
    </row>
    <row r="3745" spans="1:7" ht="56.25" customHeight="1" x14ac:dyDescent="0.25">
      <c r="A3745" s="1" t="s">
        <v>12150</v>
      </c>
      <c r="B3745" s="2" t="s">
        <v>12262</v>
      </c>
      <c r="C3745" s="2" t="e">
        <f>VLOOKUP($B3745, tge_gfx_data!A:E, 5, FALSE)</f>
        <v>#N/A</v>
      </c>
      <c r="D3745" s="2" t="str">
        <f>IFERROR(VLOOKUP(C3745,pictures!A:C,3,FALSE), "")</f>
        <v/>
      </c>
      <c r="E3745" s="1" t="s">
        <v>2466</v>
      </c>
      <c r="F3745" s="1" t="s">
        <v>12255</v>
      </c>
      <c r="G3745" s="2" t="s">
        <v>12263</v>
      </c>
    </row>
    <row r="3746" spans="1:7" ht="56.25" customHeight="1" x14ac:dyDescent="0.25">
      <c r="A3746" s="1" t="s">
        <v>12150</v>
      </c>
      <c r="B3746" s="2" t="s">
        <v>12264</v>
      </c>
      <c r="C3746" s="2" t="e">
        <f>VLOOKUP($B3746, tge_gfx_data!A:E, 5, FALSE)</f>
        <v>#N/A</v>
      </c>
      <c r="D3746" s="2" t="str">
        <f>IFERROR(VLOOKUP(C3746,pictures!A:C,3,FALSE), "")</f>
        <v/>
      </c>
      <c r="E3746" s="1" t="s">
        <v>2466</v>
      </c>
      <c r="F3746" s="1" t="s">
        <v>12265</v>
      </c>
      <c r="G3746" s="2" t="s">
        <v>12266</v>
      </c>
    </row>
    <row r="3747" spans="1:7" ht="56.25" customHeight="1" x14ac:dyDescent="0.25">
      <c r="A3747" s="1" t="s">
        <v>12150</v>
      </c>
      <c r="B3747" s="2" t="s">
        <v>12267</v>
      </c>
      <c r="C3747" s="2" t="e">
        <f>VLOOKUP($B3747, tge_gfx_data!A:E, 5, FALSE)</f>
        <v>#N/A</v>
      </c>
      <c r="D3747" s="2" t="str">
        <f>IFERROR(VLOOKUP(C3747,pictures!A:C,3,FALSE), "")</f>
        <v/>
      </c>
      <c r="E3747" s="1" t="s">
        <v>2466</v>
      </c>
      <c r="F3747" s="1" t="s">
        <v>12268</v>
      </c>
      <c r="G3747" s="2" t="s">
        <v>12269</v>
      </c>
    </row>
    <row r="3748" spans="1:7" ht="56.25" customHeight="1" x14ac:dyDescent="0.25">
      <c r="A3748" s="1" t="s">
        <v>12150</v>
      </c>
      <c r="B3748" s="2" t="s">
        <v>12270</v>
      </c>
      <c r="C3748" s="2" t="e">
        <f>VLOOKUP($B3748, tge_gfx_data!A:E, 5, FALSE)</f>
        <v>#N/A</v>
      </c>
      <c r="D3748" s="2" t="str">
        <f>IFERROR(VLOOKUP(C3748,pictures!A:C,3,FALSE), "")</f>
        <v/>
      </c>
      <c r="E3748" s="1" t="s">
        <v>2466</v>
      </c>
      <c r="F3748" s="1" t="s">
        <v>12271</v>
      </c>
      <c r="G3748" s="2" t="s">
        <v>12272</v>
      </c>
    </row>
    <row r="3749" spans="1:7" ht="56.25" customHeight="1" x14ac:dyDescent="0.25">
      <c r="A3749" s="1" t="s">
        <v>12150</v>
      </c>
      <c r="B3749" s="2" t="s">
        <v>12273</v>
      </c>
      <c r="C3749" s="2" t="e">
        <f>VLOOKUP($B3749, tge_gfx_data!A:E, 5, FALSE)</f>
        <v>#N/A</v>
      </c>
      <c r="D3749" s="2" t="str">
        <f>IFERROR(VLOOKUP(C3749,pictures!A:C,3,FALSE), "")</f>
        <v/>
      </c>
      <c r="E3749" s="1" t="s">
        <v>2495</v>
      </c>
      <c r="F3749" s="1" t="s">
        <v>12274</v>
      </c>
      <c r="G3749" s="2" t="s">
        <v>12275</v>
      </c>
    </row>
    <row r="3750" spans="1:7" ht="56.25" customHeight="1" x14ac:dyDescent="0.25">
      <c r="A3750" s="1" t="s">
        <v>12150</v>
      </c>
      <c r="B3750" s="2" t="s">
        <v>12276</v>
      </c>
      <c r="C3750" s="2" t="e">
        <f>VLOOKUP($B3750, tge_gfx_data!A:E, 5, FALSE)</f>
        <v>#N/A</v>
      </c>
      <c r="D3750" s="2" t="str">
        <f>IFERROR(VLOOKUP(C3750,pictures!A:C,3,FALSE), "")</f>
        <v/>
      </c>
      <c r="E3750" s="1" t="s">
        <v>2495</v>
      </c>
      <c r="F3750" s="1" t="s">
        <v>12277</v>
      </c>
      <c r="G3750" s="2" t="s">
        <v>12278</v>
      </c>
    </row>
    <row r="3751" spans="1:7" ht="56.25" customHeight="1" x14ac:dyDescent="0.25">
      <c r="A3751" s="1" t="s">
        <v>12150</v>
      </c>
      <c r="B3751" s="2" t="s">
        <v>12279</v>
      </c>
      <c r="C3751" s="2" t="e">
        <f>VLOOKUP($B3751, tge_gfx_data!A:E, 5, FALSE)</f>
        <v>#N/A</v>
      </c>
      <c r="D3751" s="2" t="str">
        <f>IFERROR(VLOOKUP(C3751,pictures!A:C,3,FALSE), "")</f>
        <v/>
      </c>
      <c r="E3751" s="1" t="s">
        <v>2468</v>
      </c>
      <c r="F3751" s="1" t="s">
        <v>12280</v>
      </c>
      <c r="G3751" s="2" t="s">
        <v>12281</v>
      </c>
    </row>
    <row r="3752" spans="1:7" ht="56.25" customHeight="1" x14ac:dyDescent="0.25">
      <c r="A3752" s="1" t="s">
        <v>12150</v>
      </c>
      <c r="B3752" s="2" t="s">
        <v>12282</v>
      </c>
      <c r="C3752" s="2" t="e">
        <f>VLOOKUP($B3752, tge_gfx_data!A:E, 5, FALSE)</f>
        <v>#N/A</v>
      </c>
      <c r="D3752" s="2" t="str">
        <f>IFERROR(VLOOKUP(C3752,pictures!A:C,3,FALSE), "")</f>
        <v/>
      </c>
      <c r="E3752" s="1" t="s">
        <v>2495</v>
      </c>
      <c r="F3752" s="1" t="s">
        <v>12283</v>
      </c>
      <c r="G3752" s="2" t="s">
        <v>12284</v>
      </c>
    </row>
    <row r="3753" spans="1:7" ht="56.25" customHeight="1" x14ac:dyDescent="0.25">
      <c r="A3753" s="1" t="s">
        <v>12150</v>
      </c>
      <c r="B3753" s="2" t="s">
        <v>12285</v>
      </c>
      <c r="C3753" s="2" t="e">
        <f>VLOOKUP($B3753, tge_gfx_data!A:E, 5, FALSE)</f>
        <v>#N/A</v>
      </c>
      <c r="D3753" s="2" t="str">
        <f>IFERROR(VLOOKUP(C3753,pictures!A:C,3,FALSE), "")</f>
        <v/>
      </c>
      <c r="E3753" s="1" t="s">
        <v>2446</v>
      </c>
      <c r="F3753" s="1" t="s">
        <v>12286</v>
      </c>
      <c r="G3753" s="2" t="s">
        <v>12287</v>
      </c>
    </row>
    <row r="3754" spans="1:7" ht="56.25" customHeight="1" x14ac:dyDescent="0.25">
      <c r="A3754" s="1" t="s">
        <v>12150</v>
      </c>
      <c r="B3754" s="2" t="s">
        <v>12288</v>
      </c>
      <c r="C3754" s="2" t="e">
        <f>VLOOKUP($B3754, tge_gfx_data!A:E, 5, FALSE)</f>
        <v>#N/A</v>
      </c>
      <c r="D3754" s="2" t="str">
        <f>IFERROR(VLOOKUP(C3754,pictures!A:C,3,FALSE), "")</f>
        <v/>
      </c>
      <c r="E3754" s="1" t="s">
        <v>2446</v>
      </c>
      <c r="F3754" s="1" t="s">
        <v>12289</v>
      </c>
      <c r="G3754" s="2" t="s">
        <v>12290</v>
      </c>
    </row>
    <row r="3755" spans="1:7" ht="56.25" customHeight="1" x14ac:dyDescent="0.25">
      <c r="A3755" s="1" t="s">
        <v>12150</v>
      </c>
      <c r="B3755" s="2" t="s">
        <v>12291</v>
      </c>
      <c r="C3755" s="2" t="e">
        <f>VLOOKUP($B3755, tge_gfx_data!A:E, 5, FALSE)</f>
        <v>#N/A</v>
      </c>
      <c r="D3755" s="2" t="str">
        <f>IFERROR(VLOOKUP(C3755,pictures!A:C,3,FALSE), "")</f>
        <v/>
      </c>
      <c r="E3755" s="1" t="s">
        <v>2446</v>
      </c>
      <c r="F3755" s="1" t="s">
        <v>12292</v>
      </c>
      <c r="G3755" s="2" t="s">
        <v>12293</v>
      </c>
    </row>
    <row r="3756" spans="1:7" ht="56.25" customHeight="1" x14ac:dyDescent="0.25">
      <c r="A3756" s="1" t="s">
        <v>12150</v>
      </c>
      <c r="B3756" s="2" t="s">
        <v>12294</v>
      </c>
      <c r="C3756" s="2" t="e">
        <f>VLOOKUP($B3756, tge_gfx_data!A:E, 5, FALSE)</f>
        <v>#N/A</v>
      </c>
      <c r="D3756" s="2" t="str">
        <f>IFERROR(VLOOKUP(C3756,pictures!A:C,3,FALSE), "")</f>
        <v/>
      </c>
      <c r="E3756" s="1" t="s">
        <v>2446</v>
      </c>
      <c r="F3756" s="1" t="s">
        <v>12295</v>
      </c>
      <c r="G3756" s="2" t="s">
        <v>12296</v>
      </c>
    </row>
    <row r="3757" spans="1:7" ht="56.25" customHeight="1" x14ac:dyDescent="0.25">
      <c r="A3757" s="1" t="s">
        <v>12150</v>
      </c>
      <c r="B3757" s="2" t="s">
        <v>12297</v>
      </c>
      <c r="C3757" s="2" t="e">
        <f>VLOOKUP($B3757, tge_gfx_data!A:E, 5, FALSE)</f>
        <v>#N/A</v>
      </c>
      <c r="D3757" s="2" t="str">
        <f>IFERROR(VLOOKUP(C3757,pictures!A:C,3,FALSE), "")</f>
        <v/>
      </c>
      <c r="E3757" s="1" t="s">
        <v>2446</v>
      </c>
      <c r="F3757" s="1" t="s">
        <v>12298</v>
      </c>
      <c r="G3757" s="2" t="s">
        <v>12299</v>
      </c>
    </row>
    <row r="3758" spans="1:7" ht="56.25" customHeight="1" x14ac:dyDescent="0.25">
      <c r="A3758" s="1" t="s">
        <v>12150</v>
      </c>
      <c r="B3758" s="2" t="s">
        <v>12300</v>
      </c>
      <c r="C3758" s="2" t="e">
        <f>VLOOKUP($B3758, tge_gfx_data!A:E, 5, FALSE)</f>
        <v>#N/A</v>
      </c>
      <c r="D3758" s="2" t="str">
        <f>IFERROR(VLOOKUP(C3758,pictures!A:C,3,FALSE), "")</f>
        <v/>
      </c>
      <c r="E3758" s="1" t="s">
        <v>2500</v>
      </c>
      <c r="F3758" s="1" t="s">
        <v>12301</v>
      </c>
      <c r="G3758" s="2" t="s">
        <v>12302</v>
      </c>
    </row>
    <row r="3759" spans="1:7" ht="56.25" customHeight="1" x14ac:dyDescent="0.25">
      <c r="A3759" s="1" t="s">
        <v>12150</v>
      </c>
      <c r="B3759" s="2" t="s">
        <v>12303</v>
      </c>
      <c r="C3759" s="2" t="e">
        <f>VLOOKUP($B3759, tge_gfx_data!A:E, 5, FALSE)</f>
        <v>#N/A</v>
      </c>
      <c r="D3759" s="2" t="str">
        <f>IFERROR(VLOOKUP(C3759,pictures!A:C,3,FALSE), "")</f>
        <v/>
      </c>
      <c r="E3759" s="1" t="s">
        <v>2446</v>
      </c>
      <c r="F3759" s="1" t="s">
        <v>12304</v>
      </c>
      <c r="G3759" s="2" t="s">
        <v>12305</v>
      </c>
    </row>
    <row r="3760" spans="1:7" ht="56.25" customHeight="1" x14ac:dyDescent="0.25">
      <c r="A3760" s="1" t="s">
        <v>12150</v>
      </c>
      <c r="B3760" s="2" t="s">
        <v>12306</v>
      </c>
      <c r="C3760" s="2" t="e">
        <f>VLOOKUP($B3760, tge_gfx_data!A:E, 5, FALSE)</f>
        <v>#N/A</v>
      </c>
      <c r="D3760" s="2" t="str">
        <f>IFERROR(VLOOKUP(C3760,pictures!A:C,3,FALSE), "")</f>
        <v/>
      </c>
      <c r="E3760" s="1" t="s">
        <v>2446</v>
      </c>
      <c r="F3760" s="1" t="s">
        <v>12307</v>
      </c>
      <c r="G3760" s="2" t="s">
        <v>12308</v>
      </c>
    </row>
    <row r="3761" spans="1:7" ht="56.25" customHeight="1" x14ac:dyDescent="0.25">
      <c r="A3761" s="1" t="s">
        <v>12150</v>
      </c>
      <c r="B3761" s="2" t="s">
        <v>12309</v>
      </c>
      <c r="C3761" s="2" t="e">
        <f>VLOOKUP($B3761, tge_gfx_data!A:E, 5, FALSE)</f>
        <v>#N/A</v>
      </c>
      <c r="D3761" s="2" t="str">
        <f>IFERROR(VLOOKUP(C3761,pictures!A:C,3,FALSE), "")</f>
        <v/>
      </c>
      <c r="E3761" s="1" t="s">
        <v>2519</v>
      </c>
      <c r="F3761" s="1" t="s">
        <v>12310</v>
      </c>
      <c r="G3761" s="2" t="s">
        <v>12311</v>
      </c>
    </row>
    <row r="3762" spans="1:7" ht="56.25" customHeight="1" x14ac:dyDescent="0.25">
      <c r="A3762" s="1" t="s">
        <v>12150</v>
      </c>
      <c r="B3762" s="2" t="s">
        <v>12312</v>
      </c>
      <c r="C3762" s="2" t="e">
        <f>VLOOKUP($B3762, tge_gfx_data!A:E, 5, FALSE)</f>
        <v>#N/A</v>
      </c>
      <c r="D3762" s="2" t="str">
        <f>IFERROR(VLOOKUP(C3762,pictures!A:C,3,FALSE), "")</f>
        <v/>
      </c>
      <c r="E3762" s="1" t="s">
        <v>2446</v>
      </c>
      <c r="F3762" s="1" t="s">
        <v>12313</v>
      </c>
      <c r="G3762" s="2" t="s">
        <v>12314</v>
      </c>
    </row>
    <row r="3763" spans="1:7" ht="56.25" customHeight="1" x14ac:dyDescent="0.25">
      <c r="A3763" s="1" t="s">
        <v>12150</v>
      </c>
      <c r="B3763" s="2" t="s">
        <v>12315</v>
      </c>
      <c r="C3763" s="2" t="e">
        <f>VLOOKUP($B3763, tge_gfx_data!A:E, 5, FALSE)</f>
        <v>#N/A</v>
      </c>
      <c r="D3763" s="2" t="str">
        <f>IFERROR(VLOOKUP(C3763,pictures!A:C,3,FALSE), "")</f>
        <v/>
      </c>
      <c r="E3763" s="1" t="s">
        <v>2474</v>
      </c>
      <c r="F3763" s="1" t="s">
        <v>12316</v>
      </c>
      <c r="G3763" s="2" t="s">
        <v>12317</v>
      </c>
    </row>
    <row r="3764" spans="1:7" ht="56.25" customHeight="1" x14ac:dyDescent="0.25">
      <c r="A3764" s="1" t="s">
        <v>12150</v>
      </c>
      <c r="B3764" s="2" t="s">
        <v>12318</v>
      </c>
      <c r="C3764" s="2" t="e">
        <f>VLOOKUP($B3764, tge_gfx_data!A:E, 5, FALSE)</f>
        <v>#N/A</v>
      </c>
      <c r="D3764" s="2" t="str">
        <f>IFERROR(VLOOKUP(C3764,pictures!A:C,3,FALSE), "")</f>
        <v/>
      </c>
      <c r="E3764" s="1" t="s">
        <v>2495</v>
      </c>
      <c r="F3764" s="1" t="s">
        <v>12319</v>
      </c>
      <c r="G3764" s="2" t="s">
        <v>12320</v>
      </c>
    </row>
    <row r="3765" spans="1:7" ht="56.25" customHeight="1" x14ac:dyDescent="0.25">
      <c r="A3765" s="1" t="s">
        <v>12150</v>
      </c>
      <c r="B3765" s="2" t="s">
        <v>12321</v>
      </c>
      <c r="C3765" s="2" t="e">
        <f>VLOOKUP($B3765, tge_gfx_data!A:E, 5, FALSE)</f>
        <v>#N/A</v>
      </c>
      <c r="D3765" s="2" t="str">
        <f>IFERROR(VLOOKUP(C3765,pictures!A:C,3,FALSE), "")</f>
        <v/>
      </c>
      <c r="E3765" s="1" t="s">
        <v>2462</v>
      </c>
      <c r="F3765" s="1" t="s">
        <v>12322</v>
      </c>
      <c r="G3765" s="2" t="s">
        <v>12323</v>
      </c>
    </row>
    <row r="3766" spans="1:7" ht="56.25" customHeight="1" x14ac:dyDescent="0.25">
      <c r="A3766" s="1" t="s">
        <v>12150</v>
      </c>
      <c r="B3766" s="2" t="s">
        <v>12324</v>
      </c>
      <c r="C3766" s="2" t="e">
        <f>VLOOKUP($B3766, tge_gfx_data!A:E, 5, FALSE)</f>
        <v>#N/A</v>
      </c>
      <c r="D3766" s="2" t="str">
        <f>IFERROR(VLOOKUP(C3766,pictures!A:C,3,FALSE), "")</f>
        <v/>
      </c>
      <c r="E3766" s="1" t="s">
        <v>2462</v>
      </c>
      <c r="F3766" s="1" t="s">
        <v>12325</v>
      </c>
      <c r="G3766" s="2" t="s">
        <v>12326</v>
      </c>
    </row>
    <row r="3767" spans="1:7" ht="56.25" customHeight="1" x14ac:dyDescent="0.25">
      <c r="A3767" s="1" t="s">
        <v>12150</v>
      </c>
      <c r="B3767" s="2" t="s">
        <v>12327</v>
      </c>
      <c r="C3767" s="2" t="e">
        <f>VLOOKUP($B3767, tge_gfx_data!A:E, 5, FALSE)</f>
        <v>#N/A</v>
      </c>
      <c r="D3767" s="2" t="str">
        <f>IFERROR(VLOOKUP(C3767,pictures!A:C,3,FALSE), "")</f>
        <v/>
      </c>
      <c r="E3767" s="1" t="s">
        <v>2498</v>
      </c>
      <c r="F3767" s="1" t="s">
        <v>12328</v>
      </c>
      <c r="G3767" s="2" t="s">
        <v>12329</v>
      </c>
    </row>
    <row r="3768" spans="1:7" ht="56.25" customHeight="1" x14ac:dyDescent="0.25">
      <c r="A3768" s="1" t="s">
        <v>12150</v>
      </c>
      <c r="B3768" s="2" t="s">
        <v>12330</v>
      </c>
      <c r="C3768" s="2" t="e">
        <f>VLOOKUP($B3768, tge_gfx_data!A:E, 5, FALSE)</f>
        <v>#N/A</v>
      </c>
      <c r="D3768" s="2" t="str">
        <f>IFERROR(VLOOKUP(C3768,pictures!A:C,3,FALSE), "")</f>
        <v/>
      </c>
      <c r="E3768" s="1" t="s">
        <v>2495</v>
      </c>
      <c r="F3768" s="1" t="s">
        <v>12331</v>
      </c>
      <c r="G3768" s="2" t="s">
        <v>12332</v>
      </c>
    </row>
    <row r="3769" spans="1:7" ht="56.25" customHeight="1" x14ac:dyDescent="0.25">
      <c r="A3769" s="1" t="s">
        <v>12150</v>
      </c>
      <c r="B3769" s="2" t="s">
        <v>12333</v>
      </c>
      <c r="C3769" s="2" t="e">
        <f>VLOOKUP($B3769, tge_gfx_data!A:E, 5, FALSE)</f>
        <v>#N/A</v>
      </c>
      <c r="D3769" s="2" t="str">
        <f>IFERROR(VLOOKUP(C3769,pictures!A:C,3,FALSE), "")</f>
        <v/>
      </c>
      <c r="E3769" s="1" t="s">
        <v>2498</v>
      </c>
      <c r="F3769" s="1" t="s">
        <v>12334</v>
      </c>
      <c r="G3769" s="2" t="s">
        <v>12335</v>
      </c>
    </row>
    <row r="3770" spans="1:7" ht="56.25" customHeight="1" x14ac:dyDescent="0.25">
      <c r="A3770" s="1" t="s">
        <v>12150</v>
      </c>
      <c r="B3770" s="2" t="s">
        <v>12336</v>
      </c>
      <c r="C3770" s="2" t="e">
        <f>VLOOKUP($B3770, tge_gfx_data!A:E, 5, FALSE)</f>
        <v>#N/A</v>
      </c>
      <c r="D3770" s="2" t="str">
        <f>IFERROR(VLOOKUP(C3770,pictures!A:C,3,FALSE), "")</f>
        <v/>
      </c>
      <c r="E3770" s="1" t="s">
        <v>2502</v>
      </c>
      <c r="F3770" s="1" t="s">
        <v>12337</v>
      </c>
      <c r="G3770" s="2" t="s">
        <v>12338</v>
      </c>
    </row>
    <row r="3771" spans="1:7" ht="56.25" customHeight="1" x14ac:dyDescent="0.25">
      <c r="A3771" s="1" t="s">
        <v>12150</v>
      </c>
      <c r="B3771" s="2" t="s">
        <v>12339</v>
      </c>
      <c r="C3771" s="2" t="e">
        <f>VLOOKUP($B3771, tge_gfx_data!A:E, 5, FALSE)</f>
        <v>#N/A</v>
      </c>
      <c r="D3771" s="2" t="str">
        <f>IFERROR(VLOOKUP(C3771,pictures!A:C,3,FALSE), "")</f>
        <v/>
      </c>
      <c r="E3771" s="1" t="s">
        <v>2502</v>
      </c>
      <c r="F3771" s="1" t="s">
        <v>12340</v>
      </c>
      <c r="G3771" s="2" t="s">
        <v>12341</v>
      </c>
    </row>
    <row r="3772" spans="1:7" ht="56.25" customHeight="1" x14ac:dyDescent="0.25">
      <c r="A3772" s="1" t="s">
        <v>12150</v>
      </c>
      <c r="B3772" s="2" t="s">
        <v>12342</v>
      </c>
      <c r="C3772" s="2" t="e">
        <f>VLOOKUP($B3772, tge_gfx_data!A:E, 5, FALSE)</f>
        <v>#N/A</v>
      </c>
      <c r="D3772" s="2" t="str">
        <f>IFERROR(VLOOKUP(C3772,pictures!A:C,3,FALSE), "")</f>
        <v/>
      </c>
      <c r="E3772" s="1" t="s">
        <v>2502</v>
      </c>
      <c r="F3772" s="1" t="s">
        <v>12343</v>
      </c>
      <c r="G3772" s="2" t="s">
        <v>12344</v>
      </c>
    </row>
    <row r="3773" spans="1:7" ht="56.25" customHeight="1" x14ac:dyDescent="0.25">
      <c r="A3773" s="1" t="s">
        <v>12150</v>
      </c>
      <c r="B3773" s="2" t="s">
        <v>12345</v>
      </c>
      <c r="C3773" s="2" t="e">
        <f>VLOOKUP($B3773, tge_gfx_data!A:E, 5, FALSE)</f>
        <v>#N/A</v>
      </c>
      <c r="D3773" s="2" t="str">
        <f>IFERROR(VLOOKUP(C3773,pictures!A:C,3,FALSE), "")</f>
        <v/>
      </c>
      <c r="E3773" s="1" t="s">
        <v>2495</v>
      </c>
      <c r="F3773" s="1" t="s">
        <v>12346</v>
      </c>
      <c r="G3773" s="2" t="s">
        <v>12347</v>
      </c>
    </row>
    <row r="3774" spans="1:7" ht="56.25" customHeight="1" x14ac:dyDescent="0.25">
      <c r="A3774" s="1" t="s">
        <v>12150</v>
      </c>
      <c r="B3774" s="2" t="s">
        <v>12348</v>
      </c>
      <c r="C3774" s="2" t="e">
        <f>VLOOKUP($B3774, tge_gfx_data!A:E, 5, FALSE)</f>
        <v>#N/A</v>
      </c>
      <c r="D3774" s="2" t="str">
        <f>IFERROR(VLOOKUP(C3774,pictures!A:C,3,FALSE), "")</f>
        <v/>
      </c>
      <c r="E3774" s="1" t="s">
        <v>2495</v>
      </c>
      <c r="F3774" s="1" t="s">
        <v>12349</v>
      </c>
      <c r="G3774" s="2" t="s">
        <v>12350</v>
      </c>
    </row>
    <row r="3775" spans="1:7" ht="56.25" customHeight="1" x14ac:dyDescent="0.25">
      <c r="A3775" s="1" t="s">
        <v>12150</v>
      </c>
      <c r="B3775" s="2" t="s">
        <v>12351</v>
      </c>
      <c r="C3775" s="2" t="e">
        <f>VLOOKUP($B3775, tge_gfx_data!A:E, 5, FALSE)</f>
        <v>#N/A</v>
      </c>
      <c r="D3775" s="2" t="str">
        <f>IFERROR(VLOOKUP(C3775,pictures!A:C,3,FALSE), "")</f>
        <v/>
      </c>
      <c r="E3775" s="1" t="s">
        <v>2495</v>
      </c>
      <c r="F3775" s="1" t="s">
        <v>12352</v>
      </c>
      <c r="G3775" s="2" t="s">
        <v>12353</v>
      </c>
    </row>
    <row r="3776" spans="1:7" ht="56.25" customHeight="1" x14ac:dyDescent="0.25">
      <c r="A3776" s="1" t="s">
        <v>12150</v>
      </c>
      <c r="B3776" s="2" t="s">
        <v>12354</v>
      </c>
      <c r="C3776" s="2" t="e">
        <f>VLOOKUP($B3776, tge_gfx_data!A:E, 5, FALSE)</f>
        <v>#N/A</v>
      </c>
      <c r="D3776" s="2" t="str">
        <f>IFERROR(VLOOKUP(C3776,pictures!A:C,3,FALSE), "")</f>
        <v/>
      </c>
      <c r="E3776" s="1" t="s">
        <v>2498</v>
      </c>
      <c r="F3776" s="1" t="s">
        <v>12355</v>
      </c>
      <c r="G3776" s="2" t="s">
        <v>12356</v>
      </c>
    </row>
    <row r="3777" spans="1:7" ht="56.25" customHeight="1" x14ac:dyDescent="0.25">
      <c r="A3777" s="1" t="s">
        <v>12150</v>
      </c>
      <c r="B3777" s="2" t="s">
        <v>12357</v>
      </c>
      <c r="C3777" s="2" t="e">
        <f>VLOOKUP($B3777, tge_gfx_data!A:E, 5, FALSE)</f>
        <v>#N/A</v>
      </c>
      <c r="D3777" s="2" t="str">
        <f>IFERROR(VLOOKUP(C3777,pictures!A:C,3,FALSE), "")</f>
        <v/>
      </c>
      <c r="E3777" s="1" t="s">
        <v>2498</v>
      </c>
      <c r="F3777" s="1" t="s">
        <v>12358</v>
      </c>
      <c r="G3777" s="2" t="s">
        <v>12359</v>
      </c>
    </row>
    <row r="3778" spans="1:7" ht="56.25" customHeight="1" x14ac:dyDescent="0.25">
      <c r="A3778" s="1" t="s">
        <v>12150</v>
      </c>
      <c r="B3778" s="2" t="s">
        <v>12360</v>
      </c>
      <c r="C3778" s="2" t="e">
        <f>VLOOKUP($B3778, tge_gfx_data!A:E, 5, FALSE)</f>
        <v>#N/A</v>
      </c>
      <c r="D3778" s="2" t="str">
        <f>IFERROR(VLOOKUP(C3778,pictures!A:C,3,FALSE), "")</f>
        <v/>
      </c>
      <c r="E3778" s="1" t="s">
        <v>2498</v>
      </c>
      <c r="F3778" s="1" t="s">
        <v>12361</v>
      </c>
      <c r="G3778" s="2" t="s">
        <v>12362</v>
      </c>
    </row>
    <row r="3779" spans="1:7" ht="56.25" customHeight="1" x14ac:dyDescent="0.25">
      <c r="A3779" s="1" t="s">
        <v>12150</v>
      </c>
      <c r="B3779" s="2" t="s">
        <v>12363</v>
      </c>
      <c r="C3779" s="2" t="e">
        <f>VLOOKUP($B3779, tge_gfx_data!A:E, 5, FALSE)</f>
        <v>#N/A</v>
      </c>
      <c r="D3779" s="2" t="str">
        <f>IFERROR(VLOOKUP(C3779,pictures!A:C,3,FALSE), "")</f>
        <v/>
      </c>
      <c r="E3779" s="1" t="s">
        <v>2485</v>
      </c>
      <c r="F3779" s="1" t="s">
        <v>12364</v>
      </c>
      <c r="G3779" s="2" t="s">
        <v>12365</v>
      </c>
    </row>
    <row r="3780" spans="1:7" ht="56.25" customHeight="1" x14ac:dyDescent="0.25">
      <c r="A3780" s="1" t="s">
        <v>12150</v>
      </c>
      <c r="B3780" s="2" t="s">
        <v>12366</v>
      </c>
      <c r="C3780" s="2" t="e">
        <f>VLOOKUP($B3780, tge_gfx_data!A:E, 5, FALSE)</f>
        <v>#N/A</v>
      </c>
      <c r="D3780" s="2" t="str">
        <f>IFERROR(VLOOKUP(C3780,pictures!A:C,3,FALSE), "")</f>
        <v/>
      </c>
      <c r="E3780" s="1" t="s">
        <v>2498</v>
      </c>
      <c r="F3780" s="1" t="s">
        <v>12367</v>
      </c>
      <c r="G3780" s="2" t="s">
        <v>12368</v>
      </c>
    </row>
    <row r="3781" spans="1:7" ht="56.25" customHeight="1" x14ac:dyDescent="0.25">
      <c r="A3781" s="1" t="s">
        <v>12150</v>
      </c>
      <c r="B3781" s="2" t="s">
        <v>12369</v>
      </c>
      <c r="C3781" s="2" t="str">
        <f>VLOOKUP($B3781, tge_gfx_data!A:E, 5, FALSE)</f>
        <v>IRON_GOODS_WARFARE_eventPicture</v>
      </c>
      <c r="D3781" s="2" t="str">
        <f>IFERROR(VLOOKUP(C3781,pictures!A:C,3,FALSE), "")</f>
        <v>NO</v>
      </c>
      <c r="E3781" s="1" t="s">
        <v>2498</v>
      </c>
      <c r="F3781" s="1" t="s">
        <v>12370</v>
      </c>
      <c r="G3781" s="2" t="s">
        <v>12371</v>
      </c>
    </row>
    <row r="3782" spans="1:7" ht="56.25" customHeight="1" x14ac:dyDescent="0.25">
      <c r="A3782" s="1" t="s">
        <v>12150</v>
      </c>
      <c r="B3782" s="2" t="s">
        <v>12372</v>
      </c>
      <c r="C3782" s="2" t="e">
        <f>VLOOKUP($B3782, tge_gfx_data!A:E, 5, FALSE)</f>
        <v>#N/A</v>
      </c>
      <c r="D3782" s="2" t="str">
        <f>IFERROR(VLOOKUP(C3782,pictures!A:C,3,FALSE), "")</f>
        <v/>
      </c>
      <c r="E3782" s="1" t="s">
        <v>2528</v>
      </c>
      <c r="F3782" s="1" t="s">
        <v>12373</v>
      </c>
      <c r="G3782" s="2" t="s">
        <v>12374</v>
      </c>
    </row>
    <row r="3783" spans="1:7" ht="56.25" customHeight="1" x14ac:dyDescent="0.25">
      <c r="A3783" s="1" t="s">
        <v>12150</v>
      </c>
      <c r="B3783" s="2" t="s">
        <v>12375</v>
      </c>
      <c r="C3783" s="2" t="e">
        <f>VLOOKUP($B3783, tge_gfx_data!A:E, 5, FALSE)</f>
        <v>#N/A</v>
      </c>
      <c r="D3783" s="2" t="str">
        <f>IFERROR(VLOOKUP(C3783,pictures!A:C,3,FALSE), "")</f>
        <v/>
      </c>
      <c r="E3783" s="1" t="s">
        <v>2495</v>
      </c>
      <c r="F3783" s="1" t="s">
        <v>12376</v>
      </c>
      <c r="G3783" s="2" t="s">
        <v>12377</v>
      </c>
    </row>
    <row r="3784" spans="1:7" ht="56.25" customHeight="1" x14ac:dyDescent="0.25">
      <c r="A3784" s="1" t="s">
        <v>12150</v>
      </c>
      <c r="B3784" s="2" t="s">
        <v>12378</v>
      </c>
      <c r="C3784" s="2" t="e">
        <f>VLOOKUP($B3784, tge_gfx_data!A:E, 5, FALSE)</f>
        <v>#N/A</v>
      </c>
      <c r="D3784" s="2" t="str">
        <f>IFERROR(VLOOKUP(C3784,pictures!A:C,3,FALSE), "")</f>
        <v/>
      </c>
      <c r="E3784" s="1" t="s">
        <v>2528</v>
      </c>
      <c r="F3784" s="1" t="s">
        <v>12379</v>
      </c>
      <c r="G3784" s="2" t="s">
        <v>12380</v>
      </c>
    </row>
    <row r="3785" spans="1:7" ht="56.25" customHeight="1" x14ac:dyDescent="0.25">
      <c r="A3785" s="1" t="s">
        <v>12150</v>
      </c>
      <c r="B3785" s="2" t="s">
        <v>12381</v>
      </c>
      <c r="C3785" s="2" t="e">
        <f>VLOOKUP($B3785, tge_gfx_data!A:E, 5, FALSE)</f>
        <v>#N/A</v>
      </c>
      <c r="D3785" s="2" t="str">
        <f>IFERROR(VLOOKUP(C3785,pictures!A:C,3,FALSE), "")</f>
        <v/>
      </c>
      <c r="E3785" s="1" t="s">
        <v>2498</v>
      </c>
      <c r="F3785" s="1" t="s">
        <v>12382</v>
      </c>
      <c r="G3785" s="2" t="s">
        <v>12383</v>
      </c>
    </row>
    <row r="3786" spans="1:7" ht="56.25" customHeight="1" x14ac:dyDescent="0.25">
      <c r="A3786" s="1" t="s">
        <v>12150</v>
      </c>
      <c r="B3786" s="2" t="s">
        <v>12384</v>
      </c>
      <c r="C3786" s="2" t="e">
        <f>VLOOKUP($B3786, tge_gfx_data!A:E, 5, FALSE)</f>
        <v>#N/A</v>
      </c>
      <c r="D3786" s="2" t="str">
        <f>IFERROR(VLOOKUP(C3786,pictures!A:C,3,FALSE), "")</f>
        <v/>
      </c>
      <c r="E3786" s="1" t="s">
        <v>2446</v>
      </c>
      <c r="F3786" s="1" t="s">
        <v>12385</v>
      </c>
      <c r="G3786" s="2" t="s">
        <v>12386</v>
      </c>
    </row>
    <row r="3787" spans="1:7" ht="56.25" customHeight="1" x14ac:dyDescent="0.25">
      <c r="A3787" s="1" t="s">
        <v>12150</v>
      </c>
      <c r="B3787" s="2" t="s">
        <v>12387</v>
      </c>
      <c r="C3787" s="2" t="e">
        <f>VLOOKUP($B3787, tge_gfx_data!A:E, 5, FALSE)</f>
        <v>#N/A</v>
      </c>
      <c r="D3787" s="2" t="str">
        <f>IFERROR(VLOOKUP(C3787,pictures!A:C,3,FALSE), "")</f>
        <v/>
      </c>
      <c r="E3787" s="1" t="s">
        <v>2236</v>
      </c>
      <c r="F3787" s="1" t="s">
        <v>12388</v>
      </c>
      <c r="G3787" s="2" t="s">
        <v>12389</v>
      </c>
    </row>
    <row r="3788" spans="1:7" ht="56.25" customHeight="1" x14ac:dyDescent="0.25">
      <c r="A3788" s="1" t="s">
        <v>12150</v>
      </c>
      <c r="B3788" s="2" t="s">
        <v>12390</v>
      </c>
      <c r="C3788" s="2" t="e">
        <f>VLOOKUP($B3788, tge_gfx_data!A:E, 5, FALSE)</f>
        <v>#N/A</v>
      </c>
      <c r="D3788" s="2" t="str">
        <f>IFERROR(VLOOKUP(C3788,pictures!A:C,3,FALSE), "")</f>
        <v/>
      </c>
      <c r="E3788" s="1" t="s">
        <v>2446</v>
      </c>
      <c r="F3788" s="1" t="s">
        <v>12391</v>
      </c>
      <c r="G3788" s="2" t="s">
        <v>12392</v>
      </c>
    </row>
    <row r="3789" spans="1:7" ht="56.25" customHeight="1" x14ac:dyDescent="0.25">
      <c r="A3789" s="1" t="s">
        <v>12150</v>
      </c>
      <c r="B3789" s="2" t="s">
        <v>12393</v>
      </c>
      <c r="C3789" s="2" t="e">
        <f>VLOOKUP($B3789, tge_gfx_data!A:E, 5, FALSE)</f>
        <v>#N/A</v>
      </c>
      <c r="D3789" s="2" t="str">
        <f>IFERROR(VLOOKUP(C3789,pictures!A:C,3,FALSE), "")</f>
        <v/>
      </c>
      <c r="E3789" s="1" t="s">
        <v>2464</v>
      </c>
      <c r="F3789" s="1" t="s">
        <v>12394</v>
      </c>
      <c r="G3789" s="2" t="s">
        <v>12395</v>
      </c>
    </row>
    <row r="3790" spans="1:7" ht="56.25" customHeight="1" x14ac:dyDescent="0.25">
      <c r="A3790" s="1" t="s">
        <v>12150</v>
      </c>
      <c r="B3790" s="2" t="s">
        <v>12396</v>
      </c>
      <c r="C3790" s="2" t="e">
        <f>VLOOKUP($B3790, tge_gfx_data!A:E, 5, FALSE)</f>
        <v>#N/A</v>
      </c>
      <c r="D3790" s="2" t="str">
        <f>IFERROR(VLOOKUP(C3790,pictures!A:C,3,FALSE), "")</f>
        <v/>
      </c>
      <c r="E3790" s="1" t="s">
        <v>2502</v>
      </c>
      <c r="F3790" s="1" t="s">
        <v>12397</v>
      </c>
      <c r="G3790" s="2" t="s">
        <v>12398</v>
      </c>
    </row>
    <row r="3791" spans="1:7" ht="56.25" customHeight="1" x14ac:dyDescent="0.25">
      <c r="A3791" s="1" t="s">
        <v>12150</v>
      </c>
      <c r="B3791" s="2" t="s">
        <v>12399</v>
      </c>
      <c r="C3791" s="2" t="e">
        <f>VLOOKUP($B3791, tge_gfx_data!A:E, 5, FALSE)</f>
        <v>#N/A</v>
      </c>
      <c r="D3791" s="2" t="str">
        <f>IFERROR(VLOOKUP(C3791,pictures!A:C,3,FALSE), "")</f>
        <v/>
      </c>
      <c r="E3791" s="1" t="s">
        <v>2464</v>
      </c>
      <c r="F3791" s="1" t="s">
        <v>12400</v>
      </c>
      <c r="G3791" s="2" t="s">
        <v>12401</v>
      </c>
    </row>
    <row r="3792" spans="1:7" ht="56.25" customHeight="1" x14ac:dyDescent="0.25">
      <c r="A3792" s="1" t="s">
        <v>12150</v>
      </c>
      <c r="B3792" s="2" t="s">
        <v>12402</v>
      </c>
      <c r="C3792" s="2" t="e">
        <f>VLOOKUP($B3792, tge_gfx_data!A:E, 5, FALSE)</f>
        <v>#N/A</v>
      </c>
      <c r="D3792" s="2" t="str">
        <f>IFERROR(VLOOKUP(C3792,pictures!A:C,3,FALSE), "")</f>
        <v/>
      </c>
      <c r="E3792" s="1" t="s">
        <v>2236</v>
      </c>
      <c r="F3792" s="1" t="s">
        <v>12403</v>
      </c>
      <c r="G3792" s="2" t="s">
        <v>12404</v>
      </c>
    </row>
    <row r="3793" spans="1:7" ht="56.25" customHeight="1" x14ac:dyDescent="0.25">
      <c r="A3793" s="1" t="s">
        <v>12150</v>
      </c>
      <c r="B3793" s="2" t="s">
        <v>12405</v>
      </c>
      <c r="C3793" s="2" t="e">
        <f>VLOOKUP($B3793, tge_gfx_data!A:E, 5, FALSE)</f>
        <v>#N/A</v>
      </c>
      <c r="D3793" s="2" t="str">
        <f>IFERROR(VLOOKUP(C3793,pictures!A:C,3,FALSE), "")</f>
        <v/>
      </c>
      <c r="E3793" s="1" t="s">
        <v>2446</v>
      </c>
      <c r="F3793" s="1" t="s">
        <v>12406</v>
      </c>
      <c r="G3793" s="2" t="s">
        <v>12407</v>
      </c>
    </row>
    <row r="3794" spans="1:7" ht="56.25" customHeight="1" x14ac:dyDescent="0.25">
      <c r="A3794" s="1" t="s">
        <v>12150</v>
      </c>
      <c r="B3794" s="2" t="s">
        <v>12408</v>
      </c>
      <c r="C3794" s="2" t="e">
        <f>VLOOKUP($B3794, tge_gfx_data!A:E, 5, FALSE)</f>
        <v>#N/A</v>
      </c>
      <c r="D3794" s="2" t="str">
        <f>IFERROR(VLOOKUP(C3794,pictures!A:C,3,FALSE), "")</f>
        <v/>
      </c>
      <c r="E3794" s="1" t="s">
        <v>2236</v>
      </c>
      <c r="F3794" s="1" t="s">
        <v>12409</v>
      </c>
      <c r="G3794" s="2" t="s">
        <v>12410</v>
      </c>
    </row>
    <row r="3795" spans="1:7" ht="56.25" customHeight="1" x14ac:dyDescent="0.25">
      <c r="A3795" s="1" t="s">
        <v>12150</v>
      </c>
      <c r="B3795" s="2" t="s">
        <v>12411</v>
      </c>
      <c r="C3795" s="2" t="e">
        <f>VLOOKUP($B3795, tge_gfx_data!A:E, 5, FALSE)</f>
        <v>#N/A</v>
      </c>
      <c r="D3795" s="2" t="str">
        <f>IFERROR(VLOOKUP(C3795,pictures!A:C,3,FALSE), "")</f>
        <v/>
      </c>
      <c r="E3795" s="1" t="s">
        <v>2528</v>
      </c>
      <c r="F3795" s="1" t="s">
        <v>12412</v>
      </c>
      <c r="G3795" s="2" t="s">
        <v>12413</v>
      </c>
    </row>
    <row r="3796" spans="1:7" ht="56.25" customHeight="1" x14ac:dyDescent="0.25">
      <c r="A3796" s="1" t="s">
        <v>12150</v>
      </c>
      <c r="B3796" s="2" t="s">
        <v>12414</v>
      </c>
      <c r="C3796" s="2" t="e">
        <f>VLOOKUP($B3796, tge_gfx_data!A:E, 5, FALSE)</f>
        <v>#N/A</v>
      </c>
      <c r="D3796" s="2" t="str">
        <f>IFERROR(VLOOKUP(C3796,pictures!A:C,3,FALSE), "")</f>
        <v/>
      </c>
      <c r="E3796" s="1" t="s">
        <v>2464</v>
      </c>
      <c r="F3796" s="1" t="s">
        <v>12415</v>
      </c>
      <c r="G3796" s="2" t="s">
        <v>12416</v>
      </c>
    </row>
    <row r="3797" spans="1:7" ht="56.25" customHeight="1" x14ac:dyDescent="0.25">
      <c r="A3797" s="1" t="s">
        <v>12150</v>
      </c>
      <c r="B3797" s="2" t="s">
        <v>12417</v>
      </c>
      <c r="C3797" s="2" t="e">
        <f>VLOOKUP($B3797, tge_gfx_data!A:E, 5, FALSE)</f>
        <v>#N/A</v>
      </c>
      <c r="D3797" s="2" t="str">
        <f>IFERROR(VLOOKUP(C3797,pictures!A:C,3,FALSE), "")</f>
        <v/>
      </c>
      <c r="E3797" s="1" t="s">
        <v>2446</v>
      </c>
      <c r="F3797" s="1" t="s">
        <v>12418</v>
      </c>
      <c r="G3797" s="2" t="s">
        <v>12419</v>
      </c>
    </row>
    <row r="3798" spans="1:7" ht="56.25" customHeight="1" x14ac:dyDescent="0.25">
      <c r="A3798" s="1" t="s">
        <v>12150</v>
      </c>
      <c r="B3798" s="2" t="s">
        <v>12420</v>
      </c>
      <c r="C3798" s="2" t="e">
        <f>VLOOKUP($B3798, tge_gfx_data!A:E, 5, FALSE)</f>
        <v>#N/A</v>
      </c>
      <c r="D3798" s="2" t="str">
        <f>IFERROR(VLOOKUP(C3798,pictures!A:C,3,FALSE), "")</f>
        <v/>
      </c>
      <c r="E3798" s="1" t="s">
        <v>2462</v>
      </c>
      <c r="F3798" s="1" t="s">
        <v>12421</v>
      </c>
      <c r="G3798" s="2" t="s">
        <v>12422</v>
      </c>
    </row>
    <row r="3799" spans="1:7" ht="56.25" customHeight="1" x14ac:dyDescent="0.25">
      <c r="A3799" s="1" t="s">
        <v>12150</v>
      </c>
      <c r="B3799" s="2" t="s">
        <v>12423</v>
      </c>
      <c r="C3799" s="2" t="e">
        <f>VLOOKUP($B3799, tge_gfx_data!A:E, 5, FALSE)</f>
        <v>#N/A</v>
      </c>
      <c r="D3799" s="2" t="str">
        <f>IFERROR(VLOOKUP(C3799,pictures!A:C,3,FALSE), "")</f>
        <v/>
      </c>
      <c r="E3799" s="1" t="s">
        <v>2462</v>
      </c>
      <c r="F3799" s="1" t="s">
        <v>12424</v>
      </c>
      <c r="G3799" s="2" t="s">
        <v>12425</v>
      </c>
    </row>
    <row r="3800" spans="1:7" ht="56.25" customHeight="1" x14ac:dyDescent="0.25">
      <c r="A3800" s="1" t="s">
        <v>12150</v>
      </c>
      <c r="B3800" s="2" t="s">
        <v>12426</v>
      </c>
      <c r="C3800" s="2" t="e">
        <f>VLOOKUP($B3800, tge_gfx_data!A:E, 5, FALSE)</f>
        <v>#N/A</v>
      </c>
      <c r="D3800" s="2" t="str">
        <f>IFERROR(VLOOKUP(C3800,pictures!A:C,3,FALSE), "")</f>
        <v/>
      </c>
      <c r="E3800" s="1" t="s">
        <v>2549</v>
      </c>
      <c r="F3800" s="1" t="s">
        <v>12427</v>
      </c>
      <c r="G3800" s="2" t="s">
        <v>12428</v>
      </c>
    </row>
    <row r="3801" spans="1:7" ht="56.25" customHeight="1" x14ac:dyDescent="0.25">
      <c r="A3801" s="1" t="s">
        <v>12150</v>
      </c>
      <c r="B3801" s="2" t="s">
        <v>12429</v>
      </c>
      <c r="C3801" s="2" t="e">
        <f>VLOOKUP($B3801, tge_gfx_data!A:E, 5, FALSE)</f>
        <v>#N/A</v>
      </c>
      <c r="D3801" s="2" t="str">
        <f>IFERROR(VLOOKUP(C3801,pictures!A:C,3,FALSE), "")</f>
        <v/>
      </c>
      <c r="E3801" s="1" t="s">
        <v>2498</v>
      </c>
      <c r="F3801" s="1" t="s">
        <v>12430</v>
      </c>
      <c r="G3801" s="2" t="s">
        <v>12431</v>
      </c>
    </row>
    <row r="3802" spans="1:7" ht="56.25" customHeight="1" x14ac:dyDescent="0.25">
      <c r="A3802" s="1" t="s">
        <v>12150</v>
      </c>
      <c r="B3802" s="2" t="s">
        <v>12432</v>
      </c>
      <c r="C3802" s="2" t="e">
        <f>VLOOKUP($B3802, tge_gfx_data!A:E, 5, FALSE)</f>
        <v>#N/A</v>
      </c>
      <c r="D3802" s="2" t="str">
        <f>IFERROR(VLOOKUP(C3802,pictures!A:C,3,FALSE), "")</f>
        <v/>
      </c>
      <c r="E3802" s="1" t="s">
        <v>2466</v>
      </c>
      <c r="F3802" s="1" t="s">
        <v>12433</v>
      </c>
      <c r="G3802" s="2" t="s">
        <v>12434</v>
      </c>
    </row>
    <row r="3803" spans="1:7" ht="56.25" customHeight="1" x14ac:dyDescent="0.25">
      <c r="A3803" s="1" t="s">
        <v>12150</v>
      </c>
      <c r="B3803" s="2" t="s">
        <v>12435</v>
      </c>
      <c r="C3803" s="2" t="e">
        <f>VLOOKUP($B3803, tge_gfx_data!A:E, 5, FALSE)</f>
        <v>#N/A</v>
      </c>
      <c r="D3803" s="2" t="str">
        <f>IFERROR(VLOOKUP(C3803,pictures!A:C,3,FALSE), "")</f>
        <v/>
      </c>
      <c r="E3803" s="1" t="s">
        <v>2421</v>
      </c>
      <c r="F3803" s="1" t="s">
        <v>12436</v>
      </c>
      <c r="G3803" s="2" t="s">
        <v>12437</v>
      </c>
    </row>
    <row r="3804" spans="1:7" ht="56.25" customHeight="1" x14ac:dyDescent="0.25">
      <c r="A3804" s="1" t="s">
        <v>12150</v>
      </c>
      <c r="B3804" s="2" t="s">
        <v>12438</v>
      </c>
      <c r="C3804" s="2" t="e">
        <f>VLOOKUP($B3804, tge_gfx_data!A:E, 5, FALSE)</f>
        <v>#N/A</v>
      </c>
      <c r="D3804" s="2" t="str">
        <f>IFERROR(VLOOKUP(C3804,pictures!A:C,3,FALSE), "")</f>
        <v/>
      </c>
      <c r="E3804" s="1" t="s">
        <v>2462</v>
      </c>
      <c r="F3804" s="1" t="s">
        <v>12439</v>
      </c>
      <c r="G3804" s="2" t="s">
        <v>12440</v>
      </c>
    </row>
    <row r="3805" spans="1:7" ht="56.25" customHeight="1" x14ac:dyDescent="0.25">
      <c r="A3805" s="1" t="s">
        <v>12150</v>
      </c>
      <c r="B3805" s="2" t="s">
        <v>12441</v>
      </c>
      <c r="C3805" s="2" t="e">
        <f>VLOOKUP($B3805, tge_gfx_data!A:E, 5, FALSE)</f>
        <v>#N/A</v>
      </c>
      <c r="D3805" s="2" t="str">
        <f>IFERROR(VLOOKUP(C3805,pictures!A:C,3,FALSE), "")</f>
        <v/>
      </c>
      <c r="E3805" s="1" t="s">
        <v>2432</v>
      </c>
      <c r="F3805" s="1" t="s">
        <v>12442</v>
      </c>
      <c r="G3805" s="2" t="s">
        <v>12443</v>
      </c>
    </row>
    <row r="3806" spans="1:7" ht="56.25" customHeight="1" x14ac:dyDescent="0.25">
      <c r="A3806" s="1" t="s">
        <v>12150</v>
      </c>
      <c r="B3806" s="2" t="s">
        <v>12444</v>
      </c>
      <c r="C3806" s="2" t="e">
        <f>VLOOKUP($B3806, tge_gfx_data!A:E, 5, FALSE)</f>
        <v>#N/A</v>
      </c>
      <c r="D3806" s="2" t="str">
        <f>IFERROR(VLOOKUP(C3806,pictures!A:C,3,FALSE), "")</f>
        <v/>
      </c>
      <c r="E3806" s="1" t="s">
        <v>2496</v>
      </c>
      <c r="F3806" s="1" t="s">
        <v>12445</v>
      </c>
      <c r="G3806" s="2" t="s">
        <v>12446</v>
      </c>
    </row>
    <row r="3807" spans="1:7" ht="56.25" customHeight="1" x14ac:dyDescent="0.25">
      <c r="A3807" s="1" t="s">
        <v>12150</v>
      </c>
      <c r="B3807" s="2" t="s">
        <v>12447</v>
      </c>
      <c r="C3807" s="2" t="e">
        <f>VLOOKUP($B3807, tge_gfx_data!A:E, 5, FALSE)</f>
        <v>#N/A</v>
      </c>
      <c r="D3807" s="2" t="str">
        <f>IFERROR(VLOOKUP(C3807,pictures!A:C,3,FALSE), "")</f>
        <v/>
      </c>
      <c r="E3807" s="1" t="s">
        <v>2498</v>
      </c>
      <c r="F3807" s="1" t="s">
        <v>12448</v>
      </c>
      <c r="G3807" s="2" t="s">
        <v>12449</v>
      </c>
    </row>
    <row r="3808" spans="1:7" ht="56.25" customHeight="1" x14ac:dyDescent="0.25">
      <c r="A3808" s="1" t="s">
        <v>12150</v>
      </c>
      <c r="B3808" s="2" t="s">
        <v>12450</v>
      </c>
      <c r="C3808" s="2" t="e">
        <f>VLOOKUP($B3808, tge_gfx_data!A:E, 5, FALSE)</f>
        <v>#N/A</v>
      </c>
      <c r="D3808" s="2" t="str">
        <f>IFERROR(VLOOKUP(C3808,pictures!A:C,3,FALSE), "")</f>
        <v/>
      </c>
      <c r="E3808" s="1" t="s">
        <v>2528</v>
      </c>
      <c r="F3808" s="1" t="s">
        <v>12451</v>
      </c>
      <c r="G3808" s="2" t="s">
        <v>12452</v>
      </c>
    </row>
    <row r="3809" spans="1:7" ht="56.25" customHeight="1" x14ac:dyDescent="0.25">
      <c r="A3809" s="1" t="s">
        <v>12150</v>
      </c>
      <c r="B3809" s="2" t="s">
        <v>12453</v>
      </c>
      <c r="C3809" s="2" t="e">
        <f>VLOOKUP($B3809, tge_gfx_data!A:E, 5, FALSE)</f>
        <v>#N/A</v>
      </c>
      <c r="D3809" s="2" t="str">
        <f>IFERROR(VLOOKUP(C3809,pictures!A:C,3,FALSE), "")</f>
        <v/>
      </c>
      <c r="E3809" s="1" t="s">
        <v>2528</v>
      </c>
      <c r="F3809" s="1" t="s">
        <v>12454</v>
      </c>
      <c r="G3809" s="2" t="s">
        <v>12455</v>
      </c>
    </row>
    <row r="3810" spans="1:7" ht="56.25" customHeight="1" x14ac:dyDescent="0.25">
      <c r="A3810" s="1" t="s">
        <v>12150</v>
      </c>
      <c r="B3810" s="2" t="s">
        <v>12456</v>
      </c>
      <c r="C3810" s="2" t="e">
        <f>VLOOKUP($B3810, tge_gfx_data!A:E, 5, FALSE)</f>
        <v>#N/A</v>
      </c>
      <c r="D3810" s="2" t="str">
        <f>IFERROR(VLOOKUP(C3810,pictures!A:C,3,FALSE), "")</f>
        <v/>
      </c>
      <c r="E3810" s="1" t="s">
        <v>2543</v>
      </c>
      <c r="F3810" s="1" t="s">
        <v>12457</v>
      </c>
      <c r="G3810" s="2" t="s">
        <v>12458</v>
      </c>
    </row>
    <row r="3811" spans="1:7" ht="56.25" customHeight="1" x14ac:dyDescent="0.25">
      <c r="A3811" s="1" t="s">
        <v>12150</v>
      </c>
      <c r="B3811" s="2" t="s">
        <v>12459</v>
      </c>
      <c r="C3811" s="2" t="e">
        <f>VLOOKUP($B3811, tge_gfx_data!A:E, 5, FALSE)</f>
        <v>#N/A</v>
      </c>
      <c r="D3811" s="2" t="str">
        <f>IFERROR(VLOOKUP(C3811,pictures!A:C,3,FALSE), "")</f>
        <v/>
      </c>
      <c r="E3811" s="1" t="s">
        <v>2502</v>
      </c>
      <c r="F3811" s="1" t="s">
        <v>12460</v>
      </c>
      <c r="G3811" s="2" t="s">
        <v>12461</v>
      </c>
    </row>
    <row r="3812" spans="1:7" ht="56.25" customHeight="1" x14ac:dyDescent="0.25">
      <c r="A3812" s="1" t="s">
        <v>12150</v>
      </c>
      <c r="B3812" s="2" t="s">
        <v>12462</v>
      </c>
      <c r="C3812" s="2" t="e">
        <f>VLOOKUP($B3812, tge_gfx_data!A:E, 5, FALSE)</f>
        <v>#N/A</v>
      </c>
      <c r="D3812" s="2" t="str">
        <f>IFERROR(VLOOKUP(C3812,pictures!A:C,3,FALSE), "")</f>
        <v/>
      </c>
      <c r="E3812" s="1" t="s">
        <v>2483</v>
      </c>
      <c r="F3812" s="1" t="s">
        <v>12463</v>
      </c>
      <c r="G3812" s="2" t="s">
        <v>12464</v>
      </c>
    </row>
    <row r="3813" spans="1:7" ht="56.25" customHeight="1" x14ac:dyDescent="0.25">
      <c r="A3813" s="1" t="s">
        <v>12150</v>
      </c>
      <c r="B3813" s="2" t="s">
        <v>12465</v>
      </c>
      <c r="C3813" s="2" t="e">
        <f>VLOOKUP($B3813, tge_gfx_data!A:E, 5, FALSE)</f>
        <v>#N/A</v>
      </c>
      <c r="D3813" s="2" t="str">
        <f>IFERROR(VLOOKUP(C3813,pictures!A:C,3,FALSE), "")</f>
        <v/>
      </c>
      <c r="E3813" s="1" t="s">
        <v>2483</v>
      </c>
      <c r="F3813" s="1" t="s">
        <v>12466</v>
      </c>
      <c r="G3813" s="2" t="s">
        <v>12467</v>
      </c>
    </row>
    <row r="3814" spans="1:7" ht="56.25" customHeight="1" x14ac:dyDescent="0.25">
      <c r="A3814" s="1" t="s">
        <v>12150</v>
      </c>
      <c r="B3814" s="2" t="s">
        <v>12468</v>
      </c>
      <c r="C3814" s="2" t="e">
        <f>VLOOKUP($B3814, tge_gfx_data!A:E, 5, FALSE)</f>
        <v>#N/A</v>
      </c>
      <c r="D3814" s="2" t="str">
        <f>IFERROR(VLOOKUP(C3814,pictures!A:C,3,FALSE), "")</f>
        <v/>
      </c>
      <c r="E3814" s="1" t="s">
        <v>2236</v>
      </c>
      <c r="F3814" s="1" t="s">
        <v>12469</v>
      </c>
      <c r="G3814" s="2" t="s">
        <v>12470</v>
      </c>
    </row>
    <row r="3815" spans="1:7" ht="56.25" customHeight="1" x14ac:dyDescent="0.25">
      <c r="A3815" s="1" t="s">
        <v>12150</v>
      </c>
      <c r="B3815" s="2" t="s">
        <v>12471</v>
      </c>
      <c r="C3815" s="2" t="e">
        <f>VLOOKUP($B3815, tge_gfx_data!A:E, 5, FALSE)</f>
        <v>#N/A</v>
      </c>
      <c r="D3815" s="2" t="str">
        <f>IFERROR(VLOOKUP(C3815,pictures!A:C,3,FALSE), "")</f>
        <v/>
      </c>
      <c r="E3815" s="1" t="s">
        <v>2502</v>
      </c>
      <c r="F3815" s="1" t="s">
        <v>12472</v>
      </c>
      <c r="G3815" s="2" t="s">
        <v>12473</v>
      </c>
    </row>
    <row r="3816" spans="1:7" ht="56.25" customHeight="1" x14ac:dyDescent="0.25">
      <c r="A3816" s="1" t="s">
        <v>12150</v>
      </c>
      <c r="B3816" s="2" t="s">
        <v>12474</v>
      </c>
      <c r="C3816" s="2" t="e">
        <f>VLOOKUP($B3816, tge_gfx_data!A:E, 5, FALSE)</f>
        <v>#N/A</v>
      </c>
      <c r="D3816" s="2" t="str">
        <f>IFERROR(VLOOKUP(C3816,pictures!A:C,3,FALSE), "")</f>
        <v/>
      </c>
      <c r="E3816" s="1" t="s">
        <v>2528</v>
      </c>
      <c r="F3816" s="1" t="s">
        <v>12475</v>
      </c>
      <c r="G3816" s="2" t="s">
        <v>12476</v>
      </c>
    </row>
    <row r="3817" spans="1:7" ht="56.25" customHeight="1" x14ac:dyDescent="0.25">
      <c r="A3817" s="1" t="s">
        <v>12150</v>
      </c>
      <c r="B3817" s="2" t="s">
        <v>12477</v>
      </c>
      <c r="C3817" s="2" t="e">
        <f>VLOOKUP($B3817, tge_gfx_data!A:E, 5, FALSE)</f>
        <v>#N/A</v>
      </c>
      <c r="D3817" s="2" t="str">
        <f>IFERROR(VLOOKUP(C3817,pictures!A:C,3,FALSE), "")</f>
        <v/>
      </c>
      <c r="E3817" s="1" t="s">
        <v>2483</v>
      </c>
      <c r="F3817" s="1" t="s">
        <v>12478</v>
      </c>
      <c r="G3817" s="2" t="s">
        <v>12479</v>
      </c>
    </row>
    <row r="3818" spans="1:7" ht="56.25" customHeight="1" x14ac:dyDescent="0.25">
      <c r="A3818" s="1" t="s">
        <v>12150</v>
      </c>
      <c r="B3818" s="2" t="s">
        <v>12480</v>
      </c>
      <c r="C3818" s="2" t="e">
        <f>VLOOKUP($B3818, tge_gfx_data!A:E, 5, FALSE)</f>
        <v>#N/A</v>
      </c>
      <c r="D3818" s="2" t="str">
        <f>IFERROR(VLOOKUP(C3818,pictures!A:C,3,FALSE), "")</f>
        <v/>
      </c>
      <c r="E3818" s="1" t="s">
        <v>2483</v>
      </c>
      <c r="F3818" s="1" t="s">
        <v>12481</v>
      </c>
      <c r="G3818" s="2" t="s">
        <v>12482</v>
      </c>
    </row>
    <row r="3819" spans="1:7" ht="56.25" customHeight="1" x14ac:dyDescent="0.25">
      <c r="A3819" s="1" t="s">
        <v>12150</v>
      </c>
      <c r="B3819" s="2" t="s">
        <v>12483</v>
      </c>
      <c r="C3819" s="2" t="e">
        <f>VLOOKUP($B3819, tge_gfx_data!A:E, 5, FALSE)</f>
        <v>#N/A</v>
      </c>
      <c r="D3819" s="2" t="str">
        <f>IFERROR(VLOOKUP(C3819,pictures!A:C,3,FALSE), "")</f>
        <v/>
      </c>
      <c r="E3819" s="1" t="s">
        <v>2464</v>
      </c>
      <c r="F3819" s="1" t="s">
        <v>12484</v>
      </c>
      <c r="G3819" s="2" t="s">
        <v>12485</v>
      </c>
    </row>
    <row r="3820" spans="1:7" ht="56.25" customHeight="1" x14ac:dyDescent="0.25">
      <c r="A3820" s="1" t="s">
        <v>12150</v>
      </c>
      <c r="B3820" s="2" t="s">
        <v>12486</v>
      </c>
      <c r="C3820" s="2" t="e">
        <f>VLOOKUP($B3820, tge_gfx_data!A:E, 5, FALSE)</f>
        <v>#N/A</v>
      </c>
      <c r="D3820" s="2" t="str">
        <f>IFERROR(VLOOKUP(C3820,pictures!A:C,3,FALSE), "")</f>
        <v/>
      </c>
      <c r="E3820" s="1" t="s">
        <v>2464</v>
      </c>
      <c r="F3820" s="1" t="s">
        <v>12487</v>
      </c>
      <c r="G3820" s="2" t="s">
        <v>12488</v>
      </c>
    </row>
    <row r="3821" spans="1:7" ht="56.25" customHeight="1" x14ac:dyDescent="0.25">
      <c r="A3821" s="1" t="s">
        <v>12150</v>
      </c>
      <c r="B3821" s="2" t="s">
        <v>12489</v>
      </c>
      <c r="C3821" s="2" t="e">
        <f>VLOOKUP($B3821, tge_gfx_data!A:E, 5, FALSE)</f>
        <v>#N/A</v>
      </c>
      <c r="D3821" s="2" t="str">
        <f>IFERROR(VLOOKUP(C3821,pictures!A:C,3,FALSE), "")</f>
        <v/>
      </c>
      <c r="E3821" s="1" t="s">
        <v>2421</v>
      </c>
      <c r="F3821" s="1" t="s">
        <v>12490</v>
      </c>
      <c r="G3821" s="2" t="s">
        <v>12491</v>
      </c>
    </row>
    <row r="3822" spans="1:7" ht="56.25" customHeight="1" x14ac:dyDescent="0.25">
      <c r="A3822" s="1" t="s">
        <v>12150</v>
      </c>
      <c r="B3822" s="2" t="s">
        <v>12492</v>
      </c>
      <c r="C3822" s="2" t="e">
        <f>VLOOKUP($B3822, tge_gfx_data!A:E, 5, FALSE)</f>
        <v>#N/A</v>
      </c>
      <c r="D3822" s="2" t="str">
        <f>IFERROR(VLOOKUP(C3822,pictures!A:C,3,FALSE), "")</f>
        <v/>
      </c>
      <c r="E3822" s="1" t="s">
        <v>2450</v>
      </c>
      <c r="F3822" s="1" t="s">
        <v>12493</v>
      </c>
      <c r="G3822" s="2" t="s">
        <v>12494</v>
      </c>
    </row>
    <row r="3823" spans="1:7" ht="56.25" customHeight="1" x14ac:dyDescent="0.25">
      <c r="A3823" s="1" t="s">
        <v>12150</v>
      </c>
      <c r="B3823" s="2" t="s">
        <v>12495</v>
      </c>
      <c r="C3823" s="2" t="e">
        <f>VLOOKUP($B3823, tge_gfx_data!A:E, 5, FALSE)</f>
        <v>#N/A</v>
      </c>
      <c r="D3823" s="2" t="str">
        <f>IFERROR(VLOOKUP(C3823,pictures!A:C,3,FALSE), "")</f>
        <v/>
      </c>
      <c r="E3823" s="1" t="s">
        <v>2450</v>
      </c>
      <c r="F3823" s="1" t="s">
        <v>12496</v>
      </c>
      <c r="G3823" s="2" t="s">
        <v>12497</v>
      </c>
    </row>
    <row r="3824" spans="1:7" ht="56.25" customHeight="1" x14ac:dyDescent="0.25">
      <c r="A3824" s="1" t="s">
        <v>12150</v>
      </c>
      <c r="B3824" s="2" t="s">
        <v>12498</v>
      </c>
      <c r="C3824" s="2" t="e">
        <f>VLOOKUP($B3824, tge_gfx_data!A:E, 5, FALSE)</f>
        <v>#N/A</v>
      </c>
      <c r="D3824" s="2" t="str">
        <f>IFERROR(VLOOKUP(C3824,pictures!A:C,3,FALSE), "")</f>
        <v/>
      </c>
      <c r="E3824" s="1" t="s">
        <v>2450</v>
      </c>
      <c r="F3824" s="1" t="s">
        <v>12499</v>
      </c>
      <c r="G3824" s="2" t="s">
        <v>12500</v>
      </c>
    </row>
    <row r="3825" spans="1:7" ht="56.25" customHeight="1" x14ac:dyDescent="0.25">
      <c r="A3825" s="1" t="s">
        <v>12150</v>
      </c>
      <c r="B3825" s="2" t="s">
        <v>12501</v>
      </c>
      <c r="C3825" s="2" t="e">
        <f>VLOOKUP($B3825, tge_gfx_data!A:E, 5, FALSE)</f>
        <v>#N/A</v>
      </c>
      <c r="D3825" s="2" t="str">
        <f>IFERROR(VLOOKUP(C3825,pictures!A:C,3,FALSE), "")</f>
        <v/>
      </c>
      <c r="E3825" s="1" t="s">
        <v>2464</v>
      </c>
      <c r="F3825" s="1" t="s">
        <v>12502</v>
      </c>
      <c r="G3825" s="2" t="s">
        <v>12503</v>
      </c>
    </row>
    <row r="3826" spans="1:7" ht="56.25" customHeight="1" x14ac:dyDescent="0.25">
      <c r="A3826" s="1" t="s">
        <v>12150</v>
      </c>
      <c r="B3826" s="2" t="s">
        <v>12504</v>
      </c>
      <c r="C3826" s="2" t="e">
        <f>VLOOKUP($B3826, tge_gfx_data!A:E, 5, FALSE)</f>
        <v>#N/A</v>
      </c>
      <c r="D3826" s="2" t="str">
        <f>IFERROR(VLOOKUP(C3826,pictures!A:C,3,FALSE), "")</f>
        <v/>
      </c>
      <c r="E3826" s="1" t="s">
        <v>2423</v>
      </c>
      <c r="F3826" s="1" t="s">
        <v>12505</v>
      </c>
      <c r="G3826" s="2" t="s">
        <v>12506</v>
      </c>
    </row>
    <row r="3827" spans="1:7" ht="56.25" customHeight="1" x14ac:dyDescent="0.25">
      <c r="A3827" s="1" t="s">
        <v>12150</v>
      </c>
      <c r="B3827" s="2" t="s">
        <v>12507</v>
      </c>
      <c r="C3827" s="2" t="e">
        <f>VLOOKUP($B3827, tge_gfx_data!A:E, 5, FALSE)</f>
        <v>#N/A</v>
      </c>
      <c r="D3827" s="2" t="str">
        <f>IFERROR(VLOOKUP(C3827,pictures!A:C,3,FALSE), "")</f>
        <v/>
      </c>
      <c r="E3827" s="1" t="s">
        <v>2532</v>
      </c>
      <c r="F3827" s="1" t="s">
        <v>12508</v>
      </c>
      <c r="G3827" s="2" t="s">
        <v>12509</v>
      </c>
    </row>
    <row r="3828" spans="1:7" ht="56.25" customHeight="1" x14ac:dyDescent="0.25">
      <c r="A3828" s="1" t="s">
        <v>12150</v>
      </c>
      <c r="B3828" s="2" t="s">
        <v>12510</v>
      </c>
      <c r="C3828" s="2" t="e">
        <f>VLOOKUP($B3828, tge_gfx_data!A:E, 5, FALSE)</f>
        <v>#N/A</v>
      </c>
      <c r="D3828" s="2" t="str">
        <f>IFERROR(VLOOKUP(C3828,pictures!A:C,3,FALSE), "")</f>
        <v/>
      </c>
      <c r="E3828" s="1" t="s">
        <v>2464</v>
      </c>
      <c r="F3828" s="1" t="s">
        <v>12511</v>
      </c>
      <c r="G3828" s="2" t="s">
        <v>12512</v>
      </c>
    </row>
    <row r="3829" spans="1:7" ht="56.25" customHeight="1" x14ac:dyDescent="0.25">
      <c r="A3829" s="1" t="s">
        <v>12150</v>
      </c>
      <c r="B3829" s="2" t="s">
        <v>12513</v>
      </c>
      <c r="C3829" s="2" t="e">
        <f>VLOOKUP($B3829, tge_gfx_data!A:E, 5, FALSE)</f>
        <v>#N/A</v>
      </c>
      <c r="D3829" s="2" t="str">
        <f>IFERROR(VLOOKUP(C3829,pictures!A:C,3,FALSE), "")</f>
        <v/>
      </c>
      <c r="E3829" s="1" t="s">
        <v>2419</v>
      </c>
      <c r="F3829" s="1" t="s">
        <v>12514</v>
      </c>
      <c r="G3829" s="2" t="s">
        <v>12515</v>
      </c>
    </row>
    <row r="3830" spans="1:7" ht="56.25" customHeight="1" x14ac:dyDescent="0.25">
      <c r="A3830" s="1" t="s">
        <v>12150</v>
      </c>
      <c r="B3830" s="2" t="s">
        <v>12516</v>
      </c>
      <c r="C3830" s="2" t="e">
        <f>VLOOKUP($B3830, tge_gfx_data!A:E, 5, FALSE)</f>
        <v>#N/A</v>
      </c>
      <c r="D3830" s="2" t="str">
        <f>IFERROR(VLOOKUP(C3830,pictures!A:C,3,FALSE), "")</f>
        <v/>
      </c>
      <c r="E3830" s="1" t="s">
        <v>2543</v>
      </c>
      <c r="F3830" s="1" t="s">
        <v>12517</v>
      </c>
      <c r="G3830" s="2" t="s">
        <v>12518</v>
      </c>
    </row>
    <row r="3831" spans="1:7" ht="56.25" customHeight="1" x14ac:dyDescent="0.25">
      <c r="A3831" s="1" t="s">
        <v>12150</v>
      </c>
      <c r="B3831" s="2" t="s">
        <v>12519</v>
      </c>
      <c r="C3831" s="2" t="e">
        <f>VLOOKUP($B3831, tge_gfx_data!A:E, 5, FALSE)</f>
        <v>#N/A</v>
      </c>
      <c r="D3831" s="2" t="str">
        <f>IFERROR(VLOOKUP(C3831,pictures!A:C,3,FALSE), "")</f>
        <v/>
      </c>
      <c r="E3831" s="1" t="s">
        <v>2496</v>
      </c>
      <c r="F3831" s="1" t="s">
        <v>12520</v>
      </c>
      <c r="G3831" s="2" t="s">
        <v>12521</v>
      </c>
    </row>
    <row r="3832" spans="1:7" ht="56.25" customHeight="1" x14ac:dyDescent="0.25">
      <c r="A3832" s="1" t="s">
        <v>12150</v>
      </c>
      <c r="B3832" s="2" t="s">
        <v>12522</v>
      </c>
      <c r="C3832" s="2" t="e">
        <f>VLOOKUP($B3832, tge_gfx_data!A:E, 5, FALSE)</f>
        <v>#N/A</v>
      </c>
      <c r="D3832" s="2" t="str">
        <f>IFERROR(VLOOKUP(C3832,pictures!A:C,3,FALSE), "")</f>
        <v/>
      </c>
      <c r="E3832" s="1" t="s">
        <v>2464</v>
      </c>
      <c r="F3832" s="1" t="s">
        <v>12523</v>
      </c>
      <c r="G3832" s="2" t="s">
        <v>12524</v>
      </c>
    </row>
    <row r="3833" spans="1:7" ht="56.25" customHeight="1" x14ac:dyDescent="0.25">
      <c r="A3833" s="1" t="s">
        <v>12150</v>
      </c>
      <c r="B3833" s="2" t="s">
        <v>12525</v>
      </c>
      <c r="C3833" s="2" t="e">
        <f>VLOOKUP($B3833, tge_gfx_data!A:E, 5, FALSE)</f>
        <v>#N/A</v>
      </c>
      <c r="D3833" s="2" t="str">
        <f>IFERROR(VLOOKUP(C3833,pictures!A:C,3,FALSE), "")</f>
        <v/>
      </c>
      <c r="E3833" s="1" t="s">
        <v>2421</v>
      </c>
      <c r="F3833" s="1" t="s">
        <v>12526</v>
      </c>
      <c r="G3833" s="2" t="s">
        <v>12527</v>
      </c>
    </row>
    <row r="3834" spans="1:7" ht="56.25" customHeight="1" x14ac:dyDescent="0.25">
      <c r="A3834" s="1" t="s">
        <v>12150</v>
      </c>
      <c r="B3834" s="2" t="s">
        <v>12528</v>
      </c>
      <c r="C3834" s="2" t="e">
        <f>VLOOKUP($B3834, tge_gfx_data!A:E, 5, FALSE)</f>
        <v>#N/A</v>
      </c>
      <c r="D3834" s="2" t="str">
        <f>IFERROR(VLOOKUP(C3834,pictures!A:C,3,FALSE), "")</f>
        <v/>
      </c>
      <c r="E3834" s="1" t="s">
        <v>2442</v>
      </c>
      <c r="F3834" s="1" t="s">
        <v>12529</v>
      </c>
      <c r="G3834" s="2" t="s">
        <v>12530</v>
      </c>
    </row>
    <row r="3835" spans="1:7" ht="56.25" customHeight="1" x14ac:dyDescent="0.25">
      <c r="A3835" s="1" t="s">
        <v>12150</v>
      </c>
      <c r="B3835" s="2" t="s">
        <v>12531</v>
      </c>
      <c r="C3835" s="2" t="e">
        <f>VLOOKUP($B3835, tge_gfx_data!A:E, 5, FALSE)</f>
        <v>#N/A</v>
      </c>
      <c r="D3835" s="2" t="str">
        <f>IFERROR(VLOOKUP(C3835,pictures!A:C,3,FALSE), "")</f>
        <v/>
      </c>
      <c r="E3835" s="1" t="s">
        <v>2521</v>
      </c>
      <c r="F3835" s="1" t="s">
        <v>12532</v>
      </c>
      <c r="G3835" s="2" t="s">
        <v>12533</v>
      </c>
    </row>
    <row r="3836" spans="1:7" ht="56.25" customHeight="1" x14ac:dyDescent="0.25">
      <c r="A3836" s="1" t="s">
        <v>12150</v>
      </c>
      <c r="B3836" s="2" t="s">
        <v>12534</v>
      </c>
      <c r="C3836" s="2" t="e">
        <f>VLOOKUP($B3836, tge_gfx_data!A:E, 5, FALSE)</f>
        <v>#N/A</v>
      </c>
      <c r="D3836" s="2" t="str">
        <f>IFERROR(VLOOKUP(C3836,pictures!A:C,3,FALSE), "")</f>
        <v/>
      </c>
      <c r="E3836" s="1" t="s">
        <v>2521</v>
      </c>
      <c r="F3836" s="1" t="s">
        <v>12535</v>
      </c>
      <c r="G3836" s="2" t="s">
        <v>12536</v>
      </c>
    </row>
    <row r="3837" spans="1:7" ht="56.25" customHeight="1" x14ac:dyDescent="0.25">
      <c r="A3837" s="1" t="s">
        <v>12150</v>
      </c>
      <c r="B3837" s="2" t="s">
        <v>12537</v>
      </c>
      <c r="C3837" s="2" t="e">
        <f>VLOOKUP($B3837, tge_gfx_data!A:E, 5, FALSE)</f>
        <v>#N/A</v>
      </c>
      <c r="D3837" s="2" t="str">
        <f>IFERROR(VLOOKUP(C3837,pictures!A:C,3,FALSE), "")</f>
        <v/>
      </c>
      <c r="E3837" s="1" t="s">
        <v>2423</v>
      </c>
      <c r="F3837" s="1" t="s">
        <v>12538</v>
      </c>
      <c r="G3837" s="2" t="s">
        <v>12539</v>
      </c>
    </row>
    <row r="3838" spans="1:7" ht="56.25" customHeight="1" x14ac:dyDescent="0.25">
      <c r="A3838" s="1" t="s">
        <v>12150</v>
      </c>
      <c r="B3838" s="2" t="s">
        <v>12540</v>
      </c>
      <c r="C3838" s="2" t="e">
        <f>VLOOKUP($B3838, tge_gfx_data!A:E, 5, FALSE)</f>
        <v>#N/A</v>
      </c>
      <c r="D3838" s="2" t="str">
        <f>IFERROR(VLOOKUP(C3838,pictures!A:C,3,FALSE), "")</f>
        <v/>
      </c>
      <c r="E3838" s="1" t="s">
        <v>2523</v>
      </c>
      <c r="F3838" s="1" t="s">
        <v>12541</v>
      </c>
      <c r="G3838" s="2" t="s">
        <v>12542</v>
      </c>
    </row>
    <row r="3839" spans="1:7" ht="56.25" customHeight="1" x14ac:dyDescent="0.25">
      <c r="A3839" s="1" t="s">
        <v>12150</v>
      </c>
      <c r="B3839" s="2" t="s">
        <v>12543</v>
      </c>
      <c r="C3839" s="2" t="e">
        <f>VLOOKUP($B3839, tge_gfx_data!A:E, 5, FALSE)</f>
        <v>#N/A</v>
      </c>
      <c r="D3839" s="2" t="str">
        <f>IFERROR(VLOOKUP(C3839,pictures!A:C,3,FALSE), "")</f>
        <v/>
      </c>
      <c r="E3839" s="1" t="s">
        <v>2523</v>
      </c>
      <c r="F3839" s="1" t="s">
        <v>12544</v>
      </c>
      <c r="G3839" s="2" t="s">
        <v>12545</v>
      </c>
    </row>
    <row r="3840" spans="1:7" ht="56.25" customHeight="1" x14ac:dyDescent="0.25">
      <c r="A3840" s="1" t="s">
        <v>12150</v>
      </c>
      <c r="B3840" s="2" t="s">
        <v>12546</v>
      </c>
      <c r="C3840" s="2" t="e">
        <f>VLOOKUP($B3840, tge_gfx_data!A:E, 5, FALSE)</f>
        <v>#N/A</v>
      </c>
      <c r="D3840" s="2" t="str">
        <f>IFERROR(VLOOKUP(C3840,pictures!A:C,3,FALSE), "")</f>
        <v/>
      </c>
      <c r="E3840" s="1" t="s">
        <v>2496</v>
      </c>
      <c r="F3840" s="1" t="s">
        <v>12547</v>
      </c>
      <c r="G3840" s="2" t="s">
        <v>12548</v>
      </c>
    </row>
    <row r="3841" spans="1:7" ht="56.25" customHeight="1" x14ac:dyDescent="0.25">
      <c r="A3841" s="1" t="s">
        <v>12150</v>
      </c>
      <c r="B3841" s="2" t="s">
        <v>12549</v>
      </c>
      <c r="C3841" s="2" t="e">
        <f>VLOOKUP($B3841, tge_gfx_data!A:E, 5, FALSE)</f>
        <v>#N/A</v>
      </c>
      <c r="D3841" s="2" t="str">
        <f>IFERROR(VLOOKUP(C3841,pictures!A:C,3,FALSE), "")</f>
        <v/>
      </c>
      <c r="E3841" s="1" t="s">
        <v>2452</v>
      </c>
      <c r="F3841" s="1" t="s">
        <v>12550</v>
      </c>
      <c r="G3841" s="2" t="s">
        <v>12551</v>
      </c>
    </row>
    <row r="3842" spans="1:7" ht="56.25" customHeight="1" x14ac:dyDescent="0.25">
      <c r="A3842" s="1" t="s">
        <v>12150</v>
      </c>
      <c r="B3842" s="2" t="s">
        <v>12552</v>
      </c>
      <c r="C3842" s="2" t="e">
        <f>VLOOKUP($B3842, tge_gfx_data!A:E, 5, FALSE)</f>
        <v>#N/A</v>
      </c>
      <c r="D3842" s="2" t="str">
        <f>IFERROR(VLOOKUP(C3842,pictures!A:C,3,FALSE), "")</f>
        <v/>
      </c>
      <c r="E3842" s="1" t="s">
        <v>2525</v>
      </c>
      <c r="F3842" s="1" t="s">
        <v>12553</v>
      </c>
      <c r="G3842" s="2" t="s">
        <v>12554</v>
      </c>
    </row>
    <row r="3843" spans="1:7" ht="56.25" customHeight="1" x14ac:dyDescent="0.25">
      <c r="A3843" s="1" t="s">
        <v>12150</v>
      </c>
      <c r="B3843" s="2" t="s">
        <v>12555</v>
      </c>
      <c r="C3843" s="2" t="e">
        <f>VLOOKUP($B3843, tge_gfx_data!A:E, 5, FALSE)</f>
        <v>#N/A</v>
      </c>
      <c r="D3843" s="2" t="str">
        <f>IFERROR(VLOOKUP(C3843,pictures!A:C,3,FALSE), "")</f>
        <v/>
      </c>
      <c r="E3843" s="1" t="s">
        <v>2495</v>
      </c>
      <c r="F3843" s="1" t="s">
        <v>12556</v>
      </c>
      <c r="G3843" s="2" t="s">
        <v>12557</v>
      </c>
    </row>
    <row r="3844" spans="1:7" ht="56.25" customHeight="1" x14ac:dyDescent="0.25">
      <c r="A3844" s="1" t="s">
        <v>12150</v>
      </c>
      <c r="B3844" s="2" t="s">
        <v>12558</v>
      </c>
      <c r="C3844" s="2" t="e">
        <f>VLOOKUP($B3844, tge_gfx_data!A:E, 5, FALSE)</f>
        <v>#N/A</v>
      </c>
      <c r="D3844" s="2" t="str">
        <f>IFERROR(VLOOKUP(C3844,pictures!A:C,3,FALSE), "")</f>
        <v/>
      </c>
      <c r="E3844" s="1" t="s">
        <v>2498</v>
      </c>
      <c r="F3844" s="1" t="s">
        <v>12559</v>
      </c>
      <c r="G3844" s="2" t="s">
        <v>12560</v>
      </c>
    </row>
    <row r="3845" spans="1:7" ht="56.25" customHeight="1" x14ac:dyDescent="0.25">
      <c r="A3845" s="1" t="s">
        <v>12150</v>
      </c>
      <c r="B3845" s="2" t="s">
        <v>12561</v>
      </c>
      <c r="C3845" s="2" t="e">
        <f>VLOOKUP($B3845, tge_gfx_data!A:E, 5, FALSE)</f>
        <v>#N/A</v>
      </c>
      <c r="D3845" s="2" t="str">
        <f>IFERROR(VLOOKUP(C3845,pictures!A:C,3,FALSE), "")</f>
        <v/>
      </c>
      <c r="E3845" s="1" t="s">
        <v>2448</v>
      </c>
      <c r="F3845" s="1" t="s">
        <v>12562</v>
      </c>
      <c r="G3845" s="2" t="s">
        <v>12563</v>
      </c>
    </row>
    <row r="3846" spans="1:7" ht="56.25" customHeight="1" x14ac:dyDescent="0.25">
      <c r="A3846" s="1" t="s">
        <v>12150</v>
      </c>
      <c r="B3846" s="2" t="s">
        <v>12564</v>
      </c>
      <c r="C3846" s="2" t="e">
        <f>VLOOKUP($B3846, tge_gfx_data!A:E, 5, FALSE)</f>
        <v>#N/A</v>
      </c>
      <c r="D3846" s="2" t="str">
        <f>IFERROR(VLOOKUP(C3846,pictures!A:C,3,FALSE), "")</f>
        <v/>
      </c>
      <c r="E3846" s="1" t="s">
        <v>2532</v>
      </c>
      <c r="F3846" s="1" t="s">
        <v>12565</v>
      </c>
      <c r="G3846" s="2" t="s">
        <v>12566</v>
      </c>
    </row>
    <row r="3847" spans="1:7" ht="56.25" customHeight="1" x14ac:dyDescent="0.25">
      <c r="A3847" s="1" t="s">
        <v>12150</v>
      </c>
      <c r="B3847" s="2" t="s">
        <v>12567</v>
      </c>
      <c r="C3847" s="2" t="e">
        <f>VLOOKUP($B3847, tge_gfx_data!A:E, 5, FALSE)</f>
        <v>#N/A</v>
      </c>
      <c r="D3847" s="2" t="str">
        <f>IFERROR(VLOOKUP(C3847,pictures!A:C,3,FALSE), "")</f>
        <v/>
      </c>
      <c r="E3847" s="1" t="s">
        <v>2432</v>
      </c>
      <c r="F3847" s="1" t="s">
        <v>12568</v>
      </c>
      <c r="G3847" s="2" t="s">
        <v>12569</v>
      </c>
    </row>
    <row r="3848" spans="1:7" ht="56.25" customHeight="1" x14ac:dyDescent="0.25">
      <c r="A3848" s="1" t="s">
        <v>12150</v>
      </c>
      <c r="B3848" s="2" t="s">
        <v>12570</v>
      </c>
      <c r="C3848" s="2" t="e">
        <f>VLOOKUP($B3848, tge_gfx_data!A:E, 5, FALSE)</f>
        <v>#N/A</v>
      </c>
      <c r="D3848" s="2" t="str">
        <f>IFERROR(VLOOKUP(C3848,pictures!A:C,3,FALSE), "")</f>
        <v/>
      </c>
      <c r="E3848" s="1" t="s">
        <v>2478</v>
      </c>
      <c r="F3848" s="1" t="s">
        <v>12571</v>
      </c>
      <c r="G3848" s="2" t="s">
        <v>12572</v>
      </c>
    </row>
    <row r="3849" spans="1:7" ht="56.25" customHeight="1" x14ac:dyDescent="0.25">
      <c r="A3849" s="1" t="s">
        <v>12150</v>
      </c>
      <c r="B3849" s="2" t="s">
        <v>12573</v>
      </c>
      <c r="C3849" s="2" t="str">
        <f>VLOOKUP($B3849, tge_gfx_data!A:E, 5, FALSE)</f>
        <v>BOSPHORUS_STRAIGHT_SUNRISE_eventPicture</v>
      </c>
      <c r="D3849" s="2" t="str">
        <f>IFERROR(VLOOKUP(C3849,pictures!A:C,3,FALSE), "")</f>
        <v>NO</v>
      </c>
      <c r="E3849" s="1" t="s">
        <v>22205</v>
      </c>
      <c r="F3849" s="1" t="s">
        <v>12574</v>
      </c>
      <c r="G3849" s="2" t="s">
        <v>12575</v>
      </c>
    </row>
    <row r="3850" spans="1:7" ht="56.25" customHeight="1" x14ac:dyDescent="0.25">
      <c r="A3850" s="1" t="s">
        <v>12150</v>
      </c>
      <c r="B3850" s="2" t="s">
        <v>12576</v>
      </c>
      <c r="C3850" s="2" t="e">
        <f>VLOOKUP($B3850, tge_gfx_data!A:E, 5, FALSE)</f>
        <v>#N/A</v>
      </c>
      <c r="D3850" s="2" t="str">
        <f>IFERROR(VLOOKUP(C3850,pictures!A:C,3,FALSE), "")</f>
        <v/>
      </c>
      <c r="E3850" s="1" t="s">
        <v>2495</v>
      </c>
      <c r="F3850" s="1" t="s">
        <v>12577</v>
      </c>
      <c r="G3850" s="2" t="s">
        <v>12578</v>
      </c>
    </row>
    <row r="3851" spans="1:7" ht="56.25" customHeight="1" x14ac:dyDescent="0.25">
      <c r="A3851" s="1" t="s">
        <v>12150</v>
      </c>
      <c r="B3851" s="2" t="s">
        <v>12579</v>
      </c>
      <c r="C3851" s="2" t="e">
        <f>VLOOKUP($B3851, tge_gfx_data!A:E, 5, FALSE)</f>
        <v>#N/A</v>
      </c>
      <c r="D3851" s="2" t="str">
        <f>IFERROR(VLOOKUP(C3851,pictures!A:C,3,FALSE), "")</f>
        <v/>
      </c>
      <c r="E3851" s="1" t="s">
        <v>2517</v>
      </c>
      <c r="F3851" s="1" t="s">
        <v>12580</v>
      </c>
      <c r="G3851" s="2" t="s">
        <v>12581</v>
      </c>
    </row>
    <row r="3852" spans="1:7" ht="56.25" customHeight="1" x14ac:dyDescent="0.25">
      <c r="A3852" s="1" t="s">
        <v>12150</v>
      </c>
      <c r="B3852" s="2" t="s">
        <v>12582</v>
      </c>
      <c r="C3852" s="2" t="e">
        <f>VLOOKUP($B3852, tge_gfx_data!A:E, 5, FALSE)</f>
        <v>#N/A</v>
      </c>
      <c r="D3852" s="2" t="str">
        <f>IFERROR(VLOOKUP(C3852,pictures!A:C,3,FALSE), "")</f>
        <v/>
      </c>
      <c r="E3852" s="1" t="s">
        <v>2498</v>
      </c>
      <c r="F3852" s="1" t="s">
        <v>12583</v>
      </c>
      <c r="G3852" s="2" t="s">
        <v>12584</v>
      </c>
    </row>
    <row r="3853" spans="1:7" ht="56.25" customHeight="1" x14ac:dyDescent="0.25">
      <c r="A3853" s="1" t="s">
        <v>12150</v>
      </c>
      <c r="B3853" s="2" t="s">
        <v>12585</v>
      </c>
      <c r="C3853" s="2" t="e">
        <f>VLOOKUP($B3853, tge_gfx_data!A:E, 5, FALSE)</f>
        <v>#N/A</v>
      </c>
      <c r="D3853" s="2" t="str">
        <f>IFERROR(VLOOKUP(C3853,pictures!A:C,3,FALSE), "")</f>
        <v/>
      </c>
      <c r="E3853" s="1" t="s">
        <v>2515</v>
      </c>
      <c r="F3853" s="1" t="s">
        <v>12586</v>
      </c>
      <c r="G3853" s="2" t="s">
        <v>12587</v>
      </c>
    </row>
    <row r="3854" spans="1:7" ht="56.25" customHeight="1" x14ac:dyDescent="0.25">
      <c r="A3854" s="1" t="s">
        <v>12150</v>
      </c>
      <c r="B3854" s="2" t="s">
        <v>12588</v>
      </c>
      <c r="C3854" s="2" t="e">
        <f>VLOOKUP($B3854, tge_gfx_data!A:E, 5, FALSE)</f>
        <v>#N/A</v>
      </c>
      <c r="D3854" s="2" t="str">
        <f>IFERROR(VLOOKUP(C3854,pictures!A:C,3,FALSE), "")</f>
        <v/>
      </c>
      <c r="E3854" s="1" t="s">
        <v>2485</v>
      </c>
      <c r="F3854" s="1" t="s">
        <v>12589</v>
      </c>
      <c r="G3854" s="2" t="s">
        <v>12590</v>
      </c>
    </row>
    <row r="3855" spans="1:7" ht="56.25" customHeight="1" x14ac:dyDescent="0.25">
      <c r="A3855" s="1" t="s">
        <v>12150</v>
      </c>
      <c r="B3855" s="2" t="s">
        <v>12591</v>
      </c>
      <c r="C3855" s="2" t="e">
        <f>VLOOKUP($B3855, tge_gfx_data!A:E, 5, FALSE)</f>
        <v>#N/A</v>
      </c>
      <c r="D3855" s="2" t="str">
        <f>IFERROR(VLOOKUP(C3855,pictures!A:C,3,FALSE), "")</f>
        <v/>
      </c>
      <c r="E3855" s="1" t="s">
        <v>2485</v>
      </c>
      <c r="F3855" s="1" t="s">
        <v>12592</v>
      </c>
      <c r="G3855" s="2" t="s">
        <v>12593</v>
      </c>
    </row>
    <row r="3856" spans="1:7" ht="56.25" customHeight="1" x14ac:dyDescent="0.25">
      <c r="A3856" s="1" t="s">
        <v>12150</v>
      </c>
      <c r="B3856" s="2" t="s">
        <v>12594</v>
      </c>
      <c r="C3856" s="2" t="e">
        <f>VLOOKUP($B3856, tge_gfx_data!A:E, 5, FALSE)</f>
        <v>#N/A</v>
      </c>
      <c r="D3856" s="2" t="str">
        <f>IFERROR(VLOOKUP(C3856,pictures!A:C,3,FALSE), "")</f>
        <v/>
      </c>
      <c r="E3856" s="1" t="s">
        <v>2474</v>
      </c>
      <c r="F3856" s="1" t="s">
        <v>12595</v>
      </c>
      <c r="G3856" s="2" t="s">
        <v>12596</v>
      </c>
    </row>
    <row r="3857" spans="1:7" ht="56.25" customHeight="1" x14ac:dyDescent="0.25">
      <c r="A3857" s="1" t="s">
        <v>12150</v>
      </c>
      <c r="B3857" s="2" t="s">
        <v>12597</v>
      </c>
      <c r="C3857" s="2" t="e">
        <f>VLOOKUP($B3857, tge_gfx_data!A:E, 5, FALSE)</f>
        <v>#N/A</v>
      </c>
      <c r="D3857" s="2" t="str">
        <f>IFERROR(VLOOKUP(C3857,pictures!A:C,3,FALSE), "")</f>
        <v/>
      </c>
      <c r="E3857" s="1" t="s">
        <v>2493</v>
      </c>
      <c r="F3857" s="1" t="s">
        <v>12598</v>
      </c>
      <c r="G3857" s="2" t="s">
        <v>12599</v>
      </c>
    </row>
    <row r="3858" spans="1:7" ht="56.25" customHeight="1" x14ac:dyDescent="0.25">
      <c r="A3858" s="1" t="s">
        <v>12150</v>
      </c>
      <c r="B3858" s="2" t="s">
        <v>12600</v>
      </c>
      <c r="C3858" s="2" t="e">
        <f>VLOOKUP($B3858, tge_gfx_data!A:E, 5, FALSE)</f>
        <v>#N/A</v>
      </c>
      <c r="D3858" s="2" t="str">
        <f>IFERROR(VLOOKUP(C3858,pictures!A:C,3,FALSE), "")</f>
        <v/>
      </c>
      <c r="E3858" s="1" t="s">
        <v>2478</v>
      </c>
      <c r="F3858" s="1" t="s">
        <v>12601</v>
      </c>
      <c r="G3858" s="2" t="s">
        <v>12602</v>
      </c>
    </row>
    <row r="3859" spans="1:7" ht="56.25" customHeight="1" x14ac:dyDescent="0.25">
      <c r="A3859" s="1" t="s">
        <v>12150</v>
      </c>
      <c r="B3859" s="2" t="s">
        <v>12603</v>
      </c>
      <c r="C3859" s="2" t="e">
        <f>VLOOKUP($B3859, tge_gfx_data!A:E, 5, FALSE)</f>
        <v>#N/A</v>
      </c>
      <c r="D3859" s="2" t="str">
        <f>IFERROR(VLOOKUP(C3859,pictures!A:C,3,FALSE), "")</f>
        <v/>
      </c>
      <c r="E3859" s="1" t="s">
        <v>2432</v>
      </c>
      <c r="F3859" s="1" t="s">
        <v>12604</v>
      </c>
      <c r="G3859" s="2" t="s">
        <v>12605</v>
      </c>
    </row>
    <row r="3860" spans="1:7" ht="56.25" customHeight="1" x14ac:dyDescent="0.25">
      <c r="A3860" s="1" t="s">
        <v>12150</v>
      </c>
      <c r="B3860" s="2" t="s">
        <v>12606</v>
      </c>
      <c r="C3860" s="2" t="e">
        <f>VLOOKUP($B3860, tge_gfx_data!A:E, 5, FALSE)</f>
        <v>#N/A</v>
      </c>
      <c r="D3860" s="2" t="str">
        <f>IFERROR(VLOOKUP(C3860,pictures!A:C,3,FALSE), "")</f>
        <v/>
      </c>
      <c r="E3860" s="1" t="s">
        <v>2476</v>
      </c>
      <c r="F3860" s="1" t="s">
        <v>12607</v>
      </c>
      <c r="G3860" s="2" t="s">
        <v>12608</v>
      </c>
    </row>
    <row r="3861" spans="1:7" ht="56.25" customHeight="1" x14ac:dyDescent="0.25">
      <c r="A3861" s="1" t="s">
        <v>12150</v>
      </c>
      <c r="B3861" s="2" t="s">
        <v>12609</v>
      </c>
      <c r="C3861" s="2" t="e">
        <f>VLOOKUP($B3861, tge_gfx_data!A:E, 5, FALSE)</f>
        <v>#N/A</v>
      </c>
      <c r="D3861" s="2" t="str">
        <f>IFERROR(VLOOKUP(C3861,pictures!A:C,3,FALSE), "")</f>
        <v/>
      </c>
      <c r="E3861" s="1" t="s">
        <v>2485</v>
      </c>
      <c r="F3861" s="1" t="s">
        <v>12610</v>
      </c>
      <c r="G3861" s="2" t="s">
        <v>12611</v>
      </c>
    </row>
    <row r="3862" spans="1:7" ht="56.25" customHeight="1" x14ac:dyDescent="0.25">
      <c r="A3862" s="1" t="s">
        <v>12150</v>
      </c>
      <c r="B3862" s="2" t="s">
        <v>12612</v>
      </c>
      <c r="C3862" s="2" t="e">
        <f>VLOOKUP($B3862, tge_gfx_data!A:E, 5, FALSE)</f>
        <v>#N/A</v>
      </c>
      <c r="D3862" s="2" t="str">
        <f>IFERROR(VLOOKUP(C3862,pictures!A:C,3,FALSE), "")</f>
        <v/>
      </c>
      <c r="E3862" s="1" t="s">
        <v>2500</v>
      </c>
      <c r="F3862" s="1" t="s">
        <v>12613</v>
      </c>
      <c r="G3862" s="2" t="s">
        <v>12614</v>
      </c>
    </row>
    <row r="3863" spans="1:7" ht="56.25" customHeight="1" x14ac:dyDescent="0.25">
      <c r="A3863" s="1" t="s">
        <v>12150</v>
      </c>
      <c r="B3863" s="2" t="s">
        <v>12615</v>
      </c>
      <c r="C3863" s="2" t="e">
        <f>VLOOKUP($B3863, tge_gfx_data!A:E, 5, FALSE)</f>
        <v>#N/A</v>
      </c>
      <c r="D3863" s="2" t="str">
        <f>IFERROR(VLOOKUP(C3863,pictures!A:C,3,FALSE), "")</f>
        <v/>
      </c>
      <c r="E3863" s="1" t="s">
        <v>2500</v>
      </c>
      <c r="F3863" s="1" t="s">
        <v>12616</v>
      </c>
      <c r="G3863" s="2" t="s">
        <v>12617</v>
      </c>
    </row>
    <row r="3864" spans="1:7" ht="56.25" customHeight="1" x14ac:dyDescent="0.25">
      <c r="A3864" s="1" t="s">
        <v>12150</v>
      </c>
      <c r="B3864" s="2" t="s">
        <v>12618</v>
      </c>
      <c r="C3864" s="2" t="e">
        <f>VLOOKUP($B3864, tge_gfx_data!A:E, 5, FALSE)</f>
        <v>#N/A</v>
      </c>
      <c r="D3864" s="2" t="str">
        <f>IFERROR(VLOOKUP(C3864,pictures!A:C,3,FALSE), "")</f>
        <v/>
      </c>
      <c r="E3864" s="1" t="s">
        <v>2500</v>
      </c>
      <c r="F3864" s="1" t="s">
        <v>12619</v>
      </c>
      <c r="G3864" s="2" t="s">
        <v>12620</v>
      </c>
    </row>
    <row r="3865" spans="1:7" ht="56.25" customHeight="1" x14ac:dyDescent="0.25">
      <c r="A3865" s="1" t="s">
        <v>12150</v>
      </c>
      <c r="B3865" s="2" t="s">
        <v>12621</v>
      </c>
      <c r="C3865" s="2" t="e">
        <f>VLOOKUP($B3865, tge_gfx_data!A:E, 5, FALSE)</f>
        <v>#N/A</v>
      </c>
      <c r="D3865" s="2" t="str">
        <f>IFERROR(VLOOKUP(C3865,pictures!A:C,3,FALSE), "")</f>
        <v/>
      </c>
      <c r="E3865" s="1" t="s">
        <v>2500</v>
      </c>
      <c r="F3865" s="1" t="s">
        <v>12622</v>
      </c>
      <c r="G3865" s="2" t="s">
        <v>12623</v>
      </c>
    </row>
    <row r="3866" spans="1:7" ht="56.25" customHeight="1" x14ac:dyDescent="0.25">
      <c r="A3866" s="1" t="s">
        <v>12150</v>
      </c>
      <c r="B3866" s="2" t="s">
        <v>12624</v>
      </c>
      <c r="C3866" s="2" t="e">
        <f>VLOOKUP($B3866, tge_gfx_data!A:E, 5, FALSE)</f>
        <v>#N/A</v>
      </c>
      <c r="D3866" s="2" t="str">
        <f>IFERROR(VLOOKUP(C3866,pictures!A:C,3,FALSE), "")</f>
        <v/>
      </c>
      <c r="E3866" s="1" t="s">
        <v>2500</v>
      </c>
      <c r="F3866" s="1" t="s">
        <v>12625</v>
      </c>
      <c r="G3866" s="2" t="s">
        <v>12626</v>
      </c>
    </row>
    <row r="3867" spans="1:7" ht="56.25" customHeight="1" x14ac:dyDescent="0.25">
      <c r="A3867" s="1" t="s">
        <v>12150</v>
      </c>
      <c r="B3867" s="2" t="s">
        <v>12627</v>
      </c>
      <c r="C3867" s="2" t="e">
        <f>VLOOKUP($B3867, tge_gfx_data!A:E, 5, FALSE)</f>
        <v>#N/A</v>
      </c>
      <c r="D3867" s="2" t="str">
        <f>IFERROR(VLOOKUP(C3867,pictures!A:C,3,FALSE), "")</f>
        <v/>
      </c>
      <c r="E3867" s="1" t="s">
        <v>2500</v>
      </c>
      <c r="F3867" s="1" t="s">
        <v>12628</v>
      </c>
      <c r="G3867" s="2" t="s">
        <v>12629</v>
      </c>
    </row>
    <row r="3868" spans="1:7" ht="56.25" customHeight="1" x14ac:dyDescent="0.25">
      <c r="A3868" s="1" t="s">
        <v>12150</v>
      </c>
      <c r="B3868" s="2" t="s">
        <v>12630</v>
      </c>
      <c r="C3868" s="2" t="e">
        <f>VLOOKUP($B3868, tge_gfx_data!A:E, 5, FALSE)</f>
        <v>#N/A</v>
      </c>
      <c r="D3868" s="2" t="str">
        <f>IFERROR(VLOOKUP(C3868,pictures!A:C,3,FALSE), "")</f>
        <v/>
      </c>
      <c r="E3868" s="1" t="s">
        <v>2500</v>
      </c>
      <c r="F3868" s="1" t="s">
        <v>12631</v>
      </c>
      <c r="G3868" s="2" t="s">
        <v>12632</v>
      </c>
    </row>
    <row r="3869" spans="1:7" ht="56.25" customHeight="1" x14ac:dyDescent="0.25">
      <c r="A3869" s="1" t="s">
        <v>12150</v>
      </c>
      <c r="B3869" s="2" t="s">
        <v>12633</v>
      </c>
      <c r="C3869" s="2" t="e">
        <f>VLOOKUP($B3869, tge_gfx_data!A:E, 5, FALSE)</f>
        <v>#N/A</v>
      </c>
      <c r="D3869" s="2" t="str">
        <f>IFERROR(VLOOKUP(C3869,pictures!A:C,3,FALSE), "")</f>
        <v/>
      </c>
      <c r="E3869" s="1" t="s">
        <v>2500</v>
      </c>
      <c r="F3869" s="1" t="s">
        <v>12634</v>
      </c>
      <c r="G3869" s="2" t="s">
        <v>12635</v>
      </c>
    </row>
    <row r="3870" spans="1:7" ht="56.25" customHeight="1" x14ac:dyDescent="0.25">
      <c r="A3870" s="1" t="s">
        <v>12150</v>
      </c>
      <c r="B3870" s="2" t="s">
        <v>12636</v>
      </c>
      <c r="C3870" s="2" t="e">
        <f>VLOOKUP($B3870, tge_gfx_data!A:E, 5, FALSE)</f>
        <v>#N/A</v>
      </c>
      <c r="D3870" s="2" t="str">
        <f>IFERROR(VLOOKUP(C3870,pictures!A:C,3,FALSE), "")</f>
        <v/>
      </c>
      <c r="E3870" s="1" t="s">
        <v>2500</v>
      </c>
      <c r="F3870" s="1" t="s">
        <v>12637</v>
      </c>
      <c r="G3870" s="2" t="s">
        <v>12638</v>
      </c>
    </row>
    <row r="3871" spans="1:7" ht="56.25" customHeight="1" x14ac:dyDescent="0.25">
      <c r="A3871" s="1" t="s">
        <v>12150</v>
      </c>
      <c r="B3871" s="2" t="s">
        <v>12639</v>
      </c>
      <c r="C3871" s="2" t="e">
        <f>VLOOKUP($B3871, tge_gfx_data!A:E, 5, FALSE)</f>
        <v>#N/A</v>
      </c>
      <c r="D3871" s="2" t="str">
        <f>IFERROR(VLOOKUP(C3871,pictures!A:C,3,FALSE), "")</f>
        <v/>
      </c>
      <c r="E3871" s="1" t="s">
        <v>2500</v>
      </c>
      <c r="F3871" s="1" t="s">
        <v>12640</v>
      </c>
      <c r="G3871" s="2" t="s">
        <v>12641</v>
      </c>
    </row>
    <row r="3872" spans="1:7" ht="56.25" customHeight="1" x14ac:dyDescent="0.25">
      <c r="A3872" s="1" t="s">
        <v>12150</v>
      </c>
      <c r="B3872" s="2" t="s">
        <v>12642</v>
      </c>
      <c r="C3872" s="2" t="e">
        <f>VLOOKUP($B3872, tge_gfx_data!A:E, 5, FALSE)</f>
        <v>#N/A</v>
      </c>
      <c r="D3872" s="2" t="str">
        <f>IFERROR(VLOOKUP(C3872,pictures!A:C,3,FALSE), "")</f>
        <v/>
      </c>
      <c r="E3872" s="1" t="s">
        <v>2423</v>
      </c>
      <c r="F3872" s="1" t="s">
        <v>5398</v>
      </c>
      <c r="G3872" s="2" t="s">
        <v>5553</v>
      </c>
    </row>
    <row r="3873" spans="1:7" ht="56.25" customHeight="1" x14ac:dyDescent="0.25">
      <c r="A3873" s="1" t="s">
        <v>12150</v>
      </c>
      <c r="B3873" s="2" t="s">
        <v>21986</v>
      </c>
      <c r="C3873" s="2" t="e">
        <f>VLOOKUP($B3873, tge_gfx_data!A:E, 5, FALSE)</f>
        <v>#N/A</v>
      </c>
      <c r="D3873" s="2" t="str">
        <f>IFERROR(VLOOKUP(C3873,pictures!A:C,3,FALSE), "")</f>
        <v/>
      </c>
      <c r="E3873" s="1" t="s">
        <v>2434</v>
      </c>
      <c r="F3873" s="1" t="s">
        <v>21987</v>
      </c>
      <c r="G3873" s="2" t="s">
        <v>21988</v>
      </c>
    </row>
    <row r="3874" spans="1:7" ht="56.25" customHeight="1" x14ac:dyDescent="0.25">
      <c r="A3874" s="1" t="s">
        <v>12150</v>
      </c>
      <c r="B3874" s="2" t="s">
        <v>21989</v>
      </c>
      <c r="C3874" s="2" t="e">
        <f>VLOOKUP($B3874, tge_gfx_data!A:E, 5, FALSE)</f>
        <v>#N/A</v>
      </c>
      <c r="D3874" s="2" t="str">
        <f>IFERROR(VLOOKUP(C3874,pictures!A:C,3,FALSE), "")</f>
        <v/>
      </c>
      <c r="E3874" s="1" t="s">
        <v>2440</v>
      </c>
      <c r="F3874" s="1" t="s">
        <v>21990</v>
      </c>
      <c r="G3874" s="2" t="s">
        <v>21991</v>
      </c>
    </row>
    <row r="3875" spans="1:7" ht="56.25" customHeight="1" x14ac:dyDescent="0.25">
      <c r="A3875" s="1" t="s">
        <v>12150</v>
      </c>
      <c r="B3875" s="2" t="s">
        <v>21992</v>
      </c>
      <c r="C3875" s="2" t="e">
        <f>VLOOKUP($B3875, tge_gfx_data!A:E, 5, FALSE)</f>
        <v>#N/A</v>
      </c>
      <c r="D3875" s="2" t="str">
        <f>IFERROR(VLOOKUP(C3875,pictures!A:C,3,FALSE), "")</f>
        <v/>
      </c>
      <c r="E3875" s="1" t="s">
        <v>2442</v>
      </c>
      <c r="F3875" s="1" t="s">
        <v>21993</v>
      </c>
      <c r="G3875" s="2" t="s">
        <v>21994</v>
      </c>
    </row>
    <row r="3876" spans="1:7" ht="56.25" customHeight="1" x14ac:dyDescent="0.25">
      <c r="A3876" s="1" t="s">
        <v>12150</v>
      </c>
      <c r="B3876" s="2" t="s">
        <v>21995</v>
      </c>
      <c r="C3876" s="2" t="e">
        <f>VLOOKUP($B3876, tge_gfx_data!A:E, 5, FALSE)</f>
        <v>#N/A</v>
      </c>
      <c r="D3876" s="2" t="str">
        <f>IFERROR(VLOOKUP(C3876,pictures!A:C,3,FALSE), "")</f>
        <v/>
      </c>
      <c r="E3876" s="1" t="s">
        <v>2446</v>
      </c>
      <c r="F3876" s="1" t="s">
        <v>21996</v>
      </c>
      <c r="G3876" s="2" t="s">
        <v>21997</v>
      </c>
    </row>
    <row r="3877" spans="1:7" ht="56.25" customHeight="1" x14ac:dyDescent="0.25">
      <c r="A3877" s="1" t="s">
        <v>12150</v>
      </c>
      <c r="B3877" s="2" t="s">
        <v>21998</v>
      </c>
      <c r="C3877" s="2" t="e">
        <f>VLOOKUP($B3877, tge_gfx_data!A:E, 5, FALSE)</f>
        <v>#N/A</v>
      </c>
      <c r="D3877" s="2" t="str">
        <f>IFERROR(VLOOKUP(C3877,pictures!A:C,3,FALSE), "")</f>
        <v/>
      </c>
      <c r="E3877" s="1" t="s">
        <v>2446</v>
      </c>
      <c r="F3877" s="1" t="s">
        <v>21999</v>
      </c>
      <c r="G3877" s="2" t="s">
        <v>22000</v>
      </c>
    </row>
    <row r="3878" spans="1:7" ht="56.25" customHeight="1" x14ac:dyDescent="0.25">
      <c r="A3878" s="1" t="s">
        <v>12150</v>
      </c>
      <c r="B3878" s="2" t="s">
        <v>22001</v>
      </c>
      <c r="C3878" s="2" t="e">
        <f>VLOOKUP($B3878, tge_gfx_data!A:E, 5, FALSE)</f>
        <v>#N/A</v>
      </c>
      <c r="D3878" s="2" t="str">
        <f>IFERROR(VLOOKUP(C3878,pictures!A:C,3,FALSE), "")</f>
        <v/>
      </c>
      <c r="E3878" s="1" t="s">
        <v>84</v>
      </c>
      <c r="F3878" s="1" t="s">
        <v>22002</v>
      </c>
      <c r="G3878" s="2" t="s">
        <v>22003</v>
      </c>
    </row>
    <row r="3879" spans="1:7" ht="56.25" customHeight="1" x14ac:dyDescent="0.25">
      <c r="A3879" s="1" t="s">
        <v>12150</v>
      </c>
      <c r="B3879" s="2" t="s">
        <v>22004</v>
      </c>
      <c r="C3879" s="2" t="e">
        <f>VLOOKUP($B3879, tge_gfx_data!A:E, 5, FALSE)</f>
        <v>#N/A</v>
      </c>
      <c r="D3879" s="2" t="str">
        <f>IFERROR(VLOOKUP(C3879,pictures!A:C,3,FALSE), "")</f>
        <v/>
      </c>
      <c r="E3879" s="1" t="s">
        <v>2421</v>
      </c>
      <c r="F3879" s="1" t="s">
        <v>22005</v>
      </c>
      <c r="G3879" s="2" t="s">
        <v>22006</v>
      </c>
    </row>
    <row r="3880" spans="1:7" ht="56.25" customHeight="1" x14ac:dyDescent="0.25">
      <c r="A3880" s="1" t="s">
        <v>12150</v>
      </c>
      <c r="B3880" s="2" t="s">
        <v>22007</v>
      </c>
      <c r="C3880" s="2" t="e">
        <f>VLOOKUP($B3880, tge_gfx_data!A:E, 5, FALSE)</f>
        <v>#N/A</v>
      </c>
      <c r="D3880" s="2" t="str">
        <f>IFERROR(VLOOKUP(C3880,pictures!A:C,3,FALSE), "")</f>
        <v/>
      </c>
      <c r="E3880" s="1" t="s">
        <v>2442</v>
      </c>
      <c r="F3880" s="1" t="s">
        <v>22008</v>
      </c>
      <c r="G3880" s="2" t="s">
        <v>22009</v>
      </c>
    </row>
    <row r="3881" spans="1:7" ht="56.25" customHeight="1" x14ac:dyDescent="0.25">
      <c r="A3881" s="1" t="s">
        <v>12150</v>
      </c>
      <c r="B3881" s="2" t="s">
        <v>22010</v>
      </c>
      <c r="C3881" s="2" t="e">
        <f>VLOOKUP($B3881, tge_gfx_data!A:E, 5, FALSE)</f>
        <v>#N/A</v>
      </c>
      <c r="D3881" s="2" t="str">
        <f>IFERROR(VLOOKUP(C3881,pictures!A:C,3,FALSE), "")</f>
        <v/>
      </c>
      <c r="E3881" s="1" t="s">
        <v>2508</v>
      </c>
      <c r="F3881" s="1" t="s">
        <v>22011</v>
      </c>
      <c r="G3881" s="2" t="s">
        <v>22012</v>
      </c>
    </row>
    <row r="3882" spans="1:7" ht="56.25" customHeight="1" x14ac:dyDescent="0.25">
      <c r="A3882" s="1" t="s">
        <v>12150</v>
      </c>
      <c r="B3882" s="2" t="s">
        <v>22013</v>
      </c>
      <c r="C3882" s="2" t="e">
        <f>VLOOKUP($B3882, tge_gfx_data!A:E, 5, FALSE)</f>
        <v>#N/A</v>
      </c>
      <c r="D3882" s="2" t="str">
        <f>IFERROR(VLOOKUP(C3882,pictures!A:C,3,FALSE), "")</f>
        <v/>
      </c>
      <c r="E3882" s="1" t="s">
        <v>2482</v>
      </c>
      <c r="F3882" s="1" t="s">
        <v>22014</v>
      </c>
      <c r="G3882" s="2" t="s">
        <v>22015</v>
      </c>
    </row>
    <row r="3883" spans="1:7" ht="56.25" customHeight="1" x14ac:dyDescent="0.25">
      <c r="A3883" s="1" t="s">
        <v>12150</v>
      </c>
      <c r="B3883" s="2" t="s">
        <v>12643</v>
      </c>
      <c r="C3883" s="2" t="e">
        <f>VLOOKUP($B3883, tge_gfx_data!A:E, 5, FALSE)</f>
        <v>#N/A</v>
      </c>
      <c r="D3883" s="2" t="str">
        <f>IFERROR(VLOOKUP(C3883,pictures!A:C,3,FALSE), "")</f>
        <v/>
      </c>
      <c r="E3883" s="1" t="s">
        <v>2456</v>
      </c>
      <c r="F3883" s="1" t="s">
        <v>12644</v>
      </c>
      <c r="G3883" s="2" t="s">
        <v>12645</v>
      </c>
    </row>
    <row r="3884" spans="1:7" ht="56.25" customHeight="1" x14ac:dyDescent="0.25">
      <c r="A3884" s="1" t="s">
        <v>12150</v>
      </c>
      <c r="B3884" s="2" t="s">
        <v>22016</v>
      </c>
      <c r="C3884" s="2" t="e">
        <f>VLOOKUP($B3884, tge_gfx_data!A:E, 5, FALSE)</f>
        <v>#N/A</v>
      </c>
      <c r="D3884" s="2" t="str">
        <f>IFERROR(VLOOKUP(C3884,pictures!A:C,3,FALSE), "")</f>
        <v/>
      </c>
      <c r="E3884" s="1" t="s">
        <v>2458</v>
      </c>
      <c r="F3884" s="1" t="s">
        <v>22017</v>
      </c>
      <c r="G3884" s="2" t="s">
        <v>22018</v>
      </c>
    </row>
    <row r="3885" spans="1:7" ht="56.25" customHeight="1" x14ac:dyDescent="0.25">
      <c r="A3885" s="1" t="s">
        <v>12150</v>
      </c>
      <c r="B3885" s="2" t="s">
        <v>22019</v>
      </c>
      <c r="C3885" s="2" t="e">
        <f>VLOOKUP($B3885, tge_gfx_data!A:E, 5, FALSE)</f>
        <v>#N/A</v>
      </c>
      <c r="D3885" s="2" t="str">
        <f>IFERROR(VLOOKUP(C3885,pictures!A:C,3,FALSE), "")</f>
        <v/>
      </c>
      <c r="E3885" s="1" t="s">
        <v>2428</v>
      </c>
      <c r="F3885" s="1" t="s">
        <v>22020</v>
      </c>
      <c r="G3885" s="2" t="s">
        <v>22021</v>
      </c>
    </row>
    <row r="3886" spans="1:7" ht="56.25" customHeight="1" x14ac:dyDescent="0.25">
      <c r="A3886" s="1" t="s">
        <v>12150</v>
      </c>
      <c r="B3886" s="2" t="s">
        <v>22022</v>
      </c>
      <c r="C3886" s="2" t="e">
        <f>VLOOKUP($B3886, tge_gfx_data!A:E, 5, FALSE)</f>
        <v>#N/A</v>
      </c>
      <c r="D3886" s="2" t="str">
        <f>IFERROR(VLOOKUP(C3886,pictures!A:C,3,FALSE), "")</f>
        <v/>
      </c>
      <c r="E3886" s="1" t="s">
        <v>2462</v>
      </c>
      <c r="F3886" s="1" t="s">
        <v>22023</v>
      </c>
      <c r="G3886" s="2" t="s">
        <v>22024</v>
      </c>
    </row>
    <row r="3887" spans="1:7" ht="56.25" customHeight="1" x14ac:dyDescent="0.25">
      <c r="A3887" s="1" t="s">
        <v>12150</v>
      </c>
      <c r="B3887" s="2" t="s">
        <v>22025</v>
      </c>
      <c r="C3887" s="2" t="e">
        <f>VLOOKUP($B3887, tge_gfx_data!A:E, 5, FALSE)</f>
        <v>#N/A</v>
      </c>
      <c r="D3887" s="2" t="str">
        <f>IFERROR(VLOOKUP(C3887,pictures!A:C,3,FALSE), "")</f>
        <v/>
      </c>
      <c r="E3887" s="1" t="s">
        <v>2419</v>
      </c>
      <c r="F3887" s="1" t="s">
        <v>22026</v>
      </c>
      <c r="G3887" s="2" t="s">
        <v>22027</v>
      </c>
    </row>
    <row r="3888" spans="1:7" ht="56.25" customHeight="1" x14ac:dyDescent="0.25">
      <c r="A3888" s="1" t="s">
        <v>12150</v>
      </c>
      <c r="B3888" s="2" t="s">
        <v>22028</v>
      </c>
      <c r="C3888" s="2" t="e">
        <f>VLOOKUP($B3888, tge_gfx_data!A:E, 5, FALSE)</f>
        <v>#N/A</v>
      </c>
      <c r="D3888" s="2" t="str">
        <f>IFERROR(VLOOKUP(C3888,pictures!A:C,3,FALSE), "")</f>
        <v/>
      </c>
      <c r="E3888" s="1" t="s">
        <v>2532</v>
      </c>
      <c r="F3888" s="1" t="s">
        <v>22029</v>
      </c>
      <c r="G3888" s="2" t="s">
        <v>22030</v>
      </c>
    </row>
    <row r="3889" spans="1:7" ht="56.25" customHeight="1" x14ac:dyDescent="0.25">
      <c r="A3889" s="1" t="s">
        <v>12150</v>
      </c>
      <c r="B3889" s="2" t="s">
        <v>22031</v>
      </c>
      <c r="C3889" s="2" t="e">
        <f>VLOOKUP($B3889, tge_gfx_data!A:E, 5, FALSE)</f>
        <v>#N/A</v>
      </c>
      <c r="D3889" s="2" t="str">
        <f>IFERROR(VLOOKUP(C3889,pictures!A:C,3,FALSE), "")</f>
        <v/>
      </c>
      <c r="E3889" s="1" t="s">
        <v>22271</v>
      </c>
      <c r="F3889" s="1" t="s">
        <v>22032</v>
      </c>
      <c r="G3889" s="2" t="s">
        <v>22033</v>
      </c>
    </row>
    <row r="3890" spans="1:7" ht="56.25" customHeight="1" x14ac:dyDescent="0.25">
      <c r="A3890" s="1" t="s">
        <v>12150</v>
      </c>
      <c r="B3890" s="2" t="s">
        <v>22034</v>
      </c>
      <c r="C3890" s="2" t="e">
        <f>VLOOKUP($B3890, tge_gfx_data!A:E, 5, FALSE)</f>
        <v>#N/A</v>
      </c>
      <c r="D3890" s="2" t="str">
        <f>IFERROR(VLOOKUP(C3890,pictures!A:C,3,FALSE), "")</f>
        <v/>
      </c>
      <c r="E3890" s="1" t="s">
        <v>2428</v>
      </c>
      <c r="F3890" s="1" t="s">
        <v>22035</v>
      </c>
      <c r="G3890" s="2" t="s">
        <v>22036</v>
      </c>
    </row>
    <row r="3891" spans="1:7" ht="56.25" customHeight="1" x14ac:dyDescent="0.25">
      <c r="A3891" s="1" t="s">
        <v>12150</v>
      </c>
      <c r="B3891" s="2" t="s">
        <v>22037</v>
      </c>
      <c r="C3891" s="2" t="e">
        <f>VLOOKUP($B3891, tge_gfx_data!A:E, 5, FALSE)</f>
        <v>#N/A</v>
      </c>
      <c r="D3891" s="2" t="str">
        <f>IFERROR(VLOOKUP(C3891,pictures!A:C,3,FALSE), "")</f>
        <v/>
      </c>
      <c r="E3891" s="1" t="s">
        <v>2425</v>
      </c>
      <c r="F3891" s="1" t="s">
        <v>22038</v>
      </c>
      <c r="G3891" s="2" t="s">
        <v>22039</v>
      </c>
    </row>
    <row r="3892" spans="1:7" ht="56.25" customHeight="1" x14ac:dyDescent="0.25">
      <c r="A3892" s="1" t="s">
        <v>12150</v>
      </c>
      <c r="B3892" s="2" t="s">
        <v>22040</v>
      </c>
      <c r="C3892" s="2" t="e">
        <f>VLOOKUP($B3892, tge_gfx_data!A:E, 5, FALSE)</f>
        <v>#N/A</v>
      </c>
      <c r="D3892" s="2" t="str">
        <f>IFERROR(VLOOKUP(C3892,pictures!A:C,3,FALSE), "")</f>
        <v/>
      </c>
      <c r="E3892" s="1" t="s">
        <v>2456</v>
      </c>
      <c r="F3892" s="1" t="s">
        <v>22041</v>
      </c>
      <c r="G3892" s="2" t="s">
        <v>22042</v>
      </c>
    </row>
    <row r="3893" spans="1:7" ht="56.25" customHeight="1" x14ac:dyDescent="0.25">
      <c r="A3893" s="1" t="s">
        <v>12150</v>
      </c>
      <c r="B3893" s="2" t="s">
        <v>12646</v>
      </c>
      <c r="C3893" s="2" t="e">
        <f>VLOOKUP($B3893, tge_gfx_data!A:E, 5, FALSE)</f>
        <v>#N/A</v>
      </c>
      <c r="D3893" s="2" t="str">
        <f>IFERROR(VLOOKUP(C3893,pictures!A:C,3,FALSE), "")</f>
        <v/>
      </c>
      <c r="E3893" s="1" t="s">
        <v>2421</v>
      </c>
      <c r="F3893" s="1" t="s">
        <v>12647</v>
      </c>
      <c r="G3893" s="2" t="s">
        <v>12648</v>
      </c>
    </row>
    <row r="3894" spans="1:7" ht="56.25" customHeight="1" x14ac:dyDescent="0.25">
      <c r="A3894" s="1" t="s">
        <v>12150</v>
      </c>
      <c r="B3894" s="2" t="s">
        <v>22043</v>
      </c>
      <c r="C3894" s="2" t="e">
        <f>VLOOKUP($B3894, tge_gfx_data!A:E, 5, FALSE)</f>
        <v>#N/A</v>
      </c>
      <c r="D3894" s="2" t="str">
        <f>IFERROR(VLOOKUP(C3894,pictures!A:C,3,FALSE), "")</f>
        <v/>
      </c>
      <c r="E3894" s="1" t="s">
        <v>2495</v>
      </c>
      <c r="F3894" s="1" t="s">
        <v>22044</v>
      </c>
      <c r="G3894" s="2" t="s">
        <v>22045</v>
      </c>
    </row>
    <row r="3895" spans="1:7" ht="56.25" customHeight="1" x14ac:dyDescent="0.25">
      <c r="A3895" s="1" t="s">
        <v>12150</v>
      </c>
      <c r="B3895" s="2" t="s">
        <v>22046</v>
      </c>
      <c r="C3895" s="2" t="e">
        <f>VLOOKUP($B3895, tge_gfx_data!A:E, 5, FALSE)</f>
        <v>#N/A</v>
      </c>
      <c r="D3895" s="2" t="str">
        <f>IFERROR(VLOOKUP(C3895,pictures!A:C,3,FALSE), "")</f>
        <v/>
      </c>
      <c r="E3895" s="1" t="s">
        <v>2419</v>
      </c>
      <c r="F3895" s="1" t="s">
        <v>22047</v>
      </c>
      <c r="G3895" s="2" t="s">
        <v>22048</v>
      </c>
    </row>
    <row r="3896" spans="1:7" ht="56.25" customHeight="1" x14ac:dyDescent="0.25">
      <c r="A3896" s="1" t="s">
        <v>12150</v>
      </c>
      <c r="B3896" s="2" t="s">
        <v>22049</v>
      </c>
      <c r="C3896" s="2" t="e">
        <f>VLOOKUP($B3896, tge_gfx_data!A:E, 5, FALSE)</f>
        <v>#N/A</v>
      </c>
      <c r="D3896" s="2" t="str">
        <f>IFERROR(VLOOKUP(C3896,pictures!A:C,3,FALSE), "")</f>
        <v/>
      </c>
      <c r="E3896" s="1" t="s">
        <v>2530</v>
      </c>
      <c r="F3896" s="1" t="s">
        <v>22050</v>
      </c>
      <c r="G3896" s="2" t="s">
        <v>22051</v>
      </c>
    </row>
    <row r="3897" spans="1:7" ht="56.25" customHeight="1" x14ac:dyDescent="0.25">
      <c r="A3897" s="1" t="s">
        <v>12150</v>
      </c>
      <c r="B3897" s="2" t="s">
        <v>22052</v>
      </c>
      <c r="C3897" s="2" t="e">
        <f>VLOOKUP($B3897, tge_gfx_data!A:E, 5, FALSE)</f>
        <v>#N/A</v>
      </c>
      <c r="D3897" s="2" t="str">
        <f>IFERROR(VLOOKUP(C3897,pictures!A:C,3,FALSE), "")</f>
        <v/>
      </c>
      <c r="E3897" s="1" t="s">
        <v>2421</v>
      </c>
      <c r="F3897" s="1" t="s">
        <v>22053</v>
      </c>
      <c r="G3897" s="2" t="s">
        <v>22054</v>
      </c>
    </row>
    <row r="3898" spans="1:7" ht="56.25" customHeight="1" x14ac:dyDescent="0.25">
      <c r="A3898" s="1" t="s">
        <v>12150</v>
      </c>
      <c r="B3898" s="2" t="s">
        <v>22055</v>
      </c>
      <c r="C3898" s="2" t="e">
        <f>VLOOKUP($B3898, tge_gfx_data!A:E, 5, FALSE)</f>
        <v>#N/A</v>
      </c>
      <c r="D3898" s="2" t="str">
        <f>IFERROR(VLOOKUP(C3898,pictures!A:C,3,FALSE), "")</f>
        <v/>
      </c>
      <c r="E3898" s="1" t="s">
        <v>2495</v>
      </c>
      <c r="F3898" s="1" t="s">
        <v>22056</v>
      </c>
      <c r="G3898" s="2" t="s">
        <v>22057</v>
      </c>
    </row>
    <row r="3899" spans="1:7" ht="56.25" customHeight="1" x14ac:dyDescent="0.25">
      <c r="A3899" s="1" t="s">
        <v>12150</v>
      </c>
      <c r="B3899" s="2" t="s">
        <v>22058</v>
      </c>
      <c r="C3899" s="2" t="e">
        <f>VLOOKUP($B3899, tge_gfx_data!A:E, 5, FALSE)</f>
        <v>#N/A</v>
      </c>
      <c r="D3899" s="2" t="str">
        <f>IFERROR(VLOOKUP(C3899,pictures!A:C,3,FALSE), "")</f>
        <v/>
      </c>
      <c r="E3899" s="1" t="s">
        <v>2464</v>
      </c>
      <c r="F3899" s="1" t="s">
        <v>22059</v>
      </c>
      <c r="G3899" s="2" t="s">
        <v>22060</v>
      </c>
    </row>
    <row r="3900" spans="1:7" ht="56.25" customHeight="1" x14ac:dyDescent="0.25">
      <c r="A3900" s="1" t="s">
        <v>12150</v>
      </c>
      <c r="B3900" s="2" t="s">
        <v>12649</v>
      </c>
      <c r="C3900" s="2" t="e">
        <f>VLOOKUP($B3900, tge_gfx_data!A:E, 5, FALSE)</f>
        <v>#N/A</v>
      </c>
      <c r="D3900" s="2" t="str">
        <f>IFERROR(VLOOKUP(C3900,pictures!A:C,3,FALSE), "")</f>
        <v/>
      </c>
      <c r="E3900" s="1" t="s">
        <v>2517</v>
      </c>
      <c r="F3900" s="1" t="s">
        <v>12650</v>
      </c>
      <c r="G3900" s="2" t="s">
        <v>12651</v>
      </c>
    </row>
    <row r="3901" spans="1:7" ht="56.25" customHeight="1" x14ac:dyDescent="0.25">
      <c r="A3901" s="1" t="s">
        <v>12150</v>
      </c>
      <c r="B3901" s="2" t="s">
        <v>12652</v>
      </c>
      <c r="C3901" s="2" t="e">
        <f>VLOOKUP($B3901, tge_gfx_data!A:E, 5, FALSE)</f>
        <v>#N/A</v>
      </c>
      <c r="D3901" s="2" t="str">
        <f>IFERROR(VLOOKUP(C3901,pictures!A:C,3,FALSE), "")</f>
        <v/>
      </c>
      <c r="E3901" s="1" t="s">
        <v>2423</v>
      </c>
      <c r="F3901" s="1" t="s">
        <v>12653</v>
      </c>
      <c r="G3901" s="2" t="s">
        <v>12654</v>
      </c>
    </row>
    <row r="3902" spans="1:7" ht="56.25" customHeight="1" x14ac:dyDescent="0.25">
      <c r="A3902" s="1" t="s">
        <v>12150</v>
      </c>
      <c r="B3902" s="2" t="s">
        <v>12655</v>
      </c>
      <c r="C3902" s="2" t="e">
        <f>VLOOKUP($B3902, tge_gfx_data!A:E, 5, FALSE)</f>
        <v>#N/A</v>
      </c>
      <c r="D3902" s="2" t="str">
        <f>IFERROR(VLOOKUP(C3902,pictures!A:C,3,FALSE), "")</f>
        <v/>
      </c>
      <c r="E3902" s="1" t="s">
        <v>2495</v>
      </c>
      <c r="F3902" s="1" t="s">
        <v>12656</v>
      </c>
      <c r="G3902" s="2" t="s">
        <v>12657</v>
      </c>
    </row>
    <row r="3903" spans="1:7" ht="56.25" customHeight="1" x14ac:dyDescent="0.25">
      <c r="A3903" s="1" t="s">
        <v>12150</v>
      </c>
      <c r="B3903" s="2" t="s">
        <v>12658</v>
      </c>
      <c r="C3903" s="2" t="e">
        <f>VLOOKUP($B3903, tge_gfx_data!A:E, 5, FALSE)</f>
        <v>#N/A</v>
      </c>
      <c r="D3903" s="2" t="str">
        <f>IFERROR(VLOOKUP(C3903,pictures!A:C,3,FALSE), "")</f>
        <v/>
      </c>
      <c r="E3903" s="1" t="s">
        <v>2440</v>
      </c>
      <c r="F3903" s="1" t="s">
        <v>12659</v>
      </c>
      <c r="G3903" s="2" t="s">
        <v>12660</v>
      </c>
    </row>
    <row r="3904" spans="1:7" ht="56.25" customHeight="1" x14ac:dyDescent="0.25">
      <c r="A3904" s="1" t="s">
        <v>12150</v>
      </c>
      <c r="B3904" s="2" t="s">
        <v>12661</v>
      </c>
      <c r="C3904" s="2" t="e">
        <f>VLOOKUP($B3904, tge_gfx_data!A:E, 5, FALSE)</f>
        <v>#N/A</v>
      </c>
      <c r="D3904" s="2" t="str">
        <f>IFERROR(VLOOKUP(C3904,pictures!A:C,3,FALSE), "")</f>
        <v/>
      </c>
      <c r="E3904" s="1" t="s">
        <v>2440</v>
      </c>
      <c r="F3904" s="1" t="s">
        <v>12662</v>
      </c>
      <c r="G3904" s="2" t="s">
        <v>12663</v>
      </c>
    </row>
    <row r="3905" spans="1:7" ht="56.25" customHeight="1" x14ac:dyDescent="0.25">
      <c r="A3905" s="1" t="s">
        <v>12150</v>
      </c>
      <c r="B3905" s="2" t="s">
        <v>12664</v>
      </c>
      <c r="C3905" s="2" t="e">
        <f>VLOOKUP($B3905, tge_gfx_data!A:E, 5, FALSE)</f>
        <v>#N/A</v>
      </c>
      <c r="D3905" s="2" t="str">
        <f>IFERROR(VLOOKUP(C3905,pictures!A:C,3,FALSE), "")</f>
        <v/>
      </c>
      <c r="E3905" s="1" t="s">
        <v>2446</v>
      </c>
      <c r="F3905" s="1" t="s">
        <v>12665</v>
      </c>
      <c r="G3905" s="2" t="s">
        <v>12666</v>
      </c>
    </row>
    <row r="3906" spans="1:7" ht="56.25" customHeight="1" x14ac:dyDescent="0.25">
      <c r="A3906" s="1" t="s">
        <v>12150</v>
      </c>
      <c r="B3906" s="2" t="s">
        <v>12667</v>
      </c>
      <c r="C3906" s="2" t="e">
        <f>VLOOKUP($B3906, tge_gfx_data!A:E, 5, FALSE)</f>
        <v>#N/A</v>
      </c>
      <c r="D3906" s="2" t="str">
        <f>IFERROR(VLOOKUP(C3906,pictures!A:C,3,FALSE), "")</f>
        <v/>
      </c>
      <c r="E3906" s="1" t="s">
        <v>2456</v>
      </c>
      <c r="F3906" s="1" t="s">
        <v>12668</v>
      </c>
      <c r="G3906" s="2" t="s">
        <v>12669</v>
      </c>
    </row>
    <row r="3907" spans="1:7" ht="56.25" customHeight="1" x14ac:dyDescent="0.25">
      <c r="A3907" s="1" t="s">
        <v>12150</v>
      </c>
      <c r="B3907" s="2" t="s">
        <v>12670</v>
      </c>
      <c r="C3907" s="2" t="e">
        <f>VLOOKUP($B3907, tge_gfx_data!A:E, 5, FALSE)</f>
        <v>#N/A</v>
      </c>
      <c r="D3907" s="2" t="str">
        <f>IFERROR(VLOOKUP(C3907,pictures!A:C,3,FALSE), "")</f>
        <v/>
      </c>
      <c r="E3907" s="1" t="s">
        <v>2236</v>
      </c>
      <c r="F3907" s="1" t="s">
        <v>12671</v>
      </c>
      <c r="G3907" s="2" t="s">
        <v>12672</v>
      </c>
    </row>
    <row r="3908" spans="1:7" ht="56.25" customHeight="1" x14ac:dyDescent="0.25">
      <c r="A3908" s="1" t="s">
        <v>12150</v>
      </c>
      <c r="B3908" s="2" t="s">
        <v>12673</v>
      </c>
      <c r="C3908" s="2" t="e">
        <f>VLOOKUP($B3908, tge_gfx_data!A:E, 5, FALSE)</f>
        <v>#N/A</v>
      </c>
      <c r="D3908" s="2" t="str">
        <f>IFERROR(VLOOKUP(C3908,pictures!A:C,3,FALSE), "")</f>
        <v/>
      </c>
      <c r="E3908" s="1" t="s">
        <v>2456</v>
      </c>
      <c r="F3908" s="1" t="s">
        <v>12165</v>
      </c>
      <c r="G3908" s="2" t="s">
        <v>12674</v>
      </c>
    </row>
    <row r="3909" spans="1:7" ht="56.25" customHeight="1" x14ac:dyDescent="0.25">
      <c r="A3909" s="1" t="s">
        <v>12150</v>
      </c>
      <c r="B3909" s="2" t="s">
        <v>12675</v>
      </c>
      <c r="C3909" s="2" t="e">
        <f>VLOOKUP($B3909, tge_gfx_data!A:E, 5, FALSE)</f>
        <v>#N/A</v>
      </c>
      <c r="D3909" s="2" t="str">
        <f>IFERROR(VLOOKUP(C3909,pictures!A:C,3,FALSE), "")</f>
        <v/>
      </c>
      <c r="E3909" s="1" t="s">
        <v>2498</v>
      </c>
      <c r="F3909" s="1" t="s">
        <v>12676</v>
      </c>
      <c r="G3909" s="2" t="s">
        <v>12677</v>
      </c>
    </row>
    <row r="3910" spans="1:7" ht="56.25" customHeight="1" x14ac:dyDescent="0.25">
      <c r="A3910" s="1" t="s">
        <v>12150</v>
      </c>
      <c r="B3910" s="2" t="s">
        <v>12678</v>
      </c>
      <c r="C3910" s="2" t="e">
        <f>VLOOKUP($B3910, tge_gfx_data!A:E, 5, FALSE)</f>
        <v>#N/A</v>
      </c>
      <c r="D3910" s="2" t="str">
        <f>IFERROR(VLOOKUP(C3910,pictures!A:C,3,FALSE), "")</f>
        <v/>
      </c>
      <c r="E3910" s="1" t="s">
        <v>2423</v>
      </c>
      <c r="F3910" s="1" t="s">
        <v>12679</v>
      </c>
      <c r="G3910" s="2" t="s">
        <v>12680</v>
      </c>
    </row>
    <row r="3911" spans="1:7" ht="56.25" customHeight="1" x14ac:dyDescent="0.25">
      <c r="A3911" s="1" t="s">
        <v>12150</v>
      </c>
      <c r="B3911" s="2" t="s">
        <v>12681</v>
      </c>
      <c r="C3911" s="2" t="e">
        <f>VLOOKUP($B3911, tge_gfx_data!A:E, 5, FALSE)</f>
        <v>#N/A</v>
      </c>
      <c r="D3911" s="2" t="str">
        <f>IFERROR(VLOOKUP(C3911,pictures!A:C,3,FALSE), "")</f>
        <v/>
      </c>
      <c r="E3911" s="1" t="s">
        <v>2517</v>
      </c>
      <c r="F3911" s="1" t="s">
        <v>12682</v>
      </c>
      <c r="G3911" s="2" t="s">
        <v>12683</v>
      </c>
    </row>
    <row r="3912" spans="1:7" ht="56.25" customHeight="1" x14ac:dyDescent="0.25">
      <c r="A3912" s="1" t="s">
        <v>12150</v>
      </c>
      <c r="B3912" s="2" t="s">
        <v>12684</v>
      </c>
      <c r="C3912" s="2" t="e">
        <f>VLOOKUP($B3912, tge_gfx_data!A:E, 5, FALSE)</f>
        <v>#N/A</v>
      </c>
      <c r="D3912" s="2" t="str">
        <f>IFERROR(VLOOKUP(C3912,pictures!A:C,3,FALSE), "")</f>
        <v/>
      </c>
      <c r="E3912" s="1" t="s">
        <v>2236</v>
      </c>
      <c r="F3912" s="1" t="s">
        <v>12685</v>
      </c>
      <c r="G3912" s="2" t="s">
        <v>12686</v>
      </c>
    </row>
    <row r="3913" spans="1:7" ht="56.25" customHeight="1" x14ac:dyDescent="0.25">
      <c r="A3913" s="1" t="s">
        <v>12150</v>
      </c>
      <c r="B3913" s="2" t="s">
        <v>12687</v>
      </c>
      <c r="C3913" s="2" t="e">
        <f>VLOOKUP($B3913, tge_gfx_data!A:E, 5, FALSE)</f>
        <v>#N/A</v>
      </c>
      <c r="D3913" s="2" t="str">
        <f>IFERROR(VLOOKUP(C3913,pictures!A:C,3,FALSE), "")</f>
        <v/>
      </c>
      <c r="E3913" s="1" t="s">
        <v>2474</v>
      </c>
      <c r="F3913" s="1" t="s">
        <v>12688</v>
      </c>
      <c r="G3913" s="2" t="s">
        <v>12689</v>
      </c>
    </row>
    <row r="3914" spans="1:7" ht="56.25" customHeight="1" x14ac:dyDescent="0.25">
      <c r="A3914" s="1" t="s">
        <v>12150</v>
      </c>
      <c r="B3914" s="2" t="s">
        <v>12690</v>
      </c>
      <c r="C3914" s="2" t="e">
        <f>VLOOKUP($B3914, tge_gfx_data!A:E, 5, FALSE)</f>
        <v>#N/A</v>
      </c>
      <c r="D3914" s="2" t="str">
        <f>IFERROR(VLOOKUP(C3914,pictures!A:C,3,FALSE), "")</f>
        <v/>
      </c>
      <c r="E3914" s="1" t="s">
        <v>2236</v>
      </c>
      <c r="F3914" s="1" t="s">
        <v>12691</v>
      </c>
      <c r="G3914" s="2" t="s">
        <v>12692</v>
      </c>
    </row>
    <row r="3915" spans="1:7" ht="56.25" customHeight="1" x14ac:dyDescent="0.25">
      <c r="A3915" s="1" t="s">
        <v>12150</v>
      </c>
      <c r="B3915" s="2" t="s">
        <v>12693</v>
      </c>
      <c r="C3915" s="2" t="e">
        <f>VLOOKUP($B3915, tge_gfx_data!A:E, 5, FALSE)</f>
        <v>#N/A</v>
      </c>
      <c r="D3915" s="2" t="str">
        <f>IFERROR(VLOOKUP(C3915,pictures!A:C,3,FALSE), "")</f>
        <v/>
      </c>
      <c r="E3915" s="1" t="s">
        <v>2498</v>
      </c>
      <c r="F3915" s="1" t="s">
        <v>12694</v>
      </c>
      <c r="G3915" s="2" t="s">
        <v>12695</v>
      </c>
    </row>
    <row r="3916" spans="1:7" ht="56.25" customHeight="1" x14ac:dyDescent="0.25">
      <c r="A3916" s="1" t="s">
        <v>12150</v>
      </c>
      <c r="B3916" s="2" t="s">
        <v>12696</v>
      </c>
      <c r="C3916" s="2" t="e">
        <f>VLOOKUP($B3916, tge_gfx_data!A:E, 5, FALSE)</f>
        <v>#N/A</v>
      </c>
      <c r="D3916" s="2" t="str">
        <f>IFERROR(VLOOKUP(C3916,pictures!A:C,3,FALSE), "")</f>
        <v/>
      </c>
      <c r="E3916" s="1" t="s">
        <v>2462</v>
      </c>
      <c r="F3916" s="1" t="s">
        <v>12697</v>
      </c>
      <c r="G3916" s="2" t="s">
        <v>12698</v>
      </c>
    </row>
    <row r="3917" spans="1:7" ht="56.25" customHeight="1" x14ac:dyDescent="0.25">
      <c r="A3917" s="1" t="s">
        <v>12150</v>
      </c>
      <c r="B3917" s="2" t="s">
        <v>12699</v>
      </c>
      <c r="C3917" s="2" t="e">
        <f>VLOOKUP($B3917, tge_gfx_data!A:E, 5, FALSE)</f>
        <v>#N/A</v>
      </c>
      <c r="D3917" s="2" t="str">
        <f>IFERROR(VLOOKUP(C3917,pictures!A:C,3,FALSE), "")</f>
        <v/>
      </c>
      <c r="E3917" s="1" t="s">
        <v>2462</v>
      </c>
      <c r="F3917" s="1" t="s">
        <v>12700</v>
      </c>
      <c r="G3917" s="2" t="s">
        <v>12701</v>
      </c>
    </row>
    <row r="3918" spans="1:7" ht="56.25" customHeight="1" x14ac:dyDescent="0.25">
      <c r="A3918" s="1" t="s">
        <v>12150</v>
      </c>
      <c r="B3918" s="2" t="s">
        <v>12702</v>
      </c>
      <c r="C3918" s="2" t="e">
        <f>VLOOKUP($B3918, tge_gfx_data!A:E, 5, FALSE)</f>
        <v>#N/A</v>
      </c>
      <c r="D3918" s="2" t="str">
        <f>IFERROR(VLOOKUP(C3918,pictures!A:C,3,FALSE), "")</f>
        <v/>
      </c>
      <c r="E3918" s="1" t="s">
        <v>2491</v>
      </c>
      <c r="F3918" s="1" t="s">
        <v>12703</v>
      </c>
      <c r="G3918" s="2" t="s">
        <v>12704</v>
      </c>
    </row>
    <row r="3919" spans="1:7" ht="56.25" customHeight="1" x14ac:dyDescent="0.25">
      <c r="A3919" s="1" t="s">
        <v>12150</v>
      </c>
      <c r="B3919" s="2" t="s">
        <v>12705</v>
      </c>
      <c r="C3919" s="2" t="e">
        <f>VLOOKUP($B3919, tge_gfx_data!A:E, 5, FALSE)</f>
        <v>#N/A</v>
      </c>
      <c r="D3919" s="2" t="str">
        <f>IFERROR(VLOOKUP(C3919,pictures!A:C,3,FALSE), "")</f>
        <v/>
      </c>
      <c r="E3919" s="1" t="s">
        <v>2489</v>
      </c>
      <c r="F3919" s="1" t="s">
        <v>12706</v>
      </c>
      <c r="G3919" s="2" t="s">
        <v>12707</v>
      </c>
    </row>
    <row r="3920" spans="1:7" ht="56.25" customHeight="1" x14ac:dyDescent="0.25">
      <c r="A3920" s="1" t="s">
        <v>12150</v>
      </c>
      <c r="B3920" s="2" t="s">
        <v>12708</v>
      </c>
      <c r="C3920" s="2" t="e">
        <f>VLOOKUP($B3920, tge_gfx_data!A:E, 5, FALSE)</f>
        <v>#N/A</v>
      </c>
      <c r="D3920" s="2" t="str">
        <f>IFERROR(VLOOKUP(C3920,pictures!A:C,3,FALSE), "")</f>
        <v/>
      </c>
      <c r="E3920" s="1" t="s">
        <v>2489</v>
      </c>
      <c r="F3920" s="1" t="s">
        <v>12709</v>
      </c>
      <c r="G3920" s="2" t="s">
        <v>12710</v>
      </c>
    </row>
    <row r="3921" spans="1:7" ht="56.25" customHeight="1" x14ac:dyDescent="0.25">
      <c r="A3921" s="1" t="s">
        <v>12150</v>
      </c>
      <c r="B3921" s="2" t="s">
        <v>12711</v>
      </c>
      <c r="C3921" s="2" t="e">
        <f>VLOOKUP($B3921, tge_gfx_data!A:E, 5, FALSE)</f>
        <v>#N/A</v>
      </c>
      <c r="D3921" s="2" t="str">
        <f>IFERROR(VLOOKUP(C3921,pictures!A:C,3,FALSE), "")</f>
        <v/>
      </c>
      <c r="E3921" s="1" t="s">
        <v>2491</v>
      </c>
      <c r="F3921" s="1" t="s">
        <v>12712</v>
      </c>
      <c r="G3921" s="2" t="s">
        <v>12713</v>
      </c>
    </row>
    <row r="3922" spans="1:7" ht="56.25" customHeight="1" x14ac:dyDescent="0.25">
      <c r="A3922" s="1" t="s">
        <v>12150</v>
      </c>
      <c r="B3922" s="2" t="s">
        <v>12714</v>
      </c>
      <c r="C3922" s="2" t="e">
        <f>VLOOKUP($B3922, tge_gfx_data!A:E, 5, FALSE)</f>
        <v>#N/A</v>
      </c>
      <c r="D3922" s="2" t="str">
        <f>IFERROR(VLOOKUP(C3922,pictures!A:C,3,FALSE), "")</f>
        <v/>
      </c>
      <c r="E3922" s="1" t="s">
        <v>2491</v>
      </c>
      <c r="F3922" s="1" t="s">
        <v>12715</v>
      </c>
      <c r="G3922" s="2" t="s">
        <v>12716</v>
      </c>
    </row>
    <row r="3923" spans="1:7" ht="56.25" customHeight="1" x14ac:dyDescent="0.25">
      <c r="A3923" s="1" t="s">
        <v>12150</v>
      </c>
      <c r="B3923" s="2" t="s">
        <v>12717</v>
      </c>
      <c r="C3923" s="2" t="e">
        <f>VLOOKUP($B3923, tge_gfx_data!A:E, 5, FALSE)</f>
        <v>#N/A</v>
      </c>
      <c r="D3923" s="2" t="str">
        <f>IFERROR(VLOOKUP(C3923,pictures!A:C,3,FALSE), "")</f>
        <v/>
      </c>
      <c r="E3923" s="1" t="s">
        <v>2491</v>
      </c>
      <c r="F3923" s="1" t="s">
        <v>12718</v>
      </c>
      <c r="G3923" s="2" t="s">
        <v>12719</v>
      </c>
    </row>
    <row r="3924" spans="1:7" ht="56.25" customHeight="1" x14ac:dyDescent="0.25">
      <c r="A3924" s="1" t="s">
        <v>12150</v>
      </c>
      <c r="B3924" s="2" t="s">
        <v>12720</v>
      </c>
      <c r="C3924" s="2" t="e">
        <f>VLOOKUP($B3924, tge_gfx_data!A:E, 5, FALSE)</f>
        <v>#N/A</v>
      </c>
      <c r="D3924" s="2" t="str">
        <f>IFERROR(VLOOKUP(C3924,pictures!A:C,3,FALSE), "")</f>
        <v/>
      </c>
      <c r="E3924" s="1" t="s">
        <v>2462</v>
      </c>
      <c r="F3924" s="1" t="s">
        <v>12721</v>
      </c>
      <c r="G3924" s="2" t="s">
        <v>12722</v>
      </c>
    </row>
    <row r="3925" spans="1:7" ht="56.25" customHeight="1" x14ac:dyDescent="0.25">
      <c r="A3925" s="1" t="s">
        <v>12150</v>
      </c>
      <c r="B3925" s="2" t="s">
        <v>12723</v>
      </c>
      <c r="C3925" s="2" t="e">
        <f>VLOOKUP($B3925, tge_gfx_data!A:E, 5, FALSE)</f>
        <v>#N/A</v>
      </c>
      <c r="D3925" s="2" t="str">
        <f>IFERROR(VLOOKUP(C3925,pictures!A:C,3,FALSE), "")</f>
        <v/>
      </c>
      <c r="E3925" s="1" t="s">
        <v>2464</v>
      </c>
      <c r="F3925" s="1" t="s">
        <v>12724</v>
      </c>
      <c r="G3925" s="2" t="s">
        <v>12725</v>
      </c>
    </row>
    <row r="3926" spans="1:7" ht="56.25" customHeight="1" x14ac:dyDescent="0.25">
      <c r="A3926" s="1" t="s">
        <v>12150</v>
      </c>
      <c r="B3926" s="2" t="s">
        <v>12726</v>
      </c>
      <c r="C3926" s="2" t="e">
        <f>VLOOKUP($B3926, tge_gfx_data!A:E, 5, FALSE)</f>
        <v>#N/A</v>
      </c>
      <c r="D3926" s="2" t="str">
        <f>IFERROR(VLOOKUP(C3926,pictures!A:C,3,FALSE), "")</f>
        <v/>
      </c>
      <c r="E3926" s="1" t="s">
        <v>2495</v>
      </c>
      <c r="F3926" s="1" t="s">
        <v>12727</v>
      </c>
      <c r="G3926" s="2" t="s">
        <v>12728</v>
      </c>
    </row>
    <row r="3927" spans="1:7" ht="56.25" customHeight="1" x14ac:dyDescent="0.25">
      <c r="A3927" s="1" t="s">
        <v>12150</v>
      </c>
      <c r="B3927" s="2" t="s">
        <v>12729</v>
      </c>
      <c r="C3927" s="2" t="e">
        <f>VLOOKUP($B3927, tge_gfx_data!A:E, 5, FALSE)</f>
        <v>#N/A</v>
      </c>
      <c r="D3927" s="2" t="str">
        <f>IFERROR(VLOOKUP(C3927,pictures!A:C,3,FALSE), "")</f>
        <v/>
      </c>
      <c r="E3927" s="1" t="s">
        <v>2519</v>
      </c>
      <c r="F3927" s="1" t="s">
        <v>12730</v>
      </c>
      <c r="G3927" s="2" t="s">
        <v>12731</v>
      </c>
    </row>
    <row r="3928" spans="1:7" ht="56.25" customHeight="1" x14ac:dyDescent="0.25">
      <c r="A3928" s="1" t="s">
        <v>12150</v>
      </c>
      <c r="B3928" s="2" t="s">
        <v>12732</v>
      </c>
      <c r="C3928" s="2" t="e">
        <f>VLOOKUP($B3928, tge_gfx_data!A:E, 5, FALSE)</f>
        <v>#N/A</v>
      </c>
      <c r="D3928" s="2" t="str">
        <f>IFERROR(VLOOKUP(C3928,pictures!A:C,3,FALSE), "")</f>
        <v/>
      </c>
      <c r="E3928" s="1" t="s">
        <v>2462</v>
      </c>
      <c r="F3928" s="1" t="s">
        <v>12733</v>
      </c>
      <c r="G3928" s="2" t="s">
        <v>12734</v>
      </c>
    </row>
    <row r="3929" spans="1:7" ht="56.25" customHeight="1" x14ac:dyDescent="0.25">
      <c r="A3929" s="1" t="s">
        <v>12150</v>
      </c>
      <c r="B3929" s="2" t="s">
        <v>12735</v>
      </c>
      <c r="C3929" s="2" t="e">
        <f>VLOOKUP($B3929, tge_gfx_data!A:E, 5, FALSE)</f>
        <v>#N/A</v>
      </c>
      <c r="D3929" s="2" t="str">
        <f>IFERROR(VLOOKUP(C3929,pictures!A:C,3,FALSE), "")</f>
        <v/>
      </c>
      <c r="E3929" s="1" t="s">
        <v>2513</v>
      </c>
      <c r="F3929" s="1" t="s">
        <v>12736</v>
      </c>
      <c r="G3929" s="2" t="s">
        <v>12737</v>
      </c>
    </row>
    <row r="3930" spans="1:7" ht="56.25" customHeight="1" x14ac:dyDescent="0.25">
      <c r="A3930" s="1" t="s">
        <v>12150</v>
      </c>
      <c r="B3930" s="2" t="s">
        <v>12738</v>
      </c>
      <c r="C3930" s="2" t="e">
        <f>VLOOKUP($B3930, tge_gfx_data!A:E, 5, FALSE)</f>
        <v>#N/A</v>
      </c>
      <c r="D3930" s="2" t="str">
        <f>IFERROR(VLOOKUP(C3930,pictures!A:C,3,FALSE), "")</f>
        <v/>
      </c>
      <c r="E3930" s="1" t="s">
        <v>2498</v>
      </c>
      <c r="F3930" s="1" t="s">
        <v>12739</v>
      </c>
      <c r="G3930" s="2" t="s">
        <v>12740</v>
      </c>
    </row>
    <row r="3931" spans="1:7" ht="56.25" customHeight="1" x14ac:dyDescent="0.25">
      <c r="A3931" s="1" t="s">
        <v>12150</v>
      </c>
      <c r="B3931" s="2" t="s">
        <v>12741</v>
      </c>
      <c r="C3931" s="2" t="e">
        <f>VLOOKUP($B3931, tge_gfx_data!A:E, 5, FALSE)</f>
        <v>#N/A</v>
      </c>
      <c r="D3931" s="2" t="str">
        <f>IFERROR(VLOOKUP(C3931,pictures!A:C,3,FALSE), "")</f>
        <v/>
      </c>
      <c r="E3931" s="1" t="s">
        <v>2423</v>
      </c>
      <c r="F3931" s="1" t="s">
        <v>12742</v>
      </c>
      <c r="G3931" s="2" t="s">
        <v>12743</v>
      </c>
    </row>
    <row r="3932" spans="1:7" ht="56.25" customHeight="1" x14ac:dyDescent="0.25">
      <c r="A3932" s="1" t="s">
        <v>12150</v>
      </c>
      <c r="B3932" s="2" t="s">
        <v>12744</v>
      </c>
      <c r="C3932" s="2" t="e">
        <f>VLOOKUP($B3932, tge_gfx_data!A:E, 5, FALSE)</f>
        <v>#N/A</v>
      </c>
      <c r="D3932" s="2" t="str">
        <f>IFERROR(VLOOKUP(C3932,pictures!A:C,3,FALSE), "")</f>
        <v/>
      </c>
      <c r="E3932" s="1" t="s">
        <v>2519</v>
      </c>
      <c r="F3932" s="1" t="s">
        <v>12745</v>
      </c>
      <c r="G3932" s="2" t="s">
        <v>12746</v>
      </c>
    </row>
    <row r="3933" spans="1:7" ht="56.25" customHeight="1" x14ac:dyDescent="0.25">
      <c r="A3933" s="1" t="s">
        <v>12150</v>
      </c>
      <c r="B3933" s="2" t="s">
        <v>12747</v>
      </c>
      <c r="C3933" s="2" t="e">
        <f>VLOOKUP($B3933, tge_gfx_data!A:E, 5, FALSE)</f>
        <v>#N/A</v>
      </c>
      <c r="D3933" s="2" t="str">
        <f>IFERROR(VLOOKUP(C3933,pictures!A:C,3,FALSE), "")</f>
        <v/>
      </c>
      <c r="E3933" s="1" t="s">
        <v>2462</v>
      </c>
      <c r="F3933" s="1" t="s">
        <v>12748</v>
      </c>
      <c r="G3933" s="2" t="s">
        <v>12749</v>
      </c>
    </row>
    <row r="3934" spans="1:7" ht="56.25" customHeight="1" x14ac:dyDescent="0.25">
      <c r="A3934" s="1" t="s">
        <v>12150</v>
      </c>
      <c r="B3934" s="2" t="s">
        <v>12750</v>
      </c>
      <c r="C3934" s="2" t="e">
        <f>VLOOKUP($B3934, tge_gfx_data!A:E, 5, FALSE)</f>
        <v>#N/A</v>
      </c>
      <c r="D3934" s="2" t="str">
        <f>IFERROR(VLOOKUP(C3934,pictures!A:C,3,FALSE), "")</f>
        <v/>
      </c>
      <c r="E3934" s="1" t="s">
        <v>2519</v>
      </c>
      <c r="F3934" s="1" t="s">
        <v>12751</v>
      </c>
      <c r="G3934" s="2" t="s">
        <v>12752</v>
      </c>
    </row>
    <row r="3935" spans="1:7" ht="56.25" customHeight="1" x14ac:dyDescent="0.25">
      <c r="A3935" s="1" t="s">
        <v>12150</v>
      </c>
      <c r="B3935" s="2" t="s">
        <v>12753</v>
      </c>
      <c r="C3935" s="2" t="e">
        <f>VLOOKUP($B3935, tge_gfx_data!A:E, 5, FALSE)</f>
        <v>#N/A</v>
      </c>
      <c r="D3935" s="2" t="str">
        <f>IFERROR(VLOOKUP(C3935,pictures!A:C,3,FALSE), "")</f>
        <v/>
      </c>
      <c r="E3935" s="1" t="s">
        <v>2462</v>
      </c>
      <c r="F3935" s="1" t="s">
        <v>12754</v>
      </c>
      <c r="G3935" s="2" t="s">
        <v>12755</v>
      </c>
    </row>
    <row r="3936" spans="1:7" ht="56.25" customHeight="1" x14ac:dyDescent="0.25">
      <c r="A3936" s="1" t="s">
        <v>12150</v>
      </c>
      <c r="B3936" s="2" t="s">
        <v>12756</v>
      </c>
      <c r="C3936" s="2" t="e">
        <f>VLOOKUP($B3936, tge_gfx_data!A:E, 5, FALSE)</f>
        <v>#N/A</v>
      </c>
      <c r="D3936" s="2" t="str">
        <f>IFERROR(VLOOKUP(C3936,pictures!A:C,3,FALSE), "")</f>
        <v/>
      </c>
      <c r="E3936" s="1" t="s">
        <v>2519</v>
      </c>
      <c r="F3936" s="1" t="s">
        <v>12757</v>
      </c>
      <c r="G3936" s="2" t="s">
        <v>12758</v>
      </c>
    </row>
    <row r="3937" spans="1:8" ht="56.25" customHeight="1" x14ac:dyDescent="0.25">
      <c r="A3937" s="1" t="s">
        <v>12150</v>
      </c>
      <c r="B3937" s="2" t="s">
        <v>12759</v>
      </c>
      <c r="C3937" s="2" t="e">
        <f>VLOOKUP($B3937, tge_gfx_data!A:E, 5, FALSE)</f>
        <v>#N/A</v>
      </c>
      <c r="D3937" s="2" t="str">
        <f>IFERROR(VLOOKUP(C3937,pictures!A:C,3,FALSE), "")</f>
        <v/>
      </c>
      <c r="E3937" s="1" t="s">
        <v>2462</v>
      </c>
      <c r="F3937" s="1" t="s">
        <v>12760</v>
      </c>
      <c r="G3937" s="2" t="s">
        <v>12761</v>
      </c>
    </row>
    <row r="3938" spans="1:8" ht="56.25" customHeight="1" x14ac:dyDescent="0.25">
      <c r="A3938" s="1" t="s">
        <v>12150</v>
      </c>
      <c r="B3938" s="2" t="s">
        <v>12762</v>
      </c>
      <c r="C3938" s="2" t="e">
        <f>VLOOKUP($B3938, tge_gfx_data!A:E, 5, FALSE)</f>
        <v>#N/A</v>
      </c>
      <c r="D3938" s="2" t="str">
        <f>IFERROR(VLOOKUP(C3938,pictures!A:C,3,FALSE), "")</f>
        <v/>
      </c>
      <c r="E3938" s="1" t="s">
        <v>2519</v>
      </c>
      <c r="F3938" s="1" t="s">
        <v>12763</v>
      </c>
      <c r="G3938" s="2" t="s">
        <v>12764</v>
      </c>
    </row>
    <row r="3939" spans="1:8" ht="56.25" customHeight="1" x14ac:dyDescent="0.25">
      <c r="A3939" s="1" t="s">
        <v>12150</v>
      </c>
      <c r="B3939" s="2" t="s">
        <v>12765</v>
      </c>
      <c r="C3939" s="2" t="e">
        <f>VLOOKUP($B3939, tge_gfx_data!A:E, 5, FALSE)</f>
        <v>#N/A</v>
      </c>
      <c r="D3939" s="2" t="str">
        <f>IFERROR(VLOOKUP(C3939,pictures!A:C,3,FALSE), "")</f>
        <v/>
      </c>
      <c r="E3939" s="1" t="s">
        <v>2513</v>
      </c>
      <c r="F3939" s="1" t="s">
        <v>12766</v>
      </c>
      <c r="G3939" s="2" t="s">
        <v>12767</v>
      </c>
    </row>
    <row r="3940" spans="1:8" ht="56.25" customHeight="1" x14ac:dyDescent="0.25">
      <c r="A3940" s="1" t="s">
        <v>12150</v>
      </c>
      <c r="B3940" s="2" t="s">
        <v>12768</v>
      </c>
      <c r="C3940" s="2" t="e">
        <f>VLOOKUP($B3940, tge_gfx_data!A:E, 5, FALSE)</f>
        <v>#N/A</v>
      </c>
      <c r="D3940" s="2" t="str">
        <f>IFERROR(VLOOKUP(C3940,pictures!A:C,3,FALSE), "")</f>
        <v/>
      </c>
      <c r="E3940" s="1" t="s">
        <v>2519</v>
      </c>
      <c r="F3940" s="1" t="s">
        <v>12769</v>
      </c>
      <c r="G3940" s="2" t="s">
        <v>12770</v>
      </c>
    </row>
    <row r="3941" spans="1:8" ht="56.25" customHeight="1" x14ac:dyDescent="0.25">
      <c r="A3941" s="1" t="s">
        <v>12150</v>
      </c>
      <c r="B3941" s="2" t="s">
        <v>12771</v>
      </c>
      <c r="C3941" s="2" t="e">
        <f>VLOOKUP($B3941, tge_gfx_data!A:E, 5, FALSE)</f>
        <v>#N/A</v>
      </c>
      <c r="D3941" s="2" t="str">
        <f>IFERROR(VLOOKUP(C3941,pictures!A:C,3,FALSE), "")</f>
        <v/>
      </c>
      <c r="E3941" s="1" t="s">
        <v>2519</v>
      </c>
      <c r="F3941" s="1" t="s">
        <v>12772</v>
      </c>
      <c r="G3941" s="2" t="s">
        <v>12773</v>
      </c>
    </row>
    <row r="3942" spans="1:8" ht="56.25" customHeight="1" x14ac:dyDescent="0.25">
      <c r="A3942" s="1" t="s">
        <v>12150</v>
      </c>
      <c r="B3942" s="2" t="s">
        <v>12774</v>
      </c>
      <c r="C3942" s="2" t="e">
        <f>VLOOKUP($B3942, tge_gfx_data!A:E, 5, FALSE)</f>
        <v>#N/A</v>
      </c>
      <c r="D3942" s="2" t="str">
        <f>IFERROR(VLOOKUP(C3942,pictures!A:C,3,FALSE), "")</f>
        <v/>
      </c>
      <c r="E3942" s="1" t="s">
        <v>2513</v>
      </c>
      <c r="F3942" s="1" t="s">
        <v>12775</v>
      </c>
      <c r="G3942" s="2" t="s">
        <v>12776</v>
      </c>
    </row>
    <row r="3943" spans="1:8" ht="56.25" customHeight="1" x14ac:dyDescent="0.25">
      <c r="A3943" s="1" t="s">
        <v>12150</v>
      </c>
      <c r="B3943" s="2" t="s">
        <v>12777</v>
      </c>
      <c r="C3943" s="2" t="e">
        <f>VLOOKUP($B3943, tge_gfx_data!A:E, 5, FALSE)</f>
        <v>#N/A</v>
      </c>
      <c r="D3943" s="2" t="str">
        <f>IFERROR(VLOOKUP(C3943,pictures!A:C,3,FALSE), "")</f>
        <v/>
      </c>
      <c r="E3943" s="1" t="s">
        <v>2519</v>
      </c>
      <c r="F3943" s="1" t="s">
        <v>12778</v>
      </c>
      <c r="G3943" s="2" t="s">
        <v>12779</v>
      </c>
    </row>
    <row r="3944" spans="1:8" ht="56.25" customHeight="1" x14ac:dyDescent="0.25">
      <c r="A3944" s="1" t="s">
        <v>12150</v>
      </c>
      <c r="B3944" s="2" t="s">
        <v>12780</v>
      </c>
      <c r="C3944" s="2" t="e">
        <f>VLOOKUP($B3944, tge_gfx_data!A:E, 5, FALSE)</f>
        <v>#N/A</v>
      </c>
      <c r="D3944" s="2" t="str">
        <f>IFERROR(VLOOKUP(C3944,pictures!A:C,3,FALSE), "")</f>
        <v/>
      </c>
      <c r="E3944" s="1" t="s">
        <v>2519</v>
      </c>
      <c r="F3944" s="1" t="s">
        <v>12781</v>
      </c>
      <c r="G3944" s="2" t="s">
        <v>12782</v>
      </c>
    </row>
    <row r="3945" spans="1:8" ht="56.25" customHeight="1" x14ac:dyDescent="0.25">
      <c r="A3945" s="1" t="s">
        <v>12150</v>
      </c>
      <c r="B3945" s="2" t="s">
        <v>12783</v>
      </c>
      <c r="C3945" s="2" t="e">
        <f>VLOOKUP($B3945, tge_gfx_data!A:E, 5, FALSE)</f>
        <v>#N/A</v>
      </c>
      <c r="D3945" s="2" t="str">
        <f>IFERROR(VLOOKUP(C3945,pictures!A:C,3,FALSE), "")</f>
        <v/>
      </c>
      <c r="E3945" s="1" t="s">
        <v>2532</v>
      </c>
      <c r="F3945" s="1" t="s">
        <v>12784</v>
      </c>
      <c r="G3945" s="2" t="s">
        <v>12785</v>
      </c>
    </row>
    <row r="3946" spans="1:8" ht="56.25" customHeight="1" x14ac:dyDescent="0.25">
      <c r="A3946" s="1" t="s">
        <v>12150</v>
      </c>
      <c r="B3946" s="2" t="s">
        <v>12786</v>
      </c>
      <c r="C3946" s="2" t="e">
        <f>VLOOKUP($B3946, tge_gfx_data!A:E, 5, FALSE)</f>
        <v>#N/A</v>
      </c>
      <c r="D3946" s="2" t="str">
        <f>IFERROR(VLOOKUP(C3946,pictures!A:C,3,FALSE), "")</f>
        <v/>
      </c>
      <c r="E3946" s="1" t="s">
        <v>2532</v>
      </c>
      <c r="F3946" s="1" t="s">
        <v>12787</v>
      </c>
      <c r="G3946" s="2" t="s">
        <v>12788</v>
      </c>
    </row>
    <row r="3947" spans="1:8" ht="56.25" customHeight="1" x14ac:dyDescent="0.25">
      <c r="A3947" s="1" t="s">
        <v>12150</v>
      </c>
      <c r="B3947" s="2" t="s">
        <v>12789</v>
      </c>
      <c r="C3947" s="2" t="e">
        <f>VLOOKUP($B3947, tge_gfx_data!A:E, 5, FALSE)</f>
        <v>#N/A</v>
      </c>
      <c r="D3947" s="2" t="str">
        <f>IFERROR(VLOOKUP(C3947,pictures!A:C,3,FALSE), "")</f>
        <v/>
      </c>
      <c r="E3947" s="1" t="s">
        <v>2532</v>
      </c>
      <c r="F3947" s="1" t="s">
        <v>12790</v>
      </c>
      <c r="G3947" s="2" t="s">
        <v>12791</v>
      </c>
    </row>
    <row r="3948" spans="1:8" ht="56.25" customHeight="1" x14ac:dyDescent="0.25">
      <c r="A3948" s="1" t="s">
        <v>12150</v>
      </c>
      <c r="B3948" s="2" t="s">
        <v>12792</v>
      </c>
      <c r="C3948" s="2" t="e">
        <f>VLOOKUP($B3948, tge_gfx_data!A:E, 5, FALSE)</f>
        <v>#N/A</v>
      </c>
      <c r="D3948" s="2" t="str">
        <f>IFERROR(VLOOKUP(C3948,pictures!A:C,3,FALSE), "")</f>
        <v/>
      </c>
      <c r="E3948" s="1" t="s">
        <v>2532</v>
      </c>
      <c r="F3948" s="1" t="s">
        <v>12793</v>
      </c>
      <c r="G3948" s="2" t="s">
        <v>12794</v>
      </c>
    </row>
    <row r="3949" spans="1:8" ht="56.25" customHeight="1" x14ac:dyDescent="0.25">
      <c r="A3949" s="1" t="s">
        <v>12150</v>
      </c>
      <c r="B3949" s="2" t="s">
        <v>12795</v>
      </c>
      <c r="C3949" s="2" t="e">
        <f>VLOOKUP($B3949, tge_gfx_data!A:E, 5, FALSE)</f>
        <v>#N/A</v>
      </c>
      <c r="D3949" s="2" t="str">
        <f>IFERROR(VLOOKUP(C3949,pictures!A:C,3,FALSE), "")</f>
        <v/>
      </c>
      <c r="E3949" s="1" t="s">
        <v>2423</v>
      </c>
      <c r="F3949" s="1" t="s">
        <v>12796</v>
      </c>
      <c r="G3949" s="2" t="s">
        <v>12797</v>
      </c>
      <c r="H3949" s="2" t="s">
        <v>6410</v>
      </c>
    </row>
    <row r="3950" spans="1:8" ht="56.25" customHeight="1" x14ac:dyDescent="0.25">
      <c r="A3950" s="1" t="s">
        <v>12150</v>
      </c>
      <c r="B3950" s="2" t="s">
        <v>12798</v>
      </c>
      <c r="C3950" s="2" t="e">
        <f>VLOOKUP($B3950, tge_gfx_data!A:E, 5, FALSE)</f>
        <v>#N/A</v>
      </c>
      <c r="D3950" s="2" t="str">
        <f>IFERROR(VLOOKUP(C3950,pictures!A:C,3,FALSE), "")</f>
        <v/>
      </c>
      <c r="E3950" s="1" t="s">
        <v>2464</v>
      </c>
      <c r="F3950" s="1" t="s">
        <v>12799</v>
      </c>
      <c r="G3950" s="2" t="s">
        <v>12800</v>
      </c>
      <c r="H3950" s="2" t="s">
        <v>6410</v>
      </c>
    </row>
    <row r="3951" spans="1:8" ht="56.25" customHeight="1" x14ac:dyDescent="0.25">
      <c r="A3951" s="1" t="s">
        <v>12150</v>
      </c>
      <c r="B3951" s="2" t="s">
        <v>12801</v>
      </c>
      <c r="C3951" s="2" t="e">
        <f>VLOOKUP($B3951, tge_gfx_data!A:E, 5, FALSE)</f>
        <v>#N/A</v>
      </c>
      <c r="D3951" s="2" t="str">
        <f>IFERROR(VLOOKUP(C3951,pictures!A:C,3,FALSE), "")</f>
        <v/>
      </c>
      <c r="E3951" s="1" t="s">
        <v>2532</v>
      </c>
      <c r="F3951" s="1" t="s">
        <v>12802</v>
      </c>
      <c r="G3951" s="2" t="s">
        <v>12803</v>
      </c>
      <c r="H3951" s="2" t="s">
        <v>6410</v>
      </c>
    </row>
    <row r="3952" spans="1:8" ht="56.25" customHeight="1" x14ac:dyDescent="0.25">
      <c r="A3952" s="1" t="s">
        <v>12150</v>
      </c>
      <c r="B3952" s="2" t="s">
        <v>12804</v>
      </c>
      <c r="C3952" s="2" t="e">
        <f>VLOOKUP($B3952, tge_gfx_data!A:E, 5, FALSE)</f>
        <v>#N/A</v>
      </c>
      <c r="D3952" s="2" t="str">
        <f>IFERROR(VLOOKUP(C3952,pictures!A:C,3,FALSE), "")</f>
        <v/>
      </c>
      <c r="E3952" s="1" t="s">
        <v>2532</v>
      </c>
      <c r="F3952" s="1" t="s">
        <v>12805</v>
      </c>
      <c r="G3952" s="2" t="s">
        <v>12806</v>
      </c>
      <c r="H3952" s="2" t="s">
        <v>6410</v>
      </c>
    </row>
    <row r="3953" spans="1:8" ht="56.25" customHeight="1" x14ac:dyDescent="0.25">
      <c r="A3953" s="1" t="s">
        <v>12150</v>
      </c>
      <c r="B3953" s="2" t="s">
        <v>12807</v>
      </c>
      <c r="C3953" s="2" t="e">
        <f>VLOOKUP($B3953, tge_gfx_data!A:E, 5, FALSE)</f>
        <v>#N/A</v>
      </c>
      <c r="D3953" s="2" t="str">
        <f>IFERROR(VLOOKUP(C3953,pictures!A:C,3,FALSE), "")</f>
        <v/>
      </c>
      <c r="E3953" s="1" t="s">
        <v>2532</v>
      </c>
      <c r="F3953" s="1" t="s">
        <v>12808</v>
      </c>
      <c r="G3953" s="2" t="s">
        <v>12809</v>
      </c>
      <c r="H3953" s="2" t="s">
        <v>6410</v>
      </c>
    </row>
    <row r="3954" spans="1:8" ht="56.25" customHeight="1" x14ac:dyDescent="0.25">
      <c r="A3954" s="1" t="s">
        <v>12150</v>
      </c>
      <c r="B3954" s="2" t="s">
        <v>12810</v>
      </c>
      <c r="C3954" s="2" t="e">
        <f>VLOOKUP($B3954, tge_gfx_data!A:E, 5, FALSE)</f>
        <v>#N/A</v>
      </c>
      <c r="D3954" s="2" t="str">
        <f>IFERROR(VLOOKUP(C3954,pictures!A:C,3,FALSE), "")</f>
        <v/>
      </c>
      <c r="E3954" s="1" t="s">
        <v>2466</v>
      </c>
      <c r="F3954" s="1" t="s">
        <v>12811</v>
      </c>
      <c r="G3954" s="2" t="s">
        <v>12812</v>
      </c>
      <c r="H3954" s="2" t="s">
        <v>6410</v>
      </c>
    </row>
    <row r="3955" spans="1:8" ht="56.25" customHeight="1" x14ac:dyDescent="0.25">
      <c r="A3955" s="1" t="s">
        <v>12150</v>
      </c>
      <c r="B3955" s="2" t="s">
        <v>12813</v>
      </c>
      <c r="C3955" s="2" t="e">
        <f>VLOOKUP($B3955, tge_gfx_data!A:E, 5, FALSE)</f>
        <v>#N/A</v>
      </c>
      <c r="D3955" s="2" t="str">
        <f>IFERROR(VLOOKUP(C3955,pictures!A:C,3,FALSE), "")</f>
        <v/>
      </c>
      <c r="E3955" s="1" t="s">
        <v>2462</v>
      </c>
      <c r="F3955" s="1" t="s">
        <v>12814</v>
      </c>
      <c r="G3955" s="2" t="s">
        <v>12815</v>
      </c>
      <c r="H3955" s="2" t="s">
        <v>6410</v>
      </c>
    </row>
    <row r="3956" spans="1:8" ht="56.25" customHeight="1" x14ac:dyDescent="0.25">
      <c r="A3956" s="1" t="s">
        <v>12150</v>
      </c>
      <c r="B3956" s="2" t="s">
        <v>12816</v>
      </c>
      <c r="C3956" s="2" t="e">
        <f>VLOOKUP($B3956, tge_gfx_data!A:E, 5, FALSE)</f>
        <v>#N/A</v>
      </c>
      <c r="D3956" s="2" t="str">
        <f>IFERROR(VLOOKUP(C3956,pictures!A:C,3,FALSE), "")</f>
        <v/>
      </c>
      <c r="E3956" s="1" t="s">
        <v>2464</v>
      </c>
      <c r="F3956" s="1" t="s">
        <v>12817</v>
      </c>
      <c r="G3956" s="2" t="s">
        <v>12818</v>
      </c>
    </row>
    <row r="3957" spans="1:8" ht="56.25" customHeight="1" x14ac:dyDescent="0.25">
      <c r="A3957" s="1" t="s">
        <v>12150</v>
      </c>
      <c r="B3957" s="2" t="s">
        <v>12819</v>
      </c>
      <c r="C3957" s="2" t="e">
        <f>VLOOKUP($B3957, tge_gfx_data!A:E, 5, FALSE)</f>
        <v>#N/A</v>
      </c>
      <c r="D3957" s="2" t="str">
        <f>IFERROR(VLOOKUP(C3957,pictures!A:C,3,FALSE), "")</f>
        <v/>
      </c>
      <c r="E3957" s="1" t="s">
        <v>2464</v>
      </c>
      <c r="F3957" s="1" t="s">
        <v>12820</v>
      </c>
      <c r="G3957" s="2" t="s">
        <v>12821</v>
      </c>
    </row>
    <row r="3958" spans="1:8" ht="56.25" customHeight="1" x14ac:dyDescent="0.25">
      <c r="A3958" s="1" t="s">
        <v>12150</v>
      </c>
      <c r="B3958" s="2" t="s">
        <v>12822</v>
      </c>
      <c r="C3958" s="2" t="e">
        <f>VLOOKUP($B3958, tge_gfx_data!A:E, 5, FALSE)</f>
        <v>#N/A</v>
      </c>
      <c r="D3958" s="2" t="str">
        <f>IFERROR(VLOOKUP(C3958,pictures!A:C,3,FALSE), "")</f>
        <v/>
      </c>
      <c r="E3958" s="1" t="s">
        <v>2464</v>
      </c>
      <c r="F3958" s="1" t="s">
        <v>12823</v>
      </c>
      <c r="G3958" s="2" t="s">
        <v>12824</v>
      </c>
    </row>
    <row r="3959" spans="1:8" ht="56.25" customHeight="1" x14ac:dyDescent="0.25">
      <c r="A3959" s="1" t="s">
        <v>12150</v>
      </c>
      <c r="B3959" s="2" t="s">
        <v>12825</v>
      </c>
      <c r="C3959" s="2" t="e">
        <f>VLOOKUP($B3959, tge_gfx_data!A:E, 5, FALSE)</f>
        <v>#N/A</v>
      </c>
      <c r="D3959" s="2" t="str">
        <f>IFERROR(VLOOKUP(C3959,pictures!A:C,3,FALSE), "")</f>
        <v/>
      </c>
      <c r="E3959" s="1" t="s">
        <v>2464</v>
      </c>
      <c r="F3959" s="1" t="s">
        <v>12826</v>
      </c>
      <c r="G3959" s="2" t="s">
        <v>12827</v>
      </c>
    </row>
    <row r="3960" spans="1:8" ht="56.25" customHeight="1" x14ac:dyDescent="0.25">
      <c r="A3960" s="1" t="s">
        <v>12150</v>
      </c>
      <c r="B3960" s="2" t="s">
        <v>12828</v>
      </c>
      <c r="C3960" s="2" t="e">
        <f>VLOOKUP($B3960, tge_gfx_data!A:E, 5, FALSE)</f>
        <v>#N/A</v>
      </c>
      <c r="D3960" s="2" t="str">
        <f>IFERROR(VLOOKUP(C3960,pictures!A:C,3,FALSE), "")</f>
        <v/>
      </c>
      <c r="E3960" s="1" t="s">
        <v>2464</v>
      </c>
      <c r="F3960" s="1" t="s">
        <v>12829</v>
      </c>
      <c r="G3960" s="2" t="s">
        <v>12830</v>
      </c>
    </row>
    <row r="3961" spans="1:8" ht="56.25" customHeight="1" x14ac:dyDescent="0.25">
      <c r="A3961" s="1" t="s">
        <v>12150</v>
      </c>
      <c r="B3961" s="2" t="s">
        <v>12831</v>
      </c>
      <c r="C3961" s="2" t="e">
        <f>VLOOKUP($B3961, tge_gfx_data!A:E, 5, FALSE)</f>
        <v>#N/A</v>
      </c>
      <c r="D3961" s="2" t="str">
        <f>IFERROR(VLOOKUP(C3961,pictures!A:C,3,FALSE), "")</f>
        <v/>
      </c>
      <c r="E3961" s="1" t="s">
        <v>2464</v>
      </c>
      <c r="F3961" s="1" t="s">
        <v>12832</v>
      </c>
      <c r="G3961" s="2" t="s">
        <v>12833</v>
      </c>
    </row>
    <row r="3962" spans="1:8" ht="56.25" customHeight="1" x14ac:dyDescent="0.25">
      <c r="A3962" s="1" t="s">
        <v>12150</v>
      </c>
      <c r="B3962" s="2" t="s">
        <v>12834</v>
      </c>
      <c r="C3962" s="2" t="e">
        <f>VLOOKUP($B3962, tge_gfx_data!A:E, 5, FALSE)</f>
        <v>#N/A</v>
      </c>
      <c r="D3962" s="2" t="str">
        <f>IFERROR(VLOOKUP(C3962,pictures!A:C,3,FALSE), "")</f>
        <v/>
      </c>
      <c r="E3962" s="1" t="s">
        <v>2464</v>
      </c>
      <c r="F3962" s="1" t="s">
        <v>12835</v>
      </c>
      <c r="G3962" s="2" t="s">
        <v>12836</v>
      </c>
    </row>
    <row r="3963" spans="1:8" ht="56.25" customHeight="1" x14ac:dyDescent="0.25">
      <c r="A3963" s="1" t="s">
        <v>12150</v>
      </c>
      <c r="B3963" s="2" t="s">
        <v>12837</v>
      </c>
      <c r="C3963" s="2" t="e">
        <f>VLOOKUP($B3963, tge_gfx_data!A:E, 5, FALSE)</f>
        <v>#N/A</v>
      </c>
      <c r="D3963" s="2" t="str">
        <f>IFERROR(VLOOKUP(C3963,pictures!A:C,3,FALSE), "")</f>
        <v/>
      </c>
      <c r="E3963" s="1" t="s">
        <v>2456</v>
      </c>
      <c r="F3963" s="1" t="s">
        <v>12838</v>
      </c>
      <c r="G3963" s="2" t="s">
        <v>12839</v>
      </c>
    </row>
    <row r="3964" spans="1:8" ht="56.25" customHeight="1" x14ac:dyDescent="0.25">
      <c r="A3964" s="1" t="s">
        <v>12150</v>
      </c>
      <c r="B3964" s="2" t="s">
        <v>12840</v>
      </c>
      <c r="C3964" s="2" t="e">
        <f>VLOOKUP($B3964, tge_gfx_data!A:E, 5, FALSE)</f>
        <v>#N/A</v>
      </c>
      <c r="D3964" s="2" t="str">
        <f>IFERROR(VLOOKUP(C3964,pictures!A:C,3,FALSE), "")</f>
        <v/>
      </c>
      <c r="E3964" s="1" t="s">
        <v>2498</v>
      </c>
      <c r="F3964" s="1" t="s">
        <v>12841</v>
      </c>
      <c r="G3964" s="2" t="s">
        <v>12842</v>
      </c>
    </row>
    <row r="3965" spans="1:8" ht="56.25" customHeight="1" x14ac:dyDescent="0.25">
      <c r="A3965" s="1" t="s">
        <v>12150</v>
      </c>
      <c r="B3965" s="2" t="s">
        <v>12843</v>
      </c>
      <c r="C3965" s="2" t="e">
        <f>VLOOKUP($B3965, tge_gfx_data!A:E, 5, FALSE)</f>
        <v>#N/A</v>
      </c>
      <c r="D3965" s="2" t="str">
        <f>IFERROR(VLOOKUP(C3965,pictures!A:C,3,FALSE), "")</f>
        <v/>
      </c>
      <c r="E3965" s="1" t="s">
        <v>2495</v>
      </c>
      <c r="F3965" s="1" t="s">
        <v>12844</v>
      </c>
      <c r="G3965" s="2" t="s">
        <v>12845</v>
      </c>
    </row>
    <row r="3966" spans="1:8" ht="56.25" customHeight="1" x14ac:dyDescent="0.25">
      <c r="A3966" s="1" t="s">
        <v>12150</v>
      </c>
      <c r="B3966" s="2" t="s">
        <v>12846</v>
      </c>
      <c r="C3966" s="2" t="e">
        <f>VLOOKUP($B3966, tge_gfx_data!A:E, 5, FALSE)</f>
        <v>#N/A</v>
      </c>
      <c r="D3966" s="2" t="str">
        <f>IFERROR(VLOOKUP(C3966,pictures!A:C,3,FALSE), "")</f>
        <v/>
      </c>
      <c r="E3966" s="1" t="s">
        <v>2495</v>
      </c>
      <c r="F3966" s="1" t="s">
        <v>12847</v>
      </c>
      <c r="G3966" s="2" t="s">
        <v>12848</v>
      </c>
    </row>
    <row r="3967" spans="1:8" ht="56.25" customHeight="1" x14ac:dyDescent="0.25">
      <c r="A3967" s="1" t="s">
        <v>12150</v>
      </c>
      <c r="B3967" s="2" t="s">
        <v>12849</v>
      </c>
      <c r="C3967" s="2" t="e">
        <f>VLOOKUP($B3967, tge_gfx_data!A:E, 5, FALSE)</f>
        <v>#N/A</v>
      </c>
      <c r="D3967" s="2" t="str">
        <f>IFERROR(VLOOKUP(C3967,pictures!A:C,3,FALSE), "")</f>
        <v/>
      </c>
      <c r="E3967" s="1" t="s">
        <v>2498</v>
      </c>
      <c r="F3967" s="1" t="s">
        <v>12850</v>
      </c>
      <c r="G3967" s="2" t="s">
        <v>12851</v>
      </c>
    </row>
    <row r="3968" spans="1:8" ht="56.25" customHeight="1" x14ac:dyDescent="0.25">
      <c r="A3968" s="1" t="s">
        <v>12150</v>
      </c>
      <c r="B3968" s="2" t="s">
        <v>12852</v>
      </c>
      <c r="C3968" s="2" t="e">
        <f>VLOOKUP($B3968, tge_gfx_data!A:E, 5, FALSE)</f>
        <v>#N/A</v>
      </c>
      <c r="D3968" s="2" t="str">
        <f>IFERROR(VLOOKUP(C3968,pictures!A:C,3,FALSE), "")</f>
        <v/>
      </c>
      <c r="E3968" s="1" t="s">
        <v>2498</v>
      </c>
      <c r="F3968" s="1" t="s">
        <v>12853</v>
      </c>
      <c r="G3968" s="2" t="s">
        <v>12854</v>
      </c>
    </row>
    <row r="3969" spans="1:7" ht="56.25" customHeight="1" x14ac:dyDescent="0.25">
      <c r="A3969" s="1" t="s">
        <v>12150</v>
      </c>
      <c r="B3969" s="2" t="s">
        <v>12855</v>
      </c>
      <c r="C3969" s="2" t="e">
        <f>VLOOKUP($B3969, tge_gfx_data!A:E, 5, FALSE)</f>
        <v>#N/A</v>
      </c>
      <c r="D3969" s="2" t="str">
        <f>IFERROR(VLOOKUP(C3969,pictures!A:C,3,FALSE), "")</f>
        <v/>
      </c>
      <c r="E3969" s="1" t="s">
        <v>2495</v>
      </c>
      <c r="F3969" s="1" t="s">
        <v>12856</v>
      </c>
      <c r="G3969" s="2" t="s">
        <v>12857</v>
      </c>
    </row>
    <row r="3970" spans="1:7" ht="56.25" customHeight="1" x14ac:dyDescent="0.25">
      <c r="A3970" s="1" t="s">
        <v>12150</v>
      </c>
      <c r="B3970" s="2" t="s">
        <v>12858</v>
      </c>
      <c r="C3970" s="2" t="e">
        <f>VLOOKUP($B3970, tge_gfx_data!A:E, 5, FALSE)</f>
        <v>#N/A</v>
      </c>
      <c r="D3970" s="2" t="str">
        <f>IFERROR(VLOOKUP(C3970,pictures!A:C,3,FALSE), "")</f>
        <v/>
      </c>
      <c r="E3970" s="1" t="s">
        <v>2498</v>
      </c>
      <c r="F3970" s="1" t="s">
        <v>12859</v>
      </c>
      <c r="G3970" s="2" t="s">
        <v>12860</v>
      </c>
    </row>
    <row r="3971" spans="1:7" ht="56.25" customHeight="1" x14ac:dyDescent="0.25">
      <c r="A3971" s="1" t="s">
        <v>12150</v>
      </c>
      <c r="B3971" s="2" t="s">
        <v>12861</v>
      </c>
      <c r="C3971" s="2" t="e">
        <f>VLOOKUP($B3971, tge_gfx_data!A:E, 5, FALSE)</f>
        <v>#N/A</v>
      </c>
      <c r="D3971" s="2" t="str">
        <f>IFERROR(VLOOKUP(C3971,pictures!A:C,3,FALSE), "")</f>
        <v/>
      </c>
      <c r="E3971" s="1" t="s">
        <v>2478</v>
      </c>
      <c r="F3971" s="1" t="s">
        <v>12862</v>
      </c>
      <c r="G3971" s="2" t="s">
        <v>12863</v>
      </c>
    </row>
    <row r="3972" spans="1:7" ht="56.25" customHeight="1" x14ac:dyDescent="0.25">
      <c r="A3972" s="1" t="s">
        <v>12150</v>
      </c>
      <c r="B3972" s="2" t="s">
        <v>12864</v>
      </c>
      <c r="C3972" s="2" t="e">
        <f>VLOOKUP($B3972, tge_gfx_data!A:E, 5, FALSE)</f>
        <v>#N/A</v>
      </c>
      <c r="D3972" s="2" t="str">
        <f>IFERROR(VLOOKUP(C3972,pictures!A:C,3,FALSE), "")</f>
        <v/>
      </c>
      <c r="E3972" s="1" t="s">
        <v>2498</v>
      </c>
      <c r="F3972" s="1" t="s">
        <v>12865</v>
      </c>
      <c r="G3972" s="2" t="s">
        <v>12866</v>
      </c>
    </row>
    <row r="3973" spans="1:7" ht="56.25" customHeight="1" x14ac:dyDescent="0.25">
      <c r="A3973" s="1" t="s">
        <v>12150</v>
      </c>
      <c r="B3973" s="2" t="s">
        <v>12867</v>
      </c>
      <c r="C3973" s="2" t="e">
        <f>VLOOKUP($B3973, tge_gfx_data!A:E, 5, FALSE)</f>
        <v>#N/A</v>
      </c>
      <c r="D3973" s="2" t="str">
        <f>IFERROR(VLOOKUP(C3973,pictures!A:C,3,FALSE), "")</f>
        <v/>
      </c>
      <c r="E3973" s="1" t="s">
        <v>2502</v>
      </c>
      <c r="F3973" s="1" t="s">
        <v>12868</v>
      </c>
      <c r="G3973" s="2" t="s">
        <v>12869</v>
      </c>
    </row>
    <row r="3974" spans="1:7" ht="56.25" customHeight="1" x14ac:dyDescent="0.25">
      <c r="A3974" s="1" t="s">
        <v>12150</v>
      </c>
      <c r="B3974" s="2" t="s">
        <v>12870</v>
      </c>
      <c r="C3974" s="2" t="e">
        <f>VLOOKUP($B3974, tge_gfx_data!A:E, 5, FALSE)</f>
        <v>#N/A</v>
      </c>
      <c r="D3974" s="2" t="str">
        <f>IFERROR(VLOOKUP(C3974,pictures!A:C,3,FALSE), "")</f>
        <v/>
      </c>
      <c r="E3974" s="1" t="s">
        <v>2432</v>
      </c>
      <c r="F3974" s="1" t="s">
        <v>12871</v>
      </c>
      <c r="G3974" s="2" t="s">
        <v>12872</v>
      </c>
    </row>
    <row r="3975" spans="1:7" ht="56.25" customHeight="1" x14ac:dyDescent="0.25">
      <c r="A3975" s="1" t="s">
        <v>12150</v>
      </c>
      <c r="B3975" s="2" t="s">
        <v>12873</v>
      </c>
      <c r="C3975" s="2" t="e">
        <f>VLOOKUP($B3975, tge_gfx_data!A:E, 5, FALSE)</f>
        <v>#N/A</v>
      </c>
      <c r="D3975" s="2" t="str">
        <f>IFERROR(VLOOKUP(C3975,pictures!A:C,3,FALSE), "")</f>
        <v/>
      </c>
      <c r="E3975" s="1" t="s">
        <v>2432</v>
      </c>
      <c r="F3975" s="1" t="s">
        <v>12874</v>
      </c>
      <c r="G3975" s="2" t="s">
        <v>12875</v>
      </c>
    </row>
    <row r="3976" spans="1:7" ht="56.25" customHeight="1" x14ac:dyDescent="0.25">
      <c r="A3976" s="1" t="s">
        <v>12150</v>
      </c>
      <c r="B3976" s="2" t="s">
        <v>12876</v>
      </c>
      <c r="C3976" s="2" t="e">
        <f>VLOOKUP($B3976, tge_gfx_data!A:E, 5, FALSE)</f>
        <v>#N/A</v>
      </c>
      <c r="D3976" s="2" t="str">
        <f>IFERROR(VLOOKUP(C3976,pictures!A:C,3,FALSE), "")</f>
        <v/>
      </c>
      <c r="E3976" s="1" t="s">
        <v>2485</v>
      </c>
      <c r="F3976" s="1" t="s">
        <v>12877</v>
      </c>
      <c r="G3976" s="2" t="s">
        <v>12878</v>
      </c>
    </row>
    <row r="3977" spans="1:7" ht="56.25" customHeight="1" x14ac:dyDescent="0.25">
      <c r="A3977" s="1" t="s">
        <v>12150</v>
      </c>
      <c r="B3977" s="2" t="s">
        <v>12879</v>
      </c>
      <c r="C3977" s="2" t="e">
        <f>VLOOKUP($B3977, tge_gfx_data!A:E, 5, FALSE)</f>
        <v>#N/A</v>
      </c>
      <c r="D3977" s="2" t="str">
        <f>IFERROR(VLOOKUP(C3977,pictures!A:C,3,FALSE), "")</f>
        <v/>
      </c>
      <c r="E3977" s="1" t="s">
        <v>2462</v>
      </c>
      <c r="F3977" s="1" t="s">
        <v>12880</v>
      </c>
      <c r="G3977" s="2" t="s">
        <v>12881</v>
      </c>
    </row>
    <row r="3978" spans="1:7" ht="56.25" customHeight="1" x14ac:dyDescent="0.25">
      <c r="A3978" s="1" t="s">
        <v>12150</v>
      </c>
      <c r="B3978" s="2" t="s">
        <v>12882</v>
      </c>
      <c r="C3978" s="2" t="e">
        <f>VLOOKUP($B3978, tge_gfx_data!A:E, 5, FALSE)</f>
        <v>#N/A</v>
      </c>
      <c r="D3978" s="2" t="str">
        <f>IFERROR(VLOOKUP(C3978,pictures!A:C,3,FALSE), "")</f>
        <v/>
      </c>
      <c r="E3978" s="1" t="s">
        <v>2423</v>
      </c>
      <c r="F3978" s="1" t="s">
        <v>12883</v>
      </c>
      <c r="G3978" s="2" t="s">
        <v>12884</v>
      </c>
    </row>
    <row r="3979" spans="1:7" ht="56.25" customHeight="1" x14ac:dyDescent="0.25">
      <c r="A3979" s="1" t="s">
        <v>12150</v>
      </c>
      <c r="B3979" s="2" t="s">
        <v>12885</v>
      </c>
      <c r="C3979" s="2" t="e">
        <f>VLOOKUP($B3979, tge_gfx_data!A:E, 5, FALSE)</f>
        <v>#N/A</v>
      </c>
      <c r="D3979" s="2" t="str">
        <f>IFERROR(VLOOKUP(C3979,pictures!A:C,3,FALSE), "")</f>
        <v/>
      </c>
      <c r="E3979" s="1" t="s">
        <v>2478</v>
      </c>
      <c r="F3979" s="1" t="s">
        <v>12886</v>
      </c>
      <c r="G3979" s="2" t="s">
        <v>12887</v>
      </c>
    </row>
    <row r="3980" spans="1:7" ht="56.25" customHeight="1" x14ac:dyDescent="0.25">
      <c r="A3980" s="1" t="s">
        <v>12150</v>
      </c>
      <c r="B3980" s="2" t="s">
        <v>12888</v>
      </c>
      <c r="C3980" s="2" t="e">
        <f>VLOOKUP($B3980, tge_gfx_data!A:E, 5, FALSE)</f>
        <v>#N/A</v>
      </c>
      <c r="D3980" s="2" t="str">
        <f>IFERROR(VLOOKUP(C3980,pictures!A:C,3,FALSE), "")</f>
        <v/>
      </c>
      <c r="E3980" s="1" t="s">
        <v>2432</v>
      </c>
      <c r="F3980" s="1" t="s">
        <v>12889</v>
      </c>
      <c r="G3980" s="2" t="s">
        <v>12890</v>
      </c>
    </row>
    <row r="3981" spans="1:7" ht="56.25" customHeight="1" x14ac:dyDescent="0.25">
      <c r="A3981" s="1" t="s">
        <v>12150</v>
      </c>
      <c r="B3981" s="2" t="s">
        <v>12891</v>
      </c>
      <c r="C3981" s="2" t="e">
        <f>VLOOKUP($B3981, tge_gfx_data!A:E, 5, FALSE)</f>
        <v>#N/A</v>
      </c>
      <c r="D3981" s="2" t="str">
        <f>IFERROR(VLOOKUP(C3981,pictures!A:C,3,FALSE), "")</f>
        <v/>
      </c>
      <c r="E3981" s="1" t="s">
        <v>2456</v>
      </c>
      <c r="F3981" s="1" t="s">
        <v>12892</v>
      </c>
      <c r="G3981" s="2" t="s">
        <v>12893</v>
      </c>
    </row>
    <row r="3982" spans="1:7" ht="56.25" customHeight="1" x14ac:dyDescent="0.25">
      <c r="A3982" s="1" t="s">
        <v>12150</v>
      </c>
      <c r="B3982" s="2" t="s">
        <v>12894</v>
      </c>
      <c r="C3982" s="2" t="e">
        <f>VLOOKUP($B3982, tge_gfx_data!A:E, 5, FALSE)</f>
        <v>#N/A</v>
      </c>
      <c r="D3982" s="2" t="str">
        <f>IFERROR(VLOOKUP(C3982,pictures!A:C,3,FALSE), "")</f>
        <v/>
      </c>
      <c r="E3982" s="1" t="s">
        <v>2498</v>
      </c>
      <c r="F3982" s="1" t="s">
        <v>12895</v>
      </c>
      <c r="G3982" s="2" t="s">
        <v>12896</v>
      </c>
    </row>
    <row r="3983" spans="1:7" ht="56.25" customHeight="1" x14ac:dyDescent="0.25">
      <c r="A3983" s="1" t="s">
        <v>12150</v>
      </c>
      <c r="B3983" s="2" t="s">
        <v>12897</v>
      </c>
      <c r="C3983" s="2" t="e">
        <f>VLOOKUP($B3983, tge_gfx_data!A:E, 5, FALSE)</f>
        <v>#N/A</v>
      </c>
      <c r="D3983" s="2" t="str">
        <f>IFERROR(VLOOKUP(C3983,pictures!A:C,3,FALSE), "")</f>
        <v/>
      </c>
      <c r="E3983" s="1" t="s">
        <v>2495</v>
      </c>
      <c r="F3983" s="1" t="s">
        <v>12898</v>
      </c>
      <c r="G3983" s="2" t="s">
        <v>12899</v>
      </c>
    </row>
    <row r="3984" spans="1:7" ht="56.25" customHeight="1" x14ac:dyDescent="0.25">
      <c r="A3984" s="1" t="s">
        <v>12150</v>
      </c>
      <c r="B3984" s="2" t="s">
        <v>12900</v>
      </c>
      <c r="C3984" s="2" t="e">
        <f>VLOOKUP($B3984, tge_gfx_data!A:E, 5, FALSE)</f>
        <v>#N/A</v>
      </c>
      <c r="D3984" s="2" t="str">
        <f>IFERROR(VLOOKUP(C3984,pictures!A:C,3,FALSE), "")</f>
        <v/>
      </c>
      <c r="E3984" s="1" t="s">
        <v>2498</v>
      </c>
      <c r="F3984" s="1" t="s">
        <v>12901</v>
      </c>
      <c r="G3984" s="2" t="s">
        <v>12902</v>
      </c>
    </row>
    <row r="3985" spans="1:7" ht="56.25" customHeight="1" x14ac:dyDescent="0.25">
      <c r="A3985" s="1" t="s">
        <v>12150</v>
      </c>
      <c r="B3985" s="2" t="s">
        <v>12903</v>
      </c>
      <c r="C3985" s="2" t="e">
        <f>VLOOKUP($B3985, tge_gfx_data!A:E, 5, FALSE)</f>
        <v>#N/A</v>
      </c>
      <c r="D3985" s="2" t="str">
        <f>IFERROR(VLOOKUP(C3985,pictures!A:C,3,FALSE), "")</f>
        <v/>
      </c>
      <c r="E3985" s="1" t="s">
        <v>2495</v>
      </c>
      <c r="F3985" s="1" t="s">
        <v>12904</v>
      </c>
      <c r="G3985" s="2" t="s">
        <v>12905</v>
      </c>
    </row>
    <row r="3986" spans="1:7" ht="56.25" customHeight="1" x14ac:dyDescent="0.25">
      <c r="A3986" s="1" t="s">
        <v>12150</v>
      </c>
      <c r="B3986" s="2" t="s">
        <v>12906</v>
      </c>
      <c r="C3986" s="2" t="e">
        <f>VLOOKUP($B3986, tge_gfx_data!A:E, 5, FALSE)</f>
        <v>#N/A</v>
      </c>
      <c r="D3986" s="2" t="str">
        <f>IFERROR(VLOOKUP(C3986,pictures!A:C,3,FALSE), "")</f>
        <v/>
      </c>
      <c r="E3986" s="1" t="s">
        <v>2478</v>
      </c>
      <c r="F3986" s="1" t="s">
        <v>5255</v>
      </c>
      <c r="G3986" s="2" t="s">
        <v>12907</v>
      </c>
    </row>
    <row r="3987" spans="1:7" ht="56.25" customHeight="1" x14ac:dyDescent="0.25">
      <c r="A3987" s="1" t="s">
        <v>12150</v>
      </c>
      <c r="B3987" s="2" t="s">
        <v>12908</v>
      </c>
      <c r="C3987" s="2" t="e">
        <f>VLOOKUP($B3987, tge_gfx_data!A:E, 5, FALSE)</f>
        <v>#N/A</v>
      </c>
      <c r="D3987" s="2" t="str">
        <f>IFERROR(VLOOKUP(C3987,pictures!A:C,3,FALSE), "")</f>
        <v/>
      </c>
      <c r="E3987" s="1" t="s">
        <v>2498</v>
      </c>
      <c r="F3987" s="1" t="s">
        <v>12909</v>
      </c>
      <c r="G3987" s="2" t="s">
        <v>22335</v>
      </c>
    </row>
    <row r="3988" spans="1:7" ht="56.25" customHeight="1" x14ac:dyDescent="0.25">
      <c r="A3988" s="1" t="s">
        <v>12150</v>
      </c>
      <c r="B3988" s="2" t="s">
        <v>12910</v>
      </c>
      <c r="C3988" s="2" t="e">
        <f>VLOOKUP($B3988, tge_gfx_data!A:E, 5, FALSE)</f>
        <v>#N/A</v>
      </c>
      <c r="D3988" s="2" t="str">
        <f>IFERROR(VLOOKUP(C3988,pictures!A:C,3,FALSE), "")</f>
        <v/>
      </c>
      <c r="E3988" s="1" t="s">
        <v>2495</v>
      </c>
      <c r="F3988" s="1" t="s">
        <v>12911</v>
      </c>
      <c r="G3988" s="2" t="s">
        <v>12912</v>
      </c>
    </row>
    <row r="3989" spans="1:7" ht="56.25" customHeight="1" x14ac:dyDescent="0.25">
      <c r="A3989" s="1" t="s">
        <v>12150</v>
      </c>
      <c r="B3989" s="2" t="s">
        <v>12913</v>
      </c>
      <c r="C3989" s="2" t="e">
        <f>VLOOKUP($B3989, tge_gfx_data!A:E, 5, FALSE)</f>
        <v>#N/A</v>
      </c>
      <c r="D3989" s="2" t="str">
        <f>IFERROR(VLOOKUP(C3989,pictures!A:C,3,FALSE), "")</f>
        <v/>
      </c>
      <c r="E3989" s="1" t="s">
        <v>2495</v>
      </c>
      <c r="F3989" s="1" t="s">
        <v>12914</v>
      </c>
      <c r="G3989" s="2" t="s">
        <v>12915</v>
      </c>
    </row>
    <row r="3990" spans="1:7" ht="56.25" customHeight="1" x14ac:dyDescent="0.25">
      <c r="A3990" s="1" t="s">
        <v>12150</v>
      </c>
      <c r="B3990" s="2" t="s">
        <v>12916</v>
      </c>
      <c r="C3990" s="2" t="e">
        <f>VLOOKUP($B3990, tge_gfx_data!A:E, 5, FALSE)</f>
        <v>#N/A</v>
      </c>
      <c r="D3990" s="2" t="str">
        <f>IFERROR(VLOOKUP(C3990,pictures!A:C,3,FALSE), "")</f>
        <v/>
      </c>
      <c r="E3990" s="1" t="s">
        <v>2498</v>
      </c>
      <c r="F3990" s="1" t="s">
        <v>12917</v>
      </c>
      <c r="G3990" s="2" t="s">
        <v>12918</v>
      </c>
    </row>
    <row r="3991" spans="1:7" ht="56.25" customHeight="1" x14ac:dyDescent="0.25">
      <c r="A3991" s="1" t="s">
        <v>12150</v>
      </c>
      <c r="B3991" s="2" t="s">
        <v>12919</v>
      </c>
      <c r="C3991" s="2" t="e">
        <f>VLOOKUP($B3991, tge_gfx_data!A:E, 5, FALSE)</f>
        <v>#N/A</v>
      </c>
      <c r="D3991" s="2" t="str">
        <f>IFERROR(VLOOKUP(C3991,pictures!A:C,3,FALSE), "")</f>
        <v/>
      </c>
      <c r="E3991" s="1" t="s">
        <v>2495</v>
      </c>
      <c r="F3991" s="1" t="s">
        <v>12920</v>
      </c>
      <c r="G3991" s="2" t="s">
        <v>12921</v>
      </c>
    </row>
    <row r="3992" spans="1:7" ht="56.25" customHeight="1" x14ac:dyDescent="0.25">
      <c r="A3992" s="1" t="s">
        <v>12150</v>
      </c>
      <c r="B3992" s="2" t="s">
        <v>12922</v>
      </c>
      <c r="C3992" s="2" t="e">
        <f>VLOOKUP($B3992, tge_gfx_data!A:E, 5, FALSE)</f>
        <v>#N/A</v>
      </c>
      <c r="D3992" s="2" t="str">
        <f>IFERROR(VLOOKUP(C3992,pictures!A:C,3,FALSE), "")</f>
        <v/>
      </c>
      <c r="E3992" s="1" t="s">
        <v>2495</v>
      </c>
      <c r="F3992" s="1" t="s">
        <v>12923</v>
      </c>
      <c r="G3992" s="2" t="s">
        <v>12924</v>
      </c>
    </row>
    <row r="3993" spans="1:7" ht="56.25" customHeight="1" x14ac:dyDescent="0.25">
      <c r="A3993" s="1" t="s">
        <v>12150</v>
      </c>
      <c r="B3993" s="2" t="s">
        <v>12925</v>
      </c>
      <c r="C3993" s="2" t="e">
        <f>VLOOKUP($B3993, tge_gfx_data!A:E, 5, FALSE)</f>
        <v>#N/A</v>
      </c>
      <c r="D3993" s="2" t="str">
        <f>IFERROR(VLOOKUP(C3993,pictures!A:C,3,FALSE), "")</f>
        <v/>
      </c>
      <c r="E3993" s="1" t="s">
        <v>2236</v>
      </c>
      <c r="F3993" s="1" t="s">
        <v>12926</v>
      </c>
      <c r="G3993" s="2" t="s">
        <v>12927</v>
      </c>
    </row>
    <row r="3994" spans="1:7" ht="56.25" customHeight="1" x14ac:dyDescent="0.25">
      <c r="A3994" s="1" t="s">
        <v>12150</v>
      </c>
      <c r="B3994" s="2" t="s">
        <v>12928</v>
      </c>
      <c r="C3994" s="2" t="e">
        <f>VLOOKUP($B3994, tge_gfx_data!A:E, 5, FALSE)</f>
        <v>#N/A</v>
      </c>
      <c r="D3994" s="2" t="str">
        <f>IFERROR(VLOOKUP(C3994,pictures!A:C,3,FALSE), "")</f>
        <v/>
      </c>
      <c r="E3994" s="1" t="s">
        <v>2236</v>
      </c>
      <c r="F3994" s="1" t="s">
        <v>12929</v>
      </c>
      <c r="G3994" s="2" t="s">
        <v>12930</v>
      </c>
    </row>
    <row r="3995" spans="1:7" ht="56.25" customHeight="1" x14ac:dyDescent="0.25">
      <c r="A3995" s="1" t="s">
        <v>12150</v>
      </c>
      <c r="B3995" s="2" t="s">
        <v>12931</v>
      </c>
      <c r="C3995" s="2" t="e">
        <f>VLOOKUP($B3995, tge_gfx_data!A:E, 5, FALSE)</f>
        <v>#N/A</v>
      </c>
      <c r="D3995" s="2" t="str">
        <f>IFERROR(VLOOKUP(C3995,pictures!A:C,3,FALSE), "")</f>
        <v/>
      </c>
      <c r="E3995" s="1" t="s">
        <v>2236</v>
      </c>
      <c r="F3995" s="1" t="s">
        <v>12932</v>
      </c>
      <c r="G3995" s="2" t="s">
        <v>12933</v>
      </c>
    </row>
    <row r="3996" spans="1:7" ht="56.25" customHeight="1" x14ac:dyDescent="0.25">
      <c r="A3996" s="1" t="s">
        <v>12150</v>
      </c>
      <c r="B3996" s="2" t="s">
        <v>12934</v>
      </c>
      <c r="C3996" s="2" t="e">
        <f>VLOOKUP($B3996, tge_gfx_data!A:E, 5, FALSE)</f>
        <v>#N/A</v>
      </c>
      <c r="D3996" s="2" t="str">
        <f>IFERROR(VLOOKUP(C3996,pictures!A:C,3,FALSE), "")</f>
        <v/>
      </c>
      <c r="E3996" s="1" t="s">
        <v>2236</v>
      </c>
      <c r="F3996" s="1" t="s">
        <v>12935</v>
      </c>
      <c r="G3996" s="2" t="s">
        <v>12936</v>
      </c>
    </row>
    <row r="3997" spans="1:7" ht="56.25" customHeight="1" x14ac:dyDescent="0.25">
      <c r="A3997" s="1" t="s">
        <v>12150</v>
      </c>
      <c r="B3997" s="2" t="s">
        <v>12937</v>
      </c>
      <c r="C3997" s="2" t="e">
        <f>VLOOKUP($B3997, tge_gfx_data!A:E, 5, FALSE)</f>
        <v>#N/A</v>
      </c>
      <c r="D3997" s="2" t="str">
        <f>IFERROR(VLOOKUP(C3997,pictures!A:C,3,FALSE), "")</f>
        <v/>
      </c>
      <c r="E3997" s="1" t="s">
        <v>2236</v>
      </c>
      <c r="F3997" s="1" t="s">
        <v>12938</v>
      </c>
      <c r="G3997" s="2" t="s">
        <v>12939</v>
      </c>
    </row>
    <row r="3998" spans="1:7" ht="56.25" customHeight="1" x14ac:dyDescent="0.25">
      <c r="A3998" s="1" t="s">
        <v>12150</v>
      </c>
      <c r="B3998" s="2" t="s">
        <v>12940</v>
      </c>
      <c r="C3998" s="2" t="e">
        <f>VLOOKUP($B3998, tge_gfx_data!A:E, 5, FALSE)</f>
        <v>#N/A</v>
      </c>
      <c r="D3998" s="2" t="str">
        <f>IFERROR(VLOOKUP(C3998,pictures!A:C,3,FALSE), "")</f>
        <v/>
      </c>
      <c r="E3998" s="1" t="s">
        <v>2236</v>
      </c>
      <c r="F3998" s="1" t="s">
        <v>12941</v>
      </c>
      <c r="G3998" s="2" t="s">
        <v>12942</v>
      </c>
    </row>
    <row r="3999" spans="1:7" ht="56.25" customHeight="1" x14ac:dyDescent="0.25">
      <c r="A3999" s="1" t="s">
        <v>12150</v>
      </c>
      <c r="B3999" s="2" t="s">
        <v>12943</v>
      </c>
      <c r="C3999" s="2" t="e">
        <f>VLOOKUP($B3999, tge_gfx_data!A:E, 5, FALSE)</f>
        <v>#N/A</v>
      </c>
      <c r="D3999" s="2" t="str">
        <f>IFERROR(VLOOKUP(C3999,pictures!A:C,3,FALSE), "")</f>
        <v/>
      </c>
      <c r="E3999" s="1" t="s">
        <v>2236</v>
      </c>
      <c r="F3999" s="1" t="s">
        <v>12944</v>
      </c>
      <c r="G3999" s="2" t="s">
        <v>12945</v>
      </c>
    </row>
    <row r="4000" spans="1:7" ht="56.25" customHeight="1" x14ac:dyDescent="0.25">
      <c r="A4000" s="1" t="s">
        <v>12150</v>
      </c>
      <c r="B4000" s="2" t="s">
        <v>12946</v>
      </c>
      <c r="C4000" s="2" t="e">
        <f>VLOOKUP($B4000, tge_gfx_data!A:E, 5, FALSE)</f>
        <v>#N/A</v>
      </c>
      <c r="D4000" s="2" t="str">
        <f>IFERROR(VLOOKUP(C4000,pictures!A:C,3,FALSE), "")</f>
        <v/>
      </c>
      <c r="E4000" s="1" t="s">
        <v>2236</v>
      </c>
      <c r="F4000" s="1" t="s">
        <v>12947</v>
      </c>
      <c r="G4000" s="2" t="s">
        <v>12948</v>
      </c>
    </row>
    <row r="4001" spans="1:7" ht="56.25" customHeight="1" x14ac:dyDescent="0.25">
      <c r="A4001" s="1" t="s">
        <v>12150</v>
      </c>
      <c r="B4001" s="2" t="s">
        <v>12949</v>
      </c>
      <c r="C4001" s="2" t="e">
        <f>VLOOKUP($B4001, tge_gfx_data!A:E, 5, FALSE)</f>
        <v>#N/A</v>
      </c>
      <c r="D4001" s="2" t="str">
        <f>IFERROR(VLOOKUP(C4001,pictures!A:C,3,FALSE), "")</f>
        <v/>
      </c>
      <c r="E4001" s="1" t="s">
        <v>2236</v>
      </c>
      <c r="F4001" s="1" t="s">
        <v>12950</v>
      </c>
      <c r="G4001" s="2" t="s">
        <v>12951</v>
      </c>
    </row>
    <row r="4002" spans="1:7" ht="56.25" customHeight="1" x14ac:dyDescent="0.25">
      <c r="A4002" s="1" t="s">
        <v>12150</v>
      </c>
      <c r="B4002" s="2" t="s">
        <v>12952</v>
      </c>
      <c r="C4002" s="2" t="e">
        <f>VLOOKUP($B4002, tge_gfx_data!A:E, 5, FALSE)</f>
        <v>#N/A</v>
      </c>
      <c r="D4002" s="2" t="str">
        <f>IFERROR(VLOOKUP(C4002,pictures!A:C,3,FALSE), "")</f>
        <v/>
      </c>
      <c r="E4002" s="1" t="s">
        <v>2236</v>
      </c>
      <c r="F4002" s="1" t="s">
        <v>12953</v>
      </c>
      <c r="G4002" s="2" t="s">
        <v>12954</v>
      </c>
    </row>
    <row r="4003" spans="1:7" ht="56.25" customHeight="1" x14ac:dyDescent="0.25">
      <c r="A4003" s="1" t="s">
        <v>12150</v>
      </c>
      <c r="B4003" s="2" t="s">
        <v>12955</v>
      </c>
      <c r="C4003" s="2" t="e">
        <f>VLOOKUP($B4003, tge_gfx_data!A:E, 5, FALSE)</f>
        <v>#N/A</v>
      </c>
      <c r="D4003" s="2" t="str">
        <f>IFERROR(VLOOKUP(C4003,pictures!A:C,3,FALSE), "")</f>
        <v/>
      </c>
      <c r="E4003" s="1" t="s">
        <v>2236</v>
      </c>
      <c r="F4003" s="1" t="s">
        <v>12956</v>
      </c>
      <c r="G4003" s="2" t="s">
        <v>12957</v>
      </c>
    </row>
    <row r="4004" spans="1:7" ht="56.25" customHeight="1" x14ac:dyDescent="0.25">
      <c r="A4004" s="1" t="s">
        <v>12958</v>
      </c>
      <c r="B4004" s="2" t="s">
        <v>12959</v>
      </c>
      <c r="C4004" s="2" t="e">
        <f>VLOOKUP($B4004, tge_gfx_data!A:E, 5, FALSE)</f>
        <v>#N/A</v>
      </c>
      <c r="D4004" s="2" t="str">
        <f>IFERROR(VLOOKUP(C4004,pictures!A:C,3,FALSE), "")</f>
        <v/>
      </c>
      <c r="E4004" s="1" t="s">
        <v>2480</v>
      </c>
      <c r="F4004" s="1" t="s">
        <v>12960</v>
      </c>
      <c r="G4004" s="2" t="s">
        <v>12961</v>
      </c>
    </row>
    <row r="4005" spans="1:7" ht="56.25" customHeight="1" x14ac:dyDescent="0.25">
      <c r="A4005" s="1" t="s">
        <v>12958</v>
      </c>
      <c r="B4005" s="2" t="s">
        <v>12962</v>
      </c>
      <c r="C4005" s="2" t="e">
        <f>VLOOKUP($B4005, tge_gfx_data!A:E, 5, FALSE)</f>
        <v>#N/A</v>
      </c>
      <c r="D4005" s="2" t="str">
        <f>IFERROR(VLOOKUP(C4005,pictures!A:C,3,FALSE), "")</f>
        <v/>
      </c>
      <c r="E4005" s="1" t="s">
        <v>2480</v>
      </c>
      <c r="F4005" s="1" t="s">
        <v>12960</v>
      </c>
      <c r="G4005" s="2" t="s">
        <v>12963</v>
      </c>
    </row>
    <row r="4006" spans="1:7" ht="56.25" customHeight="1" x14ac:dyDescent="0.25">
      <c r="A4006" s="1" t="s">
        <v>12964</v>
      </c>
      <c r="B4006" s="2" t="s">
        <v>12965</v>
      </c>
      <c r="C4006" s="2" t="e">
        <f>VLOOKUP($B4006, tge_gfx_data!A:E, 5, FALSE)</f>
        <v>#N/A</v>
      </c>
      <c r="D4006" s="2" t="str">
        <f>IFERROR(VLOOKUP(C4006,pictures!A:C,3,FALSE), "")</f>
        <v/>
      </c>
      <c r="E4006" s="1" t="s">
        <v>2619</v>
      </c>
      <c r="F4006" s="1" t="s">
        <v>12966</v>
      </c>
      <c r="G4006" s="2" t="s">
        <v>22507</v>
      </c>
    </row>
    <row r="4007" spans="1:7" ht="56.25" customHeight="1" x14ac:dyDescent="0.25">
      <c r="A4007" s="1" t="s">
        <v>12964</v>
      </c>
      <c r="B4007" s="2" t="s">
        <v>12967</v>
      </c>
      <c r="C4007" s="2" t="e">
        <f>VLOOKUP($B4007, tge_gfx_data!A:E, 5, FALSE)</f>
        <v>#N/A</v>
      </c>
      <c r="D4007" s="2" t="str">
        <f>IFERROR(VLOOKUP(C4007,pictures!A:C,3,FALSE), "")</f>
        <v/>
      </c>
      <c r="E4007" s="1" t="s">
        <v>2487</v>
      </c>
      <c r="F4007" s="1" t="s">
        <v>12966</v>
      </c>
      <c r="G4007" s="2" t="s">
        <v>22508</v>
      </c>
    </row>
    <row r="4008" spans="1:7" ht="56.25" customHeight="1" x14ac:dyDescent="0.25">
      <c r="A4008" s="1" t="s">
        <v>12964</v>
      </c>
      <c r="B4008" s="2" t="s">
        <v>12968</v>
      </c>
      <c r="C4008" s="2" t="e">
        <f>VLOOKUP($B4008, tge_gfx_data!A:E, 5, FALSE)</f>
        <v>#N/A</v>
      </c>
      <c r="D4008" s="2" t="str">
        <f>IFERROR(VLOOKUP(C4008,pictures!A:C,3,FALSE), "")</f>
        <v/>
      </c>
      <c r="E4008" s="1" t="s">
        <v>2619</v>
      </c>
      <c r="F4008" s="1" t="s">
        <v>12969</v>
      </c>
      <c r="G4008" s="2" t="s">
        <v>12970</v>
      </c>
    </row>
    <row r="4009" spans="1:7" ht="56.25" customHeight="1" x14ac:dyDescent="0.25">
      <c r="A4009" s="1" t="s">
        <v>12971</v>
      </c>
      <c r="B4009" s="2" t="s">
        <v>12972</v>
      </c>
      <c r="C4009" s="2" t="e">
        <f>VLOOKUP($B4009, tge_gfx_data!A:E, 5, FALSE)</f>
        <v>#N/A</v>
      </c>
      <c r="D4009" s="2" t="str">
        <f>IFERROR(VLOOKUP(C4009,pictures!A:C,3,FALSE), "")</f>
        <v/>
      </c>
      <c r="E4009" s="1" t="s">
        <v>2480</v>
      </c>
      <c r="F4009" s="1" t="s">
        <v>12973</v>
      </c>
      <c r="G4009" s="2" t="s">
        <v>12974</v>
      </c>
    </row>
    <row r="4010" spans="1:7" ht="56.25" customHeight="1" x14ac:dyDescent="0.25">
      <c r="A4010" s="1" t="s">
        <v>12971</v>
      </c>
      <c r="B4010" s="2" t="s">
        <v>12975</v>
      </c>
      <c r="C4010" s="2" t="e">
        <f>VLOOKUP($B4010, tge_gfx_data!A:E, 5, FALSE)</f>
        <v>#N/A</v>
      </c>
      <c r="D4010" s="2" t="str">
        <f>IFERROR(VLOOKUP(C4010,pictures!A:C,3,FALSE), "")</f>
        <v/>
      </c>
      <c r="E4010" s="1" t="s">
        <v>2480</v>
      </c>
      <c r="F4010" s="1" t="s">
        <v>12973</v>
      </c>
      <c r="G4010" s="2" t="s">
        <v>12976</v>
      </c>
    </row>
    <row r="4011" spans="1:7" ht="56.25" customHeight="1" x14ac:dyDescent="0.25">
      <c r="A4011" s="1" t="s">
        <v>12977</v>
      </c>
      <c r="B4011" s="2" t="s">
        <v>12978</v>
      </c>
      <c r="C4011" s="2" t="e">
        <f>VLOOKUP($B4011, tge_gfx_data!A:E, 5, FALSE)</f>
        <v>#N/A</v>
      </c>
      <c r="D4011" s="2" t="str">
        <f>IFERROR(VLOOKUP(C4011,pictures!A:C,3,FALSE), "")</f>
        <v/>
      </c>
      <c r="E4011" s="1" t="s">
        <v>2460</v>
      </c>
      <c r="F4011" s="1" t="s">
        <v>12979</v>
      </c>
      <c r="G4011" s="2" t="s">
        <v>22414</v>
      </c>
    </row>
    <row r="4012" spans="1:7" ht="56.25" customHeight="1" x14ac:dyDescent="0.25">
      <c r="A4012" s="1" t="s">
        <v>12977</v>
      </c>
      <c r="B4012" s="2" t="s">
        <v>4241</v>
      </c>
      <c r="C4012" s="2" t="str">
        <f>VLOOKUP($B4012, tge_gfx_data!A:E, 5, FALSE)</f>
        <v>MARY_OF_BURGUNDY_GREAT_PRIVILEGE_eventPicture</v>
      </c>
      <c r="D4012" s="2" t="str">
        <f>IFERROR(VLOOKUP(C4012,pictures!A:C,3,FALSE), "")</f>
        <v>NO</v>
      </c>
      <c r="E4012" s="1" t="s">
        <v>2460</v>
      </c>
      <c r="F4012" s="1" t="s">
        <v>12981</v>
      </c>
      <c r="G4012" s="2" t="s">
        <v>22415</v>
      </c>
    </row>
    <row r="4013" spans="1:7" ht="56.25" customHeight="1" x14ac:dyDescent="0.25">
      <c r="A4013" s="1" t="s">
        <v>12977</v>
      </c>
      <c r="B4013" s="2" t="s">
        <v>4242</v>
      </c>
      <c r="C4013" s="2" t="str">
        <f>VLOOKUP($B4013, tge_gfx_data!A:E, 5, FALSE)</f>
        <v>MARY_OF_BURGUNDY_GREAT_PRIVILEGE_eventPicture</v>
      </c>
      <c r="D4013" s="2" t="str">
        <f>IFERROR(VLOOKUP(C4013,pictures!A:C,3,FALSE), "")</f>
        <v>NO</v>
      </c>
      <c r="E4013" s="1" t="s">
        <v>2460</v>
      </c>
      <c r="F4013" s="1" t="s">
        <v>22061</v>
      </c>
      <c r="G4013" s="2" t="s">
        <v>22062</v>
      </c>
    </row>
    <row r="4014" spans="1:7" ht="56.25" customHeight="1" x14ac:dyDescent="0.25">
      <c r="A4014" s="1" t="s">
        <v>12977</v>
      </c>
      <c r="B4014" s="2" t="s">
        <v>12982</v>
      </c>
      <c r="C4014" s="2" t="str">
        <f>VLOOKUP($B4014, tge_gfx_data!A:E, 5, FALSE)</f>
        <v>CHARLES_FOUND_AFTER_NANCY_PERRIN_eventPicture</v>
      </c>
      <c r="D4014" s="2" t="str">
        <f>IFERROR(VLOOKUP(C4014,pictures!A:C,3,FALSE), "")</f>
        <v>NO</v>
      </c>
      <c r="E4014" s="1" t="s">
        <v>2460</v>
      </c>
      <c r="F4014" s="1" t="s">
        <v>12983</v>
      </c>
      <c r="G4014" s="2" t="s">
        <v>22509</v>
      </c>
    </row>
    <row r="4015" spans="1:7" ht="56.25" customHeight="1" x14ac:dyDescent="0.25">
      <c r="A4015" s="1" t="s">
        <v>12977</v>
      </c>
      <c r="B4015" s="2" t="s">
        <v>22063</v>
      </c>
      <c r="C4015" s="2" t="e">
        <f>VLOOKUP($B4015, tge_gfx_data!A:E, 5, FALSE)</f>
        <v>#N/A</v>
      </c>
      <c r="D4015" s="2" t="str">
        <f>IFERROR(VLOOKUP(C4015,pictures!A:C,3,FALSE), "")</f>
        <v/>
      </c>
      <c r="E4015" s="1" t="s">
        <v>2460</v>
      </c>
      <c r="F4015" s="1" t="s">
        <v>22064</v>
      </c>
      <c r="G4015" s="2" t="s">
        <v>22065</v>
      </c>
    </row>
    <row r="4016" spans="1:7" ht="56.25" customHeight="1" x14ac:dyDescent="0.25">
      <c r="A4016" s="1" t="s">
        <v>12977</v>
      </c>
      <c r="B4016" s="2" t="s">
        <v>12984</v>
      </c>
      <c r="C4016" s="2" t="str">
        <f>VLOOKUP($B4016, tge_gfx_data!A:E, 5, FALSE)</f>
        <v>CHARLES_FOUND_AFTER_NANCY_PERRIN_eventPicture</v>
      </c>
      <c r="D4016" s="2" t="str">
        <f>IFERROR(VLOOKUP(C4016,pictures!A:C,3,FALSE), "")</f>
        <v>NO</v>
      </c>
      <c r="E4016" s="1" t="s">
        <v>2460</v>
      </c>
      <c r="F4016" s="1" t="s">
        <v>12983</v>
      </c>
      <c r="G4016" s="2" t="s">
        <v>12985</v>
      </c>
    </row>
    <row r="4017" spans="1:8" ht="56.25" customHeight="1" x14ac:dyDescent="0.25">
      <c r="A4017" s="1" t="s">
        <v>12977</v>
      </c>
      <c r="B4017" s="2" t="s">
        <v>12986</v>
      </c>
      <c r="C4017" s="2" t="e">
        <f>VLOOKUP($B4017, tge_gfx_data!A:E, 5, FALSE)</f>
        <v>#N/A</v>
      </c>
      <c r="D4017" s="2" t="str">
        <f>IFERROR(VLOOKUP(C4017,pictures!A:C,3,FALSE), "")</f>
        <v/>
      </c>
      <c r="E4017" s="1" t="s">
        <v>2460</v>
      </c>
      <c r="F4017" s="1" t="s">
        <v>12987</v>
      </c>
      <c r="G4017" s="2" t="s">
        <v>12988</v>
      </c>
    </row>
    <row r="4018" spans="1:8" ht="56.25" customHeight="1" x14ac:dyDescent="0.25">
      <c r="A4018" s="1" t="s">
        <v>12977</v>
      </c>
      <c r="B4018" s="2" t="s">
        <v>12989</v>
      </c>
      <c r="C4018" s="2" t="e">
        <f>VLOOKUP($B4018, tge_gfx_data!A:E, 5, FALSE)</f>
        <v>#N/A</v>
      </c>
      <c r="D4018" s="2" t="str">
        <f>IFERROR(VLOOKUP(C4018,pictures!A:C,3,FALSE), "")</f>
        <v/>
      </c>
      <c r="E4018" s="1" t="s">
        <v>2460</v>
      </c>
      <c r="F4018" s="1" t="s">
        <v>12990</v>
      </c>
      <c r="G4018" s="2" t="s">
        <v>22416</v>
      </c>
    </row>
    <row r="4019" spans="1:8" ht="56.25" customHeight="1" x14ac:dyDescent="0.25">
      <c r="A4019" s="1" t="s">
        <v>12977</v>
      </c>
      <c r="B4019" s="2" t="s">
        <v>12991</v>
      </c>
      <c r="C4019" s="2" t="e">
        <f>VLOOKUP($B4019, tge_gfx_data!A:E, 5, FALSE)</f>
        <v>#N/A</v>
      </c>
      <c r="D4019" s="2" t="str">
        <f>IFERROR(VLOOKUP(C4019,pictures!A:C,3,FALSE), "")</f>
        <v/>
      </c>
      <c r="E4019" s="1" t="s">
        <v>2460</v>
      </c>
      <c r="F4019" s="1" t="s">
        <v>12992</v>
      </c>
      <c r="G4019" s="2" t="s">
        <v>12993</v>
      </c>
    </row>
    <row r="4020" spans="1:8" ht="56.25" customHeight="1" x14ac:dyDescent="0.25">
      <c r="A4020" s="1" t="s">
        <v>12977</v>
      </c>
      <c r="B4020" s="2" t="s">
        <v>12994</v>
      </c>
      <c r="C4020" s="2" t="e">
        <f>VLOOKUP($B4020, tge_gfx_data!A:E, 5, FALSE)</f>
        <v>#N/A</v>
      </c>
      <c r="D4020" s="2" t="str">
        <f>IFERROR(VLOOKUP(C4020,pictures!A:C,3,FALSE), "")</f>
        <v/>
      </c>
      <c r="E4020" s="1" t="s">
        <v>2460</v>
      </c>
      <c r="F4020" s="1" t="s">
        <v>12981</v>
      </c>
      <c r="G4020" s="2" t="s">
        <v>12995</v>
      </c>
    </row>
    <row r="4021" spans="1:8" ht="56.25" customHeight="1" x14ac:dyDescent="0.25">
      <c r="A4021" s="1" t="s">
        <v>12977</v>
      </c>
      <c r="B4021" s="2" t="s">
        <v>4243</v>
      </c>
      <c r="C4021" s="2" t="str">
        <f>VLOOKUP($B4021, tge_gfx_data!A:E, 5, FALSE)</f>
        <v>MARY_HORSE_BURGUNDIAN_INCIDENT_eventPicture</v>
      </c>
      <c r="D4021" s="2" t="str">
        <f>IFERROR(VLOOKUP(C4021,pictures!A:C,3,FALSE), "")</f>
        <v>NO</v>
      </c>
      <c r="E4021" s="1" t="s">
        <v>2460</v>
      </c>
      <c r="F4021" s="1" t="s">
        <v>12996</v>
      </c>
      <c r="G4021" s="2" t="s">
        <v>12997</v>
      </c>
    </row>
    <row r="4022" spans="1:8" ht="56.25" customHeight="1" x14ac:dyDescent="0.25">
      <c r="A4022" s="1" t="s">
        <v>12977</v>
      </c>
      <c r="B4022" s="2" t="s">
        <v>4244</v>
      </c>
      <c r="C4022" s="2" t="str">
        <f>VLOOKUP($B4022, tge_gfx_data!A:E, 5, FALSE)</f>
        <v>MARY_HORSE_BURGUNDIAN_INCIDENT_eventPicture</v>
      </c>
      <c r="D4022" s="2" t="str">
        <f>IFERROR(VLOOKUP(C4022,pictures!A:C,3,FALSE), "")</f>
        <v>NO</v>
      </c>
      <c r="E4022" s="1" t="s">
        <v>2460</v>
      </c>
      <c r="F4022" s="1" t="s">
        <v>12996</v>
      </c>
      <c r="G4022" s="2" t="s">
        <v>12998</v>
      </c>
    </row>
    <row r="4023" spans="1:8" ht="56.25" customHeight="1" x14ac:dyDescent="0.25">
      <c r="A4023" s="1" t="s">
        <v>12977</v>
      </c>
      <c r="B4023" s="2" t="s">
        <v>4245</v>
      </c>
      <c r="C4023" s="2" t="str">
        <f>VLOOKUP($B4023, tge_gfx_data!A:E, 5, FALSE)</f>
        <v>MARY_HORSE_BURGUNDIAN_INCIDENT_eventPicture</v>
      </c>
      <c r="D4023" s="2" t="str">
        <f>IFERROR(VLOOKUP(C4023,pictures!A:C,3,FALSE), "")</f>
        <v>NO</v>
      </c>
      <c r="E4023" s="1" t="s">
        <v>2460</v>
      </c>
      <c r="F4023" s="1" t="s">
        <v>12996</v>
      </c>
      <c r="G4023" s="2" t="s">
        <v>22417</v>
      </c>
    </row>
    <row r="4024" spans="1:8" ht="56.25" customHeight="1" x14ac:dyDescent="0.25">
      <c r="A4024" s="1" t="s">
        <v>12977</v>
      </c>
      <c r="B4024" s="2" t="s">
        <v>12999</v>
      </c>
      <c r="C4024" s="2" t="str">
        <f>VLOOKUP($B4024, tge_gfx_data!A:E, 5, FALSE)</f>
        <v>MARY_OF_BURGUNDY_GREAT_PRIVILEGE_eventPicture</v>
      </c>
      <c r="D4024" s="2" t="str">
        <f>IFERROR(VLOOKUP(C4024,pictures!A:C,3,FALSE), "")</f>
        <v>NO</v>
      </c>
      <c r="E4024" s="1" t="s">
        <v>18958</v>
      </c>
      <c r="F4024" s="1" t="s">
        <v>13000</v>
      </c>
      <c r="G4024" s="2" t="s">
        <v>13001</v>
      </c>
    </row>
    <row r="4025" spans="1:8" ht="56.25" customHeight="1" x14ac:dyDescent="0.25">
      <c r="A4025" s="1" t="s">
        <v>13002</v>
      </c>
      <c r="B4025" s="2" t="s">
        <v>13003</v>
      </c>
      <c r="C4025" s="2" t="e">
        <f>VLOOKUP($B4025, tge_gfx_data!A:E, 5, FALSE)</f>
        <v>#N/A</v>
      </c>
      <c r="D4025" s="2" t="str">
        <f>IFERROR(VLOOKUP(C4025,pictures!A:C,3,FALSE), "")</f>
        <v/>
      </c>
      <c r="E4025" s="1" t="s">
        <v>2487</v>
      </c>
      <c r="F4025" s="1" t="s">
        <v>13004</v>
      </c>
      <c r="G4025" s="2" t="s">
        <v>13005</v>
      </c>
    </row>
    <row r="4026" spans="1:8" ht="56.25" customHeight="1" x14ac:dyDescent="0.25">
      <c r="A4026" s="1" t="s">
        <v>13002</v>
      </c>
      <c r="B4026" s="2" t="s">
        <v>13006</v>
      </c>
      <c r="C4026" s="2" t="e">
        <f>VLOOKUP($B4026, tge_gfx_data!A:E, 5, FALSE)</f>
        <v>#N/A</v>
      </c>
      <c r="D4026" s="2" t="str">
        <f>IFERROR(VLOOKUP(C4026,pictures!A:C,3,FALSE), "")</f>
        <v/>
      </c>
      <c r="E4026" s="1" t="s">
        <v>2487</v>
      </c>
      <c r="F4026" s="1" t="s">
        <v>13007</v>
      </c>
      <c r="G4026" s="2" t="s">
        <v>22418</v>
      </c>
    </row>
    <row r="4027" spans="1:8" ht="56.25" customHeight="1" x14ac:dyDescent="0.25">
      <c r="A4027" s="1" t="s">
        <v>13002</v>
      </c>
      <c r="B4027" s="2" t="s">
        <v>13008</v>
      </c>
      <c r="C4027" s="2" t="e">
        <f>VLOOKUP($B4027, tge_gfx_data!A:E, 5, FALSE)</f>
        <v>#N/A</v>
      </c>
      <c r="D4027" s="2" t="str">
        <f>IFERROR(VLOOKUP(C4027,pictures!A:C,3,FALSE), "")</f>
        <v/>
      </c>
      <c r="E4027" s="1" t="s">
        <v>2428</v>
      </c>
      <c r="F4027" s="1" t="s">
        <v>13009</v>
      </c>
      <c r="G4027" s="2" t="s">
        <v>13010</v>
      </c>
    </row>
    <row r="4028" spans="1:8" ht="56.25" customHeight="1" x14ac:dyDescent="0.25">
      <c r="A4028" s="1" t="s">
        <v>13011</v>
      </c>
      <c r="B4028" s="2" t="s">
        <v>13012</v>
      </c>
      <c r="C4028" s="2" t="str">
        <f>VLOOKUP($B4028, tge_gfx_data!A:E, 5, FALSE)</f>
        <v>RISE_OF_RAJPUTS_eventPicture</v>
      </c>
      <c r="D4028" s="2" t="str">
        <f>IFERROR(VLOOKUP(C4028,pictures!A:C,3,FALSE), "")</f>
        <v>NO</v>
      </c>
      <c r="E4028" s="1" t="s">
        <v>18637</v>
      </c>
      <c r="F4028" s="1" t="s">
        <v>13013</v>
      </c>
      <c r="G4028" s="2" t="s">
        <v>13014</v>
      </c>
    </row>
    <row r="4029" spans="1:8" ht="56.25" customHeight="1" x14ac:dyDescent="0.25">
      <c r="A4029" s="1" t="s">
        <v>13011</v>
      </c>
      <c r="B4029" s="2" t="s">
        <v>13015</v>
      </c>
      <c r="C4029" s="2" t="str">
        <f>VLOOKUP($B4029, tge_gfx_data!A:E, 5, FALSE)</f>
        <v>MARATHAS_ASCENDENT_eventPicture</v>
      </c>
      <c r="D4029" s="2" t="str">
        <f>IFERROR(VLOOKUP(C4029,pictures!A:C,3,FALSE), "")</f>
        <v>NO</v>
      </c>
      <c r="E4029" s="1" t="s">
        <v>18626</v>
      </c>
      <c r="F4029" s="1" t="s">
        <v>13016</v>
      </c>
      <c r="G4029" s="2" t="s">
        <v>13017</v>
      </c>
    </row>
    <row r="4030" spans="1:8" ht="56.25" customHeight="1" x14ac:dyDescent="0.25">
      <c r="A4030" s="1" t="s">
        <v>13011</v>
      </c>
      <c r="B4030" s="2" t="s">
        <v>13018</v>
      </c>
      <c r="C4030" s="2" t="str">
        <f>VLOOKUP($B4030, tge_gfx_data!A:E, 5, FALSE)</f>
        <v>PEACOCK_THRONE_DRAWING_eventPicture</v>
      </c>
      <c r="D4030" s="2" t="str">
        <f>IFERROR(VLOOKUP(C4030,pictures!A:C,3,FALSE), "")</f>
        <v>NO</v>
      </c>
      <c r="E4030" s="1" t="s">
        <v>18623</v>
      </c>
      <c r="F4030" s="1" t="s">
        <v>13019</v>
      </c>
      <c r="G4030" s="2" t="s">
        <v>13020</v>
      </c>
      <c r="H4030" s="2" t="s">
        <v>9069</v>
      </c>
    </row>
    <row r="4031" spans="1:8" ht="56.25" customHeight="1" x14ac:dyDescent="0.25">
      <c r="A4031" s="1" t="s">
        <v>13011</v>
      </c>
      <c r="B4031" s="2" t="s">
        <v>13021</v>
      </c>
      <c r="C4031" s="2" t="str">
        <f>VLOOKUP($B4031, tge_gfx_data!A:E, 5, FALSE)</f>
        <v>CROWD_BATHING_GANGES_eventPicture</v>
      </c>
      <c r="D4031" s="2" t="str">
        <f>IFERROR(VLOOKUP(C4031,pictures!A:C,3,FALSE), "")</f>
        <v>NO</v>
      </c>
      <c r="E4031" s="1" t="s">
        <v>18634</v>
      </c>
      <c r="F4031" s="1" t="s">
        <v>13022</v>
      </c>
      <c r="G4031" s="2" t="s">
        <v>22419</v>
      </c>
      <c r="H4031" s="2" t="s">
        <v>9069</v>
      </c>
    </row>
    <row r="4032" spans="1:8" ht="56.25" customHeight="1" x14ac:dyDescent="0.25">
      <c r="A4032" s="1" t="s">
        <v>13011</v>
      </c>
      <c r="B4032" s="2" t="s">
        <v>13023</v>
      </c>
      <c r="C4032" s="2" t="str">
        <f>VLOOKUP($B4032, tge_gfx_data!A:E, 5, FALSE)</f>
        <v>RISE_OF_MARATHAS_SEATED_eventPicture</v>
      </c>
      <c r="D4032" s="2" t="str">
        <f>IFERROR(VLOOKUP(C4032,pictures!A:C,3,FALSE), "")</f>
        <v>NO</v>
      </c>
      <c r="E4032" s="1" t="s">
        <v>18627</v>
      </c>
      <c r="F4032" s="1" t="s">
        <v>13024</v>
      </c>
      <c r="G4032" s="2" t="s">
        <v>13025</v>
      </c>
      <c r="H4032" s="2" t="s">
        <v>9069</v>
      </c>
    </row>
    <row r="4033" spans="1:8" ht="56.25" customHeight="1" x14ac:dyDescent="0.25">
      <c r="A4033" s="1" t="s">
        <v>13026</v>
      </c>
      <c r="B4033" s="2" t="s">
        <v>13027</v>
      </c>
      <c r="C4033" s="2" t="e">
        <f>VLOOKUP($B4033, tge_gfx_data!A:E, 5, FALSE)</f>
        <v>#N/A</v>
      </c>
      <c r="D4033" s="2" t="str">
        <f>IFERROR(VLOOKUP(C4033,pictures!A:C,3,FALSE), "")</f>
        <v/>
      </c>
      <c r="E4033" s="1" t="s">
        <v>113</v>
      </c>
      <c r="F4033" s="1" t="s">
        <v>13028</v>
      </c>
      <c r="G4033" s="2" t="s">
        <v>13029</v>
      </c>
    </row>
    <row r="4034" spans="1:8" ht="56.25" customHeight="1" x14ac:dyDescent="0.25">
      <c r="A4034" s="1" t="s">
        <v>13026</v>
      </c>
      <c r="B4034" s="2" t="s">
        <v>13030</v>
      </c>
      <c r="C4034" s="2" t="e">
        <f>VLOOKUP($B4034, tge_gfx_data!A:E, 5, FALSE)</f>
        <v>#N/A</v>
      </c>
      <c r="D4034" s="2" t="str">
        <f>IFERROR(VLOOKUP(C4034,pictures!A:C,3,FALSE), "")</f>
        <v/>
      </c>
      <c r="E4034" s="1" t="s">
        <v>124</v>
      </c>
      <c r="F4034" s="1" t="s">
        <v>13031</v>
      </c>
      <c r="G4034" s="2" t="s">
        <v>22510</v>
      </c>
    </row>
    <row r="4035" spans="1:8" ht="56.25" customHeight="1" x14ac:dyDescent="0.25">
      <c r="A4035" s="1" t="s">
        <v>13026</v>
      </c>
      <c r="B4035" s="2" t="s">
        <v>4247</v>
      </c>
      <c r="C4035" s="2" t="str">
        <f>VLOOKUP($B4035, tge_gfx_data!A:E, 5, FALSE)</f>
        <v>PAPER_INDUSTRIALIZATION_eventPicture</v>
      </c>
      <c r="D4035" s="2" t="str">
        <f>IFERROR(VLOOKUP(C4035,pictures!A:C,3,FALSE), "")</f>
        <v>NO</v>
      </c>
      <c r="E4035" s="1" t="s">
        <v>100</v>
      </c>
      <c r="F4035" s="1" t="s">
        <v>13032</v>
      </c>
      <c r="G4035" s="2" t="s">
        <v>13033</v>
      </c>
    </row>
    <row r="4036" spans="1:8" ht="56.25" customHeight="1" x14ac:dyDescent="0.25">
      <c r="A4036" s="1" t="s">
        <v>13026</v>
      </c>
      <c r="B4036" s="2" t="s">
        <v>4248</v>
      </c>
      <c r="C4036" s="2" t="str">
        <f>VLOOKUP($B4036, tge_gfx_data!A:E, 5, FALSE)</f>
        <v>GLASS_INDUSTRY_FURNACE_eventPicture</v>
      </c>
      <c r="D4036" s="2" t="str">
        <f>IFERROR(VLOOKUP(C4036,pictures!A:C,3,FALSE), "")</f>
        <v>NO</v>
      </c>
      <c r="E4036" s="1" t="s">
        <v>125</v>
      </c>
      <c r="F4036" s="1" t="s">
        <v>13034</v>
      </c>
      <c r="G4036" s="2" t="s">
        <v>13035</v>
      </c>
    </row>
    <row r="4037" spans="1:8" ht="56.25" customHeight="1" x14ac:dyDescent="0.25">
      <c r="A4037" s="1" t="s">
        <v>13026</v>
      </c>
      <c r="B4037" s="2" t="s">
        <v>4249</v>
      </c>
      <c r="C4037" s="2" t="str">
        <f>VLOOKUP($B4037, tge_gfx_data!A:E, 5, FALSE)</f>
        <v>URBANIZATION_INDUSTRIAL_eventPicture</v>
      </c>
      <c r="D4037" s="2" t="str">
        <f>IFERROR(VLOOKUP(C4037,pictures!A:C,3,FALSE), "")</f>
        <v>NO</v>
      </c>
      <c r="E4037" s="1" t="s">
        <v>125</v>
      </c>
      <c r="F4037" s="1" t="s">
        <v>13036</v>
      </c>
      <c r="G4037" s="2" t="s">
        <v>13037</v>
      </c>
    </row>
    <row r="4038" spans="1:8" ht="56.25" customHeight="1" x14ac:dyDescent="0.25">
      <c r="A4038" s="1" t="s">
        <v>13026</v>
      </c>
      <c r="B4038" s="2" t="s">
        <v>4250</v>
      </c>
      <c r="C4038" s="2" t="str">
        <f>VLOOKUP($B4038, tge_gfx_data!A:E, 5, FALSE)</f>
        <v>METALWORKS_SMELTING_eventPicture</v>
      </c>
      <c r="D4038" s="2" t="str">
        <f>IFERROR(VLOOKUP(C4038,pictures!A:C,3,FALSE), "")</f>
        <v>NO</v>
      </c>
      <c r="E4038" s="1" t="s">
        <v>125</v>
      </c>
      <c r="F4038" s="1" t="s">
        <v>13038</v>
      </c>
      <c r="G4038" s="2" t="s">
        <v>13039</v>
      </c>
    </row>
    <row r="4039" spans="1:8" ht="56.25" customHeight="1" x14ac:dyDescent="0.25">
      <c r="A4039" s="1" t="s">
        <v>13026</v>
      </c>
      <c r="B4039" s="2" t="s">
        <v>13040</v>
      </c>
      <c r="C4039" s="2" t="e">
        <f>VLOOKUP($B4039, tge_gfx_data!A:E, 5, FALSE)</f>
        <v>#N/A</v>
      </c>
      <c r="D4039" s="2" t="str">
        <f>IFERROR(VLOOKUP(C4039,pictures!A:C,3,FALSE), "")</f>
        <v/>
      </c>
      <c r="E4039" s="1" t="s">
        <v>124</v>
      </c>
      <c r="F4039" s="1" t="s">
        <v>13041</v>
      </c>
      <c r="G4039" s="2" t="s">
        <v>13042</v>
      </c>
    </row>
    <row r="4040" spans="1:8" ht="56.25" customHeight="1" x14ac:dyDescent="0.25">
      <c r="A4040" s="1" t="s">
        <v>13026</v>
      </c>
      <c r="B4040" s="2" t="s">
        <v>13043</v>
      </c>
      <c r="C4040" s="2" t="e">
        <f>VLOOKUP($B4040, tge_gfx_data!A:E, 5, FALSE)</f>
        <v>#N/A</v>
      </c>
      <c r="D4040" s="2" t="str">
        <f>IFERROR(VLOOKUP(C4040,pictures!A:C,3,FALSE), "")</f>
        <v/>
      </c>
      <c r="E4040" s="1" t="s">
        <v>117</v>
      </c>
      <c r="F4040" s="1" t="s">
        <v>13044</v>
      </c>
      <c r="G4040" s="2" t="s">
        <v>13045</v>
      </c>
    </row>
    <row r="4041" spans="1:8" ht="56.25" customHeight="1" x14ac:dyDescent="0.25">
      <c r="A4041" s="1" t="s">
        <v>13026</v>
      </c>
      <c r="B4041" s="2" t="s">
        <v>13046</v>
      </c>
      <c r="C4041" s="2" t="e">
        <f>VLOOKUP($B4041, tge_gfx_data!A:E, 5, FALSE)</f>
        <v>#N/A</v>
      </c>
      <c r="D4041" s="2" t="str">
        <f>IFERROR(VLOOKUP(C4041,pictures!A:C,3,FALSE), "")</f>
        <v/>
      </c>
      <c r="E4041" s="1" t="s">
        <v>121</v>
      </c>
      <c r="F4041" s="1" t="s">
        <v>13047</v>
      </c>
      <c r="G4041" s="2" t="s">
        <v>13048</v>
      </c>
    </row>
    <row r="4042" spans="1:8" ht="56.25" customHeight="1" x14ac:dyDescent="0.25">
      <c r="A4042" s="1" t="s">
        <v>13026</v>
      </c>
      <c r="B4042" s="2" t="s">
        <v>4251</v>
      </c>
      <c r="C4042" s="2" t="str">
        <f>VLOOKUP($B4042, tge_gfx_data!A:E, 5, FALSE)</f>
        <v>POOR_ARTISANS_eventPicture</v>
      </c>
      <c r="D4042" s="2" t="str">
        <f>IFERROR(VLOOKUP(C4042,pictures!A:C,3,FALSE), "")</f>
        <v>NO</v>
      </c>
      <c r="E4042" s="1" t="s">
        <v>121</v>
      </c>
      <c r="F4042" s="1" t="s">
        <v>13049</v>
      </c>
      <c r="G4042" s="2" t="s">
        <v>13050</v>
      </c>
      <c r="H4042" s="2" t="s">
        <v>13945</v>
      </c>
    </row>
    <row r="4043" spans="1:8" ht="56.25" customHeight="1" x14ac:dyDescent="0.25">
      <c r="A4043" s="1" t="s">
        <v>13026</v>
      </c>
      <c r="B4043" s="2" t="s">
        <v>4252</v>
      </c>
      <c r="C4043" s="2" t="str">
        <f>VLOOKUP($B4043, tge_gfx_data!A:E, 5, FALSE)</f>
        <v>01_WESTERN/SCIENCE/THE_DOCTOR_LUKE_FILDES</v>
      </c>
      <c r="D4043" s="2" t="str">
        <f>IFERROR(VLOOKUP(C4043,pictures!A:C,3,FALSE), "")</f>
        <v>YES</v>
      </c>
      <c r="E4043" s="1" t="s">
        <v>2512</v>
      </c>
      <c r="F4043" s="1" t="s">
        <v>13051</v>
      </c>
      <c r="G4043" s="2" t="s">
        <v>13052</v>
      </c>
    </row>
    <row r="4044" spans="1:8" ht="56.25" customHeight="1" x14ac:dyDescent="0.25">
      <c r="A4044" s="1" t="s">
        <v>13026</v>
      </c>
      <c r="B4044" s="2" t="s">
        <v>4253</v>
      </c>
      <c r="C4044" s="2" t="str">
        <f>VLOOKUP($B4044, tge_gfx_data!A:E, 5, FALSE)</f>
        <v>01_WESTERN/ECONOMY/URBAN/FURNACES_INDUSTRIAL_LONDON_HOUEDE</v>
      </c>
      <c r="D4044" s="2" t="str">
        <f>IFERROR(VLOOKUP(C4044,pictures!A:C,3,FALSE), "")</f>
        <v>YES</v>
      </c>
      <c r="E4044" s="1" t="s">
        <v>125</v>
      </c>
      <c r="F4044" s="1" t="s">
        <v>13053</v>
      </c>
      <c r="G4044" s="2" t="s">
        <v>13054</v>
      </c>
    </row>
    <row r="4045" spans="1:8" ht="56.25" customHeight="1" x14ac:dyDescent="0.25">
      <c r="A4045" s="1" t="s">
        <v>13026</v>
      </c>
      <c r="B4045" s="2" t="s">
        <v>4254</v>
      </c>
      <c r="C4045" s="2" t="str">
        <f>VLOOKUP($B4045, tge_gfx_data!A:E, 5, FALSE)</f>
        <v>MINING_EXPLOSION_eventPicture</v>
      </c>
      <c r="D4045" s="2" t="str">
        <f>IFERROR(VLOOKUP(C4045,pictures!A:C,3,FALSE), "")</f>
        <v>NO</v>
      </c>
      <c r="E4045" s="1" t="s">
        <v>121</v>
      </c>
      <c r="F4045" s="1" t="s">
        <v>13055</v>
      </c>
      <c r="G4045" s="2" t="s">
        <v>13056</v>
      </c>
    </row>
    <row r="4046" spans="1:8" ht="56.25" customHeight="1" x14ac:dyDescent="0.25">
      <c r="A4046" s="1" t="s">
        <v>13026</v>
      </c>
      <c r="B4046" s="2" t="s">
        <v>4255</v>
      </c>
      <c r="C4046" s="2" t="str">
        <f>VLOOKUP($B4046, tge_gfx_data!A:E, 5, FALSE)</f>
        <v>URBAN_FIRE_eventPicture</v>
      </c>
      <c r="D4046" s="2" t="str">
        <f>IFERROR(VLOOKUP(C4046,pictures!A:C,3,FALSE), "")</f>
        <v>NO</v>
      </c>
      <c r="E4046" s="1" t="s">
        <v>2512</v>
      </c>
      <c r="F4046" s="1" t="s">
        <v>13057</v>
      </c>
      <c r="G4046" s="2" t="s">
        <v>13058</v>
      </c>
    </row>
    <row r="4047" spans="1:8" ht="56.25" customHeight="1" x14ac:dyDescent="0.25">
      <c r="A4047" s="1" t="s">
        <v>13026</v>
      </c>
      <c r="B4047" s="2" t="s">
        <v>4256</v>
      </c>
      <c r="C4047" s="2" t="str">
        <f>VLOOKUP($B4047, tge_gfx_data!A:E, 5, FALSE)</f>
        <v>SAD_EMBROIDERY_eventPicture</v>
      </c>
      <c r="D4047" s="2" t="str">
        <f>IFERROR(VLOOKUP(C4047,pictures!A:C,3,FALSE), "")</f>
        <v>NO</v>
      </c>
      <c r="E4047" s="1" t="s">
        <v>124</v>
      </c>
      <c r="F4047" s="1" t="s">
        <v>13059</v>
      </c>
      <c r="G4047" s="2" t="s">
        <v>13060</v>
      </c>
    </row>
    <row r="4048" spans="1:8" ht="56.25" customHeight="1" x14ac:dyDescent="0.25">
      <c r="A4048" s="1" t="s">
        <v>13026</v>
      </c>
      <c r="B4048" s="2" t="s">
        <v>4257</v>
      </c>
      <c r="C4048" s="2" t="str">
        <f>VLOOKUP($B4048, tge_gfx_data!A:E, 5, FALSE)</f>
        <v>WATTS_PROTOTYPE_eventPicture</v>
      </c>
      <c r="D4048" s="2" t="str">
        <f>IFERROR(VLOOKUP(C4048,pictures!A:C,3,FALSE), "")</f>
        <v>NO</v>
      </c>
      <c r="E4048" s="1" t="s">
        <v>113</v>
      </c>
      <c r="F4048" s="1" t="s">
        <v>13061</v>
      </c>
      <c r="G4048" s="2" t="s">
        <v>13062</v>
      </c>
    </row>
    <row r="4049" spans="1:7" ht="56.25" customHeight="1" x14ac:dyDescent="0.25">
      <c r="A4049" s="1" t="s">
        <v>13026</v>
      </c>
      <c r="B4049" s="2" t="s">
        <v>4258</v>
      </c>
      <c r="C4049" s="2" t="str">
        <f>VLOOKUP($B4049, tge_gfx_data!A:E, 5, FALSE)</f>
        <v>ROTTERHAM_PLOW_eventPicture</v>
      </c>
      <c r="D4049" s="2" t="str">
        <f>IFERROR(VLOOKUP(C4049,pictures!A:C,3,FALSE), "")</f>
        <v>NO</v>
      </c>
      <c r="E4049" s="1" t="s">
        <v>116</v>
      </c>
      <c r="F4049" s="1" t="s">
        <v>13063</v>
      </c>
      <c r="G4049" s="2" t="s">
        <v>13064</v>
      </c>
    </row>
    <row r="4050" spans="1:7" ht="56.25" customHeight="1" x14ac:dyDescent="0.25">
      <c r="A4050" s="1" t="s">
        <v>13026</v>
      </c>
      <c r="B4050" s="2" t="s">
        <v>4259</v>
      </c>
      <c r="C4050" s="2" t="str">
        <f>VLOOKUP($B4050, tge_gfx_data!A:E, 5, FALSE)</f>
        <v>FLYING_SHUTTLE_eventPicture</v>
      </c>
      <c r="D4050" s="2" t="str">
        <f>IFERROR(VLOOKUP(C4050,pictures!A:C,3,FALSE), "")</f>
        <v>NO</v>
      </c>
      <c r="E4050" s="1" t="s">
        <v>124</v>
      </c>
      <c r="F4050" s="1" t="s">
        <v>13065</v>
      </c>
      <c r="G4050" s="2" t="s">
        <v>13066</v>
      </c>
    </row>
    <row r="4051" spans="1:7" ht="56.25" customHeight="1" x14ac:dyDescent="0.25">
      <c r="A4051" s="1" t="s">
        <v>13026</v>
      </c>
      <c r="B4051" s="2" t="s">
        <v>4260</v>
      </c>
      <c r="C4051" s="2" t="str">
        <f>VLOOKUP($B4051, tge_gfx_data!A:E, 5, FALSE)</f>
        <v>SPINNING_JENNY_eventPicture</v>
      </c>
      <c r="D4051" s="2" t="str">
        <f>IFERROR(VLOOKUP(C4051,pictures!A:C,3,FALSE), "")</f>
        <v>NO</v>
      </c>
      <c r="E4051" s="1" t="s">
        <v>124</v>
      </c>
      <c r="F4051" s="1" t="s">
        <v>13067</v>
      </c>
      <c r="G4051" s="2" t="s">
        <v>13068</v>
      </c>
    </row>
    <row r="4052" spans="1:7" ht="56.25" customHeight="1" x14ac:dyDescent="0.25">
      <c r="A4052" s="1" t="s">
        <v>13026</v>
      </c>
      <c r="B4052" s="2" t="s">
        <v>4261</v>
      </c>
      <c r="C4052" s="2" t="str">
        <f>VLOOKUP($B4052, tge_gfx_data!A:E, 5, FALSE)</f>
        <v>01_WESTERN/ECONOMY/BUILDINGS/HAARLEMMERLOCK_HERENGRACHT_CANAL_HEYDEN</v>
      </c>
      <c r="D4052" s="2" t="str">
        <f>IFERROR(VLOOKUP(C4052,pictures!A:C,3,FALSE), "")</f>
        <v>YES</v>
      </c>
      <c r="E4052" s="1" t="s">
        <v>117</v>
      </c>
      <c r="F4052" s="1" t="s">
        <v>13069</v>
      </c>
      <c r="G4052" s="2" t="s">
        <v>13070</v>
      </c>
    </row>
    <row r="4053" spans="1:7" ht="56.25" customHeight="1" x14ac:dyDescent="0.25">
      <c r="A4053" s="1" t="s">
        <v>13026</v>
      </c>
      <c r="B4053" s="2" t="s">
        <v>13071</v>
      </c>
      <c r="C4053" s="2" t="e">
        <f>VLOOKUP($B4053, tge_gfx_data!A:E, 5, FALSE)</f>
        <v>#N/A</v>
      </c>
      <c r="D4053" s="2" t="str">
        <f>IFERROR(VLOOKUP(C4053,pictures!A:C,3,FALSE), "")</f>
        <v/>
      </c>
      <c r="E4053" s="1" t="s">
        <v>116</v>
      </c>
      <c r="F4053" s="1" t="s">
        <v>13072</v>
      </c>
      <c r="G4053" s="2" t="s">
        <v>13073</v>
      </c>
    </row>
    <row r="4054" spans="1:7" ht="56.25" customHeight="1" x14ac:dyDescent="0.25">
      <c r="A4054" s="1" t="s">
        <v>13026</v>
      </c>
      <c r="B4054" s="2" t="s">
        <v>13074</v>
      </c>
      <c r="C4054" s="2" t="e">
        <f>VLOOKUP($B4054, tge_gfx_data!A:E, 5, FALSE)</f>
        <v>#N/A</v>
      </c>
      <c r="D4054" s="2" t="str">
        <f>IFERROR(VLOOKUP(C4054,pictures!A:C,3,FALSE), "")</f>
        <v/>
      </c>
      <c r="E4054" s="1" t="s">
        <v>125</v>
      </c>
      <c r="F4054" s="1" t="s">
        <v>13075</v>
      </c>
      <c r="G4054" s="2" t="s">
        <v>13076</v>
      </c>
    </row>
    <row r="4055" spans="1:7" ht="56.25" customHeight="1" x14ac:dyDescent="0.25">
      <c r="A4055" s="1" t="s">
        <v>13077</v>
      </c>
      <c r="B4055" s="2" t="s">
        <v>13078</v>
      </c>
      <c r="C4055" s="2" t="e">
        <f>VLOOKUP($B4055, tge_gfx_data!A:E, 5, FALSE)</f>
        <v>#N/A</v>
      </c>
      <c r="D4055" s="2" t="str">
        <f>IFERROR(VLOOKUP(C4055,pictures!A:C,3,FALSE), "")</f>
        <v/>
      </c>
      <c r="E4055" s="1" t="s">
        <v>100</v>
      </c>
      <c r="F4055" s="1" t="s">
        <v>13079</v>
      </c>
      <c r="G4055" s="2" t="s">
        <v>13080</v>
      </c>
    </row>
    <row r="4056" spans="1:7" ht="56.25" customHeight="1" x14ac:dyDescent="0.25">
      <c r="A4056" s="1" t="s">
        <v>13077</v>
      </c>
      <c r="B4056" s="2" t="s">
        <v>13081</v>
      </c>
      <c r="C4056" s="2" t="e">
        <f>VLOOKUP($B4056, tge_gfx_data!A:E, 5, FALSE)</f>
        <v>#N/A</v>
      </c>
      <c r="D4056" s="2" t="str">
        <f>IFERROR(VLOOKUP(C4056,pictures!A:C,3,FALSE), "")</f>
        <v/>
      </c>
      <c r="E4056" s="1" t="s">
        <v>123</v>
      </c>
      <c r="F4056" s="1" t="s">
        <v>13082</v>
      </c>
      <c r="G4056" s="2" t="s">
        <v>13083</v>
      </c>
    </row>
    <row r="4057" spans="1:7" ht="56.25" customHeight="1" x14ac:dyDescent="0.25">
      <c r="A4057" s="1" t="s">
        <v>13077</v>
      </c>
      <c r="B4057" s="2" t="s">
        <v>13084</v>
      </c>
      <c r="C4057" s="2" t="str">
        <f>VLOOKUP($B4057, tge_gfx_data!A:E, 5, FALSE)</f>
        <v>TERRA_AUSTRALIS_eventPicture</v>
      </c>
      <c r="D4057" s="2" t="str">
        <f>IFERROR(VLOOKUP(C4057,pictures!A:C,3,FALSE), "")</f>
        <v>NO</v>
      </c>
      <c r="E4057" s="1" t="s">
        <v>115</v>
      </c>
      <c r="F4057" s="1" t="s">
        <v>13085</v>
      </c>
      <c r="G4057" s="2" t="s">
        <v>13086</v>
      </c>
    </row>
    <row r="4058" spans="1:7" ht="56.25" customHeight="1" x14ac:dyDescent="0.25">
      <c r="A4058" s="1" t="s">
        <v>13077</v>
      </c>
      <c r="B4058" s="2" t="s">
        <v>13087</v>
      </c>
      <c r="C4058" s="2" t="e">
        <f>VLOOKUP($B4058, tge_gfx_data!A:E, 5, FALSE)</f>
        <v>#N/A</v>
      </c>
      <c r="D4058" s="2" t="str">
        <f>IFERROR(VLOOKUP(C4058,pictures!A:C,3,FALSE), "")</f>
        <v/>
      </c>
      <c r="E4058" s="1" t="s">
        <v>122</v>
      </c>
      <c r="F4058" s="1" t="s">
        <v>13088</v>
      </c>
      <c r="G4058" s="2" t="s">
        <v>13089</v>
      </c>
    </row>
    <row r="4059" spans="1:7" ht="56.25" customHeight="1" x14ac:dyDescent="0.25">
      <c r="A4059" s="1" t="s">
        <v>13077</v>
      </c>
      <c r="B4059" s="2" t="s">
        <v>13090</v>
      </c>
      <c r="C4059" s="2" t="e">
        <f>VLOOKUP($B4059, tge_gfx_data!A:E, 5, FALSE)</f>
        <v>#N/A</v>
      </c>
      <c r="D4059" s="2" t="str">
        <f>IFERROR(VLOOKUP(C4059,pictures!A:C,3,FALSE), "")</f>
        <v/>
      </c>
      <c r="E4059" s="1" t="s">
        <v>123</v>
      </c>
      <c r="F4059" s="1" t="s">
        <v>13091</v>
      </c>
      <c r="G4059" s="2" t="s">
        <v>13092</v>
      </c>
    </row>
    <row r="4060" spans="1:7" ht="56.25" customHeight="1" x14ac:dyDescent="0.25">
      <c r="A4060" s="1" t="s">
        <v>13077</v>
      </c>
      <c r="B4060" s="2" t="s">
        <v>13093</v>
      </c>
      <c r="C4060" s="2" t="e">
        <f>VLOOKUP($B4060, tge_gfx_data!A:E, 5, FALSE)</f>
        <v>#N/A</v>
      </c>
      <c r="D4060" s="2" t="str">
        <f>IFERROR(VLOOKUP(C4060,pictures!A:C,3,FALSE), "")</f>
        <v/>
      </c>
      <c r="E4060" s="1" t="s">
        <v>2597</v>
      </c>
      <c r="F4060" s="1" t="s">
        <v>13094</v>
      </c>
      <c r="G4060" s="2" t="s">
        <v>13095</v>
      </c>
    </row>
    <row r="4061" spans="1:7" ht="56.25" customHeight="1" x14ac:dyDescent="0.25">
      <c r="A4061" s="1" t="s">
        <v>13077</v>
      </c>
      <c r="B4061" s="2" t="s">
        <v>13096</v>
      </c>
      <c r="C4061" s="2" t="e">
        <f>VLOOKUP($B4061, tge_gfx_data!A:E, 5, FALSE)</f>
        <v>#N/A</v>
      </c>
      <c r="D4061" s="2" t="str">
        <f>IFERROR(VLOOKUP(C4061,pictures!A:C,3,FALSE), "")</f>
        <v/>
      </c>
      <c r="E4061" s="1" t="s">
        <v>115</v>
      </c>
      <c r="F4061" s="1" t="s">
        <v>13097</v>
      </c>
      <c r="G4061" s="2" t="s">
        <v>22420</v>
      </c>
    </row>
    <row r="4062" spans="1:7" ht="56.25" customHeight="1" x14ac:dyDescent="0.25">
      <c r="A4062" s="1" t="s">
        <v>13077</v>
      </c>
      <c r="B4062" s="2" t="s">
        <v>13098</v>
      </c>
      <c r="C4062" s="2" t="str">
        <f>VLOOKUP($B4062, tge_gfx_data!A:E, 5, FALSE)</f>
        <v>ROYAL_OBSERVATORY_GREENWICH_eventPicture</v>
      </c>
      <c r="D4062" s="2" t="str">
        <f>IFERROR(VLOOKUP(C4062,pictures!A:C,3,FALSE), "")</f>
        <v>NO</v>
      </c>
      <c r="E4062" s="1" t="s">
        <v>123</v>
      </c>
      <c r="F4062" s="1" t="s">
        <v>13099</v>
      </c>
      <c r="G4062" s="2" t="s">
        <v>22511</v>
      </c>
    </row>
    <row r="4063" spans="1:7" ht="56.25" customHeight="1" x14ac:dyDescent="0.25">
      <c r="A4063" s="1" t="s">
        <v>13077</v>
      </c>
      <c r="B4063" s="2" t="s">
        <v>13100</v>
      </c>
      <c r="C4063" s="2" t="str">
        <f>VLOOKUP($B4063, tge_gfx_data!A:E, 5, FALSE)</f>
        <v>ANATOMICAL_THEATRE_BRAIN_DISSECTION_eventPicture</v>
      </c>
      <c r="D4063" s="2" t="str">
        <f>IFERROR(VLOOKUP(C4063,pictures!A:C,3,FALSE), "")</f>
        <v>NO</v>
      </c>
      <c r="E4063" s="1" t="s">
        <v>122</v>
      </c>
      <c r="F4063" s="1" t="s">
        <v>13101</v>
      </c>
      <c r="G4063" s="2" t="s">
        <v>13102</v>
      </c>
    </row>
    <row r="4064" spans="1:7" ht="56.25" customHeight="1" x14ac:dyDescent="0.25">
      <c r="A4064" s="1" t="s">
        <v>13077</v>
      </c>
      <c r="B4064" s="2" t="s">
        <v>13103</v>
      </c>
      <c r="C4064" s="2" t="e">
        <f>VLOOKUP($B4064, tge_gfx_data!A:E, 5, FALSE)</f>
        <v>#N/A</v>
      </c>
      <c r="D4064" s="2" t="str">
        <f>IFERROR(VLOOKUP(C4064,pictures!A:C,3,FALSE), "")</f>
        <v/>
      </c>
      <c r="E4064" s="1" t="s">
        <v>123</v>
      </c>
      <c r="F4064" s="1" t="s">
        <v>13104</v>
      </c>
      <c r="G4064" s="2" t="s">
        <v>13105</v>
      </c>
    </row>
    <row r="4065" spans="1:8" ht="56.25" customHeight="1" x14ac:dyDescent="0.25">
      <c r="A4065" s="1" t="s">
        <v>13077</v>
      </c>
      <c r="B4065" s="2" t="s">
        <v>13106</v>
      </c>
      <c r="C4065" s="2" t="str">
        <f>VLOOKUP($B4065, tge_gfx_data!A:E, 5, FALSE)</f>
        <v>EDUCATING_POOR_eventPicture</v>
      </c>
      <c r="D4065" s="2" t="str">
        <f>IFERROR(VLOOKUP(C4065,pictures!A:C,3,FALSE), "")</f>
        <v>NO</v>
      </c>
      <c r="E4065" s="1" t="s">
        <v>122</v>
      </c>
      <c r="F4065" s="1" t="s">
        <v>13107</v>
      </c>
      <c r="G4065" s="2" t="s">
        <v>13108</v>
      </c>
    </row>
    <row r="4066" spans="1:8" ht="56.25" customHeight="1" x14ac:dyDescent="0.25">
      <c r="A4066" s="1" t="s">
        <v>13077</v>
      </c>
      <c r="B4066" s="2" t="s">
        <v>13109</v>
      </c>
      <c r="C4066" s="2" t="e">
        <f>VLOOKUP($B4066, tge_gfx_data!A:E, 5, FALSE)</f>
        <v>#N/A</v>
      </c>
      <c r="D4066" s="2" t="str">
        <f>IFERROR(VLOOKUP(C4066,pictures!A:C,3,FALSE), "")</f>
        <v/>
      </c>
      <c r="E4066" s="1" t="s">
        <v>123</v>
      </c>
      <c r="F4066" s="1" t="s">
        <v>13110</v>
      </c>
      <c r="G4066" s="2" t="s">
        <v>13111</v>
      </c>
    </row>
    <row r="4067" spans="1:8" ht="56.25" customHeight="1" x14ac:dyDescent="0.25">
      <c r="A4067" s="1" t="s">
        <v>13077</v>
      </c>
      <c r="B4067" s="2" t="s">
        <v>13112</v>
      </c>
      <c r="C4067" s="2" t="e">
        <f>VLOOKUP($B4067, tge_gfx_data!A:E, 5, FALSE)</f>
        <v>#N/A</v>
      </c>
      <c r="D4067" s="2" t="str">
        <f>IFERROR(VLOOKUP(C4067,pictures!A:C,3,FALSE), "")</f>
        <v/>
      </c>
      <c r="E4067" s="1" t="s">
        <v>2543</v>
      </c>
      <c r="F4067" s="1" t="s">
        <v>13113</v>
      </c>
      <c r="G4067" s="2" t="s">
        <v>22512</v>
      </c>
    </row>
    <row r="4068" spans="1:8" ht="56.25" customHeight="1" x14ac:dyDescent="0.25">
      <c r="A4068" s="1" t="s">
        <v>13077</v>
      </c>
      <c r="B4068" s="2" t="s">
        <v>13114</v>
      </c>
      <c r="C4068" s="2" t="e">
        <f>VLOOKUP($B4068, tge_gfx_data!A:E, 5, FALSE)</f>
        <v>#N/A</v>
      </c>
      <c r="D4068" s="2" t="str">
        <f>IFERROR(VLOOKUP(C4068,pictures!A:C,3,FALSE), "")</f>
        <v/>
      </c>
      <c r="E4068" s="1" t="s">
        <v>100</v>
      </c>
      <c r="F4068" s="1" t="s">
        <v>13115</v>
      </c>
      <c r="G4068" s="2" t="s">
        <v>13116</v>
      </c>
    </row>
    <row r="4069" spans="1:8" ht="56.25" customHeight="1" x14ac:dyDescent="0.25">
      <c r="A4069" s="1" t="s">
        <v>13077</v>
      </c>
      <c r="B4069" s="2" t="s">
        <v>13117</v>
      </c>
      <c r="C4069" s="2" t="e">
        <f>VLOOKUP($B4069, tge_gfx_data!A:E, 5, FALSE)</f>
        <v>#N/A</v>
      </c>
      <c r="D4069" s="2" t="str">
        <f>IFERROR(VLOOKUP(C4069,pictures!A:C,3,FALSE), "")</f>
        <v/>
      </c>
      <c r="E4069" s="1" t="s">
        <v>123</v>
      </c>
      <c r="F4069" s="1" t="s">
        <v>13118</v>
      </c>
      <c r="G4069" s="2" t="s">
        <v>13119</v>
      </c>
    </row>
    <row r="4070" spans="1:8" ht="56.25" customHeight="1" x14ac:dyDescent="0.25">
      <c r="A4070" s="1" t="s">
        <v>13120</v>
      </c>
      <c r="B4070" s="2" t="s">
        <v>13121</v>
      </c>
      <c r="C4070" s="2" t="e">
        <f>VLOOKUP($B4070, tge_gfx_data!A:E, 5, FALSE)</f>
        <v>#N/A</v>
      </c>
      <c r="D4070" s="2" t="str">
        <f>IFERROR(VLOOKUP(C4070,pictures!A:C,3,FALSE), "")</f>
        <v/>
      </c>
      <c r="E4070" s="1" t="s">
        <v>22227</v>
      </c>
      <c r="F4070" s="1" t="s">
        <v>13122</v>
      </c>
      <c r="G4070" s="2" t="s">
        <v>13123</v>
      </c>
    </row>
    <row r="4071" spans="1:8" ht="56.25" customHeight="1" x14ac:dyDescent="0.25">
      <c r="A4071" s="1" t="s">
        <v>13120</v>
      </c>
      <c r="B4071" s="2" t="s">
        <v>13125</v>
      </c>
      <c r="C4071" s="2" t="e">
        <f>VLOOKUP($B4071, tge_gfx_data!A:E, 5, FALSE)</f>
        <v>#N/A</v>
      </c>
      <c r="D4071" s="2" t="str">
        <f>IFERROR(VLOOKUP(C4071,pictures!A:C,3,FALSE), "")</f>
        <v/>
      </c>
      <c r="E4071" s="1" t="s">
        <v>22228</v>
      </c>
      <c r="F4071" s="1" t="s">
        <v>13126</v>
      </c>
      <c r="G4071" s="2" t="s">
        <v>13127</v>
      </c>
    </row>
    <row r="4072" spans="1:8" ht="56.25" customHeight="1" x14ac:dyDescent="0.25">
      <c r="A4072" s="1" t="s">
        <v>13120</v>
      </c>
      <c r="B4072" s="2" t="s">
        <v>13128</v>
      </c>
      <c r="C4072" s="2" t="str">
        <f>VLOOKUP($B4072, tge_gfx_data!A:E, 5, FALSE)</f>
        <v>MIRRORS_FOR_PRINCES_eventPicture</v>
      </c>
      <c r="D4072" s="2" t="str">
        <f>IFERROR(VLOOKUP(C4072,pictures!A:C,3,FALSE), "")</f>
        <v>NO</v>
      </c>
      <c r="E4072" s="1" t="s">
        <v>2436</v>
      </c>
      <c r="F4072" s="1" t="s">
        <v>13129</v>
      </c>
      <c r="G4072" s="2" t="s">
        <v>13130</v>
      </c>
      <c r="H4072" s="2" t="s">
        <v>6410</v>
      </c>
    </row>
    <row r="4073" spans="1:8" ht="56.25" customHeight="1" x14ac:dyDescent="0.25">
      <c r="A4073" s="1" t="s">
        <v>13120</v>
      </c>
      <c r="B4073" s="2" t="s">
        <v>13131</v>
      </c>
      <c r="C4073" s="2" t="e">
        <f>VLOOKUP($B4073, tge_gfx_data!A:E, 5, FALSE)</f>
        <v>#N/A</v>
      </c>
      <c r="D4073" s="2" t="str">
        <f>IFERROR(VLOOKUP(C4073,pictures!A:C,3,FALSE), "")</f>
        <v/>
      </c>
      <c r="E4073" s="1" t="s">
        <v>22250</v>
      </c>
      <c r="F4073" s="1" t="s">
        <v>13132</v>
      </c>
      <c r="G4073" s="2" t="s">
        <v>13133</v>
      </c>
    </row>
    <row r="4074" spans="1:8" ht="56.25" customHeight="1" x14ac:dyDescent="0.25">
      <c r="A4074" s="1" t="s">
        <v>13120</v>
      </c>
      <c r="B4074" s="2" t="s">
        <v>13134</v>
      </c>
      <c r="C4074" s="2" t="e">
        <f>VLOOKUP($B4074, tge_gfx_data!A:E, 5, FALSE)</f>
        <v>#N/A</v>
      </c>
      <c r="D4074" s="2" t="str">
        <f>IFERROR(VLOOKUP(C4074,pictures!A:C,3,FALSE), "")</f>
        <v/>
      </c>
      <c r="E4074" s="1" t="s">
        <v>22231</v>
      </c>
      <c r="F4074" s="1" t="s">
        <v>13135</v>
      </c>
      <c r="G4074" s="2" t="s">
        <v>13136</v>
      </c>
    </row>
    <row r="4075" spans="1:8" ht="56.25" customHeight="1" x14ac:dyDescent="0.25">
      <c r="A4075" s="1" t="s">
        <v>13120</v>
      </c>
      <c r="B4075" s="2" t="s">
        <v>13137</v>
      </c>
      <c r="C4075" s="2" t="e">
        <f>VLOOKUP($B4075, tge_gfx_data!A:E, 5, FALSE)</f>
        <v>#N/A</v>
      </c>
      <c r="D4075" s="2" t="str">
        <f>IFERROR(VLOOKUP(C4075,pictures!A:C,3,FALSE), "")</f>
        <v/>
      </c>
      <c r="E4075" s="1" t="s">
        <v>22250</v>
      </c>
      <c r="F4075" s="1" t="s">
        <v>13132</v>
      </c>
      <c r="G4075" s="2" t="s">
        <v>13138</v>
      </c>
    </row>
    <row r="4076" spans="1:8" ht="56.25" customHeight="1" x14ac:dyDescent="0.25">
      <c r="A4076" s="1" t="s">
        <v>13120</v>
      </c>
      <c r="B4076" s="2" t="s">
        <v>13139</v>
      </c>
      <c r="C4076" s="2" t="e">
        <f>VLOOKUP($B4076, tge_gfx_data!A:E, 5, FALSE)</f>
        <v>#N/A</v>
      </c>
      <c r="D4076" s="2" t="str">
        <f>IFERROR(VLOOKUP(C4076,pictures!A:C,3,FALSE), "")</f>
        <v/>
      </c>
      <c r="E4076" s="1" t="s">
        <v>22250</v>
      </c>
      <c r="F4076" s="1" t="s">
        <v>13132</v>
      </c>
      <c r="G4076" s="2" t="s">
        <v>13140</v>
      </c>
    </row>
    <row r="4077" spans="1:8" ht="56.25" customHeight="1" x14ac:dyDescent="0.25">
      <c r="A4077" s="1" t="s">
        <v>13120</v>
      </c>
      <c r="B4077" s="2" t="s">
        <v>13141</v>
      </c>
      <c r="C4077" s="2" t="e">
        <f>VLOOKUP($B4077, tge_gfx_data!A:E, 5, FALSE)</f>
        <v>#N/A</v>
      </c>
      <c r="D4077" s="2" t="str">
        <f>IFERROR(VLOOKUP(C4077,pictures!A:C,3,FALSE), "")</f>
        <v/>
      </c>
      <c r="E4077" s="1" t="s">
        <v>22232</v>
      </c>
      <c r="F4077" s="1" t="s">
        <v>13142</v>
      </c>
      <c r="G4077" s="2" t="s">
        <v>13143</v>
      </c>
    </row>
    <row r="4078" spans="1:8" ht="56.25" customHeight="1" x14ac:dyDescent="0.25">
      <c r="A4078" s="1" t="s">
        <v>13120</v>
      </c>
      <c r="B4078" s="2" t="s">
        <v>13144</v>
      </c>
      <c r="C4078" s="2" t="e">
        <f>VLOOKUP($B4078, tge_gfx_data!A:E, 5, FALSE)</f>
        <v>#N/A</v>
      </c>
      <c r="D4078" s="2" t="str">
        <f>IFERROR(VLOOKUP(C4078,pictures!A:C,3,FALSE), "")</f>
        <v/>
      </c>
      <c r="E4078" s="1" t="s">
        <v>22233</v>
      </c>
      <c r="F4078" s="1" t="s">
        <v>13145</v>
      </c>
      <c r="G4078" s="2" t="s">
        <v>13146</v>
      </c>
    </row>
    <row r="4079" spans="1:8" ht="56.25" customHeight="1" x14ac:dyDescent="0.25">
      <c r="A4079" s="1" t="s">
        <v>13120</v>
      </c>
      <c r="B4079" s="2" t="s">
        <v>13147</v>
      </c>
      <c r="C4079" s="2" t="e">
        <f>VLOOKUP($B4079, tge_gfx_data!A:E, 5, FALSE)</f>
        <v>#N/A</v>
      </c>
      <c r="D4079" s="2" t="str">
        <f>IFERROR(VLOOKUP(C4079,pictures!A:C,3,FALSE), "")</f>
        <v/>
      </c>
      <c r="E4079" s="1" t="s">
        <v>22233</v>
      </c>
      <c r="F4079" s="1" t="s">
        <v>13148</v>
      </c>
      <c r="G4079" s="2" t="s">
        <v>13149</v>
      </c>
    </row>
    <row r="4080" spans="1:8" ht="56.25" customHeight="1" x14ac:dyDescent="0.25">
      <c r="A4080" s="1" t="s">
        <v>13120</v>
      </c>
      <c r="B4080" s="2" t="s">
        <v>13150</v>
      </c>
      <c r="C4080" s="2" t="e">
        <f>VLOOKUP($B4080, tge_gfx_data!A:E, 5, FALSE)</f>
        <v>#N/A</v>
      </c>
      <c r="D4080" s="2" t="str">
        <f>IFERROR(VLOOKUP(C4080,pictures!A:C,3,FALSE), "")</f>
        <v/>
      </c>
      <c r="E4080" s="1" t="s">
        <v>22233</v>
      </c>
      <c r="F4080" s="1" t="s">
        <v>13151</v>
      </c>
      <c r="G4080" s="2" t="s">
        <v>13152</v>
      </c>
    </row>
    <row r="4081" spans="1:8" ht="56.25" customHeight="1" x14ac:dyDescent="0.25">
      <c r="A4081" s="1" t="s">
        <v>13120</v>
      </c>
      <c r="B4081" s="2" t="s">
        <v>13153</v>
      </c>
      <c r="C4081" s="2" t="e">
        <f>VLOOKUP($B4081, tge_gfx_data!A:E, 5, FALSE)</f>
        <v>#N/A</v>
      </c>
      <c r="D4081" s="2" t="str">
        <f>IFERROR(VLOOKUP(C4081,pictures!A:C,3,FALSE), "")</f>
        <v/>
      </c>
      <c r="E4081" s="1" t="s">
        <v>22233</v>
      </c>
      <c r="F4081" s="1" t="s">
        <v>13154</v>
      </c>
      <c r="G4081" s="2" t="s">
        <v>13155</v>
      </c>
    </row>
    <row r="4082" spans="1:8" ht="56.25" customHeight="1" x14ac:dyDescent="0.25">
      <c r="A4082" s="1" t="s">
        <v>13120</v>
      </c>
      <c r="B4082" s="2" t="s">
        <v>13156</v>
      </c>
      <c r="C4082" s="2" t="e">
        <f>VLOOKUP($B4082, tge_gfx_data!A:E, 5, FALSE)</f>
        <v>#N/A</v>
      </c>
      <c r="D4082" s="2" t="str">
        <f>IFERROR(VLOOKUP(C4082,pictures!A:C,3,FALSE), "")</f>
        <v/>
      </c>
      <c r="E4082" s="1" t="s">
        <v>22229</v>
      </c>
      <c r="F4082" s="1" t="s">
        <v>13157</v>
      </c>
      <c r="G4082" s="2" t="s">
        <v>13158</v>
      </c>
    </row>
    <row r="4083" spans="1:8" ht="56.25" customHeight="1" x14ac:dyDescent="0.25">
      <c r="A4083" s="1" t="s">
        <v>13120</v>
      </c>
      <c r="B4083" s="2" t="s">
        <v>13159</v>
      </c>
      <c r="C4083" s="2" t="e">
        <f>VLOOKUP($B4083, tge_gfx_data!A:E, 5, FALSE)</f>
        <v>#N/A</v>
      </c>
      <c r="D4083" s="2" t="str">
        <f>IFERROR(VLOOKUP(C4083,pictures!A:C,3,FALSE), "")</f>
        <v/>
      </c>
      <c r="E4083" s="1" t="s">
        <v>2470</v>
      </c>
      <c r="F4083" s="1" t="s">
        <v>13160</v>
      </c>
      <c r="G4083" s="2" t="s">
        <v>22421</v>
      </c>
    </row>
    <row r="4084" spans="1:8" ht="56.25" customHeight="1" x14ac:dyDescent="0.25">
      <c r="A4084" s="1" t="s">
        <v>13120</v>
      </c>
      <c r="B4084" s="2" t="s">
        <v>13161</v>
      </c>
      <c r="C4084" s="2" t="e">
        <f>VLOOKUP($B4084, tge_gfx_data!A:E, 5, FALSE)</f>
        <v>#N/A</v>
      </c>
      <c r="D4084" s="2" t="str">
        <f>IFERROR(VLOOKUP(C4084,pictures!A:C,3,FALSE), "")</f>
        <v/>
      </c>
      <c r="E4084" s="1" t="s">
        <v>22255</v>
      </c>
      <c r="F4084" s="1" t="s">
        <v>13162</v>
      </c>
      <c r="G4084" s="2" t="s">
        <v>13163</v>
      </c>
      <c r="H4084" s="2" t="s">
        <v>6410</v>
      </c>
    </row>
    <row r="4085" spans="1:8" ht="56.25" customHeight="1" x14ac:dyDescent="0.25">
      <c r="A4085" s="1" t="s">
        <v>13120</v>
      </c>
      <c r="B4085" s="2" t="s">
        <v>13164</v>
      </c>
      <c r="C4085" s="2" t="e">
        <f>VLOOKUP($B4085, tge_gfx_data!A:E, 5, FALSE)</f>
        <v>#N/A</v>
      </c>
      <c r="D4085" s="2" t="str">
        <f>IFERROR(VLOOKUP(C4085,pictures!A:C,3,FALSE), "")</f>
        <v/>
      </c>
      <c r="E4085" s="1" t="s">
        <v>2470</v>
      </c>
      <c r="F4085" s="1" t="s">
        <v>13160</v>
      </c>
      <c r="G4085" s="2" t="s">
        <v>22421</v>
      </c>
    </row>
    <row r="4086" spans="1:8" ht="56.25" customHeight="1" x14ac:dyDescent="0.25">
      <c r="A4086" s="1" t="s">
        <v>13120</v>
      </c>
      <c r="B4086" s="2" t="s">
        <v>13165</v>
      </c>
      <c r="C4086" s="2" t="e">
        <f>VLOOKUP($B4086, tge_gfx_data!A:E, 5, FALSE)</f>
        <v>#N/A</v>
      </c>
      <c r="D4086" s="2" t="str">
        <f>IFERROR(VLOOKUP(C4086,pictures!A:C,3,FALSE), "")</f>
        <v/>
      </c>
      <c r="E4086" s="1" t="s">
        <v>2236</v>
      </c>
      <c r="F4086" s="1" t="s">
        <v>13160</v>
      </c>
      <c r="G4086" s="2" t="s">
        <v>13166</v>
      </c>
    </row>
    <row r="4087" spans="1:8" ht="56.25" customHeight="1" x14ac:dyDescent="0.25">
      <c r="A4087" s="1" t="s">
        <v>13120</v>
      </c>
      <c r="B4087" s="2" t="s">
        <v>13167</v>
      </c>
      <c r="C4087" s="2" t="e">
        <f>VLOOKUP($B4087, tge_gfx_data!A:E, 5, FALSE)</f>
        <v>#N/A</v>
      </c>
      <c r="D4087" s="2" t="str">
        <f>IFERROR(VLOOKUP(C4087,pictures!A:C,3,FALSE), "")</f>
        <v/>
      </c>
      <c r="E4087" s="1" t="s">
        <v>22256</v>
      </c>
      <c r="F4087" s="1" t="s">
        <v>13168</v>
      </c>
      <c r="G4087" s="2" t="s">
        <v>13169</v>
      </c>
      <c r="H4087" s="2" t="s">
        <v>6410</v>
      </c>
    </row>
    <row r="4088" spans="1:8" ht="56.25" customHeight="1" x14ac:dyDescent="0.25">
      <c r="A4088" s="1" t="s">
        <v>13120</v>
      </c>
      <c r="B4088" s="2" t="s">
        <v>13170</v>
      </c>
      <c r="C4088" s="2" t="e">
        <f>VLOOKUP($B4088, tge_gfx_data!A:E, 5, FALSE)</f>
        <v>#N/A</v>
      </c>
      <c r="D4088" s="2" t="str">
        <f>IFERROR(VLOOKUP(C4088,pictures!A:C,3,FALSE), "")</f>
        <v/>
      </c>
      <c r="E4088" s="1" t="s">
        <v>22256</v>
      </c>
      <c r="F4088" s="1" t="s">
        <v>13168</v>
      </c>
      <c r="G4088" s="2" t="s">
        <v>13169</v>
      </c>
    </row>
    <row r="4089" spans="1:8" ht="56.25" customHeight="1" x14ac:dyDescent="0.25">
      <c r="A4089" s="1" t="s">
        <v>13120</v>
      </c>
      <c r="B4089" s="2" t="s">
        <v>4262</v>
      </c>
      <c r="C4089" s="2" t="str">
        <f>VLOOKUP($B4089, tge_gfx_data!A:E, 5, FALSE)</f>
        <v>event_pictures_ROM/PRINTING_PRESS_eventPicture</v>
      </c>
      <c r="D4089" s="2" t="str">
        <f>IFERROR(VLOOKUP(C4089,pictures!A:C,3,FALSE), "")</f>
        <v>NO</v>
      </c>
      <c r="E4089" s="1" t="s">
        <v>2528</v>
      </c>
      <c r="F4089" s="1" t="s">
        <v>13168</v>
      </c>
      <c r="G4089" s="2" t="s">
        <v>13171</v>
      </c>
    </row>
    <row r="4090" spans="1:8" ht="56.25" customHeight="1" x14ac:dyDescent="0.25">
      <c r="A4090" s="1" t="s">
        <v>13120</v>
      </c>
      <c r="B4090" s="2" t="s">
        <v>13172</v>
      </c>
      <c r="C4090" s="2" t="e">
        <f>VLOOKUP($B4090, tge_gfx_data!A:E, 5, FALSE)</f>
        <v>#N/A</v>
      </c>
      <c r="D4090" s="2" t="str">
        <f>IFERROR(VLOOKUP(C4090,pictures!A:C,3,FALSE), "")</f>
        <v/>
      </c>
      <c r="E4090" s="1" t="s">
        <v>22234</v>
      </c>
      <c r="F4090" s="1" t="s">
        <v>13173</v>
      </c>
      <c r="G4090" s="2" t="s">
        <v>13174</v>
      </c>
    </row>
    <row r="4091" spans="1:8" ht="56.25" customHeight="1" x14ac:dyDescent="0.25">
      <c r="A4091" s="1" t="s">
        <v>13120</v>
      </c>
      <c r="B4091" s="2" t="s">
        <v>13175</v>
      </c>
      <c r="C4091" s="2" t="e">
        <f>VLOOKUP($B4091, tge_gfx_data!A:E, 5, FALSE)</f>
        <v>#N/A</v>
      </c>
      <c r="D4091" s="2" t="str">
        <f>IFERROR(VLOOKUP(C4091,pictures!A:C,3,FALSE), "")</f>
        <v/>
      </c>
      <c r="E4091" s="1" t="s">
        <v>22235</v>
      </c>
      <c r="F4091" s="1" t="s">
        <v>13176</v>
      </c>
      <c r="G4091" s="2" t="s">
        <v>13177</v>
      </c>
    </row>
    <row r="4092" spans="1:8" ht="56.25" customHeight="1" x14ac:dyDescent="0.25">
      <c r="A4092" s="1" t="s">
        <v>13120</v>
      </c>
      <c r="B4092" s="2" t="s">
        <v>13178</v>
      </c>
      <c r="C4092" s="2" t="e">
        <f>VLOOKUP($B4092, tge_gfx_data!A:E, 5, FALSE)</f>
        <v>#N/A</v>
      </c>
      <c r="D4092" s="2" t="str">
        <f>IFERROR(VLOOKUP(C4092,pictures!A:C,3,FALSE), "")</f>
        <v/>
      </c>
      <c r="E4092" s="1" t="s">
        <v>22234</v>
      </c>
      <c r="F4092" s="1" t="s">
        <v>13173</v>
      </c>
      <c r="G4092" s="2" t="s">
        <v>13174</v>
      </c>
    </row>
    <row r="4093" spans="1:8" ht="56.25" customHeight="1" x14ac:dyDescent="0.25">
      <c r="A4093" s="1" t="s">
        <v>13120</v>
      </c>
      <c r="B4093" s="2" t="s">
        <v>13179</v>
      </c>
      <c r="C4093" s="2" t="e">
        <f>VLOOKUP($B4093, tge_gfx_data!A:E, 5, FALSE)</f>
        <v>#N/A</v>
      </c>
      <c r="D4093" s="2" t="str">
        <f>IFERROR(VLOOKUP(C4093,pictures!A:C,3,FALSE), "")</f>
        <v/>
      </c>
      <c r="E4093" s="1" t="s">
        <v>2528</v>
      </c>
      <c r="F4093" s="1" t="s">
        <v>13173</v>
      </c>
      <c r="G4093" s="2" t="s">
        <v>13180</v>
      </c>
    </row>
    <row r="4094" spans="1:8" ht="56.25" customHeight="1" x14ac:dyDescent="0.25">
      <c r="A4094" s="1" t="s">
        <v>13120</v>
      </c>
      <c r="B4094" s="2" t="s">
        <v>13181</v>
      </c>
      <c r="C4094" s="2" t="e">
        <f>VLOOKUP($B4094, tge_gfx_data!A:E, 5, FALSE)</f>
        <v>#N/A</v>
      </c>
      <c r="D4094" s="2" t="str">
        <f>IFERROR(VLOOKUP(C4094,pictures!A:C,3,FALSE), "")</f>
        <v/>
      </c>
      <c r="E4094" s="1" t="s">
        <v>22235</v>
      </c>
      <c r="F4094" s="1" t="s">
        <v>13176</v>
      </c>
      <c r="G4094" s="2" t="s">
        <v>13182</v>
      </c>
    </row>
    <row r="4095" spans="1:8" ht="56.25" customHeight="1" x14ac:dyDescent="0.25">
      <c r="A4095" s="1" t="s">
        <v>13120</v>
      </c>
      <c r="B4095" s="2" t="s">
        <v>13183</v>
      </c>
      <c r="C4095" s="2" t="e">
        <f>VLOOKUP($B4095, tge_gfx_data!A:E, 5, FALSE)</f>
        <v>#N/A</v>
      </c>
      <c r="D4095" s="2" t="str">
        <f>IFERROR(VLOOKUP(C4095,pictures!A:C,3,FALSE), "")</f>
        <v/>
      </c>
      <c r="E4095" s="1" t="s">
        <v>22236</v>
      </c>
      <c r="F4095" s="1" t="s">
        <v>13184</v>
      </c>
      <c r="G4095" s="2" t="s">
        <v>13185</v>
      </c>
    </row>
    <row r="4096" spans="1:8" ht="56.25" customHeight="1" x14ac:dyDescent="0.25">
      <c r="A4096" s="1" t="s">
        <v>13120</v>
      </c>
      <c r="B4096" s="2" t="s">
        <v>13186</v>
      </c>
      <c r="C4096" s="2" t="e">
        <f>VLOOKUP($B4096, tge_gfx_data!A:E, 5, FALSE)</f>
        <v>#N/A</v>
      </c>
      <c r="D4096" s="2" t="str">
        <f>IFERROR(VLOOKUP(C4096,pictures!A:C,3,FALSE), "")</f>
        <v/>
      </c>
      <c r="E4096" s="1" t="s">
        <v>22236</v>
      </c>
      <c r="F4096" s="1" t="s">
        <v>13187</v>
      </c>
      <c r="G4096" s="2" t="s">
        <v>13188</v>
      </c>
      <c r="H4096" s="2" t="s">
        <v>5821</v>
      </c>
    </row>
    <row r="4097" spans="1:8" ht="56.25" customHeight="1" x14ac:dyDescent="0.25">
      <c r="A4097" s="1" t="s">
        <v>13120</v>
      </c>
      <c r="B4097" s="2" t="s">
        <v>13189</v>
      </c>
      <c r="C4097" s="2" t="e">
        <f>VLOOKUP($B4097, tge_gfx_data!A:E, 5, FALSE)</f>
        <v>#N/A</v>
      </c>
      <c r="D4097" s="2" t="str">
        <f>IFERROR(VLOOKUP(C4097,pictures!A:C,3,FALSE), "")</f>
        <v/>
      </c>
      <c r="E4097" s="1" t="s">
        <v>22236</v>
      </c>
      <c r="F4097" s="1" t="s">
        <v>13190</v>
      </c>
      <c r="G4097" s="2" t="s">
        <v>13191</v>
      </c>
      <c r="H4097" s="2" t="s">
        <v>5821</v>
      </c>
    </row>
    <row r="4098" spans="1:8" ht="56.25" customHeight="1" x14ac:dyDescent="0.25">
      <c r="A4098" s="1" t="s">
        <v>13120</v>
      </c>
      <c r="B4098" s="2" t="s">
        <v>13192</v>
      </c>
      <c r="C4098" s="2" t="e">
        <f>VLOOKUP($B4098, tge_gfx_data!A:E, 5, FALSE)</f>
        <v>#N/A</v>
      </c>
      <c r="D4098" s="2" t="str">
        <f>IFERROR(VLOOKUP(C4098,pictures!A:C,3,FALSE), "")</f>
        <v/>
      </c>
      <c r="E4098" s="1" t="s">
        <v>22237</v>
      </c>
      <c r="F4098" s="1" t="s">
        <v>13193</v>
      </c>
      <c r="G4098" s="2" t="s">
        <v>13194</v>
      </c>
    </row>
    <row r="4099" spans="1:8" ht="56.25" customHeight="1" x14ac:dyDescent="0.25">
      <c r="A4099" s="1" t="s">
        <v>13120</v>
      </c>
      <c r="B4099" s="2" t="s">
        <v>13195</v>
      </c>
      <c r="C4099" s="2" t="e">
        <f>VLOOKUP($B4099, tge_gfx_data!A:E, 5, FALSE)</f>
        <v>#N/A</v>
      </c>
      <c r="D4099" s="2" t="str">
        <f>IFERROR(VLOOKUP(C4099,pictures!A:C,3,FALSE), "")</f>
        <v/>
      </c>
      <c r="E4099" s="1" t="s">
        <v>22237</v>
      </c>
      <c r="F4099" s="1" t="s">
        <v>13196</v>
      </c>
      <c r="G4099" s="2" t="s">
        <v>13197</v>
      </c>
      <c r="H4099" s="2" t="s">
        <v>5821</v>
      </c>
    </row>
    <row r="4100" spans="1:8" ht="56.25" customHeight="1" x14ac:dyDescent="0.25">
      <c r="A4100" s="1" t="s">
        <v>13120</v>
      </c>
      <c r="B4100" s="2" t="s">
        <v>13198</v>
      </c>
      <c r="C4100" s="2" t="e">
        <f>VLOOKUP($B4100, tge_gfx_data!A:E, 5, FALSE)</f>
        <v>#N/A</v>
      </c>
      <c r="D4100" s="2" t="str">
        <f>IFERROR(VLOOKUP(C4100,pictures!A:C,3,FALSE), "")</f>
        <v/>
      </c>
      <c r="E4100" s="1" t="s">
        <v>22234</v>
      </c>
      <c r="F4100" s="1" t="s">
        <v>13193</v>
      </c>
      <c r="G4100" s="2" t="s">
        <v>13194</v>
      </c>
      <c r="H4100" s="2" t="s">
        <v>6410</v>
      </c>
    </row>
    <row r="4101" spans="1:8" ht="56.25" customHeight="1" x14ac:dyDescent="0.25">
      <c r="A4101" s="1" t="s">
        <v>13120</v>
      </c>
      <c r="B4101" s="2" t="s">
        <v>13199</v>
      </c>
      <c r="C4101" s="2" t="e">
        <f>VLOOKUP($B4101, tge_gfx_data!A:E, 5, FALSE)</f>
        <v>#N/A</v>
      </c>
      <c r="D4101" s="2" t="str">
        <f>IFERROR(VLOOKUP(C4101,pictures!A:C,3,FALSE), "")</f>
        <v/>
      </c>
      <c r="E4101" s="1" t="s">
        <v>2528</v>
      </c>
      <c r="F4101" s="1" t="s">
        <v>13193</v>
      </c>
      <c r="G4101" s="2" t="s">
        <v>13200</v>
      </c>
    </row>
    <row r="4102" spans="1:8" ht="56.25" customHeight="1" x14ac:dyDescent="0.25">
      <c r="A4102" s="1" t="s">
        <v>13120</v>
      </c>
      <c r="B4102" s="2" t="s">
        <v>13201</v>
      </c>
      <c r="C4102" s="2" t="e">
        <f>VLOOKUP($B4102, tge_gfx_data!A:E, 5, FALSE)</f>
        <v>#N/A</v>
      </c>
      <c r="D4102" s="2" t="str">
        <f>IFERROR(VLOOKUP(C4102,pictures!A:C,3,FALSE), "")</f>
        <v/>
      </c>
      <c r="E4102" s="1" t="s">
        <v>22223</v>
      </c>
      <c r="F4102" s="1" t="s">
        <v>13202</v>
      </c>
      <c r="G4102" s="2" t="s">
        <v>22336</v>
      </c>
    </row>
    <row r="4103" spans="1:8" ht="56.25" customHeight="1" x14ac:dyDescent="0.25">
      <c r="A4103" s="1" t="s">
        <v>13120</v>
      </c>
      <c r="B4103" s="2" t="s">
        <v>13203</v>
      </c>
      <c r="C4103" s="2" t="e">
        <f>VLOOKUP($B4103, tge_gfx_data!A:E, 5, FALSE)</f>
        <v>#N/A</v>
      </c>
      <c r="D4103" s="2" t="str">
        <f>IFERROR(VLOOKUP(C4103,pictures!A:C,3,FALSE), "")</f>
        <v/>
      </c>
      <c r="E4103" s="1" t="s">
        <v>22224</v>
      </c>
      <c r="F4103" s="1" t="s">
        <v>13176</v>
      </c>
      <c r="G4103" s="2" t="s">
        <v>13177</v>
      </c>
      <c r="H4103" s="2" t="s">
        <v>5821</v>
      </c>
    </row>
    <row r="4104" spans="1:8" ht="56.25" customHeight="1" x14ac:dyDescent="0.25">
      <c r="A4104" s="1" t="s">
        <v>13120</v>
      </c>
      <c r="B4104" s="2" t="s">
        <v>13204</v>
      </c>
      <c r="C4104" s="2" t="e">
        <f>VLOOKUP($B4104, tge_gfx_data!A:E, 5, FALSE)</f>
        <v>#N/A</v>
      </c>
      <c r="D4104" s="2" t="str">
        <f>IFERROR(VLOOKUP(C4104,pictures!A:C,3,FALSE), "")</f>
        <v/>
      </c>
      <c r="E4104" s="1" t="s">
        <v>22223</v>
      </c>
      <c r="F4104" s="1" t="s">
        <v>13202</v>
      </c>
      <c r="G4104" s="2" t="s">
        <v>13205</v>
      </c>
    </row>
    <row r="4105" spans="1:8" ht="56.25" customHeight="1" x14ac:dyDescent="0.25">
      <c r="A4105" s="1" t="s">
        <v>13120</v>
      </c>
      <c r="B4105" s="2" t="s">
        <v>13206</v>
      </c>
      <c r="C4105" s="2" t="e">
        <f>VLOOKUP($B4105, tge_gfx_data!A:E, 5, FALSE)</f>
        <v>#N/A</v>
      </c>
      <c r="D4105" s="2" t="str">
        <f>IFERROR(VLOOKUP(C4105,pictures!A:C,3,FALSE), "")</f>
        <v/>
      </c>
      <c r="E4105" s="1" t="s">
        <v>2528</v>
      </c>
      <c r="F4105" s="1" t="s">
        <v>13202</v>
      </c>
      <c r="G4105" s="2" t="s">
        <v>13207</v>
      </c>
    </row>
    <row r="4106" spans="1:8" ht="56.25" customHeight="1" x14ac:dyDescent="0.25">
      <c r="A4106" s="1" t="s">
        <v>13120</v>
      </c>
      <c r="B4106" s="2" t="s">
        <v>13208</v>
      </c>
      <c r="C4106" s="2" t="e">
        <f>VLOOKUP($B4106, tge_gfx_data!A:E, 5, FALSE)</f>
        <v>#N/A</v>
      </c>
      <c r="D4106" s="2" t="str">
        <f>IFERROR(VLOOKUP(C4106,pictures!A:C,3,FALSE), "")</f>
        <v/>
      </c>
      <c r="E4106" s="1" t="s">
        <v>22224</v>
      </c>
      <c r="F4106" s="1" t="s">
        <v>13176</v>
      </c>
      <c r="G4106" s="2" t="s">
        <v>13182</v>
      </c>
      <c r="H4106" s="2" t="s">
        <v>5821</v>
      </c>
    </row>
    <row r="4107" spans="1:8" ht="56.25" customHeight="1" x14ac:dyDescent="0.25">
      <c r="A4107" s="1" t="s">
        <v>13120</v>
      </c>
      <c r="B4107" s="2" t="s">
        <v>13209</v>
      </c>
      <c r="C4107" s="2" t="e">
        <f>VLOOKUP($B4107, tge_gfx_data!A:E, 5, FALSE)</f>
        <v>#N/A</v>
      </c>
      <c r="D4107" s="2" t="str">
        <f>IFERROR(VLOOKUP(C4107,pictures!A:C,3,FALSE), "")</f>
        <v/>
      </c>
      <c r="E4107" s="1" t="s">
        <v>22225</v>
      </c>
      <c r="F4107" s="1" t="s">
        <v>13210</v>
      </c>
      <c r="G4107" s="2" t="s">
        <v>13211</v>
      </c>
      <c r="H4107" s="2" t="s">
        <v>5821</v>
      </c>
    </row>
    <row r="4108" spans="1:8" ht="56.25" customHeight="1" x14ac:dyDescent="0.25">
      <c r="A4108" s="1" t="s">
        <v>13120</v>
      </c>
      <c r="B4108" s="2" t="s">
        <v>13212</v>
      </c>
      <c r="C4108" s="2" t="e">
        <f>VLOOKUP($B4108, tge_gfx_data!A:E, 5, FALSE)</f>
        <v>#N/A</v>
      </c>
      <c r="D4108" s="2" t="str">
        <f>IFERROR(VLOOKUP(C4108,pictures!A:C,3,FALSE), "")</f>
        <v/>
      </c>
      <c r="E4108" s="1" t="s">
        <v>2480</v>
      </c>
      <c r="F4108" s="1" t="s">
        <v>13213</v>
      </c>
      <c r="G4108" s="2" t="s">
        <v>13214</v>
      </c>
      <c r="H4108" s="2" t="s">
        <v>5821</v>
      </c>
    </row>
    <row r="4109" spans="1:8" ht="56.25" customHeight="1" x14ac:dyDescent="0.25">
      <c r="A4109" s="1" t="s">
        <v>13120</v>
      </c>
      <c r="B4109" s="2" t="s">
        <v>13215</v>
      </c>
      <c r="C4109" s="2" t="e">
        <f>VLOOKUP($B4109, tge_gfx_data!A:E, 5, FALSE)</f>
        <v>#N/A</v>
      </c>
      <c r="D4109" s="2" t="str">
        <f>IFERROR(VLOOKUP(C4109,pictures!A:C,3,FALSE), "")</f>
        <v/>
      </c>
      <c r="E4109" s="1" t="s">
        <v>2485</v>
      </c>
      <c r="F4109" s="1" t="s">
        <v>13216</v>
      </c>
      <c r="G4109" s="2" t="s">
        <v>13217</v>
      </c>
    </row>
    <row r="4110" spans="1:8" ht="56.25" customHeight="1" x14ac:dyDescent="0.25">
      <c r="A4110" s="1" t="s">
        <v>13120</v>
      </c>
      <c r="B4110" s="2" t="s">
        <v>13218</v>
      </c>
      <c r="C4110" s="2" t="e">
        <f>VLOOKUP($B4110, tge_gfx_data!A:E, 5, FALSE)</f>
        <v>#N/A</v>
      </c>
      <c r="D4110" s="2" t="str">
        <f>IFERROR(VLOOKUP(C4110,pictures!A:C,3,FALSE), "")</f>
        <v/>
      </c>
      <c r="E4110" s="1" t="s">
        <v>22268</v>
      </c>
      <c r="F4110" s="1" t="s">
        <v>13219</v>
      </c>
      <c r="G4110" s="2" t="s">
        <v>13220</v>
      </c>
    </row>
    <row r="4111" spans="1:8" ht="56.25" customHeight="1" x14ac:dyDescent="0.25">
      <c r="A4111" s="1" t="s">
        <v>13120</v>
      </c>
      <c r="B4111" s="2" t="s">
        <v>13222</v>
      </c>
      <c r="C4111" s="2" t="e">
        <f>VLOOKUP($B4111, tge_gfx_data!A:E, 5, FALSE)</f>
        <v>#N/A</v>
      </c>
      <c r="D4111" s="2" t="str">
        <f>IFERROR(VLOOKUP(C4111,pictures!A:C,3,FALSE), "")</f>
        <v/>
      </c>
      <c r="E4111" s="1" t="s">
        <v>22223</v>
      </c>
      <c r="F4111" s="1" t="s">
        <v>13219</v>
      </c>
      <c r="G4111" s="2" t="s">
        <v>13220</v>
      </c>
    </row>
    <row r="4112" spans="1:8" ht="56.25" customHeight="1" x14ac:dyDescent="0.25">
      <c r="A4112" s="1" t="s">
        <v>13120</v>
      </c>
      <c r="B4112" s="2" t="s">
        <v>13223</v>
      </c>
      <c r="C4112" s="2" t="e">
        <f>VLOOKUP($B4112, tge_gfx_data!A:E, 5, FALSE)</f>
        <v>#N/A</v>
      </c>
      <c r="D4112" s="2" t="str">
        <f>IFERROR(VLOOKUP(C4112,pictures!A:C,3,FALSE), "")</f>
        <v/>
      </c>
      <c r="E4112" s="1" t="s">
        <v>2528</v>
      </c>
      <c r="F4112" s="1" t="s">
        <v>13219</v>
      </c>
      <c r="G4112" s="2" t="s">
        <v>13224</v>
      </c>
      <c r="H4112" s="2" t="s">
        <v>6410</v>
      </c>
    </row>
    <row r="4113" spans="1:8" ht="56.25" customHeight="1" x14ac:dyDescent="0.25">
      <c r="A4113" s="1" t="s">
        <v>13120</v>
      </c>
      <c r="B4113" s="2" t="s">
        <v>13225</v>
      </c>
      <c r="C4113" s="2" t="e">
        <f>VLOOKUP($B4113, tge_gfx_data!A:E, 5, FALSE)</f>
        <v>#N/A</v>
      </c>
      <c r="D4113" s="2" t="str">
        <f>IFERROR(VLOOKUP(C4113,pictures!A:C,3,FALSE), "")</f>
        <v/>
      </c>
      <c r="E4113" s="1" t="s">
        <v>22268</v>
      </c>
      <c r="F4113" s="1" t="s">
        <v>13226</v>
      </c>
      <c r="G4113" s="2" t="s">
        <v>13227</v>
      </c>
      <c r="H4113" s="2" t="s">
        <v>5821</v>
      </c>
    </row>
    <row r="4114" spans="1:8" ht="56.25" customHeight="1" x14ac:dyDescent="0.25">
      <c r="A4114" s="1" t="s">
        <v>13120</v>
      </c>
      <c r="B4114" s="2" t="s">
        <v>13228</v>
      </c>
      <c r="C4114" s="2" t="e">
        <f>VLOOKUP($B4114, tge_gfx_data!A:E, 5, FALSE)</f>
        <v>#N/A</v>
      </c>
      <c r="D4114" s="2" t="str">
        <f>IFERROR(VLOOKUP(C4114,pictures!A:C,3,FALSE), "")</f>
        <v/>
      </c>
      <c r="E4114" s="1" t="s">
        <v>657</v>
      </c>
      <c r="F4114" s="1" t="s">
        <v>13229</v>
      </c>
      <c r="G4114" s="2" t="s">
        <v>13230</v>
      </c>
      <c r="H4114" s="2" t="s">
        <v>5821</v>
      </c>
    </row>
    <row r="4115" spans="1:8" ht="56.25" customHeight="1" x14ac:dyDescent="0.25">
      <c r="A4115" s="1" t="s">
        <v>13120</v>
      </c>
      <c r="B4115" s="2" t="s">
        <v>13231</v>
      </c>
      <c r="C4115" s="2" t="e">
        <f>VLOOKUP($B4115, tge_gfx_data!A:E, 5, FALSE)</f>
        <v>#N/A</v>
      </c>
      <c r="D4115" s="2" t="str">
        <f>IFERROR(VLOOKUP(C4115,pictures!A:C,3,FALSE), "")</f>
        <v/>
      </c>
      <c r="E4115" s="1" t="s">
        <v>2442</v>
      </c>
      <c r="F4115" s="1" t="s">
        <v>13232</v>
      </c>
      <c r="G4115" s="2" t="s">
        <v>13233</v>
      </c>
    </row>
    <row r="4116" spans="1:8" ht="56.25" customHeight="1" x14ac:dyDescent="0.25">
      <c r="A4116" s="1" t="s">
        <v>13234</v>
      </c>
      <c r="B4116" s="2" t="s">
        <v>13235</v>
      </c>
      <c r="C4116" s="2" t="e">
        <f>VLOOKUP($B4116, tge_gfx_data!A:E, 5, FALSE)</f>
        <v>#N/A</v>
      </c>
      <c r="D4116" s="2" t="str">
        <f>IFERROR(VLOOKUP(C4116,pictures!A:C,3,FALSE), "")</f>
        <v/>
      </c>
      <c r="E4116" s="1" t="s">
        <v>2512</v>
      </c>
      <c r="F4116" s="1" t="s">
        <v>13236</v>
      </c>
      <c r="G4116" s="2" t="s">
        <v>13237</v>
      </c>
    </row>
    <row r="4117" spans="1:8" ht="56.25" customHeight="1" x14ac:dyDescent="0.25">
      <c r="A4117" s="1" t="s">
        <v>13234</v>
      </c>
      <c r="B4117" s="2" t="s">
        <v>13238</v>
      </c>
      <c r="C4117" s="2" t="e">
        <f>VLOOKUP($B4117, tge_gfx_data!A:E, 5, FALSE)</f>
        <v>#N/A</v>
      </c>
      <c r="D4117" s="2" t="str">
        <f>IFERROR(VLOOKUP(C4117,pictures!A:C,3,FALSE), "")</f>
        <v/>
      </c>
      <c r="E4117" s="1" t="s">
        <v>2519</v>
      </c>
      <c r="F4117" s="1" t="s">
        <v>11862</v>
      </c>
      <c r="G4117" s="2" t="s">
        <v>11863</v>
      </c>
    </row>
    <row r="4118" spans="1:8" ht="56.25" customHeight="1" x14ac:dyDescent="0.25">
      <c r="A4118" s="1" t="s">
        <v>13234</v>
      </c>
      <c r="B4118" s="2" t="s">
        <v>13239</v>
      </c>
      <c r="C4118" s="2" t="e">
        <f>VLOOKUP($B4118, tge_gfx_data!A:E, 5, FALSE)</f>
        <v>#N/A</v>
      </c>
      <c r="D4118" s="2" t="str">
        <f>IFERROR(VLOOKUP(C4118,pictures!A:C,3,FALSE), "")</f>
        <v/>
      </c>
      <c r="E4118" s="1" t="s">
        <v>2423</v>
      </c>
      <c r="F4118" s="1" t="s">
        <v>11867</v>
      </c>
      <c r="G4118" s="2" t="s">
        <v>11868</v>
      </c>
    </row>
    <row r="4119" spans="1:8" ht="56.25" customHeight="1" x14ac:dyDescent="0.25">
      <c r="A4119" s="1" t="s">
        <v>13234</v>
      </c>
      <c r="B4119" s="2" t="s">
        <v>13240</v>
      </c>
      <c r="C4119" s="2" t="e">
        <f>VLOOKUP($B4119, tge_gfx_data!A:E, 5, FALSE)</f>
        <v>#N/A</v>
      </c>
      <c r="D4119" s="2" t="str">
        <f>IFERROR(VLOOKUP(C4119,pictures!A:C,3,FALSE), "")</f>
        <v/>
      </c>
      <c r="E4119" s="1" t="s">
        <v>2423</v>
      </c>
      <c r="F4119" s="1" t="s">
        <v>11867</v>
      </c>
      <c r="G4119" s="2" t="s">
        <v>11870</v>
      </c>
    </row>
    <row r="4120" spans="1:8" ht="56.25" customHeight="1" x14ac:dyDescent="0.25">
      <c r="A4120" s="1" t="s">
        <v>13234</v>
      </c>
      <c r="B4120" s="2" t="s">
        <v>13241</v>
      </c>
      <c r="C4120" s="2" t="e">
        <f>VLOOKUP($B4120, tge_gfx_data!A:E, 5, FALSE)</f>
        <v>#N/A</v>
      </c>
      <c r="D4120" s="2" t="str">
        <f>IFERROR(VLOOKUP(C4120,pictures!A:C,3,FALSE), "")</f>
        <v/>
      </c>
      <c r="E4120" s="1" t="s">
        <v>2432</v>
      </c>
      <c r="F4120" s="1" t="s">
        <v>13242</v>
      </c>
      <c r="G4120" s="2" t="s">
        <v>13243</v>
      </c>
    </row>
    <row r="4121" spans="1:8" ht="56.25" customHeight="1" x14ac:dyDescent="0.25">
      <c r="A4121" s="1" t="s">
        <v>13234</v>
      </c>
      <c r="B4121" s="2" t="s">
        <v>13244</v>
      </c>
      <c r="C4121" s="2" t="e">
        <f>VLOOKUP($B4121, tge_gfx_data!A:E, 5, FALSE)</f>
        <v>#N/A</v>
      </c>
      <c r="D4121" s="2" t="str">
        <f>IFERROR(VLOOKUP(C4121,pictures!A:C,3,FALSE), "")</f>
        <v/>
      </c>
      <c r="E4121" s="1" t="s">
        <v>2428</v>
      </c>
      <c r="F4121" s="1" t="s">
        <v>13245</v>
      </c>
      <c r="G4121" s="2" t="s">
        <v>13246</v>
      </c>
    </row>
    <row r="4122" spans="1:8" ht="56.25" customHeight="1" x14ac:dyDescent="0.25">
      <c r="A4122" s="1" t="s">
        <v>13234</v>
      </c>
      <c r="B4122" s="2" t="s">
        <v>13247</v>
      </c>
      <c r="C4122" s="2" t="e">
        <f>VLOOKUP($B4122, tge_gfx_data!A:E, 5, FALSE)</f>
        <v>#N/A</v>
      </c>
      <c r="D4122" s="2" t="str">
        <f>IFERROR(VLOOKUP(C4122,pictures!A:C,3,FALSE), "")</f>
        <v/>
      </c>
      <c r="E4122" s="1" t="s">
        <v>2472</v>
      </c>
      <c r="F4122" s="1" t="s">
        <v>13248</v>
      </c>
      <c r="G4122" s="2" t="s">
        <v>13249</v>
      </c>
    </row>
    <row r="4123" spans="1:8" ht="56.25" customHeight="1" x14ac:dyDescent="0.25">
      <c r="A4123" s="1" t="s">
        <v>13234</v>
      </c>
      <c r="B4123" s="2" t="s">
        <v>13250</v>
      </c>
      <c r="C4123" s="2" t="e">
        <f>VLOOKUP($B4123, tge_gfx_data!A:E, 5, FALSE)</f>
        <v>#N/A</v>
      </c>
      <c r="D4123" s="2" t="str">
        <f>IFERROR(VLOOKUP(C4123,pictures!A:C,3,FALSE), "")</f>
        <v/>
      </c>
      <c r="E4123" s="1" t="s">
        <v>2444</v>
      </c>
      <c r="F4123" s="1" t="s">
        <v>13251</v>
      </c>
      <c r="G4123" s="2" t="s">
        <v>13252</v>
      </c>
    </row>
    <row r="4124" spans="1:8" ht="56.25" customHeight="1" x14ac:dyDescent="0.25">
      <c r="A4124" s="1" t="s">
        <v>13253</v>
      </c>
      <c r="B4124" s="2" t="s">
        <v>13254</v>
      </c>
      <c r="C4124" s="2" t="e">
        <f>VLOOKUP($B4124, tge_gfx_data!A:E, 5, FALSE)</f>
        <v>#N/A</v>
      </c>
      <c r="D4124" s="2" t="str">
        <f>IFERROR(VLOOKUP(C4124,pictures!A:C,3,FALSE), "")</f>
        <v/>
      </c>
      <c r="E4124" s="1" t="s">
        <v>1844</v>
      </c>
      <c r="F4124" s="1" t="s">
        <v>13255</v>
      </c>
      <c r="G4124" s="2" t="s">
        <v>13256</v>
      </c>
      <c r="H4124" s="2" t="s">
        <v>5821</v>
      </c>
    </row>
    <row r="4125" spans="1:8" ht="56.25" customHeight="1" x14ac:dyDescent="0.25">
      <c r="A4125" s="1" t="s">
        <v>13253</v>
      </c>
      <c r="B4125" s="2" t="s">
        <v>13257</v>
      </c>
      <c r="C4125" s="2" t="str">
        <f>VLOOKUP($B4125, tge_gfx_data!A:E, 5, FALSE)</f>
        <v>INCAN_BLESSING_eventPicture</v>
      </c>
      <c r="D4125" s="2" t="str">
        <f>IFERROR(VLOOKUP(C4125,pictures!A:C,3,FALSE), "")</f>
        <v>NO</v>
      </c>
      <c r="E4125" s="1" t="s">
        <v>1834</v>
      </c>
      <c r="F4125" s="1" t="s">
        <v>13258</v>
      </c>
      <c r="G4125" s="2" t="s">
        <v>13259</v>
      </c>
      <c r="H4125" s="2" t="s">
        <v>5821</v>
      </c>
    </row>
    <row r="4126" spans="1:8" ht="56.25" customHeight="1" x14ac:dyDescent="0.25">
      <c r="A4126" s="1" t="s">
        <v>13253</v>
      </c>
      <c r="B4126" s="2" t="s">
        <v>13260</v>
      </c>
      <c r="C4126" s="2" t="e">
        <f>VLOOKUP($B4126, tge_gfx_data!A:E, 5, FALSE)</f>
        <v>#N/A</v>
      </c>
      <c r="D4126" s="2" t="str">
        <f>IFERROR(VLOOKUP(C4126,pictures!A:C,3,FALSE), "")</f>
        <v/>
      </c>
      <c r="E4126" s="1" t="s">
        <v>2456</v>
      </c>
      <c r="F4126" s="1" t="s">
        <v>13261</v>
      </c>
      <c r="G4126" s="2" t="s">
        <v>13262</v>
      </c>
      <c r="H4126" s="2" t="s">
        <v>5821</v>
      </c>
    </row>
    <row r="4127" spans="1:8" ht="56.25" customHeight="1" x14ac:dyDescent="0.25">
      <c r="A4127" s="1" t="s">
        <v>13253</v>
      </c>
      <c r="B4127" s="2" t="s">
        <v>13263</v>
      </c>
      <c r="C4127" s="2" t="e">
        <f>VLOOKUP($B4127, tge_gfx_data!A:E, 5, FALSE)</f>
        <v>#N/A</v>
      </c>
      <c r="D4127" s="2" t="str">
        <f>IFERROR(VLOOKUP(C4127,pictures!A:C,3,FALSE), "")</f>
        <v/>
      </c>
      <c r="E4127" s="1" t="s">
        <v>2476</v>
      </c>
      <c r="F4127" s="1" t="s">
        <v>13264</v>
      </c>
      <c r="G4127" s="2" t="s">
        <v>13265</v>
      </c>
      <c r="H4127" s="2" t="s">
        <v>5821</v>
      </c>
    </row>
    <row r="4128" spans="1:8" ht="56.25" customHeight="1" x14ac:dyDescent="0.25">
      <c r="A4128" s="1" t="s">
        <v>13253</v>
      </c>
      <c r="B4128" s="2" t="s">
        <v>13266</v>
      </c>
      <c r="C4128" s="2" t="e">
        <f>VLOOKUP($B4128, tge_gfx_data!A:E, 5, FALSE)</f>
        <v>#N/A</v>
      </c>
      <c r="D4128" s="2" t="str">
        <f>IFERROR(VLOOKUP(C4128,pictures!A:C,3,FALSE), "")</f>
        <v/>
      </c>
      <c r="E4128" s="1" t="s">
        <v>2456</v>
      </c>
      <c r="F4128" s="1" t="s">
        <v>13267</v>
      </c>
      <c r="G4128" s="2" t="s">
        <v>13268</v>
      </c>
    </row>
    <row r="4129" spans="1:8" ht="56.25" customHeight="1" x14ac:dyDescent="0.25">
      <c r="A4129" s="1" t="s">
        <v>13253</v>
      </c>
      <c r="B4129" s="2" t="s">
        <v>13269</v>
      </c>
      <c r="C4129" s="2" t="e">
        <f>VLOOKUP($B4129, tge_gfx_data!A:E, 5, FALSE)</f>
        <v>#N/A</v>
      </c>
      <c r="D4129" s="2" t="str">
        <f>IFERROR(VLOOKUP(C4129,pictures!A:C,3,FALSE), "")</f>
        <v/>
      </c>
      <c r="E4129" s="1" t="s">
        <v>1844</v>
      </c>
      <c r="F4129" s="1" t="s">
        <v>13270</v>
      </c>
      <c r="G4129" s="2" t="s">
        <v>13271</v>
      </c>
      <c r="H4129" s="2" t="s">
        <v>5821</v>
      </c>
    </row>
    <row r="4130" spans="1:8" ht="56.25" customHeight="1" x14ac:dyDescent="0.25">
      <c r="A4130" s="1" t="s">
        <v>13253</v>
      </c>
      <c r="B4130" s="2" t="s">
        <v>13272</v>
      </c>
      <c r="C4130" s="2" t="e">
        <f>VLOOKUP($B4130, tge_gfx_data!A:E, 5, FALSE)</f>
        <v>#N/A</v>
      </c>
      <c r="D4130" s="2" t="str">
        <f>IFERROR(VLOOKUP(C4130,pictures!A:C,3,FALSE), "")</f>
        <v/>
      </c>
      <c r="E4130" s="1" t="s">
        <v>1844</v>
      </c>
      <c r="F4130" s="1" t="s">
        <v>13273</v>
      </c>
      <c r="G4130" s="2" t="s">
        <v>13274</v>
      </c>
      <c r="H4130" s="2" t="s">
        <v>5821</v>
      </c>
    </row>
    <row r="4131" spans="1:8" ht="56.25" customHeight="1" x14ac:dyDescent="0.25">
      <c r="A4131" s="1" t="s">
        <v>13253</v>
      </c>
      <c r="B4131" s="2" t="s">
        <v>13275</v>
      </c>
      <c r="C4131" s="2" t="e">
        <f>VLOOKUP($B4131, tge_gfx_data!A:E, 5, FALSE)</f>
        <v>#N/A</v>
      </c>
      <c r="D4131" s="2" t="str">
        <f>IFERROR(VLOOKUP(C4131,pictures!A:C,3,FALSE), "")</f>
        <v/>
      </c>
      <c r="E4131" s="1" t="s">
        <v>1844</v>
      </c>
      <c r="F4131" s="1" t="s">
        <v>13276</v>
      </c>
      <c r="G4131" s="2" t="s">
        <v>13277</v>
      </c>
      <c r="H4131" s="2" t="s">
        <v>5821</v>
      </c>
    </row>
    <row r="4132" spans="1:8" ht="56.25" customHeight="1" x14ac:dyDescent="0.25">
      <c r="A4132" s="1" t="s">
        <v>13253</v>
      </c>
      <c r="B4132" s="2" t="s">
        <v>13278</v>
      </c>
      <c r="C4132" s="2" t="e">
        <f>VLOOKUP($B4132, tge_gfx_data!A:E, 5, FALSE)</f>
        <v>#N/A</v>
      </c>
      <c r="D4132" s="2" t="str">
        <f>IFERROR(VLOOKUP(C4132,pictures!A:C,3,FALSE), "")</f>
        <v/>
      </c>
      <c r="E4132" s="1" t="s">
        <v>1838</v>
      </c>
      <c r="F4132" s="1" t="s">
        <v>13279</v>
      </c>
      <c r="G4132" s="2" t="s">
        <v>13280</v>
      </c>
      <c r="H4132" s="2" t="s">
        <v>5821</v>
      </c>
    </row>
    <row r="4133" spans="1:8" ht="56.25" customHeight="1" x14ac:dyDescent="0.25">
      <c r="A4133" s="1" t="s">
        <v>13253</v>
      </c>
      <c r="B4133" s="2" t="s">
        <v>13281</v>
      </c>
      <c r="C4133" s="2" t="e">
        <f>VLOOKUP($B4133, tge_gfx_data!A:E, 5, FALSE)</f>
        <v>#N/A</v>
      </c>
      <c r="D4133" s="2" t="str">
        <f>IFERROR(VLOOKUP(C4133,pictures!A:C,3,FALSE), "")</f>
        <v/>
      </c>
      <c r="E4133" s="1" t="s">
        <v>2423</v>
      </c>
      <c r="F4133" s="1" t="s">
        <v>13282</v>
      </c>
      <c r="G4133" s="2" t="s">
        <v>13283</v>
      </c>
      <c r="H4133" s="2" t="s">
        <v>5821</v>
      </c>
    </row>
    <row r="4134" spans="1:8" ht="56.25" customHeight="1" x14ac:dyDescent="0.25">
      <c r="A4134" s="1" t="s">
        <v>13253</v>
      </c>
      <c r="B4134" s="2" t="s">
        <v>13284</v>
      </c>
      <c r="C4134" s="2" t="e">
        <f>VLOOKUP($B4134, tge_gfx_data!A:E, 5, FALSE)</f>
        <v>#N/A</v>
      </c>
      <c r="D4134" s="2" t="str">
        <f>IFERROR(VLOOKUP(C4134,pictures!A:C,3,FALSE), "")</f>
        <v/>
      </c>
      <c r="E4134" s="1" t="s">
        <v>1839</v>
      </c>
      <c r="F4134" s="1" t="s">
        <v>13285</v>
      </c>
      <c r="G4134" s="2" t="s">
        <v>13286</v>
      </c>
      <c r="H4134" s="2" t="s">
        <v>5821</v>
      </c>
    </row>
    <row r="4135" spans="1:8" ht="56.25" customHeight="1" x14ac:dyDescent="0.25">
      <c r="A4135" s="1" t="s">
        <v>13253</v>
      </c>
      <c r="B4135" s="2" t="s">
        <v>13287</v>
      </c>
      <c r="C4135" s="2" t="e">
        <f>VLOOKUP($B4135, tge_gfx_data!A:E, 5, FALSE)</f>
        <v>#N/A</v>
      </c>
      <c r="D4135" s="2" t="str">
        <f>IFERROR(VLOOKUP(C4135,pictures!A:C,3,FALSE), "")</f>
        <v/>
      </c>
      <c r="E4135" s="1" t="s">
        <v>1844</v>
      </c>
      <c r="F4135" s="1" t="s">
        <v>13288</v>
      </c>
      <c r="G4135" s="2" t="s">
        <v>13289</v>
      </c>
      <c r="H4135" s="2" t="s">
        <v>5821</v>
      </c>
    </row>
    <row r="4136" spans="1:8" ht="56.25" customHeight="1" x14ac:dyDescent="0.25">
      <c r="A4136" s="1" t="s">
        <v>13253</v>
      </c>
      <c r="B4136" s="2" t="s">
        <v>13290</v>
      </c>
      <c r="C4136" s="2" t="e">
        <f>VLOOKUP($B4136, tge_gfx_data!A:E, 5, FALSE)</f>
        <v>#N/A</v>
      </c>
      <c r="D4136" s="2" t="str">
        <f>IFERROR(VLOOKUP(C4136,pictures!A:C,3,FALSE), "")</f>
        <v/>
      </c>
      <c r="E4136" s="1" t="s">
        <v>2476</v>
      </c>
      <c r="F4136" s="1" t="s">
        <v>13291</v>
      </c>
      <c r="G4136" s="2" t="s">
        <v>13292</v>
      </c>
      <c r="H4136" s="2" t="s">
        <v>5821</v>
      </c>
    </row>
    <row r="4137" spans="1:8" ht="56.25" customHeight="1" x14ac:dyDescent="0.25">
      <c r="A4137" s="1" t="s">
        <v>13253</v>
      </c>
      <c r="B4137" s="2" t="s">
        <v>13293</v>
      </c>
      <c r="C4137" s="2" t="e">
        <f>VLOOKUP($B4137, tge_gfx_data!A:E, 5, FALSE)</f>
        <v>#N/A</v>
      </c>
      <c r="D4137" s="2" t="str">
        <f>IFERROR(VLOOKUP(C4137,pictures!A:C,3,FALSE), "")</f>
        <v/>
      </c>
      <c r="E4137" s="1" t="s">
        <v>2464</v>
      </c>
      <c r="F4137" s="1" t="s">
        <v>13294</v>
      </c>
      <c r="G4137" s="2" t="s">
        <v>13295</v>
      </c>
      <c r="H4137" s="2" t="s">
        <v>5821</v>
      </c>
    </row>
    <row r="4138" spans="1:8" ht="56.25" customHeight="1" x14ac:dyDescent="0.25">
      <c r="A4138" s="1" t="s">
        <v>13253</v>
      </c>
      <c r="B4138" s="2" t="s">
        <v>13296</v>
      </c>
      <c r="C4138" s="2" t="str">
        <f>VLOOKUP($B4138, tge_gfx_data!A:E, 5, FALSE)</f>
        <v>INCA_ACLLA_eventPicture</v>
      </c>
      <c r="D4138" s="2" t="str">
        <f>IFERROR(VLOOKUP(C4138,pictures!A:C,3,FALSE), "")</f>
        <v>NO</v>
      </c>
      <c r="E4138" s="1" t="s">
        <v>1834</v>
      </c>
      <c r="F4138" s="1" t="s">
        <v>13297</v>
      </c>
      <c r="G4138" s="2" t="s">
        <v>13298</v>
      </c>
      <c r="H4138" s="2" t="s">
        <v>5821</v>
      </c>
    </row>
    <row r="4139" spans="1:8" ht="56.25" customHeight="1" x14ac:dyDescent="0.25">
      <c r="A4139" s="1" t="s">
        <v>13253</v>
      </c>
      <c r="B4139" s="2" t="s">
        <v>13299</v>
      </c>
      <c r="C4139" s="2" t="e">
        <f>VLOOKUP($B4139, tge_gfx_data!A:E, 5, FALSE)</f>
        <v>#N/A</v>
      </c>
      <c r="D4139" s="2" t="str">
        <f>IFERROR(VLOOKUP(C4139,pictures!A:C,3,FALSE), "")</f>
        <v/>
      </c>
      <c r="E4139" s="1" t="s">
        <v>2464</v>
      </c>
      <c r="F4139" s="1" t="s">
        <v>13300</v>
      </c>
      <c r="G4139" s="2" t="s">
        <v>13301</v>
      </c>
      <c r="H4139" s="2" t="s">
        <v>5821</v>
      </c>
    </row>
    <row r="4140" spans="1:8" ht="56.25" customHeight="1" x14ac:dyDescent="0.25">
      <c r="A4140" s="1" t="s">
        <v>13253</v>
      </c>
      <c r="B4140" s="2" t="s">
        <v>13302</v>
      </c>
      <c r="C4140" s="2" t="e">
        <f>VLOOKUP($B4140, tge_gfx_data!A:E, 5, FALSE)</f>
        <v>#N/A</v>
      </c>
      <c r="D4140" s="2" t="str">
        <f>IFERROR(VLOOKUP(C4140,pictures!A:C,3,FALSE), "")</f>
        <v/>
      </c>
      <c r="E4140" s="1" t="s">
        <v>2464</v>
      </c>
      <c r="F4140" s="1" t="s">
        <v>13303</v>
      </c>
      <c r="G4140" s="2" t="s">
        <v>13304</v>
      </c>
      <c r="H4140" s="2" t="s">
        <v>5821</v>
      </c>
    </row>
    <row r="4141" spans="1:8" ht="56.25" customHeight="1" x14ac:dyDescent="0.25">
      <c r="A4141" s="1" t="s">
        <v>13253</v>
      </c>
      <c r="B4141" s="2" t="s">
        <v>13305</v>
      </c>
      <c r="C4141" s="2" t="e">
        <f>VLOOKUP($B4141, tge_gfx_data!A:E, 5, FALSE)</f>
        <v>#N/A</v>
      </c>
      <c r="D4141" s="2" t="str">
        <f>IFERROR(VLOOKUP(C4141,pictures!A:C,3,FALSE), "")</f>
        <v/>
      </c>
      <c r="E4141" s="1" t="s">
        <v>2476</v>
      </c>
      <c r="F4141" s="1" t="s">
        <v>13306</v>
      </c>
      <c r="G4141" s="2" t="s">
        <v>13307</v>
      </c>
      <c r="H4141" s="2" t="s">
        <v>5821</v>
      </c>
    </row>
    <row r="4142" spans="1:8" ht="56.25" customHeight="1" x14ac:dyDescent="0.25">
      <c r="A4142" s="1" t="s">
        <v>13253</v>
      </c>
      <c r="B4142" s="2" t="s">
        <v>13308</v>
      </c>
      <c r="C4142" s="2" t="e">
        <f>VLOOKUP($B4142, tge_gfx_data!A:E, 5, FALSE)</f>
        <v>#N/A</v>
      </c>
      <c r="D4142" s="2" t="str">
        <f>IFERROR(VLOOKUP(C4142,pictures!A:C,3,FALSE), "")</f>
        <v/>
      </c>
      <c r="E4142" s="1" t="s">
        <v>2476</v>
      </c>
      <c r="F4142" s="1" t="s">
        <v>13306</v>
      </c>
      <c r="G4142" s="2" t="s">
        <v>13309</v>
      </c>
    </row>
    <row r="4143" spans="1:8" ht="56.25" customHeight="1" x14ac:dyDescent="0.25">
      <c r="A4143" s="1" t="s">
        <v>13253</v>
      </c>
      <c r="B4143" s="2" t="s">
        <v>13310</v>
      </c>
      <c r="C4143" s="2" t="e">
        <f>VLOOKUP($B4143, tge_gfx_data!A:E, 5, FALSE)</f>
        <v>#N/A</v>
      </c>
      <c r="D4143" s="2" t="str">
        <f>IFERROR(VLOOKUP(C4143,pictures!A:C,3,FALSE), "")</f>
        <v/>
      </c>
      <c r="E4143" s="1" t="s">
        <v>2476</v>
      </c>
      <c r="F4143" s="1" t="s">
        <v>13306</v>
      </c>
      <c r="G4143" s="2" t="s">
        <v>13311</v>
      </c>
      <c r="H4143" s="2" t="s">
        <v>5821</v>
      </c>
    </row>
    <row r="4144" spans="1:8" ht="56.25" customHeight="1" x14ac:dyDescent="0.25">
      <c r="A4144" s="1" t="s">
        <v>13253</v>
      </c>
      <c r="B4144" s="2" t="s">
        <v>13312</v>
      </c>
      <c r="C4144" s="2" t="e">
        <f>VLOOKUP($B4144, tge_gfx_data!A:E, 5, FALSE)</f>
        <v>#N/A</v>
      </c>
      <c r="D4144" s="2" t="str">
        <f>IFERROR(VLOOKUP(C4144,pictures!A:C,3,FALSE), "")</f>
        <v/>
      </c>
      <c r="E4144" s="1" t="s">
        <v>2476</v>
      </c>
      <c r="F4144" s="1" t="s">
        <v>13306</v>
      </c>
      <c r="G4144" s="2" t="s">
        <v>13311</v>
      </c>
      <c r="H4144" s="2" t="s">
        <v>7493</v>
      </c>
    </row>
    <row r="4145" spans="1:8" ht="56.25" customHeight="1" x14ac:dyDescent="0.25">
      <c r="A4145" s="1" t="s">
        <v>13253</v>
      </c>
      <c r="B4145" s="2" t="s">
        <v>13313</v>
      </c>
      <c r="C4145" s="2" t="e">
        <f>VLOOKUP($B4145, tge_gfx_data!A:E, 5, FALSE)</f>
        <v>#N/A</v>
      </c>
      <c r="D4145" s="2" t="str">
        <f>IFERROR(VLOOKUP(C4145,pictures!A:C,3,FALSE), "")</f>
        <v/>
      </c>
      <c r="E4145" s="1" t="s">
        <v>2476</v>
      </c>
      <c r="F4145" s="1" t="s">
        <v>13314</v>
      </c>
      <c r="G4145" s="2" t="s">
        <v>13315</v>
      </c>
      <c r="H4145" s="2" t="s">
        <v>7493</v>
      </c>
    </row>
    <row r="4146" spans="1:8" ht="56.25" customHeight="1" x14ac:dyDescent="0.25">
      <c r="A4146" s="1" t="s">
        <v>13253</v>
      </c>
      <c r="B4146" s="2" t="s">
        <v>13316</v>
      </c>
      <c r="C4146" s="2" t="e">
        <f>VLOOKUP($B4146, tge_gfx_data!A:E, 5, FALSE)</f>
        <v>#N/A</v>
      </c>
      <c r="D4146" s="2" t="str">
        <f>IFERROR(VLOOKUP(C4146,pictures!A:C,3,FALSE), "")</f>
        <v/>
      </c>
      <c r="E4146" s="1" t="s">
        <v>1844</v>
      </c>
      <c r="F4146" s="1" t="s">
        <v>13317</v>
      </c>
      <c r="G4146" s="2" t="s">
        <v>13318</v>
      </c>
      <c r="H4146" s="2" t="s">
        <v>5821</v>
      </c>
    </row>
    <row r="4147" spans="1:8" ht="56.25" customHeight="1" x14ac:dyDescent="0.25">
      <c r="A4147" s="1" t="s">
        <v>13253</v>
      </c>
      <c r="B4147" s="2" t="s">
        <v>13319</v>
      </c>
      <c r="C4147" s="2" t="e">
        <f>VLOOKUP($B4147, tge_gfx_data!A:E, 5, FALSE)</f>
        <v>#N/A</v>
      </c>
      <c r="D4147" s="2" t="str">
        <f>IFERROR(VLOOKUP(C4147,pictures!A:C,3,FALSE), "")</f>
        <v/>
      </c>
      <c r="E4147" s="1" t="s">
        <v>2476</v>
      </c>
      <c r="F4147" s="1" t="s">
        <v>13320</v>
      </c>
      <c r="G4147" s="2" t="s">
        <v>13321</v>
      </c>
      <c r="H4147" s="2" t="s">
        <v>7493</v>
      </c>
    </row>
    <row r="4148" spans="1:8" ht="56.25" customHeight="1" x14ac:dyDescent="0.25">
      <c r="A4148" s="1" t="s">
        <v>13253</v>
      </c>
      <c r="B4148" s="2" t="s">
        <v>13322</v>
      </c>
      <c r="C4148" s="2" t="e">
        <f>VLOOKUP($B4148, tge_gfx_data!A:E, 5, FALSE)</f>
        <v>#N/A</v>
      </c>
      <c r="D4148" s="2" t="str">
        <f>IFERROR(VLOOKUP(C4148,pictures!A:C,3,FALSE), "")</f>
        <v/>
      </c>
      <c r="E4148" s="1" t="s">
        <v>1822</v>
      </c>
      <c r="F4148" s="1" t="s">
        <v>13320</v>
      </c>
      <c r="G4148" s="2" t="s">
        <v>13323</v>
      </c>
    </row>
    <row r="4149" spans="1:8" ht="56.25" customHeight="1" x14ac:dyDescent="0.25">
      <c r="A4149" s="1" t="s">
        <v>13253</v>
      </c>
      <c r="B4149" s="2" t="s">
        <v>13324</v>
      </c>
      <c r="C4149" s="2" t="e">
        <f>VLOOKUP($B4149, tge_gfx_data!A:E, 5, FALSE)</f>
        <v>#N/A</v>
      </c>
      <c r="D4149" s="2" t="str">
        <f>IFERROR(VLOOKUP(C4149,pictures!A:C,3,FALSE), "")</f>
        <v/>
      </c>
      <c r="E4149" s="1" t="s">
        <v>2498</v>
      </c>
      <c r="F4149" s="1" t="s">
        <v>13325</v>
      </c>
      <c r="G4149" s="2" t="s">
        <v>13326</v>
      </c>
    </row>
    <row r="4150" spans="1:8" ht="56.25" customHeight="1" x14ac:dyDescent="0.25">
      <c r="A4150" s="1" t="s">
        <v>13253</v>
      </c>
      <c r="B4150" s="2" t="s">
        <v>13327</v>
      </c>
      <c r="C4150" s="2" t="e">
        <f>VLOOKUP($B4150, tge_gfx_data!A:E, 5, FALSE)</f>
        <v>#N/A</v>
      </c>
      <c r="D4150" s="2" t="str">
        <f>IFERROR(VLOOKUP(C4150,pictures!A:C,3,FALSE), "")</f>
        <v/>
      </c>
      <c r="E4150" s="1" t="s">
        <v>2498</v>
      </c>
      <c r="F4150" s="1" t="s">
        <v>13328</v>
      </c>
      <c r="G4150" s="2" t="s">
        <v>13329</v>
      </c>
    </row>
    <row r="4151" spans="1:8" ht="56.25" customHeight="1" x14ac:dyDescent="0.25">
      <c r="A4151" s="1" t="s">
        <v>13253</v>
      </c>
      <c r="B4151" s="2" t="s">
        <v>13330</v>
      </c>
      <c r="C4151" s="2" t="e">
        <f>VLOOKUP($B4151, tge_gfx_data!A:E, 5, FALSE)</f>
        <v>#N/A</v>
      </c>
      <c r="D4151" s="2" t="str">
        <f>IFERROR(VLOOKUP(C4151,pictures!A:C,3,FALSE), "")</f>
        <v/>
      </c>
      <c r="E4151" s="1" t="s">
        <v>2432</v>
      </c>
      <c r="F4151" s="1" t="s">
        <v>13331</v>
      </c>
      <c r="G4151" s="2" t="s">
        <v>13332</v>
      </c>
      <c r="H4151" s="2" t="s">
        <v>13124</v>
      </c>
    </row>
    <row r="4152" spans="1:8" ht="56.25" customHeight="1" x14ac:dyDescent="0.25">
      <c r="A4152" s="1" t="s">
        <v>13253</v>
      </c>
      <c r="B4152" s="2" t="s">
        <v>13333</v>
      </c>
      <c r="C4152" s="2" t="e">
        <f>VLOOKUP($B4152, tge_gfx_data!A:E, 5, FALSE)</f>
        <v>#N/A</v>
      </c>
      <c r="D4152" s="2" t="str">
        <f>IFERROR(VLOOKUP(C4152,pictures!A:C,3,FALSE), "")</f>
        <v/>
      </c>
      <c r="E4152" s="1" t="s">
        <v>2498</v>
      </c>
      <c r="F4152" s="1" t="s">
        <v>13334</v>
      </c>
      <c r="G4152" s="2" t="s">
        <v>13335</v>
      </c>
      <c r="H4152" s="2" t="s">
        <v>13124</v>
      </c>
    </row>
    <row r="4153" spans="1:8" ht="56.25" customHeight="1" x14ac:dyDescent="0.25">
      <c r="A4153" s="1" t="s">
        <v>13253</v>
      </c>
      <c r="B4153" s="2" t="s">
        <v>13336</v>
      </c>
      <c r="C4153" s="2" t="e">
        <f>VLOOKUP($B4153, tge_gfx_data!A:E, 5, FALSE)</f>
        <v>#N/A</v>
      </c>
      <c r="D4153" s="2" t="str">
        <f>IFERROR(VLOOKUP(C4153,pictures!A:C,3,FALSE), "")</f>
        <v/>
      </c>
      <c r="E4153" s="1" t="s">
        <v>2498</v>
      </c>
      <c r="F4153" s="1" t="s">
        <v>13337</v>
      </c>
      <c r="G4153" s="2" t="s">
        <v>13338</v>
      </c>
    </row>
    <row r="4154" spans="1:8" ht="56.25" customHeight="1" x14ac:dyDescent="0.25">
      <c r="A4154" s="1" t="s">
        <v>13253</v>
      </c>
      <c r="B4154" s="2" t="s">
        <v>13339</v>
      </c>
      <c r="C4154" s="2" t="e">
        <f>VLOOKUP($B4154, tge_gfx_data!A:E, 5, FALSE)</f>
        <v>#N/A</v>
      </c>
      <c r="D4154" s="2" t="str">
        <f>IFERROR(VLOOKUP(C4154,pictures!A:C,3,FALSE), "")</f>
        <v/>
      </c>
      <c r="E4154" s="1" t="s">
        <v>1844</v>
      </c>
      <c r="F4154" s="1" t="s">
        <v>13340</v>
      </c>
      <c r="G4154" s="2" t="s">
        <v>13341</v>
      </c>
      <c r="H4154" s="2" t="s">
        <v>5821</v>
      </c>
    </row>
    <row r="4155" spans="1:8" ht="56.25" customHeight="1" x14ac:dyDescent="0.25">
      <c r="A4155" s="1" t="s">
        <v>13253</v>
      </c>
      <c r="B4155" s="2" t="s">
        <v>13342</v>
      </c>
      <c r="C4155" s="2" t="e">
        <f>VLOOKUP($B4155, tge_gfx_data!A:E, 5, FALSE)</f>
        <v>#N/A</v>
      </c>
      <c r="D4155" s="2" t="str">
        <f>IFERROR(VLOOKUP(C4155,pictures!A:C,3,FALSE), "")</f>
        <v/>
      </c>
      <c r="E4155" s="1" t="s">
        <v>1844</v>
      </c>
      <c r="F4155" s="1" t="s">
        <v>13343</v>
      </c>
      <c r="G4155" s="2" t="s">
        <v>13344</v>
      </c>
      <c r="H4155" s="2" t="s">
        <v>5821</v>
      </c>
    </row>
    <row r="4156" spans="1:8" ht="56.25" customHeight="1" x14ac:dyDescent="0.25">
      <c r="A4156" s="1" t="s">
        <v>13253</v>
      </c>
      <c r="B4156" s="2" t="s">
        <v>13345</v>
      </c>
      <c r="C4156" s="2" t="e">
        <f>VLOOKUP($B4156, tge_gfx_data!A:E, 5, FALSE)</f>
        <v>#N/A</v>
      </c>
      <c r="D4156" s="2" t="str">
        <f>IFERROR(VLOOKUP(C4156,pictures!A:C,3,FALSE), "")</f>
        <v/>
      </c>
      <c r="E4156" s="1" t="s">
        <v>1844</v>
      </c>
      <c r="F4156" s="1" t="s">
        <v>13346</v>
      </c>
      <c r="G4156" s="2" t="s">
        <v>13347</v>
      </c>
      <c r="H4156" s="2" t="s">
        <v>5821</v>
      </c>
    </row>
    <row r="4157" spans="1:8" ht="56.25" customHeight="1" x14ac:dyDescent="0.25">
      <c r="A4157" s="1" t="s">
        <v>13253</v>
      </c>
      <c r="B4157" s="2" t="s">
        <v>13348</v>
      </c>
      <c r="C4157" s="2" t="e">
        <f>VLOOKUP($B4157, tge_gfx_data!A:E, 5, FALSE)</f>
        <v>#N/A</v>
      </c>
      <c r="D4157" s="2" t="str">
        <f>IFERROR(VLOOKUP(C4157,pictures!A:C,3,FALSE), "")</f>
        <v/>
      </c>
      <c r="E4157" s="1" t="s">
        <v>1839</v>
      </c>
      <c r="F4157" s="1" t="s">
        <v>13349</v>
      </c>
      <c r="G4157" s="2" t="s">
        <v>13350</v>
      </c>
      <c r="H4157" s="2" t="s">
        <v>5821</v>
      </c>
    </row>
    <row r="4158" spans="1:8" ht="56.25" customHeight="1" x14ac:dyDescent="0.25">
      <c r="A4158" s="1" t="s">
        <v>13253</v>
      </c>
      <c r="B4158" s="2" t="s">
        <v>13351</v>
      </c>
      <c r="C4158" s="2" t="e">
        <f>VLOOKUP($B4158, tge_gfx_data!A:E, 5, FALSE)</f>
        <v>#N/A</v>
      </c>
      <c r="D4158" s="2" t="str">
        <f>IFERROR(VLOOKUP(C4158,pictures!A:C,3,FALSE), "")</f>
        <v/>
      </c>
      <c r="E4158" s="1" t="s">
        <v>1844</v>
      </c>
      <c r="F4158" s="1" t="s">
        <v>13352</v>
      </c>
      <c r="G4158" s="2" t="s">
        <v>13353</v>
      </c>
      <c r="H4158" s="2" t="s">
        <v>5821</v>
      </c>
    </row>
    <row r="4159" spans="1:8" ht="56.25" customHeight="1" x14ac:dyDescent="0.25">
      <c r="A4159" s="1" t="s">
        <v>13253</v>
      </c>
      <c r="B4159" s="2" t="s">
        <v>13354</v>
      </c>
      <c r="C4159" s="2" t="e">
        <f>VLOOKUP($B4159, tge_gfx_data!A:E, 5, FALSE)</f>
        <v>#N/A</v>
      </c>
      <c r="D4159" s="2" t="str">
        <f>IFERROR(VLOOKUP(C4159,pictures!A:C,3,FALSE), "")</f>
        <v/>
      </c>
      <c r="E4159" s="1" t="s">
        <v>1838</v>
      </c>
      <c r="F4159" s="1" t="s">
        <v>13355</v>
      </c>
      <c r="G4159" s="2" t="s">
        <v>13356</v>
      </c>
      <c r="H4159" s="2" t="s">
        <v>5821</v>
      </c>
    </row>
    <row r="4160" spans="1:8" ht="56.25" customHeight="1" x14ac:dyDescent="0.25">
      <c r="A4160" s="1" t="s">
        <v>13357</v>
      </c>
      <c r="B4160" s="2" t="s">
        <v>13358</v>
      </c>
      <c r="C4160" s="2" t="e">
        <f>VLOOKUP($B4160, tge_gfx_data!A:E, 5, FALSE)</f>
        <v>#N/A</v>
      </c>
      <c r="D4160" s="2" t="str">
        <f>IFERROR(VLOOKUP(C4160,pictures!A:C,3,FALSE), "")</f>
        <v/>
      </c>
      <c r="E4160" s="1" t="s">
        <v>18631</v>
      </c>
      <c r="F4160" s="1" t="s">
        <v>13359</v>
      </c>
      <c r="G4160" s="2" t="s">
        <v>22513</v>
      </c>
      <c r="H4160" s="2" t="s">
        <v>13124</v>
      </c>
    </row>
    <row r="4161" spans="1:8" ht="56.25" customHeight="1" x14ac:dyDescent="0.25">
      <c r="A4161" s="1" t="s">
        <v>13357</v>
      </c>
      <c r="B4161" s="2" t="s">
        <v>13360</v>
      </c>
      <c r="C4161" s="2" t="e">
        <f>VLOOKUP($B4161, tge_gfx_data!A:E, 5, FALSE)</f>
        <v>#N/A</v>
      </c>
      <c r="D4161" s="2" t="str">
        <f>IFERROR(VLOOKUP(C4161,pictures!A:C,3,FALSE), "")</f>
        <v/>
      </c>
      <c r="E4161" s="1" t="s">
        <v>18629</v>
      </c>
      <c r="F4161" s="1" t="s">
        <v>13361</v>
      </c>
      <c r="G4161" s="2" t="s">
        <v>13362</v>
      </c>
      <c r="H4161" s="2" t="s">
        <v>13221</v>
      </c>
    </row>
    <row r="4162" spans="1:8" ht="56.25" customHeight="1" x14ac:dyDescent="0.25">
      <c r="A4162" s="1" t="s">
        <v>13357</v>
      </c>
      <c r="B4162" s="2" t="s">
        <v>13363</v>
      </c>
      <c r="C4162" s="2" t="e">
        <f>VLOOKUP($B4162, tge_gfx_data!A:E, 5, FALSE)</f>
        <v>#N/A</v>
      </c>
      <c r="D4162" s="2" t="str">
        <f>IFERROR(VLOOKUP(C4162,pictures!A:C,3,FALSE), "")</f>
        <v/>
      </c>
      <c r="E4162" s="1" t="s">
        <v>18629</v>
      </c>
      <c r="F4162" s="1" t="s">
        <v>13364</v>
      </c>
      <c r="G4162" s="2" t="s">
        <v>13365</v>
      </c>
      <c r="H4162" s="2" t="s">
        <v>13124</v>
      </c>
    </row>
    <row r="4163" spans="1:8" ht="56.25" customHeight="1" x14ac:dyDescent="0.25">
      <c r="A4163" s="1" t="s">
        <v>13357</v>
      </c>
      <c r="B4163" s="2" t="s">
        <v>13366</v>
      </c>
      <c r="C4163" s="2" t="e">
        <f>VLOOKUP($B4163, tge_gfx_data!A:E, 5, FALSE)</f>
        <v>#N/A</v>
      </c>
      <c r="D4163" s="2" t="str">
        <f>IFERROR(VLOOKUP(C4163,pictures!A:C,3,FALSE), "")</f>
        <v/>
      </c>
      <c r="E4163" s="1" t="s">
        <v>18629</v>
      </c>
      <c r="F4163" s="1" t="s">
        <v>13367</v>
      </c>
      <c r="G4163" s="2" t="s">
        <v>13368</v>
      </c>
      <c r="H4163" s="2" t="s">
        <v>13124</v>
      </c>
    </row>
    <row r="4164" spans="1:8" ht="56.25" customHeight="1" x14ac:dyDescent="0.25">
      <c r="A4164" s="1" t="s">
        <v>13357</v>
      </c>
      <c r="B4164" s="2" t="s">
        <v>13369</v>
      </c>
      <c r="C4164" s="2" t="e">
        <f>VLOOKUP($B4164, tge_gfx_data!A:E, 5, FALSE)</f>
        <v>#N/A</v>
      </c>
      <c r="D4164" s="2" t="str">
        <f>IFERROR(VLOOKUP(C4164,pictures!A:C,3,FALSE), "")</f>
        <v/>
      </c>
      <c r="E4164" s="1" t="s">
        <v>18632</v>
      </c>
      <c r="F4164" s="1" t="s">
        <v>13370</v>
      </c>
      <c r="G4164" s="2" t="s">
        <v>13371</v>
      </c>
    </row>
    <row r="4165" spans="1:8" ht="56.25" customHeight="1" x14ac:dyDescent="0.25">
      <c r="A4165" s="1" t="s">
        <v>13357</v>
      </c>
      <c r="B4165" s="2" t="s">
        <v>13372</v>
      </c>
      <c r="C4165" s="2" t="e">
        <f>VLOOKUP($B4165, tge_gfx_data!A:E, 5, FALSE)</f>
        <v>#N/A</v>
      </c>
      <c r="D4165" s="2" t="str">
        <f>IFERROR(VLOOKUP(C4165,pictures!A:C,3,FALSE), "")</f>
        <v/>
      </c>
      <c r="E4165" s="1" t="s">
        <v>18630</v>
      </c>
      <c r="F4165" s="1" t="s">
        <v>13373</v>
      </c>
      <c r="G4165" s="2" t="s">
        <v>22422</v>
      </c>
      <c r="H4165" s="2" t="s">
        <v>13124</v>
      </c>
    </row>
    <row r="4166" spans="1:8" ht="56.25" customHeight="1" x14ac:dyDescent="0.25">
      <c r="A4166" s="1" t="s">
        <v>13357</v>
      </c>
      <c r="B4166" s="2" t="s">
        <v>13374</v>
      </c>
      <c r="C4166" s="2" t="e">
        <f>VLOOKUP($B4166, tge_gfx_data!A:E, 5, FALSE)</f>
        <v>#N/A</v>
      </c>
      <c r="D4166" s="2" t="str">
        <f>IFERROR(VLOOKUP(C4166,pictures!A:C,3,FALSE), "")</f>
        <v/>
      </c>
      <c r="E4166" s="1" t="s">
        <v>18631</v>
      </c>
      <c r="F4166" s="1" t="s">
        <v>13375</v>
      </c>
      <c r="G4166" s="2" t="s">
        <v>13376</v>
      </c>
      <c r="H4166" s="2" t="s">
        <v>13124</v>
      </c>
    </row>
    <row r="4167" spans="1:8" ht="56.25" customHeight="1" x14ac:dyDescent="0.25">
      <c r="A4167" s="1" t="s">
        <v>13357</v>
      </c>
      <c r="B4167" s="2" t="s">
        <v>13377</v>
      </c>
      <c r="C4167" s="2" t="e">
        <f>VLOOKUP($B4167, tge_gfx_data!A:E, 5, FALSE)</f>
        <v>#N/A</v>
      </c>
      <c r="D4167" s="2" t="str">
        <f>IFERROR(VLOOKUP(C4167,pictures!A:C,3,FALSE), "")</f>
        <v/>
      </c>
      <c r="E4167" s="1" t="s">
        <v>18629</v>
      </c>
      <c r="F4167" s="1" t="s">
        <v>13378</v>
      </c>
      <c r="G4167" s="2" t="s">
        <v>22423</v>
      </c>
    </row>
    <row r="4168" spans="1:8" ht="56.25" customHeight="1" x14ac:dyDescent="0.25">
      <c r="A4168" s="1" t="s">
        <v>13357</v>
      </c>
      <c r="B4168" s="2" t="s">
        <v>13379</v>
      </c>
      <c r="C4168" s="2" t="str">
        <f>VLOOKUP($B4168, tge_gfx_data!A:E, 5, FALSE)</f>
        <v>01_WESTERN/ECONOMY/BUILDINGS/EAST_INDIA_HOUSE_MALTON</v>
      </c>
      <c r="D4168" s="2" t="str">
        <f>IFERROR(VLOOKUP(C4168,pictures!A:C,3,FALSE), "")</f>
        <v>YES</v>
      </c>
      <c r="E4168" s="1" t="s">
        <v>18630</v>
      </c>
      <c r="F4168" s="1" t="s">
        <v>13380</v>
      </c>
      <c r="G4168" s="2" t="s">
        <v>13381</v>
      </c>
      <c r="H4168" s="2" t="s">
        <v>13124</v>
      </c>
    </row>
    <row r="4169" spans="1:8" ht="56.25" customHeight="1" x14ac:dyDescent="0.25">
      <c r="A4169" s="1" t="s">
        <v>13357</v>
      </c>
      <c r="B4169" s="2" t="s">
        <v>13382</v>
      </c>
      <c r="C4169" s="2" t="str">
        <f>VLOOKUP($B4169, tge_gfx_data!A:E, 5, FALSE)</f>
        <v>FLOURISHING_TRADE_COMPANY_eventPicture</v>
      </c>
      <c r="D4169" s="2" t="str">
        <f>IFERROR(VLOOKUP(C4169,pictures!A:C,3,FALSE), "")</f>
        <v>NO</v>
      </c>
      <c r="E4169" s="1" t="s">
        <v>18630</v>
      </c>
      <c r="F4169" s="1" t="s">
        <v>13383</v>
      </c>
      <c r="G4169" s="2" t="s">
        <v>13384</v>
      </c>
      <c r="H4169" s="2" t="s">
        <v>13124</v>
      </c>
    </row>
    <row r="4170" spans="1:8" ht="56.25" customHeight="1" x14ac:dyDescent="0.25">
      <c r="A4170" s="1" t="s">
        <v>13357</v>
      </c>
      <c r="B4170" s="2" t="s">
        <v>13385</v>
      </c>
      <c r="C4170" s="2" t="e">
        <f>VLOOKUP($B4170, tge_gfx_data!A:E, 5, FALSE)</f>
        <v>#N/A</v>
      </c>
      <c r="D4170" s="2" t="str">
        <f>IFERROR(VLOOKUP(C4170,pictures!A:C,3,FALSE), "")</f>
        <v/>
      </c>
      <c r="E4170" s="1" t="s">
        <v>18632</v>
      </c>
      <c r="F4170" s="1" t="s">
        <v>13386</v>
      </c>
      <c r="G4170" s="2" t="s">
        <v>13387</v>
      </c>
    </row>
    <row r="4171" spans="1:8" ht="56.25" customHeight="1" x14ac:dyDescent="0.25">
      <c r="A4171" s="1" t="s">
        <v>13388</v>
      </c>
      <c r="B4171" s="2" t="s">
        <v>4265</v>
      </c>
      <c r="C4171" s="2" t="str">
        <f>VLOOKUP($B4171, tge_gfx_data!A:E, 5, FALSE)</f>
        <v>01_WESTERN/LAND/BATTLE/BATTLE_CROWN_NAPOLI_BASSANO</v>
      </c>
      <c r="D4171" s="2" t="str">
        <f>IFERROR(VLOOKUP(C4171,pictures!A:C,3,FALSE), "")</f>
        <v>YES</v>
      </c>
      <c r="E4171" s="1" t="s">
        <v>22249</v>
      </c>
      <c r="F4171" s="1" t="s">
        <v>9462</v>
      </c>
      <c r="G4171" s="2" t="s">
        <v>22514</v>
      </c>
    </row>
    <row r="4172" spans="1:8" ht="56.25" customHeight="1" x14ac:dyDescent="0.25">
      <c r="A4172" s="1" t="s">
        <v>13388</v>
      </c>
      <c r="B4172" s="2" t="s">
        <v>4266</v>
      </c>
      <c r="C4172" s="2" t="str">
        <f>VLOOKUP($B4172, tge_gfx_data!A:E, 5, FALSE)</f>
        <v>01_WESTERN/LAND/BATTLE/CHEVALIER_BAYARD_GARIGLIANO_PHILIPPOTEAUX</v>
      </c>
      <c r="D4172" s="2" t="str">
        <f>IFERROR(VLOOKUP(C4172,pictures!A:C,3,FALSE), "")</f>
        <v>YES</v>
      </c>
      <c r="E4172" s="1" t="s">
        <v>22249</v>
      </c>
      <c r="F4172" s="1" t="s">
        <v>13389</v>
      </c>
      <c r="G4172" s="2" t="s">
        <v>13390</v>
      </c>
    </row>
    <row r="4173" spans="1:8" ht="56.25" customHeight="1" x14ac:dyDescent="0.25">
      <c r="A4173" s="1" t="s">
        <v>13391</v>
      </c>
      <c r="B4173" s="2" t="s">
        <v>13392</v>
      </c>
      <c r="C4173" s="2" t="e">
        <f>VLOOKUP($B4173, tge_gfx_data!A:E, 5, FALSE)</f>
        <v>#N/A</v>
      </c>
      <c r="D4173" s="2" t="str">
        <f>IFERROR(VLOOKUP(C4173,pictures!A:C,3,FALSE), "")</f>
        <v/>
      </c>
      <c r="E4173" s="1" t="s">
        <v>18623</v>
      </c>
      <c r="F4173" s="1" t="s">
        <v>13393</v>
      </c>
      <c r="G4173" s="2" t="s">
        <v>13394</v>
      </c>
    </row>
    <row r="4174" spans="1:8" ht="56.25" customHeight="1" x14ac:dyDescent="0.25">
      <c r="A4174" s="1" t="s">
        <v>13391</v>
      </c>
      <c r="B4174" s="2" t="s">
        <v>13395</v>
      </c>
      <c r="C4174" s="2" t="e">
        <f>VLOOKUP($B4174, tge_gfx_data!A:E, 5, FALSE)</f>
        <v>#N/A</v>
      </c>
      <c r="D4174" s="2" t="str">
        <f>IFERROR(VLOOKUP(C4174,pictures!A:C,3,FALSE), "")</f>
        <v/>
      </c>
      <c r="E4174" s="1" t="s">
        <v>18623</v>
      </c>
      <c r="F4174" s="1" t="s">
        <v>13396</v>
      </c>
      <c r="G4174" s="2" t="s">
        <v>13397</v>
      </c>
    </row>
    <row r="4175" spans="1:8" ht="56.25" customHeight="1" x14ac:dyDescent="0.25">
      <c r="A4175" s="1" t="s">
        <v>13391</v>
      </c>
      <c r="B4175" s="2" t="s">
        <v>13398</v>
      </c>
      <c r="C4175" s="2" t="e">
        <f>VLOOKUP($B4175, tge_gfx_data!A:E, 5, FALSE)</f>
        <v>#N/A</v>
      </c>
      <c r="D4175" s="2" t="str">
        <f>IFERROR(VLOOKUP(C4175,pictures!A:C,3,FALSE), "")</f>
        <v/>
      </c>
      <c r="E4175" s="1" t="s">
        <v>18623</v>
      </c>
      <c r="F4175" s="1" t="s">
        <v>13399</v>
      </c>
      <c r="G4175" s="2" t="s">
        <v>13400</v>
      </c>
      <c r="H4175" s="2" t="s">
        <v>5202</v>
      </c>
    </row>
    <row r="4176" spans="1:8" ht="56.25" customHeight="1" x14ac:dyDescent="0.25">
      <c r="A4176" s="1" t="s">
        <v>13391</v>
      </c>
      <c r="B4176" s="2" t="s">
        <v>13401</v>
      </c>
      <c r="C4176" s="2" t="e">
        <f>VLOOKUP($B4176, tge_gfx_data!A:E, 5, FALSE)</f>
        <v>#N/A</v>
      </c>
      <c r="D4176" s="2" t="str">
        <f>IFERROR(VLOOKUP(C4176,pictures!A:C,3,FALSE), "")</f>
        <v/>
      </c>
      <c r="E4176" s="1" t="s">
        <v>18623</v>
      </c>
      <c r="F4176" s="1" t="s">
        <v>13402</v>
      </c>
      <c r="G4176" s="2" t="s">
        <v>13403</v>
      </c>
    </row>
    <row r="4177" spans="1:7" ht="56.25" customHeight="1" x14ac:dyDescent="0.25">
      <c r="A4177" s="1" t="s">
        <v>13391</v>
      </c>
      <c r="B4177" s="2" t="s">
        <v>13404</v>
      </c>
      <c r="C4177" s="2" t="e">
        <f>VLOOKUP($B4177, tge_gfx_data!A:E, 5, FALSE)</f>
        <v>#N/A</v>
      </c>
      <c r="D4177" s="2" t="str">
        <f>IFERROR(VLOOKUP(C4177,pictures!A:C,3,FALSE), "")</f>
        <v/>
      </c>
      <c r="E4177" s="1" t="s">
        <v>18622</v>
      </c>
      <c r="F4177" s="1" t="s">
        <v>13405</v>
      </c>
      <c r="G4177" s="2" t="s">
        <v>13406</v>
      </c>
    </row>
    <row r="4178" spans="1:7" ht="56.25" customHeight="1" x14ac:dyDescent="0.25">
      <c r="A4178" s="1" t="s">
        <v>13391</v>
      </c>
      <c r="B4178" s="2" t="s">
        <v>13407</v>
      </c>
      <c r="C4178" s="2" t="e">
        <f>VLOOKUP($B4178, tge_gfx_data!A:E, 5, FALSE)</f>
        <v>#N/A</v>
      </c>
      <c r="D4178" s="2" t="str">
        <f>IFERROR(VLOOKUP(C4178,pictures!A:C,3,FALSE), "")</f>
        <v/>
      </c>
      <c r="E4178" s="1" t="s">
        <v>18622</v>
      </c>
      <c r="F4178" s="1" t="s">
        <v>13408</v>
      </c>
      <c r="G4178" s="2" t="s">
        <v>13409</v>
      </c>
    </row>
    <row r="4179" spans="1:7" ht="56.25" customHeight="1" x14ac:dyDescent="0.25">
      <c r="A4179" s="1" t="s">
        <v>13391</v>
      </c>
      <c r="B4179" s="2" t="s">
        <v>13410</v>
      </c>
      <c r="C4179" s="2" t="e">
        <f>VLOOKUP($B4179, tge_gfx_data!A:E, 5, FALSE)</f>
        <v>#N/A</v>
      </c>
      <c r="D4179" s="2" t="str">
        <f>IFERROR(VLOOKUP(C4179,pictures!A:C,3,FALSE), "")</f>
        <v/>
      </c>
      <c r="E4179" s="1" t="s">
        <v>18623</v>
      </c>
      <c r="F4179" s="1" t="s">
        <v>13411</v>
      </c>
      <c r="G4179" s="2" t="s">
        <v>13412</v>
      </c>
    </row>
    <row r="4180" spans="1:7" ht="56.25" customHeight="1" x14ac:dyDescent="0.25">
      <c r="A4180" s="1" t="s">
        <v>13391</v>
      </c>
      <c r="B4180" s="2" t="s">
        <v>13413</v>
      </c>
      <c r="C4180" s="2" t="e">
        <f>VLOOKUP($B4180, tge_gfx_data!A:E, 5, FALSE)</f>
        <v>#N/A</v>
      </c>
      <c r="D4180" s="2" t="str">
        <f>IFERROR(VLOOKUP(C4180,pictures!A:C,3,FALSE), "")</f>
        <v/>
      </c>
      <c r="E4180" s="1" t="s">
        <v>18623</v>
      </c>
      <c r="F4180" s="1" t="s">
        <v>13414</v>
      </c>
      <c r="G4180" s="2" t="s">
        <v>13415</v>
      </c>
    </row>
    <row r="4181" spans="1:7" ht="56.25" customHeight="1" x14ac:dyDescent="0.25">
      <c r="A4181" s="1" t="s">
        <v>13391</v>
      </c>
      <c r="B4181" s="2" t="s">
        <v>13416</v>
      </c>
      <c r="C4181" s="2" t="e">
        <f>VLOOKUP($B4181, tge_gfx_data!A:E, 5, FALSE)</f>
        <v>#N/A</v>
      </c>
      <c r="D4181" s="2" t="str">
        <f>IFERROR(VLOOKUP(C4181,pictures!A:C,3,FALSE), "")</f>
        <v/>
      </c>
      <c r="E4181" s="1" t="s">
        <v>18623</v>
      </c>
      <c r="F4181" s="1" t="s">
        <v>13417</v>
      </c>
      <c r="G4181" s="2" t="s">
        <v>13418</v>
      </c>
    </row>
    <row r="4182" spans="1:7" ht="56.25" customHeight="1" x14ac:dyDescent="0.25">
      <c r="A4182" s="1" t="s">
        <v>13391</v>
      </c>
      <c r="B4182" s="2" t="s">
        <v>13419</v>
      </c>
      <c r="C4182" s="2" t="e">
        <f>VLOOKUP($B4182, tge_gfx_data!A:E, 5, FALSE)</f>
        <v>#N/A</v>
      </c>
      <c r="D4182" s="2" t="str">
        <f>IFERROR(VLOOKUP(C4182,pictures!A:C,3,FALSE), "")</f>
        <v/>
      </c>
      <c r="E4182" s="1" t="s">
        <v>18622</v>
      </c>
      <c r="F4182" s="1" t="s">
        <v>13420</v>
      </c>
      <c r="G4182" s="2" t="s">
        <v>13421</v>
      </c>
    </row>
    <row r="4183" spans="1:7" ht="56.25" customHeight="1" x14ac:dyDescent="0.25">
      <c r="A4183" s="1" t="s">
        <v>13391</v>
      </c>
      <c r="B4183" s="2" t="s">
        <v>13422</v>
      </c>
      <c r="C4183" s="2" t="e">
        <f>VLOOKUP($B4183, tge_gfx_data!A:E, 5, FALSE)</f>
        <v>#N/A</v>
      </c>
      <c r="D4183" s="2" t="str">
        <f>IFERROR(VLOOKUP(C4183,pictures!A:C,3,FALSE), "")</f>
        <v/>
      </c>
      <c r="E4183" s="1" t="s">
        <v>18622</v>
      </c>
      <c r="F4183" s="1" t="s">
        <v>13423</v>
      </c>
      <c r="G4183" s="2" t="s">
        <v>13424</v>
      </c>
    </row>
    <row r="4184" spans="1:7" ht="56.25" customHeight="1" x14ac:dyDescent="0.25">
      <c r="A4184" s="1" t="s">
        <v>20993</v>
      </c>
      <c r="B4184" s="2" t="s">
        <v>20994</v>
      </c>
      <c r="C4184" s="2" t="e">
        <f>VLOOKUP($B4184, tge_gfx_data!A:E, 5, FALSE)</f>
        <v>#N/A</v>
      </c>
      <c r="D4184" s="2" t="str">
        <f>IFERROR(VLOOKUP(C4184,pictures!A:C,3,FALSE), "")</f>
        <v/>
      </c>
      <c r="E4184" s="1" t="s">
        <v>20759</v>
      </c>
      <c r="F4184" s="1" t="s">
        <v>20995</v>
      </c>
      <c r="G4184" s="2" t="s">
        <v>20996</v>
      </c>
    </row>
    <row r="4185" spans="1:7" ht="56.25" customHeight="1" x14ac:dyDescent="0.25">
      <c r="A4185" s="1" t="s">
        <v>20993</v>
      </c>
      <c r="B4185" s="2" t="s">
        <v>20997</v>
      </c>
      <c r="C4185" s="2" t="e">
        <f>VLOOKUP($B4185, tge_gfx_data!A:E, 5, FALSE)</f>
        <v>#N/A</v>
      </c>
      <c r="D4185" s="2" t="str">
        <f>IFERROR(VLOOKUP(C4185,pictures!A:C,3,FALSE), "")</f>
        <v/>
      </c>
      <c r="E4185" s="1" t="s">
        <v>20759</v>
      </c>
      <c r="F4185" s="1" t="s">
        <v>20998</v>
      </c>
      <c r="G4185" s="2" t="s">
        <v>20999</v>
      </c>
    </row>
    <row r="4186" spans="1:7" ht="56.25" customHeight="1" x14ac:dyDescent="0.25">
      <c r="A4186" s="1" t="s">
        <v>20993</v>
      </c>
      <c r="B4186" s="2" t="s">
        <v>21000</v>
      </c>
      <c r="C4186" s="2" t="e">
        <f>VLOOKUP($B4186, tge_gfx_data!A:E, 5, FALSE)</f>
        <v>#N/A</v>
      </c>
      <c r="D4186" s="2" t="str">
        <f>IFERROR(VLOOKUP(C4186,pictures!A:C,3,FALSE), "")</f>
        <v/>
      </c>
      <c r="E4186" s="1" t="s">
        <v>20759</v>
      </c>
      <c r="F4186" s="1" t="s">
        <v>21001</v>
      </c>
      <c r="G4186" s="2" t="s">
        <v>21002</v>
      </c>
    </row>
    <row r="4187" spans="1:7" ht="56.25" customHeight="1" x14ac:dyDescent="0.25">
      <c r="A4187" s="1" t="s">
        <v>20993</v>
      </c>
      <c r="B4187" s="2" t="s">
        <v>21003</v>
      </c>
      <c r="C4187" s="2" t="e">
        <f>VLOOKUP($B4187, tge_gfx_data!A:E, 5, FALSE)</f>
        <v>#N/A</v>
      </c>
      <c r="D4187" s="2" t="str">
        <f>IFERROR(VLOOKUP(C4187,pictures!A:C,3,FALSE), "")</f>
        <v/>
      </c>
      <c r="E4187" s="1" t="s">
        <v>20759</v>
      </c>
      <c r="F4187" s="1" t="s">
        <v>21004</v>
      </c>
      <c r="G4187" s="2" t="s">
        <v>21005</v>
      </c>
    </row>
    <row r="4188" spans="1:7" ht="56.25" customHeight="1" x14ac:dyDescent="0.25">
      <c r="A4188" s="1" t="s">
        <v>20993</v>
      </c>
      <c r="B4188" s="2" t="s">
        <v>21006</v>
      </c>
      <c r="C4188" s="2" t="e">
        <f>VLOOKUP($B4188, tge_gfx_data!A:E, 5, FALSE)</f>
        <v>#N/A</v>
      </c>
      <c r="D4188" s="2" t="str">
        <f>IFERROR(VLOOKUP(C4188,pictures!A:C,3,FALSE), "")</f>
        <v/>
      </c>
      <c r="E4188" s="1" t="s">
        <v>20759</v>
      </c>
      <c r="F4188" s="1" t="s">
        <v>21007</v>
      </c>
      <c r="G4188" s="2" t="s">
        <v>21008</v>
      </c>
    </row>
    <row r="4189" spans="1:7" ht="56.25" customHeight="1" x14ac:dyDescent="0.25">
      <c r="A4189" s="1" t="s">
        <v>20993</v>
      </c>
      <c r="B4189" s="2" t="s">
        <v>21009</v>
      </c>
      <c r="C4189" s="2" t="e">
        <f>VLOOKUP($B4189, tge_gfx_data!A:E, 5, FALSE)</f>
        <v>#N/A</v>
      </c>
      <c r="D4189" s="2" t="str">
        <f>IFERROR(VLOOKUP(C4189,pictures!A:C,3,FALSE), "")</f>
        <v/>
      </c>
      <c r="E4189" s="1" t="s">
        <v>20759</v>
      </c>
      <c r="F4189" s="1" t="s">
        <v>22472</v>
      </c>
      <c r="G4189" s="2" t="s">
        <v>22473</v>
      </c>
    </row>
    <row r="4190" spans="1:7" ht="56.25" customHeight="1" x14ac:dyDescent="0.25">
      <c r="A4190" s="1" t="s">
        <v>20993</v>
      </c>
      <c r="B4190" s="2" t="s">
        <v>21010</v>
      </c>
      <c r="C4190" s="2" t="e">
        <f>VLOOKUP($B4190, tge_gfx_data!A:E, 5, FALSE)</f>
        <v>#N/A</v>
      </c>
      <c r="D4190" s="2" t="str">
        <f>IFERROR(VLOOKUP(C4190,pictures!A:C,3,FALSE), "")</f>
        <v/>
      </c>
      <c r="E4190" s="1" t="s">
        <v>20759</v>
      </c>
      <c r="F4190" s="1" t="s">
        <v>21011</v>
      </c>
      <c r="G4190" s="2" t="s">
        <v>21012</v>
      </c>
    </row>
    <row r="4191" spans="1:7" ht="56.25" customHeight="1" x14ac:dyDescent="0.25">
      <c r="A4191" s="1" t="s">
        <v>20993</v>
      </c>
      <c r="B4191" s="2" t="s">
        <v>21013</v>
      </c>
      <c r="C4191" s="2" t="e">
        <f>VLOOKUP($B4191, tge_gfx_data!A:E, 5, FALSE)</f>
        <v>#N/A</v>
      </c>
      <c r="D4191" s="2" t="str">
        <f>IFERROR(VLOOKUP(C4191,pictures!A:C,3,FALSE), "")</f>
        <v/>
      </c>
      <c r="E4191" s="1" t="s">
        <v>20761</v>
      </c>
      <c r="F4191" s="1" t="s">
        <v>21014</v>
      </c>
      <c r="G4191" s="2" t="s">
        <v>21015</v>
      </c>
    </row>
    <row r="4192" spans="1:7" ht="56.25" customHeight="1" x14ac:dyDescent="0.25">
      <c r="A4192" s="1" t="s">
        <v>20993</v>
      </c>
      <c r="B4192" s="2" t="s">
        <v>21016</v>
      </c>
      <c r="C4192" s="2" t="e">
        <f>VLOOKUP($B4192, tge_gfx_data!A:E, 5, FALSE)</f>
        <v>#N/A</v>
      </c>
      <c r="D4192" s="2" t="str">
        <f>IFERROR(VLOOKUP(C4192,pictures!A:C,3,FALSE), "")</f>
        <v/>
      </c>
      <c r="E4192" s="1" t="s">
        <v>20761</v>
      </c>
      <c r="F4192" s="1" t="s">
        <v>21017</v>
      </c>
      <c r="G4192" s="2" t="s">
        <v>21018</v>
      </c>
    </row>
    <row r="4193" spans="1:7" ht="56.25" customHeight="1" x14ac:dyDescent="0.25">
      <c r="A4193" s="1" t="s">
        <v>20857</v>
      </c>
      <c r="B4193" s="2" t="s">
        <v>20882</v>
      </c>
      <c r="C4193" s="2" t="e">
        <f>VLOOKUP($B4193, tge_gfx_data!A:E, 5, FALSE)</f>
        <v>#N/A</v>
      </c>
      <c r="D4193" s="2" t="str">
        <f>IFERROR(VLOOKUP(C4193,pictures!A:C,3,FALSE), "")</f>
        <v/>
      </c>
      <c r="E4193" s="1" t="s">
        <v>2204</v>
      </c>
      <c r="F4193" s="1" t="s">
        <v>13426</v>
      </c>
      <c r="G4193" s="2" t="s">
        <v>20883</v>
      </c>
    </row>
    <row r="4194" spans="1:7" ht="56.25" customHeight="1" x14ac:dyDescent="0.25">
      <c r="A4194" s="1" t="s">
        <v>20857</v>
      </c>
      <c r="B4194" s="2" t="s">
        <v>22625</v>
      </c>
      <c r="C4194" s="2" t="e">
        <f>VLOOKUP($B4194, tge_gfx_data!A:E, 5, FALSE)</f>
        <v>#N/A</v>
      </c>
      <c r="D4194" s="2" t="str">
        <f>IFERROR(VLOOKUP(C4194,pictures!A:C,3,FALSE), "")</f>
        <v/>
      </c>
      <c r="E4194" s="1" t="s">
        <v>2432</v>
      </c>
      <c r="F4194" s="1" t="s">
        <v>13431</v>
      </c>
      <c r="G4194" s="2" t="s">
        <v>13432</v>
      </c>
    </row>
    <row r="4195" spans="1:7" ht="56.25" customHeight="1" x14ac:dyDescent="0.25">
      <c r="A4195" s="1" t="s">
        <v>20857</v>
      </c>
      <c r="B4195" s="2" t="s">
        <v>22626</v>
      </c>
      <c r="C4195" s="2" t="e">
        <f>VLOOKUP($B4195, tge_gfx_data!A:E, 5, FALSE)</f>
        <v>#N/A</v>
      </c>
      <c r="D4195" s="2" t="str">
        <f>IFERROR(VLOOKUP(C4195,pictures!A:C,3,FALSE), "")</f>
        <v/>
      </c>
      <c r="E4195" s="1" t="s">
        <v>2527</v>
      </c>
      <c r="F4195" s="1" t="s">
        <v>13431</v>
      </c>
      <c r="G4195" s="2" t="s">
        <v>13432</v>
      </c>
    </row>
    <row r="4196" spans="1:7" ht="56.25" customHeight="1" x14ac:dyDescent="0.25">
      <c r="A4196" s="1" t="s">
        <v>20857</v>
      </c>
      <c r="B4196" s="2" t="s">
        <v>20884</v>
      </c>
      <c r="C4196" s="2" t="e">
        <f>VLOOKUP($B4196, tge_gfx_data!A:E, 5, FALSE)</f>
        <v>#N/A</v>
      </c>
      <c r="D4196" s="2" t="str">
        <f>IFERROR(VLOOKUP(C4196,pictures!A:C,3,FALSE), "")</f>
        <v/>
      </c>
      <c r="E4196" s="1" t="s">
        <v>2202</v>
      </c>
      <c r="F4196" s="1" t="s">
        <v>20885</v>
      </c>
      <c r="G4196" s="2" t="s">
        <v>20886</v>
      </c>
    </row>
    <row r="4197" spans="1:7" ht="56.25" customHeight="1" x14ac:dyDescent="0.25">
      <c r="A4197" s="1" t="s">
        <v>20857</v>
      </c>
      <c r="B4197" s="2" t="s">
        <v>20887</v>
      </c>
      <c r="C4197" s="2" t="e">
        <f>VLOOKUP($B4197, tge_gfx_data!A:E, 5, FALSE)</f>
        <v>#N/A</v>
      </c>
      <c r="D4197" s="2" t="str">
        <f>IFERROR(VLOOKUP(C4197,pictures!A:C,3,FALSE), "")</f>
        <v/>
      </c>
      <c r="E4197" s="1" t="s">
        <v>2204</v>
      </c>
      <c r="F4197" s="1" t="s">
        <v>20888</v>
      </c>
      <c r="G4197" s="2" t="s">
        <v>20889</v>
      </c>
    </row>
    <row r="4198" spans="1:7" ht="56.25" customHeight="1" x14ac:dyDescent="0.25">
      <c r="A4198" s="1" t="s">
        <v>20857</v>
      </c>
      <c r="B4198" s="2" t="s">
        <v>20890</v>
      </c>
      <c r="C4198" s="2" t="e">
        <f>VLOOKUP($B4198, tge_gfx_data!A:E, 5, FALSE)</f>
        <v>#N/A</v>
      </c>
      <c r="D4198" s="2" t="str">
        <f>IFERROR(VLOOKUP(C4198,pictures!A:C,3,FALSE), "")</f>
        <v/>
      </c>
      <c r="E4198" s="1" t="s">
        <v>2204</v>
      </c>
      <c r="F4198" s="1" t="s">
        <v>20891</v>
      </c>
      <c r="G4198" s="2" t="s">
        <v>20892</v>
      </c>
    </row>
    <row r="4199" spans="1:7" ht="56.25" customHeight="1" x14ac:dyDescent="0.25">
      <c r="A4199" s="1" t="s">
        <v>20857</v>
      </c>
      <c r="B4199" s="2" t="s">
        <v>20893</v>
      </c>
      <c r="C4199" s="2" t="e">
        <f>VLOOKUP($B4199, tge_gfx_data!A:E, 5, FALSE)</f>
        <v>#N/A</v>
      </c>
      <c r="D4199" s="2" t="str">
        <f>IFERROR(VLOOKUP(C4199,pictures!A:C,3,FALSE), "")</f>
        <v/>
      </c>
      <c r="E4199" s="1" t="s">
        <v>2204</v>
      </c>
      <c r="F4199" s="1" t="s">
        <v>20894</v>
      </c>
      <c r="G4199" s="2" t="s">
        <v>20895</v>
      </c>
    </row>
    <row r="4200" spans="1:7" ht="56.25" customHeight="1" x14ac:dyDescent="0.25">
      <c r="A4200" s="1" t="s">
        <v>20857</v>
      </c>
      <c r="B4200" s="2" t="s">
        <v>20896</v>
      </c>
      <c r="C4200" s="2" t="e">
        <f>VLOOKUP($B4200, tge_gfx_data!A:E, 5, FALSE)</f>
        <v>#N/A</v>
      </c>
      <c r="D4200" s="2" t="str">
        <f>IFERROR(VLOOKUP(C4200,pictures!A:C,3,FALSE), "")</f>
        <v/>
      </c>
      <c r="E4200" s="1" t="s">
        <v>2427</v>
      </c>
      <c r="F4200" s="1" t="s">
        <v>20894</v>
      </c>
      <c r="G4200" s="2" t="s">
        <v>20895</v>
      </c>
    </row>
    <row r="4201" spans="1:7" ht="56.25" customHeight="1" x14ac:dyDescent="0.25">
      <c r="A4201" s="1" t="s">
        <v>20857</v>
      </c>
      <c r="B4201" s="2" t="s">
        <v>20897</v>
      </c>
      <c r="C4201" s="2" t="e">
        <f>VLOOKUP($B4201, tge_gfx_data!A:E, 5, FALSE)</f>
        <v>#N/A</v>
      </c>
      <c r="D4201" s="2" t="str">
        <f>IFERROR(VLOOKUP(C4201,pictures!A:C,3,FALSE), "")</f>
        <v/>
      </c>
      <c r="E4201" s="1" t="s">
        <v>2204</v>
      </c>
      <c r="F4201" s="1" t="s">
        <v>13431</v>
      </c>
      <c r="G4201" s="2" t="s">
        <v>13432</v>
      </c>
    </row>
    <row r="4202" spans="1:7" ht="56.25" customHeight="1" x14ac:dyDescent="0.25">
      <c r="A4202" s="1" t="s">
        <v>20857</v>
      </c>
      <c r="B4202" s="2" t="s">
        <v>20898</v>
      </c>
      <c r="C4202" s="2" t="e">
        <f>VLOOKUP($B4202, tge_gfx_data!A:E, 5, FALSE)</f>
        <v>#N/A</v>
      </c>
      <c r="D4202" s="2" t="str">
        <f>IFERROR(VLOOKUP(C4202,pictures!A:C,3,FALSE), "")</f>
        <v/>
      </c>
      <c r="E4202" s="1" t="s">
        <v>2527</v>
      </c>
      <c r="F4202" s="1" t="s">
        <v>13431</v>
      </c>
      <c r="G4202" s="2" t="s">
        <v>13432</v>
      </c>
    </row>
    <row r="4203" spans="1:7" ht="56.25" customHeight="1" x14ac:dyDescent="0.25">
      <c r="A4203" s="1" t="s">
        <v>20857</v>
      </c>
      <c r="B4203" s="2" t="s">
        <v>20899</v>
      </c>
      <c r="C4203" s="2" t="e">
        <f>VLOOKUP($B4203, tge_gfx_data!A:E, 5, FALSE)</f>
        <v>#N/A</v>
      </c>
      <c r="D4203" s="2" t="str">
        <f>IFERROR(VLOOKUP(C4203,pictures!A:C,3,FALSE), "")</f>
        <v/>
      </c>
      <c r="E4203" s="1" t="s">
        <v>2527</v>
      </c>
      <c r="F4203" s="1" t="s">
        <v>13431</v>
      </c>
      <c r="G4203" s="2" t="s">
        <v>13432</v>
      </c>
    </row>
    <row r="4204" spans="1:7" ht="56.25" customHeight="1" x14ac:dyDescent="0.25">
      <c r="A4204" s="1" t="s">
        <v>13425</v>
      </c>
      <c r="B4204" s="2" t="s">
        <v>4267</v>
      </c>
      <c r="C4204" s="2" t="str">
        <f>VLOOKUP($B4204, tge_gfx_data!A:E, 5, FALSE)</f>
        <v>JANISSARY_OFFICERS_eventPicture</v>
      </c>
      <c r="D4204" s="2" t="str">
        <f>IFERROR(VLOOKUP(C4204,pictures!A:C,3,FALSE), "")</f>
        <v>NO</v>
      </c>
      <c r="E4204" s="1" t="s">
        <v>2527</v>
      </c>
      <c r="F4204" s="1" t="s">
        <v>13426</v>
      </c>
      <c r="G4204" s="2" t="s">
        <v>13427</v>
      </c>
    </row>
    <row r="4205" spans="1:7" ht="56.25" customHeight="1" x14ac:dyDescent="0.25">
      <c r="A4205" s="1" t="s">
        <v>13425</v>
      </c>
      <c r="B4205" s="2" t="s">
        <v>4268</v>
      </c>
      <c r="C4205" s="2" t="str">
        <f>VLOOKUP($B4205, tge_gfx_data!A:E, 5, FALSE)</f>
        <v>JANISSARY_CORRUPTION_eventPicture</v>
      </c>
      <c r="D4205" s="2" t="str">
        <f>IFERROR(VLOOKUP(C4205,pictures!A:C,3,FALSE), "")</f>
        <v>NO</v>
      </c>
      <c r="E4205" s="1" t="s">
        <v>2527</v>
      </c>
      <c r="F4205" s="1" t="s">
        <v>13428</v>
      </c>
      <c r="G4205" s="2" t="s">
        <v>13429</v>
      </c>
    </row>
    <row r="4206" spans="1:7" ht="56.25" customHeight="1" x14ac:dyDescent="0.25">
      <c r="A4206" s="1" t="s">
        <v>13425</v>
      </c>
      <c r="B4206" s="2" t="s">
        <v>4269</v>
      </c>
      <c r="C4206" s="2" t="str">
        <f>VLOOKUP($B4206, tge_gfx_data!A:E, 5, FALSE)</f>
        <v>event_pictures_MUSLIM/CIVIL_WAR_eventPicture</v>
      </c>
      <c r="D4206" s="2" t="str">
        <f>IFERROR(VLOOKUP(C4206,pictures!A:C,3,FALSE), "")</f>
        <v>NO</v>
      </c>
      <c r="E4206" s="1" t="s">
        <v>2427</v>
      </c>
      <c r="F4206" s="1" t="s">
        <v>13430</v>
      </c>
      <c r="G4206" s="2" t="s">
        <v>22424</v>
      </c>
    </row>
    <row r="4207" spans="1:7" ht="56.25" customHeight="1" x14ac:dyDescent="0.25">
      <c r="A4207" s="1" t="s">
        <v>13425</v>
      </c>
      <c r="B4207" s="2" t="s">
        <v>4270</v>
      </c>
      <c r="C4207" s="2" t="str">
        <f>VLOOKUP($B4207, tge_gfx_data!A:E, 5, FALSE)</f>
        <v>POLES_DEFEAT_OTTOMANS_eventPicture</v>
      </c>
      <c r="D4207" s="2" t="str">
        <f>IFERROR(VLOOKUP(C4207,pictures!A:C,3,FALSE), "")</f>
        <v>NO</v>
      </c>
      <c r="E4207" s="1" t="s">
        <v>2527</v>
      </c>
      <c r="F4207" s="1" t="s">
        <v>13431</v>
      </c>
      <c r="G4207" s="2" t="s">
        <v>13432</v>
      </c>
    </row>
    <row r="4208" spans="1:7" ht="56.25" customHeight="1" x14ac:dyDescent="0.25">
      <c r="A4208" s="1" t="s">
        <v>13425</v>
      </c>
      <c r="B4208" s="2" t="s">
        <v>4271</v>
      </c>
      <c r="C4208" s="2" t="str">
        <f>VLOOKUP($B4208, tge_gfx_data!A:E, 5, FALSE)</f>
        <v>INCAPABLE_JANISSARY_eventPicture</v>
      </c>
      <c r="D4208" s="2" t="str">
        <f>IFERROR(VLOOKUP(C4208,pictures!A:C,3,FALSE), "")</f>
        <v>NO</v>
      </c>
      <c r="E4208" s="1" t="s">
        <v>2527</v>
      </c>
      <c r="F4208" s="1" t="s">
        <v>13433</v>
      </c>
      <c r="G4208" s="2" t="s">
        <v>13434</v>
      </c>
    </row>
    <row r="4209" spans="1:8" ht="56.25" customHeight="1" x14ac:dyDescent="0.25">
      <c r="A4209" s="1" t="s">
        <v>13425</v>
      </c>
      <c r="B4209" s="2" t="s">
        <v>4272</v>
      </c>
      <c r="C4209" s="2" t="str">
        <f>VLOOKUP($B4209, tge_gfx_data!A:E, 5, FALSE)</f>
        <v>EXPLOITED_POPULACE_eventPicture</v>
      </c>
      <c r="D4209" s="2" t="str">
        <f>IFERROR(VLOOKUP(C4209,pictures!A:C,3,FALSE), "")</f>
        <v>NO</v>
      </c>
      <c r="E4209" s="1" t="s">
        <v>2527</v>
      </c>
      <c r="F4209" s="1" t="s">
        <v>13435</v>
      </c>
      <c r="G4209" s="2" t="s">
        <v>13436</v>
      </c>
    </row>
    <row r="4210" spans="1:8" ht="56.25" customHeight="1" x14ac:dyDescent="0.25">
      <c r="A4210" s="1" t="s">
        <v>13425</v>
      </c>
      <c r="B4210" s="2" t="s">
        <v>4273</v>
      </c>
      <c r="C4210" s="2" t="str">
        <f>VLOOKUP($B4210, tge_gfx_data!A:E, 5, FALSE)</f>
        <v>03_MENA/PEOPLE/ELITE/CHESS_GAME_ORIENTAL_DEUTSCH</v>
      </c>
      <c r="D4210" s="2" t="str">
        <f>IFERROR(VLOOKUP(C4210,pictures!A:C,3,FALSE), "")</f>
        <v>YES</v>
      </c>
      <c r="E4210" s="1" t="s">
        <v>2432</v>
      </c>
      <c r="F4210" s="1" t="s">
        <v>13437</v>
      </c>
      <c r="G4210" s="2" t="s">
        <v>13438</v>
      </c>
    </row>
    <row r="4211" spans="1:8" ht="56.25" customHeight="1" x14ac:dyDescent="0.25">
      <c r="A4211" s="1" t="s">
        <v>13425</v>
      </c>
      <c r="B4211" s="2" t="s">
        <v>4274</v>
      </c>
      <c r="C4211" s="2" t="str">
        <f>VLOOKUP($B4211, tge_gfx_data!A:E, 5, FALSE)</f>
        <v>03_MENA/RELIGION/DEATH/HEADS_REBEL_BEYS_GEROME</v>
      </c>
      <c r="D4211" s="2" t="str">
        <f>IFERROR(VLOOKUP(C4211,pictures!A:C,3,FALSE), "")</f>
        <v>YES</v>
      </c>
      <c r="E4211" s="1" t="s">
        <v>2527</v>
      </c>
      <c r="F4211" s="1" t="s">
        <v>13439</v>
      </c>
      <c r="G4211" s="2" t="s">
        <v>13440</v>
      </c>
    </row>
    <row r="4212" spans="1:8" ht="56.25" customHeight="1" x14ac:dyDescent="0.25">
      <c r="A4212" s="1" t="s">
        <v>13441</v>
      </c>
      <c r="B4212" s="2" t="s">
        <v>13442</v>
      </c>
      <c r="C4212" s="2" t="e">
        <f>VLOOKUP($B4212, tge_gfx_data!A:E, 5, FALSE)</f>
        <v>#N/A</v>
      </c>
      <c r="D4212" s="2" t="str">
        <f>IFERROR(VLOOKUP(C4212,pictures!A:C,3,FALSE), "")</f>
        <v/>
      </c>
      <c r="E4212" s="1" t="s">
        <v>2456</v>
      </c>
      <c r="F4212" s="1" t="s">
        <v>13443</v>
      </c>
      <c r="G4212" s="2" t="s">
        <v>13444</v>
      </c>
    </row>
    <row r="4213" spans="1:8" ht="56.25" customHeight="1" x14ac:dyDescent="0.25">
      <c r="A4213" s="1" t="s">
        <v>13441</v>
      </c>
      <c r="B4213" s="2" t="s">
        <v>13445</v>
      </c>
      <c r="C4213" s="2" t="e">
        <f>VLOOKUP($B4213, tge_gfx_data!A:E, 5, FALSE)</f>
        <v>#N/A</v>
      </c>
      <c r="D4213" s="2" t="str">
        <f>IFERROR(VLOOKUP(C4213,pictures!A:C,3,FALSE), "")</f>
        <v/>
      </c>
      <c r="E4213" s="1" t="s">
        <v>2456</v>
      </c>
      <c r="F4213" s="1" t="s">
        <v>13446</v>
      </c>
      <c r="G4213" s="2" t="s">
        <v>13447</v>
      </c>
      <c r="H4213" s="2" t="s">
        <v>13124</v>
      </c>
    </row>
    <row r="4214" spans="1:8" ht="56.25" customHeight="1" x14ac:dyDescent="0.25">
      <c r="A4214" s="1" t="s">
        <v>13441</v>
      </c>
      <c r="B4214" s="2" t="s">
        <v>13448</v>
      </c>
      <c r="C4214" s="2" t="e">
        <f>VLOOKUP($B4214, tge_gfx_data!A:E, 5, FALSE)</f>
        <v>#N/A</v>
      </c>
      <c r="D4214" s="2" t="str">
        <f>IFERROR(VLOOKUP(C4214,pictures!A:C,3,FALSE), "")</f>
        <v/>
      </c>
      <c r="E4214" s="1" t="s">
        <v>2456</v>
      </c>
      <c r="F4214" s="1" t="s">
        <v>13449</v>
      </c>
      <c r="G4214" s="2" t="s">
        <v>13450</v>
      </c>
      <c r="H4214" s="2" t="s">
        <v>13124</v>
      </c>
    </row>
    <row r="4215" spans="1:8" ht="56.25" customHeight="1" x14ac:dyDescent="0.25">
      <c r="A4215" s="1" t="s">
        <v>13441</v>
      </c>
      <c r="B4215" s="2" t="s">
        <v>13451</v>
      </c>
      <c r="C4215" s="2" t="e">
        <f>VLOOKUP($B4215, tge_gfx_data!A:E, 5, FALSE)</f>
        <v>#N/A</v>
      </c>
      <c r="D4215" s="2" t="str">
        <f>IFERROR(VLOOKUP(C4215,pictures!A:C,3,FALSE), "")</f>
        <v/>
      </c>
      <c r="E4215" s="1" t="s">
        <v>2456</v>
      </c>
      <c r="F4215" s="1" t="s">
        <v>13449</v>
      </c>
      <c r="G4215" s="2" t="s">
        <v>13450</v>
      </c>
    </row>
    <row r="4216" spans="1:8" ht="56.25" customHeight="1" x14ac:dyDescent="0.25">
      <c r="A4216" s="1" t="s">
        <v>13452</v>
      </c>
      <c r="B4216" s="2" t="s">
        <v>13453</v>
      </c>
      <c r="C4216" s="2" t="str">
        <f>VLOOKUP($B4216, tge_gfx_data!A:E, 5, FALSE)</f>
        <v>AGNUS_DEI_ZURBARAN_eventPicture</v>
      </c>
      <c r="D4216" s="2" t="str">
        <f>IFERROR(VLOOKUP(C4216,pictures!A:C,3,FALSE), "")</f>
        <v>YES</v>
      </c>
      <c r="E4216" s="1" t="s">
        <v>2476</v>
      </c>
      <c r="F4216" s="1" t="s">
        <v>13454</v>
      </c>
      <c r="G4216" s="2" t="s">
        <v>13455</v>
      </c>
    </row>
    <row r="4217" spans="1:8" ht="56.25" customHeight="1" x14ac:dyDescent="0.25">
      <c r="A4217" s="1" t="s">
        <v>13452</v>
      </c>
      <c r="B4217" s="2" t="s">
        <v>13456</v>
      </c>
      <c r="C4217" s="2" t="str">
        <f>VLOOKUP($B4217, tge_gfx_data!A:E, 5, FALSE)</f>
        <v>MOSES_ON_SINAI_GEROME_eventPicture</v>
      </c>
      <c r="D4217" s="2" t="str">
        <f>IFERROR(VLOOKUP(C4217,pictures!A:C,3,FALSE), "")</f>
        <v>YES</v>
      </c>
      <c r="E4217" s="1" t="s">
        <v>2476</v>
      </c>
      <c r="F4217" s="1" t="s">
        <v>13457</v>
      </c>
      <c r="G4217" s="2" t="s">
        <v>13458</v>
      </c>
      <c r="H4217" s="2" t="s">
        <v>13124</v>
      </c>
    </row>
    <row r="4218" spans="1:8" ht="56.25" customHeight="1" x14ac:dyDescent="0.25">
      <c r="A4218" s="1" t="s">
        <v>13452</v>
      </c>
      <c r="B4218" s="2" t="s">
        <v>13459</v>
      </c>
      <c r="C4218" s="2" t="str">
        <f>VLOOKUP($B4218, tge_gfx_data!A:E, 5, FALSE)</f>
        <v>SUKKOT_PILICHOWSKI_eventPicture</v>
      </c>
      <c r="D4218" s="2" t="str">
        <f>IFERROR(VLOOKUP(C4218,pictures!A:C,3,FALSE), "")</f>
        <v>YES</v>
      </c>
      <c r="E4218" s="1" t="s">
        <v>2476</v>
      </c>
      <c r="F4218" s="1" t="s">
        <v>13460</v>
      </c>
      <c r="G4218" s="2" t="s">
        <v>13461</v>
      </c>
      <c r="H4218" s="2" t="s">
        <v>13124</v>
      </c>
    </row>
    <row r="4219" spans="1:8" ht="56.25" customHeight="1" x14ac:dyDescent="0.25">
      <c r="A4219" s="1" t="s">
        <v>13452</v>
      </c>
      <c r="B4219" s="2" t="s">
        <v>13462</v>
      </c>
      <c r="C4219" s="2" t="str">
        <f>VLOOKUP($B4219, tge_gfx_data!A:E, 5, FALSE)</f>
        <v>BAR_MITZVAH_BRANDON_eventPicture</v>
      </c>
      <c r="D4219" s="2" t="str">
        <f>IFERROR(VLOOKUP(C4219,pictures!A:C,3,FALSE), "")</f>
        <v>YES</v>
      </c>
      <c r="E4219" s="1" t="s">
        <v>2476</v>
      </c>
      <c r="F4219" s="1" t="s">
        <v>13463</v>
      </c>
      <c r="G4219" s="2" t="s">
        <v>13464</v>
      </c>
      <c r="H4219" s="2" t="s">
        <v>13124</v>
      </c>
    </row>
    <row r="4220" spans="1:8" ht="56.25" customHeight="1" x14ac:dyDescent="0.25">
      <c r="A4220" s="1" t="s">
        <v>13452</v>
      </c>
      <c r="B4220" s="2" t="s">
        <v>13465</v>
      </c>
      <c r="C4220" s="2" t="str">
        <f>VLOOKUP($B4220, tge_gfx_data!A:E, 5, FALSE)</f>
        <v>MY_DREAM_LEVINE_eventPicture</v>
      </c>
      <c r="D4220" s="2" t="str">
        <f>IFERROR(VLOOKUP(C4220,pictures!A:C,3,FALSE), "")</f>
        <v>YES</v>
      </c>
      <c r="E4220" s="1" t="s">
        <v>2601</v>
      </c>
      <c r="F4220" s="1" t="s">
        <v>13466</v>
      </c>
      <c r="G4220" s="2" t="s">
        <v>13467</v>
      </c>
      <c r="H4220" s="2" t="s">
        <v>13124</v>
      </c>
    </row>
    <row r="4221" spans="1:8" ht="56.25" customHeight="1" x14ac:dyDescent="0.25">
      <c r="A4221" s="1" t="s">
        <v>13452</v>
      </c>
      <c r="B4221" s="2" t="s">
        <v>13468</v>
      </c>
      <c r="C4221" s="2" t="e">
        <f>VLOOKUP($B4221, tge_gfx_data!A:E, 5, FALSE)</f>
        <v>#N/A</v>
      </c>
      <c r="D4221" s="2" t="str">
        <f>IFERROR(VLOOKUP(C4221,pictures!A:C,3,FALSE), "")</f>
        <v/>
      </c>
      <c r="E4221" s="1" t="s">
        <v>2599</v>
      </c>
      <c r="F4221" s="1" t="s">
        <v>13469</v>
      </c>
      <c r="G4221" s="2" t="s">
        <v>13470</v>
      </c>
      <c r="H4221" s="2" t="s">
        <v>13124</v>
      </c>
    </row>
    <row r="4222" spans="1:8" ht="56.25" customHeight="1" x14ac:dyDescent="0.25">
      <c r="A4222" s="1" t="s">
        <v>13452</v>
      </c>
      <c r="B4222" s="2" t="s">
        <v>13471</v>
      </c>
      <c r="C4222" s="2" t="str">
        <f>VLOOKUP($B4222, tge_gfx_data!A:E, 5, FALSE)</f>
        <v>SABBATH_REST_HIRSZENBERG_eventPicture</v>
      </c>
      <c r="D4222" s="2" t="str">
        <f>IFERROR(VLOOKUP(C4222,pictures!A:C,3,FALSE), "")</f>
        <v>YES</v>
      </c>
      <c r="E4222" s="1" t="s">
        <v>2430</v>
      </c>
      <c r="F4222" s="1" t="s">
        <v>13472</v>
      </c>
      <c r="G4222" s="2" t="s">
        <v>13473</v>
      </c>
      <c r="H4222" s="2" t="s">
        <v>13124</v>
      </c>
    </row>
    <row r="4223" spans="1:8" ht="56.25" customHeight="1" x14ac:dyDescent="0.25">
      <c r="A4223" s="1" t="s">
        <v>13452</v>
      </c>
      <c r="B4223" s="2" t="s">
        <v>13474</v>
      </c>
      <c r="C4223" s="2" t="str">
        <f>VLOOKUP($B4223, tge_gfx_data!A:E, 5, FALSE)</f>
        <v>KOTEL_LEVIN_eventPicture</v>
      </c>
      <c r="D4223" s="2" t="str">
        <f>IFERROR(VLOOKUP(C4223,pictures!A:C,3,FALSE), "")</f>
        <v>YES</v>
      </c>
      <c r="E4223" s="1" t="s">
        <v>2599</v>
      </c>
      <c r="F4223" s="1" t="s">
        <v>13475</v>
      </c>
      <c r="G4223" s="2" t="s">
        <v>13476</v>
      </c>
      <c r="H4223" s="2" t="s">
        <v>13124</v>
      </c>
    </row>
    <row r="4224" spans="1:8" ht="56.25" customHeight="1" x14ac:dyDescent="0.25">
      <c r="A4224" s="1" t="s">
        <v>8983</v>
      </c>
      <c r="B4224" s="2" t="s">
        <v>20195</v>
      </c>
      <c r="C4224" s="2" t="e">
        <f>VLOOKUP($B4224, tge_gfx_data!A:E, 5, FALSE)</f>
        <v>#N/A</v>
      </c>
      <c r="D4224" s="2" t="str">
        <f>IFERROR(VLOOKUP(C4224,pictures!A:C,3,FALSE), "")</f>
        <v/>
      </c>
      <c r="E4224" s="1" t="s">
        <v>2464</v>
      </c>
      <c r="F4224" s="1" t="s">
        <v>20196</v>
      </c>
      <c r="G4224" s="2" t="s">
        <v>20197</v>
      </c>
    </row>
    <row r="4225" spans="1:8" ht="56.25" customHeight="1" x14ac:dyDescent="0.25">
      <c r="A4225" s="1" t="s">
        <v>8983</v>
      </c>
      <c r="B4225" s="2" t="s">
        <v>20557</v>
      </c>
      <c r="C4225" s="2" t="e">
        <f>VLOOKUP($B4225, tge_gfx_data!A:E, 5, FALSE)</f>
        <v>#N/A</v>
      </c>
      <c r="D4225" s="2" t="str">
        <f>IFERROR(VLOOKUP(C4225,pictures!A:C,3,FALSE), "")</f>
        <v/>
      </c>
      <c r="E4225" s="1" t="s">
        <v>2508</v>
      </c>
      <c r="F4225" s="1" t="s">
        <v>20558</v>
      </c>
      <c r="G4225" s="2" t="s">
        <v>20559</v>
      </c>
    </row>
    <row r="4226" spans="1:8" ht="56.25" customHeight="1" x14ac:dyDescent="0.25">
      <c r="A4226" s="1" t="s">
        <v>8983</v>
      </c>
      <c r="B4226" s="2" t="s">
        <v>20310</v>
      </c>
      <c r="C4226" s="2" t="e">
        <f>VLOOKUP($B4226, tge_gfx_data!A:E, 5, FALSE)</f>
        <v>#N/A</v>
      </c>
      <c r="D4226" s="2" t="str">
        <f>IFERROR(VLOOKUP(C4226,pictures!A:C,3,FALSE), "")</f>
        <v/>
      </c>
      <c r="E4226" s="1" t="s">
        <v>2468</v>
      </c>
      <c r="F4226" s="1" t="s">
        <v>20311</v>
      </c>
      <c r="G4226" s="2" t="s">
        <v>20312</v>
      </c>
    </row>
    <row r="4227" spans="1:8" ht="56.25" customHeight="1" x14ac:dyDescent="0.25">
      <c r="A4227" s="1" t="s">
        <v>8983</v>
      </c>
      <c r="B4227" s="2" t="s">
        <v>20185</v>
      </c>
      <c r="C4227" s="2" t="e">
        <f>VLOOKUP($B4227, tge_gfx_data!A:E, 5, FALSE)</f>
        <v>#N/A</v>
      </c>
      <c r="D4227" s="2" t="str">
        <f>IFERROR(VLOOKUP(C4227,pictures!A:C,3,FALSE), "")</f>
        <v/>
      </c>
      <c r="E4227" s="1" t="s">
        <v>2462</v>
      </c>
      <c r="F4227" s="1" t="s">
        <v>20186</v>
      </c>
      <c r="G4227" s="2" t="s">
        <v>20187</v>
      </c>
    </row>
    <row r="4228" spans="1:8" ht="56.25" customHeight="1" x14ac:dyDescent="0.25">
      <c r="A4228" s="1" t="s">
        <v>8983</v>
      </c>
      <c r="B4228" s="2" t="s">
        <v>20532</v>
      </c>
      <c r="C4228" s="2" t="e">
        <f>VLOOKUP($B4228, tge_gfx_data!A:E, 5, FALSE)</f>
        <v>#N/A</v>
      </c>
      <c r="D4228" s="2" t="str">
        <f>IFERROR(VLOOKUP(C4228,pictures!A:C,3,FALSE), "")</f>
        <v/>
      </c>
      <c r="E4228" s="1" t="s">
        <v>2184</v>
      </c>
      <c r="F4228" s="1" t="s">
        <v>20533</v>
      </c>
      <c r="G4228" s="2" t="s">
        <v>20534</v>
      </c>
    </row>
    <row r="4229" spans="1:8" ht="56.25" customHeight="1" x14ac:dyDescent="0.25">
      <c r="A4229" s="1" t="s">
        <v>8983</v>
      </c>
      <c r="B4229" s="2" t="s">
        <v>20198</v>
      </c>
      <c r="C4229" s="2" t="e">
        <f>VLOOKUP($B4229, tge_gfx_data!A:E, 5, FALSE)</f>
        <v>#N/A</v>
      </c>
      <c r="D4229" s="2" t="str">
        <f>IFERROR(VLOOKUP(C4229,pictures!A:C,3,FALSE), "")</f>
        <v/>
      </c>
      <c r="E4229" s="1" t="s">
        <v>2464</v>
      </c>
      <c r="F4229" s="1" t="s">
        <v>20199</v>
      </c>
      <c r="G4229" s="2" t="s">
        <v>20200</v>
      </c>
    </row>
    <row r="4230" spans="1:8" ht="56.25" customHeight="1" x14ac:dyDescent="0.25">
      <c r="A4230" s="1" t="s">
        <v>8983</v>
      </c>
      <c r="B4230" s="2" t="s">
        <v>20313</v>
      </c>
      <c r="C4230" s="2" t="e">
        <f>VLOOKUP($B4230, tge_gfx_data!A:E, 5, FALSE)</f>
        <v>#N/A</v>
      </c>
      <c r="D4230" s="2" t="str">
        <f>IFERROR(VLOOKUP(C4230,pictures!A:C,3,FALSE), "")</f>
        <v/>
      </c>
      <c r="E4230" s="1" t="s">
        <v>2468</v>
      </c>
      <c r="F4230" s="1" t="s">
        <v>20314</v>
      </c>
      <c r="G4230" s="2" t="s">
        <v>20315</v>
      </c>
    </row>
    <row r="4231" spans="1:8" ht="56.25" customHeight="1" x14ac:dyDescent="0.25">
      <c r="A4231" s="1" t="s">
        <v>8983</v>
      </c>
      <c r="B4231" s="2" t="s">
        <v>20129</v>
      </c>
      <c r="C4231" s="2" t="e">
        <f>VLOOKUP($B4231, tge_gfx_data!A:E, 5, FALSE)</f>
        <v>#N/A</v>
      </c>
      <c r="D4231" s="2" t="str">
        <f>IFERROR(VLOOKUP(C4231,pictures!A:C,3,FALSE), "")</f>
        <v/>
      </c>
      <c r="E4231" s="1" t="s">
        <v>2444</v>
      </c>
      <c r="F4231" s="1" t="s">
        <v>20130</v>
      </c>
      <c r="G4231" s="2" t="s">
        <v>20131</v>
      </c>
    </row>
    <row r="4232" spans="1:8" ht="56.25" customHeight="1" x14ac:dyDescent="0.25">
      <c r="A4232" s="1" t="s">
        <v>8983</v>
      </c>
      <c r="B4232" s="2" t="s">
        <v>20041</v>
      </c>
      <c r="C4232" s="2" t="e">
        <f>VLOOKUP($B4232, tge_gfx_data!A:E, 5, FALSE)</f>
        <v>#N/A</v>
      </c>
      <c r="D4232" s="2" t="str">
        <f>IFERROR(VLOOKUP(C4232,pictures!A:C,3,FALSE), "")</f>
        <v/>
      </c>
      <c r="E4232" s="1" t="s">
        <v>2423</v>
      </c>
      <c r="F4232" s="1" t="s">
        <v>20042</v>
      </c>
      <c r="G4232" s="2" t="s">
        <v>20043</v>
      </c>
    </row>
    <row r="4233" spans="1:8" ht="56.25" customHeight="1" x14ac:dyDescent="0.25">
      <c r="A4233" s="1" t="s">
        <v>8983</v>
      </c>
      <c r="B4233" s="2" t="s">
        <v>20519</v>
      </c>
      <c r="C4233" s="2" t="e">
        <f>VLOOKUP($B4233, tge_gfx_data!A:E, 5, FALSE)</f>
        <v>#N/A</v>
      </c>
      <c r="D4233" s="2" t="str">
        <f>IFERROR(VLOOKUP(C4233,pictures!A:C,3,FALSE), "")</f>
        <v/>
      </c>
      <c r="E4233" s="1" t="s">
        <v>2182</v>
      </c>
      <c r="F4233" s="1" t="s">
        <v>20520</v>
      </c>
      <c r="G4233" s="2" t="s">
        <v>20521</v>
      </c>
    </row>
    <row r="4234" spans="1:8" ht="56.25" customHeight="1" x14ac:dyDescent="0.25">
      <c r="A4234" s="1" t="s">
        <v>13477</v>
      </c>
      <c r="B4234" s="2" t="s">
        <v>13478</v>
      </c>
      <c r="C4234" s="2" t="e">
        <f>VLOOKUP($B4234, tge_gfx_data!A:E, 5, FALSE)</f>
        <v>#N/A</v>
      </c>
      <c r="D4234" s="2" t="str">
        <f>IFERROR(VLOOKUP(C4234,pictures!A:C,3,FALSE), "")</f>
        <v/>
      </c>
      <c r="E4234" s="1" t="s">
        <v>1168</v>
      </c>
      <c r="F4234" s="1" t="s">
        <v>13479</v>
      </c>
      <c r="G4234" s="2" t="s">
        <v>13480</v>
      </c>
    </row>
    <row r="4235" spans="1:8" ht="56.25" customHeight="1" x14ac:dyDescent="0.25">
      <c r="A4235" s="1" t="s">
        <v>13477</v>
      </c>
      <c r="B4235" s="2" t="s">
        <v>13481</v>
      </c>
      <c r="C4235" s="2" t="e">
        <f>VLOOKUP($B4235, tge_gfx_data!A:E, 5, FALSE)</f>
        <v>#N/A</v>
      </c>
      <c r="D4235" s="2" t="str">
        <f>IFERROR(VLOOKUP(C4235,pictures!A:C,3,FALSE), "")</f>
        <v/>
      </c>
      <c r="E4235" s="1" t="s">
        <v>2442</v>
      </c>
      <c r="F4235" s="1" t="s">
        <v>13482</v>
      </c>
      <c r="G4235" s="2" t="s">
        <v>13483</v>
      </c>
    </row>
    <row r="4236" spans="1:8" ht="56.25" customHeight="1" x14ac:dyDescent="0.25">
      <c r="A4236" s="1" t="s">
        <v>13477</v>
      </c>
      <c r="B4236" s="2" t="s">
        <v>13484</v>
      </c>
      <c r="C4236" s="2" t="e">
        <f>VLOOKUP($B4236, tge_gfx_data!A:E, 5, FALSE)</f>
        <v>#N/A</v>
      </c>
      <c r="D4236" s="2" t="str">
        <f>IFERROR(VLOOKUP(C4236,pictures!A:C,3,FALSE), "")</f>
        <v/>
      </c>
      <c r="E4236" s="1" t="s">
        <v>2438</v>
      </c>
      <c r="F4236" s="1" t="s">
        <v>13485</v>
      </c>
      <c r="G4236" s="2" t="s">
        <v>13486</v>
      </c>
    </row>
    <row r="4237" spans="1:8" ht="56.25" customHeight="1" x14ac:dyDescent="0.25">
      <c r="A4237" s="1" t="s">
        <v>13487</v>
      </c>
      <c r="B4237" s="2" t="s">
        <v>13488</v>
      </c>
      <c r="C4237" s="2" t="e">
        <f>VLOOKUP($B4237, tge_gfx_data!A:E, 5, FALSE)</f>
        <v>#N/A</v>
      </c>
      <c r="D4237" s="2" t="str">
        <f>IFERROR(VLOOKUP(C4237,pictures!A:C,3,FALSE), "")</f>
        <v/>
      </c>
      <c r="E4237" s="1" t="s">
        <v>2480</v>
      </c>
      <c r="F4237" s="1" t="s">
        <v>13489</v>
      </c>
      <c r="G4237" s="2" t="s">
        <v>13490</v>
      </c>
    </row>
    <row r="4238" spans="1:8" ht="56.25" customHeight="1" x14ac:dyDescent="0.25">
      <c r="A4238" s="1" t="s">
        <v>13487</v>
      </c>
      <c r="B4238" s="2" t="s">
        <v>13491</v>
      </c>
      <c r="C4238" s="2" t="e">
        <f>VLOOKUP($B4238, tge_gfx_data!A:E, 5, FALSE)</f>
        <v>#N/A</v>
      </c>
      <c r="D4238" s="2" t="str">
        <f>IFERROR(VLOOKUP(C4238,pictures!A:C,3,FALSE), "")</f>
        <v/>
      </c>
      <c r="E4238" s="1" t="s">
        <v>2480</v>
      </c>
      <c r="F4238" s="1" t="s">
        <v>13492</v>
      </c>
      <c r="G4238" s="2" t="s">
        <v>13493</v>
      </c>
    </row>
    <row r="4239" spans="1:8" ht="56.25" customHeight="1" x14ac:dyDescent="0.25">
      <c r="A4239" s="1" t="s">
        <v>13487</v>
      </c>
      <c r="B4239" s="2" t="s">
        <v>13494</v>
      </c>
      <c r="C4239" s="2" t="e">
        <f>VLOOKUP($B4239, tge_gfx_data!A:E, 5, FALSE)</f>
        <v>#N/A</v>
      </c>
      <c r="D4239" s="2" t="str">
        <f>IFERROR(VLOOKUP(C4239,pictures!A:C,3,FALSE), "")</f>
        <v/>
      </c>
      <c r="E4239" s="1" t="s">
        <v>2480</v>
      </c>
      <c r="F4239" s="1" t="s">
        <v>13492</v>
      </c>
      <c r="G4239" s="2" t="s">
        <v>22515</v>
      </c>
    </row>
    <row r="4240" spans="1:8" ht="56.25" customHeight="1" x14ac:dyDescent="0.25">
      <c r="A4240" s="1" t="s">
        <v>13495</v>
      </c>
      <c r="B4240" s="2" t="s">
        <v>4290</v>
      </c>
      <c r="C4240" s="2" t="str">
        <f>VLOOKUP($B4240, tge_gfx_data!A:E, 5, FALSE)</f>
        <v>HOSPITALERS_CAPTURE_eventPicture</v>
      </c>
      <c r="D4240" s="2" t="str">
        <f>IFERROR(VLOOKUP(C4240,pictures!A:C,3,FALSE), "")</f>
        <v>NO</v>
      </c>
      <c r="E4240" s="1" t="s">
        <v>2525</v>
      </c>
      <c r="F4240" s="1" t="s">
        <v>13496</v>
      </c>
      <c r="G4240" s="2" t="s">
        <v>13497</v>
      </c>
      <c r="H4240" s="2" t="s">
        <v>13124</v>
      </c>
    </row>
    <row r="4241" spans="1:8" ht="56.25" customHeight="1" x14ac:dyDescent="0.25">
      <c r="A4241" s="1" t="s">
        <v>13495</v>
      </c>
      <c r="B4241" s="2" t="s">
        <v>4291</v>
      </c>
      <c r="C4241" s="2" t="str">
        <f>VLOOKUP($B4241, tge_gfx_data!A:E, 5, FALSE)</f>
        <v>JERUSALEM_CAPTURE_eventPicture</v>
      </c>
      <c r="D4241" s="2" t="str">
        <f>IFERROR(VLOOKUP(C4241,pictures!A:C,3,FALSE), "")</f>
        <v>NO</v>
      </c>
      <c r="E4241" s="1" t="s">
        <v>2525</v>
      </c>
      <c r="F4241" s="1" t="s">
        <v>13498</v>
      </c>
      <c r="G4241" s="2" t="s">
        <v>13499</v>
      </c>
      <c r="H4241" s="2" t="s">
        <v>13124</v>
      </c>
    </row>
    <row r="4242" spans="1:8" ht="56.25" customHeight="1" x14ac:dyDescent="0.25">
      <c r="A4242" s="1" t="s">
        <v>13495</v>
      </c>
      <c r="B4242" s="2" t="s">
        <v>4292</v>
      </c>
      <c r="C4242" s="2" t="str">
        <f>VLOOKUP($B4242, tge_gfx_data!A:E, 5, FALSE)</f>
        <v>01_WESTERN/GOVERNMENT/FOUNDING/CORRONATION_BALDWIN_LATIN_EMPEROR</v>
      </c>
      <c r="D4242" s="2" t="str">
        <f>IFERROR(VLOOKUP(C4242,pictures!A:C,3,FALSE), "")</f>
        <v>YES</v>
      </c>
      <c r="E4242" s="1" t="s">
        <v>2525</v>
      </c>
      <c r="F4242" s="1" t="s">
        <v>13500</v>
      </c>
      <c r="G4242" s="2" t="s">
        <v>13501</v>
      </c>
      <c r="H4242" s="2" t="s">
        <v>13124</v>
      </c>
    </row>
    <row r="4243" spans="1:8" ht="56.25" customHeight="1" x14ac:dyDescent="0.25">
      <c r="A4243" s="1" t="s">
        <v>13495</v>
      </c>
      <c r="B4243" s="2" t="s">
        <v>4293</v>
      </c>
      <c r="C4243" s="2" t="str">
        <f>VLOOKUP($B4243, tge_gfx_data!A:E, 5, FALSE)</f>
        <v>01_WESTERN/RELIGION/MYTHOLOGY/DAVID_BEARING_ARK_COVENANT</v>
      </c>
      <c r="D4243" s="2" t="str">
        <f>IFERROR(VLOOKUP(C4243,pictures!A:C,3,FALSE), "")</f>
        <v>YES</v>
      </c>
      <c r="E4243" s="1" t="s">
        <v>2460</v>
      </c>
      <c r="F4243" s="1" t="s">
        <v>13502</v>
      </c>
      <c r="G4243" s="2" t="s">
        <v>13503</v>
      </c>
    </row>
    <row r="4244" spans="1:8" ht="56.25" customHeight="1" x14ac:dyDescent="0.25">
      <c r="A4244" s="1" t="s">
        <v>13504</v>
      </c>
      <c r="B4244" s="2" t="s">
        <v>13505</v>
      </c>
      <c r="C4244" s="2" t="e">
        <f>VLOOKUP($B4244, tge_gfx_data!A:E, 5, FALSE)</f>
        <v>#N/A</v>
      </c>
      <c r="D4244" s="2" t="str">
        <f>IFERROR(VLOOKUP(C4244,pictures!A:C,3,FALSE), "")</f>
        <v/>
      </c>
      <c r="E4244" s="1" t="s">
        <v>2464</v>
      </c>
      <c r="F4244" s="1" t="s">
        <v>13506</v>
      </c>
      <c r="G4244" s="2" t="s">
        <v>13507</v>
      </c>
    </row>
    <row r="4245" spans="1:8" ht="56.25" customHeight="1" x14ac:dyDescent="0.25">
      <c r="A4245" s="1" t="s">
        <v>13504</v>
      </c>
      <c r="B4245" s="2" t="s">
        <v>13508</v>
      </c>
      <c r="C4245" s="2" t="e">
        <f>VLOOKUP($B4245, tge_gfx_data!A:E, 5, FALSE)</f>
        <v>#N/A</v>
      </c>
      <c r="D4245" s="2" t="str">
        <f>IFERROR(VLOOKUP(C4245,pictures!A:C,3,FALSE), "")</f>
        <v/>
      </c>
      <c r="E4245" s="1" t="s">
        <v>2464</v>
      </c>
      <c r="F4245" s="1" t="s">
        <v>13509</v>
      </c>
      <c r="G4245" s="2" t="s">
        <v>21028</v>
      </c>
    </row>
    <row r="4246" spans="1:8" ht="56.25" customHeight="1" x14ac:dyDescent="0.25">
      <c r="A4246" s="1" t="s">
        <v>13504</v>
      </c>
      <c r="B4246" s="2" t="s">
        <v>13510</v>
      </c>
      <c r="C4246" s="2" t="e">
        <f>VLOOKUP($B4246, tge_gfx_data!A:E, 5, FALSE)</f>
        <v>#N/A</v>
      </c>
      <c r="D4246" s="2" t="str">
        <f>IFERROR(VLOOKUP(C4246,pictures!A:C,3,FALSE), "")</f>
        <v/>
      </c>
      <c r="E4246" s="1" t="s">
        <v>2464</v>
      </c>
      <c r="F4246" s="1" t="s">
        <v>13511</v>
      </c>
      <c r="G4246" s="2" t="s">
        <v>13512</v>
      </c>
    </row>
    <row r="4247" spans="1:8" ht="56.25" customHeight="1" x14ac:dyDescent="0.25">
      <c r="A4247" s="1" t="s">
        <v>13504</v>
      </c>
      <c r="B4247" s="2" t="s">
        <v>13513</v>
      </c>
      <c r="C4247" s="2" t="e">
        <f>VLOOKUP($B4247, tge_gfx_data!A:E, 5, FALSE)</f>
        <v>#N/A</v>
      </c>
      <c r="D4247" s="2" t="str">
        <f>IFERROR(VLOOKUP(C4247,pictures!A:C,3,FALSE), "")</f>
        <v/>
      </c>
      <c r="E4247" s="1" t="s">
        <v>2464</v>
      </c>
      <c r="F4247" s="1" t="s">
        <v>13514</v>
      </c>
      <c r="G4247" s="2" t="s">
        <v>13515</v>
      </c>
    </row>
    <row r="4248" spans="1:8" ht="56.25" customHeight="1" x14ac:dyDescent="0.25">
      <c r="A4248" s="1" t="s">
        <v>13504</v>
      </c>
      <c r="B4248" s="2" t="s">
        <v>13516</v>
      </c>
      <c r="C4248" s="2" t="e">
        <f>VLOOKUP($B4248, tge_gfx_data!A:E, 5, FALSE)</f>
        <v>#N/A</v>
      </c>
      <c r="D4248" s="2" t="str">
        <f>IFERROR(VLOOKUP(C4248,pictures!A:C,3,FALSE), "")</f>
        <v/>
      </c>
      <c r="E4248" s="1" t="s">
        <v>2464</v>
      </c>
      <c r="F4248" s="1" t="s">
        <v>13517</v>
      </c>
      <c r="G4248" s="2" t="s">
        <v>13507</v>
      </c>
    </row>
    <row r="4249" spans="1:8" ht="56.25" customHeight="1" x14ac:dyDescent="0.25">
      <c r="A4249" s="1" t="s">
        <v>13504</v>
      </c>
      <c r="B4249" s="2" t="s">
        <v>13518</v>
      </c>
      <c r="C4249" s="2" t="e">
        <f>VLOOKUP($B4249, tge_gfx_data!A:E, 5, FALSE)</f>
        <v>#N/A</v>
      </c>
      <c r="D4249" s="2" t="str">
        <f>IFERROR(VLOOKUP(C4249,pictures!A:C,3,FALSE), "")</f>
        <v/>
      </c>
      <c r="E4249" s="1" t="s">
        <v>2464</v>
      </c>
      <c r="F4249" s="1" t="s">
        <v>13519</v>
      </c>
      <c r="G4249" s="2" t="s">
        <v>13520</v>
      </c>
    </row>
    <row r="4250" spans="1:8" ht="56.25" customHeight="1" x14ac:dyDescent="0.25">
      <c r="A4250" s="1" t="s">
        <v>13504</v>
      </c>
      <c r="B4250" s="2" t="s">
        <v>13521</v>
      </c>
      <c r="C4250" s="2" t="e">
        <f>VLOOKUP($B4250, tge_gfx_data!A:E, 5, FALSE)</f>
        <v>#N/A</v>
      </c>
      <c r="D4250" s="2" t="str">
        <f>IFERROR(VLOOKUP(C4250,pictures!A:C,3,FALSE), "")</f>
        <v/>
      </c>
      <c r="E4250" s="1" t="s">
        <v>2464</v>
      </c>
      <c r="F4250" s="1" t="s">
        <v>13522</v>
      </c>
      <c r="G4250" s="2" t="s">
        <v>13523</v>
      </c>
    </row>
    <row r="4251" spans="1:8" ht="56.25" customHeight="1" x14ac:dyDescent="0.25">
      <c r="A4251" s="1" t="s">
        <v>13504</v>
      </c>
      <c r="B4251" s="2" t="s">
        <v>13524</v>
      </c>
      <c r="C4251" s="2" t="e">
        <f>VLOOKUP($B4251, tge_gfx_data!A:E, 5, FALSE)</f>
        <v>#N/A</v>
      </c>
      <c r="D4251" s="2" t="str">
        <f>IFERROR(VLOOKUP(C4251,pictures!A:C,3,FALSE), "")</f>
        <v/>
      </c>
      <c r="E4251" s="1" t="s">
        <v>2464</v>
      </c>
      <c r="F4251" s="1" t="s">
        <v>13525</v>
      </c>
      <c r="G4251" s="2" t="s">
        <v>13526</v>
      </c>
    </row>
    <row r="4252" spans="1:8" ht="56.25" customHeight="1" x14ac:dyDescent="0.25">
      <c r="A4252" s="1" t="s">
        <v>13504</v>
      </c>
      <c r="B4252" s="2" t="s">
        <v>13527</v>
      </c>
      <c r="C4252" s="2" t="e">
        <f>VLOOKUP($B4252, tge_gfx_data!A:E, 5, FALSE)</f>
        <v>#N/A</v>
      </c>
      <c r="D4252" s="2" t="str">
        <f>IFERROR(VLOOKUP(C4252,pictures!A:C,3,FALSE), "")</f>
        <v/>
      </c>
      <c r="E4252" s="1" t="s">
        <v>2464</v>
      </c>
      <c r="F4252" s="1" t="s">
        <v>13528</v>
      </c>
      <c r="G4252" s="2" t="s">
        <v>13529</v>
      </c>
    </row>
    <row r="4253" spans="1:8" ht="56.25" customHeight="1" x14ac:dyDescent="0.25">
      <c r="A4253" s="1" t="s">
        <v>13504</v>
      </c>
      <c r="B4253" s="2" t="s">
        <v>13530</v>
      </c>
      <c r="C4253" s="2" t="e">
        <f>VLOOKUP($B4253, tge_gfx_data!A:E, 5, FALSE)</f>
        <v>#N/A</v>
      </c>
      <c r="D4253" s="2" t="str">
        <f>IFERROR(VLOOKUP(C4253,pictures!A:C,3,FALSE), "")</f>
        <v/>
      </c>
      <c r="E4253" s="1" t="s">
        <v>2464</v>
      </c>
      <c r="F4253" s="1" t="s">
        <v>13531</v>
      </c>
      <c r="G4253" s="2" t="s">
        <v>13532</v>
      </c>
    </row>
    <row r="4254" spans="1:8" ht="56.25" customHeight="1" x14ac:dyDescent="0.25">
      <c r="A4254" s="1" t="s">
        <v>13504</v>
      </c>
      <c r="B4254" s="2" t="s">
        <v>13533</v>
      </c>
      <c r="C4254" s="2" t="e">
        <f>VLOOKUP($B4254, tge_gfx_data!A:E, 5, FALSE)</f>
        <v>#N/A</v>
      </c>
      <c r="D4254" s="2" t="str">
        <f>IFERROR(VLOOKUP(C4254,pictures!A:C,3,FALSE), "")</f>
        <v/>
      </c>
      <c r="E4254" s="1" t="s">
        <v>2464</v>
      </c>
      <c r="F4254" s="1" t="s">
        <v>13509</v>
      </c>
      <c r="G4254" s="2" t="s">
        <v>21028</v>
      </c>
    </row>
    <row r="4255" spans="1:8" ht="56.25" customHeight="1" x14ac:dyDescent="0.25">
      <c r="A4255" s="1" t="s">
        <v>13504</v>
      </c>
      <c r="B4255" s="2" t="s">
        <v>13534</v>
      </c>
      <c r="C4255" s="2" t="e">
        <f>VLOOKUP($B4255, tge_gfx_data!A:E, 5, FALSE)</f>
        <v>#N/A</v>
      </c>
      <c r="D4255" s="2" t="str">
        <f>IFERROR(VLOOKUP(C4255,pictures!A:C,3,FALSE), "")</f>
        <v/>
      </c>
      <c r="E4255" s="1" t="s">
        <v>2464</v>
      </c>
      <c r="F4255" s="1" t="s">
        <v>13509</v>
      </c>
      <c r="G4255" s="2" t="s">
        <v>21028</v>
      </c>
    </row>
    <row r="4256" spans="1:8" ht="56.25" customHeight="1" x14ac:dyDescent="0.25">
      <c r="A4256" s="1" t="s">
        <v>13535</v>
      </c>
      <c r="B4256" s="2" t="s">
        <v>13536</v>
      </c>
      <c r="C4256" s="2" t="e">
        <f>VLOOKUP($B4256, tge_gfx_data!A:E, 5, FALSE)</f>
        <v>#N/A</v>
      </c>
      <c r="D4256" s="2" t="str">
        <f>IFERROR(VLOOKUP(C4256,pictures!A:C,3,FALSE), "")</f>
        <v/>
      </c>
      <c r="E4256" s="1" t="s">
        <v>1168</v>
      </c>
      <c r="F4256" s="1" t="s">
        <v>13537</v>
      </c>
      <c r="G4256" s="2" t="s">
        <v>13538</v>
      </c>
    </row>
    <row r="4257" spans="1:8" ht="56.25" customHeight="1" x14ac:dyDescent="0.25">
      <c r="A4257" s="1" t="s">
        <v>13535</v>
      </c>
      <c r="B4257" s="2" t="s">
        <v>13539</v>
      </c>
      <c r="C4257" s="2" t="e">
        <f>VLOOKUP($B4257, tge_gfx_data!A:E, 5, FALSE)</f>
        <v>#N/A</v>
      </c>
      <c r="D4257" s="2" t="str">
        <f>IFERROR(VLOOKUP(C4257,pictures!A:C,3,FALSE), "")</f>
        <v/>
      </c>
      <c r="E4257" s="1" t="s">
        <v>22264</v>
      </c>
      <c r="F4257" s="1" t="s">
        <v>13540</v>
      </c>
      <c r="G4257" s="2" t="s">
        <v>13541</v>
      </c>
    </row>
    <row r="4258" spans="1:8" ht="56.25" customHeight="1" x14ac:dyDescent="0.25">
      <c r="A4258" s="1" t="s">
        <v>13535</v>
      </c>
      <c r="B4258" s="2" t="s">
        <v>13543</v>
      </c>
      <c r="C4258" s="2" t="e">
        <f>VLOOKUP($B4258, tge_gfx_data!A:E, 5, FALSE)</f>
        <v>#N/A</v>
      </c>
      <c r="D4258" s="2" t="str">
        <f>IFERROR(VLOOKUP(C4258,pictures!A:C,3,FALSE), "")</f>
        <v/>
      </c>
      <c r="E4258" s="1" t="s">
        <v>1168</v>
      </c>
      <c r="F4258" s="1" t="s">
        <v>13544</v>
      </c>
      <c r="G4258" s="2" t="s">
        <v>13545</v>
      </c>
    </row>
    <row r="4259" spans="1:8" ht="56.25" customHeight="1" x14ac:dyDescent="0.25">
      <c r="A4259" s="1" t="s">
        <v>13535</v>
      </c>
      <c r="B4259" s="2" t="s">
        <v>13546</v>
      </c>
      <c r="C4259" s="2" t="e">
        <f>VLOOKUP($B4259, tge_gfx_data!A:E, 5, FALSE)</f>
        <v>#N/A</v>
      </c>
      <c r="D4259" s="2" t="str">
        <f>IFERROR(VLOOKUP(C4259,pictures!A:C,3,FALSE), "")</f>
        <v/>
      </c>
      <c r="E4259" s="1" t="s">
        <v>2444</v>
      </c>
      <c r="F4259" s="1" t="s">
        <v>13547</v>
      </c>
      <c r="G4259" s="2" t="s">
        <v>13548</v>
      </c>
    </row>
    <row r="4260" spans="1:8" ht="56.25" customHeight="1" x14ac:dyDescent="0.25">
      <c r="A4260" s="1" t="s">
        <v>13535</v>
      </c>
      <c r="B4260" s="2" t="s">
        <v>13549</v>
      </c>
      <c r="C4260" s="2" t="e">
        <f>VLOOKUP($B4260, tge_gfx_data!A:E, 5, FALSE)</f>
        <v>#N/A</v>
      </c>
      <c r="D4260" s="2" t="str">
        <f>IFERROR(VLOOKUP(C4260,pictures!A:C,3,FALSE), "")</f>
        <v/>
      </c>
      <c r="E4260" s="1" t="s">
        <v>1172</v>
      </c>
      <c r="F4260" s="1" t="s">
        <v>13550</v>
      </c>
      <c r="G4260" s="2" t="s">
        <v>22425</v>
      </c>
    </row>
    <row r="4261" spans="1:8" ht="56.25" customHeight="1" x14ac:dyDescent="0.25">
      <c r="A4261" s="1" t="s">
        <v>13535</v>
      </c>
      <c r="B4261" s="2" t="s">
        <v>13551</v>
      </c>
      <c r="C4261" s="2" t="e">
        <f>VLOOKUP($B4261, tge_gfx_data!A:E, 5, FALSE)</f>
        <v>#N/A</v>
      </c>
      <c r="D4261" s="2" t="str">
        <f>IFERROR(VLOOKUP(C4261,pictures!A:C,3,FALSE), "")</f>
        <v/>
      </c>
      <c r="E4261" s="1" t="s">
        <v>2444</v>
      </c>
      <c r="F4261" s="1" t="s">
        <v>13552</v>
      </c>
      <c r="G4261" s="2" t="s">
        <v>13553</v>
      </c>
    </row>
    <row r="4262" spans="1:8" ht="56.25" customHeight="1" x14ac:dyDescent="0.25">
      <c r="A4262" s="1" t="s">
        <v>13535</v>
      </c>
      <c r="B4262" s="2" t="s">
        <v>13554</v>
      </c>
      <c r="C4262" s="2" t="e">
        <f>VLOOKUP($B4262, tge_gfx_data!A:E, 5, FALSE)</f>
        <v>#N/A</v>
      </c>
      <c r="D4262" s="2" t="str">
        <f>IFERROR(VLOOKUP(C4262,pictures!A:C,3,FALSE), "")</f>
        <v/>
      </c>
      <c r="E4262" s="1" t="s">
        <v>2444</v>
      </c>
      <c r="F4262" s="1" t="s">
        <v>13555</v>
      </c>
      <c r="G4262" s="2" t="s">
        <v>13556</v>
      </c>
    </row>
    <row r="4263" spans="1:8" ht="56.25" customHeight="1" x14ac:dyDescent="0.25">
      <c r="A4263" s="1" t="s">
        <v>13535</v>
      </c>
      <c r="B4263" s="2" t="s">
        <v>13557</v>
      </c>
      <c r="C4263" s="2" t="e">
        <f>VLOOKUP($B4263, tge_gfx_data!A:E, 5, FALSE)</f>
        <v>#N/A</v>
      </c>
      <c r="D4263" s="2" t="str">
        <f>IFERROR(VLOOKUP(C4263,pictures!A:C,3,FALSE), "")</f>
        <v/>
      </c>
      <c r="E4263" s="1" t="s">
        <v>22269</v>
      </c>
      <c r="F4263" s="1" t="s">
        <v>13558</v>
      </c>
      <c r="G4263" s="2" t="s">
        <v>13559</v>
      </c>
    </row>
    <row r="4264" spans="1:8" ht="56.25" customHeight="1" x14ac:dyDescent="0.25">
      <c r="A4264" s="1" t="s">
        <v>13535</v>
      </c>
      <c r="B4264" s="2" t="s">
        <v>13560</v>
      </c>
      <c r="C4264" s="2" t="e">
        <f>VLOOKUP($B4264, tge_gfx_data!A:E, 5, FALSE)</f>
        <v>#N/A</v>
      </c>
      <c r="D4264" s="2" t="str">
        <f>IFERROR(VLOOKUP(C4264,pictures!A:C,3,FALSE), "")</f>
        <v/>
      </c>
      <c r="E4264" s="1" t="s">
        <v>1172</v>
      </c>
      <c r="F4264" s="1" t="s">
        <v>13561</v>
      </c>
      <c r="G4264" s="2" t="s">
        <v>13562</v>
      </c>
    </row>
    <row r="4265" spans="1:8" ht="56.25" customHeight="1" x14ac:dyDescent="0.25">
      <c r="A4265" s="1" t="s">
        <v>13535</v>
      </c>
      <c r="B4265" s="2" t="s">
        <v>13563</v>
      </c>
      <c r="C4265" s="2" t="e">
        <f>VLOOKUP($B4265, tge_gfx_data!A:E, 5, FALSE)</f>
        <v>#N/A</v>
      </c>
      <c r="D4265" s="2" t="str">
        <f>IFERROR(VLOOKUP(C4265,pictures!A:C,3,FALSE), "")</f>
        <v/>
      </c>
      <c r="E4265" s="1" t="s">
        <v>2236</v>
      </c>
      <c r="F4265" s="1" t="s">
        <v>13564</v>
      </c>
      <c r="G4265" s="2" t="s">
        <v>22426</v>
      </c>
    </row>
    <row r="4266" spans="1:8" ht="56.25" customHeight="1" x14ac:dyDescent="0.25">
      <c r="A4266" s="1" t="s">
        <v>13565</v>
      </c>
      <c r="B4266" s="2" t="s">
        <v>4310</v>
      </c>
      <c r="C4266" s="2" t="str">
        <f>VLOOKUP($B4266, tge_gfx_data!A:E, 5, FALSE)</f>
        <v>FACTIONALISM_MAMLUKS_eventPicture</v>
      </c>
      <c r="D4266" s="2" t="str">
        <f>IFERROR(VLOOKUP(C4266,pictures!A:C,3,FALSE), "")</f>
        <v>NO</v>
      </c>
      <c r="E4266" s="1" t="s">
        <v>2223</v>
      </c>
      <c r="F4266" s="1" t="s">
        <v>13566</v>
      </c>
      <c r="G4266" s="2" t="s">
        <v>13567</v>
      </c>
    </row>
    <row r="4267" spans="1:8" ht="56.25" customHeight="1" x14ac:dyDescent="0.25">
      <c r="A4267" s="1" t="s">
        <v>13565</v>
      </c>
      <c r="B4267" s="2" t="s">
        <v>4311</v>
      </c>
      <c r="C4267" s="2" t="str">
        <f>VLOOKUP($B4267, tge_gfx_data!A:E, 5, FALSE)</f>
        <v>MAMLUK_GUARD_eventPicture</v>
      </c>
      <c r="D4267" s="2" t="str">
        <f>IFERROR(VLOOKUP(C4267,pictures!A:C,3,FALSE), "")</f>
        <v>NO</v>
      </c>
      <c r="E4267" s="1" t="s">
        <v>2419</v>
      </c>
      <c r="F4267" s="1" t="s">
        <v>13568</v>
      </c>
      <c r="G4267" s="2" t="s">
        <v>22066</v>
      </c>
      <c r="H4267" s="2" t="s">
        <v>5090</v>
      </c>
    </row>
    <row r="4268" spans="1:8" ht="56.25" customHeight="1" x14ac:dyDescent="0.25">
      <c r="A4268" s="1" t="s">
        <v>13565</v>
      </c>
      <c r="B4268" s="2" t="s">
        <v>4312</v>
      </c>
      <c r="C4268" s="2" t="str">
        <f>VLOOKUP($B4268, tge_gfx_data!A:E, 5, FALSE)</f>
        <v>NOBILITY_FALCONRY_eventPicture</v>
      </c>
      <c r="D4268" s="2" t="str">
        <f>IFERROR(VLOOKUP(C4268,pictures!A:C,3,FALSE), "")</f>
        <v>NO</v>
      </c>
      <c r="E4268" s="1" t="s">
        <v>2223</v>
      </c>
      <c r="F4268" s="1" t="s">
        <v>13569</v>
      </c>
      <c r="G4268" s="2" t="s">
        <v>13570</v>
      </c>
      <c r="H4268" s="2" t="s">
        <v>8154</v>
      </c>
    </row>
    <row r="4269" spans="1:8" ht="56.25" customHeight="1" x14ac:dyDescent="0.25">
      <c r="A4269" s="1" t="s">
        <v>13565</v>
      </c>
      <c r="B4269" s="2" t="s">
        <v>4313</v>
      </c>
      <c r="C4269" s="2" t="str">
        <f>VLOOKUP($B4269, tge_gfx_data!A:E, 5, FALSE)</f>
        <v>MIDDLE_EAST_SLAVE_TRADE_eventPicture</v>
      </c>
      <c r="D4269" s="2" t="str">
        <f>IFERROR(VLOOKUP(C4269,pictures!A:C,3,FALSE), "")</f>
        <v>NO</v>
      </c>
      <c r="E4269" s="1" t="s">
        <v>2223</v>
      </c>
      <c r="F4269" s="1" t="s">
        <v>13571</v>
      </c>
      <c r="G4269" s="2" t="s">
        <v>22427</v>
      </c>
      <c r="H4269" s="2" t="s">
        <v>8154</v>
      </c>
    </row>
    <row r="4270" spans="1:8" ht="56.25" customHeight="1" x14ac:dyDescent="0.25">
      <c r="A4270" s="1" t="s">
        <v>13565</v>
      </c>
      <c r="B4270" s="2" t="s">
        <v>4314</v>
      </c>
      <c r="C4270" s="2" t="str">
        <f>VLOOKUP($B4270, tge_gfx_data!A:E, 5, FALSE)</f>
        <v>JEREED_eventPicture</v>
      </c>
      <c r="D4270" s="2" t="str">
        <f>IFERROR(VLOOKUP(C4270,pictures!A:C,3,FALSE), "")</f>
        <v>NO</v>
      </c>
      <c r="E4270" s="1" t="s">
        <v>2208</v>
      </c>
      <c r="F4270" s="1" t="s">
        <v>13572</v>
      </c>
      <c r="G4270" s="2" t="s">
        <v>13573</v>
      </c>
      <c r="H4270" s="2" t="s">
        <v>8154</v>
      </c>
    </row>
    <row r="4271" spans="1:8" ht="56.25" customHeight="1" x14ac:dyDescent="0.25">
      <c r="A4271" s="1" t="s">
        <v>13565</v>
      </c>
      <c r="B4271" s="2" t="s">
        <v>4315</v>
      </c>
      <c r="C4271" s="2" t="str">
        <f>VLOOKUP($B4271, tge_gfx_data!A:E, 5, FALSE)</f>
        <v>OVERPRODUCTION_CROPS_SOLUTION_eventPicture</v>
      </c>
      <c r="D4271" s="2" t="str">
        <f>IFERROR(VLOOKUP(C4271,pictures!A:C,3,FALSE), "")</f>
        <v>NO</v>
      </c>
      <c r="E4271" s="1" t="s">
        <v>2221</v>
      </c>
      <c r="F4271" s="1" t="s">
        <v>13574</v>
      </c>
      <c r="G4271" s="2" t="s">
        <v>13575</v>
      </c>
      <c r="H4271" s="2" t="s">
        <v>8154</v>
      </c>
    </row>
    <row r="4272" spans="1:8" ht="56.25" customHeight="1" x14ac:dyDescent="0.25">
      <c r="A4272" s="1" t="s">
        <v>13565</v>
      </c>
      <c r="B4272" s="2" t="s">
        <v>4316</v>
      </c>
      <c r="C4272" s="2" t="str">
        <f>VLOOKUP($B4272, tge_gfx_data!A:E, 5, FALSE)</f>
        <v>MARCHING_MAMLUKS_ARMY_eventPicture</v>
      </c>
      <c r="D4272" s="2" t="str">
        <f>IFERROR(VLOOKUP(C4272,pictures!A:C,3,FALSE), "")</f>
        <v>NO</v>
      </c>
      <c r="E4272" s="1" t="s">
        <v>2208</v>
      </c>
      <c r="F4272" s="1" t="s">
        <v>13576</v>
      </c>
      <c r="G4272" s="2" t="s">
        <v>22067</v>
      </c>
      <c r="H4272" s="2" t="s">
        <v>8154</v>
      </c>
    </row>
    <row r="4273" spans="1:8" ht="56.25" customHeight="1" x14ac:dyDescent="0.25">
      <c r="A4273" s="1" t="s">
        <v>13565</v>
      </c>
      <c r="B4273" s="2" t="s">
        <v>4317</v>
      </c>
      <c r="C4273" s="2" t="str">
        <f>VLOOKUP($B4273, tge_gfx_data!A:E, 5, FALSE)</f>
        <v>FACTIONALISM_MAMLUKS_eventPicture</v>
      </c>
      <c r="D4273" s="2" t="str">
        <f>IFERROR(VLOOKUP(C4273,pictures!A:C,3,FALSE), "")</f>
        <v>NO</v>
      </c>
      <c r="E4273" s="1" t="s">
        <v>2223</v>
      </c>
      <c r="F4273" s="1" t="s">
        <v>13577</v>
      </c>
      <c r="G4273" s="2" t="s">
        <v>13578</v>
      </c>
    </row>
    <row r="4274" spans="1:8" ht="56.25" customHeight="1" x14ac:dyDescent="0.25">
      <c r="A4274" s="1" t="s">
        <v>13565</v>
      </c>
      <c r="B4274" s="2" t="s">
        <v>4318</v>
      </c>
      <c r="C4274" s="2" t="str">
        <f>VLOOKUP($B4274, tge_gfx_data!A:E, 5, FALSE)</f>
        <v>PALACE_COUP_MAMLUKS_eventPicture</v>
      </c>
      <c r="D4274" s="2" t="str">
        <f>IFERROR(VLOOKUP(C4274,pictures!A:C,3,FALSE), "")</f>
        <v>NO</v>
      </c>
      <c r="E4274" s="1" t="s">
        <v>2223</v>
      </c>
      <c r="F4274" s="1" t="s">
        <v>5712</v>
      </c>
      <c r="G4274" s="2" t="s">
        <v>13579</v>
      </c>
    </row>
    <row r="4275" spans="1:8" ht="56.25" customHeight="1" x14ac:dyDescent="0.25">
      <c r="A4275" s="1" t="s">
        <v>13565</v>
      </c>
      <c r="B4275" s="2" t="s">
        <v>4319</v>
      </c>
      <c r="C4275" s="2" t="str">
        <f>VLOOKUP($B4275, tge_gfx_data!A:E, 5, FALSE)</f>
        <v>03_MENA/LAND/LANDSCAPE/CAIRO_EAST_VIEW_ROBERTS</v>
      </c>
      <c r="D4275" s="2" t="str">
        <f>IFERROR(VLOOKUP(C4275,pictures!A:C,3,FALSE), "")</f>
        <v>YES</v>
      </c>
      <c r="E4275" s="1" t="s">
        <v>2194</v>
      </c>
      <c r="F4275" s="1" t="s">
        <v>13580</v>
      </c>
      <c r="G4275" s="2" t="s">
        <v>22068</v>
      </c>
      <c r="H4275" s="2" t="s">
        <v>8154</v>
      </c>
    </row>
    <row r="4276" spans="1:8" ht="56.25" customHeight="1" x14ac:dyDescent="0.25">
      <c r="A4276" s="1" t="s">
        <v>13565</v>
      </c>
      <c r="B4276" s="2" t="s">
        <v>4320</v>
      </c>
      <c r="C4276" s="2" t="str">
        <f>VLOOKUP($B4276, tge_gfx_data!A:E, 5, FALSE)</f>
        <v>HAJJ_PROCESSION_eventPicture</v>
      </c>
      <c r="D4276" s="2" t="str">
        <f>IFERROR(VLOOKUP(C4276,pictures!A:C,3,FALSE), "")</f>
        <v>NO</v>
      </c>
      <c r="E4276" s="1" t="s">
        <v>22286</v>
      </c>
      <c r="F4276" s="1" t="s">
        <v>13581</v>
      </c>
      <c r="G4276" s="2" t="s">
        <v>13582</v>
      </c>
      <c r="H4276" s="2" t="s">
        <v>8154</v>
      </c>
    </row>
    <row r="4277" spans="1:8" ht="56.25" customHeight="1" x14ac:dyDescent="0.25">
      <c r="A4277" s="1" t="s">
        <v>13565</v>
      </c>
      <c r="B4277" s="2" t="s">
        <v>4321</v>
      </c>
      <c r="C4277" s="2" t="str">
        <f>VLOOKUP($B4277, tge_gfx_data!A:E, 5, FALSE)</f>
        <v>RAID_CARAVAN_RESULT_eventPicture</v>
      </c>
      <c r="D4277" s="2" t="str">
        <f>IFERROR(VLOOKUP(C4277,pictures!A:C,3,FALSE), "")</f>
        <v>NO</v>
      </c>
      <c r="E4277" s="1" t="s">
        <v>2218</v>
      </c>
      <c r="F4277" s="1" t="s">
        <v>13583</v>
      </c>
      <c r="G4277" s="2" t="s">
        <v>13584</v>
      </c>
      <c r="H4277" s="2" t="s">
        <v>8154</v>
      </c>
    </row>
    <row r="4278" spans="1:8" ht="56.25" customHeight="1" x14ac:dyDescent="0.25">
      <c r="A4278" s="1" t="s">
        <v>13565</v>
      </c>
      <c r="B4278" s="2" t="s">
        <v>4322</v>
      </c>
      <c r="C4278" s="2" t="str">
        <f>VLOOKUP($B4278, tge_gfx_data!A:E, 5, FALSE)</f>
        <v>PEACEFUL_HAJJ_eventPicture</v>
      </c>
      <c r="D4278" s="2" t="str">
        <f>IFERROR(VLOOKUP(C4278,pictures!A:C,3,FALSE), "")</f>
        <v>NO</v>
      </c>
      <c r="E4278" s="1" t="s">
        <v>2209</v>
      </c>
      <c r="F4278" s="1" t="s">
        <v>13585</v>
      </c>
      <c r="G4278" s="2" t="s">
        <v>13586</v>
      </c>
      <c r="H4278" s="2" t="s">
        <v>8154</v>
      </c>
    </row>
    <row r="4279" spans="1:8" ht="56.25" customHeight="1" x14ac:dyDescent="0.25">
      <c r="A4279" s="1" t="s">
        <v>13587</v>
      </c>
      <c r="B4279" s="2" t="s">
        <v>13588</v>
      </c>
      <c r="C4279" s="2" t="e">
        <f>VLOOKUP($B4279, tge_gfx_data!A:E, 5, FALSE)</f>
        <v>#N/A</v>
      </c>
      <c r="D4279" s="2" t="str">
        <f>IFERROR(VLOOKUP(C4279,pictures!A:C,3,FALSE), "")</f>
        <v/>
      </c>
      <c r="E4279" s="1" t="s">
        <v>18628</v>
      </c>
      <c r="F4279" s="1" t="s">
        <v>13589</v>
      </c>
      <c r="G4279" s="2" t="s">
        <v>13590</v>
      </c>
    </row>
    <row r="4280" spans="1:8" ht="56.25" customHeight="1" x14ac:dyDescent="0.25">
      <c r="A4280" s="1" t="s">
        <v>13587</v>
      </c>
      <c r="B4280" s="2" t="s">
        <v>13591</v>
      </c>
      <c r="C4280" s="2" t="e">
        <f>VLOOKUP($B4280, tge_gfx_data!A:E, 5, FALSE)</f>
        <v>#N/A</v>
      </c>
      <c r="D4280" s="2" t="str">
        <f>IFERROR(VLOOKUP(C4280,pictures!A:C,3,FALSE), "")</f>
        <v/>
      </c>
      <c r="E4280" s="1" t="s">
        <v>18627</v>
      </c>
      <c r="F4280" s="1" t="s">
        <v>13592</v>
      </c>
      <c r="G4280" s="2" t="s">
        <v>13593</v>
      </c>
    </row>
    <row r="4281" spans="1:8" ht="56.25" customHeight="1" x14ac:dyDescent="0.25">
      <c r="A4281" s="1" t="s">
        <v>13587</v>
      </c>
      <c r="B4281" s="2" t="s">
        <v>13594</v>
      </c>
      <c r="C4281" s="2" t="e">
        <f>VLOOKUP($B4281, tge_gfx_data!A:E, 5, FALSE)</f>
        <v>#N/A</v>
      </c>
      <c r="D4281" s="2" t="str">
        <f>IFERROR(VLOOKUP(C4281,pictures!A:C,3,FALSE), "")</f>
        <v/>
      </c>
      <c r="E4281" s="1" t="s">
        <v>18626</v>
      </c>
      <c r="F4281" s="1" t="s">
        <v>13595</v>
      </c>
      <c r="G4281" s="2" t="s">
        <v>13596</v>
      </c>
    </row>
    <row r="4282" spans="1:8" ht="56.25" customHeight="1" x14ac:dyDescent="0.25">
      <c r="A4282" s="1" t="s">
        <v>13587</v>
      </c>
      <c r="B4282" s="2" t="s">
        <v>13597</v>
      </c>
      <c r="C4282" s="2" t="e">
        <f>VLOOKUP($B4282, tge_gfx_data!A:E, 5, FALSE)</f>
        <v>#N/A</v>
      </c>
      <c r="D4282" s="2" t="str">
        <f>IFERROR(VLOOKUP(C4282,pictures!A:C,3,FALSE), "")</f>
        <v/>
      </c>
      <c r="E4282" s="1" t="s">
        <v>18628</v>
      </c>
      <c r="F4282" s="1" t="s">
        <v>13598</v>
      </c>
      <c r="G4282" s="2" t="s">
        <v>22428</v>
      </c>
    </row>
    <row r="4283" spans="1:8" ht="56.25" customHeight="1" x14ac:dyDescent="0.25">
      <c r="A4283" s="1" t="s">
        <v>13587</v>
      </c>
      <c r="B4283" s="2" t="s">
        <v>13599</v>
      </c>
      <c r="C4283" s="2" t="str">
        <f>VLOOKUP($B4283, tge_gfx_data!A:E, 5, FALSE)</f>
        <v>MARATHAS_IN_BATTLE_eventPicture</v>
      </c>
      <c r="D4283" s="2" t="str">
        <f>IFERROR(VLOOKUP(C4283,pictures!A:C,3,FALSE), "")</f>
        <v>NO</v>
      </c>
      <c r="E4283" s="1" t="s">
        <v>18627</v>
      </c>
      <c r="F4283" s="1" t="s">
        <v>13600</v>
      </c>
      <c r="G4283" s="2" t="s">
        <v>22516</v>
      </c>
    </row>
    <row r="4284" spans="1:8" ht="56.25" customHeight="1" x14ac:dyDescent="0.25">
      <c r="A4284" s="1" t="s">
        <v>13587</v>
      </c>
      <c r="B4284" s="2" t="s">
        <v>13601</v>
      </c>
      <c r="C4284" s="2" t="str">
        <f>VLOOKUP($B4284, tge_gfx_data!A:E, 5, FALSE)</f>
        <v>MARATHAS_HORSEMAN_eventPicture</v>
      </c>
      <c r="D4284" s="2" t="str">
        <f>IFERROR(VLOOKUP(C4284,pictures!A:C,3,FALSE), "")</f>
        <v>NO</v>
      </c>
      <c r="E4284" s="1" t="s">
        <v>18627</v>
      </c>
      <c r="F4284" s="1" t="s">
        <v>13602</v>
      </c>
      <c r="G4284" s="2" t="s">
        <v>22429</v>
      </c>
    </row>
    <row r="4285" spans="1:8" ht="56.25" customHeight="1" x14ac:dyDescent="0.25">
      <c r="A4285" s="1" t="s">
        <v>13587</v>
      </c>
      <c r="B4285" s="2" t="s">
        <v>13603</v>
      </c>
      <c r="C4285" s="2" t="e">
        <f>VLOOKUP($B4285, tge_gfx_data!A:E, 5, FALSE)</f>
        <v>#N/A</v>
      </c>
      <c r="D4285" s="2" t="str">
        <f>IFERROR(VLOOKUP(C4285,pictures!A:C,3,FALSE), "")</f>
        <v/>
      </c>
      <c r="E4285" s="1" t="s">
        <v>18627</v>
      </c>
      <c r="F4285" s="1" t="s">
        <v>13604</v>
      </c>
      <c r="G4285" s="2" t="s">
        <v>13605</v>
      </c>
    </row>
    <row r="4286" spans="1:8" ht="56.25" customHeight="1" x14ac:dyDescent="0.25">
      <c r="A4286" s="1" t="s">
        <v>13587</v>
      </c>
      <c r="B4286" s="2" t="s">
        <v>13606</v>
      </c>
      <c r="C4286" s="2" t="e">
        <f>VLOOKUP($B4286, tge_gfx_data!A:E, 5, FALSE)</f>
        <v>#N/A</v>
      </c>
      <c r="D4286" s="2" t="str">
        <f>IFERROR(VLOOKUP(C4286,pictures!A:C,3,FALSE), "")</f>
        <v/>
      </c>
      <c r="E4286" s="1" t="s">
        <v>18627</v>
      </c>
      <c r="F4286" s="1" t="s">
        <v>13607</v>
      </c>
      <c r="G4286" s="2" t="s">
        <v>13608</v>
      </c>
    </row>
    <row r="4287" spans="1:8" ht="56.25" customHeight="1" x14ac:dyDescent="0.25">
      <c r="A4287" s="1" t="s">
        <v>13587</v>
      </c>
      <c r="B4287" s="2" t="s">
        <v>13609</v>
      </c>
      <c r="C4287" s="2" t="e">
        <f>VLOOKUP($B4287, tge_gfx_data!A:E, 5, FALSE)</f>
        <v>#N/A</v>
      </c>
      <c r="D4287" s="2" t="str">
        <f>IFERROR(VLOOKUP(C4287,pictures!A:C,3,FALSE), "")</f>
        <v/>
      </c>
      <c r="E4287" s="1" t="s">
        <v>18626</v>
      </c>
      <c r="F4287" s="1" t="s">
        <v>13610</v>
      </c>
      <c r="G4287" s="2" t="s">
        <v>22633</v>
      </c>
    </row>
    <row r="4288" spans="1:8" ht="56.25" customHeight="1" x14ac:dyDescent="0.25">
      <c r="A4288" s="1" t="s">
        <v>13587</v>
      </c>
      <c r="B4288" s="2" t="s">
        <v>13611</v>
      </c>
      <c r="C4288" s="2" t="str">
        <f>VLOOKUP($B4288, tge_gfx_data!A:E, 5, FALSE)</f>
        <v>CULT_OF_VITHOBA_eventPicture</v>
      </c>
      <c r="D4288" s="2" t="str">
        <f>IFERROR(VLOOKUP(C4288,pictures!A:C,3,FALSE), "")</f>
        <v>NO</v>
      </c>
      <c r="E4288" s="1" t="s">
        <v>18628</v>
      </c>
      <c r="F4288" s="1" t="s">
        <v>13612</v>
      </c>
      <c r="G4288" s="2" t="s">
        <v>13613</v>
      </c>
    </row>
    <row r="4289" spans="1:8" ht="56.25" customHeight="1" x14ac:dyDescent="0.25">
      <c r="A4289" s="1" t="s">
        <v>13587</v>
      </c>
      <c r="B4289" s="2" t="s">
        <v>13614</v>
      </c>
      <c r="C4289" s="2" t="e">
        <f>VLOOKUP($B4289, tge_gfx_data!A:E, 5, FALSE)</f>
        <v>#N/A</v>
      </c>
      <c r="D4289" s="2" t="str">
        <f>IFERROR(VLOOKUP(C4289,pictures!A:C,3,FALSE), "")</f>
        <v/>
      </c>
      <c r="E4289" s="1" t="s">
        <v>18628</v>
      </c>
      <c r="F4289" s="1" t="s">
        <v>13615</v>
      </c>
      <c r="G4289" s="2" t="s">
        <v>13616</v>
      </c>
    </row>
    <row r="4290" spans="1:8" ht="56.25" customHeight="1" x14ac:dyDescent="0.25">
      <c r="A4290" s="1" t="s">
        <v>13617</v>
      </c>
      <c r="B4290" s="2" t="s">
        <v>13618</v>
      </c>
      <c r="C4290" s="2" t="e">
        <f>VLOOKUP($B4290, tge_gfx_data!A:E, 5, FALSE)</f>
        <v>#N/A</v>
      </c>
      <c r="D4290" s="2" t="str">
        <f>IFERROR(VLOOKUP(C4290,pictures!A:C,3,FALSE), "")</f>
        <v/>
      </c>
      <c r="E4290" s="1" t="s">
        <v>1822</v>
      </c>
      <c r="F4290" s="1" t="s">
        <v>13619</v>
      </c>
      <c r="G4290" s="2" t="s">
        <v>13620</v>
      </c>
      <c r="H4290" s="2" t="s">
        <v>8154</v>
      </c>
    </row>
    <row r="4291" spans="1:8" ht="56.25" customHeight="1" x14ac:dyDescent="0.25">
      <c r="A4291" s="1" t="s">
        <v>13617</v>
      </c>
      <c r="B4291" s="2" t="s">
        <v>13621</v>
      </c>
      <c r="C4291" s="2" t="e">
        <f>VLOOKUP($B4291, tge_gfx_data!A:E, 5, FALSE)</f>
        <v>#N/A</v>
      </c>
      <c r="D4291" s="2" t="str">
        <f>IFERROR(VLOOKUP(C4291,pictures!A:C,3,FALSE), "")</f>
        <v/>
      </c>
      <c r="E4291" s="1" t="s">
        <v>1845</v>
      </c>
      <c r="F4291" s="1" t="s">
        <v>13622</v>
      </c>
      <c r="G4291" s="2" t="s">
        <v>13623</v>
      </c>
    </row>
    <row r="4292" spans="1:8" ht="56.25" customHeight="1" x14ac:dyDescent="0.25">
      <c r="A4292" s="1" t="s">
        <v>13617</v>
      </c>
      <c r="B4292" s="2" t="s">
        <v>13624</v>
      </c>
      <c r="C4292" s="2" t="e">
        <f>VLOOKUP($B4292, tge_gfx_data!A:E, 5, FALSE)</f>
        <v>#N/A</v>
      </c>
      <c r="D4292" s="2" t="str">
        <f>IFERROR(VLOOKUP(C4292,pictures!A:C,3,FALSE), "")</f>
        <v/>
      </c>
      <c r="E4292" s="1" t="s">
        <v>1845</v>
      </c>
      <c r="F4292" s="1" t="s">
        <v>13625</v>
      </c>
      <c r="G4292" s="2" t="s">
        <v>13626</v>
      </c>
    </row>
    <row r="4293" spans="1:8" ht="56.25" customHeight="1" x14ac:dyDescent="0.25">
      <c r="A4293" s="1" t="s">
        <v>13617</v>
      </c>
      <c r="B4293" s="2" t="s">
        <v>13627</v>
      </c>
      <c r="C4293" s="2" t="e">
        <f>VLOOKUP($B4293, tge_gfx_data!A:E, 5, FALSE)</f>
        <v>#N/A</v>
      </c>
      <c r="D4293" s="2" t="str">
        <f>IFERROR(VLOOKUP(C4293,pictures!A:C,3,FALSE), "")</f>
        <v/>
      </c>
      <c r="E4293" s="1" t="s">
        <v>1822</v>
      </c>
      <c r="F4293" s="1" t="s">
        <v>13628</v>
      </c>
      <c r="G4293" s="2" t="s">
        <v>13629</v>
      </c>
    </row>
    <row r="4294" spans="1:8" ht="56.25" customHeight="1" x14ac:dyDescent="0.25">
      <c r="A4294" s="1" t="s">
        <v>13617</v>
      </c>
      <c r="B4294" s="2" t="s">
        <v>13630</v>
      </c>
      <c r="C4294" s="2" t="str">
        <f>VLOOKUP($B4294, tge_gfx_data!A:E, 5, FALSE)</f>
        <v>IXTAB_eventPicture</v>
      </c>
      <c r="D4294" s="2" t="str">
        <f>IFERROR(VLOOKUP(C4294,pictures!A:C,3,FALSE), "")</f>
        <v>NO</v>
      </c>
      <c r="E4294" s="1" t="s">
        <v>1822</v>
      </c>
      <c r="F4294" s="1" t="s">
        <v>13631</v>
      </c>
      <c r="G4294" s="2" t="s">
        <v>13632</v>
      </c>
    </row>
    <row r="4295" spans="1:8" ht="56.25" customHeight="1" x14ac:dyDescent="0.25">
      <c r="A4295" s="1" t="s">
        <v>13617</v>
      </c>
      <c r="B4295" s="2" t="s">
        <v>13633</v>
      </c>
      <c r="C4295" s="2" t="e">
        <f>VLOOKUP($B4295, tge_gfx_data!A:E, 5, FALSE)</f>
        <v>#N/A</v>
      </c>
      <c r="D4295" s="2" t="str">
        <f>IFERROR(VLOOKUP(C4295,pictures!A:C,3,FALSE), "")</f>
        <v/>
      </c>
      <c r="E4295" s="1" t="s">
        <v>2466</v>
      </c>
      <c r="F4295" s="1" t="s">
        <v>13634</v>
      </c>
      <c r="G4295" s="2" t="s">
        <v>13635</v>
      </c>
      <c r="H4295" s="2" t="s">
        <v>8154</v>
      </c>
    </row>
    <row r="4296" spans="1:8" ht="56.25" customHeight="1" x14ac:dyDescent="0.25">
      <c r="A4296" s="1" t="s">
        <v>13617</v>
      </c>
      <c r="B4296" s="2" t="s">
        <v>13636</v>
      </c>
      <c r="C4296" s="2" t="e">
        <f>VLOOKUP($B4296, tge_gfx_data!A:E, 5, FALSE)</f>
        <v>#N/A</v>
      </c>
      <c r="D4296" s="2" t="str">
        <f>IFERROR(VLOOKUP(C4296,pictures!A:C,3,FALSE), "")</f>
        <v/>
      </c>
      <c r="E4296" s="1" t="s">
        <v>2466</v>
      </c>
      <c r="F4296" s="1" t="s">
        <v>13637</v>
      </c>
      <c r="G4296" s="2" t="s">
        <v>13638</v>
      </c>
    </row>
    <row r="4297" spans="1:8" ht="56.25" customHeight="1" x14ac:dyDescent="0.25">
      <c r="A4297" s="1" t="s">
        <v>13617</v>
      </c>
      <c r="B4297" s="2" t="s">
        <v>13639</v>
      </c>
      <c r="C4297" s="2" t="e">
        <f>VLOOKUP($B4297, tge_gfx_data!A:E, 5, FALSE)</f>
        <v>#N/A</v>
      </c>
      <c r="D4297" s="2" t="str">
        <f>IFERROR(VLOOKUP(C4297,pictures!A:C,3,FALSE), "")</f>
        <v/>
      </c>
      <c r="E4297" s="1" t="s">
        <v>1845</v>
      </c>
      <c r="F4297" s="1" t="s">
        <v>13640</v>
      </c>
      <c r="G4297" s="2" t="s">
        <v>13641</v>
      </c>
    </row>
    <row r="4298" spans="1:8" ht="56.25" customHeight="1" x14ac:dyDescent="0.25">
      <c r="A4298" s="1" t="s">
        <v>13617</v>
      </c>
      <c r="B4298" s="2" t="s">
        <v>13642</v>
      </c>
      <c r="C4298" s="2" t="e">
        <f>VLOOKUP($B4298, tge_gfx_data!A:E, 5, FALSE)</f>
        <v>#N/A</v>
      </c>
      <c r="D4298" s="2" t="str">
        <f>IFERROR(VLOOKUP(C4298,pictures!A:C,3,FALSE), "")</f>
        <v/>
      </c>
      <c r="E4298" s="1" t="s">
        <v>1845</v>
      </c>
      <c r="F4298" s="1" t="s">
        <v>13643</v>
      </c>
      <c r="G4298" s="2" t="s">
        <v>13644</v>
      </c>
      <c r="H4298" s="2" t="s">
        <v>8154</v>
      </c>
    </row>
    <row r="4299" spans="1:8" ht="56.25" customHeight="1" x14ac:dyDescent="0.25">
      <c r="A4299" s="1" t="s">
        <v>13617</v>
      </c>
      <c r="B4299" s="2" t="s">
        <v>13645</v>
      </c>
      <c r="C4299" s="2" t="e">
        <f>VLOOKUP($B4299, tge_gfx_data!A:E, 5, FALSE)</f>
        <v>#N/A</v>
      </c>
      <c r="D4299" s="2" t="str">
        <f>IFERROR(VLOOKUP(C4299,pictures!A:C,3,FALSE), "")</f>
        <v/>
      </c>
      <c r="E4299" s="1" t="s">
        <v>1845</v>
      </c>
      <c r="F4299" s="1" t="s">
        <v>13646</v>
      </c>
      <c r="G4299" s="2" t="s">
        <v>13647</v>
      </c>
      <c r="H4299" s="2" t="s">
        <v>8154</v>
      </c>
    </row>
    <row r="4300" spans="1:8" ht="56.25" customHeight="1" x14ac:dyDescent="0.25">
      <c r="A4300" s="1" t="s">
        <v>13617</v>
      </c>
      <c r="B4300" s="2" t="s">
        <v>13648</v>
      </c>
      <c r="C4300" s="2" t="e">
        <f>VLOOKUP($B4300, tge_gfx_data!A:E, 5, FALSE)</f>
        <v>#N/A</v>
      </c>
      <c r="D4300" s="2" t="str">
        <f>IFERROR(VLOOKUP(C4300,pictures!A:C,3,FALSE), "")</f>
        <v/>
      </c>
      <c r="E4300" s="1" t="s">
        <v>1822</v>
      </c>
      <c r="F4300" s="1" t="s">
        <v>13649</v>
      </c>
      <c r="G4300" s="2" t="s">
        <v>13650</v>
      </c>
      <c r="H4300" s="2" t="s">
        <v>8154</v>
      </c>
    </row>
    <row r="4301" spans="1:8" ht="56.25" customHeight="1" x14ac:dyDescent="0.25">
      <c r="A4301" s="1" t="s">
        <v>13617</v>
      </c>
      <c r="B4301" s="2" t="s">
        <v>13651</v>
      </c>
      <c r="C4301" s="2" t="e">
        <f>VLOOKUP($B4301, tge_gfx_data!A:E, 5, FALSE)</f>
        <v>#N/A</v>
      </c>
      <c r="D4301" s="2" t="str">
        <f>IFERROR(VLOOKUP(C4301,pictures!A:C,3,FALSE), "")</f>
        <v/>
      </c>
      <c r="E4301" s="1" t="s">
        <v>1822</v>
      </c>
      <c r="F4301" s="1" t="s">
        <v>13652</v>
      </c>
      <c r="G4301" s="2" t="s">
        <v>13653</v>
      </c>
      <c r="H4301" s="2" t="s">
        <v>8154</v>
      </c>
    </row>
    <row r="4302" spans="1:8" ht="56.25" customHeight="1" x14ac:dyDescent="0.25">
      <c r="A4302" s="1" t="s">
        <v>13617</v>
      </c>
      <c r="B4302" s="2" t="s">
        <v>13654</v>
      </c>
      <c r="C4302" s="2" t="e">
        <f>VLOOKUP($B4302, tge_gfx_data!A:E, 5, FALSE)</f>
        <v>#N/A</v>
      </c>
      <c r="D4302" s="2" t="str">
        <f>IFERROR(VLOOKUP(C4302,pictures!A:C,3,FALSE), "")</f>
        <v/>
      </c>
      <c r="E4302" s="1" t="s">
        <v>1846</v>
      </c>
      <c r="F4302" s="1" t="s">
        <v>13655</v>
      </c>
      <c r="G4302" s="2" t="s">
        <v>13656</v>
      </c>
      <c r="H4302" s="2" t="s">
        <v>8154</v>
      </c>
    </row>
    <row r="4303" spans="1:8" ht="56.25" customHeight="1" x14ac:dyDescent="0.25">
      <c r="A4303" s="1" t="s">
        <v>13617</v>
      </c>
      <c r="B4303" s="2" t="s">
        <v>13657</v>
      </c>
      <c r="C4303" s="2" t="e">
        <f>VLOOKUP($B4303, tge_gfx_data!A:E, 5, FALSE)</f>
        <v>#N/A</v>
      </c>
      <c r="D4303" s="2" t="str">
        <f>IFERROR(VLOOKUP(C4303,pictures!A:C,3,FALSE), "")</f>
        <v/>
      </c>
      <c r="E4303" s="1" t="s">
        <v>1845</v>
      </c>
      <c r="F4303" s="1" t="s">
        <v>13658</v>
      </c>
      <c r="G4303" s="2" t="s">
        <v>13659</v>
      </c>
    </row>
    <row r="4304" spans="1:8" ht="56.25" customHeight="1" x14ac:dyDescent="0.25">
      <c r="A4304" s="1" t="s">
        <v>13617</v>
      </c>
      <c r="B4304" s="2" t="s">
        <v>13660</v>
      </c>
      <c r="C4304" s="2" t="e">
        <f>VLOOKUP($B4304, tge_gfx_data!A:E, 5, FALSE)</f>
        <v>#N/A</v>
      </c>
      <c r="D4304" s="2" t="str">
        <f>IFERROR(VLOOKUP(C4304,pictures!A:C,3,FALSE), "")</f>
        <v/>
      </c>
      <c r="E4304" s="1" t="s">
        <v>1845</v>
      </c>
      <c r="F4304" s="1" t="s">
        <v>13661</v>
      </c>
      <c r="G4304" s="2" t="s">
        <v>13662</v>
      </c>
    </row>
    <row r="4305" spans="1:8" ht="56.25" customHeight="1" x14ac:dyDescent="0.25">
      <c r="A4305" s="1" t="s">
        <v>13617</v>
      </c>
      <c r="B4305" s="2" t="s">
        <v>13663</v>
      </c>
      <c r="C4305" s="2" t="e">
        <f>VLOOKUP($B4305, tge_gfx_data!A:E, 5, FALSE)</f>
        <v>#N/A</v>
      </c>
      <c r="D4305" s="2" t="str">
        <f>IFERROR(VLOOKUP(C4305,pictures!A:C,3,FALSE), "")</f>
        <v/>
      </c>
      <c r="E4305" s="1" t="s">
        <v>1845</v>
      </c>
      <c r="F4305" s="1" t="s">
        <v>13664</v>
      </c>
      <c r="G4305" s="2" t="s">
        <v>13665</v>
      </c>
    </row>
    <row r="4306" spans="1:8" ht="56.25" customHeight="1" x14ac:dyDescent="0.25">
      <c r="A4306" s="1" t="s">
        <v>13617</v>
      </c>
      <c r="B4306" s="2" t="s">
        <v>13666</v>
      </c>
      <c r="C4306" s="2" t="e">
        <f>VLOOKUP($B4306, tge_gfx_data!A:E, 5, FALSE)</f>
        <v>#N/A</v>
      </c>
      <c r="D4306" s="2" t="str">
        <f>IFERROR(VLOOKUP(C4306,pictures!A:C,3,FALSE), "")</f>
        <v/>
      </c>
      <c r="E4306" s="1" t="s">
        <v>1845</v>
      </c>
      <c r="F4306" s="1" t="s">
        <v>13667</v>
      </c>
      <c r="G4306" s="2" t="s">
        <v>13668</v>
      </c>
    </row>
    <row r="4307" spans="1:8" ht="56.25" customHeight="1" x14ac:dyDescent="0.25">
      <c r="A4307" s="1" t="s">
        <v>13617</v>
      </c>
      <c r="B4307" s="2" t="s">
        <v>13669</v>
      </c>
      <c r="C4307" s="2" t="str">
        <f>VLOOKUP($B4307, tge_gfx_data!A:E, 5, FALSE)</f>
        <v>MAYA_HERO_TWINS_eventPicture</v>
      </c>
      <c r="D4307" s="2" t="str">
        <f>IFERROR(VLOOKUP(C4307,pictures!A:C,3,FALSE), "")</f>
        <v>NO</v>
      </c>
      <c r="E4307" s="1" t="s">
        <v>1845</v>
      </c>
      <c r="F4307" s="1" t="s">
        <v>13670</v>
      </c>
      <c r="G4307" s="2" t="s">
        <v>13671</v>
      </c>
      <c r="H4307" s="2" t="s">
        <v>8154</v>
      </c>
    </row>
    <row r="4308" spans="1:8" ht="56.25" customHeight="1" x14ac:dyDescent="0.25">
      <c r="A4308" s="1" t="s">
        <v>13672</v>
      </c>
      <c r="B4308" s="2" t="s">
        <v>13673</v>
      </c>
      <c r="C4308" s="2" t="e">
        <f>VLOOKUP($B4308, tge_gfx_data!A:E, 5, FALSE)</f>
        <v>#N/A</v>
      </c>
      <c r="D4308" s="2" t="str">
        <f>IFERROR(VLOOKUP(C4308,pictures!A:C,3,FALSE), "")</f>
        <v/>
      </c>
      <c r="E4308" s="1" t="s">
        <v>2985</v>
      </c>
      <c r="F4308" s="1" t="s">
        <v>13674</v>
      </c>
      <c r="G4308" s="2" t="s">
        <v>13675</v>
      </c>
    </row>
    <row r="4309" spans="1:8" ht="56.25" customHeight="1" x14ac:dyDescent="0.25">
      <c r="A4309" s="1" t="s">
        <v>13672</v>
      </c>
      <c r="B4309" s="2" t="s">
        <v>13676</v>
      </c>
      <c r="C4309" s="2" t="e">
        <f>VLOOKUP($B4309, tge_gfx_data!A:E, 5, FALSE)</f>
        <v>#N/A</v>
      </c>
      <c r="D4309" s="2" t="str">
        <f>IFERROR(VLOOKUP(C4309,pictures!A:C,3,FALSE), "")</f>
        <v/>
      </c>
      <c r="E4309" s="1" t="s">
        <v>2498</v>
      </c>
      <c r="F4309" s="1" t="s">
        <v>13677</v>
      </c>
      <c r="G4309" s="2" t="s">
        <v>13678</v>
      </c>
      <c r="H4309" s="2" t="s">
        <v>8154</v>
      </c>
    </row>
    <row r="4310" spans="1:8" ht="56.25" customHeight="1" x14ac:dyDescent="0.25">
      <c r="A4310" s="1" t="s">
        <v>13672</v>
      </c>
      <c r="B4310" s="2" t="s">
        <v>13679</v>
      </c>
      <c r="C4310" s="2" t="e">
        <f>VLOOKUP($B4310, tge_gfx_data!A:E, 5, FALSE)</f>
        <v>#N/A</v>
      </c>
      <c r="D4310" s="2" t="str">
        <f>IFERROR(VLOOKUP(C4310,pictures!A:C,3,FALSE), "")</f>
        <v/>
      </c>
      <c r="E4310" s="1" t="s">
        <v>2498</v>
      </c>
      <c r="F4310" s="1" t="s">
        <v>13677</v>
      </c>
      <c r="G4310" s="2" t="s">
        <v>22430</v>
      </c>
      <c r="H4310" s="2" t="s">
        <v>8154</v>
      </c>
    </row>
    <row r="4311" spans="1:8" ht="56.25" customHeight="1" x14ac:dyDescent="0.25">
      <c r="A4311" s="1" t="s">
        <v>13672</v>
      </c>
      <c r="B4311" s="2" t="s">
        <v>13680</v>
      </c>
      <c r="C4311" s="2" t="e">
        <f>VLOOKUP($B4311, tge_gfx_data!A:E, 5, FALSE)</f>
        <v>#N/A</v>
      </c>
      <c r="D4311" s="2" t="str">
        <f>IFERROR(VLOOKUP(C4311,pictures!A:C,3,FALSE), "")</f>
        <v/>
      </c>
      <c r="E4311" s="1" t="s">
        <v>2502</v>
      </c>
      <c r="F4311" s="1" t="s">
        <v>13681</v>
      </c>
      <c r="G4311" s="2" t="s">
        <v>22431</v>
      </c>
    </row>
    <row r="4312" spans="1:8" ht="56.25" customHeight="1" x14ac:dyDescent="0.25">
      <c r="A4312" s="1" t="s">
        <v>13672</v>
      </c>
      <c r="B4312" s="2" t="s">
        <v>13682</v>
      </c>
      <c r="C4312" s="2" t="e">
        <f>VLOOKUP($B4312, tge_gfx_data!A:E, 5, FALSE)</f>
        <v>#N/A</v>
      </c>
      <c r="D4312" s="2" t="str">
        <f>IFERROR(VLOOKUP(C4312,pictures!A:C,3,FALSE), "")</f>
        <v/>
      </c>
      <c r="E4312" s="1" t="s">
        <v>2519</v>
      </c>
      <c r="F4312" s="1" t="s">
        <v>13683</v>
      </c>
      <c r="G4312" s="2" t="s">
        <v>13684</v>
      </c>
    </row>
    <row r="4313" spans="1:8" ht="56.25" customHeight="1" x14ac:dyDescent="0.25">
      <c r="A4313" s="1" t="s">
        <v>13672</v>
      </c>
      <c r="B4313" s="2" t="s">
        <v>13685</v>
      </c>
      <c r="C4313" s="2" t="e">
        <f>VLOOKUP($B4313, tge_gfx_data!A:E, 5, FALSE)</f>
        <v>#N/A</v>
      </c>
      <c r="D4313" s="2" t="str">
        <f>IFERROR(VLOOKUP(C4313,pictures!A:C,3,FALSE), "")</f>
        <v/>
      </c>
      <c r="E4313" s="1" t="s">
        <v>2985</v>
      </c>
      <c r="F4313" s="1" t="s">
        <v>13686</v>
      </c>
      <c r="G4313" s="2" t="s">
        <v>13687</v>
      </c>
      <c r="H4313" s="2" t="s">
        <v>8154</v>
      </c>
    </row>
    <row r="4314" spans="1:8" ht="56.25" customHeight="1" x14ac:dyDescent="0.25">
      <c r="A4314" s="1" t="s">
        <v>8819</v>
      </c>
      <c r="B4314" s="2" t="s">
        <v>22674</v>
      </c>
      <c r="C4314" s="2" t="e">
        <f>VLOOKUP($B4314, tge_gfx_data!A:E, 5, FALSE)</f>
        <v>#N/A</v>
      </c>
      <c r="D4314" s="2" t="str">
        <f>IFERROR(VLOOKUP(C4314,pictures!A:C,3,FALSE), "")</f>
        <v/>
      </c>
      <c r="E4314" s="1" t="s">
        <v>2617</v>
      </c>
      <c r="F4314" s="1" t="s">
        <v>22675</v>
      </c>
      <c r="G4314" s="2" t="s">
        <v>22676</v>
      </c>
    </row>
    <row r="4315" spans="1:8" ht="56.25" customHeight="1" x14ac:dyDescent="0.25">
      <c r="A4315" s="1" t="s">
        <v>8819</v>
      </c>
      <c r="B4315" s="2" t="s">
        <v>22703</v>
      </c>
      <c r="C4315" s="2" t="e">
        <f>VLOOKUP($B4315, tge_gfx_data!A:E, 5, FALSE)</f>
        <v>#N/A</v>
      </c>
      <c r="D4315" s="2" t="str">
        <f>IFERROR(VLOOKUP(C4315,pictures!A:C,3,FALSE), "")</f>
        <v/>
      </c>
      <c r="E4315" s="1" t="s">
        <v>2483</v>
      </c>
      <c r="F4315" s="1" t="s">
        <v>22704</v>
      </c>
      <c r="G4315" s="2" t="s">
        <v>22705</v>
      </c>
    </row>
    <row r="4316" spans="1:8" ht="56.25" customHeight="1" x14ac:dyDescent="0.25">
      <c r="A4316" s="1" t="s">
        <v>8819</v>
      </c>
      <c r="B4316" s="2" t="s">
        <v>22706</v>
      </c>
      <c r="C4316" s="2" t="e">
        <f>VLOOKUP($B4316, tge_gfx_data!A:E, 5, FALSE)</f>
        <v>#N/A</v>
      </c>
      <c r="D4316" s="2" t="str">
        <f>IFERROR(VLOOKUP(C4316,pictures!A:C,3,FALSE), "")</f>
        <v/>
      </c>
      <c r="E4316" s="1" t="s">
        <v>2478</v>
      </c>
      <c r="F4316" s="1" t="s">
        <v>22707</v>
      </c>
      <c r="G4316" s="2" t="s">
        <v>22708</v>
      </c>
    </row>
    <row r="4317" spans="1:8" ht="56.25" customHeight="1" x14ac:dyDescent="0.25">
      <c r="A4317" s="1" t="s">
        <v>8819</v>
      </c>
      <c r="B4317" s="2" t="s">
        <v>22709</v>
      </c>
      <c r="C4317" s="2" t="e">
        <f>VLOOKUP($B4317, tge_gfx_data!A:E, 5, FALSE)</f>
        <v>#N/A</v>
      </c>
      <c r="D4317" s="2" t="str">
        <f>IFERROR(VLOOKUP(C4317,pictures!A:C,3,FALSE), "")</f>
        <v/>
      </c>
      <c r="E4317" s="1" t="s">
        <v>2478</v>
      </c>
      <c r="F4317" s="1" t="s">
        <v>22710</v>
      </c>
      <c r="G4317" s="2" t="s">
        <v>22711</v>
      </c>
    </row>
    <row r="4318" spans="1:8" ht="56.25" customHeight="1" x14ac:dyDescent="0.25">
      <c r="A4318" s="1" t="s">
        <v>8819</v>
      </c>
      <c r="B4318" s="2" t="s">
        <v>22712</v>
      </c>
      <c r="C4318" s="2" t="e">
        <f>VLOOKUP($B4318, tge_gfx_data!A:E, 5, FALSE)</f>
        <v>#N/A</v>
      </c>
      <c r="D4318" s="2" t="str">
        <f>IFERROR(VLOOKUP(C4318,pictures!A:C,3,FALSE), "")</f>
        <v/>
      </c>
      <c r="E4318" s="1" t="s">
        <v>2478</v>
      </c>
      <c r="F4318" s="1" t="s">
        <v>22713</v>
      </c>
      <c r="G4318" s="2" t="s">
        <v>22714</v>
      </c>
    </row>
    <row r="4319" spans="1:8" ht="56.25" customHeight="1" x14ac:dyDescent="0.25">
      <c r="A4319" s="1" t="s">
        <v>8819</v>
      </c>
      <c r="B4319" s="2" t="s">
        <v>22715</v>
      </c>
      <c r="C4319" s="2" t="e">
        <f>VLOOKUP($B4319, tge_gfx_data!A:E, 5, FALSE)</f>
        <v>#N/A</v>
      </c>
      <c r="D4319" s="2" t="str">
        <f>IFERROR(VLOOKUP(C4319,pictures!A:C,3,FALSE), "")</f>
        <v/>
      </c>
      <c r="E4319" s="1" t="s">
        <v>2478</v>
      </c>
      <c r="F4319" s="1" t="s">
        <v>22716</v>
      </c>
      <c r="G4319" s="2" t="s">
        <v>22717</v>
      </c>
    </row>
    <row r="4320" spans="1:8" ht="56.25" customHeight="1" x14ac:dyDescent="0.25">
      <c r="A4320" s="1" t="s">
        <v>8819</v>
      </c>
      <c r="B4320" s="2" t="s">
        <v>22718</v>
      </c>
      <c r="C4320" s="2" t="e">
        <f>VLOOKUP($B4320, tge_gfx_data!A:E, 5, FALSE)</f>
        <v>#N/A</v>
      </c>
      <c r="D4320" s="2" t="str">
        <f>IFERROR(VLOOKUP(C4320,pictures!A:C,3,FALSE), "")</f>
        <v/>
      </c>
      <c r="E4320" s="1" t="s">
        <v>2464</v>
      </c>
      <c r="F4320" s="1" t="s">
        <v>22719</v>
      </c>
      <c r="G4320" s="2" t="s">
        <v>22720</v>
      </c>
    </row>
    <row r="4321" spans="1:8" ht="56.25" customHeight="1" x14ac:dyDescent="0.25">
      <c r="A4321" s="1" t="s">
        <v>8819</v>
      </c>
      <c r="B4321" s="2" t="s">
        <v>22721</v>
      </c>
      <c r="C4321" s="2" t="e">
        <f>VLOOKUP($B4321, tge_gfx_data!A:E, 5, FALSE)</f>
        <v>#N/A</v>
      </c>
      <c r="D4321" s="2" t="str">
        <f>IFERROR(VLOOKUP(C4321,pictures!A:C,3,FALSE), "")</f>
        <v/>
      </c>
      <c r="E4321" s="1" t="s">
        <v>2519</v>
      </c>
      <c r="F4321" s="1" t="s">
        <v>22722</v>
      </c>
      <c r="G4321" s="2" t="s">
        <v>22723</v>
      </c>
    </row>
    <row r="4322" spans="1:8" ht="56.25" customHeight="1" x14ac:dyDescent="0.25">
      <c r="A4322" s="1" t="s">
        <v>8819</v>
      </c>
      <c r="B4322" s="2" t="s">
        <v>22724</v>
      </c>
      <c r="C4322" s="2" t="e">
        <f>VLOOKUP($B4322, tge_gfx_data!A:E, 5, FALSE)</f>
        <v>#N/A</v>
      </c>
      <c r="D4322" s="2" t="str">
        <f>IFERROR(VLOOKUP(C4322,pictures!A:C,3,FALSE), "")</f>
        <v/>
      </c>
      <c r="E4322" s="1" t="s">
        <v>2519</v>
      </c>
      <c r="F4322" s="1" t="s">
        <v>22725</v>
      </c>
      <c r="G4322" s="2" t="s">
        <v>22726</v>
      </c>
    </row>
    <row r="4323" spans="1:8" ht="56.25" customHeight="1" x14ac:dyDescent="0.25">
      <c r="A4323" s="1" t="s">
        <v>8819</v>
      </c>
      <c r="B4323" s="2" t="s">
        <v>22727</v>
      </c>
      <c r="C4323" s="2" t="e">
        <f>VLOOKUP($B4323, tge_gfx_data!A:E, 5, FALSE)</f>
        <v>#N/A</v>
      </c>
      <c r="D4323" s="2" t="str">
        <f>IFERROR(VLOOKUP(C4323,pictures!A:C,3,FALSE), "")</f>
        <v/>
      </c>
      <c r="E4323" s="1" t="s">
        <v>2519</v>
      </c>
      <c r="F4323" s="1" t="s">
        <v>22728</v>
      </c>
      <c r="G4323" s="2" t="s">
        <v>22729</v>
      </c>
    </row>
    <row r="4324" spans="1:8" ht="56.25" customHeight="1" x14ac:dyDescent="0.25">
      <c r="A4324" s="1" t="s">
        <v>8819</v>
      </c>
      <c r="B4324" s="2" t="s">
        <v>22730</v>
      </c>
      <c r="C4324" s="2" t="e">
        <f>VLOOKUP($B4324, tge_gfx_data!A:E, 5, FALSE)</f>
        <v>#N/A</v>
      </c>
      <c r="D4324" s="2" t="str">
        <f>IFERROR(VLOOKUP(C4324,pictures!A:C,3,FALSE), "")</f>
        <v/>
      </c>
      <c r="E4324" s="1" t="s">
        <v>2542</v>
      </c>
      <c r="F4324" s="1" t="s">
        <v>22731</v>
      </c>
      <c r="G4324" s="2" t="s">
        <v>22732</v>
      </c>
    </row>
    <row r="4325" spans="1:8" ht="56.25" customHeight="1" x14ac:dyDescent="0.25">
      <c r="A4325" s="1" t="s">
        <v>8819</v>
      </c>
      <c r="B4325" s="2" t="s">
        <v>22677</v>
      </c>
      <c r="C4325" s="2" t="e">
        <f>VLOOKUP($B4325, tge_gfx_data!A:E, 5, FALSE)</f>
        <v>#N/A</v>
      </c>
      <c r="D4325" s="2" t="str">
        <f>IFERROR(VLOOKUP(C4325,pictures!A:C,3,FALSE), "")</f>
        <v/>
      </c>
      <c r="E4325" s="1" t="s">
        <v>22678</v>
      </c>
      <c r="F4325" s="1" t="s">
        <v>22679</v>
      </c>
      <c r="G4325" s="2" t="s">
        <v>22680</v>
      </c>
      <c r="H4325" s="2" t="s">
        <v>22681</v>
      </c>
    </row>
    <row r="4326" spans="1:8" ht="56.25" customHeight="1" x14ac:dyDescent="0.25">
      <c r="A4326" s="1" t="s">
        <v>8819</v>
      </c>
      <c r="B4326" s="2" t="s">
        <v>22733</v>
      </c>
      <c r="C4326" s="2" t="e">
        <f>VLOOKUP($B4326, tge_gfx_data!A:E, 5, FALSE)</f>
        <v>#N/A</v>
      </c>
      <c r="D4326" s="2" t="str">
        <f>IFERROR(VLOOKUP(C4326,pictures!A:C,3,FALSE), "")</f>
        <v/>
      </c>
      <c r="E4326" s="1" t="s">
        <v>2480</v>
      </c>
      <c r="F4326" s="1" t="s">
        <v>11443</v>
      </c>
      <c r="G4326" s="2" t="s">
        <v>22732</v>
      </c>
    </row>
    <row r="4327" spans="1:8" ht="56.25" customHeight="1" x14ac:dyDescent="0.25">
      <c r="A4327" s="1" t="s">
        <v>8819</v>
      </c>
      <c r="B4327" s="2" t="s">
        <v>22734</v>
      </c>
      <c r="C4327" s="2" t="e">
        <f>VLOOKUP($B4327, tge_gfx_data!A:E, 5, FALSE)</f>
        <v>#N/A</v>
      </c>
      <c r="D4327" s="2" t="str">
        <f>IFERROR(VLOOKUP(C4327,pictures!A:C,3,FALSE), "")</f>
        <v/>
      </c>
      <c r="E4327" s="1" t="s">
        <v>2542</v>
      </c>
      <c r="F4327" s="1" t="s">
        <v>22735</v>
      </c>
      <c r="G4327" s="2" t="s">
        <v>22736</v>
      </c>
    </row>
    <row r="4328" spans="1:8" ht="56.25" customHeight="1" x14ac:dyDescent="0.25">
      <c r="A4328" s="1" t="s">
        <v>8819</v>
      </c>
      <c r="B4328" s="2" t="s">
        <v>22737</v>
      </c>
      <c r="C4328" s="2" t="e">
        <f>VLOOKUP($B4328, tge_gfx_data!A:E, 5, FALSE)</f>
        <v>#N/A</v>
      </c>
      <c r="D4328" s="2" t="str">
        <f>IFERROR(VLOOKUP(C4328,pictures!A:C,3,FALSE), "")</f>
        <v/>
      </c>
      <c r="E4328" s="1" t="s">
        <v>2482</v>
      </c>
      <c r="F4328" s="1" t="s">
        <v>22738</v>
      </c>
      <c r="G4328" s="2" t="s">
        <v>22739</v>
      </c>
    </row>
    <row r="4329" spans="1:8" ht="56.25" customHeight="1" x14ac:dyDescent="0.25">
      <c r="A4329" s="1" t="s">
        <v>8819</v>
      </c>
      <c r="B4329" s="2" t="s">
        <v>22740</v>
      </c>
      <c r="C4329" s="2" t="e">
        <f>VLOOKUP($B4329, tge_gfx_data!A:E, 5, FALSE)</f>
        <v>#N/A</v>
      </c>
      <c r="D4329" s="2" t="str">
        <f>IFERROR(VLOOKUP(C4329,pictures!A:C,3,FALSE), "")</f>
        <v/>
      </c>
      <c r="E4329" s="1" t="s">
        <v>2542</v>
      </c>
      <c r="F4329" s="1" t="s">
        <v>22741</v>
      </c>
      <c r="G4329" s="2" t="s">
        <v>22742</v>
      </c>
    </row>
    <row r="4330" spans="1:8" ht="56.25" customHeight="1" x14ac:dyDescent="0.25">
      <c r="A4330" s="1" t="s">
        <v>8819</v>
      </c>
      <c r="B4330" s="2" t="s">
        <v>22743</v>
      </c>
      <c r="C4330" s="2" t="e">
        <f>VLOOKUP($B4330, tge_gfx_data!A:E, 5, FALSE)</f>
        <v>#N/A</v>
      </c>
      <c r="D4330" s="2" t="str">
        <f>IFERROR(VLOOKUP(C4330,pictures!A:C,3,FALSE), "")</f>
        <v/>
      </c>
      <c r="E4330" s="1" t="s">
        <v>2510</v>
      </c>
      <c r="F4330" s="1" t="s">
        <v>22744</v>
      </c>
      <c r="G4330" s="2" t="s">
        <v>22745</v>
      </c>
    </row>
    <row r="4331" spans="1:8" ht="56.25" customHeight="1" x14ac:dyDescent="0.25">
      <c r="A4331" s="1" t="s">
        <v>8819</v>
      </c>
      <c r="B4331" s="2" t="s">
        <v>22746</v>
      </c>
      <c r="C4331" s="2" t="e">
        <f>VLOOKUP($B4331, tge_gfx_data!A:E, 5, FALSE)</f>
        <v>#N/A</v>
      </c>
      <c r="D4331" s="2" t="str">
        <f>IFERROR(VLOOKUP(C4331,pictures!A:C,3,FALSE), "")</f>
        <v/>
      </c>
      <c r="E4331" s="1" t="s">
        <v>2466</v>
      </c>
      <c r="F4331" s="1" t="s">
        <v>22747</v>
      </c>
      <c r="G4331" s="2" t="s">
        <v>22748</v>
      </c>
    </row>
    <row r="4332" spans="1:8" ht="56.25" customHeight="1" x14ac:dyDescent="0.25">
      <c r="A4332" s="1" t="s">
        <v>8819</v>
      </c>
      <c r="B4332" s="2" t="s">
        <v>22749</v>
      </c>
      <c r="C4332" s="2" t="e">
        <f>VLOOKUP($B4332, tge_gfx_data!A:E, 5, FALSE)</f>
        <v>#N/A</v>
      </c>
      <c r="D4332" s="2" t="str">
        <f>IFERROR(VLOOKUP(C4332,pictures!A:C,3,FALSE), "")</f>
        <v/>
      </c>
      <c r="E4332" s="1" t="s">
        <v>2542</v>
      </c>
      <c r="F4332" s="1" t="s">
        <v>22750</v>
      </c>
      <c r="G4332" s="2" t="s">
        <v>22751</v>
      </c>
    </row>
    <row r="4333" spans="1:8" ht="56.25" customHeight="1" x14ac:dyDescent="0.25">
      <c r="A4333" s="1" t="s">
        <v>8819</v>
      </c>
      <c r="B4333" s="2" t="s">
        <v>22752</v>
      </c>
      <c r="C4333" s="2" t="e">
        <f>VLOOKUP($B4333, tge_gfx_data!A:E, 5, FALSE)</f>
        <v>#N/A</v>
      </c>
      <c r="D4333" s="2" t="str">
        <f>IFERROR(VLOOKUP(C4333,pictures!A:C,3,FALSE), "")</f>
        <v/>
      </c>
      <c r="E4333" s="1" t="s">
        <v>2432</v>
      </c>
      <c r="F4333" s="1" t="s">
        <v>22753</v>
      </c>
      <c r="G4333" s="2" t="s">
        <v>22754</v>
      </c>
    </row>
    <row r="4334" spans="1:8" ht="56.25" customHeight="1" x14ac:dyDescent="0.25">
      <c r="A4334" s="1" t="s">
        <v>8819</v>
      </c>
      <c r="B4334" s="2" t="s">
        <v>22755</v>
      </c>
      <c r="C4334" s="2" t="e">
        <f>VLOOKUP($B4334, tge_gfx_data!A:E, 5, FALSE)</f>
        <v>#N/A</v>
      </c>
      <c r="D4334" s="2" t="str">
        <f>IFERROR(VLOOKUP(C4334,pictures!A:C,3,FALSE), "")</f>
        <v/>
      </c>
      <c r="E4334" s="1" t="s">
        <v>2456</v>
      </c>
      <c r="F4334" s="1" t="s">
        <v>22756</v>
      </c>
      <c r="G4334" s="2" t="s">
        <v>22757</v>
      </c>
    </row>
    <row r="4335" spans="1:8" ht="56.25" customHeight="1" x14ac:dyDescent="0.25">
      <c r="A4335" s="1" t="s">
        <v>8819</v>
      </c>
      <c r="B4335" s="2" t="s">
        <v>22758</v>
      </c>
      <c r="C4335" s="2" t="e">
        <f>VLOOKUP($B4335, tge_gfx_data!A:E, 5, FALSE)</f>
        <v>#N/A</v>
      </c>
      <c r="D4335" s="2" t="str">
        <f>IFERROR(VLOOKUP(C4335,pictures!A:C,3,FALSE), "")</f>
        <v/>
      </c>
      <c r="E4335" s="1" t="s">
        <v>2495</v>
      </c>
      <c r="F4335" s="1" t="s">
        <v>22759</v>
      </c>
      <c r="G4335" s="2" t="s">
        <v>22760</v>
      </c>
    </row>
    <row r="4336" spans="1:8" ht="56.25" customHeight="1" x14ac:dyDescent="0.25">
      <c r="A4336" s="1" t="s">
        <v>8819</v>
      </c>
      <c r="B4336" s="2" t="s">
        <v>22682</v>
      </c>
      <c r="C4336" s="2" t="e">
        <f>VLOOKUP($B4336, tge_gfx_data!A:E, 5, FALSE)</f>
        <v>#N/A</v>
      </c>
      <c r="D4336" s="2" t="str">
        <f>IFERROR(VLOOKUP(C4336,pictures!A:C,3,FALSE), "")</f>
        <v/>
      </c>
      <c r="E4336" s="1" t="s">
        <v>2495</v>
      </c>
      <c r="F4336" s="1" t="s">
        <v>22683</v>
      </c>
      <c r="G4336" s="2" t="s">
        <v>22684</v>
      </c>
    </row>
    <row r="4337" spans="1:8" ht="56.25" customHeight="1" x14ac:dyDescent="0.25">
      <c r="A4337" s="1" t="s">
        <v>8819</v>
      </c>
      <c r="B4337" s="2" t="s">
        <v>22761</v>
      </c>
      <c r="C4337" s="2" t="e">
        <f>VLOOKUP($B4337, tge_gfx_data!A:E, 5, FALSE)</f>
        <v>#N/A</v>
      </c>
      <c r="D4337" s="2" t="str">
        <f>IFERROR(VLOOKUP(C4337,pictures!A:C,3,FALSE), "")</f>
        <v/>
      </c>
      <c r="E4337" s="1" t="s">
        <v>2495</v>
      </c>
      <c r="F4337" s="1" t="s">
        <v>22759</v>
      </c>
      <c r="G4337" s="2" t="s">
        <v>22760</v>
      </c>
    </row>
    <row r="4338" spans="1:8" ht="56.25" customHeight="1" x14ac:dyDescent="0.25">
      <c r="A4338" s="1" t="s">
        <v>8819</v>
      </c>
      <c r="B4338" s="2" t="s">
        <v>22762</v>
      </c>
      <c r="C4338" s="2" t="e">
        <f>VLOOKUP($B4338, tge_gfx_data!A:E, 5, FALSE)</f>
        <v>#N/A</v>
      </c>
      <c r="D4338" s="2" t="str">
        <f>IFERROR(VLOOKUP(C4338,pictures!A:C,3,FALSE), "")</f>
        <v/>
      </c>
      <c r="E4338" s="1" t="s">
        <v>2478</v>
      </c>
      <c r="F4338" s="1" t="s">
        <v>22763</v>
      </c>
      <c r="G4338" s="2" t="s">
        <v>22764</v>
      </c>
      <c r="H4338" s="2" t="s">
        <v>22765</v>
      </c>
    </row>
    <row r="4339" spans="1:8" ht="56.25" customHeight="1" x14ac:dyDescent="0.25">
      <c r="A4339" s="1" t="s">
        <v>8819</v>
      </c>
      <c r="B4339" s="2" t="s">
        <v>22766</v>
      </c>
      <c r="C4339" s="2" t="e">
        <f>VLOOKUP($B4339, tge_gfx_data!A:E, 5, FALSE)</f>
        <v>#N/A</v>
      </c>
      <c r="D4339" s="2" t="str">
        <f>IFERROR(VLOOKUP(C4339,pictures!A:C,3,FALSE), "")</f>
        <v/>
      </c>
      <c r="E4339" s="1" t="s">
        <v>2478</v>
      </c>
      <c r="F4339" s="1" t="s">
        <v>22767</v>
      </c>
      <c r="G4339" s="2" t="s">
        <v>22768</v>
      </c>
    </row>
    <row r="4340" spans="1:8" ht="56.25" customHeight="1" x14ac:dyDescent="0.25">
      <c r="A4340" s="1" t="s">
        <v>8819</v>
      </c>
      <c r="B4340" s="2" t="s">
        <v>22769</v>
      </c>
      <c r="C4340" s="2" t="e">
        <f>VLOOKUP($B4340, tge_gfx_data!A:E, 5, FALSE)</f>
        <v>#N/A</v>
      </c>
      <c r="D4340" s="2" t="str">
        <f>IFERROR(VLOOKUP(C4340,pictures!A:C,3,FALSE), "")</f>
        <v/>
      </c>
      <c r="E4340" s="1" t="s">
        <v>2536</v>
      </c>
      <c r="F4340" s="1" t="s">
        <v>22763</v>
      </c>
      <c r="G4340" s="2" t="s">
        <v>22770</v>
      </c>
    </row>
    <row r="4341" spans="1:8" ht="56.25" customHeight="1" x14ac:dyDescent="0.25">
      <c r="A4341" s="1" t="s">
        <v>8819</v>
      </c>
      <c r="B4341" s="2" t="s">
        <v>22771</v>
      </c>
      <c r="C4341" s="2" t="e">
        <f>VLOOKUP($B4341, tge_gfx_data!A:E, 5, FALSE)</f>
        <v>#N/A</v>
      </c>
      <c r="D4341" s="2" t="str">
        <f>IFERROR(VLOOKUP(C4341,pictures!A:C,3,FALSE), "")</f>
        <v/>
      </c>
      <c r="E4341" s="1" t="s">
        <v>2430</v>
      </c>
      <c r="F4341" s="1" t="s">
        <v>22772</v>
      </c>
      <c r="G4341" s="2" t="s">
        <v>22773</v>
      </c>
    </row>
    <row r="4342" spans="1:8" ht="56.25" customHeight="1" x14ac:dyDescent="0.25">
      <c r="A4342" s="1" t="s">
        <v>8819</v>
      </c>
      <c r="B4342" s="2" t="s">
        <v>22774</v>
      </c>
      <c r="C4342" s="2" t="e">
        <f>VLOOKUP($B4342, tge_gfx_data!A:E, 5, FALSE)</f>
        <v>#N/A</v>
      </c>
      <c r="D4342" s="2" t="str">
        <f>IFERROR(VLOOKUP(C4342,pictures!A:C,3,FALSE), "")</f>
        <v/>
      </c>
      <c r="E4342" s="1" t="s">
        <v>2428</v>
      </c>
      <c r="F4342" s="1" t="s">
        <v>22775</v>
      </c>
      <c r="G4342" s="2" t="s">
        <v>22776</v>
      </c>
    </row>
    <row r="4343" spans="1:8" ht="56.25" customHeight="1" x14ac:dyDescent="0.25">
      <c r="A4343" s="1" t="s">
        <v>8819</v>
      </c>
      <c r="B4343" s="2" t="s">
        <v>22777</v>
      </c>
      <c r="C4343" s="2" t="e">
        <f>VLOOKUP($B4343, tge_gfx_data!A:E, 5, FALSE)</f>
        <v>#N/A</v>
      </c>
      <c r="D4343" s="2" t="str">
        <f>IFERROR(VLOOKUP(C4343,pictures!A:C,3,FALSE), "")</f>
        <v/>
      </c>
      <c r="E4343" s="1" t="s">
        <v>2434</v>
      </c>
      <c r="F4343" s="1" t="s">
        <v>22778</v>
      </c>
      <c r="G4343" s="2" t="s">
        <v>22779</v>
      </c>
    </row>
    <row r="4344" spans="1:8" ht="56.25" customHeight="1" x14ac:dyDescent="0.25">
      <c r="A4344" s="1" t="s">
        <v>8819</v>
      </c>
      <c r="B4344" s="2" t="s">
        <v>22780</v>
      </c>
      <c r="C4344" s="2" t="e">
        <f>VLOOKUP($B4344, tge_gfx_data!A:E, 5, FALSE)</f>
        <v>#N/A</v>
      </c>
      <c r="D4344" s="2" t="str">
        <f>IFERROR(VLOOKUP(C4344,pictures!A:C,3,FALSE), "")</f>
        <v/>
      </c>
      <c r="E4344" s="1" t="s">
        <v>2454</v>
      </c>
      <c r="F4344" s="1" t="s">
        <v>22781</v>
      </c>
      <c r="G4344" s="2" t="s">
        <v>22782</v>
      </c>
    </row>
    <row r="4345" spans="1:8" ht="56.25" customHeight="1" x14ac:dyDescent="0.25">
      <c r="A4345" s="1" t="s">
        <v>8819</v>
      </c>
      <c r="B4345" s="2" t="s">
        <v>22783</v>
      </c>
      <c r="C4345" s="2" t="e">
        <f>VLOOKUP($B4345, tge_gfx_data!A:E, 5, FALSE)</f>
        <v>#N/A</v>
      </c>
      <c r="D4345" s="2" t="str">
        <f>IFERROR(VLOOKUP(C4345,pictures!A:C,3,FALSE), "")</f>
        <v/>
      </c>
      <c r="E4345" s="1" t="s">
        <v>22678</v>
      </c>
      <c r="F4345" s="1" t="s">
        <v>22784</v>
      </c>
      <c r="G4345" s="2" t="s">
        <v>22785</v>
      </c>
      <c r="H4345" s="2" t="s">
        <v>22681</v>
      </c>
    </row>
    <row r="4346" spans="1:8" ht="56.25" customHeight="1" x14ac:dyDescent="0.25">
      <c r="A4346" s="1" t="s">
        <v>8819</v>
      </c>
      <c r="B4346" s="2" t="s">
        <v>22786</v>
      </c>
      <c r="C4346" s="2" t="e">
        <f>VLOOKUP($B4346, tge_gfx_data!A:E, 5, FALSE)</f>
        <v>#N/A</v>
      </c>
      <c r="D4346" s="2" t="str">
        <f>IFERROR(VLOOKUP(C4346,pictures!A:C,3,FALSE), "")</f>
        <v/>
      </c>
      <c r="E4346" s="1" t="s">
        <v>2434</v>
      </c>
      <c r="F4346" s="1" t="s">
        <v>22787</v>
      </c>
      <c r="G4346" s="2" t="s">
        <v>22788</v>
      </c>
    </row>
    <row r="4347" spans="1:8" ht="56.25" customHeight="1" x14ac:dyDescent="0.25">
      <c r="A4347" s="1" t="s">
        <v>8819</v>
      </c>
      <c r="B4347" s="2" t="s">
        <v>22685</v>
      </c>
      <c r="C4347" s="2" t="e">
        <f>VLOOKUP($B4347, tge_gfx_data!A:E, 5, FALSE)</f>
        <v>#N/A</v>
      </c>
      <c r="D4347" s="2" t="str">
        <f>IFERROR(VLOOKUP(C4347,pictures!A:C,3,FALSE), "")</f>
        <v/>
      </c>
      <c r="E4347" s="1" t="s">
        <v>2513</v>
      </c>
      <c r="F4347" s="1" t="s">
        <v>22686</v>
      </c>
      <c r="G4347" s="2" t="s">
        <v>22687</v>
      </c>
    </row>
    <row r="4348" spans="1:8" ht="56.25" customHeight="1" x14ac:dyDescent="0.25">
      <c r="A4348" s="1" t="s">
        <v>8819</v>
      </c>
      <c r="B4348" s="2" t="s">
        <v>22789</v>
      </c>
      <c r="C4348" s="2" t="e">
        <f>VLOOKUP($B4348, tge_gfx_data!A:E, 5, FALSE)</f>
        <v>#N/A</v>
      </c>
      <c r="D4348" s="2" t="str">
        <f>IFERROR(VLOOKUP(C4348,pictures!A:C,3,FALSE), "")</f>
        <v/>
      </c>
      <c r="E4348" s="1" t="s">
        <v>2432</v>
      </c>
      <c r="F4348" s="1" t="s">
        <v>22790</v>
      </c>
      <c r="G4348" s="2" t="s">
        <v>22791</v>
      </c>
    </row>
    <row r="4349" spans="1:8" ht="56.25" customHeight="1" x14ac:dyDescent="0.25">
      <c r="A4349" s="1" t="s">
        <v>8819</v>
      </c>
      <c r="B4349" s="2" t="s">
        <v>22792</v>
      </c>
      <c r="C4349" s="2" t="e">
        <f>VLOOKUP($B4349, tge_gfx_data!A:E, 5, FALSE)</f>
        <v>#N/A</v>
      </c>
      <c r="D4349" s="2" t="str">
        <f>IFERROR(VLOOKUP(C4349,pictures!A:C,3,FALSE), "")</f>
        <v/>
      </c>
      <c r="E4349" s="1" t="s">
        <v>2466</v>
      </c>
      <c r="F4349" s="1" t="s">
        <v>22793</v>
      </c>
      <c r="G4349" s="2" t="s">
        <v>22794</v>
      </c>
    </row>
    <row r="4350" spans="1:8" ht="56.25" customHeight="1" x14ac:dyDescent="0.25">
      <c r="A4350" s="1" t="s">
        <v>8819</v>
      </c>
      <c r="B4350" s="2" t="s">
        <v>22795</v>
      </c>
      <c r="C4350" s="2" t="e">
        <f>VLOOKUP($B4350, tge_gfx_data!A:E, 5, FALSE)</f>
        <v>#N/A</v>
      </c>
      <c r="D4350" s="2" t="str">
        <f>IFERROR(VLOOKUP(C4350,pictures!A:C,3,FALSE), "")</f>
        <v/>
      </c>
      <c r="E4350" s="1" t="s">
        <v>2428</v>
      </c>
      <c r="F4350" s="1" t="s">
        <v>22796</v>
      </c>
      <c r="G4350" s="2" t="s">
        <v>22797</v>
      </c>
    </row>
    <row r="4351" spans="1:8" ht="56.25" customHeight="1" x14ac:dyDescent="0.25">
      <c r="A4351" s="1" t="s">
        <v>8819</v>
      </c>
      <c r="B4351" s="2" t="s">
        <v>22798</v>
      </c>
      <c r="C4351" s="2" t="e">
        <f>VLOOKUP($B4351, tge_gfx_data!A:E, 5, FALSE)</f>
        <v>#N/A</v>
      </c>
      <c r="D4351" s="2" t="str">
        <f>IFERROR(VLOOKUP(C4351,pictures!A:C,3,FALSE), "")</f>
        <v/>
      </c>
      <c r="E4351" s="1" t="s">
        <v>2483</v>
      </c>
      <c r="F4351" s="1" t="s">
        <v>22799</v>
      </c>
      <c r="G4351" s="2" t="s">
        <v>22800</v>
      </c>
    </row>
    <row r="4352" spans="1:8" ht="56.25" customHeight="1" x14ac:dyDescent="0.25">
      <c r="A4352" s="1" t="s">
        <v>8819</v>
      </c>
      <c r="B4352" s="2" t="s">
        <v>22801</v>
      </c>
      <c r="C4352" s="2" t="e">
        <f>VLOOKUP($B4352, tge_gfx_data!A:E, 5, FALSE)</f>
        <v>#N/A</v>
      </c>
      <c r="D4352" s="2" t="str">
        <f>IFERROR(VLOOKUP(C4352,pictures!A:C,3,FALSE), "")</f>
        <v/>
      </c>
      <c r="E4352" s="1" t="s">
        <v>2478</v>
      </c>
      <c r="F4352" s="1" t="s">
        <v>22802</v>
      </c>
      <c r="G4352" s="2" t="s">
        <v>22803</v>
      </c>
    </row>
    <row r="4353" spans="1:7" ht="56.25" customHeight="1" x14ac:dyDescent="0.25">
      <c r="A4353" s="1" t="s">
        <v>8819</v>
      </c>
      <c r="B4353" s="2" t="s">
        <v>22804</v>
      </c>
      <c r="C4353" s="2" t="e">
        <f>VLOOKUP($B4353, tge_gfx_data!A:E, 5, FALSE)</f>
        <v>#N/A</v>
      </c>
      <c r="D4353" s="2" t="str">
        <f>IFERROR(VLOOKUP(C4353,pictures!A:C,3,FALSE), "")</f>
        <v/>
      </c>
      <c r="E4353" s="1" t="s">
        <v>2314</v>
      </c>
      <c r="F4353" s="1" t="s">
        <v>9372</v>
      </c>
      <c r="G4353" s="2" t="s">
        <v>22805</v>
      </c>
    </row>
    <row r="4354" spans="1:7" ht="56.25" customHeight="1" x14ac:dyDescent="0.25">
      <c r="A4354" s="1" t="s">
        <v>8819</v>
      </c>
      <c r="B4354" s="2" t="s">
        <v>22806</v>
      </c>
      <c r="C4354" s="2" t="e">
        <f>VLOOKUP($B4354, tge_gfx_data!A:E, 5, FALSE)</f>
        <v>#N/A</v>
      </c>
      <c r="D4354" s="2" t="str">
        <f>IFERROR(VLOOKUP(C4354,pictures!A:C,3,FALSE), "")</f>
        <v/>
      </c>
      <c r="E4354" s="1" t="s">
        <v>2530</v>
      </c>
      <c r="F4354" s="1" t="s">
        <v>22807</v>
      </c>
      <c r="G4354" s="2" t="s">
        <v>22808</v>
      </c>
    </row>
    <row r="4355" spans="1:7" ht="56.25" customHeight="1" x14ac:dyDescent="0.25">
      <c r="A4355" s="1" t="s">
        <v>8819</v>
      </c>
      <c r="B4355" s="2" t="s">
        <v>22809</v>
      </c>
      <c r="C4355" s="2" t="e">
        <f>VLOOKUP($B4355, tge_gfx_data!A:E, 5, FALSE)</f>
        <v>#N/A</v>
      </c>
      <c r="D4355" s="2" t="str">
        <f>IFERROR(VLOOKUP(C4355,pictures!A:C,3,FALSE), "")</f>
        <v/>
      </c>
      <c r="E4355" s="1" t="s">
        <v>2523</v>
      </c>
      <c r="F4355" s="1" t="s">
        <v>22810</v>
      </c>
      <c r="G4355" s="2" t="s">
        <v>22811</v>
      </c>
    </row>
    <row r="4356" spans="1:7" ht="56.25" customHeight="1" x14ac:dyDescent="0.25">
      <c r="A4356" s="1" t="s">
        <v>8819</v>
      </c>
      <c r="B4356" s="2" t="s">
        <v>22812</v>
      </c>
      <c r="C4356" s="2" t="e">
        <f>VLOOKUP($B4356, tge_gfx_data!A:E, 5, FALSE)</f>
        <v>#N/A</v>
      </c>
      <c r="D4356" s="2" t="str">
        <f>IFERROR(VLOOKUP(C4356,pictures!A:C,3,FALSE), "")</f>
        <v/>
      </c>
      <c r="E4356" s="1" t="s">
        <v>2521</v>
      </c>
      <c r="F4356" s="1" t="s">
        <v>22813</v>
      </c>
      <c r="G4356" s="2" t="s">
        <v>22814</v>
      </c>
    </row>
    <row r="4357" spans="1:7" ht="56.25" customHeight="1" x14ac:dyDescent="0.25">
      <c r="A4357" s="1" t="s">
        <v>8819</v>
      </c>
      <c r="B4357" s="2" t="s">
        <v>22815</v>
      </c>
      <c r="C4357" s="2" t="e">
        <f>VLOOKUP($B4357, tge_gfx_data!A:E, 5, FALSE)</f>
        <v>#N/A</v>
      </c>
      <c r="D4357" s="2" t="str">
        <f>IFERROR(VLOOKUP(C4357,pictures!A:C,3,FALSE), "")</f>
        <v/>
      </c>
      <c r="E4357" s="1" t="s">
        <v>2517</v>
      </c>
      <c r="F4357" s="1" t="s">
        <v>22816</v>
      </c>
      <c r="G4357" s="2" t="s">
        <v>22817</v>
      </c>
    </row>
    <row r="4358" spans="1:7" ht="56.25" customHeight="1" x14ac:dyDescent="0.25">
      <c r="A4358" s="1" t="s">
        <v>8819</v>
      </c>
      <c r="B4358" s="2" t="s">
        <v>22688</v>
      </c>
      <c r="C4358" s="2" t="e">
        <f>VLOOKUP($B4358, tge_gfx_data!A:E, 5, FALSE)</f>
        <v>#N/A</v>
      </c>
      <c r="D4358" s="2" t="str">
        <f>IFERROR(VLOOKUP(C4358,pictures!A:C,3,FALSE), "")</f>
        <v/>
      </c>
      <c r="E4358" s="1" t="s">
        <v>2543</v>
      </c>
      <c r="F4358" s="1" t="s">
        <v>22689</v>
      </c>
      <c r="G4358" s="2" t="s">
        <v>22690</v>
      </c>
    </row>
    <row r="4359" spans="1:7" ht="56.25" customHeight="1" x14ac:dyDescent="0.25">
      <c r="A4359" s="1" t="s">
        <v>8819</v>
      </c>
      <c r="B4359" s="2" t="s">
        <v>22818</v>
      </c>
      <c r="C4359" s="2" t="e">
        <f>VLOOKUP($B4359, tge_gfx_data!A:E, 5, FALSE)</f>
        <v>#N/A</v>
      </c>
      <c r="D4359" s="2" t="str">
        <f>IFERROR(VLOOKUP(C4359,pictures!A:C,3,FALSE), "")</f>
        <v/>
      </c>
      <c r="E4359" s="1" t="s">
        <v>2498</v>
      </c>
      <c r="F4359" s="1" t="s">
        <v>22819</v>
      </c>
      <c r="G4359" s="2" t="s">
        <v>22820</v>
      </c>
    </row>
    <row r="4360" spans="1:7" ht="56.25" customHeight="1" x14ac:dyDescent="0.25">
      <c r="A4360" s="1" t="s">
        <v>8819</v>
      </c>
      <c r="B4360" s="2" t="s">
        <v>22821</v>
      </c>
      <c r="C4360" s="2" t="e">
        <f>VLOOKUP($B4360, tge_gfx_data!A:E, 5, FALSE)</f>
        <v>#N/A</v>
      </c>
      <c r="D4360" s="2" t="str">
        <f>IFERROR(VLOOKUP(C4360,pictures!A:C,3,FALSE), "")</f>
        <v/>
      </c>
      <c r="E4360" s="1" t="s">
        <v>2506</v>
      </c>
      <c r="F4360" s="1" t="s">
        <v>22822</v>
      </c>
      <c r="G4360" s="2" t="s">
        <v>22823</v>
      </c>
    </row>
    <row r="4361" spans="1:7" ht="56.25" customHeight="1" x14ac:dyDescent="0.25">
      <c r="A4361" s="1" t="s">
        <v>8819</v>
      </c>
      <c r="B4361" s="2" t="s">
        <v>22824</v>
      </c>
      <c r="C4361" s="2" t="e">
        <f>VLOOKUP($B4361, tge_gfx_data!A:E, 5, FALSE)</f>
        <v>#N/A</v>
      </c>
      <c r="D4361" s="2" t="str">
        <f>IFERROR(VLOOKUP(C4361,pictures!A:C,3,FALSE), "")</f>
        <v/>
      </c>
      <c r="E4361" s="1" t="s">
        <v>2506</v>
      </c>
      <c r="F4361" s="1" t="s">
        <v>22825</v>
      </c>
      <c r="G4361" s="2" t="s">
        <v>22826</v>
      </c>
    </row>
    <row r="4362" spans="1:7" ht="56.25" customHeight="1" x14ac:dyDescent="0.25">
      <c r="A4362" s="1" t="s">
        <v>8819</v>
      </c>
      <c r="B4362" s="2" t="s">
        <v>22827</v>
      </c>
      <c r="C4362" s="2" t="e">
        <f>VLOOKUP($B4362, tge_gfx_data!A:E, 5, FALSE)</f>
        <v>#N/A</v>
      </c>
      <c r="D4362" s="2" t="str">
        <f>IFERROR(VLOOKUP(C4362,pictures!A:C,3,FALSE), "")</f>
        <v/>
      </c>
      <c r="E4362" s="1" t="s">
        <v>2513</v>
      </c>
      <c r="F4362" s="1" t="s">
        <v>22828</v>
      </c>
      <c r="G4362" s="2" t="s">
        <v>22829</v>
      </c>
    </row>
    <row r="4363" spans="1:7" ht="56.25" customHeight="1" x14ac:dyDescent="0.25">
      <c r="A4363" s="1" t="s">
        <v>8819</v>
      </c>
      <c r="B4363" s="2" t="s">
        <v>22830</v>
      </c>
      <c r="C4363" s="2" t="e">
        <f>VLOOKUP($B4363, tge_gfx_data!A:E, 5, FALSE)</f>
        <v>#N/A</v>
      </c>
      <c r="D4363" s="2" t="str">
        <f>IFERROR(VLOOKUP(C4363,pictures!A:C,3,FALSE), "")</f>
        <v/>
      </c>
      <c r="E4363" s="1" t="s">
        <v>2464</v>
      </c>
      <c r="F4363" s="1" t="s">
        <v>22831</v>
      </c>
      <c r="G4363" s="2" t="s">
        <v>22832</v>
      </c>
    </row>
    <row r="4364" spans="1:7" ht="56.25" customHeight="1" x14ac:dyDescent="0.25">
      <c r="A4364" s="1" t="s">
        <v>8819</v>
      </c>
      <c r="B4364" s="2" t="s">
        <v>22833</v>
      </c>
      <c r="C4364" s="2" t="e">
        <f>VLOOKUP($B4364, tge_gfx_data!A:E, 5, FALSE)</f>
        <v>#N/A</v>
      </c>
      <c r="D4364" s="2" t="str">
        <f>IFERROR(VLOOKUP(C4364,pictures!A:C,3,FALSE), "")</f>
        <v/>
      </c>
      <c r="E4364" s="1" t="s">
        <v>2464</v>
      </c>
      <c r="F4364" s="1" t="s">
        <v>22834</v>
      </c>
      <c r="G4364" s="2" t="s">
        <v>22835</v>
      </c>
    </row>
    <row r="4365" spans="1:7" ht="56.25" customHeight="1" x14ac:dyDescent="0.25">
      <c r="A4365" s="1" t="s">
        <v>8819</v>
      </c>
      <c r="B4365" s="2" t="s">
        <v>22836</v>
      </c>
      <c r="C4365" s="2" t="e">
        <f>VLOOKUP($B4365, tge_gfx_data!A:E, 5, FALSE)</f>
        <v>#N/A</v>
      </c>
      <c r="D4365" s="2" t="str">
        <f>IFERROR(VLOOKUP(C4365,pictures!A:C,3,FALSE), "")</f>
        <v/>
      </c>
      <c r="E4365" s="1" t="s">
        <v>2456</v>
      </c>
      <c r="F4365" s="1" t="s">
        <v>22837</v>
      </c>
      <c r="G4365" s="2" t="s">
        <v>22838</v>
      </c>
    </row>
    <row r="4366" spans="1:7" ht="56.25" customHeight="1" x14ac:dyDescent="0.25">
      <c r="A4366" s="1" t="s">
        <v>8819</v>
      </c>
      <c r="B4366" s="2" t="s">
        <v>22839</v>
      </c>
      <c r="C4366" s="2" t="e">
        <f>VLOOKUP($B4366, tge_gfx_data!A:E, 5, FALSE)</f>
        <v>#N/A</v>
      </c>
      <c r="D4366" s="2" t="str">
        <f>IFERROR(VLOOKUP(C4366,pictures!A:C,3,FALSE), "")</f>
        <v/>
      </c>
      <c r="E4366" s="1" t="s">
        <v>2498</v>
      </c>
      <c r="F4366" s="1" t="s">
        <v>22840</v>
      </c>
      <c r="G4366" s="2" t="s">
        <v>22841</v>
      </c>
    </row>
    <row r="4367" spans="1:7" ht="56.25" customHeight="1" x14ac:dyDescent="0.25">
      <c r="A4367" s="1" t="s">
        <v>8819</v>
      </c>
      <c r="B4367" s="2" t="s">
        <v>22691</v>
      </c>
      <c r="C4367" s="2" t="e">
        <f>VLOOKUP($B4367, tge_gfx_data!A:E, 5, FALSE)</f>
        <v>#N/A</v>
      </c>
      <c r="D4367" s="2" t="str">
        <f>IFERROR(VLOOKUP(C4367,pictures!A:C,3,FALSE), "")</f>
        <v/>
      </c>
      <c r="E4367" s="1" t="s">
        <v>2506</v>
      </c>
      <c r="F4367" s="1" t="s">
        <v>22692</v>
      </c>
      <c r="G4367" s="2" t="s">
        <v>22693</v>
      </c>
    </row>
    <row r="4368" spans="1:7" ht="56.25" customHeight="1" x14ac:dyDescent="0.25">
      <c r="A4368" s="1" t="s">
        <v>8819</v>
      </c>
      <c r="B4368" s="2" t="s">
        <v>22694</v>
      </c>
      <c r="C4368" s="2" t="e">
        <f>VLOOKUP($B4368, tge_gfx_data!A:E, 5, FALSE)</f>
        <v>#N/A</v>
      </c>
      <c r="D4368" s="2" t="str">
        <f>IFERROR(VLOOKUP(C4368,pictures!A:C,3,FALSE), "")</f>
        <v/>
      </c>
      <c r="E4368" s="1" t="s">
        <v>2474</v>
      </c>
      <c r="F4368" s="1" t="s">
        <v>22695</v>
      </c>
      <c r="G4368" s="2" t="s">
        <v>22696</v>
      </c>
    </row>
    <row r="4369" spans="1:8" ht="56.25" customHeight="1" x14ac:dyDescent="0.25">
      <c r="A4369" s="1" t="s">
        <v>8819</v>
      </c>
      <c r="B4369" s="2" t="s">
        <v>22697</v>
      </c>
      <c r="C4369" s="2" t="e">
        <f>VLOOKUP($B4369, tge_gfx_data!A:E, 5, FALSE)</f>
        <v>#N/A</v>
      </c>
      <c r="D4369" s="2" t="str">
        <f>IFERROR(VLOOKUP(C4369,pictures!A:C,3,FALSE), "")</f>
        <v/>
      </c>
      <c r="E4369" s="1" t="s">
        <v>2521</v>
      </c>
      <c r="F4369" s="1" t="s">
        <v>22698</v>
      </c>
      <c r="G4369" s="2" t="s">
        <v>22699</v>
      </c>
    </row>
    <row r="4370" spans="1:8" ht="56.25" customHeight="1" x14ac:dyDescent="0.25">
      <c r="A4370" s="1" t="s">
        <v>8819</v>
      </c>
      <c r="B4370" s="2" t="s">
        <v>22700</v>
      </c>
      <c r="C4370" s="2" t="e">
        <f>VLOOKUP($B4370, tge_gfx_data!A:E, 5, FALSE)</f>
        <v>#N/A</v>
      </c>
      <c r="D4370" s="2" t="str">
        <f>IFERROR(VLOOKUP(C4370,pictures!A:C,3,FALSE), "")</f>
        <v/>
      </c>
      <c r="E4370" s="1" t="s">
        <v>2523</v>
      </c>
      <c r="F4370" s="1" t="s">
        <v>22701</v>
      </c>
      <c r="G4370" s="2" t="s">
        <v>22702</v>
      </c>
    </row>
    <row r="4371" spans="1:8" ht="56.25" customHeight="1" x14ac:dyDescent="0.25">
      <c r="A4371" s="1" t="s">
        <v>13688</v>
      </c>
      <c r="B4371" s="2" t="s">
        <v>13689</v>
      </c>
      <c r="C4371" s="2" t="e">
        <f>VLOOKUP($B4371, tge_gfx_data!A:E, 5, FALSE)</f>
        <v>#N/A</v>
      </c>
      <c r="D4371" s="2" t="str">
        <f>IFERROR(VLOOKUP(C4371,pictures!A:C,3,FALSE), "")</f>
        <v/>
      </c>
      <c r="E4371" s="1" t="s">
        <v>2432</v>
      </c>
      <c r="F4371" s="1" t="s">
        <v>13690</v>
      </c>
      <c r="G4371" s="2" t="s">
        <v>13691</v>
      </c>
      <c r="H4371" s="2" t="s">
        <v>8154</v>
      </c>
    </row>
    <row r="4372" spans="1:8" ht="56.25" customHeight="1" x14ac:dyDescent="0.25">
      <c r="A4372" s="1" t="s">
        <v>6061</v>
      </c>
      <c r="B4372" s="2" t="s">
        <v>13692</v>
      </c>
      <c r="C4372" s="2" t="str">
        <f>VLOOKUP($B4372, tge_gfx_data!A:E, 5, FALSE)</f>
        <v>DESTRUCTION_HAMPI_1565_eventPicture</v>
      </c>
      <c r="D4372" s="2" t="str">
        <f>IFERROR(VLOOKUP(C4372,pictures!A:C,3,FALSE), "")</f>
        <v>NO</v>
      </c>
      <c r="E4372" s="1" t="s">
        <v>18972</v>
      </c>
      <c r="F4372" s="1" t="s">
        <v>6069</v>
      </c>
      <c r="G4372" s="2" t="s">
        <v>13693</v>
      </c>
      <c r="H4372" s="2" t="s">
        <v>6112</v>
      </c>
    </row>
    <row r="4373" spans="1:8" ht="56.25" customHeight="1" x14ac:dyDescent="0.25">
      <c r="A4373" s="1" t="s">
        <v>13694</v>
      </c>
      <c r="B4373" s="2" t="s">
        <v>13695</v>
      </c>
      <c r="C4373" s="2" t="e">
        <f>VLOOKUP($B4373, tge_gfx_data!A:E, 5, FALSE)</f>
        <v>#N/A</v>
      </c>
      <c r="D4373" s="2" t="str">
        <f>IFERROR(VLOOKUP(C4373,pictures!A:C,3,FALSE), "")</f>
        <v/>
      </c>
      <c r="E4373" s="1" t="s">
        <v>2472</v>
      </c>
      <c r="F4373" s="1" t="s">
        <v>13696</v>
      </c>
      <c r="G4373" s="2" t="s">
        <v>13697</v>
      </c>
    </row>
    <row r="4374" spans="1:8" ht="56.25" customHeight="1" x14ac:dyDescent="0.25">
      <c r="A4374" s="1" t="s">
        <v>13694</v>
      </c>
      <c r="B4374" s="2" t="s">
        <v>4328</v>
      </c>
      <c r="C4374" s="2" t="str">
        <f>VLOOKUP($B4374, tge_gfx_data!A:E, 5, FALSE)</f>
        <v>05_SINO/ECONOMY/RURAL/TEA_PRODUCTION_SOUTHERN_CHINA</v>
      </c>
      <c r="D4374" s="2" t="str">
        <f>IFERROR(VLOOKUP(C4374,pictures!A:C,3,FALSE), "")</f>
        <v>YES</v>
      </c>
      <c r="E4374" s="1" t="s">
        <v>2476</v>
      </c>
      <c r="F4374" s="1" t="s">
        <v>13698</v>
      </c>
      <c r="G4374" s="2" t="s">
        <v>13699</v>
      </c>
    </row>
    <row r="4375" spans="1:8" ht="56.25" customHeight="1" x14ac:dyDescent="0.25">
      <c r="A4375" s="1" t="s">
        <v>13694</v>
      </c>
      <c r="B4375" s="2" t="s">
        <v>4329</v>
      </c>
      <c r="C4375" s="2" t="str">
        <f>VLOOKUP($B4375, tge_gfx_data!A:E, 5, FALSE)</f>
        <v>EXOTIC_AMERICAN_GOODS_eventPicture</v>
      </c>
      <c r="D4375" s="2" t="str">
        <f>IFERROR(VLOOKUP(C4375,pictures!A:C,3,FALSE), "")</f>
        <v>NO</v>
      </c>
      <c r="E4375" s="1" t="s">
        <v>657</v>
      </c>
      <c r="F4375" s="1" t="s">
        <v>13700</v>
      </c>
      <c r="G4375" s="2" t="s">
        <v>13701</v>
      </c>
    </row>
    <row r="4376" spans="1:8" ht="56.25" customHeight="1" x14ac:dyDescent="0.25">
      <c r="A4376" s="1" t="s">
        <v>13694</v>
      </c>
      <c r="B4376" s="2" t="s">
        <v>13702</v>
      </c>
      <c r="C4376" s="2" t="e">
        <f>VLOOKUP($B4376, tge_gfx_data!A:E, 5, FALSE)</f>
        <v>#N/A</v>
      </c>
      <c r="D4376" s="2" t="str">
        <f>IFERROR(VLOOKUP(C4376,pictures!A:C,3,FALSE), "")</f>
        <v/>
      </c>
      <c r="E4376" s="1" t="s">
        <v>2498</v>
      </c>
      <c r="F4376" s="1" t="s">
        <v>13703</v>
      </c>
      <c r="G4376" s="2" t="s">
        <v>13704</v>
      </c>
    </row>
    <row r="4377" spans="1:8" ht="56.25" customHeight="1" x14ac:dyDescent="0.25">
      <c r="A4377" s="1" t="s">
        <v>13694</v>
      </c>
      <c r="B4377" s="2" t="s">
        <v>13705</v>
      </c>
      <c r="C4377" s="2" t="e">
        <f>VLOOKUP($B4377, tge_gfx_data!A:E, 5, FALSE)</f>
        <v>#N/A</v>
      </c>
      <c r="D4377" s="2" t="str">
        <f>IFERROR(VLOOKUP(C4377,pictures!A:C,3,FALSE), "")</f>
        <v/>
      </c>
      <c r="E4377" s="1" t="s">
        <v>2498</v>
      </c>
      <c r="F4377" s="1" t="s">
        <v>13706</v>
      </c>
      <c r="G4377" s="2" t="s">
        <v>13707</v>
      </c>
    </row>
    <row r="4378" spans="1:8" ht="56.25" customHeight="1" x14ac:dyDescent="0.25">
      <c r="A4378" s="1" t="s">
        <v>13694</v>
      </c>
      <c r="B4378" s="2" t="s">
        <v>13708</v>
      </c>
      <c r="C4378" s="2" t="e">
        <f>VLOOKUP($B4378, tge_gfx_data!A:E, 5, FALSE)</f>
        <v>#N/A</v>
      </c>
      <c r="D4378" s="2" t="str">
        <f>IFERROR(VLOOKUP(C4378,pictures!A:C,3,FALSE), "")</f>
        <v/>
      </c>
      <c r="E4378" s="1" t="s">
        <v>2462</v>
      </c>
      <c r="F4378" s="1" t="s">
        <v>13709</v>
      </c>
      <c r="G4378" s="2" t="s">
        <v>13710</v>
      </c>
    </row>
    <row r="4379" spans="1:8" ht="56.25" customHeight="1" x14ac:dyDescent="0.25">
      <c r="A4379" s="1" t="s">
        <v>13694</v>
      </c>
      <c r="B4379" s="2" t="s">
        <v>13711</v>
      </c>
      <c r="C4379" s="2" t="e">
        <f>VLOOKUP($B4379, tge_gfx_data!A:E, 5, FALSE)</f>
        <v>#N/A</v>
      </c>
      <c r="D4379" s="2" t="str">
        <f>IFERROR(VLOOKUP(C4379,pictures!A:C,3,FALSE), "")</f>
        <v/>
      </c>
      <c r="E4379" s="1" t="s">
        <v>2236</v>
      </c>
      <c r="F4379" s="1" t="s">
        <v>13712</v>
      </c>
      <c r="G4379" s="2" t="s">
        <v>13713</v>
      </c>
    </row>
    <row r="4380" spans="1:8" ht="56.25" customHeight="1" x14ac:dyDescent="0.25">
      <c r="A4380" s="1" t="s">
        <v>13694</v>
      </c>
      <c r="B4380" s="2" t="s">
        <v>4330</v>
      </c>
      <c r="C4380" s="2" t="str">
        <f>VLOOKUP($B4380, tge_gfx_data!A:E, 5, FALSE)</f>
        <v>INTERCOLONIAL_TRADE_eventPicture</v>
      </c>
      <c r="D4380" s="2" t="str">
        <f>IFERROR(VLOOKUP(C4380,pictures!A:C,3,FALSE), "")</f>
        <v>NO</v>
      </c>
      <c r="E4380" s="1" t="s">
        <v>2446</v>
      </c>
      <c r="F4380" s="1" t="s">
        <v>13714</v>
      </c>
      <c r="G4380" s="2" t="s">
        <v>13715</v>
      </c>
    </row>
    <row r="4381" spans="1:8" ht="56.25" customHeight="1" x14ac:dyDescent="0.25">
      <c r="A4381" s="1" t="s">
        <v>13694</v>
      </c>
      <c r="B4381" s="2" t="s">
        <v>4331</v>
      </c>
      <c r="C4381" s="2" t="str">
        <f>VLOOKUP($B4381, tge_gfx_data!A:E, 5, FALSE)</f>
        <v>HOT_CHOCOLATE_LADY_eventPicture</v>
      </c>
      <c r="D4381" s="2" t="str">
        <f>IFERROR(VLOOKUP(C4381,pictures!A:C,3,FALSE), "")</f>
        <v>NO</v>
      </c>
      <c r="E4381" s="1" t="s">
        <v>2476</v>
      </c>
      <c r="F4381" s="1" t="s">
        <v>13716</v>
      </c>
      <c r="G4381" s="2" t="s">
        <v>13717</v>
      </c>
    </row>
    <row r="4382" spans="1:8" ht="56.25" customHeight="1" x14ac:dyDescent="0.25">
      <c r="A4382" s="1" t="s">
        <v>13694</v>
      </c>
      <c r="B4382" s="2" t="s">
        <v>4332</v>
      </c>
      <c r="C4382" s="2" t="str">
        <f>VLOOKUP($B4382, tge_gfx_data!A:E, 5, FALSE)</f>
        <v>FIRST_COFFEE_SHOP_VIENNA_eventPicture</v>
      </c>
      <c r="D4382" s="2" t="str">
        <f>IFERROR(VLOOKUP(C4382,pictures!A:C,3,FALSE), "")</f>
        <v>NO</v>
      </c>
      <c r="E4382" s="1" t="s">
        <v>2476</v>
      </c>
      <c r="F4382" s="1" t="s">
        <v>13718</v>
      </c>
      <c r="G4382" s="2" t="s">
        <v>13719</v>
      </c>
    </row>
    <row r="4383" spans="1:8" ht="56.25" customHeight="1" x14ac:dyDescent="0.25">
      <c r="A4383" s="1" t="s">
        <v>13720</v>
      </c>
      <c r="B4383" s="2" t="s">
        <v>13721</v>
      </c>
      <c r="C4383" s="2" t="e">
        <f>VLOOKUP($B4383, tge_gfx_data!A:E, 5, FALSE)</f>
        <v>#N/A</v>
      </c>
      <c r="D4383" s="2" t="str">
        <f>IFERROR(VLOOKUP(C4383,pictures!A:C,3,FALSE), "")</f>
        <v/>
      </c>
      <c r="E4383" s="1" t="s">
        <v>849</v>
      </c>
      <c r="F4383" s="1" t="s">
        <v>13722</v>
      </c>
      <c r="G4383" s="2" t="s">
        <v>13723</v>
      </c>
    </row>
    <row r="4384" spans="1:8" ht="56.25" customHeight="1" x14ac:dyDescent="0.25">
      <c r="A4384" s="1" t="s">
        <v>13720</v>
      </c>
      <c r="B4384" s="2" t="s">
        <v>13724</v>
      </c>
      <c r="C4384" s="2" t="e">
        <f>VLOOKUP($B4384, tge_gfx_data!A:E, 5, FALSE)</f>
        <v>#N/A</v>
      </c>
      <c r="D4384" s="2" t="str">
        <f>IFERROR(VLOOKUP(C4384,pictures!A:C,3,FALSE), "")</f>
        <v/>
      </c>
      <c r="E4384" s="1" t="s">
        <v>2495</v>
      </c>
      <c r="F4384" s="1" t="s">
        <v>13725</v>
      </c>
      <c r="G4384" s="2" t="s">
        <v>13726</v>
      </c>
    </row>
    <row r="4385" spans="1:8" ht="56.25" customHeight="1" x14ac:dyDescent="0.25">
      <c r="A4385" s="1" t="s">
        <v>13720</v>
      </c>
      <c r="B4385" s="2" t="s">
        <v>13727</v>
      </c>
      <c r="C4385" s="2" t="e">
        <f>VLOOKUP($B4385, tge_gfx_data!A:E, 5, FALSE)</f>
        <v>#N/A</v>
      </c>
      <c r="D4385" s="2" t="str">
        <f>IFERROR(VLOOKUP(C4385,pictures!A:C,3,FALSE), "")</f>
        <v/>
      </c>
      <c r="E4385" s="1" t="s">
        <v>849</v>
      </c>
      <c r="F4385" s="1" t="s">
        <v>13728</v>
      </c>
      <c r="G4385" s="2" t="s">
        <v>13729</v>
      </c>
    </row>
    <row r="4386" spans="1:8" ht="56.25" customHeight="1" x14ac:dyDescent="0.25">
      <c r="A4386" s="1" t="s">
        <v>13720</v>
      </c>
      <c r="B4386" s="2" t="s">
        <v>13730</v>
      </c>
      <c r="C4386" s="2" t="e">
        <f>VLOOKUP($B4386, tge_gfx_data!A:E, 5, FALSE)</f>
        <v>#N/A</v>
      </c>
      <c r="D4386" s="2" t="str">
        <f>IFERROR(VLOOKUP(C4386,pictures!A:C,3,FALSE), "")</f>
        <v/>
      </c>
      <c r="E4386" s="1" t="s">
        <v>849</v>
      </c>
      <c r="F4386" s="1" t="s">
        <v>13731</v>
      </c>
      <c r="G4386" s="2" t="s">
        <v>13732</v>
      </c>
    </row>
    <row r="4387" spans="1:8" ht="56.25" customHeight="1" x14ac:dyDescent="0.25">
      <c r="A4387" s="1" t="s">
        <v>13720</v>
      </c>
      <c r="B4387" s="2" t="s">
        <v>13733</v>
      </c>
      <c r="C4387" s="2" t="e">
        <f>VLOOKUP($B4387, tge_gfx_data!A:E, 5, FALSE)</f>
        <v>#N/A</v>
      </c>
      <c r="D4387" s="2" t="str">
        <f>IFERROR(VLOOKUP(C4387,pictures!A:C,3,FALSE), "")</f>
        <v/>
      </c>
      <c r="E4387" s="1" t="s">
        <v>2620</v>
      </c>
      <c r="F4387" s="1" t="s">
        <v>13734</v>
      </c>
      <c r="G4387" s="2" t="s">
        <v>13735</v>
      </c>
    </row>
    <row r="4388" spans="1:8" ht="56.25" customHeight="1" x14ac:dyDescent="0.25">
      <c r="A4388" s="1" t="s">
        <v>13720</v>
      </c>
      <c r="B4388" s="2" t="s">
        <v>13736</v>
      </c>
      <c r="C4388" s="2" t="e">
        <f>VLOOKUP($B4388, tge_gfx_data!A:E, 5, FALSE)</f>
        <v>#N/A</v>
      </c>
      <c r="D4388" s="2" t="str">
        <f>IFERROR(VLOOKUP(C4388,pictures!A:C,3,FALSE), "")</f>
        <v/>
      </c>
      <c r="E4388" s="1" t="s">
        <v>2295</v>
      </c>
      <c r="F4388" s="1" t="s">
        <v>13737</v>
      </c>
      <c r="G4388" s="2" t="s">
        <v>13738</v>
      </c>
      <c r="H4388" s="2" t="s">
        <v>5086</v>
      </c>
    </row>
    <row r="4389" spans="1:8" ht="56.25" customHeight="1" x14ac:dyDescent="0.25">
      <c r="A4389" s="1" t="s">
        <v>13720</v>
      </c>
      <c r="B4389" s="2" t="s">
        <v>13739</v>
      </c>
      <c r="C4389" s="2" t="e">
        <f>VLOOKUP($B4389, tge_gfx_data!A:E, 5, FALSE)</f>
        <v>#N/A</v>
      </c>
      <c r="D4389" s="2" t="str">
        <f>IFERROR(VLOOKUP(C4389,pictures!A:C,3,FALSE), "")</f>
        <v/>
      </c>
      <c r="E4389" s="1" t="s">
        <v>2432</v>
      </c>
      <c r="F4389" s="1" t="s">
        <v>13740</v>
      </c>
      <c r="G4389" s="2" t="s">
        <v>13741</v>
      </c>
      <c r="H4389" s="2" t="s">
        <v>5086</v>
      </c>
    </row>
    <row r="4390" spans="1:8" ht="56.25" customHeight="1" x14ac:dyDescent="0.25">
      <c r="A4390" s="1" t="s">
        <v>13720</v>
      </c>
      <c r="B4390" s="2" t="s">
        <v>13742</v>
      </c>
      <c r="C4390" s="2" t="e">
        <f>VLOOKUP($B4390, tge_gfx_data!A:E, 5, FALSE)</f>
        <v>#N/A</v>
      </c>
      <c r="D4390" s="2" t="str">
        <f>IFERROR(VLOOKUP(C4390,pictures!A:C,3,FALSE), "")</f>
        <v/>
      </c>
      <c r="E4390" s="1" t="s">
        <v>2295</v>
      </c>
      <c r="F4390" s="1" t="s">
        <v>13743</v>
      </c>
      <c r="G4390" s="2" t="s">
        <v>13744</v>
      </c>
    </row>
    <row r="4391" spans="1:8" ht="56.25" customHeight="1" x14ac:dyDescent="0.25">
      <c r="A4391" s="1" t="s">
        <v>13720</v>
      </c>
      <c r="B4391" s="2" t="s">
        <v>13745</v>
      </c>
      <c r="C4391" s="2" t="e">
        <f>VLOOKUP($B4391, tge_gfx_data!A:E, 5, FALSE)</f>
        <v>#N/A</v>
      </c>
      <c r="D4391" s="2" t="str">
        <f>IFERROR(VLOOKUP(C4391,pictures!A:C,3,FALSE), "")</f>
        <v/>
      </c>
      <c r="E4391" s="1" t="s">
        <v>2295</v>
      </c>
      <c r="F4391" s="1" t="s">
        <v>13743</v>
      </c>
      <c r="G4391" s="2" t="s">
        <v>13744</v>
      </c>
    </row>
    <row r="4392" spans="1:8" ht="56.25" customHeight="1" x14ac:dyDescent="0.25">
      <c r="A4392" s="1" t="s">
        <v>13720</v>
      </c>
      <c r="B4392" s="2" t="s">
        <v>13746</v>
      </c>
      <c r="C4392" s="2" t="e">
        <f>VLOOKUP($B4392, tge_gfx_data!A:E, 5, FALSE)</f>
        <v>#N/A</v>
      </c>
      <c r="D4392" s="2" t="str">
        <f>IFERROR(VLOOKUP(C4392,pictures!A:C,3,FALSE), "")</f>
        <v/>
      </c>
      <c r="E4392" s="1" t="s">
        <v>849</v>
      </c>
      <c r="F4392" s="1" t="s">
        <v>13747</v>
      </c>
      <c r="G4392" s="2" t="s">
        <v>13748</v>
      </c>
    </row>
    <row r="4393" spans="1:8" ht="56.25" customHeight="1" x14ac:dyDescent="0.25">
      <c r="A4393" s="1" t="s">
        <v>13720</v>
      </c>
      <c r="B4393" s="2" t="s">
        <v>13749</v>
      </c>
      <c r="C4393" s="2" t="e">
        <f>VLOOKUP($B4393, tge_gfx_data!A:E, 5, FALSE)</f>
        <v>#N/A</v>
      </c>
      <c r="D4393" s="2" t="str">
        <f>IFERROR(VLOOKUP(C4393,pictures!A:C,3,FALSE), "")</f>
        <v/>
      </c>
      <c r="E4393" s="1" t="s">
        <v>2295</v>
      </c>
      <c r="F4393" s="1" t="s">
        <v>13750</v>
      </c>
      <c r="G4393" s="2" t="s">
        <v>13751</v>
      </c>
    </row>
    <row r="4394" spans="1:8" ht="56.25" customHeight="1" x14ac:dyDescent="0.25">
      <c r="A4394" s="1" t="s">
        <v>13752</v>
      </c>
      <c r="B4394" s="2" t="s">
        <v>4333</v>
      </c>
      <c r="C4394" s="2" t="str">
        <f>VLOOKUP($B4394, tge_gfx_data!A:E, 5, FALSE)</f>
        <v>CHINESE_PAMPHLETER_eventPicture</v>
      </c>
      <c r="D4394" s="2" t="str">
        <f>IFERROR(VLOOKUP(C4394,pictures!A:C,3,FALSE), "")</f>
        <v>NO</v>
      </c>
      <c r="E4394" s="1" t="s">
        <v>257</v>
      </c>
      <c r="F4394" s="1" t="s">
        <v>13753</v>
      </c>
      <c r="G4394" s="2" t="s">
        <v>13754</v>
      </c>
    </row>
    <row r="4395" spans="1:8" ht="56.25" customHeight="1" x14ac:dyDescent="0.25">
      <c r="A4395" s="1" t="s">
        <v>13752</v>
      </c>
      <c r="B4395" s="2" t="s">
        <v>4334</v>
      </c>
      <c r="C4395" s="2" t="str">
        <f>VLOOKUP($B4395, tge_gfx_data!A:E, 5, FALSE)</f>
        <v>05_SINO/ECONOMY/MARKETS/STREET_CANTON_ALLOM</v>
      </c>
      <c r="D4395" s="2" t="str">
        <f>IFERROR(VLOOKUP(C4395,pictures!A:C,3,FALSE), "")</f>
        <v>YES</v>
      </c>
      <c r="E4395" s="1" t="s">
        <v>257</v>
      </c>
      <c r="F4395" s="1" t="s">
        <v>13755</v>
      </c>
      <c r="G4395" s="2" t="s">
        <v>22069</v>
      </c>
    </row>
    <row r="4396" spans="1:8" ht="56.25" customHeight="1" x14ac:dyDescent="0.25">
      <c r="A4396" s="1" t="s">
        <v>13752</v>
      </c>
      <c r="B4396" s="2" t="s">
        <v>4335</v>
      </c>
      <c r="C4396" s="2" t="str">
        <f>VLOOKUP($B4396, tge_gfx_data!A:E, 5, FALSE)</f>
        <v>GRAND_SECRETARIAT_eventPicture</v>
      </c>
      <c r="D4396" s="2" t="str">
        <f>IFERROR(VLOOKUP(C4396,pictures!A:C,3,FALSE), "")</f>
        <v>NO</v>
      </c>
      <c r="E4396" s="1" t="s">
        <v>256</v>
      </c>
      <c r="F4396" s="1" t="s">
        <v>22284</v>
      </c>
    </row>
    <row r="4397" spans="1:8" ht="56.25" customHeight="1" x14ac:dyDescent="0.25">
      <c r="A4397" s="1" t="s">
        <v>13752</v>
      </c>
      <c r="B4397" s="2" t="s">
        <v>4336</v>
      </c>
      <c r="C4397" s="2" t="str">
        <f>VLOOKUP($B4397, tge_gfx_data!A:E, 5, FALSE)</f>
        <v>05_SINO/ECONOMY/URBAN/PAWNBROKER_SHANGHAI_BUSINESS</v>
      </c>
      <c r="D4397" s="2" t="str">
        <f>IFERROR(VLOOKUP(C4397,pictures!A:C,3,FALSE), "")</f>
        <v>YES</v>
      </c>
      <c r="E4397" s="1" t="s">
        <v>257</v>
      </c>
      <c r="F4397" s="1" t="s">
        <v>22285</v>
      </c>
    </row>
    <row r="4398" spans="1:8" ht="56.25" customHeight="1" x14ac:dyDescent="0.25">
      <c r="A4398" s="1" t="s">
        <v>13752</v>
      </c>
      <c r="B4398" s="2" t="s">
        <v>4337</v>
      </c>
      <c r="C4398" s="2" t="str">
        <f>VLOOKUP($B4398, tge_gfx_data!A:E, 5, FALSE)</f>
        <v>THREATENING_DARKNESS_eventPicture</v>
      </c>
      <c r="D4398" s="2" t="str">
        <f>IFERROR(VLOOKUP(C4398,pictures!A:C,3,FALSE), "")</f>
        <v>NO</v>
      </c>
      <c r="E4398" s="1" t="s">
        <v>256</v>
      </c>
      <c r="F4398" s="1" t="s">
        <v>13756</v>
      </c>
      <c r="G4398" s="2" t="s">
        <v>13757</v>
      </c>
    </row>
    <row r="4399" spans="1:8" ht="56.25" customHeight="1" x14ac:dyDescent="0.25">
      <c r="A4399" s="1" t="s">
        <v>13758</v>
      </c>
      <c r="B4399" s="2" t="s">
        <v>13759</v>
      </c>
      <c r="C4399" s="2" t="e">
        <f>VLOOKUP($B4399, tge_gfx_data!A:E, 5, FALSE)</f>
        <v>#N/A</v>
      </c>
      <c r="D4399" s="2" t="str">
        <f>IFERROR(VLOOKUP(C4399,pictures!A:C,3,FALSE), "")</f>
        <v/>
      </c>
      <c r="E4399" s="1" t="s">
        <v>2444</v>
      </c>
      <c r="F4399" s="1" t="s">
        <v>13760</v>
      </c>
      <c r="G4399" s="2" t="s">
        <v>13761</v>
      </c>
    </row>
    <row r="4400" spans="1:8" ht="56.25" customHeight="1" x14ac:dyDescent="0.25">
      <c r="A4400" s="1" t="s">
        <v>13758</v>
      </c>
      <c r="B4400" s="2" t="s">
        <v>13762</v>
      </c>
      <c r="C4400" s="2" t="e">
        <f>VLOOKUP($B4400, tge_gfx_data!A:E, 5, FALSE)</f>
        <v>#N/A</v>
      </c>
      <c r="D4400" s="2" t="str">
        <f>IFERROR(VLOOKUP(C4400,pictures!A:C,3,FALSE), "")</f>
        <v/>
      </c>
      <c r="E4400" s="1" t="s">
        <v>2444</v>
      </c>
      <c r="F4400" s="1" t="s">
        <v>13763</v>
      </c>
      <c r="G4400" s="2" t="s">
        <v>13764</v>
      </c>
    </row>
    <row r="4401" spans="1:8" ht="56.25" customHeight="1" x14ac:dyDescent="0.25">
      <c r="A4401" s="1" t="s">
        <v>13758</v>
      </c>
      <c r="B4401" s="2" t="s">
        <v>20038</v>
      </c>
      <c r="C4401" s="2" t="e">
        <f>VLOOKUP($B4401, tge_gfx_data!A:E, 5, FALSE)</f>
        <v>#N/A</v>
      </c>
      <c r="D4401" s="2" t="str">
        <f>IFERROR(VLOOKUP(C4401,pictures!A:C,3,FALSE), "")</f>
        <v/>
      </c>
      <c r="E4401" s="1" t="s">
        <v>2423</v>
      </c>
      <c r="F4401" s="1" t="s">
        <v>20039</v>
      </c>
      <c r="G4401" s="2" t="s">
        <v>20040</v>
      </c>
    </row>
    <row r="4402" spans="1:8" ht="56.25" customHeight="1" x14ac:dyDescent="0.25">
      <c r="A4402" s="1" t="s">
        <v>13758</v>
      </c>
      <c r="B4402" s="2" t="s">
        <v>13765</v>
      </c>
      <c r="C4402" s="2" t="e">
        <f>VLOOKUP($B4402, tge_gfx_data!A:E, 5, FALSE)</f>
        <v>#N/A</v>
      </c>
      <c r="D4402" s="2" t="str">
        <f>IFERROR(VLOOKUP(C4402,pictures!A:C,3,FALSE), "")</f>
        <v/>
      </c>
      <c r="E4402" s="1" t="s">
        <v>2444</v>
      </c>
      <c r="F4402" s="1" t="s">
        <v>13766</v>
      </c>
      <c r="G4402" s="2" t="s">
        <v>13767</v>
      </c>
    </row>
    <row r="4403" spans="1:8" ht="56.25" customHeight="1" x14ac:dyDescent="0.25">
      <c r="A4403" s="1" t="s">
        <v>13758</v>
      </c>
      <c r="B4403" s="2" t="s">
        <v>13768</v>
      </c>
      <c r="C4403" s="2" t="str">
        <f>VLOOKUP($B4403, tge_gfx_data!A:E, 5, FALSE)</f>
        <v>LI_ZECHENG_eventPicture</v>
      </c>
      <c r="D4403" s="2" t="str">
        <f>IFERROR(VLOOKUP(C4403,pictures!A:C,3,FALSE), "")</f>
        <v>NO</v>
      </c>
      <c r="E4403" s="1" t="s">
        <v>2423</v>
      </c>
      <c r="F4403" s="1" t="s">
        <v>13769</v>
      </c>
      <c r="G4403" s="2" t="s">
        <v>13770</v>
      </c>
    </row>
    <row r="4404" spans="1:8" ht="56.25" customHeight="1" x14ac:dyDescent="0.25">
      <c r="A4404" s="1" t="s">
        <v>13758</v>
      </c>
      <c r="B4404" s="2" t="s">
        <v>13771</v>
      </c>
      <c r="C4404" s="2" t="e">
        <f>VLOOKUP($B4404, tge_gfx_data!A:E, 5, FALSE)</f>
        <v>#N/A</v>
      </c>
      <c r="D4404" s="2" t="str">
        <f>IFERROR(VLOOKUP(C4404,pictures!A:C,3,FALSE), "")</f>
        <v/>
      </c>
      <c r="E4404" s="1" t="s">
        <v>2428</v>
      </c>
      <c r="F4404" s="1" t="s">
        <v>13772</v>
      </c>
      <c r="G4404" s="2" t="s">
        <v>13773</v>
      </c>
    </row>
    <row r="4405" spans="1:8" ht="56.25" customHeight="1" x14ac:dyDescent="0.25">
      <c r="A4405" s="1" t="s">
        <v>13758</v>
      </c>
      <c r="B4405" s="2" t="s">
        <v>13774</v>
      </c>
      <c r="C4405" s="2" t="e">
        <f>VLOOKUP($B4405, tge_gfx_data!A:E, 5, FALSE)</f>
        <v>#N/A</v>
      </c>
      <c r="D4405" s="2" t="str">
        <f>IFERROR(VLOOKUP(C4405,pictures!A:C,3,FALSE), "")</f>
        <v/>
      </c>
      <c r="E4405" s="1" t="s">
        <v>2428</v>
      </c>
      <c r="F4405" s="1" t="s">
        <v>13775</v>
      </c>
      <c r="G4405" s="2" t="s">
        <v>13776</v>
      </c>
    </row>
    <row r="4406" spans="1:8" ht="56.25" customHeight="1" x14ac:dyDescent="0.25">
      <c r="A4406" s="1" t="s">
        <v>13758</v>
      </c>
      <c r="B4406" s="2" t="s">
        <v>13777</v>
      </c>
      <c r="C4406" s="2" t="e">
        <f>VLOOKUP($B4406, tge_gfx_data!A:E, 5, FALSE)</f>
        <v>#N/A</v>
      </c>
      <c r="D4406" s="2" t="str">
        <f>IFERROR(VLOOKUP(C4406,pictures!A:C,3,FALSE), "")</f>
        <v/>
      </c>
      <c r="E4406" s="1" t="s">
        <v>2423</v>
      </c>
      <c r="F4406" s="1" t="s">
        <v>13778</v>
      </c>
      <c r="G4406" s="2" t="s">
        <v>13779</v>
      </c>
    </row>
    <row r="4407" spans="1:8" ht="56.25" customHeight="1" x14ac:dyDescent="0.25">
      <c r="A4407" s="1" t="s">
        <v>13758</v>
      </c>
      <c r="B4407" s="2" t="s">
        <v>13780</v>
      </c>
      <c r="C4407" s="2" t="e">
        <f>VLOOKUP($B4407, tge_gfx_data!A:E, 5, FALSE)</f>
        <v>#N/A</v>
      </c>
      <c r="D4407" s="2" t="str">
        <f>IFERROR(VLOOKUP(C4407,pictures!A:C,3,FALSE), "")</f>
        <v/>
      </c>
      <c r="E4407" s="1" t="s">
        <v>2444</v>
      </c>
      <c r="F4407" s="1" t="s">
        <v>13781</v>
      </c>
      <c r="G4407" s="2" t="s">
        <v>13782</v>
      </c>
    </row>
    <row r="4408" spans="1:8" ht="56.25" customHeight="1" x14ac:dyDescent="0.25">
      <c r="A4408" s="1" t="s">
        <v>13758</v>
      </c>
      <c r="B4408" s="2" t="s">
        <v>13783</v>
      </c>
      <c r="C4408" s="2" t="e">
        <f>VLOOKUP($B4408, tge_gfx_data!A:E, 5, FALSE)</f>
        <v>#N/A</v>
      </c>
      <c r="D4408" s="2" t="str">
        <f>IFERROR(VLOOKUP(C4408,pictures!A:C,3,FALSE), "")</f>
        <v/>
      </c>
      <c r="E4408" s="1" t="s">
        <v>2423</v>
      </c>
      <c r="F4408" s="1" t="s">
        <v>13784</v>
      </c>
      <c r="G4408" s="2" t="s">
        <v>13785</v>
      </c>
    </row>
    <row r="4409" spans="1:8" ht="56.25" customHeight="1" x14ac:dyDescent="0.25">
      <c r="A4409" s="1" t="s">
        <v>13786</v>
      </c>
      <c r="B4409" s="2" t="s">
        <v>13787</v>
      </c>
      <c r="C4409" s="2" t="e">
        <f>VLOOKUP($B4409, tge_gfx_data!A:E, 5, FALSE)</f>
        <v>#N/A</v>
      </c>
      <c r="D4409" s="2" t="str">
        <f>IFERROR(VLOOKUP(C4409,pictures!A:C,3,FALSE), "")</f>
        <v/>
      </c>
      <c r="E4409" s="1" t="s">
        <v>2542</v>
      </c>
      <c r="F4409" s="1" t="s">
        <v>13788</v>
      </c>
      <c r="G4409" s="2" t="s">
        <v>13789</v>
      </c>
    </row>
    <row r="4410" spans="1:8" ht="56.25" customHeight="1" x14ac:dyDescent="0.25">
      <c r="A4410" s="1" t="s">
        <v>13786</v>
      </c>
      <c r="B4410" s="2" t="s">
        <v>13790</v>
      </c>
      <c r="C4410" s="2" t="e">
        <f>VLOOKUP($B4410, tge_gfx_data!A:E, 5, FALSE)</f>
        <v>#N/A</v>
      </c>
      <c r="D4410" s="2" t="str">
        <f>IFERROR(VLOOKUP(C4410,pictures!A:C,3,FALSE), "")</f>
        <v/>
      </c>
      <c r="E4410" s="1" t="s">
        <v>2474</v>
      </c>
      <c r="F4410" s="1" t="s">
        <v>13791</v>
      </c>
      <c r="G4410" s="2" t="s">
        <v>13792</v>
      </c>
      <c r="H4410" s="2" t="s">
        <v>6000</v>
      </c>
    </row>
    <row r="4411" spans="1:8" ht="56.25" customHeight="1" x14ac:dyDescent="0.25">
      <c r="A4411" s="1" t="s">
        <v>13786</v>
      </c>
      <c r="B4411" s="2" t="s">
        <v>13793</v>
      </c>
      <c r="C4411" s="2" t="e">
        <f>VLOOKUP($B4411, tge_gfx_data!A:E, 5, FALSE)</f>
        <v>#N/A</v>
      </c>
      <c r="D4411" s="2" t="str">
        <f>IFERROR(VLOOKUP(C4411,pictures!A:C,3,FALSE), "")</f>
        <v/>
      </c>
      <c r="E4411" s="1" t="s">
        <v>657</v>
      </c>
      <c r="F4411" s="1" t="s">
        <v>13794</v>
      </c>
      <c r="G4411" s="2" t="s">
        <v>13795</v>
      </c>
      <c r="H4411" s="2" t="s">
        <v>6000</v>
      </c>
    </row>
    <row r="4412" spans="1:8" ht="56.25" customHeight="1" x14ac:dyDescent="0.25">
      <c r="A4412" s="1" t="s">
        <v>13786</v>
      </c>
      <c r="B4412" s="2" t="s">
        <v>13796</v>
      </c>
      <c r="C4412" s="2" t="e">
        <f>VLOOKUP($B4412, tge_gfx_data!A:E, 5, FALSE)</f>
        <v>#N/A</v>
      </c>
      <c r="D4412" s="2" t="str">
        <f>IFERROR(VLOOKUP(C4412,pictures!A:C,3,FALSE), "")</f>
        <v/>
      </c>
      <c r="E4412" s="1" t="s">
        <v>657</v>
      </c>
      <c r="F4412" s="1" t="s">
        <v>13797</v>
      </c>
      <c r="G4412" s="2" t="s">
        <v>13798</v>
      </c>
    </row>
    <row r="4413" spans="1:8" ht="56.25" customHeight="1" x14ac:dyDescent="0.25">
      <c r="A4413" s="1" t="s">
        <v>13786</v>
      </c>
      <c r="B4413" s="2" t="s">
        <v>13799</v>
      </c>
      <c r="C4413" s="2" t="e">
        <f>VLOOKUP($B4413, tge_gfx_data!A:E, 5, FALSE)</f>
        <v>#N/A</v>
      </c>
      <c r="D4413" s="2" t="str">
        <f>IFERROR(VLOOKUP(C4413,pictures!A:C,3,FALSE), "")</f>
        <v/>
      </c>
      <c r="E4413" s="1" t="s">
        <v>658</v>
      </c>
      <c r="F4413" s="1" t="s">
        <v>13800</v>
      </c>
      <c r="G4413" s="2" t="s">
        <v>13801</v>
      </c>
      <c r="H4413" s="2" t="s">
        <v>6000</v>
      </c>
    </row>
    <row r="4414" spans="1:8" ht="56.25" customHeight="1" x14ac:dyDescent="0.25">
      <c r="A4414" s="1" t="s">
        <v>13786</v>
      </c>
      <c r="B4414" s="2" t="s">
        <v>13802</v>
      </c>
      <c r="C4414" s="2" t="e">
        <f>VLOOKUP($B4414, tge_gfx_data!A:E, 5, FALSE)</f>
        <v>#N/A</v>
      </c>
      <c r="D4414" s="2" t="str">
        <f>IFERROR(VLOOKUP(C4414,pictures!A:C,3,FALSE), "")</f>
        <v/>
      </c>
      <c r="E4414" s="1" t="s">
        <v>2542</v>
      </c>
      <c r="F4414" s="1" t="s">
        <v>13803</v>
      </c>
      <c r="G4414" s="2" t="s">
        <v>13804</v>
      </c>
      <c r="H4414" s="2" t="s">
        <v>6000</v>
      </c>
    </row>
    <row r="4415" spans="1:8" ht="56.25" customHeight="1" x14ac:dyDescent="0.25">
      <c r="A4415" s="1" t="s">
        <v>13786</v>
      </c>
      <c r="B4415" s="2" t="s">
        <v>13805</v>
      </c>
      <c r="C4415" s="2" t="e">
        <f>VLOOKUP($B4415, tge_gfx_data!A:E, 5, FALSE)</f>
        <v>#N/A</v>
      </c>
      <c r="D4415" s="2" t="str">
        <f>IFERROR(VLOOKUP(C4415,pictures!A:C,3,FALSE), "")</f>
        <v/>
      </c>
      <c r="E4415" s="1" t="s">
        <v>658</v>
      </c>
      <c r="F4415" s="1" t="s">
        <v>13806</v>
      </c>
      <c r="G4415" s="2" t="s">
        <v>13807</v>
      </c>
      <c r="H4415" s="2" t="s">
        <v>6000</v>
      </c>
    </row>
    <row r="4416" spans="1:8" ht="56.25" customHeight="1" x14ac:dyDescent="0.25">
      <c r="A4416" s="1" t="s">
        <v>13786</v>
      </c>
      <c r="B4416" s="2" t="s">
        <v>13808</v>
      </c>
      <c r="C4416" s="2" t="e">
        <f>VLOOKUP($B4416, tge_gfx_data!A:E, 5, FALSE)</f>
        <v>#N/A</v>
      </c>
      <c r="D4416" s="2" t="str">
        <f>IFERROR(VLOOKUP(C4416,pictures!A:C,3,FALSE), "")</f>
        <v/>
      </c>
      <c r="E4416" s="1" t="s">
        <v>2474</v>
      </c>
      <c r="F4416" s="1" t="s">
        <v>13809</v>
      </c>
      <c r="G4416" s="2" t="s">
        <v>13810</v>
      </c>
      <c r="H4416" s="2" t="s">
        <v>6000</v>
      </c>
    </row>
    <row r="4417" spans="1:8" ht="56.25" customHeight="1" x14ac:dyDescent="0.25">
      <c r="A4417" s="1" t="s">
        <v>13786</v>
      </c>
      <c r="B4417" s="2" t="s">
        <v>13811</v>
      </c>
      <c r="C4417" s="2" t="e">
        <f>VLOOKUP($B4417, tge_gfx_data!A:E, 5, FALSE)</f>
        <v>#N/A</v>
      </c>
      <c r="D4417" s="2" t="str">
        <f>IFERROR(VLOOKUP(C4417,pictures!A:C,3,FALSE), "")</f>
        <v/>
      </c>
      <c r="E4417" s="1" t="s">
        <v>658</v>
      </c>
      <c r="F4417" s="1" t="s">
        <v>13812</v>
      </c>
      <c r="G4417" s="2" t="s">
        <v>13813</v>
      </c>
      <c r="H4417" s="2" t="s">
        <v>6000</v>
      </c>
    </row>
    <row r="4418" spans="1:8" ht="56.25" customHeight="1" x14ac:dyDescent="0.25">
      <c r="A4418" s="1" t="s">
        <v>13786</v>
      </c>
      <c r="B4418" s="2" t="s">
        <v>13814</v>
      </c>
      <c r="C4418" s="2" t="e">
        <f>VLOOKUP($B4418, tge_gfx_data!A:E, 5, FALSE)</f>
        <v>#N/A</v>
      </c>
      <c r="D4418" s="2" t="str">
        <f>IFERROR(VLOOKUP(C4418,pictures!A:C,3,FALSE), "")</f>
        <v/>
      </c>
      <c r="E4418" s="1" t="s">
        <v>657</v>
      </c>
      <c r="F4418" s="1" t="s">
        <v>13815</v>
      </c>
      <c r="G4418" s="2" t="s">
        <v>13816</v>
      </c>
      <c r="H4418" s="2" t="s">
        <v>6000</v>
      </c>
    </row>
    <row r="4419" spans="1:8" ht="56.25" customHeight="1" x14ac:dyDescent="0.25">
      <c r="A4419" s="1" t="s">
        <v>13786</v>
      </c>
      <c r="B4419" s="2" t="s">
        <v>13817</v>
      </c>
      <c r="C4419" s="2" t="e">
        <f>VLOOKUP($B4419, tge_gfx_data!A:E, 5, FALSE)</f>
        <v>#N/A</v>
      </c>
      <c r="D4419" s="2" t="str">
        <f>IFERROR(VLOOKUP(C4419,pictures!A:C,3,FALSE), "")</f>
        <v/>
      </c>
      <c r="E4419" s="1" t="s">
        <v>2474</v>
      </c>
      <c r="F4419" s="1" t="s">
        <v>13818</v>
      </c>
      <c r="G4419" s="2" t="s">
        <v>13819</v>
      </c>
      <c r="H4419" s="2" t="s">
        <v>6000</v>
      </c>
    </row>
    <row r="4420" spans="1:8" ht="56.25" customHeight="1" x14ac:dyDescent="0.25">
      <c r="A4420" s="1" t="s">
        <v>13820</v>
      </c>
      <c r="B4420" s="2" t="s">
        <v>13821</v>
      </c>
      <c r="C4420" s="2" t="e">
        <f>VLOOKUP($B4420, tge_gfx_data!A:E, 5, FALSE)</f>
        <v>#N/A</v>
      </c>
      <c r="D4420" s="2" t="str">
        <f>IFERROR(VLOOKUP(C4420,pictures!A:C,3,FALSE), "")</f>
        <v/>
      </c>
      <c r="E4420" s="1" t="s">
        <v>18633</v>
      </c>
      <c r="F4420" s="1" t="s">
        <v>13822</v>
      </c>
      <c r="G4420" s="2" t="s">
        <v>13823</v>
      </c>
      <c r="H4420" s="2" t="s">
        <v>6000</v>
      </c>
    </row>
    <row r="4421" spans="1:8" ht="56.25" customHeight="1" x14ac:dyDescent="0.25">
      <c r="A4421" s="1" t="s">
        <v>13820</v>
      </c>
      <c r="B4421" s="2" t="s">
        <v>13824</v>
      </c>
      <c r="C4421" s="2" t="e">
        <f>VLOOKUP($B4421, tge_gfx_data!A:E, 5, FALSE)</f>
        <v>#N/A</v>
      </c>
      <c r="D4421" s="2" t="str">
        <f>IFERROR(VLOOKUP(C4421,pictures!A:C,3,FALSE), "")</f>
        <v/>
      </c>
      <c r="E4421" s="1" t="s">
        <v>18635</v>
      </c>
      <c r="F4421" s="1" t="s">
        <v>13825</v>
      </c>
      <c r="G4421" s="2" t="s">
        <v>13826</v>
      </c>
      <c r="H4421" s="2" t="s">
        <v>6000</v>
      </c>
    </row>
    <row r="4422" spans="1:8" ht="56.25" customHeight="1" x14ac:dyDescent="0.25">
      <c r="A4422" s="1" t="s">
        <v>13820</v>
      </c>
      <c r="B4422" s="2" t="s">
        <v>13827</v>
      </c>
      <c r="C4422" s="2" t="e">
        <f>VLOOKUP($B4422, tge_gfx_data!A:E, 5, FALSE)</f>
        <v>#N/A</v>
      </c>
      <c r="D4422" s="2" t="str">
        <f>IFERROR(VLOOKUP(C4422,pictures!A:C,3,FALSE), "")</f>
        <v/>
      </c>
      <c r="E4422" s="1" t="s">
        <v>18633</v>
      </c>
      <c r="F4422" s="1" t="s">
        <v>13828</v>
      </c>
      <c r="G4422" s="2" t="s">
        <v>13829</v>
      </c>
      <c r="H4422" s="2" t="s">
        <v>6000</v>
      </c>
    </row>
    <row r="4423" spans="1:8" ht="56.25" customHeight="1" x14ac:dyDescent="0.25">
      <c r="A4423" s="1" t="s">
        <v>13820</v>
      </c>
      <c r="B4423" s="2" t="s">
        <v>13830</v>
      </c>
      <c r="C4423" s="2" t="e">
        <f>VLOOKUP($B4423, tge_gfx_data!A:E, 5, FALSE)</f>
        <v>#N/A</v>
      </c>
      <c r="D4423" s="2" t="str">
        <f>IFERROR(VLOOKUP(C4423,pictures!A:C,3,FALSE), "")</f>
        <v/>
      </c>
      <c r="E4423" s="1" t="s">
        <v>18635</v>
      </c>
      <c r="F4423" s="1" t="s">
        <v>13831</v>
      </c>
      <c r="G4423" s="2" t="s">
        <v>13832</v>
      </c>
    </row>
    <row r="4424" spans="1:8" ht="56.25" customHeight="1" x14ac:dyDescent="0.25">
      <c r="A4424" s="1" t="s">
        <v>13820</v>
      </c>
      <c r="B4424" s="2" t="s">
        <v>13833</v>
      </c>
      <c r="C4424" s="2" t="e">
        <f>VLOOKUP($B4424, tge_gfx_data!A:E, 5, FALSE)</f>
        <v>#N/A</v>
      </c>
      <c r="D4424" s="2" t="str">
        <f>IFERROR(VLOOKUP(C4424,pictures!A:C,3,FALSE), "")</f>
        <v/>
      </c>
      <c r="E4424" s="1" t="s">
        <v>18633</v>
      </c>
      <c r="F4424" s="1" t="s">
        <v>13834</v>
      </c>
      <c r="G4424" s="2" t="s">
        <v>13835</v>
      </c>
    </row>
    <row r="4425" spans="1:8" ht="56.25" customHeight="1" x14ac:dyDescent="0.25">
      <c r="A4425" s="1" t="s">
        <v>13836</v>
      </c>
      <c r="B4425" s="2" t="s">
        <v>13837</v>
      </c>
      <c r="C4425" s="2" t="e">
        <f>VLOOKUP($B4425, tge_gfx_data!A:E, 5, FALSE)</f>
        <v>#N/A</v>
      </c>
      <c r="D4425" s="2" t="str">
        <f>IFERROR(VLOOKUP(C4425,pictures!A:C,3,FALSE), "")</f>
        <v/>
      </c>
      <c r="E4425" s="1" t="s">
        <v>2482</v>
      </c>
      <c r="F4425" s="1" t="s">
        <v>13838</v>
      </c>
      <c r="G4425" s="2" t="s">
        <v>13839</v>
      </c>
    </row>
    <row r="4426" spans="1:8" ht="56.25" customHeight="1" x14ac:dyDescent="0.25">
      <c r="A4426" s="1" t="s">
        <v>13836</v>
      </c>
      <c r="B4426" s="2" t="s">
        <v>13840</v>
      </c>
      <c r="C4426" s="2" t="e">
        <f>VLOOKUP($B4426, tge_gfx_data!A:E, 5, FALSE)</f>
        <v>#N/A</v>
      </c>
      <c r="D4426" s="2" t="str">
        <f>IFERROR(VLOOKUP(C4426,pictures!A:C,3,FALSE), "")</f>
        <v/>
      </c>
      <c r="E4426" s="1" t="s">
        <v>2421</v>
      </c>
      <c r="F4426" s="1" t="s">
        <v>7180</v>
      </c>
      <c r="G4426" s="2" t="s">
        <v>13841</v>
      </c>
    </row>
    <row r="4427" spans="1:8" ht="56.25" customHeight="1" x14ac:dyDescent="0.25">
      <c r="A4427" s="1" t="s">
        <v>13836</v>
      </c>
      <c r="B4427" s="2" t="s">
        <v>13842</v>
      </c>
      <c r="C4427" s="2" t="e">
        <f>VLOOKUP($B4427, tge_gfx_data!A:E, 5, FALSE)</f>
        <v>#N/A</v>
      </c>
      <c r="D4427" s="2" t="str">
        <f>IFERROR(VLOOKUP(C4427,pictures!A:C,3,FALSE), "")</f>
        <v/>
      </c>
      <c r="E4427" s="1" t="s">
        <v>2534</v>
      </c>
      <c r="F4427" s="1" t="s">
        <v>13843</v>
      </c>
      <c r="G4427" s="2" t="s">
        <v>13844</v>
      </c>
    </row>
    <row r="4428" spans="1:8" ht="56.25" customHeight="1" x14ac:dyDescent="0.25">
      <c r="A4428" s="1" t="s">
        <v>13836</v>
      </c>
      <c r="B4428" s="2" t="s">
        <v>13845</v>
      </c>
      <c r="C4428" s="2" t="str">
        <f>VLOOKUP($B4428, tge_gfx_data!A:E, 5, FALSE)</f>
        <v>SHWEDAGON_PAGON_PILGRIMAGE_eventPicture</v>
      </c>
      <c r="D4428" s="2" t="str">
        <f>IFERROR(VLOOKUP(C4428,pictures!A:C,3,FALSE), "")</f>
        <v>NO</v>
      </c>
      <c r="E4428" s="1" t="s">
        <v>1143</v>
      </c>
      <c r="F4428" s="1" t="s">
        <v>13846</v>
      </c>
      <c r="G4428" s="2" t="s">
        <v>13847</v>
      </c>
    </row>
    <row r="4429" spans="1:8" ht="56.25" customHeight="1" x14ac:dyDescent="0.25">
      <c r="A4429" s="1" t="s">
        <v>13836</v>
      </c>
      <c r="B4429" s="2" t="s">
        <v>4342</v>
      </c>
      <c r="C4429" s="2" t="str">
        <f>VLOOKUP($B4429, tge_gfx_data!A:E, 5, FALSE)</f>
        <v>06_INDO/RELIGION/TEMPLES/SCENE_BOROBUDUR_HEYDAY_HOOYER</v>
      </c>
      <c r="D4429" s="2" t="str">
        <f>IFERROR(VLOOKUP(C4429,pictures!A:C,3,FALSE), "")</f>
        <v>YES</v>
      </c>
      <c r="E4429" s="1" t="s">
        <v>2438</v>
      </c>
      <c r="F4429" s="1" t="s">
        <v>13848</v>
      </c>
      <c r="G4429" s="2" t="s">
        <v>13849</v>
      </c>
      <c r="H4429" s="2" t="s">
        <v>8154</v>
      </c>
    </row>
    <row r="4430" spans="1:8" ht="56.25" customHeight="1" x14ac:dyDescent="0.25">
      <c r="A4430" s="1" t="s">
        <v>13836</v>
      </c>
      <c r="B4430" s="2" t="s">
        <v>13850</v>
      </c>
      <c r="C4430" s="2" t="e">
        <f>VLOOKUP($B4430, tge_gfx_data!A:E, 5, FALSE)</f>
        <v>#N/A</v>
      </c>
      <c r="D4430" s="2" t="str">
        <f>IFERROR(VLOOKUP(C4430,pictures!A:C,3,FALSE), "")</f>
        <v/>
      </c>
      <c r="E4430" s="1" t="s">
        <v>2482</v>
      </c>
      <c r="F4430" s="1" t="s">
        <v>7107</v>
      </c>
      <c r="G4430" s="2" t="s">
        <v>7107</v>
      </c>
      <c r="H4430" s="2" t="s">
        <v>6915</v>
      </c>
    </row>
    <row r="4431" spans="1:8" ht="56.25" customHeight="1" x14ac:dyDescent="0.25">
      <c r="A4431" s="1" t="s">
        <v>13836</v>
      </c>
      <c r="B4431" s="2" t="s">
        <v>13851</v>
      </c>
      <c r="C4431" s="2" t="e">
        <f>VLOOKUP($B4431, tge_gfx_data!A:E, 5, FALSE)</f>
        <v>#N/A</v>
      </c>
      <c r="D4431" s="2" t="str">
        <f>IFERROR(VLOOKUP(C4431,pictures!A:C,3,FALSE), "")</f>
        <v/>
      </c>
      <c r="E4431" s="1" t="s">
        <v>2482</v>
      </c>
      <c r="F4431" s="1" t="s">
        <v>7107</v>
      </c>
      <c r="G4431" s="2" t="s">
        <v>7107</v>
      </c>
      <c r="H4431" s="2" t="s">
        <v>6915</v>
      </c>
    </row>
    <row r="4432" spans="1:8" ht="56.25" customHeight="1" x14ac:dyDescent="0.25">
      <c r="A4432" s="1" t="s">
        <v>11367</v>
      </c>
      <c r="B4432" s="2" t="s">
        <v>4343</v>
      </c>
      <c r="C4432" s="2" t="str">
        <f>VLOOKUP($B4432, tge_gfx_data!A:E, 5, FALSE)</f>
        <v>MACAU_DRAWING_INK_eventPicture</v>
      </c>
      <c r="D4432" s="2" t="str">
        <f>IFERROR(VLOOKUP(C4432,pictures!A:C,3,FALSE), "")</f>
        <v>NO</v>
      </c>
      <c r="E4432" s="1" t="s">
        <v>775</v>
      </c>
      <c r="F4432" s="1" t="s">
        <v>13852</v>
      </c>
      <c r="G4432" s="2" t="s">
        <v>13853</v>
      </c>
    </row>
    <row r="4433" spans="1:8" ht="56.25" customHeight="1" x14ac:dyDescent="0.25">
      <c r="A4433" s="1" t="s">
        <v>11367</v>
      </c>
      <c r="B4433" s="2" t="s">
        <v>4344</v>
      </c>
      <c r="C4433" s="2" t="str">
        <f>VLOOKUP($B4433, tge_gfx_data!A:E, 5, FALSE)</f>
        <v>MACAU_SHIPS_BAY_eventPicture</v>
      </c>
      <c r="D4433" s="2" t="str">
        <f>IFERROR(VLOOKUP(C4433,pictures!A:C,3,FALSE), "")</f>
        <v>NO</v>
      </c>
      <c r="E4433" s="1" t="s">
        <v>775</v>
      </c>
      <c r="F4433" s="1" t="s">
        <v>13854</v>
      </c>
      <c r="G4433" s="2" t="s">
        <v>13855</v>
      </c>
    </row>
    <row r="4434" spans="1:8" ht="56.25" customHeight="1" x14ac:dyDescent="0.25">
      <c r="A4434" s="1" t="s">
        <v>11367</v>
      </c>
      <c r="B4434" s="2" t="s">
        <v>4345</v>
      </c>
      <c r="C4434" s="2" t="str">
        <f>VLOOKUP($B4434, tge_gfx_data!A:E, 5, FALSE)</f>
        <v>NAGASAKI_HARBOR_DEJIMA_eventPicture</v>
      </c>
      <c r="D4434" s="2" t="str">
        <f>IFERROR(VLOOKUP(C4434,pictures!A:C,3,FALSE), "")</f>
        <v>NO</v>
      </c>
      <c r="E4434" s="1" t="s">
        <v>775</v>
      </c>
      <c r="F4434" s="1" t="s">
        <v>13856</v>
      </c>
      <c r="G4434" s="2" t="s">
        <v>21961</v>
      </c>
    </row>
    <row r="4435" spans="1:8" ht="56.25" customHeight="1" x14ac:dyDescent="0.25">
      <c r="A4435" s="1" t="s">
        <v>11367</v>
      </c>
      <c r="B4435" s="2" t="s">
        <v>4346</v>
      </c>
      <c r="C4435" s="2" t="str">
        <f>VLOOKUP($B4435, tge_gfx_data!A:E, 5, FALSE)</f>
        <v>NAGASAKI_HARBOR_DEJIMA_eventPicture</v>
      </c>
      <c r="D4435" s="2" t="str">
        <f>IFERROR(VLOOKUP(C4435,pictures!A:C,3,FALSE), "")</f>
        <v>NO</v>
      </c>
      <c r="E4435" s="1" t="s">
        <v>775</v>
      </c>
      <c r="F4435" s="1" t="s">
        <v>13857</v>
      </c>
      <c r="G4435" s="2" t="s">
        <v>13858</v>
      </c>
    </row>
    <row r="4436" spans="1:8" ht="56.25" customHeight="1" x14ac:dyDescent="0.25">
      <c r="A4436" s="1" t="s">
        <v>11367</v>
      </c>
      <c r="B4436" s="2" t="s">
        <v>4347</v>
      </c>
      <c r="C4436" s="2" t="str">
        <f>VLOOKUP($B4436, tge_gfx_data!A:E, 5, FALSE)</f>
        <v>MALAY_TIGER_ATTACK_eventPicture</v>
      </c>
      <c r="D4436" s="2" t="str">
        <f>IFERROR(VLOOKUP(C4436,pictures!A:C,3,FALSE), "")</f>
        <v>NO</v>
      </c>
      <c r="E4436" s="1" t="s">
        <v>775</v>
      </c>
      <c r="F4436" s="1" t="s">
        <v>13859</v>
      </c>
      <c r="G4436" s="2" t="s">
        <v>13860</v>
      </c>
    </row>
    <row r="4437" spans="1:8" ht="56.25" customHeight="1" x14ac:dyDescent="0.25">
      <c r="A4437" s="1" t="s">
        <v>6061</v>
      </c>
      <c r="B4437" s="2" t="s">
        <v>13861</v>
      </c>
      <c r="C4437" s="2" t="e">
        <f>VLOOKUP($B4437, tge_gfx_data!A:E, 5, FALSE)</f>
        <v>#N/A</v>
      </c>
      <c r="D4437" s="2" t="str">
        <f>IFERROR(VLOOKUP(C4437,pictures!A:C,3,FALSE), "")</f>
        <v/>
      </c>
      <c r="E4437" s="1" t="s">
        <v>18626</v>
      </c>
      <c r="F4437" s="1" t="s">
        <v>13862</v>
      </c>
      <c r="G4437" s="2" t="s">
        <v>13863</v>
      </c>
      <c r="H4437" s="2" t="s">
        <v>6112</v>
      </c>
    </row>
    <row r="4438" spans="1:8" ht="56.25" customHeight="1" x14ac:dyDescent="0.25">
      <c r="A4438" s="1" t="s">
        <v>6061</v>
      </c>
      <c r="B4438" s="2" t="s">
        <v>13864</v>
      </c>
      <c r="C4438" s="2" t="e">
        <f>VLOOKUP($B4438, tge_gfx_data!A:E, 5, FALSE)</f>
        <v>#N/A</v>
      </c>
      <c r="D4438" s="2" t="str">
        <f>IFERROR(VLOOKUP(C4438,pictures!A:C,3,FALSE), "")</f>
        <v/>
      </c>
      <c r="E4438" s="1" t="s">
        <v>18972</v>
      </c>
      <c r="F4438" s="1" t="s">
        <v>13865</v>
      </c>
      <c r="G4438" s="2" t="s">
        <v>13866</v>
      </c>
      <c r="H4438" s="2" t="s">
        <v>6112</v>
      </c>
    </row>
    <row r="4439" spans="1:8" ht="56.25" customHeight="1" x14ac:dyDescent="0.25">
      <c r="A4439" s="1" t="s">
        <v>13867</v>
      </c>
      <c r="B4439" s="2" t="s">
        <v>4351</v>
      </c>
      <c r="C4439" s="2" t="str">
        <f>VLOOKUP($B4439, tge_gfx_data!A:E, 5, FALSE)</f>
        <v>RAMADAN_eventPicture</v>
      </c>
      <c r="D4439" s="2" t="str">
        <f>IFERROR(VLOOKUP(C4439,pictures!A:C,3,FALSE), "")</f>
        <v>NO</v>
      </c>
      <c r="E4439" s="1" t="s">
        <v>1279</v>
      </c>
      <c r="F4439" s="1" t="s">
        <v>13868</v>
      </c>
      <c r="G4439" s="2" t="s">
        <v>13869</v>
      </c>
      <c r="H4439" s="2" t="s">
        <v>8154</v>
      </c>
    </row>
    <row r="4440" spans="1:8" ht="56.25" customHeight="1" x14ac:dyDescent="0.25">
      <c r="A4440" s="1" t="s">
        <v>13867</v>
      </c>
      <c r="B4440" s="2" t="s">
        <v>4352</v>
      </c>
      <c r="C4440" s="2" t="str">
        <f>VLOOKUP($B4440, tge_gfx_data!A:E, 5, FALSE)</f>
        <v>06_INDO/PEOPLE/PORTRAITS/MUGHAL_AURANGZEB_ALAMGIR</v>
      </c>
      <c r="D4440" s="2" t="str">
        <f>IFERROR(VLOOKUP(C4440,pictures!A:C,3,FALSE), "")</f>
        <v>YES</v>
      </c>
      <c r="E4440" s="1" t="s">
        <v>2517</v>
      </c>
      <c r="F4440" s="1" t="s">
        <v>13871</v>
      </c>
      <c r="G4440" s="2" t="s">
        <v>13872</v>
      </c>
      <c r="H4440" s="2" t="s">
        <v>8154</v>
      </c>
    </row>
    <row r="4441" spans="1:8" ht="56.25" customHeight="1" x14ac:dyDescent="0.25">
      <c r="A4441" s="1" t="s">
        <v>13867</v>
      </c>
      <c r="B4441" s="2" t="s">
        <v>4353</v>
      </c>
      <c r="C4441" s="2" t="str">
        <f>VLOOKUP($B4441, tge_gfx_data!A:E, 5, FALSE)</f>
        <v>01_WESTERN/SCIENCE/CARTOGRAPHY/STILL_LIFE_GLOBE_LUYCKX</v>
      </c>
      <c r="D4441" s="2" t="str">
        <f>IFERROR(VLOOKUP(C4441,pictures!A:C,3,FALSE), "")</f>
        <v>YES</v>
      </c>
      <c r="E4441" s="1" t="s">
        <v>2421</v>
      </c>
      <c r="F4441" s="1" t="s">
        <v>13873</v>
      </c>
      <c r="G4441" s="2" t="s">
        <v>13874</v>
      </c>
      <c r="H4441" s="2" t="s">
        <v>8154</v>
      </c>
    </row>
    <row r="4442" spans="1:8" ht="56.25" customHeight="1" x14ac:dyDescent="0.25">
      <c r="A4442" s="1" t="s">
        <v>13867</v>
      </c>
      <c r="B4442" s="2" t="s">
        <v>4354</v>
      </c>
      <c r="C4442" s="2" t="str">
        <f>VLOOKUP($B4442, tge_gfx_data!A:E, 5, FALSE)</f>
        <v>MIAN_MIR_eventPicture</v>
      </c>
      <c r="D4442" s="2" t="str">
        <f>IFERROR(VLOOKUP(C4442,pictures!A:C,3,FALSE), "")</f>
        <v>NO</v>
      </c>
      <c r="E4442" s="1" t="s">
        <v>2421</v>
      </c>
      <c r="F4442" s="1" t="s">
        <v>13875</v>
      </c>
      <c r="G4442" s="2" t="s">
        <v>13876</v>
      </c>
      <c r="H4442" s="2" t="s">
        <v>8154</v>
      </c>
    </row>
    <row r="4443" spans="1:8" ht="56.25" customHeight="1" x14ac:dyDescent="0.25">
      <c r="A4443" s="1" t="s">
        <v>13867</v>
      </c>
      <c r="B4443" s="2" t="s">
        <v>4355</v>
      </c>
      <c r="C4443" s="2" t="str">
        <f>VLOOKUP($B4443, tge_gfx_data!A:E, 5, FALSE)</f>
        <v>02_EASTERN/LAND/LANDSCAPE/CONSTANTINOPLE_1000_ARTIST_IMPRESSION</v>
      </c>
      <c r="D4443" s="2" t="str">
        <f>IFERROR(VLOOKUP(C4443,pictures!A:C,3,FALSE), "")</f>
        <v>YES</v>
      </c>
      <c r="E4443" s="1" t="s">
        <v>2527</v>
      </c>
      <c r="F4443" s="1" t="s">
        <v>13877</v>
      </c>
      <c r="G4443" s="2" t="s">
        <v>13878</v>
      </c>
      <c r="H4443" s="2" t="s">
        <v>8154</v>
      </c>
    </row>
    <row r="4444" spans="1:8" ht="56.25" customHeight="1" x14ac:dyDescent="0.25">
      <c r="A4444" s="1" t="s">
        <v>13867</v>
      </c>
      <c r="B4444" s="2" t="s">
        <v>4356</v>
      </c>
      <c r="C4444" s="2" t="str">
        <f>VLOOKUP($B4444, tge_gfx_data!A:E, 5, FALSE)</f>
        <v>CHISHTI_ORDER_eventPicture</v>
      </c>
      <c r="D4444" s="2" t="str">
        <f>IFERROR(VLOOKUP(C4444,pictures!A:C,3,FALSE), "")</f>
        <v>NO</v>
      </c>
      <c r="E4444" s="1" t="s">
        <v>2519</v>
      </c>
      <c r="F4444" s="1" t="s">
        <v>13879</v>
      </c>
      <c r="G4444" s="2" t="s">
        <v>13880</v>
      </c>
      <c r="H4444" s="2" t="s">
        <v>13870</v>
      </c>
    </row>
    <row r="4445" spans="1:8" ht="56.25" customHeight="1" x14ac:dyDescent="0.25">
      <c r="A4445" s="1" t="s">
        <v>13867</v>
      </c>
      <c r="B4445" s="2" t="s">
        <v>4357</v>
      </c>
      <c r="C4445" s="2" t="str">
        <f>VLOOKUP($B4445, tge_gfx_data!A:E, 5, FALSE)</f>
        <v>QADIRIYYA_eventPicture</v>
      </c>
      <c r="D4445" s="2" t="str">
        <f>IFERROR(VLOOKUP(C4445,pictures!A:C,3,FALSE), "")</f>
        <v>NO</v>
      </c>
      <c r="E4445" s="1" t="s">
        <v>2519</v>
      </c>
      <c r="F4445" s="1" t="s">
        <v>13881</v>
      </c>
      <c r="G4445" s="2" t="s">
        <v>13882</v>
      </c>
      <c r="H4445" s="2" t="s">
        <v>13870</v>
      </c>
    </row>
    <row r="4446" spans="1:8" ht="56.25" customHeight="1" x14ac:dyDescent="0.25">
      <c r="A4446" s="1" t="s">
        <v>13867</v>
      </c>
      <c r="B4446" s="2" t="s">
        <v>4358</v>
      </c>
      <c r="C4446" s="2" t="str">
        <f>VLOOKUP($B4446, tge_gfx_data!A:E, 5, FALSE)</f>
        <v>IMAM_PREACHING_RULER_eventPicture</v>
      </c>
      <c r="D4446" s="2" t="str">
        <f>IFERROR(VLOOKUP(C4446,pictures!A:C,3,FALSE), "")</f>
        <v>NO</v>
      </c>
      <c r="E4446" s="1" t="s">
        <v>2519</v>
      </c>
      <c r="F4446" s="1" t="s">
        <v>13883</v>
      </c>
      <c r="G4446" s="2" t="s">
        <v>13884</v>
      </c>
      <c r="H4446" s="2" t="s">
        <v>8154</v>
      </c>
    </row>
    <row r="4447" spans="1:8" ht="56.25" customHeight="1" x14ac:dyDescent="0.25">
      <c r="A4447" s="1" t="s">
        <v>13867</v>
      </c>
      <c r="B4447" s="2" t="s">
        <v>4359</v>
      </c>
      <c r="C4447" s="2" t="str">
        <f>VLOOKUP($B4447, tge_gfx_data!A:E, 5, FALSE)</f>
        <v>GHULAMS_eventPicture</v>
      </c>
      <c r="D4447" s="2" t="str">
        <f>IFERROR(VLOOKUP(C4447,pictures!A:C,3,FALSE), "")</f>
        <v>NO</v>
      </c>
      <c r="E4447" s="1" t="s">
        <v>2527</v>
      </c>
      <c r="F4447" s="1" t="s">
        <v>23202</v>
      </c>
      <c r="G4447" s="2" t="s">
        <v>23203</v>
      </c>
      <c r="H4447" s="2" t="s">
        <v>13870</v>
      </c>
    </row>
    <row r="4448" spans="1:8" ht="56.25" customHeight="1" x14ac:dyDescent="0.25">
      <c r="A4448" s="1" t="s">
        <v>13867</v>
      </c>
      <c r="B4448" s="2" t="s">
        <v>4360</v>
      </c>
      <c r="C4448" s="2" t="str">
        <f>VLOOKUP($B4448, tge_gfx_data!A:E, 5, FALSE)</f>
        <v>REZA_ABBASI_eventPicture</v>
      </c>
      <c r="D4448" s="2" t="str">
        <f>IFERROR(VLOOKUP(C4448,pictures!A:C,3,FALSE), "")</f>
        <v>NO</v>
      </c>
      <c r="E4448" s="1" t="s">
        <v>2510</v>
      </c>
      <c r="F4448" s="1" t="s">
        <v>13885</v>
      </c>
      <c r="G4448" s="2" t="s">
        <v>13886</v>
      </c>
      <c r="H4448" s="2" t="s">
        <v>8154</v>
      </c>
    </row>
    <row r="4449" spans="1:8" ht="56.25" customHeight="1" x14ac:dyDescent="0.25">
      <c r="A4449" s="1" t="s">
        <v>13867</v>
      </c>
      <c r="B4449" s="2" t="s">
        <v>4361</v>
      </c>
      <c r="C4449" s="2" t="str">
        <f>VLOOKUP($B4449, tge_gfx_data!A:E, 5, FALSE)</f>
        <v>ISTANBUL_ASTRONOMY_eventPicture</v>
      </c>
      <c r="D4449" s="2" t="str">
        <f>IFERROR(VLOOKUP(C4449,pictures!A:C,3,FALSE), "")</f>
        <v>NO</v>
      </c>
      <c r="E4449" s="1" t="s">
        <v>2421</v>
      </c>
      <c r="F4449" s="1" t="s">
        <v>13887</v>
      </c>
      <c r="G4449" s="2" t="s">
        <v>13888</v>
      </c>
    </row>
    <row r="4450" spans="1:8" ht="56.25" customHeight="1" x14ac:dyDescent="0.25">
      <c r="A4450" s="1" t="s">
        <v>13867</v>
      </c>
      <c r="B4450" s="2" t="s">
        <v>4362</v>
      </c>
      <c r="C4450" s="2" t="str">
        <f>VLOOKUP($B4450, tge_gfx_data!A:E, 5, FALSE)</f>
        <v>03_MENA/ECONOMY/URBAN/SELLING_TURKISH_DELIGHT_PREZIOSI</v>
      </c>
      <c r="D4450" s="2" t="str">
        <f>IFERROR(VLOOKUP(C4450,pictures!A:C,3,FALSE), "")</f>
        <v>YES</v>
      </c>
      <c r="E4450" s="1" t="s">
        <v>2519</v>
      </c>
      <c r="F4450" s="1" t="s">
        <v>13889</v>
      </c>
      <c r="G4450" s="2" t="s">
        <v>13890</v>
      </c>
      <c r="H4450" s="2" t="s">
        <v>13870</v>
      </c>
    </row>
    <row r="4451" spans="1:8" ht="56.25" customHeight="1" x14ac:dyDescent="0.25">
      <c r="A4451" s="1" t="s">
        <v>13867</v>
      </c>
      <c r="B4451" s="2" t="s">
        <v>4363</v>
      </c>
      <c r="C4451" s="2" t="str">
        <f>VLOOKUP($B4451, tge_gfx_data!A:E, 5, FALSE)</f>
        <v>MUSLIM_HAGHIA_SOPHIA_eventPicture</v>
      </c>
      <c r="D4451" s="2" t="str">
        <f>IFERROR(VLOOKUP(C4451,pictures!A:C,3,FALSE), "")</f>
        <v>NO</v>
      </c>
      <c r="E4451" s="1" t="s">
        <v>2988</v>
      </c>
      <c r="F4451" s="1" t="s">
        <v>13891</v>
      </c>
      <c r="G4451" s="2" t="s">
        <v>13892</v>
      </c>
    </row>
    <row r="4452" spans="1:8" ht="56.25" customHeight="1" x14ac:dyDescent="0.25">
      <c r="A4452" s="1" t="s">
        <v>13867</v>
      </c>
      <c r="B4452" s="2" t="s">
        <v>4364</v>
      </c>
      <c r="C4452" s="2" t="str">
        <f>VLOOKUP($B4452, tge_gfx_data!A:E, 5, FALSE)</f>
        <v>MADRASSA_CHILDREN_eventPicture</v>
      </c>
      <c r="D4452" s="2" t="str">
        <f>IFERROR(VLOOKUP(C4452,pictures!A:C,3,FALSE), "")</f>
        <v>NO</v>
      </c>
      <c r="E4452" s="1" t="s">
        <v>2543</v>
      </c>
      <c r="F4452" s="1" t="s">
        <v>13893</v>
      </c>
      <c r="G4452" s="2" t="s">
        <v>13894</v>
      </c>
    </row>
    <row r="4453" spans="1:8" ht="56.25" customHeight="1" x14ac:dyDescent="0.25">
      <c r="A4453" s="1" t="s">
        <v>13867</v>
      </c>
      <c r="B4453" s="2" t="s">
        <v>4365</v>
      </c>
      <c r="C4453" s="2" t="str">
        <f>VLOOKUP($B4453, tge_gfx_data!A:E, 5, FALSE)</f>
        <v>WELL_IN_DESERT_eventPicture</v>
      </c>
      <c r="D4453" s="2" t="str">
        <f>IFERROR(VLOOKUP(C4453,pictures!A:C,3,FALSE), "")</f>
        <v>NO</v>
      </c>
      <c r="E4453" s="1" t="s">
        <v>2519</v>
      </c>
      <c r="F4453" s="1" t="s">
        <v>13895</v>
      </c>
      <c r="G4453" s="2" t="s">
        <v>13896</v>
      </c>
      <c r="H4453" s="2" t="s">
        <v>8154</v>
      </c>
    </row>
    <row r="4454" spans="1:8" ht="56.25" customHeight="1" x14ac:dyDescent="0.25">
      <c r="A4454" s="1" t="s">
        <v>13867</v>
      </c>
      <c r="B4454" s="2" t="s">
        <v>4366</v>
      </c>
      <c r="C4454" s="2" t="str">
        <f>VLOOKUP($B4454, tge_gfx_data!A:E, 5, FALSE)</f>
        <v>ISLAMIC_OLD_SURGEON_eventPicture</v>
      </c>
      <c r="D4454" s="2" t="str">
        <f>IFERROR(VLOOKUP(C4454,pictures!A:C,3,FALSE), "")</f>
        <v>NO</v>
      </c>
      <c r="E4454" s="1" t="s">
        <v>2421</v>
      </c>
      <c r="F4454" s="1" t="s">
        <v>13897</v>
      </c>
      <c r="G4454" s="2" t="s">
        <v>13898</v>
      </c>
    </row>
    <row r="4455" spans="1:8" ht="56.25" customHeight="1" x14ac:dyDescent="0.25">
      <c r="A4455" s="1" t="s">
        <v>13867</v>
      </c>
      <c r="B4455" s="2" t="s">
        <v>4367</v>
      </c>
      <c r="C4455" s="2" t="str">
        <f>VLOOKUP($B4455, tge_gfx_data!A:E, 5, FALSE)</f>
        <v>ISLAMIC_ASTRONOMER_BIRANI_eventPicture</v>
      </c>
      <c r="D4455" s="2" t="str">
        <f>IFERROR(VLOOKUP(C4455,pictures!A:C,3,FALSE), "")</f>
        <v>NO</v>
      </c>
      <c r="E4455" s="1" t="s">
        <v>2421</v>
      </c>
      <c r="F4455" s="1" t="s">
        <v>13899</v>
      </c>
      <c r="G4455" s="2" t="s">
        <v>13900</v>
      </c>
    </row>
    <row r="4456" spans="1:8" ht="56.25" customHeight="1" x14ac:dyDescent="0.25">
      <c r="A4456" s="1" t="s">
        <v>13867</v>
      </c>
      <c r="B4456" s="2" t="s">
        <v>4368</v>
      </c>
      <c r="C4456" s="2" t="str">
        <f>VLOOKUP($B4456, tge_gfx_data!A:E, 5, FALSE)</f>
        <v>03_MENA/RELIGION/GODS/ABRAHAMIC_GOD</v>
      </c>
      <c r="D4456" s="2" t="str">
        <f>IFERROR(VLOOKUP(C4456,pictures!A:C,3,FALSE), "")</f>
        <v>YES</v>
      </c>
      <c r="E4456" s="1" t="s">
        <v>2519</v>
      </c>
      <c r="F4456" s="1" t="s">
        <v>13901</v>
      </c>
      <c r="G4456" s="2" t="s">
        <v>13902</v>
      </c>
    </row>
    <row r="4457" spans="1:8" ht="56.25" customHeight="1" x14ac:dyDescent="0.25">
      <c r="A4457" s="1" t="s">
        <v>13867</v>
      </c>
      <c r="B4457" s="2" t="s">
        <v>4369</v>
      </c>
      <c r="C4457" s="2" t="str">
        <f>VLOOKUP($B4457, tge_gfx_data!A:E, 5, FALSE)</f>
        <v>MAHDI_eventPicture</v>
      </c>
      <c r="D4457" s="2" t="str">
        <f>IFERROR(VLOOKUP(C4457,pictures!A:C,3,FALSE), "")</f>
        <v>NO</v>
      </c>
      <c r="E4457" s="1" t="s">
        <v>2519</v>
      </c>
      <c r="F4457" s="1" t="s">
        <v>13903</v>
      </c>
      <c r="G4457" s="2" t="s">
        <v>13904</v>
      </c>
      <c r="H4457" s="2" t="s">
        <v>13870</v>
      </c>
    </row>
    <row r="4458" spans="1:8" ht="56.25" customHeight="1" x14ac:dyDescent="0.25">
      <c r="A4458" s="1" t="s">
        <v>13867</v>
      </c>
      <c r="B4458" s="2" t="s">
        <v>4370</v>
      </c>
      <c r="C4458" s="2" t="str">
        <f>VLOOKUP($B4458, tge_gfx_data!A:E, 5, FALSE)</f>
        <v>SHIITE_AND_SUNNI_IN_TENT_eventPicture</v>
      </c>
      <c r="D4458" s="2" t="str">
        <f>IFERROR(VLOOKUP(C4458,pictures!A:C,3,FALSE), "")</f>
        <v>NO</v>
      </c>
      <c r="E4458" s="1" t="s">
        <v>2519</v>
      </c>
      <c r="F4458" s="1" t="s">
        <v>13905</v>
      </c>
      <c r="G4458" s="2" t="s">
        <v>13906</v>
      </c>
    </row>
    <row r="4459" spans="1:8" ht="56.25" customHeight="1" x14ac:dyDescent="0.25">
      <c r="A4459" s="1" t="s">
        <v>13867</v>
      </c>
      <c r="B4459" s="2" t="s">
        <v>4371</v>
      </c>
      <c r="C4459" s="2" t="str">
        <f>VLOOKUP($B4459, tge_gfx_data!A:E, 5, FALSE)</f>
        <v>SHIITE_AND_SUNNI_IN_TENT_eventPicture</v>
      </c>
      <c r="D4459" s="2" t="str">
        <f>IFERROR(VLOOKUP(C4459,pictures!A:C,3,FALSE), "")</f>
        <v>NO</v>
      </c>
      <c r="E4459" s="1" t="s">
        <v>2519</v>
      </c>
      <c r="F4459" s="1" t="s">
        <v>13907</v>
      </c>
      <c r="G4459" s="2" t="s">
        <v>13908</v>
      </c>
    </row>
    <row r="4460" spans="1:8" ht="56.25" customHeight="1" x14ac:dyDescent="0.25">
      <c r="A4460" s="1" t="s">
        <v>13867</v>
      </c>
      <c r="B4460" s="2" t="s">
        <v>4372</v>
      </c>
      <c r="C4460" s="2" t="str">
        <f>VLOOKUP($B4460, tge_gfx_data!A:E, 5, FALSE)</f>
        <v>RULERS_TOGETHER_BREAKING_FAST_eventPicture</v>
      </c>
      <c r="D4460" s="2" t="str">
        <f>IFERROR(VLOOKUP(C4460,pictures!A:C,3,FALSE), "")</f>
        <v>NO</v>
      </c>
      <c r="E4460" s="1" t="s">
        <v>2464</v>
      </c>
      <c r="F4460" s="1" t="s">
        <v>13909</v>
      </c>
      <c r="G4460" s="2" t="s">
        <v>13910</v>
      </c>
      <c r="H4460" s="2" t="s">
        <v>8154</v>
      </c>
    </row>
    <row r="4461" spans="1:8" ht="56.25" customHeight="1" x14ac:dyDescent="0.25">
      <c r="A4461" s="1" t="s">
        <v>13867</v>
      </c>
      <c r="B4461" s="2" t="s">
        <v>4373</v>
      </c>
      <c r="C4461" s="2" t="str">
        <f>VLOOKUP($B4461, tge_gfx_data!A:E, 5, FALSE)</f>
        <v>HAJJ_ENTOURAGE_eventPicture</v>
      </c>
      <c r="D4461" s="2" t="str">
        <f>IFERROR(VLOOKUP(C4461,pictures!A:C,3,FALSE), "")</f>
        <v>NO</v>
      </c>
      <c r="E4461" s="1" t="s">
        <v>2989</v>
      </c>
      <c r="F4461" s="1" t="s">
        <v>13911</v>
      </c>
      <c r="G4461" s="2" t="s">
        <v>13912</v>
      </c>
      <c r="H4461" s="2" t="s">
        <v>8154</v>
      </c>
    </row>
    <row r="4462" spans="1:8" ht="56.25" customHeight="1" x14ac:dyDescent="0.25">
      <c r="A4462" s="1" t="s">
        <v>13867</v>
      </c>
      <c r="B4462" s="2" t="s">
        <v>4374</v>
      </c>
      <c r="C4462" s="2" t="str">
        <f>VLOOKUP($B4462, tge_gfx_data!A:E, 5, FALSE)</f>
        <v>HAJJ_IN_FRONT_OF_eventPicture</v>
      </c>
      <c r="D4462" s="2" t="str">
        <f>IFERROR(VLOOKUP(C4462,pictures!A:C,3,FALSE), "")</f>
        <v>NO</v>
      </c>
      <c r="E4462" s="1" t="s">
        <v>2989</v>
      </c>
      <c r="F4462" s="1" t="s">
        <v>13914</v>
      </c>
      <c r="G4462" s="2" t="s">
        <v>13915</v>
      </c>
      <c r="H4462" s="2" t="s">
        <v>8154</v>
      </c>
    </row>
    <row r="4463" spans="1:8" ht="56.25" customHeight="1" x14ac:dyDescent="0.25">
      <c r="A4463" s="1" t="s">
        <v>13867</v>
      </c>
      <c r="B4463" s="2" t="s">
        <v>4375</v>
      </c>
      <c r="C4463" s="2" t="str">
        <f>VLOOKUP($B4463, tge_gfx_data!A:E, 5, FALSE)</f>
        <v>MECCA_HAJJ_eventPicture</v>
      </c>
      <c r="D4463" s="2" t="str">
        <f>IFERROR(VLOOKUP(C4463,pictures!A:C,3,FALSE), "")</f>
        <v>NO</v>
      </c>
      <c r="E4463" s="1" t="s">
        <v>2989</v>
      </c>
      <c r="F4463" s="1" t="s">
        <v>13916</v>
      </c>
      <c r="G4463" s="2" t="s">
        <v>13917</v>
      </c>
      <c r="H4463" s="2" t="s">
        <v>8154</v>
      </c>
    </row>
    <row r="4464" spans="1:8" ht="56.25" customHeight="1" x14ac:dyDescent="0.25">
      <c r="A4464" s="1" t="s">
        <v>13867</v>
      </c>
      <c r="B4464" s="2" t="s">
        <v>4376</v>
      </c>
      <c r="C4464" s="2" t="str">
        <f>VLOOKUP($B4464, tge_gfx_data!A:E, 5, FALSE)</f>
        <v>MOSQUE_MECCA_eventPicture</v>
      </c>
      <c r="D4464" s="2" t="str">
        <f>IFERROR(VLOOKUP(C4464,pictures!A:C,3,FALSE), "")</f>
        <v>NO</v>
      </c>
      <c r="E4464" s="1" t="s">
        <v>2482</v>
      </c>
      <c r="F4464" s="1" t="s">
        <v>13918</v>
      </c>
      <c r="G4464" s="2" t="s">
        <v>13919</v>
      </c>
      <c r="H4464" s="2" t="s">
        <v>8154</v>
      </c>
    </row>
    <row r="4465" spans="1:8" ht="56.25" customHeight="1" x14ac:dyDescent="0.25">
      <c r="A4465" s="1" t="s">
        <v>13867</v>
      </c>
      <c r="B4465" s="2" t="s">
        <v>4377</v>
      </c>
      <c r="C4465" s="2" t="str">
        <f>VLOOKUP($B4465, tge_gfx_data!A:E, 5, FALSE)</f>
        <v>FUTUWWA_eventPicture</v>
      </c>
      <c r="D4465" s="2" t="str">
        <f>IFERROR(VLOOKUP(C4465,pictures!A:C,3,FALSE), "")</f>
        <v>NO</v>
      </c>
      <c r="E4465" s="1" t="s">
        <v>2519</v>
      </c>
      <c r="F4465" s="1" t="s">
        <v>13920</v>
      </c>
      <c r="G4465" s="2" t="s">
        <v>13921</v>
      </c>
      <c r="H4465" s="2" t="s">
        <v>13870</v>
      </c>
    </row>
    <row r="4466" spans="1:8" ht="56.25" customHeight="1" x14ac:dyDescent="0.25">
      <c r="A4466" s="1" t="s">
        <v>13867</v>
      </c>
      <c r="B4466" s="2" t="s">
        <v>4378</v>
      </c>
      <c r="C4466" s="2" t="str">
        <f>VLOOKUP($B4466, tge_gfx_data!A:E, 5, FALSE)</f>
        <v>MURAD_IV_NIGHT_RAIDS_eventPicture</v>
      </c>
      <c r="D4466" s="2" t="str">
        <f>IFERROR(VLOOKUP(C4466,pictures!A:C,3,FALSE), "")</f>
        <v>NO</v>
      </c>
      <c r="E4466" s="1" t="s">
        <v>2517</v>
      </c>
      <c r="F4466" s="1" t="s">
        <v>13922</v>
      </c>
      <c r="G4466" s="2" t="s">
        <v>13923</v>
      </c>
      <c r="H4466" s="2" t="s">
        <v>8154</v>
      </c>
    </row>
    <row r="4467" spans="1:8" ht="56.25" customHeight="1" x14ac:dyDescent="0.25">
      <c r="A4467" s="1" t="s">
        <v>13924</v>
      </c>
      <c r="B4467" s="2" t="s">
        <v>4379</v>
      </c>
      <c r="C4467" s="2" t="str">
        <f>VLOOKUP($B4467, tge_gfx_data!A:E, 5, FALSE)</f>
        <v>FURNITURE_MAKER_eventPicture</v>
      </c>
      <c r="D4467" s="2" t="str">
        <f>IFERROR(VLOOKUP(C4467,pictures!A:C,3,FALSE), "")</f>
        <v>NO</v>
      </c>
      <c r="E4467" s="1" t="s">
        <v>2536</v>
      </c>
      <c r="F4467" s="1" t="s">
        <v>13925</v>
      </c>
      <c r="G4467" s="2" t="s">
        <v>13926</v>
      </c>
    </row>
    <row r="4468" spans="1:8" ht="56.25" customHeight="1" x14ac:dyDescent="0.25">
      <c r="A4468" s="1" t="s">
        <v>13924</v>
      </c>
      <c r="B4468" s="2" t="s">
        <v>4380</v>
      </c>
      <c r="C4468" s="2" t="str">
        <f>VLOOKUP($B4468, tge_gfx_data!A:E, 5, FALSE)</f>
        <v>CAVALRY_MEN_ISLAMIC_POSING_eventPicture</v>
      </c>
      <c r="D4468" s="2" t="str">
        <f>IFERROR(VLOOKUP(C4468,pictures!A:C,3,FALSE), "")</f>
        <v>NO</v>
      </c>
      <c r="E4468" s="1" t="s">
        <v>2456</v>
      </c>
      <c r="F4468" s="1" t="s">
        <v>13927</v>
      </c>
      <c r="G4468" s="2" t="s">
        <v>13928</v>
      </c>
    </row>
    <row r="4469" spans="1:8" ht="56.25" customHeight="1" x14ac:dyDescent="0.25">
      <c r="A4469" s="1" t="s">
        <v>13924</v>
      </c>
      <c r="B4469" s="2" t="s">
        <v>4381</v>
      </c>
      <c r="C4469" s="2" t="str">
        <f>VLOOKUP($B4469, tge_gfx_data!A:E, 5, FALSE)</f>
        <v>FOOD_FOR_THE_POOR_ISLAM_eventPicture</v>
      </c>
      <c r="D4469" s="2" t="str">
        <f>IFERROR(VLOOKUP(C4469,pictures!A:C,3,FALSE), "")</f>
        <v>NO</v>
      </c>
      <c r="E4469" s="1" t="s">
        <v>2517</v>
      </c>
      <c r="F4469" s="1" t="s">
        <v>13929</v>
      </c>
      <c r="G4469" s="2" t="s">
        <v>13930</v>
      </c>
    </row>
    <row r="4470" spans="1:8" ht="56.25" customHeight="1" x14ac:dyDescent="0.25">
      <c r="A4470" s="1" t="s">
        <v>13924</v>
      </c>
      <c r="B4470" s="2" t="s">
        <v>4382</v>
      </c>
      <c r="C4470" s="2" t="str">
        <f>VLOOKUP($B4470, tge_gfx_data!A:E, 5, FALSE)</f>
        <v>03_MENA/RELIGION/MYTHOLOGY/ABRAHAM_TO_THE_STARS</v>
      </c>
      <c r="D4470" s="2" t="str">
        <f>IFERROR(VLOOKUP(C4470,pictures!A:C,3,FALSE), "")</f>
        <v>YES</v>
      </c>
      <c r="E4470" s="1" t="s">
        <v>2456</v>
      </c>
      <c r="F4470" s="1" t="s">
        <v>13931</v>
      </c>
      <c r="G4470" s="2" t="s">
        <v>13932</v>
      </c>
    </row>
    <row r="4471" spans="1:8" ht="56.25" customHeight="1" x14ac:dyDescent="0.25">
      <c r="A4471" s="1" t="s">
        <v>13924</v>
      </c>
      <c r="B4471" s="2" t="s">
        <v>4383</v>
      </c>
      <c r="C4471" s="2" t="str">
        <f>VLOOKUP($B4471, tge_gfx_data!A:E, 5, FALSE)</f>
        <v>ISLAMIC_REVOLT_GATHERING_eventPicture</v>
      </c>
      <c r="D4471" s="2" t="str">
        <f>IFERROR(VLOOKUP(C4471,pictures!A:C,3,FALSE), "")</f>
        <v>NO</v>
      </c>
      <c r="E4471" s="1" t="s">
        <v>2517</v>
      </c>
      <c r="F4471" s="1" t="s">
        <v>13933</v>
      </c>
      <c r="G4471" s="2" t="s">
        <v>13934</v>
      </c>
    </row>
    <row r="4472" spans="1:8" ht="56.25" customHeight="1" x14ac:dyDescent="0.25">
      <c r="A4472" s="1" t="s">
        <v>13924</v>
      </c>
      <c r="B4472" s="2" t="s">
        <v>4384</v>
      </c>
      <c r="C4472" s="2" t="str">
        <f>VLOOKUP($B4472, tge_gfx_data!A:E, 5, FALSE)</f>
        <v>NON_MUSLIM_OTTOMAN_RECRUITS_eventPicture</v>
      </c>
      <c r="D4472" s="2" t="str">
        <f>IFERROR(VLOOKUP(C4472,pictures!A:C,3,FALSE), "")</f>
        <v>NO</v>
      </c>
      <c r="E4472" s="1" t="s">
        <v>2452</v>
      </c>
      <c r="F4472" s="1" t="s">
        <v>13935</v>
      </c>
      <c r="G4472" s="2" t="s">
        <v>13936</v>
      </c>
    </row>
    <row r="4473" spans="1:8" ht="56.25" customHeight="1" x14ac:dyDescent="0.25">
      <c r="A4473" s="1" t="s">
        <v>13924</v>
      </c>
      <c r="B4473" s="2" t="s">
        <v>4385</v>
      </c>
      <c r="C4473" s="2" t="str">
        <f>VLOOKUP($B4473, tge_gfx_data!A:E, 5, FALSE)</f>
        <v>IMAM_READING_BOOK_GOLD_eventPicture</v>
      </c>
      <c r="D4473" s="2" t="str">
        <f>IFERROR(VLOOKUP(C4473,pictures!A:C,3,FALSE), "")</f>
        <v>NO</v>
      </c>
      <c r="E4473" s="1" t="s">
        <v>2517</v>
      </c>
      <c r="F4473" s="1" t="s">
        <v>13937</v>
      </c>
      <c r="G4473" s="2" t="s">
        <v>13938</v>
      </c>
    </row>
    <row r="4474" spans="1:8" ht="56.25" customHeight="1" x14ac:dyDescent="0.25">
      <c r="A4474" s="1" t="s">
        <v>13924</v>
      </c>
      <c r="B4474" s="2" t="s">
        <v>4386</v>
      </c>
      <c r="C4474" s="2" t="str">
        <f>VLOOKUP($B4474, tge_gfx_data!A:E, 5, FALSE)</f>
        <v>RAMPANT_CORRUPTION_JEWELRY_eventPicture</v>
      </c>
      <c r="D4474" s="2" t="str">
        <f>IFERROR(VLOOKUP(C4474,pictures!A:C,3,FALSE), "")</f>
        <v>NO</v>
      </c>
      <c r="E4474" s="1" t="s">
        <v>2456</v>
      </c>
      <c r="F4474" s="1" t="s">
        <v>13939</v>
      </c>
      <c r="G4474" s="2" t="s">
        <v>13940</v>
      </c>
    </row>
    <row r="4475" spans="1:8" ht="56.25" customHeight="1" x14ac:dyDescent="0.25">
      <c r="A4475" s="1" t="s">
        <v>13924</v>
      </c>
      <c r="B4475" s="2" t="s">
        <v>4387</v>
      </c>
      <c r="C4475" s="2" t="str">
        <f>VLOOKUP($B4475, tge_gfx_data!A:E, 5, FALSE)</f>
        <v>03_MENA/PEOPLE/EMOTIONS/OLD_JEW_ARABS_GEROME</v>
      </c>
      <c r="D4475" s="2" t="str">
        <f>IFERROR(VLOOKUP(C4475,pictures!A:C,3,FALSE), "")</f>
        <v>YES</v>
      </c>
      <c r="E4475" s="1" t="s">
        <v>2442</v>
      </c>
      <c r="F4475" s="1" t="s">
        <v>13941</v>
      </c>
      <c r="G4475" s="2" t="s">
        <v>13942</v>
      </c>
    </row>
    <row r="4476" spans="1:8" ht="56.25" customHeight="1" x14ac:dyDescent="0.25">
      <c r="A4476" s="1" t="s">
        <v>13924</v>
      </c>
      <c r="B4476" s="2" t="s">
        <v>4388</v>
      </c>
      <c r="C4476" s="2" t="str">
        <f>VLOOKUP($B4476, tge_gfx_data!A:E, 5, FALSE)</f>
        <v>IMAMS_ASKING_FOR_ALMS_eventPicture</v>
      </c>
      <c r="D4476" s="2" t="str">
        <f>IFERROR(VLOOKUP(C4476,pictures!A:C,3,FALSE), "")</f>
        <v>NO</v>
      </c>
      <c r="E4476" s="1" t="s">
        <v>2436</v>
      </c>
      <c r="F4476" s="1" t="s">
        <v>13943</v>
      </c>
      <c r="G4476" s="2" t="s">
        <v>13944</v>
      </c>
    </row>
    <row r="4477" spans="1:8" ht="56.25" customHeight="1" x14ac:dyDescent="0.25">
      <c r="A4477" s="1" t="s">
        <v>13924</v>
      </c>
      <c r="B4477" s="2" t="s">
        <v>4389</v>
      </c>
      <c r="C4477" s="2" t="str">
        <f>VLOOKUP($B4477, tge_gfx_data!A:E, 5, FALSE)</f>
        <v>PUNISHING_CHILD_eventPicture</v>
      </c>
      <c r="D4477" s="2" t="str">
        <f>IFERROR(VLOOKUP(C4477,pictures!A:C,3,FALSE), "")</f>
        <v>NO</v>
      </c>
      <c r="E4477" s="1" t="s">
        <v>2460</v>
      </c>
      <c r="F4477" s="1" t="s">
        <v>13946</v>
      </c>
      <c r="G4477" s="2" t="s">
        <v>13947</v>
      </c>
      <c r="H4477" s="2" t="s">
        <v>6403</v>
      </c>
    </row>
    <row r="4478" spans="1:8" ht="56.25" customHeight="1" x14ac:dyDescent="0.25">
      <c r="A4478" s="1" t="s">
        <v>13924</v>
      </c>
      <c r="B4478" s="2" t="s">
        <v>4390</v>
      </c>
      <c r="C4478" s="2" t="str">
        <f>VLOOKUP($B4478, tge_gfx_data!A:E, 5, FALSE)</f>
        <v>MUSLIM_HAGHIA_SOPHIA_eventPicture</v>
      </c>
      <c r="D4478" s="2" t="str">
        <f>IFERROR(VLOOKUP(C4478,pictures!A:C,3,FALSE), "")</f>
        <v>NO</v>
      </c>
      <c r="E4478" s="1" t="s">
        <v>2988</v>
      </c>
      <c r="F4478" s="1" t="s">
        <v>13891</v>
      </c>
      <c r="G4478" s="2" t="s">
        <v>13892</v>
      </c>
      <c r="H4478" s="2" t="s">
        <v>6403</v>
      </c>
    </row>
    <row r="4479" spans="1:8" ht="56.25" customHeight="1" x14ac:dyDescent="0.25">
      <c r="A4479" s="1" t="s">
        <v>13924</v>
      </c>
      <c r="B4479" s="2" t="s">
        <v>4391</v>
      </c>
      <c r="C4479" s="2" t="str">
        <f>VLOOKUP($B4479, tge_gfx_data!A:E, 5, FALSE)</f>
        <v>FRIDAY_PRAYER_eventPicture</v>
      </c>
      <c r="D4479" s="2" t="str">
        <f>IFERROR(VLOOKUP(C4479,pictures!A:C,3,FALSE), "")</f>
        <v>NO</v>
      </c>
      <c r="E4479" s="1" t="s">
        <v>2515</v>
      </c>
      <c r="F4479" s="1" t="s">
        <v>13949</v>
      </c>
      <c r="G4479" s="2" t="s">
        <v>13950</v>
      </c>
      <c r="H4479" s="2" t="s">
        <v>6403</v>
      </c>
    </row>
    <row r="4480" spans="1:8" ht="56.25" customHeight="1" x14ac:dyDescent="0.25">
      <c r="A4480" s="1" t="s">
        <v>13924</v>
      </c>
      <c r="B4480" s="2" t="s">
        <v>4392</v>
      </c>
      <c r="C4480" s="2" t="str">
        <f>VLOOKUP($B4480, tge_gfx_data!A:E, 5, FALSE)</f>
        <v>HERETICAL_IMAM_RESEARCH_eventPicture</v>
      </c>
      <c r="D4480" s="2" t="str">
        <f>IFERROR(VLOOKUP(C4480,pictures!A:C,3,FALSE), "")</f>
        <v>NO</v>
      </c>
      <c r="E4480" s="1" t="s">
        <v>2536</v>
      </c>
      <c r="F4480" s="1" t="s">
        <v>13951</v>
      </c>
      <c r="G4480" s="2" t="s">
        <v>13952</v>
      </c>
    </row>
    <row r="4481" spans="1:8" ht="56.25" customHeight="1" x14ac:dyDescent="0.25">
      <c r="A4481" s="1" t="s">
        <v>13924</v>
      </c>
      <c r="B4481" s="2" t="s">
        <v>4393</v>
      </c>
      <c r="C4481" s="2" t="str">
        <f>VLOOKUP($B4481, tge_gfx_data!A:E, 5, FALSE)</f>
        <v>BOOK_BURNING_ISLAM_eventPicture</v>
      </c>
      <c r="D4481" s="2" t="str">
        <f>IFERROR(VLOOKUP(C4481,pictures!A:C,3,FALSE), "")</f>
        <v>NO</v>
      </c>
      <c r="E4481" s="1" t="s">
        <v>2519</v>
      </c>
      <c r="F4481" s="1" t="s">
        <v>13953</v>
      </c>
      <c r="G4481" s="2" t="s">
        <v>13954</v>
      </c>
    </row>
    <row r="4482" spans="1:8" ht="56.25" customHeight="1" x14ac:dyDescent="0.25">
      <c r="A4482" s="1" t="s">
        <v>13924</v>
      </c>
      <c r="B4482" s="2" t="s">
        <v>4394</v>
      </c>
      <c r="C4482" s="2" t="str">
        <f>VLOOKUP($B4482, tge_gfx_data!A:E, 5, FALSE)</f>
        <v>07_AFRICA/LAND/PROCESSIONS/CAVALRY_GALLOP_PASINI</v>
      </c>
      <c r="D4482" s="2" t="str">
        <f>IFERROR(VLOOKUP(C4482,pictures!A:C,3,FALSE), "")</f>
        <v>YES</v>
      </c>
      <c r="E4482" s="1" t="s">
        <v>2517</v>
      </c>
      <c r="F4482" s="1" t="s">
        <v>13955</v>
      </c>
      <c r="G4482" s="2" t="s">
        <v>13956</v>
      </c>
    </row>
    <row r="4483" spans="1:8" ht="56.25" customHeight="1" x14ac:dyDescent="0.25">
      <c r="A4483" s="1" t="s">
        <v>13924</v>
      </c>
      <c r="B4483" s="2" t="s">
        <v>4395</v>
      </c>
      <c r="C4483" s="2" t="str">
        <f>VLOOKUP($B4483, tge_gfx_data!A:E, 5, FALSE)</f>
        <v>WESTERNER_PORTRAIT_MIDDLE_EAST_eventPicture</v>
      </c>
      <c r="D4483" s="2" t="str">
        <f>IFERROR(VLOOKUP(C4483,pictures!A:C,3,FALSE), "")</f>
        <v>NO</v>
      </c>
      <c r="E4483" s="1" t="s">
        <v>2442</v>
      </c>
      <c r="F4483" s="1" t="s">
        <v>13957</v>
      </c>
      <c r="G4483" s="2" t="s">
        <v>13958</v>
      </c>
    </row>
    <row r="4484" spans="1:8" ht="56.25" customHeight="1" x14ac:dyDescent="0.25">
      <c r="A4484" s="1" t="s">
        <v>13924</v>
      </c>
      <c r="B4484" s="2" t="s">
        <v>4396</v>
      </c>
      <c r="C4484" s="2" t="str">
        <f>VLOOKUP($B4484, tge_gfx_data!A:E, 5, FALSE)</f>
        <v>TURKISH_REFUGEES_eventPicture</v>
      </c>
      <c r="D4484" s="2" t="str">
        <f>IFERROR(VLOOKUP(C4484,pictures!A:C,3,FALSE), "")</f>
        <v>NO</v>
      </c>
      <c r="E4484" s="1" t="s">
        <v>2442</v>
      </c>
      <c r="F4484" s="1" t="s">
        <v>13959</v>
      </c>
      <c r="G4484" s="2" t="s">
        <v>13960</v>
      </c>
    </row>
    <row r="4485" spans="1:8" ht="56.25" customHeight="1" x14ac:dyDescent="0.25">
      <c r="A4485" s="1" t="s">
        <v>13924</v>
      </c>
      <c r="B4485" s="2" t="s">
        <v>4397</v>
      </c>
      <c r="C4485" s="2" t="str">
        <f>VLOOKUP($B4485, tge_gfx_data!A:E, 5, FALSE)</f>
        <v>SLAUGHTERED_DHIMMI_eventPicture</v>
      </c>
      <c r="D4485" s="2" t="str">
        <f>IFERROR(VLOOKUP(C4485,pictures!A:C,3,FALSE), "")</f>
        <v>NO</v>
      </c>
      <c r="E4485" s="1" t="s">
        <v>2440</v>
      </c>
      <c r="F4485" s="1" t="s">
        <v>13961</v>
      </c>
      <c r="G4485" s="2" t="s">
        <v>22517</v>
      </c>
    </row>
    <row r="4486" spans="1:8" ht="56.25" customHeight="1" x14ac:dyDescent="0.25">
      <c r="A4486" s="1" t="s">
        <v>13924</v>
      </c>
      <c r="B4486" s="2" t="s">
        <v>4398</v>
      </c>
      <c r="C4486" s="2" t="str">
        <f>VLOOKUP($B4486, tge_gfx_data!A:E, 5, FALSE)</f>
        <v>WHIRLING_DERVISHES_GEROME_eventPicture</v>
      </c>
      <c r="D4486" s="2" t="str">
        <f>IFERROR(VLOOKUP(C4486,pictures!A:C,3,FALSE), "")</f>
        <v>NO</v>
      </c>
      <c r="E4486" s="1" t="s">
        <v>2517</v>
      </c>
      <c r="F4486" s="1" t="s">
        <v>13962</v>
      </c>
      <c r="G4486" s="2" t="s">
        <v>13963</v>
      </c>
    </row>
    <row r="4487" spans="1:8" ht="56.25" customHeight="1" x14ac:dyDescent="0.25">
      <c r="A4487" s="1" t="s">
        <v>13964</v>
      </c>
      <c r="B4487" s="2" t="s">
        <v>4399</v>
      </c>
      <c r="C4487" s="2" t="str">
        <f>VLOOKUP($B4487, tge_gfx_data!A:E, 5, FALSE)</f>
        <v>YOUNG_LEARNED_IMAM_eventPicture</v>
      </c>
      <c r="D4487" s="2" t="str">
        <f>IFERROR(VLOOKUP(C4487,pictures!A:C,3,FALSE), "")</f>
        <v>NO</v>
      </c>
      <c r="E4487" s="1" t="s">
        <v>2211</v>
      </c>
      <c r="F4487" s="1" t="s">
        <v>13965</v>
      </c>
      <c r="G4487" s="2" t="s">
        <v>22071</v>
      </c>
    </row>
    <row r="4488" spans="1:8" ht="56.25" customHeight="1" x14ac:dyDescent="0.25">
      <c r="A4488" s="1" t="s">
        <v>13964</v>
      </c>
      <c r="B4488" s="2" t="s">
        <v>4400</v>
      </c>
      <c r="C4488" s="2" t="str">
        <f>VLOOKUP($B4488, tge_gfx_data!A:E, 5, FALSE)</f>
        <v>LOST_REPUTATION_IMAM_eventPicture</v>
      </c>
      <c r="D4488" s="2" t="str">
        <f>IFERROR(VLOOKUP(C4488,pictures!A:C,3,FALSE), "")</f>
        <v>NO</v>
      </c>
      <c r="E4488" s="1" t="s">
        <v>2211</v>
      </c>
      <c r="F4488" s="1" t="s">
        <v>13966</v>
      </c>
      <c r="G4488" s="2" t="s">
        <v>13967</v>
      </c>
    </row>
    <row r="4489" spans="1:8" ht="56.25" customHeight="1" x14ac:dyDescent="0.25">
      <c r="A4489" s="1" t="s">
        <v>13964</v>
      </c>
      <c r="B4489" s="2" t="s">
        <v>4401</v>
      </c>
      <c r="C4489" s="2" t="str">
        <f>VLOOKUP($B4489, tge_gfx_data!A:E, 5, FALSE)</f>
        <v>MERCHANT_USING_ULEMA_eventPicture</v>
      </c>
      <c r="D4489" s="2" t="str">
        <f>IFERROR(VLOOKUP(C4489,pictures!A:C,3,FALSE), "")</f>
        <v>NO</v>
      </c>
      <c r="E4489" s="1" t="s">
        <v>2217</v>
      </c>
      <c r="F4489" s="1" t="s">
        <v>13968</v>
      </c>
      <c r="G4489" s="2" t="s">
        <v>13969</v>
      </c>
      <c r="H4489" s="2" t="s">
        <v>6000</v>
      </c>
    </row>
    <row r="4490" spans="1:8" ht="56.25" customHeight="1" x14ac:dyDescent="0.25">
      <c r="A4490" s="1" t="s">
        <v>13964</v>
      </c>
      <c r="B4490" s="2" t="s">
        <v>4402</v>
      </c>
      <c r="C4490" s="2" t="str">
        <f>VLOOKUP($B4490, tge_gfx_data!A:E, 5, FALSE)</f>
        <v>SHIITE_CONVERTS_eventPicture</v>
      </c>
      <c r="D4490" s="2" t="str">
        <f>IFERROR(VLOOKUP(C4490,pictures!A:C,3,FALSE), "")</f>
        <v>NO</v>
      </c>
      <c r="E4490" s="1" t="s">
        <v>2219</v>
      </c>
      <c r="F4490" s="1" t="s">
        <v>13970</v>
      </c>
      <c r="G4490" s="2" t="s">
        <v>13971</v>
      </c>
      <c r="H4490" s="2" t="s">
        <v>6000</v>
      </c>
    </row>
    <row r="4491" spans="1:8" ht="56.25" customHeight="1" x14ac:dyDescent="0.25">
      <c r="A4491" s="1" t="s">
        <v>13964</v>
      </c>
      <c r="B4491" s="2" t="s">
        <v>4403</v>
      </c>
      <c r="C4491" s="2" t="str">
        <f>VLOOKUP($B4491, tge_gfx_data!A:E, 5, FALSE)</f>
        <v>TAKING_UP_ARMS_eventPicture</v>
      </c>
      <c r="D4491" s="2" t="str">
        <f>IFERROR(VLOOKUP(C4491,pictures!A:C,3,FALSE), "")</f>
        <v>NO</v>
      </c>
      <c r="E4491" s="1" t="s">
        <v>2228</v>
      </c>
      <c r="F4491" s="1" t="s">
        <v>13972</v>
      </c>
      <c r="G4491" s="2" t="s">
        <v>13973</v>
      </c>
      <c r="H4491" s="2" t="s">
        <v>6000</v>
      </c>
    </row>
    <row r="4492" spans="1:8" ht="56.25" customHeight="1" x14ac:dyDescent="0.25">
      <c r="A4492" s="1" t="s">
        <v>13964</v>
      </c>
      <c r="B4492" s="2" t="s">
        <v>4404</v>
      </c>
      <c r="C4492" s="2" t="str">
        <f>VLOOKUP($B4492, tge_gfx_data!A:E, 5, FALSE)</f>
        <v>SLUM_MARKET_CAIRO_eventPicture</v>
      </c>
      <c r="D4492" s="2" t="str">
        <f>IFERROR(VLOOKUP(C4492,pictures!A:C,3,FALSE), "")</f>
        <v>NO</v>
      </c>
      <c r="E4492" s="1" t="s">
        <v>2230</v>
      </c>
      <c r="F4492" s="1" t="s">
        <v>13974</v>
      </c>
      <c r="G4492" s="2" t="s">
        <v>13975</v>
      </c>
    </row>
    <row r="4493" spans="1:8" ht="56.25" customHeight="1" x14ac:dyDescent="0.25">
      <c r="A4493" s="1" t="s">
        <v>13964</v>
      </c>
      <c r="B4493" s="2" t="s">
        <v>4405</v>
      </c>
      <c r="C4493" s="2" t="str">
        <f>VLOOKUP($B4493, tge_gfx_data!A:E, 5, FALSE)</f>
        <v>03_MENA/ECONOMY/MARKETS/MARKET_SOTHIS_TOMASZ_CHISTOWSKI</v>
      </c>
      <c r="D4493" s="2" t="str">
        <f>IFERROR(VLOOKUP(C4493,pictures!A:C,3,FALSE), "")</f>
        <v>YES</v>
      </c>
      <c r="E4493" s="1" t="s">
        <v>22257</v>
      </c>
      <c r="F4493" s="1" t="s">
        <v>13976</v>
      </c>
      <c r="G4493" s="2" t="s">
        <v>13977</v>
      </c>
    </row>
    <row r="4494" spans="1:8" ht="56.25" customHeight="1" x14ac:dyDescent="0.25">
      <c r="A4494" s="1" t="s">
        <v>13964</v>
      </c>
      <c r="B4494" s="2" t="s">
        <v>4406</v>
      </c>
      <c r="C4494" s="2" t="str">
        <f>VLOOKUP($B4494, tge_gfx_data!A:E, 5, FALSE)</f>
        <v>NEW_MARKET_DEVELOPMENT_MASRA_eventPicture</v>
      </c>
      <c r="D4494" s="2" t="str">
        <f>IFERROR(VLOOKUP(C4494,pictures!A:C,3,FALSE), "")</f>
        <v>NO</v>
      </c>
      <c r="E4494" s="1" t="s">
        <v>2215</v>
      </c>
      <c r="F4494" s="1" t="s">
        <v>13978</v>
      </c>
      <c r="G4494" s="2" t="s">
        <v>13979</v>
      </c>
    </row>
    <row r="4495" spans="1:8" ht="56.25" customHeight="1" x14ac:dyDescent="0.25">
      <c r="A4495" s="1" t="s">
        <v>13964</v>
      </c>
      <c r="B4495" s="2" t="s">
        <v>4407</v>
      </c>
      <c r="C4495" s="2" t="str">
        <f>VLOOKUP($B4495, tge_gfx_data!A:E, 5, FALSE)</f>
        <v>SHRINE_FOR_DEAD_IMAM_eventPicture</v>
      </c>
      <c r="D4495" s="2" t="str">
        <f>IFERROR(VLOOKUP(C4495,pictures!A:C,3,FALSE), "")</f>
        <v>NO</v>
      </c>
      <c r="E4495" s="1" t="s">
        <v>2213</v>
      </c>
      <c r="F4495" s="1" t="s">
        <v>13980</v>
      </c>
      <c r="G4495" s="2" t="s">
        <v>13981</v>
      </c>
    </row>
    <row r="4496" spans="1:8" ht="56.25" customHeight="1" x14ac:dyDescent="0.25">
      <c r="A4496" s="1" t="s">
        <v>13964</v>
      </c>
      <c r="B4496" s="2" t="s">
        <v>4408</v>
      </c>
      <c r="C4496" s="2" t="str">
        <f>VLOOKUP($B4496, tge_gfx_data!A:E, 5, FALSE)</f>
        <v>TURKIC_NOMAD_ENCAMPMENT_eventPicture</v>
      </c>
      <c r="D4496" s="2" t="str">
        <f>IFERROR(VLOOKUP(C4496,pictures!A:C,3,FALSE), "")</f>
        <v>NO</v>
      </c>
      <c r="E4496" s="1" t="s">
        <v>2215</v>
      </c>
      <c r="F4496" s="1" t="s">
        <v>13982</v>
      </c>
      <c r="G4496" s="2" t="s">
        <v>22073</v>
      </c>
    </row>
    <row r="4497" spans="1:7" ht="56.25" customHeight="1" x14ac:dyDescent="0.25">
      <c r="A4497" s="1" t="s">
        <v>13964</v>
      </c>
      <c r="B4497" s="2" t="s">
        <v>4409</v>
      </c>
      <c r="C4497" s="2" t="str">
        <f>VLOOKUP($B4497, tge_gfx_data!A:E, 5, FALSE)</f>
        <v>INSPECTING_ULEMA_FUNDS_eventPicture</v>
      </c>
      <c r="D4497" s="2" t="str">
        <f>IFERROR(VLOOKUP(C4497,pictures!A:C,3,FALSE), "")</f>
        <v>NO</v>
      </c>
      <c r="E4497" s="1" t="s">
        <v>2211</v>
      </c>
      <c r="F4497" s="1" t="s">
        <v>13983</v>
      </c>
      <c r="G4497" s="2" t="s">
        <v>13984</v>
      </c>
    </row>
    <row r="4498" spans="1:7" ht="56.25" customHeight="1" x14ac:dyDescent="0.25">
      <c r="A4498" s="1" t="s">
        <v>13964</v>
      </c>
      <c r="B4498" s="2" t="s">
        <v>4410</v>
      </c>
      <c r="C4498" s="2" t="str">
        <f>VLOOKUP($B4498, tge_gfx_data!A:E, 5, FALSE)</f>
        <v>ISLAMIC_SCRIBE_eventPicture</v>
      </c>
      <c r="D4498" s="2" t="str">
        <f>IFERROR(VLOOKUP(C4498,pictures!A:C,3,FALSE), "")</f>
        <v>NO</v>
      </c>
      <c r="E4498" s="1" t="s">
        <v>2211</v>
      </c>
      <c r="F4498" s="1" t="s">
        <v>13985</v>
      </c>
      <c r="G4498" s="2" t="s">
        <v>22072</v>
      </c>
    </row>
    <row r="4499" spans="1:7" ht="56.25" customHeight="1" x14ac:dyDescent="0.25">
      <c r="A4499" s="1" t="s">
        <v>13964</v>
      </c>
      <c r="B4499" s="2" t="s">
        <v>4411</v>
      </c>
      <c r="C4499" s="2" t="str">
        <f>VLOOKUP($B4499, tge_gfx_data!A:E, 5, FALSE)</f>
        <v>LACKING_A_SCHOOL_eventPicture</v>
      </c>
      <c r="D4499" s="2" t="str">
        <f>IFERROR(VLOOKUP(C4499,pictures!A:C,3,FALSE), "")</f>
        <v>NO</v>
      </c>
      <c r="E4499" s="1" t="s">
        <v>2213</v>
      </c>
      <c r="F4499" s="1" t="s">
        <v>13986</v>
      </c>
      <c r="G4499" s="2" t="s">
        <v>13987</v>
      </c>
    </row>
    <row r="4500" spans="1:7" ht="56.25" customHeight="1" x14ac:dyDescent="0.25">
      <c r="A4500" s="1" t="s">
        <v>13964</v>
      </c>
      <c r="B4500" s="2" t="s">
        <v>4412</v>
      </c>
      <c r="C4500" s="2" t="str">
        <f>VLOOKUP($B4500, tge_gfx_data!A:E, 5, FALSE)</f>
        <v>NEO_SUFIISM_eventPicture</v>
      </c>
      <c r="D4500" s="2" t="str">
        <f>IFERROR(VLOOKUP(C4500,pictures!A:C,3,FALSE), "")</f>
        <v>NO</v>
      </c>
      <c r="E4500" s="1" t="s">
        <v>2215</v>
      </c>
      <c r="F4500" s="1" t="s">
        <v>13988</v>
      </c>
      <c r="G4500" s="2" t="s">
        <v>13989</v>
      </c>
    </row>
    <row r="4501" spans="1:7" ht="56.25" customHeight="1" x14ac:dyDescent="0.25">
      <c r="A4501" s="1" t="s">
        <v>13964</v>
      </c>
      <c r="B4501" s="2" t="s">
        <v>4413</v>
      </c>
      <c r="C4501" s="2" t="str">
        <f>VLOOKUP($B4501, tge_gfx_data!A:E, 5, FALSE)</f>
        <v>MOHAMMED_PREACHING_eventPicture</v>
      </c>
      <c r="D4501" s="2" t="str">
        <f>IFERROR(VLOOKUP(C4501,pictures!A:C,3,FALSE), "")</f>
        <v>NO</v>
      </c>
      <c r="E4501" s="1" t="s">
        <v>2215</v>
      </c>
      <c r="F4501" s="1" t="s">
        <v>13990</v>
      </c>
      <c r="G4501" s="2" t="s">
        <v>13991</v>
      </c>
    </row>
    <row r="4502" spans="1:7" ht="56.25" customHeight="1" x14ac:dyDescent="0.25">
      <c r="A4502" s="1" t="s">
        <v>13964</v>
      </c>
      <c r="B4502" s="2" t="s">
        <v>4414</v>
      </c>
      <c r="C4502" s="2" t="str">
        <f>VLOOKUP($B4502, tge_gfx_data!A:E, 5, FALSE)</f>
        <v>TOMB_SUFI_PROVIDING_eventPicture</v>
      </c>
      <c r="D4502" s="2" t="str">
        <f>IFERROR(VLOOKUP(C4502,pictures!A:C,3,FALSE), "")</f>
        <v>NO</v>
      </c>
      <c r="E4502" s="1" t="s">
        <v>2213</v>
      </c>
      <c r="F4502" s="1" t="s">
        <v>13992</v>
      </c>
      <c r="G4502" s="2" t="s">
        <v>13993</v>
      </c>
    </row>
    <row r="4503" spans="1:7" ht="56.25" customHeight="1" x14ac:dyDescent="0.25">
      <c r="A4503" s="1" t="s">
        <v>13964</v>
      </c>
      <c r="B4503" s="2" t="s">
        <v>13994</v>
      </c>
      <c r="C4503" s="2" t="e">
        <f>VLOOKUP($B4503, tge_gfx_data!A:E, 5, FALSE)</f>
        <v>#N/A</v>
      </c>
      <c r="D4503" s="2" t="str">
        <f>IFERROR(VLOOKUP(C4503,pictures!A:C,3,FALSE), "")</f>
        <v/>
      </c>
      <c r="E4503" s="1" t="s">
        <v>2213</v>
      </c>
      <c r="F4503" s="1" t="s">
        <v>13995</v>
      </c>
      <c r="G4503" s="2" t="s">
        <v>13996</v>
      </c>
    </row>
    <row r="4504" spans="1:7" ht="56.25" customHeight="1" x14ac:dyDescent="0.25">
      <c r="A4504" s="1" t="s">
        <v>13964</v>
      </c>
      <c r="B4504" s="2" t="s">
        <v>4415</v>
      </c>
      <c r="C4504" s="2" t="str">
        <f>VLOOKUP($B4504, tge_gfx_data!A:E, 5, FALSE)</f>
        <v>GOLD_DINARS_eventPicture</v>
      </c>
      <c r="D4504" s="2" t="str">
        <f>IFERROR(VLOOKUP(C4504,pictures!A:C,3,FALSE), "")</f>
        <v>NO</v>
      </c>
      <c r="E4504" s="1" t="s">
        <v>2194</v>
      </c>
      <c r="F4504" s="1" t="s">
        <v>13997</v>
      </c>
      <c r="G4504" s="2" t="s">
        <v>13998</v>
      </c>
    </row>
    <row r="4505" spans="1:7" ht="56.25" customHeight="1" x14ac:dyDescent="0.25">
      <c r="A4505" s="1" t="s">
        <v>13964</v>
      </c>
      <c r="B4505" s="2" t="s">
        <v>4416</v>
      </c>
      <c r="C4505" s="2" t="str">
        <f>VLOOKUP($B4505, tge_gfx_data!A:E, 5, FALSE)</f>
        <v>HOLY_WARRIORS_HORSEBACK_ISLAM_eventPicture</v>
      </c>
      <c r="D4505" s="2" t="str">
        <f>IFERROR(VLOOKUP(C4505,pictures!A:C,3,FALSE), "")</f>
        <v>NO</v>
      </c>
      <c r="E4505" s="1" t="s">
        <v>2218</v>
      </c>
      <c r="F4505" s="1" t="s">
        <v>13999</v>
      </c>
      <c r="G4505" s="2" t="s">
        <v>14000</v>
      </c>
    </row>
    <row r="4506" spans="1:7" ht="56.25" customHeight="1" x14ac:dyDescent="0.25">
      <c r="A4506" s="1" t="s">
        <v>13964</v>
      </c>
      <c r="B4506" s="2" t="s">
        <v>4417</v>
      </c>
      <c r="C4506" s="2" t="str">
        <f>VLOOKUP($B4506, tge_gfx_data!A:E, 5, FALSE)</f>
        <v>JERUSALEM_MOSQUE_eventPicture</v>
      </c>
      <c r="D4506" s="2" t="str">
        <f>IFERROR(VLOOKUP(C4506,pictures!A:C,3,FALSE), "")</f>
        <v>NO</v>
      </c>
      <c r="E4506" s="1" t="s">
        <v>22257</v>
      </c>
      <c r="F4506" s="1" t="s">
        <v>14001</v>
      </c>
      <c r="G4506" s="2" t="s">
        <v>14002</v>
      </c>
    </row>
    <row r="4507" spans="1:7" ht="56.25" customHeight="1" x14ac:dyDescent="0.25">
      <c r="A4507" s="1" t="s">
        <v>13964</v>
      </c>
      <c r="B4507" s="2" t="s">
        <v>4418</v>
      </c>
      <c r="C4507" s="2" t="str">
        <f>VLOOKUP($B4507, tge_gfx_data!A:E, 5, FALSE)</f>
        <v>OUT_OF_SECRECY_SHIA_eventPicture</v>
      </c>
      <c r="D4507" s="2" t="str">
        <f>IFERROR(VLOOKUP(C4507,pictures!A:C,3,FALSE), "")</f>
        <v>NO</v>
      </c>
      <c r="E4507" s="1" t="s">
        <v>2215</v>
      </c>
      <c r="F4507" s="1" t="s">
        <v>14003</v>
      </c>
      <c r="G4507" s="2" t="s">
        <v>14004</v>
      </c>
    </row>
    <row r="4508" spans="1:7" ht="56.25" customHeight="1" x14ac:dyDescent="0.25">
      <c r="A4508" s="1" t="s">
        <v>13964</v>
      </c>
      <c r="B4508" s="2" t="s">
        <v>4419</v>
      </c>
      <c r="C4508" s="2" t="str">
        <f>VLOOKUP($B4508, tge_gfx_data!A:E, 5, FALSE)</f>
        <v>SUFI_BLIND_TRIBAL_eventPicture</v>
      </c>
      <c r="D4508" s="2" t="str">
        <f>IFERROR(VLOOKUP(C4508,pictures!A:C,3,FALSE), "")</f>
        <v>NO</v>
      </c>
      <c r="E4508" s="1" t="s">
        <v>2213</v>
      </c>
      <c r="F4508" s="1" t="s">
        <v>14005</v>
      </c>
      <c r="G4508" s="2" t="s">
        <v>14006</v>
      </c>
    </row>
    <row r="4509" spans="1:7" ht="56.25" customHeight="1" x14ac:dyDescent="0.25">
      <c r="A4509" s="1" t="s">
        <v>13964</v>
      </c>
      <c r="B4509" s="2" t="s">
        <v>4420</v>
      </c>
      <c r="C4509" s="2" t="str">
        <f>VLOOKUP($B4509, tge_gfx_data!A:E, 5, FALSE)</f>
        <v>FOREIGN_SCHOLARS_ULEMA_eventPicture</v>
      </c>
      <c r="D4509" s="2" t="str">
        <f>IFERROR(VLOOKUP(C4509,pictures!A:C,3,FALSE), "")</f>
        <v>NO</v>
      </c>
      <c r="E4509" s="1" t="s">
        <v>2211</v>
      </c>
      <c r="F4509" s="1" t="s">
        <v>14007</v>
      </c>
      <c r="G4509" s="2" t="s">
        <v>14008</v>
      </c>
    </row>
    <row r="4510" spans="1:7" ht="56.25" customHeight="1" x14ac:dyDescent="0.25">
      <c r="A4510" s="1" t="s">
        <v>13964</v>
      </c>
      <c r="B4510" s="2" t="s">
        <v>4421</v>
      </c>
      <c r="C4510" s="2" t="str">
        <f>VLOOKUP($B4510, tge_gfx_data!A:E, 5, FALSE)</f>
        <v>HELPING_SCHOLAR_ULEMA_eventPicture</v>
      </c>
      <c r="D4510" s="2" t="str">
        <f>IFERROR(VLOOKUP(C4510,pictures!A:C,3,FALSE), "")</f>
        <v>NO</v>
      </c>
      <c r="E4510" s="1" t="s">
        <v>2211</v>
      </c>
      <c r="F4510" s="1" t="s">
        <v>14009</v>
      </c>
      <c r="G4510" s="2" t="s">
        <v>14010</v>
      </c>
    </row>
    <row r="4511" spans="1:7" ht="56.25" customHeight="1" x14ac:dyDescent="0.25">
      <c r="A4511" s="1" t="s">
        <v>13964</v>
      </c>
      <c r="B4511" s="2" t="s">
        <v>4422</v>
      </c>
      <c r="C4511" s="2" t="str">
        <f>VLOOKUP($B4511, tge_gfx_data!A:E, 5, FALSE)</f>
        <v>03_MENA/RELIGION/PRAYER/HOUR_OF_PRAYER_FARQUHARSON</v>
      </c>
      <c r="D4511" s="2" t="str">
        <f>IFERROR(VLOOKUP(C4511,pictures!A:C,3,FALSE), "")</f>
        <v>YES</v>
      </c>
      <c r="E4511" s="1" t="s">
        <v>2211</v>
      </c>
      <c r="F4511" s="1" t="s">
        <v>14011</v>
      </c>
      <c r="G4511" s="2" t="s">
        <v>14012</v>
      </c>
    </row>
    <row r="4512" spans="1:7" ht="56.25" customHeight="1" x14ac:dyDescent="0.25">
      <c r="A4512" s="1" t="s">
        <v>13964</v>
      </c>
      <c r="B4512" s="2" t="s">
        <v>4423</v>
      </c>
      <c r="C4512" s="2" t="str">
        <f>VLOOKUP($B4512, tge_gfx_data!A:E, 5, FALSE)</f>
        <v>MUTUAL_RESPECT_MOSQUE_eventPicture</v>
      </c>
      <c r="D4512" s="2" t="str">
        <f>IFERROR(VLOOKUP(C4512,pictures!A:C,3,FALSE), "")</f>
        <v>NO</v>
      </c>
      <c r="E4512" s="1" t="s">
        <v>2211</v>
      </c>
      <c r="F4512" s="1" t="s">
        <v>14013</v>
      </c>
      <c r="G4512" s="2" t="s">
        <v>14014</v>
      </c>
    </row>
    <row r="4513" spans="1:8" ht="56.25" customHeight="1" x14ac:dyDescent="0.25">
      <c r="A4513" s="1" t="s">
        <v>13964</v>
      </c>
      <c r="B4513" s="2" t="s">
        <v>4424</v>
      </c>
      <c r="C4513" s="2" t="str">
        <f>VLOOKUP($B4513, tge_gfx_data!A:E, 5, FALSE)</f>
        <v>RELGIOUS_INTOLERANCE_eventPicture</v>
      </c>
      <c r="D4513" s="2" t="str">
        <f>IFERROR(VLOOKUP(C4513,pictures!A:C,3,FALSE), "")</f>
        <v>NO</v>
      </c>
      <c r="E4513" s="1" t="s">
        <v>2211</v>
      </c>
      <c r="F4513" s="1" t="s">
        <v>14015</v>
      </c>
      <c r="G4513" s="2" t="s">
        <v>22070</v>
      </c>
    </row>
    <row r="4514" spans="1:8" ht="56.25" customHeight="1" x14ac:dyDescent="0.25">
      <c r="A4514" s="1" t="s">
        <v>14016</v>
      </c>
      <c r="B4514" s="2" t="s">
        <v>14017</v>
      </c>
      <c r="C4514" s="2" t="e">
        <f>VLOOKUP($B4514, tge_gfx_data!A:E, 5, FALSE)</f>
        <v>#N/A</v>
      </c>
      <c r="D4514" s="2" t="str">
        <f>IFERROR(VLOOKUP(C4514,pictures!A:C,3,FALSE), "")</f>
        <v/>
      </c>
      <c r="E4514" s="1" t="s">
        <v>1845</v>
      </c>
      <c r="F4514" s="1" t="s">
        <v>14018</v>
      </c>
      <c r="G4514" s="2" t="s">
        <v>14019</v>
      </c>
    </row>
    <row r="4515" spans="1:8" ht="56.25" customHeight="1" x14ac:dyDescent="0.25">
      <c r="A4515" s="1" t="s">
        <v>14016</v>
      </c>
      <c r="B4515" s="2" t="s">
        <v>14020</v>
      </c>
      <c r="C4515" s="2" t="e">
        <f>VLOOKUP($B4515, tge_gfx_data!A:E, 5, FALSE)</f>
        <v>#N/A</v>
      </c>
      <c r="D4515" s="2" t="str">
        <f>IFERROR(VLOOKUP(C4515,pictures!A:C,3,FALSE), "")</f>
        <v/>
      </c>
      <c r="E4515" s="1" t="s">
        <v>2495</v>
      </c>
      <c r="F4515" s="1" t="s">
        <v>14021</v>
      </c>
      <c r="G4515" s="2" t="s">
        <v>14022</v>
      </c>
    </row>
    <row r="4516" spans="1:8" ht="56.25" customHeight="1" x14ac:dyDescent="0.25">
      <c r="A4516" s="1" t="s">
        <v>14016</v>
      </c>
      <c r="B4516" s="2" t="s">
        <v>14023</v>
      </c>
      <c r="C4516" s="2" t="e">
        <f>VLOOKUP($B4516, tge_gfx_data!A:E, 5, FALSE)</f>
        <v>#N/A</v>
      </c>
      <c r="D4516" s="2" t="str">
        <f>IFERROR(VLOOKUP(C4516,pictures!A:C,3,FALSE), "")</f>
        <v/>
      </c>
      <c r="E4516" s="1" t="s">
        <v>1846</v>
      </c>
      <c r="F4516" s="1" t="s">
        <v>14024</v>
      </c>
      <c r="G4516" s="2" t="s">
        <v>14025</v>
      </c>
      <c r="H4516" s="2" t="s">
        <v>6915</v>
      </c>
    </row>
    <row r="4517" spans="1:8" ht="56.25" customHeight="1" x14ac:dyDescent="0.25">
      <c r="A4517" s="1" t="s">
        <v>14016</v>
      </c>
      <c r="B4517" s="2" t="s">
        <v>14026</v>
      </c>
      <c r="C4517" s="2" t="e">
        <f>VLOOKUP($B4517, tge_gfx_data!A:E, 5, FALSE)</f>
        <v>#N/A</v>
      </c>
      <c r="D4517" s="2" t="str">
        <f>IFERROR(VLOOKUP(C4517,pictures!A:C,3,FALSE), "")</f>
        <v/>
      </c>
      <c r="E4517" s="1" t="s">
        <v>1846</v>
      </c>
      <c r="F4517" s="1" t="s">
        <v>14027</v>
      </c>
      <c r="G4517" s="2" t="s">
        <v>14028</v>
      </c>
      <c r="H4517" s="2" t="s">
        <v>6915</v>
      </c>
    </row>
    <row r="4518" spans="1:8" ht="56.25" customHeight="1" x14ac:dyDescent="0.25">
      <c r="A4518" s="1" t="s">
        <v>14016</v>
      </c>
      <c r="B4518" s="2" t="s">
        <v>14029</v>
      </c>
      <c r="C4518" s="2" t="e">
        <f>VLOOKUP($B4518, tge_gfx_data!A:E, 5, FALSE)</f>
        <v>#N/A</v>
      </c>
      <c r="D4518" s="2" t="str">
        <f>IFERROR(VLOOKUP(C4518,pictures!A:C,3,FALSE), "")</f>
        <v/>
      </c>
      <c r="E4518" s="1" t="s">
        <v>1845</v>
      </c>
      <c r="F4518" s="1" t="s">
        <v>14030</v>
      </c>
      <c r="G4518" s="2" t="s">
        <v>14031</v>
      </c>
      <c r="H4518" s="2" t="s">
        <v>6915</v>
      </c>
    </row>
    <row r="4519" spans="1:8" ht="56.25" customHeight="1" x14ac:dyDescent="0.25">
      <c r="A4519" s="1" t="s">
        <v>14016</v>
      </c>
      <c r="B4519" s="2" t="s">
        <v>14032</v>
      </c>
      <c r="C4519" s="2" t="e">
        <f>VLOOKUP($B4519, tge_gfx_data!A:E, 5, FALSE)</f>
        <v>#N/A</v>
      </c>
      <c r="D4519" s="2" t="str">
        <f>IFERROR(VLOOKUP(C4519,pictures!A:C,3,FALSE), "")</f>
        <v/>
      </c>
      <c r="E4519" s="1" t="s">
        <v>1846</v>
      </c>
      <c r="F4519" s="1" t="s">
        <v>14033</v>
      </c>
      <c r="G4519" s="2" t="s">
        <v>14034</v>
      </c>
      <c r="H4519" s="2" t="s">
        <v>13870</v>
      </c>
    </row>
    <row r="4520" spans="1:8" ht="56.25" customHeight="1" x14ac:dyDescent="0.25">
      <c r="A4520" s="1" t="s">
        <v>14016</v>
      </c>
      <c r="B4520" s="2" t="s">
        <v>14035</v>
      </c>
      <c r="C4520" s="2" t="e">
        <f>VLOOKUP($B4520, tge_gfx_data!A:E, 5, FALSE)</f>
        <v>#N/A</v>
      </c>
      <c r="D4520" s="2" t="str">
        <f>IFERROR(VLOOKUP(C4520,pictures!A:C,3,FALSE), "")</f>
        <v/>
      </c>
      <c r="E4520" s="1" t="s">
        <v>1846</v>
      </c>
      <c r="F4520" s="1" t="s">
        <v>14036</v>
      </c>
      <c r="G4520" s="2" t="s">
        <v>14037</v>
      </c>
      <c r="H4520" s="2" t="s">
        <v>13870</v>
      </c>
    </row>
    <row r="4521" spans="1:8" ht="56.25" customHeight="1" x14ac:dyDescent="0.25">
      <c r="A4521" s="1" t="s">
        <v>14016</v>
      </c>
      <c r="B4521" s="2" t="s">
        <v>14038</v>
      </c>
      <c r="C4521" s="2" t="e">
        <f>VLOOKUP($B4521, tge_gfx_data!A:E, 5, FALSE)</f>
        <v>#N/A</v>
      </c>
      <c r="D4521" s="2" t="str">
        <f>IFERROR(VLOOKUP(C4521,pictures!A:C,3,FALSE), "")</f>
        <v/>
      </c>
      <c r="E4521" s="1" t="s">
        <v>1846</v>
      </c>
      <c r="F4521" s="1" t="s">
        <v>14039</v>
      </c>
      <c r="G4521" s="2" t="s">
        <v>14040</v>
      </c>
    </row>
    <row r="4522" spans="1:8" ht="56.25" customHeight="1" x14ac:dyDescent="0.25">
      <c r="A4522" s="1" t="s">
        <v>14016</v>
      </c>
      <c r="B4522" s="2" t="s">
        <v>14041</v>
      </c>
      <c r="C4522" s="2" t="e">
        <f>VLOOKUP($B4522, tge_gfx_data!A:E, 5, FALSE)</f>
        <v>#N/A</v>
      </c>
      <c r="D4522" s="2" t="str">
        <f>IFERROR(VLOOKUP(C4522,pictures!A:C,3,FALSE), "")</f>
        <v/>
      </c>
      <c r="E4522" s="1" t="s">
        <v>2512</v>
      </c>
      <c r="F4522" s="1" t="s">
        <v>14042</v>
      </c>
      <c r="G4522" s="2" t="s">
        <v>14043</v>
      </c>
      <c r="H4522" s="2" t="s">
        <v>13913</v>
      </c>
    </row>
    <row r="4523" spans="1:8" ht="56.25" customHeight="1" x14ac:dyDescent="0.25">
      <c r="A4523" s="1" t="s">
        <v>14016</v>
      </c>
      <c r="B4523" s="2" t="s">
        <v>4426</v>
      </c>
      <c r="C4523" s="2" t="str">
        <f>VLOOKUP($B4523, tge_gfx_data!A:E, 5, FALSE)</f>
        <v>OLLAMALITZLI_eventPicture</v>
      </c>
      <c r="D4523" s="2" t="str">
        <f>IFERROR(VLOOKUP(C4523,pictures!A:C,3,FALSE), "")</f>
        <v>NO</v>
      </c>
      <c r="E4523" s="1" t="s">
        <v>2498</v>
      </c>
      <c r="F4523" s="1" t="s">
        <v>14044</v>
      </c>
      <c r="G4523" s="2" t="s">
        <v>14045</v>
      </c>
      <c r="H4523" s="2" t="s">
        <v>13870</v>
      </c>
    </row>
    <row r="4524" spans="1:8" ht="56.25" customHeight="1" x14ac:dyDescent="0.25">
      <c r="A4524" s="1" t="s">
        <v>14016</v>
      </c>
      <c r="B4524" s="2" t="s">
        <v>14046</v>
      </c>
      <c r="C4524" s="2" t="e">
        <f>VLOOKUP($B4524, tge_gfx_data!A:E, 5, FALSE)</f>
        <v>#N/A</v>
      </c>
      <c r="D4524" s="2" t="str">
        <f>IFERROR(VLOOKUP(C4524,pictures!A:C,3,FALSE), "")</f>
        <v/>
      </c>
      <c r="E4524" s="1" t="s">
        <v>2498</v>
      </c>
      <c r="F4524" s="1" t="s">
        <v>14047</v>
      </c>
      <c r="G4524" s="2" t="s">
        <v>14048</v>
      </c>
      <c r="H4524" s="2" t="s">
        <v>13870</v>
      </c>
    </row>
    <row r="4525" spans="1:8" ht="56.25" customHeight="1" x14ac:dyDescent="0.25">
      <c r="A4525" s="1" t="s">
        <v>14016</v>
      </c>
      <c r="B4525" s="2" t="s">
        <v>14049</v>
      </c>
      <c r="C4525" s="2" t="e">
        <f>VLOOKUP($B4525, tge_gfx_data!A:E, 5, FALSE)</f>
        <v>#N/A</v>
      </c>
      <c r="D4525" s="2" t="str">
        <f>IFERROR(VLOOKUP(C4525,pictures!A:C,3,FALSE), "")</f>
        <v/>
      </c>
      <c r="E4525" s="1" t="s">
        <v>2504</v>
      </c>
      <c r="F4525" s="1" t="s">
        <v>14050</v>
      </c>
      <c r="G4525" s="2" t="s">
        <v>14051</v>
      </c>
    </row>
    <row r="4526" spans="1:8" ht="56.25" customHeight="1" x14ac:dyDescent="0.25">
      <c r="A4526" s="1" t="s">
        <v>14016</v>
      </c>
      <c r="B4526" s="2" t="s">
        <v>14052</v>
      </c>
      <c r="C4526" s="2" t="e">
        <f>VLOOKUP($B4526, tge_gfx_data!A:E, 5, FALSE)</f>
        <v>#N/A</v>
      </c>
      <c r="D4526" s="2" t="str">
        <f>IFERROR(VLOOKUP(C4526,pictures!A:C,3,FALSE), "")</f>
        <v/>
      </c>
      <c r="E4526" s="1" t="s">
        <v>1845</v>
      </c>
      <c r="F4526" s="1" t="s">
        <v>14053</v>
      </c>
      <c r="G4526" s="2" t="s">
        <v>14054</v>
      </c>
      <c r="H4526" s="2" t="s">
        <v>13870</v>
      </c>
    </row>
    <row r="4527" spans="1:8" ht="56.25" customHeight="1" x14ac:dyDescent="0.25">
      <c r="A4527" s="1" t="s">
        <v>14016</v>
      </c>
      <c r="B4527" s="2" t="s">
        <v>4427</v>
      </c>
      <c r="C4527" s="2" t="str">
        <f>VLOOKUP($B4527, tge_gfx_data!A:E, 5, FALSE)</f>
        <v>GLADIATOR_AZTEC_eventPicture</v>
      </c>
      <c r="D4527" s="2" t="str">
        <f>IFERROR(VLOOKUP(C4527,pictures!A:C,3,FALSE), "")</f>
        <v>NO</v>
      </c>
      <c r="E4527" s="1" t="s">
        <v>1822</v>
      </c>
      <c r="F4527" s="1" t="s">
        <v>14055</v>
      </c>
      <c r="G4527" s="2" t="s">
        <v>14056</v>
      </c>
      <c r="H4527" s="2" t="s">
        <v>13870</v>
      </c>
    </row>
    <row r="4528" spans="1:8" ht="56.25" customHeight="1" x14ac:dyDescent="0.25">
      <c r="A4528" s="1" t="s">
        <v>14016</v>
      </c>
      <c r="B4528" s="2" t="s">
        <v>4428</v>
      </c>
      <c r="C4528" s="2" t="str">
        <f>VLOOKUP($B4528, tge_gfx_data!A:E, 5, FALSE)</f>
        <v>GLADIATOR_STONE_ALTERNATE_eventPicture</v>
      </c>
      <c r="D4528" s="2" t="str">
        <f>IFERROR(VLOOKUP(C4528,pictures!A:C,3,FALSE), "")</f>
        <v>NO</v>
      </c>
      <c r="E4528" s="1" t="s">
        <v>1822</v>
      </c>
      <c r="F4528" s="1" t="s">
        <v>14057</v>
      </c>
      <c r="G4528" s="2" t="s">
        <v>14058</v>
      </c>
      <c r="H4528" s="2" t="s">
        <v>13870</v>
      </c>
    </row>
    <row r="4529" spans="1:8" ht="56.25" customHeight="1" x14ac:dyDescent="0.25">
      <c r="A4529" s="1" t="s">
        <v>14016</v>
      </c>
      <c r="B4529" s="2" t="s">
        <v>4429</v>
      </c>
      <c r="C4529" s="2" t="str">
        <f>VLOOKUP($B4529, tge_gfx_data!A:E, 5, FALSE)</f>
        <v>GLADIATOR_AZTEC_eventPicture</v>
      </c>
      <c r="D4529" s="2" t="str">
        <f>IFERROR(VLOOKUP(C4529,pictures!A:C,3,FALSE), "")</f>
        <v>NO</v>
      </c>
      <c r="E4529" s="1" t="s">
        <v>1822</v>
      </c>
      <c r="F4529" s="1" t="s">
        <v>14059</v>
      </c>
      <c r="G4529" s="2" t="s">
        <v>14060</v>
      </c>
      <c r="H4529" s="2" t="s">
        <v>13870</v>
      </c>
    </row>
    <row r="4530" spans="1:8" ht="56.25" customHeight="1" x14ac:dyDescent="0.25">
      <c r="A4530" s="1" t="s">
        <v>14016</v>
      </c>
      <c r="B4530" s="2" t="s">
        <v>14061</v>
      </c>
      <c r="C4530" s="2" t="e">
        <f>VLOOKUP($B4530, tge_gfx_data!A:E, 5, FALSE)</f>
        <v>#N/A</v>
      </c>
      <c r="D4530" s="2" t="str">
        <f>IFERROR(VLOOKUP(C4530,pictures!A:C,3,FALSE), "")</f>
        <v/>
      </c>
      <c r="E4530" s="1" t="s">
        <v>1822</v>
      </c>
      <c r="F4530" s="1" t="s">
        <v>14062</v>
      </c>
      <c r="G4530" s="2" t="s">
        <v>14063</v>
      </c>
      <c r="H4530" s="2" t="s">
        <v>13870</v>
      </c>
    </row>
    <row r="4531" spans="1:8" ht="56.25" customHeight="1" x14ac:dyDescent="0.25">
      <c r="A4531" s="1" t="s">
        <v>14016</v>
      </c>
      <c r="B4531" s="2" t="s">
        <v>14064</v>
      </c>
      <c r="C4531" s="2" t="e">
        <f>VLOOKUP($B4531, tge_gfx_data!A:E, 5, FALSE)</f>
        <v>#N/A</v>
      </c>
      <c r="D4531" s="2" t="str">
        <f>IFERROR(VLOOKUP(C4531,pictures!A:C,3,FALSE), "")</f>
        <v/>
      </c>
      <c r="E4531" s="1" t="s">
        <v>1822</v>
      </c>
      <c r="F4531" s="1" t="s">
        <v>14053</v>
      </c>
      <c r="G4531" s="2" t="s">
        <v>14065</v>
      </c>
      <c r="H4531" s="2" t="s">
        <v>13870</v>
      </c>
    </row>
    <row r="4532" spans="1:8" ht="56.25" customHeight="1" x14ac:dyDescent="0.25">
      <c r="A4532" s="1" t="s">
        <v>14016</v>
      </c>
      <c r="B4532" s="2" t="s">
        <v>14066</v>
      </c>
      <c r="C4532" s="2" t="e">
        <f>VLOOKUP($B4532, tge_gfx_data!A:E, 5, FALSE)</f>
        <v>#N/A</v>
      </c>
      <c r="D4532" s="2" t="str">
        <f>IFERROR(VLOOKUP(C4532,pictures!A:C,3,FALSE), "")</f>
        <v/>
      </c>
      <c r="E4532" s="1" t="s">
        <v>2236</v>
      </c>
      <c r="F4532" s="1" t="s">
        <v>14067</v>
      </c>
      <c r="G4532" s="2" t="s">
        <v>14068</v>
      </c>
      <c r="H4532" s="2" t="s">
        <v>13870</v>
      </c>
    </row>
    <row r="4533" spans="1:8" ht="56.25" customHeight="1" x14ac:dyDescent="0.25">
      <c r="A4533" s="1" t="s">
        <v>14016</v>
      </c>
      <c r="B4533" s="2" t="s">
        <v>14069</v>
      </c>
      <c r="C4533" s="2" t="e">
        <f>VLOOKUP($B4533, tge_gfx_data!A:E, 5, FALSE)</f>
        <v>#N/A</v>
      </c>
      <c r="D4533" s="2" t="str">
        <f>IFERROR(VLOOKUP(C4533,pictures!A:C,3,FALSE), "")</f>
        <v/>
      </c>
      <c r="E4533" s="1" t="s">
        <v>2236</v>
      </c>
      <c r="F4533" s="1" t="s">
        <v>14070</v>
      </c>
      <c r="G4533" s="2" t="s">
        <v>14071</v>
      </c>
      <c r="H4533" s="2" t="s">
        <v>13870</v>
      </c>
    </row>
    <row r="4534" spans="1:8" ht="56.25" customHeight="1" x14ac:dyDescent="0.25">
      <c r="A4534" s="1" t="s">
        <v>14016</v>
      </c>
      <c r="B4534" s="2" t="s">
        <v>14072</v>
      </c>
      <c r="C4534" s="2" t="e">
        <f>VLOOKUP($B4534, tge_gfx_data!A:E, 5, FALSE)</f>
        <v>#N/A</v>
      </c>
      <c r="D4534" s="2" t="str">
        <f>IFERROR(VLOOKUP(C4534,pictures!A:C,3,FALSE), "")</f>
        <v/>
      </c>
      <c r="E4534" s="1" t="s">
        <v>2421</v>
      </c>
      <c r="F4534" s="1" t="s">
        <v>14073</v>
      </c>
      <c r="G4534" s="2" t="s">
        <v>14074</v>
      </c>
      <c r="H4534" s="2" t="s">
        <v>13870</v>
      </c>
    </row>
    <row r="4535" spans="1:8" ht="56.25" customHeight="1" x14ac:dyDescent="0.25">
      <c r="A4535" s="1" t="s">
        <v>14016</v>
      </c>
      <c r="B4535" s="2" t="s">
        <v>14075</v>
      </c>
      <c r="C4535" s="2" t="e">
        <f>VLOOKUP($B4535, tge_gfx_data!A:E, 5, FALSE)</f>
        <v>#N/A</v>
      </c>
      <c r="D4535" s="2" t="str">
        <f>IFERROR(VLOOKUP(C4535,pictures!A:C,3,FALSE), "")</f>
        <v/>
      </c>
      <c r="E4535" s="1" t="s">
        <v>2482</v>
      </c>
      <c r="F4535" s="1" t="s">
        <v>14076</v>
      </c>
      <c r="G4535" s="2" t="s">
        <v>14077</v>
      </c>
      <c r="H4535" s="2" t="s">
        <v>13870</v>
      </c>
    </row>
    <row r="4536" spans="1:8" ht="56.25" customHeight="1" x14ac:dyDescent="0.25">
      <c r="A4536" s="1" t="s">
        <v>14016</v>
      </c>
      <c r="B4536" s="2" t="s">
        <v>14078</v>
      </c>
      <c r="C4536" s="2" t="e">
        <f>VLOOKUP($B4536, tge_gfx_data!A:E, 5, FALSE)</f>
        <v>#N/A</v>
      </c>
      <c r="D4536" s="2" t="str">
        <f>IFERROR(VLOOKUP(C4536,pictures!A:C,3,FALSE), "")</f>
        <v/>
      </c>
      <c r="E4536" s="1" t="s">
        <v>2498</v>
      </c>
      <c r="F4536" s="1" t="s">
        <v>14079</v>
      </c>
      <c r="G4536" s="2" t="s">
        <v>14080</v>
      </c>
    </row>
    <row r="4537" spans="1:8" ht="56.25" customHeight="1" x14ac:dyDescent="0.25">
      <c r="A4537" s="1" t="s">
        <v>14016</v>
      </c>
      <c r="B4537" s="2" t="s">
        <v>14081</v>
      </c>
      <c r="C4537" s="2" t="e">
        <f>VLOOKUP($B4537, tge_gfx_data!A:E, 5, FALSE)</f>
        <v>#N/A</v>
      </c>
      <c r="D4537" s="2" t="str">
        <f>IFERROR(VLOOKUP(C4537,pictures!A:C,3,FALSE), "")</f>
        <v/>
      </c>
      <c r="E4537" s="1" t="s">
        <v>1845</v>
      </c>
      <c r="F4537" s="1" t="s">
        <v>14082</v>
      </c>
      <c r="G4537" s="2" t="s">
        <v>14083</v>
      </c>
      <c r="H4537" s="2" t="s">
        <v>13870</v>
      </c>
    </row>
    <row r="4538" spans="1:8" ht="56.25" customHeight="1" x14ac:dyDescent="0.25">
      <c r="A4538" s="1" t="s">
        <v>14016</v>
      </c>
      <c r="B4538" s="2" t="s">
        <v>14084</v>
      </c>
      <c r="C4538" s="2" t="e">
        <f>VLOOKUP($B4538, tge_gfx_data!A:E, 5, FALSE)</f>
        <v>#N/A</v>
      </c>
      <c r="D4538" s="2" t="str">
        <f>IFERROR(VLOOKUP(C4538,pictures!A:C,3,FALSE), "")</f>
        <v/>
      </c>
      <c r="E4538" s="1" t="s">
        <v>1846</v>
      </c>
      <c r="F4538" s="1" t="s">
        <v>14085</v>
      </c>
      <c r="G4538" s="2" t="s">
        <v>14086</v>
      </c>
      <c r="H4538" s="2" t="s">
        <v>13870</v>
      </c>
    </row>
    <row r="4539" spans="1:8" ht="56.25" customHeight="1" x14ac:dyDescent="0.25">
      <c r="A4539" s="1" t="s">
        <v>14016</v>
      </c>
      <c r="B4539" s="2" t="s">
        <v>14087</v>
      </c>
      <c r="C4539" s="2" t="e">
        <f>VLOOKUP($B4539, tge_gfx_data!A:E, 5, FALSE)</f>
        <v>#N/A</v>
      </c>
      <c r="D4539" s="2" t="str">
        <f>IFERROR(VLOOKUP(C4539,pictures!A:C,3,FALSE), "")</f>
        <v/>
      </c>
      <c r="E4539" s="1" t="s">
        <v>18960</v>
      </c>
      <c r="F4539" s="1" t="s">
        <v>14088</v>
      </c>
      <c r="G4539" s="2" t="s">
        <v>14089</v>
      </c>
    </row>
    <row r="4540" spans="1:8" ht="56.25" customHeight="1" x14ac:dyDescent="0.25">
      <c r="A4540" s="1" t="s">
        <v>14016</v>
      </c>
      <c r="B4540" s="2" t="s">
        <v>14090</v>
      </c>
      <c r="C4540" s="2" t="e">
        <f>VLOOKUP($B4540, tge_gfx_data!A:E, 5, FALSE)</f>
        <v>#N/A</v>
      </c>
      <c r="D4540" s="2" t="str">
        <f>IFERROR(VLOOKUP(C4540,pictures!A:C,3,FALSE), "")</f>
        <v/>
      </c>
      <c r="E4540" s="1" t="s">
        <v>18957</v>
      </c>
      <c r="F4540" s="1" t="s">
        <v>14091</v>
      </c>
      <c r="G4540" s="2" t="s">
        <v>14092</v>
      </c>
    </row>
    <row r="4541" spans="1:8" ht="56.25" customHeight="1" x14ac:dyDescent="0.25">
      <c r="A4541" s="1" t="s">
        <v>14016</v>
      </c>
      <c r="B4541" s="2" t="s">
        <v>14093</v>
      </c>
      <c r="C4541" s="2" t="e">
        <f>VLOOKUP($B4541, tge_gfx_data!A:E, 5, FALSE)</f>
        <v>#N/A</v>
      </c>
      <c r="D4541" s="2" t="str">
        <f>IFERROR(VLOOKUP(C4541,pictures!A:C,3,FALSE), "")</f>
        <v/>
      </c>
      <c r="E4541" s="1" t="s">
        <v>2476</v>
      </c>
      <c r="F4541" s="1" t="s">
        <v>14094</v>
      </c>
      <c r="G4541" s="2" t="s">
        <v>14095</v>
      </c>
    </row>
    <row r="4542" spans="1:8" ht="56.25" customHeight="1" x14ac:dyDescent="0.25">
      <c r="A4542" s="1" t="s">
        <v>14016</v>
      </c>
      <c r="B4542" s="2" t="s">
        <v>14096</v>
      </c>
      <c r="C4542" s="2" t="e">
        <f>VLOOKUP($B4542, tge_gfx_data!A:E, 5, FALSE)</f>
        <v>#N/A</v>
      </c>
      <c r="D4542" s="2" t="str">
        <f>IFERROR(VLOOKUP(C4542,pictures!A:C,3,FALSE), "")</f>
        <v/>
      </c>
      <c r="E4542" s="1" t="s">
        <v>1822</v>
      </c>
      <c r="F4542" s="1" t="s">
        <v>14097</v>
      </c>
      <c r="G4542" s="2" t="s">
        <v>14098</v>
      </c>
    </row>
    <row r="4543" spans="1:8" ht="56.25" customHeight="1" x14ac:dyDescent="0.25">
      <c r="A4543" s="1" t="s">
        <v>14016</v>
      </c>
      <c r="B4543" s="2" t="s">
        <v>14099</v>
      </c>
      <c r="C4543" s="2" t="e">
        <f>VLOOKUP($B4543, tge_gfx_data!A:E, 5, FALSE)</f>
        <v>#N/A</v>
      </c>
      <c r="D4543" s="2" t="str">
        <f>IFERROR(VLOOKUP(C4543,pictures!A:C,3,FALSE), "")</f>
        <v/>
      </c>
      <c r="E4543" s="1" t="s">
        <v>2432</v>
      </c>
      <c r="F4543" s="1" t="s">
        <v>14100</v>
      </c>
      <c r="G4543" s="2" t="s">
        <v>14101</v>
      </c>
    </row>
    <row r="4544" spans="1:8" ht="56.25" customHeight="1" x14ac:dyDescent="0.25">
      <c r="A4544" s="1" t="s">
        <v>14016</v>
      </c>
      <c r="B4544" s="2" t="s">
        <v>14102</v>
      </c>
      <c r="C4544" s="2" t="e">
        <f>VLOOKUP($B4544, tge_gfx_data!A:E, 5, FALSE)</f>
        <v>#N/A</v>
      </c>
      <c r="D4544" s="2" t="str">
        <f>IFERROR(VLOOKUP(C4544,pictures!A:C,3,FALSE), "")</f>
        <v/>
      </c>
      <c r="E4544" s="1" t="s">
        <v>2464</v>
      </c>
      <c r="F4544" s="1" t="s">
        <v>14103</v>
      </c>
      <c r="G4544" s="2" t="s">
        <v>14104</v>
      </c>
      <c r="H4544" s="2" t="s">
        <v>6915</v>
      </c>
    </row>
    <row r="4545" spans="1:8" ht="56.25" customHeight="1" x14ac:dyDescent="0.25">
      <c r="A4545" s="1" t="s">
        <v>14016</v>
      </c>
      <c r="B4545" s="2" t="s">
        <v>14105</v>
      </c>
      <c r="C4545" s="2" t="e">
        <f>VLOOKUP($B4545, tge_gfx_data!A:E, 5, FALSE)</f>
        <v>#N/A</v>
      </c>
      <c r="D4545" s="2" t="str">
        <f>IFERROR(VLOOKUP(C4545,pictures!A:C,3,FALSE), "")</f>
        <v/>
      </c>
      <c r="E4545" s="1" t="s">
        <v>1845</v>
      </c>
      <c r="F4545" s="1" t="s">
        <v>14106</v>
      </c>
      <c r="G4545" s="2" t="s">
        <v>14107</v>
      </c>
      <c r="H4545" s="2" t="s">
        <v>6915</v>
      </c>
    </row>
    <row r="4546" spans="1:8" ht="56.25" customHeight="1" x14ac:dyDescent="0.25">
      <c r="A4546" s="1" t="s">
        <v>14016</v>
      </c>
      <c r="B4546" s="2" t="s">
        <v>14108</v>
      </c>
      <c r="C4546" s="2" t="e">
        <f>VLOOKUP($B4546, tge_gfx_data!A:E, 5, FALSE)</f>
        <v>#N/A</v>
      </c>
      <c r="D4546" s="2" t="str">
        <f>IFERROR(VLOOKUP(C4546,pictures!A:C,3,FALSE), "")</f>
        <v/>
      </c>
      <c r="E4546" s="1" t="s">
        <v>2504</v>
      </c>
      <c r="F4546" s="1" t="s">
        <v>14109</v>
      </c>
      <c r="G4546" s="2" t="s">
        <v>14110</v>
      </c>
      <c r="H4546" s="2" t="s">
        <v>6915</v>
      </c>
    </row>
    <row r="4547" spans="1:8" ht="56.25" customHeight="1" x14ac:dyDescent="0.25">
      <c r="A4547" s="1" t="s">
        <v>14111</v>
      </c>
      <c r="B4547" s="2" t="s">
        <v>14112</v>
      </c>
      <c r="C4547" s="2" t="e">
        <f>VLOOKUP($B4547, tge_gfx_data!A:E, 5, FALSE)</f>
        <v>#N/A</v>
      </c>
      <c r="D4547" s="2" t="str">
        <f>IFERROR(VLOOKUP(C4547,pictures!A:C,3,FALSE), "")</f>
        <v/>
      </c>
      <c r="E4547" s="1" t="s">
        <v>2432</v>
      </c>
      <c r="F4547" s="1" t="s">
        <v>14113</v>
      </c>
      <c r="G4547" s="2" t="s">
        <v>14114</v>
      </c>
    </row>
    <row r="4548" spans="1:8" ht="56.25" customHeight="1" x14ac:dyDescent="0.25">
      <c r="A4548" s="1" t="s">
        <v>14111</v>
      </c>
      <c r="B4548" s="2" t="s">
        <v>14115</v>
      </c>
      <c r="C4548" s="2" t="e">
        <f>VLOOKUP($B4548, tge_gfx_data!A:E, 5, FALSE)</f>
        <v>#N/A</v>
      </c>
      <c r="D4548" s="2" t="str">
        <f>IFERROR(VLOOKUP(C4548,pictures!A:C,3,FALSE), "")</f>
        <v/>
      </c>
      <c r="E4548" s="1" t="s">
        <v>2432</v>
      </c>
      <c r="F4548" s="1" t="s">
        <v>14116</v>
      </c>
      <c r="G4548" s="2" t="s">
        <v>14117</v>
      </c>
    </row>
    <row r="4549" spans="1:8" ht="56.25" customHeight="1" x14ac:dyDescent="0.25">
      <c r="A4549" s="1" t="s">
        <v>14118</v>
      </c>
      <c r="B4549" s="2" t="s">
        <v>14119</v>
      </c>
      <c r="C4549" s="2" t="e">
        <f>VLOOKUP($B4549, tge_gfx_data!A:E, 5, FALSE)</f>
        <v>#N/A</v>
      </c>
      <c r="D4549" s="2" t="str">
        <f>IFERROR(VLOOKUP(C4549,pictures!A:C,3,FALSE), "")</f>
        <v/>
      </c>
      <c r="E4549" s="1" t="s">
        <v>2470</v>
      </c>
      <c r="F4549" s="1" t="s">
        <v>14120</v>
      </c>
      <c r="G4549" s="2" t="s">
        <v>14121</v>
      </c>
      <c r="H4549" s="2" t="s">
        <v>13870</v>
      </c>
    </row>
    <row r="4550" spans="1:8" ht="56.25" customHeight="1" x14ac:dyDescent="0.25">
      <c r="A4550" s="1" t="s">
        <v>14118</v>
      </c>
      <c r="B4550" s="2" t="s">
        <v>14122</v>
      </c>
      <c r="C4550" s="2" t="e">
        <f>VLOOKUP($B4550, tge_gfx_data!A:E, 5, FALSE)</f>
        <v>#N/A</v>
      </c>
      <c r="D4550" s="2" t="str">
        <f>IFERROR(VLOOKUP(C4550,pictures!A:C,3,FALSE), "")</f>
        <v/>
      </c>
      <c r="E4550" s="1" t="s">
        <v>2434</v>
      </c>
      <c r="F4550" s="1" t="s">
        <v>14123</v>
      </c>
      <c r="G4550" s="2" t="s">
        <v>14124</v>
      </c>
    </row>
    <row r="4551" spans="1:8" ht="56.25" customHeight="1" x14ac:dyDescent="0.25">
      <c r="A4551" s="1" t="s">
        <v>14118</v>
      </c>
      <c r="B4551" s="2" t="s">
        <v>14125</v>
      </c>
      <c r="C4551" s="2" t="e">
        <f>VLOOKUP($B4551, tge_gfx_data!A:E, 5, FALSE)</f>
        <v>#N/A</v>
      </c>
      <c r="D4551" s="2" t="str">
        <f>IFERROR(VLOOKUP(C4551,pictures!A:C,3,FALSE), "")</f>
        <v/>
      </c>
      <c r="E4551" s="1" t="s">
        <v>2236</v>
      </c>
      <c r="F4551" s="1" t="s">
        <v>14123</v>
      </c>
      <c r="G4551" s="2" t="s">
        <v>14126</v>
      </c>
    </row>
    <row r="4552" spans="1:8" ht="56.25" customHeight="1" x14ac:dyDescent="0.25">
      <c r="A4552" s="1" t="s">
        <v>14118</v>
      </c>
      <c r="B4552" s="2" t="s">
        <v>14127</v>
      </c>
      <c r="C4552" s="2" t="e">
        <f>VLOOKUP($B4552, tge_gfx_data!A:E, 5, FALSE)</f>
        <v>#N/A</v>
      </c>
      <c r="D4552" s="2" t="str">
        <f>IFERROR(VLOOKUP(C4552,pictures!A:C,3,FALSE), "")</f>
        <v/>
      </c>
      <c r="E4552" s="1" t="s">
        <v>2464</v>
      </c>
      <c r="F4552" s="1" t="s">
        <v>14128</v>
      </c>
      <c r="G4552" s="2" t="s">
        <v>14129</v>
      </c>
    </row>
    <row r="4553" spans="1:8" ht="56.25" customHeight="1" x14ac:dyDescent="0.25">
      <c r="A4553" s="1" t="s">
        <v>14118</v>
      </c>
      <c r="B4553" s="2" t="s">
        <v>14130</v>
      </c>
      <c r="C4553" s="2" t="e">
        <f>VLOOKUP($B4553, tge_gfx_data!A:E, 5, FALSE)</f>
        <v>#N/A</v>
      </c>
      <c r="D4553" s="2" t="str">
        <f>IFERROR(VLOOKUP(C4553,pictures!A:C,3,FALSE), "")</f>
        <v/>
      </c>
      <c r="E4553" s="1" t="s">
        <v>2515</v>
      </c>
      <c r="F4553" s="1" t="s">
        <v>14131</v>
      </c>
      <c r="G4553" s="2" t="s">
        <v>14132</v>
      </c>
    </row>
    <row r="4554" spans="1:8" ht="56.25" customHeight="1" x14ac:dyDescent="0.25">
      <c r="A4554" s="1" t="s">
        <v>14118</v>
      </c>
      <c r="B4554" s="2" t="s">
        <v>14133</v>
      </c>
      <c r="C4554" s="2" t="e">
        <f>VLOOKUP($B4554, tge_gfx_data!A:E, 5, FALSE)</f>
        <v>#N/A</v>
      </c>
      <c r="D4554" s="2" t="str">
        <f>IFERROR(VLOOKUP(C4554,pictures!A:C,3,FALSE), "")</f>
        <v/>
      </c>
      <c r="E4554" s="1" t="s">
        <v>2519</v>
      </c>
      <c r="F4554" s="1" t="s">
        <v>14134</v>
      </c>
      <c r="G4554" s="2" t="s">
        <v>14135</v>
      </c>
    </row>
    <row r="4555" spans="1:8" ht="56.25" customHeight="1" x14ac:dyDescent="0.25">
      <c r="A4555" s="1" t="s">
        <v>14118</v>
      </c>
      <c r="B4555" s="2" t="s">
        <v>14136</v>
      </c>
      <c r="C4555" s="2" t="e">
        <f>VLOOKUP($B4555, tge_gfx_data!A:E, 5, FALSE)</f>
        <v>#N/A</v>
      </c>
      <c r="D4555" s="2" t="str">
        <f>IFERROR(VLOOKUP(C4555,pictures!A:C,3,FALSE), "")</f>
        <v/>
      </c>
      <c r="E4555" s="1" t="s">
        <v>2474</v>
      </c>
      <c r="F4555" s="1" t="s">
        <v>14137</v>
      </c>
      <c r="G4555" s="2" t="s">
        <v>14138</v>
      </c>
    </row>
    <row r="4556" spans="1:8" ht="56.25" customHeight="1" x14ac:dyDescent="0.25">
      <c r="A4556" s="1" t="s">
        <v>14118</v>
      </c>
      <c r="B4556" s="2" t="s">
        <v>14139</v>
      </c>
      <c r="C4556" s="2" t="e">
        <f>VLOOKUP($B4556, tge_gfx_data!A:E, 5, FALSE)</f>
        <v>#N/A</v>
      </c>
      <c r="D4556" s="2" t="str">
        <f>IFERROR(VLOOKUP(C4556,pictures!A:C,3,FALSE), "")</f>
        <v/>
      </c>
      <c r="E4556" s="1" t="s">
        <v>2470</v>
      </c>
      <c r="F4556" s="1" t="s">
        <v>14140</v>
      </c>
      <c r="G4556" s="2" t="s">
        <v>14141</v>
      </c>
    </row>
    <row r="4557" spans="1:8" ht="56.25" customHeight="1" x14ac:dyDescent="0.25">
      <c r="A4557" s="1" t="s">
        <v>14118</v>
      </c>
      <c r="B4557" s="2" t="s">
        <v>14142</v>
      </c>
      <c r="C4557" s="2" t="e">
        <f>VLOOKUP($B4557, tge_gfx_data!A:E, 5, FALSE)</f>
        <v>#N/A</v>
      </c>
      <c r="D4557" s="2" t="str">
        <f>IFERROR(VLOOKUP(C4557,pictures!A:C,3,FALSE), "")</f>
        <v/>
      </c>
      <c r="E4557" s="1" t="s">
        <v>2474</v>
      </c>
      <c r="F4557" s="1" t="s">
        <v>14143</v>
      </c>
      <c r="G4557" s="2" t="s">
        <v>14144</v>
      </c>
    </row>
    <row r="4558" spans="1:8" ht="56.25" customHeight="1" x14ac:dyDescent="0.25">
      <c r="A4558" s="1" t="s">
        <v>14118</v>
      </c>
      <c r="B4558" s="2" t="s">
        <v>14145</v>
      </c>
      <c r="C4558" s="2" t="e">
        <f>VLOOKUP($B4558, tge_gfx_data!A:E, 5, FALSE)</f>
        <v>#N/A</v>
      </c>
      <c r="D4558" s="2" t="str">
        <f>IFERROR(VLOOKUP(C4558,pictures!A:C,3,FALSE), "")</f>
        <v/>
      </c>
      <c r="E4558" s="1" t="s">
        <v>2454</v>
      </c>
      <c r="F4558" s="1" t="s">
        <v>14146</v>
      </c>
      <c r="G4558" s="2" t="s">
        <v>14147</v>
      </c>
    </row>
    <row r="4559" spans="1:8" ht="56.25" customHeight="1" x14ac:dyDescent="0.25">
      <c r="A4559" s="1" t="s">
        <v>14118</v>
      </c>
      <c r="B4559" s="2" t="s">
        <v>14148</v>
      </c>
      <c r="C4559" s="2" t="e">
        <f>VLOOKUP($B4559, tge_gfx_data!A:E, 5, FALSE)</f>
        <v>#N/A</v>
      </c>
      <c r="D4559" s="2" t="str">
        <f>IFERROR(VLOOKUP(C4559,pictures!A:C,3,FALSE), "")</f>
        <v/>
      </c>
      <c r="E4559" s="1" t="s">
        <v>2472</v>
      </c>
      <c r="F4559" s="1" t="s">
        <v>14149</v>
      </c>
      <c r="G4559" s="2" t="s">
        <v>14150</v>
      </c>
      <c r="H4559" s="2" t="s">
        <v>13870</v>
      </c>
    </row>
    <row r="4560" spans="1:8" ht="56.25" customHeight="1" x14ac:dyDescent="0.25">
      <c r="A4560" s="1" t="s">
        <v>14118</v>
      </c>
      <c r="B4560" s="2" t="s">
        <v>14151</v>
      </c>
      <c r="C4560" s="2" t="e">
        <f>VLOOKUP($B4560, tge_gfx_data!A:E, 5, FALSE)</f>
        <v>#N/A</v>
      </c>
      <c r="D4560" s="2" t="str">
        <f>IFERROR(VLOOKUP(C4560,pictures!A:C,3,FALSE), "")</f>
        <v/>
      </c>
      <c r="E4560" s="1" t="s">
        <v>2496</v>
      </c>
      <c r="F4560" s="1" t="s">
        <v>14152</v>
      </c>
      <c r="G4560" s="2" t="s">
        <v>14153</v>
      </c>
    </row>
    <row r="4561" spans="1:8" ht="56.25" customHeight="1" x14ac:dyDescent="0.25">
      <c r="A4561" s="1" t="s">
        <v>14118</v>
      </c>
      <c r="B4561" s="2" t="s">
        <v>14154</v>
      </c>
      <c r="C4561" s="2" t="e">
        <f>VLOOKUP($B4561, tge_gfx_data!A:E, 5, FALSE)</f>
        <v>#N/A</v>
      </c>
      <c r="D4561" s="2" t="str">
        <f>IFERROR(VLOOKUP(C4561,pictures!A:C,3,FALSE), "")</f>
        <v/>
      </c>
      <c r="E4561" s="1" t="s">
        <v>2458</v>
      </c>
      <c r="F4561" s="1" t="s">
        <v>14155</v>
      </c>
      <c r="G4561" s="2" t="s">
        <v>14156</v>
      </c>
    </row>
    <row r="4562" spans="1:8" ht="56.25" customHeight="1" x14ac:dyDescent="0.25">
      <c r="A4562" s="1" t="s">
        <v>14118</v>
      </c>
      <c r="B4562" s="2" t="s">
        <v>14157</v>
      </c>
      <c r="C4562" s="2" t="e">
        <f>VLOOKUP($B4562, tge_gfx_data!A:E, 5, FALSE)</f>
        <v>#N/A</v>
      </c>
      <c r="D4562" s="2" t="str">
        <f>IFERROR(VLOOKUP(C4562,pictures!A:C,3,FALSE), "")</f>
        <v/>
      </c>
      <c r="E4562" s="1" t="s">
        <v>2476</v>
      </c>
      <c r="F4562" s="1" t="s">
        <v>14158</v>
      </c>
      <c r="G4562" s="2" t="s">
        <v>14159</v>
      </c>
    </row>
    <row r="4563" spans="1:8" ht="56.25" customHeight="1" x14ac:dyDescent="0.25">
      <c r="A4563" s="1" t="s">
        <v>14118</v>
      </c>
      <c r="B4563" s="2" t="s">
        <v>14160</v>
      </c>
      <c r="C4563" s="2" t="e">
        <f>VLOOKUP($B4563, tge_gfx_data!A:E, 5, FALSE)</f>
        <v>#N/A</v>
      </c>
      <c r="D4563" s="2" t="str">
        <f>IFERROR(VLOOKUP(C4563,pictures!A:C,3,FALSE), "")</f>
        <v/>
      </c>
      <c r="E4563" s="1" t="s">
        <v>2425</v>
      </c>
      <c r="F4563" s="1" t="s">
        <v>14161</v>
      </c>
      <c r="G4563" s="2" t="s">
        <v>14162</v>
      </c>
    </row>
    <row r="4564" spans="1:8" ht="56.25" customHeight="1" x14ac:dyDescent="0.25">
      <c r="A4564" s="1" t="s">
        <v>14118</v>
      </c>
      <c r="B4564" s="2" t="s">
        <v>14163</v>
      </c>
      <c r="C4564" s="2" t="e">
        <f>VLOOKUP($B4564, tge_gfx_data!A:E, 5, FALSE)</f>
        <v>#N/A</v>
      </c>
      <c r="D4564" s="2" t="str">
        <f>IFERROR(VLOOKUP(C4564,pictures!A:C,3,FALSE), "")</f>
        <v/>
      </c>
      <c r="E4564" s="1" t="s">
        <v>2482</v>
      </c>
      <c r="F4564" s="1" t="s">
        <v>14164</v>
      </c>
      <c r="G4564" s="2" t="s">
        <v>14165</v>
      </c>
    </row>
    <row r="4565" spans="1:8" ht="56.25" customHeight="1" x14ac:dyDescent="0.25">
      <c r="A4565" s="1" t="s">
        <v>14118</v>
      </c>
      <c r="B4565" s="2" t="s">
        <v>14166</v>
      </c>
      <c r="C4565" s="2" t="e">
        <f>VLOOKUP($B4565, tge_gfx_data!A:E, 5, FALSE)</f>
        <v>#N/A</v>
      </c>
      <c r="D4565" s="2" t="str">
        <f>IFERROR(VLOOKUP(C4565,pictures!A:C,3,FALSE), "")</f>
        <v/>
      </c>
      <c r="E4565" s="1" t="s">
        <v>2476</v>
      </c>
      <c r="F4565" s="1" t="s">
        <v>14167</v>
      </c>
      <c r="G4565" s="2" t="s">
        <v>14168</v>
      </c>
      <c r="H4565" s="2" t="s">
        <v>13948</v>
      </c>
    </row>
    <row r="4566" spans="1:8" ht="56.25" customHeight="1" x14ac:dyDescent="0.25">
      <c r="A4566" s="1" t="s">
        <v>14118</v>
      </c>
      <c r="B4566" s="2" t="s">
        <v>14169</v>
      </c>
      <c r="C4566" s="2" t="e">
        <f>VLOOKUP($B4566, tge_gfx_data!A:E, 5, FALSE)</f>
        <v>#N/A</v>
      </c>
      <c r="D4566" s="2" t="str">
        <f>IFERROR(VLOOKUP(C4566,pictures!A:C,3,FALSE), "")</f>
        <v/>
      </c>
      <c r="E4566" s="1" t="s">
        <v>2476</v>
      </c>
      <c r="F4566" s="1" t="s">
        <v>14170</v>
      </c>
      <c r="G4566" s="2" t="s">
        <v>14171</v>
      </c>
    </row>
    <row r="4567" spans="1:8" ht="56.25" customHeight="1" x14ac:dyDescent="0.25">
      <c r="A4567" s="1" t="s">
        <v>14118</v>
      </c>
      <c r="B4567" s="2" t="s">
        <v>14172</v>
      </c>
      <c r="C4567" s="2" t="e">
        <f>VLOOKUP($B4567, tge_gfx_data!A:E, 5, FALSE)</f>
        <v>#N/A</v>
      </c>
      <c r="D4567" s="2" t="str">
        <f>IFERROR(VLOOKUP(C4567,pictures!A:C,3,FALSE), "")</f>
        <v/>
      </c>
      <c r="E4567" s="1" t="s">
        <v>2476</v>
      </c>
      <c r="F4567" s="1" t="s">
        <v>14173</v>
      </c>
      <c r="G4567" s="2" t="s">
        <v>14174</v>
      </c>
      <c r="H4567" s="2" t="s">
        <v>6000</v>
      </c>
    </row>
    <row r="4568" spans="1:8" ht="56.25" customHeight="1" x14ac:dyDescent="0.25">
      <c r="A4568" s="1" t="s">
        <v>14118</v>
      </c>
      <c r="B4568" s="2" t="s">
        <v>14175</v>
      </c>
      <c r="C4568" s="2" t="e">
        <f>VLOOKUP($B4568, tge_gfx_data!A:E, 5, FALSE)</f>
        <v>#N/A</v>
      </c>
      <c r="D4568" s="2" t="str">
        <f>IFERROR(VLOOKUP(C4568,pictures!A:C,3,FALSE), "")</f>
        <v/>
      </c>
      <c r="E4568" s="1" t="s">
        <v>2421</v>
      </c>
      <c r="F4568" s="1" t="s">
        <v>14176</v>
      </c>
      <c r="G4568" s="2" t="s">
        <v>14177</v>
      </c>
    </row>
    <row r="4569" spans="1:8" ht="56.25" customHeight="1" x14ac:dyDescent="0.25">
      <c r="A4569" s="1" t="s">
        <v>14118</v>
      </c>
      <c r="B4569" s="2" t="s">
        <v>14178</v>
      </c>
      <c r="C4569" s="2" t="e">
        <f>VLOOKUP($B4569, tge_gfx_data!A:E, 5, FALSE)</f>
        <v>#N/A</v>
      </c>
      <c r="D4569" s="2" t="str">
        <f>IFERROR(VLOOKUP(C4569,pictures!A:C,3,FALSE), "")</f>
        <v/>
      </c>
      <c r="E4569" s="1" t="s">
        <v>2500</v>
      </c>
      <c r="F4569" s="1" t="s">
        <v>14179</v>
      </c>
      <c r="G4569" s="2" t="s">
        <v>22074</v>
      </c>
    </row>
    <row r="4570" spans="1:8" ht="56.25" customHeight="1" x14ac:dyDescent="0.25">
      <c r="A4570" s="1" t="s">
        <v>14118</v>
      </c>
      <c r="B4570" s="2" t="s">
        <v>14180</v>
      </c>
      <c r="C4570" s="2" t="e">
        <f>VLOOKUP($B4570, tge_gfx_data!A:E, 5, FALSE)</f>
        <v>#N/A</v>
      </c>
      <c r="D4570" s="2" t="str">
        <f>IFERROR(VLOOKUP(C4570,pictures!A:C,3,FALSE), "")</f>
        <v/>
      </c>
      <c r="E4570" s="1" t="s">
        <v>2470</v>
      </c>
      <c r="F4570" s="1" t="s">
        <v>14181</v>
      </c>
      <c r="G4570" s="2" t="s">
        <v>14182</v>
      </c>
      <c r="H4570" s="2" t="s">
        <v>13870</v>
      </c>
    </row>
    <row r="4571" spans="1:8" ht="56.25" customHeight="1" x14ac:dyDescent="0.25">
      <c r="A4571" s="1" t="s">
        <v>14118</v>
      </c>
      <c r="B4571" s="2" t="s">
        <v>14183</v>
      </c>
      <c r="C4571" s="2" t="e">
        <f>VLOOKUP($B4571, tge_gfx_data!A:E, 5, FALSE)</f>
        <v>#N/A</v>
      </c>
      <c r="D4571" s="2" t="str">
        <f>IFERROR(VLOOKUP(C4571,pictures!A:C,3,FALSE), "")</f>
        <v/>
      </c>
      <c r="E4571" s="1" t="s">
        <v>2419</v>
      </c>
      <c r="F4571" s="1" t="s">
        <v>14184</v>
      </c>
      <c r="G4571" s="2" t="s">
        <v>14185</v>
      </c>
      <c r="H4571" s="2" t="s">
        <v>6000</v>
      </c>
    </row>
    <row r="4572" spans="1:8" ht="56.25" customHeight="1" x14ac:dyDescent="0.25">
      <c r="A4572" s="1" t="s">
        <v>14118</v>
      </c>
      <c r="B4572" s="2" t="s">
        <v>14186</v>
      </c>
      <c r="C4572" s="2" t="e">
        <f>VLOOKUP($B4572, tge_gfx_data!A:E, 5, FALSE)</f>
        <v>#N/A</v>
      </c>
      <c r="D4572" s="2" t="str">
        <f>IFERROR(VLOOKUP(C4572,pictures!A:C,3,FALSE), "")</f>
        <v/>
      </c>
      <c r="E4572" s="1" t="s">
        <v>2480</v>
      </c>
      <c r="F4572" s="1" t="s">
        <v>14187</v>
      </c>
      <c r="G4572" s="2" t="s">
        <v>14188</v>
      </c>
      <c r="H4572" s="2" t="s">
        <v>6000</v>
      </c>
    </row>
    <row r="4573" spans="1:8" ht="56.25" customHeight="1" x14ac:dyDescent="0.25">
      <c r="A4573" s="1" t="s">
        <v>14118</v>
      </c>
      <c r="B4573" s="2" t="s">
        <v>14189</v>
      </c>
      <c r="C4573" s="2" t="e">
        <f>VLOOKUP($B4573, tge_gfx_data!A:E, 5, FALSE)</f>
        <v>#N/A</v>
      </c>
      <c r="D4573" s="2" t="str">
        <f>IFERROR(VLOOKUP(C4573,pictures!A:C,3,FALSE), "")</f>
        <v/>
      </c>
      <c r="E4573" s="1" t="s">
        <v>2480</v>
      </c>
      <c r="F4573" s="1" t="s">
        <v>14190</v>
      </c>
      <c r="G4573" s="2" t="s">
        <v>22075</v>
      </c>
      <c r="H4573" s="2" t="s">
        <v>6000</v>
      </c>
    </row>
    <row r="4574" spans="1:8" ht="56.25" customHeight="1" x14ac:dyDescent="0.25">
      <c r="A4574" s="1" t="s">
        <v>14118</v>
      </c>
      <c r="B4574" s="2" t="s">
        <v>14191</v>
      </c>
      <c r="C4574" s="2" t="e">
        <f>VLOOKUP($B4574, tge_gfx_data!A:E, 5, FALSE)</f>
        <v>#N/A</v>
      </c>
      <c r="D4574" s="2" t="str">
        <f>IFERROR(VLOOKUP(C4574,pictures!A:C,3,FALSE), "")</f>
        <v/>
      </c>
      <c r="E4574" s="1" t="s">
        <v>2419</v>
      </c>
      <c r="F4574" s="1" t="s">
        <v>14192</v>
      </c>
      <c r="G4574" s="2" t="s">
        <v>22076</v>
      </c>
    </row>
    <row r="4575" spans="1:8" ht="56.25" customHeight="1" x14ac:dyDescent="0.25">
      <c r="A4575" s="1" t="s">
        <v>14118</v>
      </c>
      <c r="B4575" s="2" t="s">
        <v>14193</v>
      </c>
      <c r="C4575" s="2" t="e">
        <f>VLOOKUP($B4575, tge_gfx_data!A:E, 5, FALSE)</f>
        <v>#N/A</v>
      </c>
      <c r="D4575" s="2" t="str">
        <f>IFERROR(VLOOKUP(C4575,pictures!A:C,3,FALSE), "")</f>
        <v/>
      </c>
      <c r="E4575" s="1" t="s">
        <v>2536</v>
      </c>
      <c r="F4575" s="1" t="s">
        <v>14194</v>
      </c>
      <c r="G4575" s="2" t="s">
        <v>22077</v>
      </c>
      <c r="H4575" s="2" t="s">
        <v>6000</v>
      </c>
    </row>
    <row r="4576" spans="1:8" ht="56.25" customHeight="1" x14ac:dyDescent="0.25">
      <c r="A4576" s="1" t="s">
        <v>14118</v>
      </c>
      <c r="B4576" s="2" t="s">
        <v>14195</v>
      </c>
      <c r="C4576" s="2" t="e">
        <f>VLOOKUP($B4576, tge_gfx_data!A:E, 5, FALSE)</f>
        <v>#N/A</v>
      </c>
      <c r="D4576" s="2" t="str">
        <f>IFERROR(VLOOKUP(C4576,pictures!A:C,3,FALSE), "")</f>
        <v/>
      </c>
      <c r="E4576" s="1" t="s">
        <v>2500</v>
      </c>
      <c r="F4576" s="1" t="s">
        <v>22078</v>
      </c>
      <c r="G4576" s="2" t="s">
        <v>22079</v>
      </c>
      <c r="H4576" s="2" t="s">
        <v>6000</v>
      </c>
    </row>
    <row r="4577" spans="1:8" ht="56.25" customHeight="1" x14ac:dyDescent="0.25">
      <c r="A4577" s="1" t="s">
        <v>14118</v>
      </c>
      <c r="B4577" s="2" t="s">
        <v>14196</v>
      </c>
      <c r="C4577" s="2" t="e">
        <f>VLOOKUP($B4577, tge_gfx_data!A:E, 5, FALSE)</f>
        <v>#N/A</v>
      </c>
      <c r="D4577" s="2" t="str">
        <f>IFERROR(VLOOKUP(C4577,pictures!A:C,3,FALSE), "")</f>
        <v/>
      </c>
      <c r="E4577" s="1" t="s">
        <v>2466</v>
      </c>
      <c r="F4577" s="1" t="s">
        <v>14197</v>
      </c>
      <c r="G4577" s="2" t="s">
        <v>22080</v>
      </c>
      <c r="H4577" s="2" t="s">
        <v>6000</v>
      </c>
    </row>
    <row r="4578" spans="1:8" ht="56.25" customHeight="1" x14ac:dyDescent="0.25">
      <c r="A4578" s="1" t="s">
        <v>14118</v>
      </c>
      <c r="B4578" s="2" t="s">
        <v>14198</v>
      </c>
      <c r="C4578" s="2" t="e">
        <f>VLOOKUP($B4578, tge_gfx_data!A:E, 5, FALSE)</f>
        <v>#N/A</v>
      </c>
      <c r="D4578" s="2" t="str">
        <f>IFERROR(VLOOKUP(C4578,pictures!A:C,3,FALSE), "")</f>
        <v/>
      </c>
      <c r="E4578" s="1" t="s">
        <v>2464</v>
      </c>
      <c r="F4578" s="1" t="s">
        <v>14199</v>
      </c>
      <c r="G4578" s="2" t="s">
        <v>14200</v>
      </c>
      <c r="H4578" s="2" t="s">
        <v>6000</v>
      </c>
    </row>
    <row r="4579" spans="1:8" ht="56.25" customHeight="1" x14ac:dyDescent="0.25">
      <c r="A4579" s="1" t="s">
        <v>14118</v>
      </c>
      <c r="B4579" s="2" t="s">
        <v>14201</v>
      </c>
      <c r="C4579" s="2" t="e">
        <f>VLOOKUP($B4579, tge_gfx_data!A:E, 5, FALSE)</f>
        <v>#N/A</v>
      </c>
      <c r="D4579" s="2" t="str">
        <f>IFERROR(VLOOKUP(C4579,pictures!A:C,3,FALSE), "")</f>
        <v/>
      </c>
      <c r="E4579" s="1" t="s">
        <v>2512</v>
      </c>
      <c r="F4579" s="1" t="s">
        <v>14202</v>
      </c>
      <c r="G4579" s="2" t="s">
        <v>14203</v>
      </c>
      <c r="H4579" s="2" t="s">
        <v>6000</v>
      </c>
    </row>
    <row r="4580" spans="1:8" ht="56.25" customHeight="1" x14ac:dyDescent="0.25">
      <c r="A4580" s="1" t="s">
        <v>14118</v>
      </c>
      <c r="B4580" s="2" t="s">
        <v>14204</v>
      </c>
      <c r="C4580" s="2" t="e">
        <f>VLOOKUP($B4580, tge_gfx_data!A:E, 5, FALSE)</f>
        <v>#N/A</v>
      </c>
      <c r="D4580" s="2" t="str">
        <f>IFERROR(VLOOKUP(C4580,pictures!A:C,3,FALSE), "")</f>
        <v/>
      </c>
      <c r="E4580" s="1" t="s">
        <v>2425</v>
      </c>
      <c r="F4580" s="1" t="s">
        <v>14205</v>
      </c>
      <c r="G4580" s="2" t="s">
        <v>22081</v>
      </c>
    </row>
    <row r="4581" spans="1:8" ht="56.25" customHeight="1" x14ac:dyDescent="0.25">
      <c r="A4581" s="1" t="s">
        <v>14118</v>
      </c>
      <c r="B4581" s="2" t="s">
        <v>14206</v>
      </c>
      <c r="C4581" s="2" t="e">
        <f>VLOOKUP($B4581, tge_gfx_data!A:E, 5, FALSE)</f>
        <v>#N/A</v>
      </c>
      <c r="D4581" s="2" t="str">
        <f>IFERROR(VLOOKUP(C4581,pictures!A:C,3,FALSE), "")</f>
        <v/>
      </c>
      <c r="E4581" s="1" t="s">
        <v>2470</v>
      </c>
      <c r="F4581" s="1" t="s">
        <v>14207</v>
      </c>
      <c r="G4581" s="2" t="s">
        <v>14208</v>
      </c>
      <c r="H4581" s="2" t="s">
        <v>13870</v>
      </c>
    </row>
    <row r="4582" spans="1:8" ht="56.25" customHeight="1" x14ac:dyDescent="0.25">
      <c r="A4582" s="1" t="s">
        <v>14118</v>
      </c>
      <c r="B4582" s="2" t="s">
        <v>14209</v>
      </c>
      <c r="C4582" s="2" t="e">
        <f>VLOOKUP($B4582, tge_gfx_data!A:E, 5, FALSE)</f>
        <v>#N/A</v>
      </c>
      <c r="D4582" s="2" t="str">
        <f>IFERROR(VLOOKUP(C4582,pictures!A:C,3,FALSE), "")</f>
        <v/>
      </c>
      <c r="E4582" s="1" t="s">
        <v>2519</v>
      </c>
      <c r="F4582" s="1" t="s">
        <v>14210</v>
      </c>
      <c r="G4582" s="2" t="s">
        <v>14211</v>
      </c>
      <c r="H4582" s="2" t="s">
        <v>6000</v>
      </c>
    </row>
    <row r="4583" spans="1:8" ht="56.25" customHeight="1" x14ac:dyDescent="0.25">
      <c r="A4583" s="1" t="s">
        <v>14118</v>
      </c>
      <c r="B4583" s="2" t="s">
        <v>14212</v>
      </c>
      <c r="C4583" s="2" t="e">
        <f>VLOOKUP($B4583, tge_gfx_data!A:E, 5, FALSE)</f>
        <v>#N/A</v>
      </c>
      <c r="D4583" s="2" t="str">
        <f>IFERROR(VLOOKUP(C4583,pictures!A:C,3,FALSE), "")</f>
        <v/>
      </c>
      <c r="E4583" s="1" t="s">
        <v>2236</v>
      </c>
      <c r="F4583" s="1" t="s">
        <v>14213</v>
      </c>
      <c r="G4583" s="2" t="s">
        <v>14214</v>
      </c>
      <c r="H4583" s="2" t="s">
        <v>6000</v>
      </c>
    </row>
    <row r="4584" spans="1:8" ht="56.25" customHeight="1" x14ac:dyDescent="0.25">
      <c r="A4584" s="1" t="s">
        <v>14118</v>
      </c>
      <c r="B4584" s="2" t="s">
        <v>14215</v>
      </c>
      <c r="C4584" s="2" t="e">
        <f>VLOOKUP($B4584, tge_gfx_data!A:E, 5, FALSE)</f>
        <v>#N/A</v>
      </c>
      <c r="D4584" s="2" t="str">
        <f>IFERROR(VLOOKUP(C4584,pictures!A:C,3,FALSE), "")</f>
        <v/>
      </c>
      <c r="E4584" s="1" t="s">
        <v>2462</v>
      </c>
      <c r="F4584" s="1" t="s">
        <v>14216</v>
      </c>
      <c r="G4584" s="2" t="s">
        <v>14217</v>
      </c>
      <c r="H4584" s="2" t="s">
        <v>13870</v>
      </c>
    </row>
    <row r="4585" spans="1:8" ht="56.25" customHeight="1" x14ac:dyDescent="0.25">
      <c r="A4585" s="1" t="s">
        <v>14118</v>
      </c>
      <c r="B4585" s="2" t="s">
        <v>14218</v>
      </c>
      <c r="C4585" s="2" t="e">
        <f>VLOOKUP($B4585, tge_gfx_data!A:E, 5, FALSE)</f>
        <v>#N/A</v>
      </c>
      <c r="D4585" s="2" t="str">
        <f>IFERROR(VLOOKUP(C4585,pictures!A:C,3,FALSE), "")</f>
        <v/>
      </c>
      <c r="E4585" s="1" t="s">
        <v>2495</v>
      </c>
      <c r="F4585" s="1" t="s">
        <v>14219</v>
      </c>
      <c r="G4585" s="2" t="s">
        <v>14220</v>
      </c>
      <c r="H4585" s="2" t="s">
        <v>13870</v>
      </c>
    </row>
    <row r="4586" spans="1:8" ht="56.25" customHeight="1" x14ac:dyDescent="0.25">
      <c r="A4586" s="1" t="s">
        <v>14118</v>
      </c>
      <c r="B4586" s="2" t="s">
        <v>14221</v>
      </c>
      <c r="C4586" s="2" t="e">
        <f>VLOOKUP($B4586, tge_gfx_data!A:E, 5, FALSE)</f>
        <v>#N/A</v>
      </c>
      <c r="D4586" s="2" t="str">
        <f>IFERROR(VLOOKUP(C4586,pictures!A:C,3,FALSE), "")</f>
        <v/>
      </c>
      <c r="E4586" s="1" t="s">
        <v>2450</v>
      </c>
      <c r="F4586" s="1" t="s">
        <v>14222</v>
      </c>
      <c r="G4586" s="2" t="s">
        <v>14223</v>
      </c>
      <c r="H4586" s="2" t="s">
        <v>13870</v>
      </c>
    </row>
    <row r="4587" spans="1:8" ht="56.25" customHeight="1" x14ac:dyDescent="0.25">
      <c r="A4587" s="1" t="s">
        <v>14118</v>
      </c>
      <c r="B4587" s="2" t="s">
        <v>14224</v>
      </c>
      <c r="C4587" s="2" t="e">
        <f>VLOOKUP($B4587, tge_gfx_data!A:E, 5, FALSE)</f>
        <v>#N/A</v>
      </c>
      <c r="D4587" s="2" t="str">
        <f>IFERROR(VLOOKUP(C4587,pictures!A:C,3,FALSE), "")</f>
        <v/>
      </c>
      <c r="E4587" s="1" t="s">
        <v>2236</v>
      </c>
      <c r="F4587" s="1" t="s">
        <v>14123</v>
      </c>
      <c r="G4587" s="2" t="s">
        <v>14225</v>
      </c>
    </row>
    <row r="4588" spans="1:8" ht="56.25" customHeight="1" x14ac:dyDescent="0.25">
      <c r="A4588" s="1" t="s">
        <v>14118</v>
      </c>
      <c r="B4588" s="2" t="s">
        <v>14226</v>
      </c>
      <c r="C4588" s="2" t="e">
        <f>VLOOKUP($B4588, tge_gfx_data!A:E, 5, FALSE)</f>
        <v>#N/A</v>
      </c>
      <c r="D4588" s="2" t="str">
        <f>IFERROR(VLOOKUP(C4588,pictures!A:C,3,FALSE), "")</f>
        <v/>
      </c>
      <c r="E4588" s="1" t="s">
        <v>2236</v>
      </c>
      <c r="F4588" s="1" t="s">
        <v>14123</v>
      </c>
      <c r="G4588" s="2" t="s">
        <v>14227</v>
      </c>
      <c r="H4588" s="2" t="s">
        <v>13945</v>
      </c>
    </row>
    <row r="4589" spans="1:8" ht="56.25" customHeight="1" x14ac:dyDescent="0.25">
      <c r="A4589" s="1" t="s">
        <v>14228</v>
      </c>
      <c r="B4589" s="2" t="s">
        <v>14229</v>
      </c>
      <c r="C4589" s="2" t="e">
        <f>VLOOKUP($B4589, tge_gfx_data!A:E, 5, FALSE)</f>
        <v>#N/A</v>
      </c>
      <c r="D4589" s="2" t="str">
        <f>IFERROR(VLOOKUP(C4589,pictures!A:C,3,FALSE), "")</f>
        <v/>
      </c>
      <c r="E4589" s="1" t="s">
        <v>2468</v>
      </c>
      <c r="F4589" s="1" t="s">
        <v>14230</v>
      </c>
      <c r="G4589" s="2" t="s">
        <v>14231</v>
      </c>
      <c r="H4589" s="2" t="s">
        <v>6000</v>
      </c>
    </row>
    <row r="4590" spans="1:8" ht="56.25" customHeight="1" x14ac:dyDescent="0.25">
      <c r="A4590" s="1" t="s">
        <v>14228</v>
      </c>
      <c r="B4590" s="2" t="s">
        <v>14232</v>
      </c>
      <c r="C4590" s="2" t="e">
        <f>VLOOKUP($B4590, tge_gfx_data!A:E, 5, FALSE)</f>
        <v>#N/A</v>
      </c>
      <c r="D4590" s="2" t="str">
        <f>IFERROR(VLOOKUP(C4590,pictures!A:C,3,FALSE), "")</f>
        <v/>
      </c>
      <c r="E4590" s="1" t="s">
        <v>2462</v>
      </c>
      <c r="F4590" s="1" t="s">
        <v>14233</v>
      </c>
      <c r="G4590" s="2" t="s">
        <v>22082</v>
      </c>
      <c r="H4590" s="2" t="s">
        <v>6000</v>
      </c>
    </row>
    <row r="4591" spans="1:8" ht="56.25" customHeight="1" x14ac:dyDescent="0.25">
      <c r="A4591" s="1" t="s">
        <v>14228</v>
      </c>
      <c r="B4591" s="2" t="s">
        <v>14234</v>
      </c>
      <c r="C4591" s="2" t="e">
        <f>VLOOKUP($B4591, tge_gfx_data!A:E, 5, FALSE)</f>
        <v>#N/A</v>
      </c>
      <c r="D4591" s="2" t="str">
        <f>IFERROR(VLOOKUP(C4591,pictures!A:C,3,FALSE), "")</f>
        <v/>
      </c>
      <c r="E4591" s="1" t="s">
        <v>2480</v>
      </c>
      <c r="F4591" s="1" t="s">
        <v>14235</v>
      </c>
      <c r="G4591" s="2" t="s">
        <v>14236</v>
      </c>
      <c r="H4591" s="2" t="s">
        <v>6000</v>
      </c>
    </row>
    <row r="4592" spans="1:8" ht="56.25" customHeight="1" x14ac:dyDescent="0.25">
      <c r="A4592" s="1" t="s">
        <v>14228</v>
      </c>
      <c r="B4592" s="2" t="s">
        <v>14237</v>
      </c>
      <c r="C4592" s="2" t="e">
        <f>VLOOKUP($B4592, tge_gfx_data!A:E, 5, FALSE)</f>
        <v>#N/A</v>
      </c>
      <c r="D4592" s="2" t="str">
        <f>IFERROR(VLOOKUP(C4592,pictures!A:C,3,FALSE), "")</f>
        <v/>
      </c>
      <c r="E4592" s="1" t="s">
        <v>2421</v>
      </c>
      <c r="F4592" s="1" t="s">
        <v>14238</v>
      </c>
      <c r="G4592" s="2" t="s">
        <v>22083</v>
      </c>
      <c r="H4592" s="2" t="s">
        <v>6000</v>
      </c>
    </row>
    <row r="4593" spans="1:8" ht="56.25" customHeight="1" x14ac:dyDescent="0.25">
      <c r="A4593" s="1" t="s">
        <v>14228</v>
      </c>
      <c r="B4593" s="2" t="s">
        <v>14239</v>
      </c>
      <c r="C4593" s="2" t="e">
        <f>VLOOKUP($B4593, tge_gfx_data!A:E, 5, FALSE)</f>
        <v>#N/A</v>
      </c>
      <c r="D4593" s="2" t="str">
        <f>IFERROR(VLOOKUP(C4593,pictures!A:C,3,FALSE), "")</f>
        <v/>
      </c>
      <c r="E4593" s="1" t="s">
        <v>2423</v>
      </c>
      <c r="F4593" s="1" t="s">
        <v>14240</v>
      </c>
      <c r="G4593" s="2" t="s">
        <v>14241</v>
      </c>
    </row>
    <row r="4594" spans="1:8" ht="56.25" customHeight="1" x14ac:dyDescent="0.25">
      <c r="A4594" s="1" t="s">
        <v>14228</v>
      </c>
      <c r="B4594" s="2" t="s">
        <v>14242</v>
      </c>
      <c r="C4594" s="2" t="e">
        <f>VLOOKUP($B4594, tge_gfx_data!A:E, 5, FALSE)</f>
        <v>#N/A</v>
      </c>
      <c r="D4594" s="2" t="str">
        <f>IFERROR(VLOOKUP(C4594,pictures!A:C,3,FALSE), "")</f>
        <v/>
      </c>
      <c r="E4594" s="1" t="s">
        <v>2527</v>
      </c>
      <c r="F4594" s="1" t="s">
        <v>14243</v>
      </c>
      <c r="G4594" s="2" t="s">
        <v>14244</v>
      </c>
      <c r="H4594" s="2" t="s">
        <v>8154</v>
      </c>
    </row>
    <row r="4595" spans="1:8" ht="56.25" customHeight="1" x14ac:dyDescent="0.25">
      <c r="A4595" s="1" t="s">
        <v>14245</v>
      </c>
      <c r="B4595" s="2" t="s">
        <v>14246</v>
      </c>
      <c r="C4595" s="2" t="e">
        <f>VLOOKUP($B4595, tge_gfx_data!A:E, 5, FALSE)</f>
        <v>#N/A</v>
      </c>
      <c r="D4595" s="2" t="str">
        <f>IFERROR(VLOOKUP(C4595,pictures!A:C,3,FALSE), "")</f>
        <v/>
      </c>
      <c r="E4595" s="1" t="s">
        <v>2419</v>
      </c>
      <c r="F4595" s="1" t="s">
        <v>14247</v>
      </c>
      <c r="G4595" s="2" t="s">
        <v>14248</v>
      </c>
    </row>
    <row r="4596" spans="1:8" ht="56.25" customHeight="1" x14ac:dyDescent="0.25">
      <c r="A4596" s="1" t="s">
        <v>14245</v>
      </c>
      <c r="B4596" s="2" t="s">
        <v>14249</v>
      </c>
      <c r="C4596" s="2" t="e">
        <f>VLOOKUP($B4596, tge_gfx_data!A:E, 5, FALSE)</f>
        <v>#N/A</v>
      </c>
      <c r="D4596" s="2" t="str">
        <f>IFERROR(VLOOKUP(C4596,pictures!A:C,3,FALSE), "")</f>
        <v/>
      </c>
      <c r="E4596" s="1" t="s">
        <v>2419</v>
      </c>
      <c r="F4596" s="1" t="s">
        <v>14250</v>
      </c>
      <c r="G4596" s="2" t="s">
        <v>14251</v>
      </c>
    </row>
    <row r="4597" spans="1:8" ht="56.25" customHeight="1" x14ac:dyDescent="0.25">
      <c r="A4597" s="1" t="s">
        <v>14245</v>
      </c>
      <c r="B4597" s="2" t="s">
        <v>14252</v>
      </c>
      <c r="C4597" s="2" t="e">
        <f>VLOOKUP($B4597, tge_gfx_data!A:E, 5, FALSE)</f>
        <v>#N/A</v>
      </c>
      <c r="D4597" s="2" t="str">
        <f>IFERROR(VLOOKUP(C4597,pictures!A:C,3,FALSE), "")</f>
        <v/>
      </c>
      <c r="E4597" s="1" t="s">
        <v>2421</v>
      </c>
      <c r="F4597" s="1" t="s">
        <v>14253</v>
      </c>
      <c r="G4597" s="2" t="s">
        <v>14254</v>
      </c>
      <c r="H4597" s="2" t="s">
        <v>8154</v>
      </c>
    </row>
    <row r="4598" spans="1:8" ht="56.25" customHeight="1" x14ac:dyDescent="0.25">
      <c r="A4598" s="1" t="s">
        <v>14245</v>
      </c>
      <c r="B4598" s="2" t="s">
        <v>14255</v>
      </c>
      <c r="C4598" s="2" t="e">
        <f>VLOOKUP($B4598, tge_gfx_data!A:E, 5, FALSE)</f>
        <v>#N/A</v>
      </c>
      <c r="D4598" s="2" t="str">
        <f>IFERROR(VLOOKUP(C4598,pictures!A:C,3,FALSE), "")</f>
        <v/>
      </c>
      <c r="E4598" s="1" t="s">
        <v>2419</v>
      </c>
      <c r="F4598" s="1" t="s">
        <v>14256</v>
      </c>
      <c r="G4598" s="2" t="s">
        <v>14257</v>
      </c>
      <c r="H4598" s="2" t="s">
        <v>8154</v>
      </c>
    </row>
    <row r="4599" spans="1:8" ht="56.25" customHeight="1" x14ac:dyDescent="0.25">
      <c r="A4599" s="1" t="s">
        <v>14245</v>
      </c>
      <c r="B4599" s="2" t="s">
        <v>14258</v>
      </c>
      <c r="C4599" s="2" t="e">
        <f>VLOOKUP($B4599, tge_gfx_data!A:E, 5, FALSE)</f>
        <v>#N/A</v>
      </c>
      <c r="D4599" s="2" t="str">
        <f>IFERROR(VLOOKUP(C4599,pictures!A:C,3,FALSE), "")</f>
        <v/>
      </c>
      <c r="E4599" s="1" t="s">
        <v>2419</v>
      </c>
      <c r="F4599" s="1" t="s">
        <v>14259</v>
      </c>
      <c r="G4599" s="2" t="s">
        <v>14260</v>
      </c>
      <c r="H4599" s="2" t="s">
        <v>8154</v>
      </c>
    </row>
    <row r="4600" spans="1:8" ht="56.25" customHeight="1" x14ac:dyDescent="0.25">
      <c r="A4600" s="1" t="s">
        <v>14245</v>
      </c>
      <c r="B4600" s="2" t="s">
        <v>14261</v>
      </c>
      <c r="C4600" s="2" t="e">
        <f>VLOOKUP($B4600, tge_gfx_data!A:E, 5, FALSE)</f>
        <v>#N/A</v>
      </c>
      <c r="D4600" s="2" t="str">
        <f>IFERROR(VLOOKUP(C4600,pictures!A:C,3,FALSE), "")</f>
        <v/>
      </c>
      <c r="E4600" s="1" t="s">
        <v>2419</v>
      </c>
      <c r="F4600" s="1" t="s">
        <v>14262</v>
      </c>
      <c r="G4600" s="2" t="s">
        <v>14263</v>
      </c>
      <c r="H4600" s="2" t="s">
        <v>8154</v>
      </c>
    </row>
    <row r="4601" spans="1:8" ht="56.25" customHeight="1" x14ac:dyDescent="0.25">
      <c r="A4601" s="1" t="s">
        <v>14245</v>
      </c>
      <c r="B4601" s="2" t="s">
        <v>14264</v>
      </c>
      <c r="C4601" s="2" t="e">
        <f>VLOOKUP($B4601, tge_gfx_data!A:E, 5, FALSE)</f>
        <v>#N/A</v>
      </c>
      <c r="D4601" s="2" t="str">
        <f>IFERROR(VLOOKUP(C4601,pictures!A:C,3,FALSE), "")</f>
        <v/>
      </c>
      <c r="E4601" s="1" t="s">
        <v>2419</v>
      </c>
      <c r="F4601" s="1" t="s">
        <v>7356</v>
      </c>
      <c r="G4601" s="2" t="s">
        <v>14265</v>
      </c>
      <c r="H4601" s="2" t="s">
        <v>8154</v>
      </c>
    </row>
    <row r="4602" spans="1:8" ht="56.25" customHeight="1" x14ac:dyDescent="0.25">
      <c r="A4602" s="1" t="s">
        <v>14245</v>
      </c>
      <c r="B4602" s="2" t="s">
        <v>14266</v>
      </c>
      <c r="C4602" s="2" t="e">
        <f>VLOOKUP($B4602, tge_gfx_data!A:E, 5, FALSE)</f>
        <v>#N/A</v>
      </c>
      <c r="D4602" s="2" t="str">
        <f>IFERROR(VLOOKUP(C4602,pictures!A:C,3,FALSE), "")</f>
        <v/>
      </c>
      <c r="E4602" s="1" t="s">
        <v>2419</v>
      </c>
      <c r="F4602" s="1" t="s">
        <v>7356</v>
      </c>
      <c r="G4602" s="2" t="s">
        <v>14265</v>
      </c>
      <c r="H4602" s="2" t="s">
        <v>8154</v>
      </c>
    </row>
    <row r="4603" spans="1:8" ht="56.25" customHeight="1" x14ac:dyDescent="0.25">
      <c r="A4603" s="1" t="s">
        <v>14245</v>
      </c>
      <c r="B4603" s="2" t="s">
        <v>14267</v>
      </c>
      <c r="C4603" s="2" t="e">
        <f>VLOOKUP($B4603, tge_gfx_data!A:E, 5, FALSE)</f>
        <v>#N/A</v>
      </c>
      <c r="D4603" s="2" t="str">
        <f>IFERROR(VLOOKUP(C4603,pictures!A:C,3,FALSE), "")</f>
        <v/>
      </c>
      <c r="E4603" s="1" t="s">
        <v>2464</v>
      </c>
      <c r="F4603" s="1" t="s">
        <v>14268</v>
      </c>
      <c r="G4603" s="2" t="s">
        <v>14269</v>
      </c>
      <c r="H4603" s="2" t="s">
        <v>8154</v>
      </c>
    </row>
    <row r="4604" spans="1:8" ht="56.25" customHeight="1" x14ac:dyDescent="0.25">
      <c r="A4604" s="1" t="s">
        <v>14245</v>
      </c>
      <c r="B4604" s="2" t="s">
        <v>14270</v>
      </c>
      <c r="C4604" s="2" t="e">
        <f>VLOOKUP($B4604, tge_gfx_data!A:E, 5, FALSE)</f>
        <v>#N/A</v>
      </c>
      <c r="D4604" s="2" t="str">
        <f>IFERROR(VLOOKUP(C4604,pictures!A:C,3,FALSE), "")</f>
        <v/>
      </c>
      <c r="E4604" s="1" t="s">
        <v>2452</v>
      </c>
      <c r="F4604" s="1" t="s">
        <v>14271</v>
      </c>
      <c r="G4604" s="2" t="s">
        <v>14272</v>
      </c>
    </row>
    <row r="4605" spans="1:8" ht="56.25" customHeight="1" x14ac:dyDescent="0.25">
      <c r="A4605" s="1" t="s">
        <v>14245</v>
      </c>
      <c r="B4605" s="2" t="s">
        <v>14273</v>
      </c>
      <c r="C4605" s="2" t="e">
        <f>VLOOKUP($B4605, tge_gfx_data!A:E, 5, FALSE)</f>
        <v>#N/A</v>
      </c>
      <c r="D4605" s="2" t="str">
        <f>IFERROR(VLOOKUP(C4605,pictures!A:C,3,FALSE), "")</f>
        <v/>
      </c>
      <c r="E4605" s="1" t="s">
        <v>2521</v>
      </c>
      <c r="F4605" s="1" t="s">
        <v>14274</v>
      </c>
      <c r="G4605" s="2" t="s">
        <v>14275</v>
      </c>
    </row>
    <row r="4606" spans="1:8" ht="56.25" customHeight="1" x14ac:dyDescent="0.25">
      <c r="A4606" s="1" t="s">
        <v>14245</v>
      </c>
      <c r="B4606" s="2" t="s">
        <v>14276</v>
      </c>
      <c r="C4606" s="2" t="e">
        <f>VLOOKUP($B4606, tge_gfx_data!A:E, 5, FALSE)</f>
        <v>#N/A</v>
      </c>
      <c r="D4606" s="2" t="str">
        <f>IFERROR(VLOOKUP(C4606,pictures!A:C,3,FALSE), "")</f>
        <v/>
      </c>
      <c r="E4606" s="1" t="s">
        <v>2421</v>
      </c>
      <c r="F4606" s="1" t="s">
        <v>14277</v>
      </c>
      <c r="G4606" s="2" t="s">
        <v>14278</v>
      </c>
    </row>
    <row r="4607" spans="1:8" ht="56.25" customHeight="1" x14ac:dyDescent="0.25">
      <c r="A4607" s="1" t="s">
        <v>14245</v>
      </c>
      <c r="B4607" s="2" t="s">
        <v>14279</v>
      </c>
      <c r="C4607" s="2" t="e">
        <f>VLOOKUP($B4607, tge_gfx_data!A:E, 5, FALSE)</f>
        <v>#N/A</v>
      </c>
      <c r="D4607" s="2" t="str">
        <f>IFERROR(VLOOKUP(C4607,pictures!A:C,3,FALSE), "")</f>
        <v/>
      </c>
      <c r="E4607" s="1" t="s">
        <v>2419</v>
      </c>
      <c r="F4607" s="1" t="s">
        <v>14280</v>
      </c>
      <c r="G4607" s="2" t="s">
        <v>14281</v>
      </c>
      <c r="H4607" s="2" t="s">
        <v>8154</v>
      </c>
    </row>
    <row r="4608" spans="1:8" ht="56.25" customHeight="1" x14ac:dyDescent="0.25">
      <c r="A4608" s="1" t="s">
        <v>14245</v>
      </c>
      <c r="B4608" s="2" t="s">
        <v>14282</v>
      </c>
      <c r="C4608" s="2" t="e">
        <f>VLOOKUP($B4608, tge_gfx_data!A:E, 5, FALSE)</f>
        <v>#N/A</v>
      </c>
      <c r="D4608" s="2" t="str">
        <f>IFERROR(VLOOKUP(C4608,pictures!A:C,3,FALSE), "")</f>
        <v/>
      </c>
      <c r="E4608" s="1" t="s">
        <v>2532</v>
      </c>
      <c r="F4608" s="1" t="s">
        <v>14283</v>
      </c>
      <c r="G4608" s="2" t="s">
        <v>14284</v>
      </c>
      <c r="H4608" s="2" t="s">
        <v>8154</v>
      </c>
    </row>
    <row r="4609" spans="1:8" ht="56.25" customHeight="1" x14ac:dyDescent="0.25">
      <c r="A4609" s="1" t="s">
        <v>14245</v>
      </c>
      <c r="B4609" s="2" t="s">
        <v>14285</v>
      </c>
      <c r="C4609" s="2" t="e">
        <f>VLOOKUP($B4609, tge_gfx_data!A:E, 5, FALSE)</f>
        <v>#N/A</v>
      </c>
      <c r="D4609" s="2" t="str">
        <f>IFERROR(VLOOKUP(C4609,pictures!A:C,3,FALSE), "")</f>
        <v/>
      </c>
      <c r="E4609" s="1" t="s">
        <v>2532</v>
      </c>
      <c r="F4609" s="1" t="s">
        <v>14253</v>
      </c>
      <c r="G4609" s="2" t="s">
        <v>14286</v>
      </c>
      <c r="H4609" s="2" t="s">
        <v>8154</v>
      </c>
    </row>
    <row r="4610" spans="1:8" ht="56.25" customHeight="1" x14ac:dyDescent="0.25">
      <c r="A4610" s="1" t="s">
        <v>14245</v>
      </c>
      <c r="B4610" s="2" t="s">
        <v>14287</v>
      </c>
      <c r="C4610" s="2" t="e">
        <f>VLOOKUP($B4610, tge_gfx_data!A:E, 5, FALSE)</f>
        <v>#N/A</v>
      </c>
      <c r="D4610" s="2" t="str">
        <f>IFERROR(VLOOKUP(C4610,pictures!A:C,3,FALSE), "")</f>
        <v/>
      </c>
      <c r="E4610" s="1" t="s">
        <v>2532</v>
      </c>
      <c r="F4610" s="1" t="s">
        <v>14250</v>
      </c>
      <c r="G4610" s="2" t="s">
        <v>14288</v>
      </c>
      <c r="H4610" s="2" t="s">
        <v>8154</v>
      </c>
    </row>
    <row r="4611" spans="1:8" ht="56.25" customHeight="1" x14ac:dyDescent="0.25">
      <c r="A4611" s="1" t="s">
        <v>14245</v>
      </c>
      <c r="B4611" s="2" t="s">
        <v>14289</v>
      </c>
      <c r="C4611" s="2" t="e">
        <f>VLOOKUP($B4611, tge_gfx_data!A:E, 5, FALSE)</f>
        <v>#N/A</v>
      </c>
      <c r="D4611" s="2" t="str">
        <f>IFERROR(VLOOKUP(C4611,pictures!A:C,3,FALSE), "")</f>
        <v/>
      </c>
      <c r="E4611" s="1" t="s">
        <v>2421</v>
      </c>
      <c r="F4611" s="1" t="s">
        <v>14290</v>
      </c>
      <c r="G4611" s="2" t="s">
        <v>14291</v>
      </c>
    </row>
    <row r="4612" spans="1:8" ht="56.25" customHeight="1" x14ac:dyDescent="0.25">
      <c r="A4612" s="1" t="s">
        <v>14245</v>
      </c>
      <c r="B4612" s="2" t="s">
        <v>14292</v>
      </c>
      <c r="C4612" s="2" t="e">
        <f>VLOOKUP($B4612, tge_gfx_data!A:E, 5, FALSE)</f>
        <v>#N/A</v>
      </c>
      <c r="D4612" s="2" t="str">
        <f>IFERROR(VLOOKUP(C4612,pictures!A:C,3,FALSE), "")</f>
        <v/>
      </c>
      <c r="E4612" s="1" t="s">
        <v>2421</v>
      </c>
      <c r="F4612" s="1" t="s">
        <v>14293</v>
      </c>
      <c r="G4612" s="2" t="s">
        <v>14294</v>
      </c>
    </row>
    <row r="4613" spans="1:8" ht="56.25" customHeight="1" x14ac:dyDescent="0.25">
      <c r="A4613" s="1" t="s">
        <v>14245</v>
      </c>
      <c r="B4613" s="2" t="s">
        <v>14295</v>
      </c>
      <c r="C4613" s="2" t="e">
        <f>VLOOKUP($B4613, tge_gfx_data!A:E, 5, FALSE)</f>
        <v>#N/A</v>
      </c>
      <c r="D4613" s="2" t="str">
        <f>IFERROR(VLOOKUP(C4613,pictures!A:C,3,FALSE), "")</f>
        <v/>
      </c>
      <c r="E4613" s="1" t="s">
        <v>2419</v>
      </c>
      <c r="F4613" s="1" t="s">
        <v>14296</v>
      </c>
      <c r="G4613" s="2" t="s">
        <v>14297</v>
      </c>
      <c r="H4613" s="2" t="s">
        <v>8154</v>
      </c>
    </row>
    <row r="4614" spans="1:8" ht="56.25" customHeight="1" x14ac:dyDescent="0.25">
      <c r="A4614" s="1" t="s">
        <v>14245</v>
      </c>
      <c r="B4614" s="2" t="s">
        <v>14298</v>
      </c>
      <c r="C4614" s="2" t="e">
        <f>VLOOKUP($B4614, tge_gfx_data!A:E, 5, FALSE)</f>
        <v>#N/A</v>
      </c>
      <c r="D4614" s="2" t="str">
        <f>IFERROR(VLOOKUP(C4614,pictures!A:C,3,FALSE), "")</f>
        <v/>
      </c>
      <c r="E4614" s="1" t="s">
        <v>2421</v>
      </c>
      <c r="F4614" s="1" t="s">
        <v>14296</v>
      </c>
      <c r="G4614" s="2" t="s">
        <v>14299</v>
      </c>
      <c r="H4614" s="2" t="s">
        <v>8154</v>
      </c>
    </row>
    <row r="4615" spans="1:8" ht="56.25" customHeight="1" x14ac:dyDescent="0.25">
      <c r="A4615" s="1" t="s">
        <v>14245</v>
      </c>
      <c r="B4615" s="2" t="s">
        <v>14300</v>
      </c>
      <c r="C4615" s="2" t="e">
        <f>VLOOKUP($B4615, tge_gfx_data!A:E, 5, FALSE)</f>
        <v>#N/A</v>
      </c>
      <c r="D4615" s="2" t="str">
        <f>IFERROR(VLOOKUP(C4615,pictures!A:C,3,FALSE), "")</f>
        <v/>
      </c>
      <c r="E4615" s="1" t="s">
        <v>2421</v>
      </c>
      <c r="F4615" s="1" t="s">
        <v>14301</v>
      </c>
      <c r="G4615" s="2" t="s">
        <v>14302</v>
      </c>
    </row>
    <row r="4616" spans="1:8" ht="56.25" customHeight="1" x14ac:dyDescent="0.25">
      <c r="A4616" s="1" t="s">
        <v>14245</v>
      </c>
      <c r="B4616" s="2" t="s">
        <v>14303</v>
      </c>
      <c r="C4616" s="2" t="e">
        <f>VLOOKUP($B4616, tge_gfx_data!A:E, 5, FALSE)</f>
        <v>#N/A</v>
      </c>
      <c r="D4616" s="2" t="str">
        <f>IFERROR(VLOOKUP(C4616,pictures!A:C,3,FALSE), "")</f>
        <v/>
      </c>
      <c r="E4616" s="1" t="s">
        <v>2421</v>
      </c>
      <c r="F4616" s="1" t="s">
        <v>14304</v>
      </c>
      <c r="G4616" s="2" t="s">
        <v>14305</v>
      </c>
    </row>
    <row r="4617" spans="1:8" ht="56.25" customHeight="1" x14ac:dyDescent="0.25">
      <c r="A4617" s="1" t="s">
        <v>14245</v>
      </c>
      <c r="B4617" s="2" t="s">
        <v>14306</v>
      </c>
      <c r="C4617" s="2" t="e">
        <f>VLOOKUP($B4617, tge_gfx_data!A:E, 5, FALSE)</f>
        <v>#N/A</v>
      </c>
      <c r="D4617" s="2" t="str">
        <f>IFERROR(VLOOKUP(C4617,pictures!A:C,3,FALSE), "")</f>
        <v/>
      </c>
      <c r="E4617" s="1" t="s">
        <v>2421</v>
      </c>
      <c r="F4617" s="1" t="s">
        <v>14307</v>
      </c>
      <c r="G4617" s="2" t="s">
        <v>14308</v>
      </c>
    </row>
    <row r="4618" spans="1:8" ht="56.25" customHeight="1" x14ac:dyDescent="0.25">
      <c r="A4618" s="1" t="s">
        <v>14245</v>
      </c>
      <c r="B4618" s="2" t="s">
        <v>14309</v>
      </c>
      <c r="C4618" s="2" t="e">
        <f>VLOOKUP($B4618, tge_gfx_data!A:E, 5, FALSE)</f>
        <v>#N/A</v>
      </c>
      <c r="D4618" s="2" t="str">
        <f>IFERROR(VLOOKUP(C4618,pictures!A:C,3,FALSE), "")</f>
        <v/>
      </c>
      <c r="E4618" s="1" t="s">
        <v>2513</v>
      </c>
      <c r="F4618" s="1" t="s">
        <v>14310</v>
      </c>
      <c r="G4618" s="2" t="s">
        <v>14311</v>
      </c>
    </row>
    <row r="4619" spans="1:8" ht="56.25" customHeight="1" x14ac:dyDescent="0.25">
      <c r="A4619" s="1" t="s">
        <v>14245</v>
      </c>
      <c r="B4619" s="2" t="s">
        <v>14312</v>
      </c>
      <c r="C4619" s="2" t="e">
        <f>VLOOKUP($B4619, tge_gfx_data!A:E, 5, FALSE)</f>
        <v>#N/A</v>
      </c>
      <c r="D4619" s="2" t="str">
        <f>IFERROR(VLOOKUP(C4619,pictures!A:C,3,FALSE), "")</f>
        <v/>
      </c>
      <c r="E4619" s="1" t="s">
        <v>2421</v>
      </c>
      <c r="F4619" s="1" t="s">
        <v>14313</v>
      </c>
      <c r="G4619" s="2" t="s">
        <v>14314</v>
      </c>
    </row>
    <row r="4620" spans="1:8" ht="56.25" customHeight="1" x14ac:dyDescent="0.25">
      <c r="A4620" s="1" t="s">
        <v>14245</v>
      </c>
      <c r="B4620" s="2" t="s">
        <v>14315</v>
      </c>
      <c r="C4620" s="2" t="e">
        <f>VLOOKUP($B4620, tge_gfx_data!A:E, 5, FALSE)</f>
        <v>#N/A</v>
      </c>
      <c r="D4620" s="2" t="str">
        <f>IFERROR(VLOOKUP(C4620,pictures!A:C,3,FALSE), "")</f>
        <v/>
      </c>
      <c r="E4620" s="1" t="s">
        <v>2513</v>
      </c>
      <c r="F4620" s="1" t="s">
        <v>14316</v>
      </c>
      <c r="G4620" s="2" t="s">
        <v>14317</v>
      </c>
    </row>
    <row r="4621" spans="1:8" ht="56.25" customHeight="1" x14ac:dyDescent="0.25">
      <c r="A4621" s="1" t="s">
        <v>14245</v>
      </c>
      <c r="B4621" s="2" t="s">
        <v>14318</v>
      </c>
      <c r="C4621" s="2" t="e">
        <f>VLOOKUP($B4621, tge_gfx_data!A:E, 5, FALSE)</f>
        <v>#N/A</v>
      </c>
      <c r="D4621" s="2" t="str">
        <f>IFERROR(VLOOKUP(C4621,pictures!A:C,3,FALSE), "")</f>
        <v/>
      </c>
      <c r="E4621" s="1" t="s">
        <v>2513</v>
      </c>
      <c r="F4621" s="1" t="s">
        <v>14319</v>
      </c>
      <c r="G4621" s="2" t="s">
        <v>14320</v>
      </c>
    </row>
    <row r="4622" spans="1:8" ht="56.25" customHeight="1" x14ac:dyDescent="0.25">
      <c r="A4622" s="1" t="s">
        <v>14245</v>
      </c>
      <c r="B4622" s="2" t="s">
        <v>14321</v>
      </c>
      <c r="C4622" s="2" t="e">
        <f>VLOOKUP($B4622, tge_gfx_data!A:E, 5, FALSE)</f>
        <v>#N/A</v>
      </c>
      <c r="D4622" s="2" t="str">
        <f>IFERROR(VLOOKUP(C4622,pictures!A:C,3,FALSE), "")</f>
        <v/>
      </c>
      <c r="E4622" s="1" t="s">
        <v>2513</v>
      </c>
      <c r="F4622" s="1" t="s">
        <v>14322</v>
      </c>
      <c r="G4622" s="2" t="s">
        <v>14323</v>
      </c>
    </row>
    <row r="4623" spans="1:8" ht="56.25" customHeight="1" x14ac:dyDescent="0.25">
      <c r="A4623" s="1" t="s">
        <v>14245</v>
      </c>
      <c r="B4623" s="2" t="s">
        <v>14324</v>
      </c>
      <c r="C4623" s="2" t="e">
        <f>VLOOKUP($B4623, tge_gfx_data!A:E, 5, FALSE)</f>
        <v>#N/A</v>
      </c>
      <c r="D4623" s="2" t="str">
        <f>IFERROR(VLOOKUP(C4623,pictures!A:C,3,FALSE), "")</f>
        <v/>
      </c>
      <c r="E4623" s="1" t="s">
        <v>2419</v>
      </c>
      <c r="F4623" s="1" t="s">
        <v>14325</v>
      </c>
      <c r="G4623" s="2" t="s">
        <v>14326</v>
      </c>
    </row>
    <row r="4624" spans="1:8" ht="56.25" customHeight="1" x14ac:dyDescent="0.25">
      <c r="A4624" s="1" t="s">
        <v>8671</v>
      </c>
      <c r="B4624" s="2" t="s">
        <v>14327</v>
      </c>
      <c r="C4624" s="2" t="e">
        <f>VLOOKUP($B4624, tge_gfx_data!A:E, 5, FALSE)</f>
        <v>#N/A</v>
      </c>
      <c r="D4624" s="2" t="str">
        <f>IFERROR(VLOOKUP(C4624,pictures!A:C,3,FALSE), "")</f>
        <v/>
      </c>
      <c r="E4624" s="1" t="s">
        <v>2487</v>
      </c>
      <c r="F4624" s="1" t="s">
        <v>14328</v>
      </c>
      <c r="G4624" s="2" t="s">
        <v>14329</v>
      </c>
    </row>
    <row r="4625" spans="1:8" ht="56.25" customHeight="1" x14ac:dyDescent="0.25">
      <c r="A4625" s="1" t="s">
        <v>8671</v>
      </c>
      <c r="B4625" s="2" t="s">
        <v>14330</v>
      </c>
      <c r="C4625" s="2" t="e">
        <f>VLOOKUP($B4625, tge_gfx_data!A:E, 5, FALSE)</f>
        <v>#N/A</v>
      </c>
      <c r="D4625" s="2" t="str">
        <f>IFERROR(VLOOKUP(C4625,pictures!A:C,3,FALSE), "")</f>
        <v/>
      </c>
      <c r="E4625" s="1" t="s">
        <v>2487</v>
      </c>
      <c r="F4625" s="1" t="s">
        <v>14331</v>
      </c>
      <c r="G4625" s="2" t="s">
        <v>14332</v>
      </c>
    </row>
    <row r="4626" spans="1:8" ht="56.25" customHeight="1" x14ac:dyDescent="0.25">
      <c r="A4626" s="1" t="s">
        <v>8671</v>
      </c>
      <c r="B4626" s="2" t="s">
        <v>14333</v>
      </c>
      <c r="C4626" s="2" t="e">
        <f>VLOOKUP($B4626, tge_gfx_data!A:E, 5, FALSE)</f>
        <v>#N/A</v>
      </c>
      <c r="D4626" s="2" t="str">
        <f>IFERROR(VLOOKUP(C4626,pictures!A:C,3,FALSE), "")</f>
        <v/>
      </c>
      <c r="E4626" s="1" t="s">
        <v>2487</v>
      </c>
      <c r="F4626" s="1" t="s">
        <v>14334</v>
      </c>
      <c r="G4626" s="2" t="s">
        <v>14335</v>
      </c>
    </row>
    <row r="4627" spans="1:8" ht="56.25" customHeight="1" x14ac:dyDescent="0.25">
      <c r="A4627" s="1" t="s">
        <v>8671</v>
      </c>
      <c r="B4627" s="2" t="s">
        <v>14336</v>
      </c>
      <c r="C4627" s="2" t="e">
        <f>VLOOKUP($B4627, tge_gfx_data!A:E, 5, FALSE)</f>
        <v>#N/A</v>
      </c>
      <c r="D4627" s="2" t="str">
        <f>IFERROR(VLOOKUP(C4627,pictures!A:C,3,FALSE), "")</f>
        <v/>
      </c>
      <c r="E4627" s="1" t="s">
        <v>2348</v>
      </c>
      <c r="F4627" s="1" t="s">
        <v>14337</v>
      </c>
      <c r="G4627" s="2" t="s">
        <v>14338</v>
      </c>
    </row>
    <row r="4628" spans="1:8" ht="56.25" customHeight="1" x14ac:dyDescent="0.25">
      <c r="A4628" s="1" t="s">
        <v>8671</v>
      </c>
      <c r="B4628" s="2" t="s">
        <v>14339</v>
      </c>
      <c r="C4628" s="2" t="e">
        <f>VLOOKUP($B4628, tge_gfx_data!A:E, 5, FALSE)</f>
        <v>#N/A</v>
      </c>
      <c r="D4628" s="2" t="str">
        <f>IFERROR(VLOOKUP(C4628,pictures!A:C,3,FALSE), "")</f>
        <v/>
      </c>
      <c r="E4628" s="1" t="s">
        <v>2348</v>
      </c>
      <c r="F4628" s="1" t="s">
        <v>14337</v>
      </c>
      <c r="G4628" s="2" t="s">
        <v>14340</v>
      </c>
    </row>
    <row r="4629" spans="1:8" ht="56.25" customHeight="1" x14ac:dyDescent="0.25">
      <c r="A4629" s="1" t="s">
        <v>8671</v>
      </c>
      <c r="B4629" s="2" t="s">
        <v>14341</v>
      </c>
      <c r="C4629" s="2" t="e">
        <f>VLOOKUP($B4629, tge_gfx_data!A:E, 5, FALSE)</f>
        <v>#N/A</v>
      </c>
      <c r="D4629" s="2" t="str">
        <f>IFERROR(VLOOKUP(C4629,pictures!A:C,3,FALSE), "")</f>
        <v/>
      </c>
      <c r="E4629" s="1" t="s">
        <v>2542</v>
      </c>
      <c r="F4629" s="1" t="s">
        <v>14342</v>
      </c>
      <c r="G4629" s="2" t="s">
        <v>14343</v>
      </c>
    </row>
    <row r="4630" spans="1:8" ht="56.25" customHeight="1" x14ac:dyDescent="0.25">
      <c r="A4630" s="1" t="s">
        <v>8671</v>
      </c>
      <c r="B4630" s="2" t="s">
        <v>14344</v>
      </c>
      <c r="C4630" s="2" t="e">
        <f>VLOOKUP($B4630, tge_gfx_data!A:E, 5, FALSE)</f>
        <v>#N/A</v>
      </c>
      <c r="D4630" s="2" t="str">
        <f>IFERROR(VLOOKUP(C4630,pictures!A:C,3,FALSE), "")</f>
        <v/>
      </c>
      <c r="E4630" s="1" t="s">
        <v>2428</v>
      </c>
      <c r="F4630" s="1" t="s">
        <v>14345</v>
      </c>
      <c r="G4630" s="2" t="s">
        <v>14346</v>
      </c>
      <c r="H4630" s="2" t="s">
        <v>8614</v>
      </c>
    </row>
    <row r="4631" spans="1:8" ht="56.25" customHeight="1" x14ac:dyDescent="0.25">
      <c r="A4631" s="1" t="s">
        <v>8671</v>
      </c>
      <c r="B4631" s="2" t="s">
        <v>14347</v>
      </c>
      <c r="C4631" s="2" t="e">
        <f>VLOOKUP($B4631, tge_gfx_data!A:E, 5, FALSE)</f>
        <v>#N/A</v>
      </c>
      <c r="D4631" s="2" t="str">
        <f>IFERROR(VLOOKUP(C4631,pictures!A:C,3,FALSE), "")</f>
        <v/>
      </c>
      <c r="E4631" s="1" t="s">
        <v>2460</v>
      </c>
      <c r="F4631" s="1" t="s">
        <v>14348</v>
      </c>
      <c r="G4631" s="2" t="s">
        <v>14349</v>
      </c>
    </row>
    <row r="4632" spans="1:8" ht="56.25" customHeight="1" x14ac:dyDescent="0.25">
      <c r="A4632" s="1" t="s">
        <v>8671</v>
      </c>
      <c r="B4632" s="2" t="s">
        <v>14350</v>
      </c>
      <c r="C4632" s="2" t="e">
        <f>VLOOKUP($B4632, tge_gfx_data!A:E, 5, FALSE)</f>
        <v>#N/A</v>
      </c>
      <c r="D4632" s="2" t="str">
        <f>IFERROR(VLOOKUP(C4632,pictures!A:C,3,FALSE), "")</f>
        <v/>
      </c>
      <c r="E4632" s="1" t="s">
        <v>2460</v>
      </c>
      <c r="F4632" s="1" t="s">
        <v>14348</v>
      </c>
      <c r="G4632" s="2" t="s">
        <v>14351</v>
      </c>
    </row>
    <row r="4633" spans="1:8" ht="56.25" customHeight="1" x14ac:dyDescent="0.25">
      <c r="A4633" s="1" t="s">
        <v>8671</v>
      </c>
      <c r="B4633" s="2" t="s">
        <v>14352</v>
      </c>
      <c r="C4633" s="2" t="e">
        <f>VLOOKUP($B4633, tge_gfx_data!A:E, 5, FALSE)</f>
        <v>#N/A</v>
      </c>
      <c r="D4633" s="2" t="str">
        <f>IFERROR(VLOOKUP(C4633,pictures!A:C,3,FALSE), "")</f>
        <v/>
      </c>
      <c r="E4633" s="1" t="s">
        <v>2460</v>
      </c>
      <c r="F4633" s="1" t="s">
        <v>14348</v>
      </c>
      <c r="G4633" s="2" t="s">
        <v>14353</v>
      </c>
    </row>
    <row r="4634" spans="1:8" ht="56.25" customHeight="1" x14ac:dyDescent="0.25">
      <c r="A4634" s="1" t="s">
        <v>8671</v>
      </c>
      <c r="B4634" s="2" t="s">
        <v>14354</v>
      </c>
      <c r="C4634" s="2" t="e">
        <f>VLOOKUP($B4634, tge_gfx_data!A:E, 5, FALSE)</f>
        <v>#N/A</v>
      </c>
      <c r="D4634" s="2" t="str">
        <f>IFERROR(VLOOKUP(C4634,pictures!A:C,3,FALSE), "")</f>
        <v/>
      </c>
      <c r="E4634" s="1" t="s">
        <v>2460</v>
      </c>
      <c r="F4634" s="1" t="s">
        <v>14355</v>
      </c>
      <c r="G4634" s="2" t="s">
        <v>14356</v>
      </c>
    </row>
    <row r="4635" spans="1:8" ht="56.25" customHeight="1" x14ac:dyDescent="0.25">
      <c r="A4635" s="1" t="s">
        <v>8671</v>
      </c>
      <c r="B4635" s="2" t="s">
        <v>14357</v>
      </c>
      <c r="C4635" s="2" t="e">
        <f>VLOOKUP($B4635, tge_gfx_data!A:E, 5, FALSE)</f>
        <v>#N/A</v>
      </c>
      <c r="D4635" s="2" t="str">
        <f>IFERROR(VLOOKUP(C4635,pictures!A:C,3,FALSE), "")</f>
        <v/>
      </c>
      <c r="E4635" s="1" t="s">
        <v>2464</v>
      </c>
      <c r="F4635" s="1" t="s">
        <v>14358</v>
      </c>
      <c r="G4635" s="2" t="s">
        <v>14359</v>
      </c>
    </row>
    <row r="4636" spans="1:8" ht="56.25" customHeight="1" x14ac:dyDescent="0.25">
      <c r="A4636" s="1" t="s">
        <v>8671</v>
      </c>
      <c r="B4636" s="2" t="s">
        <v>14360</v>
      </c>
      <c r="C4636" s="2" t="e">
        <f>VLOOKUP($B4636, tge_gfx_data!A:E, 5, FALSE)</f>
        <v>#N/A</v>
      </c>
      <c r="D4636" s="2" t="str">
        <f>IFERROR(VLOOKUP(C4636,pictures!A:C,3,FALSE), "")</f>
        <v/>
      </c>
      <c r="E4636" s="1" t="s">
        <v>2517</v>
      </c>
      <c r="F4636" s="1" t="s">
        <v>14361</v>
      </c>
      <c r="G4636" s="2" t="s">
        <v>14362</v>
      </c>
    </row>
    <row r="4637" spans="1:8" ht="56.25" customHeight="1" x14ac:dyDescent="0.25">
      <c r="A4637" s="1" t="s">
        <v>8671</v>
      </c>
      <c r="B4637" s="2" t="s">
        <v>14363</v>
      </c>
      <c r="C4637" s="2" t="e">
        <f>VLOOKUP($B4637, tge_gfx_data!A:E, 5, FALSE)</f>
        <v>#N/A</v>
      </c>
      <c r="D4637" s="2" t="str">
        <f>IFERROR(VLOOKUP(C4637,pictures!A:C,3,FALSE), "")</f>
        <v/>
      </c>
      <c r="E4637" s="1" t="s">
        <v>2517</v>
      </c>
      <c r="F4637" s="1" t="s">
        <v>14364</v>
      </c>
      <c r="G4637" s="2" t="s">
        <v>14365</v>
      </c>
    </row>
    <row r="4638" spans="1:8" ht="56.25" customHeight="1" x14ac:dyDescent="0.25">
      <c r="A4638" s="1" t="s">
        <v>8671</v>
      </c>
      <c r="B4638" s="2" t="s">
        <v>14366</v>
      </c>
      <c r="C4638" s="2" t="e">
        <f>VLOOKUP($B4638, tge_gfx_data!A:E, 5, FALSE)</f>
        <v>#N/A</v>
      </c>
      <c r="D4638" s="2" t="str">
        <f>IFERROR(VLOOKUP(C4638,pictures!A:C,3,FALSE), "")</f>
        <v/>
      </c>
      <c r="E4638" s="1" t="s">
        <v>2442</v>
      </c>
      <c r="F4638" s="1" t="s">
        <v>14367</v>
      </c>
      <c r="G4638" s="2" t="s">
        <v>14368</v>
      </c>
    </row>
    <row r="4639" spans="1:8" ht="56.25" customHeight="1" x14ac:dyDescent="0.25">
      <c r="A4639" s="1" t="s">
        <v>8671</v>
      </c>
      <c r="B4639" s="2" t="s">
        <v>4430</v>
      </c>
      <c r="C4639" s="2" t="str">
        <f>VLOOKUP($B4639, tge_gfx_data!A:E, 5, FALSE)</f>
        <v>THEATINERKIRCHE_DRAWING_eventPicture</v>
      </c>
      <c r="D4639" s="2" t="str">
        <f>IFERROR(VLOOKUP(C4639,pictures!A:C,3,FALSE), "")</f>
        <v>NO</v>
      </c>
      <c r="E4639" s="1" t="s">
        <v>2442</v>
      </c>
      <c r="F4639" s="1" t="s">
        <v>14369</v>
      </c>
      <c r="G4639" s="2" t="s">
        <v>14370</v>
      </c>
    </row>
    <row r="4640" spans="1:8" ht="56.25" customHeight="1" x14ac:dyDescent="0.25">
      <c r="A4640" s="1" t="s">
        <v>8671</v>
      </c>
      <c r="B4640" s="2" t="s">
        <v>4431</v>
      </c>
      <c r="C4640" s="2" t="str">
        <f>VLOOKUP($B4640, tge_gfx_data!A:E, 5, FALSE)</f>
        <v>THEATINERKIRCHE_eventPicture</v>
      </c>
      <c r="D4640" s="2" t="str">
        <f>IFERROR(VLOOKUP(C4640,pictures!A:C,3,FALSE), "")</f>
        <v>NO</v>
      </c>
      <c r="E4640" s="1" t="s">
        <v>2442</v>
      </c>
      <c r="F4640" s="1" t="s">
        <v>14371</v>
      </c>
      <c r="G4640" s="2" t="s">
        <v>14372</v>
      </c>
    </row>
    <row r="4641" spans="1:8" ht="56.25" customHeight="1" x14ac:dyDescent="0.25">
      <c r="A4641" s="1" t="s">
        <v>8671</v>
      </c>
      <c r="B4641" s="2" t="s">
        <v>14373</v>
      </c>
      <c r="C4641" s="2" t="e">
        <f>VLOOKUP($B4641, tge_gfx_data!A:E, 5, FALSE)</f>
        <v>#N/A</v>
      </c>
      <c r="D4641" s="2" t="str">
        <f>IFERROR(VLOOKUP(C4641,pictures!A:C,3,FALSE), "")</f>
        <v/>
      </c>
      <c r="E4641" s="1" t="s">
        <v>2442</v>
      </c>
      <c r="F4641" s="1" t="s">
        <v>14374</v>
      </c>
      <c r="G4641" s="2" t="s">
        <v>14375</v>
      </c>
    </row>
    <row r="4642" spans="1:8" ht="56.25" customHeight="1" x14ac:dyDescent="0.25">
      <c r="A4642" s="1" t="s">
        <v>8671</v>
      </c>
      <c r="B4642" s="2" t="s">
        <v>14376</v>
      </c>
      <c r="C4642" s="2" t="e">
        <f>VLOOKUP($B4642, tge_gfx_data!A:E, 5, FALSE)</f>
        <v>#N/A</v>
      </c>
      <c r="D4642" s="2" t="str">
        <f>IFERROR(VLOOKUP(C4642,pictures!A:C,3,FALSE), "")</f>
        <v/>
      </c>
      <c r="E4642" s="1" t="s">
        <v>2442</v>
      </c>
      <c r="F4642" s="1" t="s">
        <v>14377</v>
      </c>
      <c r="G4642" s="2" t="s">
        <v>14378</v>
      </c>
    </row>
    <row r="4643" spans="1:8" ht="56.25" customHeight="1" x14ac:dyDescent="0.25">
      <c r="A4643" s="1" t="s">
        <v>8671</v>
      </c>
      <c r="B4643" s="2" t="s">
        <v>14379</v>
      </c>
      <c r="C4643" s="2" t="e">
        <f>VLOOKUP($B4643, tge_gfx_data!A:E, 5, FALSE)</f>
        <v>#N/A</v>
      </c>
      <c r="D4643" s="2" t="str">
        <f>IFERROR(VLOOKUP(C4643,pictures!A:C,3,FALSE), "")</f>
        <v/>
      </c>
      <c r="E4643" s="1" t="s">
        <v>2442</v>
      </c>
      <c r="F4643" s="1" t="s">
        <v>14377</v>
      </c>
      <c r="G4643" s="2" t="s">
        <v>14380</v>
      </c>
    </row>
    <row r="4644" spans="1:8" ht="56.25" customHeight="1" x14ac:dyDescent="0.25">
      <c r="A4644" s="1" t="s">
        <v>8671</v>
      </c>
      <c r="B4644" s="2" t="s">
        <v>14381</v>
      </c>
      <c r="C4644" s="2" t="e">
        <f>VLOOKUP($B4644, tge_gfx_data!A:E, 5, FALSE)</f>
        <v>#N/A</v>
      </c>
      <c r="D4644" s="2" t="str">
        <f>IFERROR(VLOOKUP(C4644,pictures!A:C,3,FALSE), "")</f>
        <v/>
      </c>
      <c r="E4644" s="1" t="s">
        <v>2487</v>
      </c>
      <c r="F4644" s="1" t="s">
        <v>14382</v>
      </c>
      <c r="G4644" s="2" t="s">
        <v>14383</v>
      </c>
    </row>
    <row r="4645" spans="1:8" ht="56.25" customHeight="1" x14ac:dyDescent="0.25">
      <c r="A4645" s="1" t="s">
        <v>8671</v>
      </c>
      <c r="B4645" s="2" t="s">
        <v>14384</v>
      </c>
      <c r="C4645" s="2" t="e">
        <f>VLOOKUP($B4645, tge_gfx_data!A:E, 5, FALSE)</f>
        <v>#N/A</v>
      </c>
      <c r="D4645" s="2" t="str">
        <f>IFERROR(VLOOKUP(C4645,pictures!A:C,3,FALSE), "")</f>
        <v/>
      </c>
      <c r="E4645" s="1" t="s">
        <v>2487</v>
      </c>
      <c r="F4645" s="1" t="s">
        <v>14385</v>
      </c>
      <c r="G4645" s="2" t="s">
        <v>14386</v>
      </c>
    </row>
    <row r="4646" spans="1:8" ht="56.25" customHeight="1" x14ac:dyDescent="0.25">
      <c r="A4646" s="1" t="s">
        <v>8671</v>
      </c>
      <c r="B4646" s="2" t="s">
        <v>14387</v>
      </c>
      <c r="C4646" s="2" t="e">
        <f>VLOOKUP($B4646, tge_gfx_data!A:E, 5, FALSE)</f>
        <v>#N/A</v>
      </c>
      <c r="D4646" s="2" t="str">
        <f>IFERROR(VLOOKUP(C4646,pictures!A:C,3,FALSE), "")</f>
        <v/>
      </c>
      <c r="E4646" s="1" t="s">
        <v>2487</v>
      </c>
      <c r="F4646" s="1" t="s">
        <v>14385</v>
      </c>
      <c r="G4646" s="2" t="s">
        <v>14388</v>
      </c>
    </row>
    <row r="4647" spans="1:8" ht="56.25" customHeight="1" x14ac:dyDescent="0.25">
      <c r="A4647" s="1" t="s">
        <v>8671</v>
      </c>
      <c r="B4647" s="2" t="s">
        <v>14389</v>
      </c>
      <c r="C4647" s="2" t="e">
        <f>VLOOKUP($B4647, tge_gfx_data!A:E, 5, FALSE)</f>
        <v>#N/A</v>
      </c>
      <c r="D4647" s="2" t="str">
        <f>IFERROR(VLOOKUP(C4647,pictures!A:C,3,FALSE), "")</f>
        <v/>
      </c>
      <c r="E4647" s="1" t="s">
        <v>2487</v>
      </c>
      <c r="F4647" s="1" t="s">
        <v>14390</v>
      </c>
      <c r="G4647" s="2" t="s">
        <v>14391</v>
      </c>
      <c r="H4647" s="2" t="s">
        <v>8154</v>
      </c>
    </row>
    <row r="4648" spans="1:8" ht="56.25" customHeight="1" x14ac:dyDescent="0.25">
      <c r="A4648" s="1" t="s">
        <v>8671</v>
      </c>
      <c r="B4648" s="2" t="s">
        <v>14392</v>
      </c>
      <c r="C4648" s="2" t="e">
        <f>VLOOKUP($B4648, tge_gfx_data!A:E, 5, FALSE)</f>
        <v>#N/A</v>
      </c>
      <c r="D4648" s="2" t="str">
        <f>IFERROR(VLOOKUP(C4648,pictures!A:C,3,FALSE), "")</f>
        <v/>
      </c>
      <c r="E4648" s="1" t="s">
        <v>2487</v>
      </c>
      <c r="F4648" s="1" t="s">
        <v>14390</v>
      </c>
      <c r="G4648" s="2" t="s">
        <v>14393</v>
      </c>
    </row>
    <row r="4649" spans="1:8" ht="56.25" customHeight="1" x14ac:dyDescent="0.25">
      <c r="A4649" s="1" t="s">
        <v>8671</v>
      </c>
      <c r="B4649" s="2" t="s">
        <v>14394</v>
      </c>
      <c r="C4649" s="2" t="e">
        <f>VLOOKUP($B4649, tge_gfx_data!A:E, 5, FALSE)</f>
        <v>#N/A</v>
      </c>
      <c r="D4649" s="2" t="str">
        <f>IFERROR(VLOOKUP(C4649,pictures!A:C,3,FALSE), "")</f>
        <v/>
      </c>
      <c r="E4649" s="1" t="s">
        <v>2487</v>
      </c>
      <c r="F4649" s="1" t="s">
        <v>14395</v>
      </c>
      <c r="G4649" s="2" t="s">
        <v>14396</v>
      </c>
    </row>
    <row r="4650" spans="1:8" ht="56.25" customHeight="1" x14ac:dyDescent="0.25">
      <c r="A4650" s="1" t="s">
        <v>8671</v>
      </c>
      <c r="B4650" s="2" t="s">
        <v>14397</v>
      </c>
      <c r="C4650" s="2" t="e">
        <f>VLOOKUP($B4650, tge_gfx_data!A:E, 5, FALSE)</f>
        <v>#N/A</v>
      </c>
      <c r="D4650" s="2" t="str">
        <f>IFERROR(VLOOKUP(C4650,pictures!A:C,3,FALSE), "")</f>
        <v/>
      </c>
      <c r="E4650" s="1" t="s">
        <v>2487</v>
      </c>
      <c r="F4650" s="1" t="s">
        <v>14395</v>
      </c>
      <c r="G4650" s="2" t="s">
        <v>14398</v>
      </c>
    </row>
    <row r="4651" spans="1:8" ht="56.25" customHeight="1" x14ac:dyDescent="0.25">
      <c r="A4651" s="1" t="s">
        <v>8671</v>
      </c>
      <c r="B4651" s="2" t="s">
        <v>14399</v>
      </c>
      <c r="C4651" s="2" t="e">
        <f>VLOOKUP($B4651, tge_gfx_data!A:E, 5, FALSE)</f>
        <v>#N/A</v>
      </c>
      <c r="D4651" s="2" t="str">
        <f>IFERROR(VLOOKUP(C4651,pictures!A:C,3,FALSE), "")</f>
        <v/>
      </c>
      <c r="E4651" s="1" t="s">
        <v>2442</v>
      </c>
      <c r="F4651" s="1" t="s">
        <v>14400</v>
      </c>
      <c r="G4651" s="2" t="s">
        <v>14401</v>
      </c>
    </row>
    <row r="4652" spans="1:8" ht="56.25" customHeight="1" x14ac:dyDescent="0.25">
      <c r="A4652" s="1" t="s">
        <v>8671</v>
      </c>
      <c r="B4652" s="2" t="s">
        <v>14402</v>
      </c>
      <c r="C4652" s="2" t="e">
        <f>VLOOKUP($B4652, tge_gfx_data!A:E, 5, FALSE)</f>
        <v>#N/A</v>
      </c>
      <c r="D4652" s="2" t="str">
        <f>IFERROR(VLOOKUP(C4652,pictures!A:C,3,FALSE), "")</f>
        <v/>
      </c>
      <c r="E4652" s="1" t="s">
        <v>2442</v>
      </c>
      <c r="F4652" s="1" t="s">
        <v>14400</v>
      </c>
      <c r="G4652" s="2" t="s">
        <v>14403</v>
      </c>
      <c r="H4652" s="2" t="s">
        <v>8655</v>
      </c>
    </row>
    <row r="4653" spans="1:8" ht="56.25" customHeight="1" x14ac:dyDescent="0.25">
      <c r="A4653" s="1" t="s">
        <v>8671</v>
      </c>
      <c r="B4653" s="2" t="s">
        <v>14404</v>
      </c>
      <c r="C4653" s="2" t="e">
        <f>VLOOKUP($B4653, tge_gfx_data!A:E, 5, FALSE)</f>
        <v>#N/A</v>
      </c>
      <c r="D4653" s="2" t="str">
        <f>IFERROR(VLOOKUP(C4653,pictures!A:C,3,FALSE), "")</f>
        <v/>
      </c>
      <c r="E4653" s="1" t="s">
        <v>2456</v>
      </c>
      <c r="F4653" s="1" t="s">
        <v>14405</v>
      </c>
      <c r="G4653" s="2" t="s">
        <v>14406</v>
      </c>
    </row>
    <row r="4654" spans="1:8" ht="56.25" customHeight="1" x14ac:dyDescent="0.25">
      <c r="A4654" s="1" t="s">
        <v>8797</v>
      </c>
      <c r="B4654" s="2" t="s">
        <v>14407</v>
      </c>
      <c r="C4654" s="2" t="e">
        <f>VLOOKUP($B4654, tge_gfx_data!A:E, 5, FALSE)</f>
        <v>#N/A</v>
      </c>
      <c r="D4654" s="2" t="str">
        <f>IFERROR(VLOOKUP(C4654,pictures!A:C,3,FALSE), "")</f>
        <v/>
      </c>
      <c r="E4654" s="1" t="s">
        <v>2476</v>
      </c>
      <c r="F4654" s="1" t="s">
        <v>14408</v>
      </c>
      <c r="G4654" s="2" t="s">
        <v>14409</v>
      </c>
    </row>
    <row r="4655" spans="1:8" ht="56.25" customHeight="1" x14ac:dyDescent="0.25">
      <c r="A4655" s="1" t="s">
        <v>8797</v>
      </c>
      <c r="B4655" s="2" t="s">
        <v>14410</v>
      </c>
      <c r="C4655" s="2" t="e">
        <f>VLOOKUP($B4655, tge_gfx_data!A:E, 5, FALSE)</f>
        <v>#N/A</v>
      </c>
      <c r="D4655" s="2" t="str">
        <f>IFERROR(VLOOKUP(C4655,pictures!A:C,3,FALSE), "")</f>
        <v/>
      </c>
      <c r="E4655" s="1" t="s">
        <v>2476</v>
      </c>
      <c r="F4655" s="1" t="s">
        <v>14408</v>
      </c>
      <c r="G4655" s="2" t="s">
        <v>14409</v>
      </c>
      <c r="H4655" s="2" t="s">
        <v>8744</v>
      </c>
    </row>
    <row r="4656" spans="1:8" ht="56.25" customHeight="1" x14ac:dyDescent="0.25">
      <c r="A4656" s="1" t="s">
        <v>8797</v>
      </c>
      <c r="B4656" s="2" t="s">
        <v>14411</v>
      </c>
      <c r="C4656" s="2" t="e">
        <f>VLOOKUP($B4656, tge_gfx_data!A:E, 5, FALSE)</f>
        <v>#N/A</v>
      </c>
      <c r="D4656" s="2" t="str">
        <f>IFERROR(VLOOKUP(C4656,pictures!A:C,3,FALSE), "")</f>
        <v/>
      </c>
      <c r="E4656" s="1" t="s">
        <v>2476</v>
      </c>
      <c r="F4656" s="1" t="s">
        <v>14408</v>
      </c>
      <c r="G4656" s="2" t="s">
        <v>14412</v>
      </c>
    </row>
    <row r="4657" spans="1:8" ht="56.25" customHeight="1" x14ac:dyDescent="0.25">
      <c r="A4657" s="1" t="s">
        <v>8797</v>
      </c>
      <c r="B4657" s="2" t="s">
        <v>14413</v>
      </c>
      <c r="C4657" s="2" t="e">
        <f>VLOOKUP($B4657, tge_gfx_data!A:E, 5, FALSE)</f>
        <v>#N/A</v>
      </c>
      <c r="D4657" s="2" t="str">
        <f>IFERROR(VLOOKUP(C4657,pictures!A:C,3,FALSE), "")</f>
        <v/>
      </c>
      <c r="E4657" s="1" t="s">
        <v>2480</v>
      </c>
      <c r="F4657" s="1" t="s">
        <v>14414</v>
      </c>
      <c r="G4657" s="2" t="s">
        <v>14415</v>
      </c>
    </row>
    <row r="4658" spans="1:8" ht="56.25" customHeight="1" x14ac:dyDescent="0.25">
      <c r="A4658" s="1" t="s">
        <v>8797</v>
      </c>
      <c r="B4658" s="2" t="s">
        <v>14416</v>
      </c>
      <c r="C4658" s="2" t="e">
        <f>VLOOKUP($B4658, tge_gfx_data!A:E, 5, FALSE)</f>
        <v>#N/A</v>
      </c>
      <c r="D4658" s="2" t="str">
        <f>IFERROR(VLOOKUP(C4658,pictures!A:C,3,FALSE), "")</f>
        <v/>
      </c>
      <c r="E4658" s="1" t="s">
        <v>2476</v>
      </c>
      <c r="F4658" s="1" t="s">
        <v>7501</v>
      </c>
      <c r="G4658" s="2" t="s">
        <v>21072</v>
      </c>
    </row>
    <row r="4659" spans="1:8" ht="56.25" customHeight="1" x14ac:dyDescent="0.25">
      <c r="A4659" s="1" t="s">
        <v>8797</v>
      </c>
      <c r="B4659" s="2" t="s">
        <v>14417</v>
      </c>
      <c r="C4659" s="2" t="e">
        <f>VLOOKUP($B4659, tge_gfx_data!A:E, 5, FALSE)</f>
        <v>#N/A</v>
      </c>
      <c r="D4659" s="2" t="str">
        <f>IFERROR(VLOOKUP(C4659,pictures!A:C,3,FALSE), "")</f>
        <v/>
      </c>
      <c r="E4659" s="1" t="s">
        <v>2456</v>
      </c>
      <c r="F4659" s="1" t="s">
        <v>14418</v>
      </c>
      <c r="G4659" s="2" t="s">
        <v>14419</v>
      </c>
    </row>
    <row r="4660" spans="1:8" ht="56.25" customHeight="1" x14ac:dyDescent="0.25">
      <c r="A4660" s="1" t="s">
        <v>8797</v>
      </c>
      <c r="B4660" s="2" t="s">
        <v>14420</v>
      </c>
      <c r="C4660" s="2" t="e">
        <f>VLOOKUP($B4660, tge_gfx_data!A:E, 5, FALSE)</f>
        <v>#N/A</v>
      </c>
      <c r="D4660" s="2" t="str">
        <f>IFERROR(VLOOKUP(C4660,pictures!A:C,3,FALSE), "")</f>
        <v/>
      </c>
      <c r="E4660" s="1" t="s">
        <v>2480</v>
      </c>
      <c r="F4660" s="1" t="s">
        <v>14421</v>
      </c>
      <c r="G4660" s="2" t="s">
        <v>14422</v>
      </c>
    </row>
    <row r="4661" spans="1:8" ht="56.25" customHeight="1" x14ac:dyDescent="0.25">
      <c r="A4661" s="1" t="s">
        <v>9628</v>
      </c>
      <c r="B4661" s="2" t="s">
        <v>14423</v>
      </c>
      <c r="C4661" s="2" t="e">
        <f>VLOOKUP($B4661, tge_gfx_data!A:E, 5, FALSE)</f>
        <v>#N/A</v>
      </c>
      <c r="D4661" s="2" t="str">
        <f>IFERROR(VLOOKUP(C4661,pictures!A:C,3,FALSE), "")</f>
        <v/>
      </c>
      <c r="E4661" s="1" t="s">
        <v>2487</v>
      </c>
      <c r="F4661" s="1" t="s">
        <v>14424</v>
      </c>
      <c r="G4661" s="2" t="s">
        <v>14425</v>
      </c>
    </row>
    <row r="4662" spans="1:8" ht="56.25" customHeight="1" x14ac:dyDescent="0.25">
      <c r="A4662" s="1" t="s">
        <v>9628</v>
      </c>
      <c r="B4662" s="2" t="s">
        <v>14426</v>
      </c>
      <c r="C4662" s="2" t="e">
        <f>VLOOKUP($B4662, tge_gfx_data!A:E, 5, FALSE)</f>
        <v>#N/A</v>
      </c>
      <c r="D4662" s="2" t="str">
        <f>IFERROR(VLOOKUP(C4662,pictures!A:C,3,FALSE), "")</f>
        <v/>
      </c>
      <c r="E4662" s="1" t="s">
        <v>2487</v>
      </c>
      <c r="F4662" s="1" t="s">
        <v>14427</v>
      </c>
      <c r="G4662" s="2" t="s">
        <v>14428</v>
      </c>
    </row>
    <row r="4663" spans="1:8" ht="56.25" customHeight="1" x14ac:dyDescent="0.25">
      <c r="A4663" s="1" t="s">
        <v>9628</v>
      </c>
      <c r="B4663" s="2" t="s">
        <v>14429</v>
      </c>
      <c r="C4663" s="2" t="e">
        <f>VLOOKUP($B4663, tge_gfx_data!A:E, 5, FALSE)</f>
        <v>#N/A</v>
      </c>
      <c r="D4663" s="2" t="str">
        <f>IFERROR(VLOOKUP(C4663,pictures!A:C,3,FALSE), "")</f>
        <v/>
      </c>
      <c r="E4663" s="1" t="s">
        <v>2442</v>
      </c>
      <c r="F4663" s="1" t="s">
        <v>9720</v>
      </c>
      <c r="G4663" s="2" t="s">
        <v>9721</v>
      </c>
    </row>
    <row r="4664" spans="1:8" ht="56.25" customHeight="1" x14ac:dyDescent="0.25">
      <c r="A4664" s="1" t="s">
        <v>10408</v>
      </c>
      <c r="B4664" s="2" t="s">
        <v>4432</v>
      </c>
      <c r="C4664" s="2" t="str">
        <f>VLOOKUP($B4664, tge_gfx_data!A:E, 5, FALSE)</f>
        <v>WOMEN_TENDING_SILKWORMS_eventPicture</v>
      </c>
      <c r="D4664" s="2" t="str">
        <f>IFERROR(VLOOKUP(C4664,pictures!A:C,3,FALSE), "")</f>
        <v>NO</v>
      </c>
      <c r="E4664" s="1" t="s">
        <v>657</v>
      </c>
      <c r="F4664" s="1" t="s">
        <v>14430</v>
      </c>
      <c r="G4664" s="2" t="s">
        <v>14431</v>
      </c>
    </row>
    <row r="4665" spans="1:8" ht="56.25" customHeight="1" x14ac:dyDescent="0.25">
      <c r="A4665" s="1" t="s">
        <v>10566</v>
      </c>
      <c r="B4665" s="2" t="s">
        <v>4433</v>
      </c>
      <c r="C4665" s="2" t="str">
        <f>VLOOKUP($B4665, tge_gfx_data!A:E, 5, FALSE)</f>
        <v>ITALIAN_REVOLT_HABSBOURG_eventPicture</v>
      </c>
      <c r="D4665" s="2" t="str">
        <f>IFERROR(VLOOKUP(C4665,pictures!A:C,3,FALSE), "")</f>
        <v>NO</v>
      </c>
      <c r="E4665" s="1" t="s">
        <v>2423</v>
      </c>
      <c r="F4665" s="1" t="s">
        <v>14432</v>
      </c>
      <c r="G4665" s="2" t="s">
        <v>14433</v>
      </c>
    </row>
    <row r="4666" spans="1:8" ht="56.25" customHeight="1" x14ac:dyDescent="0.25">
      <c r="A4666" s="1" t="s">
        <v>10566</v>
      </c>
      <c r="B4666" s="2" t="s">
        <v>4434</v>
      </c>
      <c r="C4666" s="2" t="str">
        <f>VLOOKUP($B4666, tge_gfx_data!A:E, 5, FALSE)</f>
        <v>ITALIAN_REVOLT_HABSBOURG_eventPicture</v>
      </c>
      <c r="D4666" s="2" t="str">
        <f>IFERROR(VLOOKUP(C4666,pictures!A:C,3,FALSE), "")</f>
        <v>NO</v>
      </c>
      <c r="E4666" s="1" t="s">
        <v>2423</v>
      </c>
      <c r="F4666" s="1" t="s">
        <v>14432</v>
      </c>
      <c r="G4666" s="2" t="s">
        <v>14434</v>
      </c>
    </row>
    <row r="4667" spans="1:8" ht="56.25" customHeight="1" x14ac:dyDescent="0.25">
      <c r="A4667" s="1" t="s">
        <v>10566</v>
      </c>
      <c r="B4667" s="2" t="s">
        <v>4435</v>
      </c>
      <c r="C4667" s="2" t="str">
        <f>VLOOKUP($B4667, tge_gfx_data!A:E, 5, FALSE)</f>
        <v>ITALIAN_REVOLT_HABSBOURG_eventPicture</v>
      </c>
      <c r="D4667" s="2" t="str">
        <f>IFERROR(VLOOKUP(C4667,pictures!A:C,3,FALSE), "")</f>
        <v>NO</v>
      </c>
      <c r="E4667" s="1" t="s">
        <v>2423</v>
      </c>
      <c r="F4667" s="1" t="s">
        <v>14432</v>
      </c>
      <c r="G4667" s="2" t="s">
        <v>14434</v>
      </c>
      <c r="H4667" s="2" t="s">
        <v>20834</v>
      </c>
    </row>
    <row r="4668" spans="1:8" ht="56.25" customHeight="1" x14ac:dyDescent="0.25">
      <c r="A4668" s="1" t="s">
        <v>10566</v>
      </c>
      <c r="B4668" s="2" t="s">
        <v>14435</v>
      </c>
      <c r="C4668" s="2" t="e">
        <f>VLOOKUP($B4668, tge_gfx_data!A:E, 5, FALSE)</f>
        <v>#N/A</v>
      </c>
      <c r="D4668" s="2" t="str">
        <f>IFERROR(VLOOKUP(C4668,pictures!A:C,3,FALSE), "")</f>
        <v/>
      </c>
      <c r="E4668" s="1" t="s">
        <v>2464</v>
      </c>
      <c r="F4668" s="1" t="s">
        <v>14436</v>
      </c>
      <c r="G4668" s="2" t="s">
        <v>14437</v>
      </c>
    </row>
    <row r="4669" spans="1:8" ht="56.25" customHeight="1" x14ac:dyDescent="0.25">
      <c r="A4669" s="1" t="s">
        <v>10566</v>
      </c>
      <c r="B4669" s="2" t="s">
        <v>14438</v>
      </c>
      <c r="C4669" s="2" t="e">
        <f>VLOOKUP($B4669, tge_gfx_data!A:E, 5, FALSE)</f>
        <v>#N/A</v>
      </c>
      <c r="D4669" s="2" t="str">
        <f>IFERROR(VLOOKUP(C4669,pictures!A:C,3,FALSE), "")</f>
        <v/>
      </c>
      <c r="E4669" s="1" t="s">
        <v>2464</v>
      </c>
      <c r="F4669" s="1" t="s">
        <v>14439</v>
      </c>
      <c r="G4669" s="2" t="s">
        <v>14440</v>
      </c>
    </row>
    <row r="4670" spans="1:8" ht="56.25" customHeight="1" x14ac:dyDescent="0.25">
      <c r="A4670" s="1" t="s">
        <v>10566</v>
      </c>
      <c r="B4670" s="2" t="s">
        <v>14441</v>
      </c>
      <c r="C4670" s="2" t="e">
        <f>VLOOKUP($B4670, tge_gfx_data!A:E, 5, FALSE)</f>
        <v>#N/A</v>
      </c>
      <c r="D4670" s="2" t="str">
        <f>IFERROR(VLOOKUP(C4670,pictures!A:C,3,FALSE), "")</f>
        <v/>
      </c>
      <c r="E4670" s="1" t="s">
        <v>2464</v>
      </c>
      <c r="F4670" s="1" t="s">
        <v>14439</v>
      </c>
      <c r="G4670" s="2" t="s">
        <v>14442</v>
      </c>
    </row>
    <row r="4671" spans="1:8" ht="56.25" customHeight="1" x14ac:dyDescent="0.25">
      <c r="A4671" s="1" t="s">
        <v>10566</v>
      </c>
      <c r="B4671" s="2" t="s">
        <v>14443</v>
      </c>
      <c r="C4671" s="2" t="e">
        <f>VLOOKUP($B4671, tge_gfx_data!A:E, 5, FALSE)</f>
        <v>#N/A</v>
      </c>
      <c r="D4671" s="2" t="str">
        <f>IFERROR(VLOOKUP(C4671,pictures!A:C,3,FALSE), "")</f>
        <v/>
      </c>
      <c r="E4671" s="1" t="s">
        <v>2464</v>
      </c>
      <c r="F4671" s="1" t="s">
        <v>14444</v>
      </c>
      <c r="G4671" s="2" t="s">
        <v>14445</v>
      </c>
    </row>
    <row r="4672" spans="1:8" ht="56.25" customHeight="1" x14ac:dyDescent="0.25">
      <c r="A4672" s="1" t="s">
        <v>10566</v>
      </c>
      <c r="B4672" s="2" t="s">
        <v>14446</v>
      </c>
      <c r="C4672" s="2" t="e">
        <f>VLOOKUP($B4672, tge_gfx_data!A:E, 5, FALSE)</f>
        <v>#N/A</v>
      </c>
      <c r="D4672" s="2" t="str">
        <f>IFERROR(VLOOKUP(C4672,pictures!A:C,3,FALSE), "")</f>
        <v/>
      </c>
      <c r="E4672" s="1" t="s">
        <v>2468</v>
      </c>
      <c r="F4672" s="1" t="s">
        <v>14432</v>
      </c>
      <c r="G4672" s="2" t="s">
        <v>14447</v>
      </c>
    </row>
    <row r="4673" spans="1:7" ht="56.25" customHeight="1" x14ac:dyDescent="0.25">
      <c r="A4673" s="1" t="s">
        <v>14448</v>
      </c>
      <c r="B4673" s="2" t="s">
        <v>14449</v>
      </c>
      <c r="C4673" s="2" t="str">
        <f>VLOOKUP($B4673, tge_gfx_data!A:E, 5, FALSE)</f>
        <v>PIAZZA_CASTELLO_BOSSOLI_eventPicture</v>
      </c>
      <c r="D4673" s="2" t="str">
        <f>IFERROR(VLOOKUP(C4673,pictures!A:C,3,FALSE), "")</f>
        <v>YES</v>
      </c>
      <c r="E4673" s="1" t="s">
        <v>2442</v>
      </c>
      <c r="F4673" s="1" t="s">
        <v>14450</v>
      </c>
      <c r="G4673" s="2" t="s">
        <v>14451</v>
      </c>
    </row>
    <row r="4674" spans="1:7" ht="56.25" customHeight="1" x14ac:dyDescent="0.25">
      <c r="A4674" s="1" t="s">
        <v>14448</v>
      </c>
      <c r="B4674" s="2" t="s">
        <v>14452</v>
      </c>
      <c r="C4674" s="2" t="str">
        <f>VLOOKUP($B4674, tge_gfx_data!A:E, 5, FALSE)</f>
        <v>PIAZZA_CASTELLO_BOSSOLI_eventPicture</v>
      </c>
      <c r="D4674" s="2" t="str">
        <f>IFERROR(VLOOKUP(C4674,pictures!A:C,3,FALSE), "")</f>
        <v>YES</v>
      </c>
      <c r="E4674" s="1" t="s">
        <v>2336</v>
      </c>
      <c r="F4674" s="1" t="s">
        <v>14453</v>
      </c>
      <c r="G4674" s="2" t="s">
        <v>14454</v>
      </c>
    </row>
    <row r="4675" spans="1:7" ht="56.25" customHeight="1" x14ac:dyDescent="0.25">
      <c r="A4675" s="1" t="s">
        <v>14448</v>
      </c>
      <c r="B4675" s="2" t="s">
        <v>14455</v>
      </c>
      <c r="C4675" s="2" t="e">
        <f>VLOOKUP($B4675, tge_gfx_data!A:E, 5, FALSE)</f>
        <v>#N/A</v>
      </c>
      <c r="D4675" s="2" t="str">
        <f>IFERROR(VLOOKUP(C4675,pictures!A:C,3,FALSE), "")</f>
        <v/>
      </c>
      <c r="E4675" s="1" t="s">
        <v>2525</v>
      </c>
      <c r="F4675" s="1" t="s">
        <v>14456</v>
      </c>
      <c r="G4675" s="2" t="s">
        <v>14457</v>
      </c>
    </row>
    <row r="4676" spans="1:7" ht="56.25" customHeight="1" x14ac:dyDescent="0.25">
      <c r="A4676" s="1" t="s">
        <v>14448</v>
      </c>
      <c r="B4676" s="2" t="s">
        <v>14458</v>
      </c>
      <c r="C4676" s="2" t="str">
        <f>VLOOKUP($B4676, tge_gfx_data!A:E, 5, FALSE)</f>
        <v>ANTIPOPE_FELIX_V_CASTLE_RACCONIGI_eventPicture</v>
      </c>
      <c r="D4676" s="2" t="str">
        <f>IFERROR(VLOOKUP(C4676,pictures!A:C,3,FALSE), "")</f>
        <v>YES</v>
      </c>
      <c r="E4676" s="1" t="s">
        <v>2519</v>
      </c>
      <c r="F4676" s="1" t="s">
        <v>14459</v>
      </c>
      <c r="G4676" s="2" t="s">
        <v>14460</v>
      </c>
    </row>
    <row r="4677" spans="1:7" ht="56.25" customHeight="1" x14ac:dyDescent="0.25">
      <c r="A4677" s="1" t="s">
        <v>14461</v>
      </c>
      <c r="B4677" s="2" t="s">
        <v>14462</v>
      </c>
      <c r="C4677" s="2" t="e">
        <f>VLOOKUP($B4677, tge_gfx_data!A:E, 5, FALSE)</f>
        <v>#N/A</v>
      </c>
      <c r="D4677" s="2" t="str">
        <f>IFERROR(VLOOKUP(C4677,pictures!A:C,3,FALSE), "")</f>
        <v/>
      </c>
      <c r="E4677" s="1" t="s">
        <v>2184</v>
      </c>
      <c r="F4677" s="1" t="s">
        <v>14463</v>
      </c>
      <c r="G4677" s="2" t="s">
        <v>14464</v>
      </c>
    </row>
    <row r="4678" spans="1:7" ht="56.25" customHeight="1" x14ac:dyDescent="0.25">
      <c r="A4678" s="1" t="s">
        <v>14461</v>
      </c>
      <c r="B4678" s="2" t="s">
        <v>14465</v>
      </c>
      <c r="C4678" s="2" t="e">
        <f>VLOOKUP($B4678, tge_gfx_data!A:E, 5, FALSE)</f>
        <v>#N/A</v>
      </c>
      <c r="D4678" s="2" t="str">
        <f>IFERROR(VLOOKUP(C4678,pictures!A:C,3,FALSE), "")</f>
        <v/>
      </c>
      <c r="E4678" s="1" t="s">
        <v>2184</v>
      </c>
      <c r="F4678" s="1" t="s">
        <v>14466</v>
      </c>
      <c r="G4678" s="2" t="s">
        <v>20528</v>
      </c>
    </row>
    <row r="4679" spans="1:7" ht="56.25" customHeight="1" x14ac:dyDescent="0.25">
      <c r="A4679" s="1" t="s">
        <v>14461</v>
      </c>
      <c r="B4679" s="2" t="s">
        <v>14467</v>
      </c>
      <c r="C4679" s="2" t="e">
        <f>VLOOKUP($B4679, tge_gfx_data!A:E, 5, FALSE)</f>
        <v>#N/A</v>
      </c>
      <c r="D4679" s="2" t="str">
        <f>IFERROR(VLOOKUP(C4679,pictures!A:C,3,FALSE), "")</f>
        <v/>
      </c>
      <c r="E4679" s="1" t="s">
        <v>2184</v>
      </c>
      <c r="F4679" s="1" t="s">
        <v>14468</v>
      </c>
      <c r="G4679" s="2" t="s">
        <v>14469</v>
      </c>
    </row>
    <row r="4680" spans="1:7" ht="56.25" customHeight="1" x14ac:dyDescent="0.25">
      <c r="A4680" s="1" t="s">
        <v>14461</v>
      </c>
      <c r="B4680" s="2" t="s">
        <v>14470</v>
      </c>
      <c r="C4680" s="2" t="e">
        <f>VLOOKUP($B4680, tge_gfx_data!A:E, 5, FALSE)</f>
        <v>#N/A</v>
      </c>
      <c r="D4680" s="2" t="str">
        <f>IFERROR(VLOOKUP(C4680,pictures!A:C,3,FALSE), "")</f>
        <v/>
      </c>
      <c r="E4680" s="1" t="s">
        <v>2182</v>
      </c>
      <c r="F4680" s="1" t="s">
        <v>14471</v>
      </c>
      <c r="G4680" s="2" t="s">
        <v>14472</v>
      </c>
    </row>
    <row r="4681" spans="1:7" ht="56.25" customHeight="1" x14ac:dyDescent="0.25">
      <c r="A4681" s="1" t="s">
        <v>14461</v>
      </c>
      <c r="B4681" s="2" t="s">
        <v>14473</v>
      </c>
      <c r="C4681" s="2" t="e">
        <f>VLOOKUP($B4681, tge_gfx_data!A:E, 5, FALSE)</f>
        <v>#N/A</v>
      </c>
      <c r="D4681" s="2" t="str">
        <f>IFERROR(VLOOKUP(C4681,pictures!A:C,3,FALSE), "")</f>
        <v/>
      </c>
      <c r="E4681" s="1" t="s">
        <v>2184</v>
      </c>
      <c r="F4681" s="1" t="s">
        <v>14474</v>
      </c>
      <c r="G4681" s="2" t="s">
        <v>14475</v>
      </c>
    </row>
    <row r="4682" spans="1:7" ht="56.25" customHeight="1" x14ac:dyDescent="0.25">
      <c r="A4682" s="1" t="s">
        <v>14461</v>
      </c>
      <c r="B4682" s="2" t="s">
        <v>14476</v>
      </c>
      <c r="C4682" s="2" t="e">
        <f>VLOOKUP($B4682, tge_gfx_data!A:E, 5, FALSE)</f>
        <v>#N/A</v>
      </c>
      <c r="D4682" s="2" t="str">
        <f>IFERROR(VLOOKUP(C4682,pictures!A:C,3,FALSE), "")</f>
        <v/>
      </c>
      <c r="E4682" s="1" t="s">
        <v>2184</v>
      </c>
      <c r="F4682" s="1" t="s">
        <v>14477</v>
      </c>
      <c r="G4682" s="2" t="s">
        <v>14478</v>
      </c>
    </row>
    <row r="4683" spans="1:7" ht="56.25" customHeight="1" x14ac:dyDescent="0.25">
      <c r="A4683" s="1" t="s">
        <v>14461</v>
      </c>
      <c r="B4683" s="2" t="s">
        <v>14479</v>
      </c>
      <c r="C4683" s="2" t="e">
        <f>VLOOKUP($B4683, tge_gfx_data!A:E, 5, FALSE)</f>
        <v>#N/A</v>
      </c>
      <c r="D4683" s="2" t="str">
        <f>IFERROR(VLOOKUP(C4683,pictures!A:C,3,FALSE), "")</f>
        <v/>
      </c>
      <c r="E4683" s="1" t="s">
        <v>2184</v>
      </c>
      <c r="F4683" s="1" t="s">
        <v>14480</v>
      </c>
      <c r="G4683" s="2" t="s">
        <v>14481</v>
      </c>
    </row>
    <row r="4684" spans="1:7" ht="56.25" customHeight="1" x14ac:dyDescent="0.25">
      <c r="A4684" s="1" t="s">
        <v>14461</v>
      </c>
      <c r="B4684" s="2" t="s">
        <v>14482</v>
      </c>
      <c r="C4684" s="2" t="e">
        <f>VLOOKUP($B4684, tge_gfx_data!A:E, 5, FALSE)</f>
        <v>#N/A</v>
      </c>
      <c r="D4684" s="2" t="str">
        <f>IFERROR(VLOOKUP(C4684,pictures!A:C,3,FALSE), "")</f>
        <v/>
      </c>
      <c r="E4684" s="1" t="s">
        <v>2184</v>
      </c>
      <c r="F4684" s="1" t="s">
        <v>14483</v>
      </c>
      <c r="G4684" s="2" t="s">
        <v>14484</v>
      </c>
    </row>
    <row r="4685" spans="1:7" ht="56.25" customHeight="1" x14ac:dyDescent="0.25">
      <c r="A4685" s="1" t="s">
        <v>14461</v>
      </c>
      <c r="B4685" s="2" t="s">
        <v>14485</v>
      </c>
      <c r="C4685" s="2" t="e">
        <f>VLOOKUP($B4685, tge_gfx_data!A:E, 5, FALSE)</f>
        <v>#N/A</v>
      </c>
      <c r="D4685" s="2" t="str">
        <f>IFERROR(VLOOKUP(C4685,pictures!A:C,3,FALSE), "")</f>
        <v/>
      </c>
      <c r="E4685" s="1" t="s">
        <v>2182</v>
      </c>
      <c r="F4685" s="1" t="s">
        <v>14486</v>
      </c>
      <c r="G4685" s="2" t="s">
        <v>14487</v>
      </c>
    </row>
    <row r="4686" spans="1:7" ht="56.25" customHeight="1" x14ac:dyDescent="0.25">
      <c r="A4686" s="1" t="s">
        <v>14461</v>
      </c>
      <c r="B4686" s="2" t="s">
        <v>14488</v>
      </c>
      <c r="C4686" s="2" t="e">
        <f>VLOOKUP($B4686, tge_gfx_data!A:E, 5, FALSE)</f>
        <v>#N/A</v>
      </c>
      <c r="D4686" s="2" t="str">
        <f>IFERROR(VLOOKUP(C4686,pictures!A:C,3,FALSE), "")</f>
        <v/>
      </c>
      <c r="E4686" s="1" t="s">
        <v>2184</v>
      </c>
      <c r="F4686" s="1" t="s">
        <v>14489</v>
      </c>
      <c r="G4686" s="2" t="s">
        <v>14490</v>
      </c>
    </row>
    <row r="4687" spans="1:7" ht="56.25" customHeight="1" x14ac:dyDescent="0.25">
      <c r="A4687" s="1" t="s">
        <v>14461</v>
      </c>
      <c r="B4687" s="2" t="s">
        <v>14491</v>
      </c>
      <c r="C4687" s="2" t="e">
        <f>VLOOKUP($B4687, tge_gfx_data!A:E, 5, FALSE)</f>
        <v>#N/A</v>
      </c>
      <c r="D4687" s="2" t="str">
        <f>IFERROR(VLOOKUP(C4687,pictures!A:C,3,FALSE), "")</f>
        <v/>
      </c>
      <c r="E4687" s="1" t="s">
        <v>2182</v>
      </c>
      <c r="F4687" s="1" t="s">
        <v>14492</v>
      </c>
      <c r="G4687" s="2" t="s">
        <v>14493</v>
      </c>
    </row>
    <row r="4688" spans="1:7" ht="56.25" customHeight="1" x14ac:dyDescent="0.25">
      <c r="A4688" s="1" t="s">
        <v>14461</v>
      </c>
      <c r="B4688" s="2" t="s">
        <v>14494</v>
      </c>
      <c r="C4688" s="2" t="e">
        <f>VLOOKUP($B4688, tge_gfx_data!A:E, 5, FALSE)</f>
        <v>#N/A</v>
      </c>
      <c r="D4688" s="2" t="str">
        <f>IFERROR(VLOOKUP(C4688,pictures!A:C,3,FALSE), "")</f>
        <v/>
      </c>
      <c r="E4688" s="1" t="s">
        <v>2186</v>
      </c>
      <c r="F4688" s="1" t="s">
        <v>14495</v>
      </c>
      <c r="G4688" s="2" t="s">
        <v>14496</v>
      </c>
    </row>
    <row r="4689" spans="1:8" ht="56.25" customHeight="1" x14ac:dyDescent="0.25">
      <c r="A4689" s="1" t="s">
        <v>20360</v>
      </c>
      <c r="B4689" s="2" t="s">
        <v>20542</v>
      </c>
      <c r="C4689" s="2" t="e">
        <f>VLOOKUP($B4689, tge_gfx_data!A:E, 5, FALSE)</f>
        <v>#N/A</v>
      </c>
      <c r="D4689" s="2" t="str">
        <f>IFERROR(VLOOKUP(C4689,pictures!A:C,3,FALSE), "")</f>
        <v/>
      </c>
      <c r="E4689" s="1" t="s">
        <v>19994</v>
      </c>
      <c r="F4689" s="1" t="s">
        <v>20543</v>
      </c>
      <c r="G4689" s="2" t="s">
        <v>20544</v>
      </c>
    </row>
    <row r="4690" spans="1:8" ht="56.25" customHeight="1" x14ac:dyDescent="0.25">
      <c r="A4690" s="1" t="s">
        <v>20360</v>
      </c>
      <c r="B4690" s="2" t="s">
        <v>20640</v>
      </c>
      <c r="C4690" s="2" t="e">
        <f>VLOOKUP($B4690, tge_gfx_data!A:E, 5, FALSE)</f>
        <v>#N/A</v>
      </c>
      <c r="D4690" s="2" t="str">
        <f>IFERROR(VLOOKUP(C4690,pictures!A:C,3,FALSE), "")</f>
        <v/>
      </c>
      <c r="E4690" s="1" t="s">
        <v>19695</v>
      </c>
      <c r="F4690" s="1" t="s">
        <v>20641</v>
      </c>
      <c r="G4690" s="2" t="s">
        <v>20642</v>
      </c>
      <c r="H4690" s="2" t="s">
        <v>8154</v>
      </c>
    </row>
    <row r="4691" spans="1:8" ht="56.25" customHeight="1" x14ac:dyDescent="0.25">
      <c r="A4691" s="1" t="s">
        <v>20360</v>
      </c>
      <c r="B4691" s="2" t="s">
        <v>20361</v>
      </c>
      <c r="C4691" s="2" t="e">
        <f>VLOOKUP($B4691, tge_gfx_data!A:E, 5, FALSE)</f>
        <v>#N/A</v>
      </c>
      <c r="D4691" s="2" t="str">
        <f>IFERROR(VLOOKUP(C4691,pictures!A:C,3,FALSE), "")</f>
        <v/>
      </c>
      <c r="E4691" s="1" t="s">
        <v>19991</v>
      </c>
      <c r="F4691" s="1" t="s">
        <v>20362</v>
      </c>
      <c r="G4691" s="2" t="s">
        <v>20363</v>
      </c>
      <c r="H4691" s="2" t="s">
        <v>8154</v>
      </c>
    </row>
    <row r="4692" spans="1:8" ht="56.25" customHeight="1" x14ac:dyDescent="0.25">
      <c r="A4692" s="1" t="s">
        <v>20360</v>
      </c>
      <c r="B4692" s="2" t="s">
        <v>20364</v>
      </c>
      <c r="C4692" s="2" t="e">
        <f>VLOOKUP($B4692, tge_gfx_data!A:E, 5, FALSE)</f>
        <v>#N/A</v>
      </c>
      <c r="D4692" s="2" t="str">
        <f>IFERROR(VLOOKUP(C4692,pictures!A:C,3,FALSE), "")</f>
        <v/>
      </c>
      <c r="E4692" s="1" t="s">
        <v>19991</v>
      </c>
      <c r="F4692" s="1" t="s">
        <v>20365</v>
      </c>
      <c r="G4692" s="2" t="s">
        <v>20366</v>
      </c>
    </row>
    <row r="4693" spans="1:8" ht="56.25" customHeight="1" x14ac:dyDescent="0.25">
      <c r="A4693" s="1" t="s">
        <v>20360</v>
      </c>
      <c r="B4693" s="2" t="s">
        <v>20545</v>
      </c>
      <c r="C4693" s="2" t="e">
        <f>VLOOKUP($B4693, tge_gfx_data!A:E, 5, FALSE)</f>
        <v>#N/A</v>
      </c>
      <c r="D4693" s="2" t="str">
        <f>IFERROR(VLOOKUP(C4693,pictures!A:C,3,FALSE), "")</f>
        <v/>
      </c>
      <c r="E4693" s="1" t="s">
        <v>19994</v>
      </c>
      <c r="F4693" s="1" t="s">
        <v>20546</v>
      </c>
      <c r="G4693" s="2" t="s">
        <v>20547</v>
      </c>
      <c r="H4693" s="2" t="s">
        <v>8154</v>
      </c>
    </row>
    <row r="4694" spans="1:8" ht="56.25" customHeight="1" x14ac:dyDescent="0.25">
      <c r="A4694" s="1" t="s">
        <v>20360</v>
      </c>
      <c r="B4694" s="2" t="s">
        <v>20548</v>
      </c>
      <c r="C4694" s="2" t="e">
        <f>VLOOKUP($B4694, tge_gfx_data!A:E, 5, FALSE)</f>
        <v>#N/A</v>
      </c>
      <c r="D4694" s="2" t="str">
        <f>IFERROR(VLOOKUP(C4694,pictures!A:C,3,FALSE), "")</f>
        <v/>
      </c>
      <c r="E4694" s="1" t="s">
        <v>19994</v>
      </c>
      <c r="F4694" s="1" t="s">
        <v>20549</v>
      </c>
      <c r="G4694" s="2" t="s">
        <v>20550</v>
      </c>
      <c r="H4694" s="2" t="s">
        <v>8154</v>
      </c>
    </row>
    <row r="4695" spans="1:8" ht="56.25" customHeight="1" x14ac:dyDescent="0.25">
      <c r="A4695" s="1" t="s">
        <v>20360</v>
      </c>
      <c r="B4695" s="2" t="s">
        <v>20643</v>
      </c>
      <c r="C4695" s="2" t="e">
        <f>VLOOKUP($B4695, tge_gfx_data!A:E, 5, FALSE)</f>
        <v>#N/A</v>
      </c>
      <c r="D4695" s="2" t="str">
        <f>IFERROR(VLOOKUP(C4695,pictures!A:C,3,FALSE), "")</f>
        <v/>
      </c>
      <c r="E4695" s="1" t="s">
        <v>19695</v>
      </c>
      <c r="F4695" s="1" t="s">
        <v>20644</v>
      </c>
      <c r="G4695" s="2" t="s">
        <v>20645</v>
      </c>
      <c r="H4695" s="2" t="s">
        <v>8154</v>
      </c>
    </row>
    <row r="4696" spans="1:8" ht="56.25" customHeight="1" x14ac:dyDescent="0.25">
      <c r="A4696" s="1" t="s">
        <v>20360</v>
      </c>
      <c r="B4696" s="2" t="s">
        <v>20713</v>
      </c>
      <c r="C4696" s="2" t="e">
        <f>VLOOKUP($B4696, tge_gfx_data!A:E, 5, FALSE)</f>
        <v>#N/A</v>
      </c>
      <c r="D4696" s="2" t="str">
        <f>IFERROR(VLOOKUP(C4696,pictures!A:C,3,FALSE), "")</f>
        <v/>
      </c>
      <c r="E4696" s="1" t="s">
        <v>19999</v>
      </c>
      <c r="F4696" s="1" t="s">
        <v>20714</v>
      </c>
      <c r="G4696" s="2" t="s">
        <v>20715</v>
      </c>
      <c r="H4696" s="2" t="s">
        <v>8154</v>
      </c>
    </row>
    <row r="4697" spans="1:8" ht="56.25" customHeight="1" x14ac:dyDescent="0.25">
      <c r="A4697" s="1" t="s">
        <v>20360</v>
      </c>
      <c r="B4697" s="2" t="s">
        <v>20708</v>
      </c>
      <c r="C4697" s="2" t="e">
        <f>VLOOKUP($B4697, tge_gfx_data!A:E, 5, FALSE)</f>
        <v>#N/A</v>
      </c>
      <c r="D4697" s="2" t="str">
        <f>IFERROR(VLOOKUP(C4697,pictures!A:C,3,FALSE), "")</f>
        <v/>
      </c>
      <c r="E4697" s="1" t="s">
        <v>19700</v>
      </c>
      <c r="F4697" s="1" t="s">
        <v>20709</v>
      </c>
      <c r="G4697" s="2" t="s">
        <v>20710</v>
      </c>
    </row>
    <row r="4698" spans="1:8" ht="56.25" customHeight="1" x14ac:dyDescent="0.25">
      <c r="A4698" s="1" t="s">
        <v>14497</v>
      </c>
      <c r="B4698" s="2" t="s">
        <v>14498</v>
      </c>
      <c r="C4698" s="2" t="e">
        <f>VLOOKUP($B4698, tge_gfx_data!A:E, 5, FALSE)</f>
        <v>#N/A</v>
      </c>
      <c r="D4698" s="2" t="str">
        <f>IFERROR(VLOOKUP(C4698,pictures!A:C,3,FALSE), "")</f>
        <v/>
      </c>
      <c r="E4698" s="1" t="s">
        <v>18905</v>
      </c>
      <c r="F4698" s="1" t="s">
        <v>14499</v>
      </c>
      <c r="G4698" s="2" t="s">
        <v>14500</v>
      </c>
    </row>
    <row r="4699" spans="1:8" ht="56.25" customHeight="1" x14ac:dyDescent="0.25">
      <c r="A4699" s="1" t="s">
        <v>14497</v>
      </c>
      <c r="B4699" s="2" t="s">
        <v>14501</v>
      </c>
      <c r="C4699" s="2" t="e">
        <f>VLOOKUP($B4699, tge_gfx_data!A:E, 5, FALSE)</f>
        <v>#N/A</v>
      </c>
      <c r="D4699" s="2" t="str">
        <f>IFERROR(VLOOKUP(C4699,pictures!A:C,3,FALSE), "")</f>
        <v/>
      </c>
      <c r="E4699" s="1" t="s">
        <v>2436</v>
      </c>
      <c r="F4699" s="1" t="s">
        <v>14502</v>
      </c>
      <c r="G4699" s="2" t="s">
        <v>22084</v>
      </c>
    </row>
    <row r="4700" spans="1:8" ht="56.25" customHeight="1" x14ac:dyDescent="0.25">
      <c r="A4700" s="1" t="s">
        <v>14497</v>
      </c>
      <c r="B4700" s="2" t="s">
        <v>14503</v>
      </c>
      <c r="C4700" s="2" t="e">
        <f>VLOOKUP($B4700, tge_gfx_data!A:E, 5, FALSE)</f>
        <v>#N/A</v>
      </c>
      <c r="D4700" s="2" t="str">
        <f>IFERROR(VLOOKUP(C4700,pictures!A:C,3,FALSE), "")</f>
        <v/>
      </c>
      <c r="E4700" s="1" t="s">
        <v>2543</v>
      </c>
      <c r="F4700" s="1" t="s">
        <v>14504</v>
      </c>
      <c r="G4700" s="2" t="s">
        <v>14505</v>
      </c>
      <c r="H4700" s="2" t="s">
        <v>7018</v>
      </c>
    </row>
    <row r="4701" spans="1:8" ht="56.25" customHeight="1" x14ac:dyDescent="0.25">
      <c r="A4701" s="1" t="s">
        <v>14497</v>
      </c>
      <c r="B4701" s="2" t="s">
        <v>14506</v>
      </c>
      <c r="C4701" s="2" t="e">
        <f>VLOOKUP($B4701, tge_gfx_data!A:E, 5, FALSE)</f>
        <v>#N/A</v>
      </c>
      <c r="D4701" s="2" t="str">
        <f>IFERROR(VLOOKUP(C4701,pictures!A:C,3,FALSE), "")</f>
        <v/>
      </c>
      <c r="E4701" s="1" t="s">
        <v>2523</v>
      </c>
      <c r="F4701" s="1" t="s">
        <v>14507</v>
      </c>
      <c r="G4701" s="2" t="s">
        <v>14508</v>
      </c>
      <c r="H4701" s="2" t="s">
        <v>7018</v>
      </c>
    </row>
    <row r="4702" spans="1:8" ht="56.25" customHeight="1" x14ac:dyDescent="0.25">
      <c r="A4702" s="1" t="s">
        <v>14497</v>
      </c>
      <c r="B4702" s="2" t="s">
        <v>14509</v>
      </c>
      <c r="C4702" s="2" t="e">
        <f>VLOOKUP($B4702, tge_gfx_data!A:E, 5, FALSE)</f>
        <v>#N/A</v>
      </c>
      <c r="D4702" s="2" t="str">
        <f>IFERROR(VLOOKUP(C4702,pictures!A:C,3,FALSE), "")</f>
        <v/>
      </c>
      <c r="E4702" s="1" t="s">
        <v>2519</v>
      </c>
      <c r="F4702" s="1" t="s">
        <v>14510</v>
      </c>
      <c r="G4702" s="2" t="s">
        <v>14511</v>
      </c>
      <c r="H4702" s="2" t="s">
        <v>7018</v>
      </c>
    </row>
    <row r="4703" spans="1:8" ht="56.25" customHeight="1" x14ac:dyDescent="0.25">
      <c r="A4703" s="1" t="s">
        <v>14497</v>
      </c>
      <c r="B4703" s="2" t="s">
        <v>14512</v>
      </c>
      <c r="C4703" s="2" t="e">
        <f>VLOOKUP($B4703, tge_gfx_data!A:E, 5, FALSE)</f>
        <v>#N/A</v>
      </c>
      <c r="D4703" s="2" t="str">
        <f>IFERROR(VLOOKUP(C4703,pictures!A:C,3,FALSE), "")</f>
        <v/>
      </c>
      <c r="E4703" s="1" t="s">
        <v>2515</v>
      </c>
      <c r="F4703" s="1" t="s">
        <v>14513</v>
      </c>
      <c r="G4703" s="2" t="s">
        <v>14514</v>
      </c>
      <c r="H4703" s="2" t="s">
        <v>7018</v>
      </c>
    </row>
    <row r="4704" spans="1:8" ht="56.25" customHeight="1" x14ac:dyDescent="0.25">
      <c r="A4704" s="1" t="s">
        <v>14497</v>
      </c>
      <c r="B4704" s="2" t="s">
        <v>14515</v>
      </c>
      <c r="C4704" s="2" t="e">
        <f>VLOOKUP($B4704, tge_gfx_data!A:E, 5, FALSE)</f>
        <v>#N/A</v>
      </c>
      <c r="D4704" s="2" t="str">
        <f>IFERROR(VLOOKUP(C4704,pictures!A:C,3,FALSE), "")</f>
        <v/>
      </c>
      <c r="E4704" s="1" t="s">
        <v>2521</v>
      </c>
      <c r="F4704" s="1" t="s">
        <v>14516</v>
      </c>
      <c r="G4704" s="2" t="s">
        <v>14517</v>
      </c>
      <c r="H4704" s="2" t="s">
        <v>7018</v>
      </c>
    </row>
    <row r="4705" spans="1:8" ht="56.25" customHeight="1" x14ac:dyDescent="0.25">
      <c r="A4705" s="1" t="s">
        <v>14497</v>
      </c>
      <c r="B4705" s="2" t="s">
        <v>14518</v>
      </c>
      <c r="C4705" s="2" t="e">
        <f>VLOOKUP($B4705, tge_gfx_data!A:E, 5, FALSE)</f>
        <v>#N/A</v>
      </c>
      <c r="D4705" s="2" t="str">
        <f>IFERROR(VLOOKUP(C4705,pictures!A:C,3,FALSE), "")</f>
        <v/>
      </c>
      <c r="E4705" s="1" t="s">
        <v>2598</v>
      </c>
      <c r="F4705" s="1" t="s">
        <v>14519</v>
      </c>
      <c r="G4705" s="2" t="s">
        <v>14520</v>
      </c>
      <c r="H4705" s="2" t="s">
        <v>7018</v>
      </c>
    </row>
    <row r="4706" spans="1:8" ht="56.25" customHeight="1" x14ac:dyDescent="0.25">
      <c r="A4706" s="1" t="s">
        <v>14497</v>
      </c>
      <c r="B4706" s="2" t="s">
        <v>14521</v>
      </c>
      <c r="C4706" s="2" t="e">
        <f>VLOOKUP($B4706, tge_gfx_data!A:E, 5, FALSE)</f>
        <v>#N/A</v>
      </c>
      <c r="D4706" s="2" t="str">
        <f>IFERROR(VLOOKUP(C4706,pictures!A:C,3,FALSE), "")</f>
        <v/>
      </c>
      <c r="E4706" s="1" t="s">
        <v>2513</v>
      </c>
      <c r="F4706" s="1" t="s">
        <v>14522</v>
      </c>
      <c r="G4706" s="2" t="s">
        <v>14523</v>
      </c>
      <c r="H4706" s="2" t="s">
        <v>7018</v>
      </c>
    </row>
    <row r="4707" spans="1:8" ht="56.25" customHeight="1" x14ac:dyDescent="0.25">
      <c r="A4707" s="1" t="s">
        <v>14524</v>
      </c>
      <c r="B4707" s="2" t="s">
        <v>14525</v>
      </c>
      <c r="C4707" s="2" t="e">
        <f>VLOOKUP($B4707, tge_gfx_data!A:E, 5, FALSE)</f>
        <v>#N/A</v>
      </c>
      <c r="D4707" s="2" t="str">
        <f>IFERROR(VLOOKUP(C4707,pictures!A:C,3,FALSE), "")</f>
        <v/>
      </c>
      <c r="E4707" s="1" t="s">
        <v>2506</v>
      </c>
      <c r="F4707" s="1" t="s">
        <v>14526</v>
      </c>
      <c r="G4707" s="2" t="s">
        <v>14527</v>
      </c>
      <c r="H4707" s="2" t="s">
        <v>7018</v>
      </c>
    </row>
    <row r="4708" spans="1:8" ht="56.25" customHeight="1" x14ac:dyDescent="0.25">
      <c r="A4708" s="1" t="s">
        <v>14524</v>
      </c>
      <c r="B4708" s="2" t="s">
        <v>14528</v>
      </c>
      <c r="C4708" s="2" t="e">
        <f>VLOOKUP($B4708, tge_gfx_data!A:E, 5, FALSE)</f>
        <v>#N/A</v>
      </c>
      <c r="D4708" s="2" t="str">
        <f>IFERROR(VLOOKUP(C4708,pictures!A:C,3,FALSE), "")</f>
        <v/>
      </c>
      <c r="E4708" s="1" t="s">
        <v>2506</v>
      </c>
      <c r="F4708" s="1" t="s">
        <v>14529</v>
      </c>
      <c r="G4708" s="2" t="s">
        <v>14530</v>
      </c>
    </row>
    <row r="4709" spans="1:8" ht="56.25" customHeight="1" x14ac:dyDescent="0.25">
      <c r="A4709" s="1" t="s">
        <v>14524</v>
      </c>
      <c r="B4709" s="2" t="s">
        <v>14531</v>
      </c>
      <c r="C4709" s="2" t="e">
        <f>VLOOKUP($B4709, tge_gfx_data!A:E, 5, FALSE)</f>
        <v>#N/A</v>
      </c>
      <c r="D4709" s="2" t="str">
        <f>IFERROR(VLOOKUP(C4709,pictures!A:C,3,FALSE), "")</f>
        <v/>
      </c>
      <c r="E4709" s="1" t="s">
        <v>2517</v>
      </c>
      <c r="F4709" s="1" t="s">
        <v>14532</v>
      </c>
      <c r="G4709" s="2" t="s">
        <v>14533</v>
      </c>
    </row>
    <row r="4710" spans="1:8" ht="56.25" customHeight="1" x14ac:dyDescent="0.25">
      <c r="A4710" s="1" t="s">
        <v>14524</v>
      </c>
      <c r="B4710" s="2" t="s">
        <v>14534</v>
      </c>
      <c r="C4710" s="2" t="e">
        <f>VLOOKUP($B4710, tge_gfx_data!A:E, 5, FALSE)</f>
        <v>#N/A</v>
      </c>
      <c r="D4710" s="2" t="str">
        <f>IFERROR(VLOOKUP(C4710,pictures!A:C,3,FALSE), "")</f>
        <v/>
      </c>
      <c r="E4710" s="1" t="s">
        <v>2506</v>
      </c>
      <c r="F4710" s="1" t="s">
        <v>14535</v>
      </c>
      <c r="G4710" s="2" t="s">
        <v>14536</v>
      </c>
    </row>
    <row r="4711" spans="1:8" ht="56.25" customHeight="1" x14ac:dyDescent="0.25">
      <c r="A4711" s="1" t="s">
        <v>14524</v>
      </c>
      <c r="B4711" s="2" t="s">
        <v>14537</v>
      </c>
      <c r="C4711" s="2" t="e">
        <f>VLOOKUP($B4711, tge_gfx_data!A:E, 5, FALSE)</f>
        <v>#N/A</v>
      </c>
      <c r="D4711" s="2" t="str">
        <f>IFERROR(VLOOKUP(C4711,pictures!A:C,3,FALSE), "")</f>
        <v/>
      </c>
      <c r="E4711" s="1" t="s">
        <v>2506</v>
      </c>
      <c r="F4711" s="1" t="s">
        <v>14538</v>
      </c>
      <c r="G4711" s="2" t="s">
        <v>14539</v>
      </c>
      <c r="H4711" s="2" t="s">
        <v>7018</v>
      </c>
    </row>
    <row r="4712" spans="1:8" ht="56.25" customHeight="1" x14ac:dyDescent="0.25">
      <c r="A4712" s="1" t="s">
        <v>14540</v>
      </c>
      <c r="B4712" s="2" t="s">
        <v>14541</v>
      </c>
      <c r="C4712" s="2" t="e">
        <f>VLOOKUP($B4712, tge_gfx_data!A:E, 5, FALSE)</f>
        <v>#N/A</v>
      </c>
      <c r="D4712" s="2" t="str">
        <f>IFERROR(VLOOKUP(C4712,pictures!A:C,3,FALSE), "")</f>
        <v/>
      </c>
      <c r="E4712" s="1" t="s">
        <v>64</v>
      </c>
      <c r="F4712" s="1" t="s">
        <v>14542</v>
      </c>
      <c r="G4712" s="2" t="s">
        <v>14543</v>
      </c>
      <c r="H4712" s="2" t="s">
        <v>7018</v>
      </c>
    </row>
    <row r="4713" spans="1:8" ht="56.25" customHeight="1" x14ac:dyDescent="0.25">
      <c r="A4713" s="1" t="s">
        <v>14540</v>
      </c>
      <c r="B4713" s="2" t="s">
        <v>14545</v>
      </c>
      <c r="C4713" s="2" t="e">
        <f>VLOOKUP($B4713, tge_gfx_data!A:E, 5, FALSE)</f>
        <v>#N/A</v>
      </c>
      <c r="D4713" s="2" t="str">
        <f>IFERROR(VLOOKUP(C4713,pictures!A:C,3,FALSE), "")</f>
        <v/>
      </c>
      <c r="E4713" s="1" t="s">
        <v>64</v>
      </c>
      <c r="F4713" s="1" t="s">
        <v>14546</v>
      </c>
      <c r="G4713" s="2" t="s">
        <v>14547</v>
      </c>
    </row>
    <row r="4714" spans="1:8" ht="56.25" customHeight="1" x14ac:dyDescent="0.25">
      <c r="A4714" s="1" t="s">
        <v>14540</v>
      </c>
      <c r="B4714" s="2" t="s">
        <v>14548</v>
      </c>
      <c r="C4714" s="2" t="e">
        <f>VLOOKUP($B4714, tge_gfx_data!A:E, 5, FALSE)</f>
        <v>#N/A</v>
      </c>
      <c r="D4714" s="2" t="str">
        <f>IFERROR(VLOOKUP(C4714,pictures!A:C,3,FALSE), "")</f>
        <v/>
      </c>
      <c r="E4714" s="1" t="s">
        <v>64</v>
      </c>
      <c r="F4714" s="1" t="s">
        <v>14549</v>
      </c>
      <c r="G4714" s="2" t="s">
        <v>14550</v>
      </c>
      <c r="H4714" s="2" t="s">
        <v>7018</v>
      </c>
    </row>
    <row r="4715" spans="1:8" ht="56.25" customHeight="1" x14ac:dyDescent="0.25">
      <c r="A4715" s="1" t="s">
        <v>14540</v>
      </c>
      <c r="B4715" s="2" t="s">
        <v>14551</v>
      </c>
      <c r="C4715" s="2" t="e">
        <f>VLOOKUP($B4715, tge_gfx_data!A:E, 5, FALSE)</f>
        <v>#N/A</v>
      </c>
      <c r="D4715" s="2" t="str">
        <f>IFERROR(VLOOKUP(C4715,pictures!A:C,3,FALSE), "")</f>
        <v/>
      </c>
      <c r="E4715" s="1" t="s">
        <v>60</v>
      </c>
      <c r="F4715" s="1" t="s">
        <v>14552</v>
      </c>
      <c r="G4715" s="2" t="s">
        <v>14553</v>
      </c>
      <c r="H4715" s="2" t="s">
        <v>7018</v>
      </c>
    </row>
    <row r="4716" spans="1:8" ht="56.25" customHeight="1" x14ac:dyDescent="0.25">
      <c r="A4716" s="1" t="s">
        <v>14540</v>
      </c>
      <c r="B4716" s="2" t="s">
        <v>14554</v>
      </c>
      <c r="C4716" s="2" t="e">
        <f>VLOOKUP($B4716, tge_gfx_data!A:E, 5, FALSE)</f>
        <v>#N/A</v>
      </c>
      <c r="D4716" s="2" t="str">
        <f>IFERROR(VLOOKUP(C4716,pictures!A:C,3,FALSE), "")</f>
        <v/>
      </c>
      <c r="E4716" s="1" t="s">
        <v>60</v>
      </c>
      <c r="F4716" s="1" t="s">
        <v>14555</v>
      </c>
      <c r="G4716" s="2" t="s">
        <v>14556</v>
      </c>
    </row>
    <row r="4717" spans="1:8" ht="56.25" customHeight="1" x14ac:dyDescent="0.25">
      <c r="A4717" s="1" t="s">
        <v>14540</v>
      </c>
      <c r="B4717" s="2" t="s">
        <v>14557</v>
      </c>
      <c r="C4717" s="2" t="e">
        <f>VLOOKUP($B4717, tge_gfx_data!A:E, 5, FALSE)</f>
        <v>#N/A</v>
      </c>
      <c r="D4717" s="2" t="str">
        <f>IFERROR(VLOOKUP(C4717,pictures!A:C,3,FALSE), "")</f>
        <v/>
      </c>
      <c r="E4717" s="1" t="s">
        <v>60</v>
      </c>
      <c r="F4717" s="1" t="s">
        <v>14558</v>
      </c>
      <c r="G4717" s="2" t="s">
        <v>14559</v>
      </c>
    </row>
    <row r="4718" spans="1:8" ht="56.25" customHeight="1" x14ac:dyDescent="0.25">
      <c r="A4718" s="1" t="s">
        <v>20857</v>
      </c>
      <c r="B4718" s="2" t="s">
        <v>20858</v>
      </c>
      <c r="C4718" s="2" t="e">
        <f>VLOOKUP($B4718, tge_gfx_data!A:E, 5, FALSE)</f>
        <v>#N/A</v>
      </c>
      <c r="D4718" s="2" t="str">
        <f>IFERROR(VLOOKUP(C4718,pictures!A:C,3,FALSE), "")</f>
        <v/>
      </c>
      <c r="E4718" s="1" t="s">
        <v>2428</v>
      </c>
      <c r="F4718" s="1" t="s">
        <v>20859</v>
      </c>
      <c r="G4718" s="2" t="s">
        <v>20860</v>
      </c>
    </row>
    <row r="4719" spans="1:8" ht="56.25" customHeight="1" x14ac:dyDescent="0.25">
      <c r="A4719" s="1" t="s">
        <v>20857</v>
      </c>
      <c r="B4719" s="2" t="s">
        <v>20861</v>
      </c>
      <c r="C4719" s="2" t="e">
        <f>VLOOKUP($B4719, tge_gfx_data!A:E, 5, FALSE)</f>
        <v>#N/A</v>
      </c>
      <c r="D4719" s="2" t="str">
        <f>IFERROR(VLOOKUP(C4719,pictures!A:C,3,FALSE), "")</f>
        <v/>
      </c>
      <c r="E4719" s="1" t="s">
        <v>20771</v>
      </c>
      <c r="F4719" s="1" t="s">
        <v>20862</v>
      </c>
      <c r="G4719" s="2" t="s">
        <v>20863</v>
      </c>
    </row>
    <row r="4720" spans="1:8" ht="56.25" customHeight="1" x14ac:dyDescent="0.25">
      <c r="A4720" s="1" t="s">
        <v>20857</v>
      </c>
      <c r="B4720" s="2" t="s">
        <v>20864</v>
      </c>
      <c r="C4720" s="2" t="e">
        <f>VLOOKUP($B4720, tge_gfx_data!A:E, 5, FALSE)</f>
        <v>#N/A</v>
      </c>
      <c r="D4720" s="2" t="str">
        <f>IFERROR(VLOOKUP(C4720,pictures!A:C,3,FALSE), "")</f>
        <v/>
      </c>
      <c r="E4720" s="1" t="s">
        <v>2428</v>
      </c>
      <c r="F4720" s="1" t="s">
        <v>20865</v>
      </c>
      <c r="G4720" s="2" t="s">
        <v>20866</v>
      </c>
    </row>
    <row r="4721" spans="1:8" ht="56.25" customHeight="1" x14ac:dyDescent="0.25">
      <c r="A4721" s="1" t="s">
        <v>20857</v>
      </c>
      <c r="B4721" s="2" t="s">
        <v>20867</v>
      </c>
      <c r="C4721" s="2" t="e">
        <f>VLOOKUP($B4721, tge_gfx_data!A:E, 5, FALSE)</f>
        <v>#N/A</v>
      </c>
      <c r="D4721" s="2" t="str">
        <f>IFERROR(VLOOKUP(C4721,pictures!A:C,3,FALSE), "")</f>
        <v/>
      </c>
      <c r="E4721" s="1" t="s">
        <v>2428</v>
      </c>
      <c r="F4721" s="1" t="s">
        <v>20868</v>
      </c>
      <c r="G4721" s="2" t="s">
        <v>20869</v>
      </c>
    </row>
    <row r="4722" spans="1:8" ht="56.25" customHeight="1" x14ac:dyDescent="0.25">
      <c r="A4722" s="1" t="s">
        <v>20857</v>
      </c>
      <c r="B4722" s="2" t="s">
        <v>20870</v>
      </c>
      <c r="C4722" s="2" t="e">
        <f>VLOOKUP($B4722, tge_gfx_data!A:E, 5, FALSE)</f>
        <v>#N/A</v>
      </c>
      <c r="D4722" s="2" t="str">
        <f>IFERROR(VLOOKUP(C4722,pictures!A:C,3,FALSE), "")</f>
        <v/>
      </c>
      <c r="E4722" s="1" t="s">
        <v>2430</v>
      </c>
      <c r="F4722" s="1" t="s">
        <v>20871</v>
      </c>
      <c r="G4722" s="2" t="s">
        <v>20872</v>
      </c>
    </row>
    <row r="4723" spans="1:8" ht="56.25" customHeight="1" x14ac:dyDescent="0.25">
      <c r="A4723" s="1" t="s">
        <v>20857</v>
      </c>
      <c r="B4723" s="2" t="s">
        <v>20873</v>
      </c>
      <c r="C4723" s="2" t="e">
        <f>VLOOKUP($B4723, tge_gfx_data!A:E, 5, FALSE)</f>
        <v>#N/A</v>
      </c>
      <c r="D4723" s="2" t="str">
        <f>IFERROR(VLOOKUP(C4723,pictures!A:C,3,FALSE), "")</f>
        <v/>
      </c>
      <c r="E4723" s="1" t="s">
        <v>2228</v>
      </c>
      <c r="F4723" s="1" t="s">
        <v>20874</v>
      </c>
      <c r="G4723" s="2" t="s">
        <v>20875</v>
      </c>
    </row>
    <row r="4724" spans="1:8" ht="56.25" customHeight="1" x14ac:dyDescent="0.25">
      <c r="A4724" s="1" t="s">
        <v>20857</v>
      </c>
      <c r="B4724" s="2" t="s">
        <v>20876</v>
      </c>
      <c r="C4724" s="2" t="e">
        <f>VLOOKUP($B4724, tge_gfx_data!A:E, 5, FALSE)</f>
        <v>#N/A</v>
      </c>
      <c r="D4724" s="2" t="str">
        <f>IFERROR(VLOOKUP(C4724,pictures!A:C,3,FALSE), "")</f>
        <v/>
      </c>
      <c r="E4724" s="1" t="s">
        <v>2452</v>
      </c>
      <c r="F4724" s="1" t="s">
        <v>20877</v>
      </c>
      <c r="G4724" s="2" t="s">
        <v>20878</v>
      </c>
    </row>
    <row r="4725" spans="1:8" ht="56.25" customHeight="1" x14ac:dyDescent="0.25">
      <c r="A4725" s="1" t="s">
        <v>20857</v>
      </c>
      <c r="B4725" s="2" t="s">
        <v>20879</v>
      </c>
      <c r="C4725" s="2" t="e">
        <f>VLOOKUP($B4725, tge_gfx_data!A:E, 5, FALSE)</f>
        <v>#N/A</v>
      </c>
      <c r="D4725" s="2" t="str">
        <f>IFERROR(VLOOKUP(C4725,pictures!A:C,3,FALSE), "")</f>
        <v/>
      </c>
      <c r="E4725" s="1" t="s">
        <v>2466</v>
      </c>
      <c r="F4725" s="1" t="s">
        <v>20880</v>
      </c>
      <c r="G4725" s="2" t="s">
        <v>20881</v>
      </c>
    </row>
    <row r="4726" spans="1:8" ht="56.25" customHeight="1" x14ac:dyDescent="0.25">
      <c r="A4726" s="1" t="s">
        <v>14560</v>
      </c>
      <c r="B4726" s="2" t="s">
        <v>14561</v>
      </c>
      <c r="C4726" s="2" t="e">
        <f>VLOOKUP($B4726, tge_gfx_data!A:E, 5, FALSE)</f>
        <v>#N/A</v>
      </c>
      <c r="D4726" s="2" t="str">
        <f>IFERROR(VLOOKUP(C4726,pictures!A:C,3,FALSE), "")</f>
        <v/>
      </c>
      <c r="E4726" s="1" t="s">
        <v>2498</v>
      </c>
      <c r="F4726" s="1" t="s">
        <v>14562</v>
      </c>
      <c r="G4726" s="2" t="s">
        <v>14563</v>
      </c>
      <c r="H4726" s="2" t="s">
        <v>7018</v>
      </c>
    </row>
    <row r="4727" spans="1:8" ht="56.25" customHeight="1" x14ac:dyDescent="0.25">
      <c r="A4727" s="1" t="s">
        <v>14560</v>
      </c>
      <c r="B4727" s="2" t="s">
        <v>14564</v>
      </c>
      <c r="C4727" s="2" t="e">
        <f>VLOOKUP($B4727, tge_gfx_data!A:E, 5, FALSE)</f>
        <v>#N/A</v>
      </c>
      <c r="D4727" s="2" t="str">
        <f>IFERROR(VLOOKUP(C4727,pictures!A:C,3,FALSE), "")</f>
        <v/>
      </c>
      <c r="E4727" s="1" t="s">
        <v>2508</v>
      </c>
      <c r="F4727" s="1" t="s">
        <v>14565</v>
      </c>
      <c r="G4727" s="2" t="s">
        <v>14566</v>
      </c>
    </row>
    <row r="4728" spans="1:8" ht="56.25" customHeight="1" x14ac:dyDescent="0.25">
      <c r="A4728" s="1" t="s">
        <v>14560</v>
      </c>
      <c r="B4728" s="2" t="s">
        <v>14567</v>
      </c>
      <c r="C4728" s="2" t="e">
        <f>VLOOKUP($B4728, tge_gfx_data!A:E, 5, FALSE)</f>
        <v>#N/A</v>
      </c>
      <c r="D4728" s="2" t="str">
        <f>IFERROR(VLOOKUP(C4728,pictures!A:C,3,FALSE), "")</f>
        <v/>
      </c>
      <c r="E4728" s="1" t="s">
        <v>2462</v>
      </c>
      <c r="F4728" s="1" t="s">
        <v>14568</v>
      </c>
      <c r="G4728" s="2" t="s">
        <v>14569</v>
      </c>
      <c r="H4728" s="2" t="s">
        <v>7018</v>
      </c>
    </row>
    <row r="4729" spans="1:8" ht="56.25" customHeight="1" x14ac:dyDescent="0.25">
      <c r="A4729" s="1" t="s">
        <v>14560</v>
      </c>
      <c r="B4729" s="2" t="s">
        <v>14570</v>
      </c>
      <c r="C4729" s="2" t="e">
        <f>VLOOKUP($B4729, tge_gfx_data!A:E, 5, FALSE)</f>
        <v>#N/A</v>
      </c>
      <c r="D4729" s="2" t="str">
        <f>IFERROR(VLOOKUP(C4729,pictures!A:C,3,FALSE), "")</f>
        <v/>
      </c>
      <c r="E4729" s="1" t="s">
        <v>2464</v>
      </c>
      <c r="F4729" s="1" t="s">
        <v>14571</v>
      </c>
      <c r="G4729" s="2" t="s">
        <v>14572</v>
      </c>
      <c r="H4729" s="2" t="s">
        <v>7018</v>
      </c>
    </row>
    <row r="4730" spans="1:8" ht="56.25" customHeight="1" x14ac:dyDescent="0.25">
      <c r="A4730" s="1" t="s">
        <v>14560</v>
      </c>
      <c r="B4730" s="2" t="s">
        <v>14573</v>
      </c>
      <c r="C4730" s="2" t="e">
        <f>VLOOKUP($B4730, tge_gfx_data!A:E, 5, FALSE)</f>
        <v>#N/A</v>
      </c>
      <c r="D4730" s="2" t="str">
        <f>IFERROR(VLOOKUP(C4730,pictures!A:C,3,FALSE), "")</f>
        <v/>
      </c>
      <c r="E4730" s="1" t="s">
        <v>2508</v>
      </c>
      <c r="F4730" s="1" t="s">
        <v>14574</v>
      </c>
      <c r="G4730" s="2" t="s">
        <v>14575</v>
      </c>
      <c r="H4730" s="2" t="s">
        <v>7018</v>
      </c>
    </row>
    <row r="4731" spans="1:8" ht="56.25" customHeight="1" x14ac:dyDescent="0.25">
      <c r="A4731" s="1" t="s">
        <v>14560</v>
      </c>
      <c r="B4731" s="2" t="s">
        <v>14576</v>
      </c>
      <c r="C4731" s="2" t="e">
        <f>VLOOKUP($B4731, tge_gfx_data!A:E, 5, FALSE)</f>
        <v>#N/A</v>
      </c>
      <c r="D4731" s="2" t="str">
        <f>IFERROR(VLOOKUP(C4731,pictures!A:C,3,FALSE), "")</f>
        <v/>
      </c>
      <c r="E4731" s="1" t="s">
        <v>2495</v>
      </c>
      <c r="F4731" s="1" t="s">
        <v>14577</v>
      </c>
      <c r="G4731" s="2" t="s">
        <v>14578</v>
      </c>
      <c r="H4731" s="2" t="s">
        <v>7018</v>
      </c>
    </row>
    <row r="4732" spans="1:8" ht="56.25" customHeight="1" x14ac:dyDescent="0.25">
      <c r="A4732" s="1" t="s">
        <v>14560</v>
      </c>
      <c r="B4732" s="2" t="s">
        <v>14579</v>
      </c>
      <c r="C4732" s="2" t="e">
        <f>VLOOKUP($B4732, tge_gfx_data!A:E, 5, FALSE)</f>
        <v>#N/A</v>
      </c>
      <c r="D4732" s="2" t="str">
        <f>IFERROR(VLOOKUP(C4732,pictures!A:C,3,FALSE), "")</f>
        <v/>
      </c>
      <c r="E4732" s="1" t="s">
        <v>2236</v>
      </c>
      <c r="F4732" s="1" t="s">
        <v>14580</v>
      </c>
      <c r="G4732" s="2" t="s">
        <v>14581</v>
      </c>
      <c r="H4732" s="2" t="s">
        <v>7018</v>
      </c>
    </row>
    <row r="4733" spans="1:8" ht="56.25" customHeight="1" x14ac:dyDescent="0.25">
      <c r="A4733" s="1" t="s">
        <v>14560</v>
      </c>
      <c r="B4733" s="2" t="s">
        <v>14582</v>
      </c>
      <c r="C4733" s="2" t="e">
        <f>VLOOKUP($B4733, tge_gfx_data!A:E, 5, FALSE)</f>
        <v>#N/A</v>
      </c>
      <c r="D4733" s="2" t="str">
        <f>IFERROR(VLOOKUP(C4733,pictures!A:C,3,FALSE), "")</f>
        <v/>
      </c>
      <c r="E4733" s="1" t="s">
        <v>2427</v>
      </c>
      <c r="F4733" s="1" t="s">
        <v>14583</v>
      </c>
      <c r="G4733" s="2" t="s">
        <v>14584</v>
      </c>
    </row>
    <row r="4734" spans="1:8" ht="56.25" customHeight="1" x14ac:dyDescent="0.25">
      <c r="A4734" s="1" t="s">
        <v>14560</v>
      </c>
      <c r="B4734" s="2" t="s">
        <v>14585</v>
      </c>
      <c r="C4734" s="2" t="e">
        <f>VLOOKUP($B4734, tge_gfx_data!A:E, 5, FALSE)</f>
        <v>#N/A</v>
      </c>
      <c r="D4734" s="2" t="str">
        <f>IFERROR(VLOOKUP(C4734,pictures!A:C,3,FALSE), "")</f>
        <v/>
      </c>
      <c r="E4734" s="1" t="s">
        <v>22217</v>
      </c>
      <c r="F4734" s="1" t="s">
        <v>14586</v>
      </c>
      <c r="G4734" s="2" t="s">
        <v>14587</v>
      </c>
      <c r="H4734" s="2" t="s">
        <v>7018</v>
      </c>
    </row>
    <row r="4735" spans="1:8" ht="56.25" customHeight="1" x14ac:dyDescent="0.25">
      <c r="A4735" s="1" t="s">
        <v>14560</v>
      </c>
      <c r="B4735" s="2" t="s">
        <v>14588</v>
      </c>
      <c r="C4735" s="2" t="e">
        <f>VLOOKUP($B4735, tge_gfx_data!A:E, 5, FALSE)</f>
        <v>#N/A</v>
      </c>
      <c r="D4735" s="2" t="str">
        <f>IFERROR(VLOOKUP(C4735,pictures!A:C,3,FALSE), "")</f>
        <v/>
      </c>
      <c r="E4735" s="1" t="s">
        <v>2462</v>
      </c>
      <c r="F4735" s="1" t="s">
        <v>14589</v>
      </c>
      <c r="G4735" s="2" t="s">
        <v>14590</v>
      </c>
    </row>
    <row r="4736" spans="1:8" ht="56.25" customHeight="1" x14ac:dyDescent="0.25">
      <c r="A4736" s="1" t="s">
        <v>14591</v>
      </c>
      <c r="B4736" s="2" t="s">
        <v>4447</v>
      </c>
      <c r="C4736" s="2" t="str">
        <f>VLOOKUP($B4736, tge_gfx_data!A:E, 5, FALSE)</f>
        <v>SWISS_GUARD_THREE_eventPicture</v>
      </c>
      <c r="D4736" s="2" t="str">
        <f>IFERROR(VLOOKUP(C4736,pictures!A:C,3,FALSE), "")</f>
        <v>NO</v>
      </c>
      <c r="E4736" s="1" t="s">
        <v>2519</v>
      </c>
      <c r="F4736" s="1" t="s">
        <v>14592</v>
      </c>
      <c r="G4736" s="2" t="s">
        <v>14593</v>
      </c>
    </row>
    <row r="4737" spans="1:8" ht="56.25" customHeight="1" x14ac:dyDescent="0.25">
      <c r="A4737" s="1" t="s">
        <v>14591</v>
      </c>
      <c r="B4737" s="2" t="s">
        <v>4448</v>
      </c>
      <c r="C4737" s="2" t="str">
        <f>VLOOKUP($B4737, tge_gfx_data!A:E, 5, FALSE)</f>
        <v>SACK_OF_ROME_eventPicture</v>
      </c>
      <c r="D4737" s="2" t="str">
        <f>IFERROR(VLOOKUP(C4737,pictures!A:C,3,FALSE), "")</f>
        <v>NO</v>
      </c>
      <c r="E4737" s="1" t="s">
        <v>2519</v>
      </c>
      <c r="F4737" s="1" t="s">
        <v>14595</v>
      </c>
      <c r="G4737" s="2" t="s">
        <v>14596</v>
      </c>
      <c r="H4737" s="2" t="s">
        <v>6112</v>
      </c>
    </row>
    <row r="4738" spans="1:8" ht="56.25" customHeight="1" x14ac:dyDescent="0.25">
      <c r="A4738" s="1" t="s">
        <v>14591</v>
      </c>
      <c r="B4738" s="2" t="s">
        <v>4449</v>
      </c>
      <c r="C4738" s="2" t="str">
        <f>VLOOKUP($B4738, tge_gfx_data!A:E, 5, FALSE)</f>
        <v>VATICAN_LIBRARY_eventPicture</v>
      </c>
      <c r="D4738" s="2" t="str">
        <f>IFERROR(VLOOKUP(C4738,pictures!A:C,3,FALSE), "")</f>
        <v>NO</v>
      </c>
      <c r="E4738" s="1" t="s">
        <v>2519</v>
      </c>
      <c r="F4738" s="1" t="s">
        <v>14597</v>
      </c>
      <c r="G4738" s="2" t="s">
        <v>14598</v>
      </c>
      <c r="H4738" s="2" t="s">
        <v>14544</v>
      </c>
    </row>
    <row r="4739" spans="1:8" ht="56.25" customHeight="1" x14ac:dyDescent="0.25">
      <c r="A4739" s="1" t="s">
        <v>14591</v>
      </c>
      <c r="B4739" s="2" t="s">
        <v>4450</v>
      </c>
      <c r="C4739" s="2" t="str">
        <f>VLOOKUP($B4739, tge_gfx_data!A:E, 5, FALSE)</f>
        <v>SISTINE_CHAPEL_COMMISSIONER_eventPicture</v>
      </c>
      <c r="D4739" s="2" t="str">
        <f>IFERROR(VLOOKUP(C4739,pictures!A:C,3,FALSE), "")</f>
        <v>NO</v>
      </c>
      <c r="E4739" s="1" t="s">
        <v>2519</v>
      </c>
      <c r="F4739" s="1" t="s">
        <v>14599</v>
      </c>
      <c r="G4739" s="2" t="s">
        <v>14600</v>
      </c>
    </row>
    <row r="4740" spans="1:8" ht="56.25" customHeight="1" x14ac:dyDescent="0.25">
      <c r="A4740" s="1" t="s">
        <v>14591</v>
      </c>
      <c r="B4740" s="2" t="s">
        <v>4451</v>
      </c>
      <c r="C4740" s="2" t="str">
        <f>VLOOKUP($B4740, tge_gfx_data!A:E, 5, FALSE)</f>
        <v>SISTINE_CHAPEL_PAINTING_eventPicture</v>
      </c>
      <c r="D4740" s="2" t="str">
        <f>IFERROR(VLOOKUP(C4740,pictures!A:C,3,FALSE), "")</f>
        <v>NO</v>
      </c>
      <c r="E4740" s="1" t="s">
        <v>2519</v>
      </c>
      <c r="F4740" s="1" t="s">
        <v>14601</v>
      </c>
      <c r="G4740" s="2" t="s">
        <v>14602</v>
      </c>
      <c r="H4740" s="2" t="s">
        <v>14544</v>
      </c>
    </row>
    <row r="4741" spans="1:8" ht="56.25" customHeight="1" x14ac:dyDescent="0.25">
      <c r="A4741" s="1" t="s">
        <v>14591</v>
      </c>
      <c r="B4741" s="2" t="s">
        <v>4452</v>
      </c>
      <c r="C4741" s="2" t="str">
        <f>VLOOKUP($B4741, tge_gfx_data!A:E, 5, FALSE)</f>
        <v>WOMAN_PURCHASING_INDULGENCES_eventPicture</v>
      </c>
      <c r="D4741" s="2" t="str">
        <f>IFERROR(VLOOKUP(C4741,pictures!A:C,3,FALSE), "")</f>
        <v>NO</v>
      </c>
      <c r="E4741" s="1" t="s">
        <v>2519</v>
      </c>
      <c r="F4741" s="1" t="s">
        <v>14603</v>
      </c>
      <c r="G4741" s="2" t="s">
        <v>14604</v>
      </c>
      <c r="H4741" s="2" t="s">
        <v>14544</v>
      </c>
    </row>
    <row r="4742" spans="1:8" ht="56.25" customHeight="1" x14ac:dyDescent="0.25">
      <c r="A4742" s="1" t="s">
        <v>14591</v>
      </c>
      <c r="B4742" s="2" t="s">
        <v>4453</v>
      </c>
      <c r="C4742" s="2" t="str">
        <f>VLOOKUP($B4742, tge_gfx_data!A:E, 5, FALSE)</f>
        <v>SIMONY_JUDGED_eventPicture</v>
      </c>
      <c r="D4742" s="2" t="str">
        <f>IFERROR(VLOOKUP(C4742,pictures!A:C,3,FALSE), "")</f>
        <v>NO</v>
      </c>
      <c r="E4742" s="1" t="s">
        <v>2519</v>
      </c>
      <c r="F4742" s="1" t="s">
        <v>14605</v>
      </c>
      <c r="G4742" s="2" t="s">
        <v>14606</v>
      </c>
      <c r="H4742" s="2" t="s">
        <v>14544</v>
      </c>
    </row>
    <row r="4743" spans="1:8" ht="56.25" customHeight="1" x14ac:dyDescent="0.25">
      <c r="A4743" s="1" t="s">
        <v>14591</v>
      </c>
      <c r="B4743" s="2" t="s">
        <v>4454</v>
      </c>
      <c r="C4743" s="2" t="str">
        <f>VLOOKUP($B4743, tge_gfx_data!A:E, 5, FALSE)</f>
        <v>VENERATION_OF_RELICS_eventPicture</v>
      </c>
      <c r="D4743" s="2" t="str">
        <f>IFERROR(VLOOKUP(C4743,pictures!A:C,3,FALSE), "")</f>
        <v>NO</v>
      </c>
      <c r="E4743" s="1" t="s">
        <v>2519</v>
      </c>
      <c r="F4743" s="1" t="s">
        <v>14607</v>
      </c>
      <c r="G4743" s="2" t="s">
        <v>14608</v>
      </c>
      <c r="H4743" s="2" t="s">
        <v>14544</v>
      </c>
    </row>
    <row r="4744" spans="1:8" ht="56.25" customHeight="1" x14ac:dyDescent="0.25">
      <c r="A4744" s="1" t="s">
        <v>14591</v>
      </c>
      <c r="B4744" s="2" t="s">
        <v>4455</v>
      </c>
      <c r="C4744" s="2" t="str">
        <f>VLOOKUP($B4744, tge_gfx_data!A:E, 5, FALSE)</f>
        <v>GALILEO_AND_MONK_eventPicture</v>
      </c>
      <c r="D4744" s="2" t="str">
        <f>IFERROR(VLOOKUP(C4744,pictures!A:C,3,FALSE), "")</f>
        <v>NO</v>
      </c>
      <c r="E4744" s="1" t="s">
        <v>2519</v>
      </c>
      <c r="F4744" s="1" t="s">
        <v>14609</v>
      </c>
      <c r="G4744" s="2" t="s">
        <v>14610</v>
      </c>
      <c r="H4744" s="2" t="s">
        <v>6112</v>
      </c>
    </row>
    <row r="4745" spans="1:8" ht="56.25" customHeight="1" x14ac:dyDescent="0.25">
      <c r="A4745" s="1" t="s">
        <v>14591</v>
      </c>
      <c r="B4745" s="2" t="s">
        <v>14611</v>
      </c>
      <c r="C4745" s="2" t="e">
        <f>VLOOKUP($B4745, tge_gfx_data!A:E, 5, FALSE)</f>
        <v>#N/A</v>
      </c>
      <c r="D4745" s="2" t="str">
        <f>IFERROR(VLOOKUP(C4745,pictures!A:C,3,FALSE), "")</f>
        <v/>
      </c>
      <c r="E4745" s="1" t="s">
        <v>2519</v>
      </c>
      <c r="F4745" s="1" t="s">
        <v>14609</v>
      </c>
      <c r="G4745" s="2" t="s">
        <v>14610</v>
      </c>
      <c r="H4745" s="2" t="s">
        <v>23244</v>
      </c>
    </row>
    <row r="4746" spans="1:8" ht="56.25" customHeight="1" x14ac:dyDescent="0.25">
      <c r="A4746" s="1" t="s">
        <v>14591</v>
      </c>
      <c r="B4746" s="2" t="s">
        <v>14612</v>
      </c>
      <c r="C4746" s="2" t="e">
        <f>VLOOKUP($B4746, tge_gfx_data!A:E, 5, FALSE)</f>
        <v>#N/A</v>
      </c>
      <c r="D4746" s="2" t="str">
        <f>IFERROR(VLOOKUP(C4746,pictures!A:C,3,FALSE), "")</f>
        <v/>
      </c>
      <c r="E4746" s="1" t="s">
        <v>2519</v>
      </c>
      <c r="F4746" s="1" t="s">
        <v>14609</v>
      </c>
      <c r="G4746" s="2" t="s">
        <v>14610</v>
      </c>
    </row>
    <row r="4747" spans="1:8" ht="56.25" customHeight="1" x14ac:dyDescent="0.25">
      <c r="A4747" s="1" t="s">
        <v>14591</v>
      </c>
      <c r="B4747" s="2" t="s">
        <v>14613</v>
      </c>
      <c r="C4747" s="2" t="e">
        <f>VLOOKUP($B4747, tge_gfx_data!A:E, 5, FALSE)</f>
        <v>#N/A</v>
      </c>
      <c r="D4747" s="2" t="str">
        <f>IFERROR(VLOOKUP(C4747,pictures!A:C,3,FALSE), "")</f>
        <v/>
      </c>
      <c r="E4747" s="1" t="s">
        <v>2519</v>
      </c>
      <c r="F4747" s="1" t="s">
        <v>14609</v>
      </c>
      <c r="G4747" s="2" t="s">
        <v>14610</v>
      </c>
    </row>
    <row r="4748" spans="1:8" ht="56.25" customHeight="1" x14ac:dyDescent="0.25">
      <c r="A4748" s="1" t="s">
        <v>14591</v>
      </c>
      <c r="B4748" s="2" t="s">
        <v>14614</v>
      </c>
      <c r="C4748" s="2" t="e">
        <f>VLOOKUP($B4748, tge_gfx_data!A:E, 5, FALSE)</f>
        <v>#N/A</v>
      </c>
      <c r="D4748" s="2" t="str">
        <f>IFERROR(VLOOKUP(C4748,pictures!A:C,3,FALSE), "")</f>
        <v/>
      </c>
      <c r="E4748" s="1" t="s">
        <v>2519</v>
      </c>
      <c r="F4748" s="1" t="s">
        <v>14609</v>
      </c>
      <c r="G4748" s="2" t="s">
        <v>14610</v>
      </c>
    </row>
    <row r="4749" spans="1:8" ht="56.25" customHeight="1" x14ac:dyDescent="0.25">
      <c r="A4749" s="1" t="s">
        <v>14591</v>
      </c>
      <c r="B4749" s="2" t="s">
        <v>4456</v>
      </c>
      <c r="C4749" s="2" t="str">
        <f>VLOOKUP($B4749, tge_gfx_data!A:E, 5, FALSE)</f>
        <v>WITCH_TRIAL_MARK_eventPicture</v>
      </c>
      <c r="D4749" s="2" t="str">
        <f>IFERROR(VLOOKUP(C4749,pictures!A:C,3,FALSE), "")</f>
        <v>NO</v>
      </c>
      <c r="E4749" s="1" t="s">
        <v>2519</v>
      </c>
      <c r="F4749" s="1" t="s">
        <v>14615</v>
      </c>
      <c r="G4749" s="2" t="s">
        <v>14616</v>
      </c>
      <c r="H4749" s="2" t="s">
        <v>6112</v>
      </c>
    </row>
    <row r="4750" spans="1:8" ht="56.25" customHeight="1" x14ac:dyDescent="0.25">
      <c r="A4750" s="1" t="s">
        <v>14591</v>
      </c>
      <c r="B4750" s="2" t="s">
        <v>4457</v>
      </c>
      <c r="C4750" s="2" t="str">
        <f>VLOOKUP($B4750, tge_gfx_data!A:E, 5, FALSE)</f>
        <v>PAUL_III_SPEAKS_eventPicture</v>
      </c>
      <c r="D4750" s="2" t="str">
        <f>IFERROR(VLOOKUP(C4750,pictures!A:C,3,FALSE), "")</f>
        <v>NO</v>
      </c>
      <c r="E4750" s="1" t="s">
        <v>2519</v>
      </c>
      <c r="F4750" s="1" t="s">
        <v>14617</v>
      </c>
      <c r="G4750" s="2" t="s">
        <v>14618</v>
      </c>
      <c r="H4750" s="2" t="s">
        <v>6112</v>
      </c>
    </row>
    <row r="4751" spans="1:8" ht="56.25" customHeight="1" x14ac:dyDescent="0.25">
      <c r="A4751" s="1" t="s">
        <v>14591</v>
      </c>
      <c r="B4751" s="2" t="s">
        <v>14619</v>
      </c>
      <c r="C4751" s="2" t="e">
        <f>VLOOKUP($B4751, tge_gfx_data!A:E, 5, FALSE)</f>
        <v>#N/A</v>
      </c>
      <c r="D4751" s="2" t="str">
        <f>IFERROR(VLOOKUP(C4751,pictures!A:C,3,FALSE), "")</f>
        <v/>
      </c>
      <c r="E4751" s="1" t="s">
        <v>2519</v>
      </c>
      <c r="F4751" s="1" t="s">
        <v>14620</v>
      </c>
      <c r="G4751" s="2" t="s">
        <v>14621</v>
      </c>
    </row>
    <row r="4752" spans="1:8" ht="56.25" customHeight="1" x14ac:dyDescent="0.25">
      <c r="A4752" s="1" t="s">
        <v>14591</v>
      </c>
      <c r="B4752" s="2" t="s">
        <v>14622</v>
      </c>
      <c r="C4752" s="2" t="e">
        <f>VLOOKUP($B4752, tge_gfx_data!A:E, 5, FALSE)</f>
        <v>#N/A</v>
      </c>
      <c r="D4752" s="2" t="str">
        <f>IFERROR(VLOOKUP(C4752,pictures!A:C,3,FALSE), "")</f>
        <v/>
      </c>
      <c r="E4752" s="1" t="s">
        <v>2519</v>
      </c>
      <c r="F4752" s="1" t="s">
        <v>14623</v>
      </c>
      <c r="G4752" s="2" t="s">
        <v>14624</v>
      </c>
      <c r="H4752" s="2" t="s">
        <v>6112</v>
      </c>
    </row>
    <row r="4753" spans="1:8" ht="56.25" customHeight="1" x14ac:dyDescent="0.25">
      <c r="A4753" s="1" t="s">
        <v>14591</v>
      </c>
      <c r="B4753" s="2" t="s">
        <v>4458</v>
      </c>
      <c r="C4753" s="2" t="str">
        <f>VLOOKUP($B4753, tge_gfx_data!A:E, 5, FALSE)</f>
        <v>WITCH_TRIAL_MARK_eventPicture</v>
      </c>
      <c r="D4753" s="2" t="str">
        <f>IFERROR(VLOOKUP(C4753,pictures!A:C,3,FALSE), "")</f>
        <v>NO</v>
      </c>
      <c r="E4753" s="1" t="s">
        <v>2519</v>
      </c>
      <c r="F4753" s="1" t="s">
        <v>14625</v>
      </c>
      <c r="G4753" s="2" t="s">
        <v>14626</v>
      </c>
    </row>
    <row r="4754" spans="1:8" ht="56.25" customHeight="1" x14ac:dyDescent="0.25">
      <c r="A4754" s="1" t="s">
        <v>14591</v>
      </c>
      <c r="B4754" s="2" t="s">
        <v>4459</v>
      </c>
      <c r="C4754" s="2" t="str">
        <f>VLOOKUP($B4754, tge_gfx_data!A:E, 5, FALSE)</f>
        <v>PAUL_III_SPEAKS_eventPicture</v>
      </c>
      <c r="D4754" s="2" t="str">
        <f>IFERROR(VLOOKUP(C4754,pictures!A:C,3,FALSE), "")</f>
        <v>NO</v>
      </c>
      <c r="E4754" s="1" t="s">
        <v>2519</v>
      </c>
      <c r="F4754" s="1" t="s">
        <v>14627</v>
      </c>
      <c r="G4754" s="2" t="s">
        <v>14628</v>
      </c>
      <c r="H4754" s="2" t="s">
        <v>6112</v>
      </c>
    </row>
    <row r="4755" spans="1:8" ht="56.25" customHeight="1" x14ac:dyDescent="0.25">
      <c r="A4755" s="1" t="s">
        <v>14591</v>
      </c>
      <c r="B4755" s="2" t="s">
        <v>4460</v>
      </c>
      <c r="C4755" s="2" t="str">
        <f>VLOOKUP($B4755, tge_gfx_data!A:E, 5, FALSE)</f>
        <v>PAUL_III_SPEAKS_eventPicture</v>
      </c>
      <c r="D4755" s="2" t="str">
        <f>IFERROR(VLOOKUP(C4755,pictures!A:C,3,FALSE), "")</f>
        <v>NO</v>
      </c>
      <c r="E4755" s="1" t="s">
        <v>2519</v>
      </c>
      <c r="F4755" s="1" t="s">
        <v>14629</v>
      </c>
      <c r="G4755" s="2" t="s">
        <v>14630</v>
      </c>
    </row>
    <row r="4756" spans="1:8" ht="56.25" customHeight="1" x14ac:dyDescent="0.25">
      <c r="A4756" s="1" t="s">
        <v>14591</v>
      </c>
      <c r="B4756" s="2" t="s">
        <v>4461</v>
      </c>
      <c r="C4756" s="2" t="str">
        <f>VLOOKUP($B4756, tge_gfx_data!A:E, 5, FALSE)</f>
        <v>POPE_LEO_X_eventPicture</v>
      </c>
      <c r="D4756" s="2" t="str">
        <f>IFERROR(VLOOKUP(C4756,pictures!A:C,3,FALSE), "")</f>
        <v>NO</v>
      </c>
      <c r="E4756" s="1" t="s">
        <v>2519</v>
      </c>
      <c r="F4756" s="1" t="s">
        <v>14631</v>
      </c>
      <c r="G4756" s="2" t="s">
        <v>14632</v>
      </c>
    </row>
    <row r="4757" spans="1:8" ht="56.25" customHeight="1" x14ac:dyDescent="0.25">
      <c r="A4757" s="1" t="s">
        <v>14591</v>
      </c>
      <c r="B4757" s="2" t="s">
        <v>4462</v>
      </c>
      <c r="C4757" s="2" t="str">
        <f>VLOOKUP($B4757, tge_gfx_data!A:E, 5, FALSE)</f>
        <v>POPE_LEO_X_eventPicture</v>
      </c>
      <c r="D4757" s="2" t="str">
        <f>IFERROR(VLOOKUP(C4757,pictures!A:C,3,FALSE), "")</f>
        <v>NO</v>
      </c>
      <c r="E4757" s="1" t="s">
        <v>2519</v>
      </c>
      <c r="F4757" s="1" t="s">
        <v>14633</v>
      </c>
      <c r="G4757" s="2" t="s">
        <v>14634</v>
      </c>
      <c r="H4757" s="2" t="s">
        <v>6112</v>
      </c>
    </row>
    <row r="4758" spans="1:8" ht="56.25" customHeight="1" x14ac:dyDescent="0.25">
      <c r="A4758" s="1" t="s">
        <v>14591</v>
      </c>
      <c r="B4758" s="2" t="s">
        <v>14635</v>
      </c>
      <c r="C4758" s="2" t="e">
        <f>VLOOKUP($B4758, tge_gfx_data!A:E, 5, FALSE)</f>
        <v>#N/A</v>
      </c>
      <c r="D4758" s="2" t="str">
        <f>IFERROR(VLOOKUP(C4758,pictures!A:C,3,FALSE), "")</f>
        <v/>
      </c>
      <c r="E4758" s="1" t="s">
        <v>2519</v>
      </c>
      <c r="F4758" s="1" t="s">
        <v>14636</v>
      </c>
      <c r="G4758" s="2" t="s">
        <v>14637</v>
      </c>
      <c r="H4758" s="2" t="s">
        <v>6112</v>
      </c>
    </row>
    <row r="4759" spans="1:8" ht="56.25" customHeight="1" x14ac:dyDescent="0.25">
      <c r="A4759" s="1" t="s">
        <v>14591</v>
      </c>
      <c r="B4759" s="2" t="s">
        <v>4463</v>
      </c>
      <c r="C4759" s="2" t="str">
        <f>VLOOKUP($B4759, tge_gfx_data!A:E, 5, FALSE)</f>
        <v>PASSETTO_DI_BORGO_eventPicture</v>
      </c>
      <c r="D4759" s="2" t="str">
        <f>IFERROR(VLOOKUP(C4759,pictures!A:C,3,FALSE), "")</f>
        <v>NO</v>
      </c>
      <c r="E4759" s="1" t="s">
        <v>2519</v>
      </c>
      <c r="F4759" s="1" t="s">
        <v>14638</v>
      </c>
      <c r="G4759" s="2" t="s">
        <v>14639</v>
      </c>
      <c r="H4759" s="2" t="s">
        <v>6112</v>
      </c>
    </row>
    <row r="4760" spans="1:8" ht="56.25" customHeight="1" x14ac:dyDescent="0.25">
      <c r="A4760" s="1" t="s">
        <v>14591</v>
      </c>
      <c r="B4760" s="2" t="s">
        <v>4464</v>
      </c>
      <c r="C4760" s="2" t="str">
        <f>VLOOKUP($B4760, tge_gfx_data!A:E, 5, FALSE)</f>
        <v>PAUL_III_AND_GRANDSONS_eventPicture</v>
      </c>
      <c r="D4760" s="2" t="str">
        <f>IFERROR(VLOOKUP(C4760,pictures!A:C,3,FALSE), "")</f>
        <v>NO</v>
      </c>
      <c r="E4760" s="1" t="s">
        <v>2519</v>
      </c>
      <c r="F4760" s="1" t="s">
        <v>14640</v>
      </c>
      <c r="G4760" s="2" t="s">
        <v>14641</v>
      </c>
    </row>
    <row r="4761" spans="1:8" ht="56.25" customHeight="1" x14ac:dyDescent="0.25">
      <c r="A4761" s="1" t="s">
        <v>14591</v>
      </c>
      <c r="B4761" s="2" t="s">
        <v>4465</v>
      </c>
      <c r="C4761" s="2" t="str">
        <f>VLOOKUP($B4761, tge_gfx_data!A:E, 5, FALSE)</f>
        <v>PAUL_III_AND_GRANDSONS_eventPicture</v>
      </c>
      <c r="D4761" s="2" t="str">
        <f>IFERROR(VLOOKUP(C4761,pictures!A:C,3,FALSE), "")</f>
        <v>NO</v>
      </c>
      <c r="E4761" s="1" t="s">
        <v>2519</v>
      </c>
      <c r="F4761" s="1" t="s">
        <v>14642</v>
      </c>
      <c r="G4761" s="2" t="s">
        <v>14643</v>
      </c>
    </row>
    <row r="4762" spans="1:8" ht="56.25" customHeight="1" x14ac:dyDescent="0.25">
      <c r="A4762" s="1" t="s">
        <v>14591</v>
      </c>
      <c r="B4762" s="2" t="s">
        <v>4466</v>
      </c>
      <c r="C4762" s="2" t="str">
        <f>VLOOKUP($B4762, tge_gfx_data!A:E, 5, FALSE)</f>
        <v>PAUL_III_SPEAKS_eventPicture</v>
      </c>
      <c r="D4762" s="2" t="str">
        <f>IFERROR(VLOOKUP(C4762,pictures!A:C,3,FALSE), "")</f>
        <v>NO</v>
      </c>
      <c r="E4762" s="1" t="s">
        <v>2519</v>
      </c>
      <c r="F4762" s="1" t="s">
        <v>14644</v>
      </c>
      <c r="G4762" s="2" t="s">
        <v>14645</v>
      </c>
    </row>
    <row r="4763" spans="1:8" ht="56.25" customHeight="1" x14ac:dyDescent="0.25">
      <c r="A4763" s="1" t="s">
        <v>14591</v>
      </c>
      <c r="B4763" s="2" t="s">
        <v>4467</v>
      </c>
      <c r="C4763" s="2" t="str">
        <f>VLOOKUP($B4763, tge_gfx_data!A:E, 5, FALSE)</f>
        <v>PAUL_III_SPEAKS_eventPicture</v>
      </c>
      <c r="D4763" s="2" t="str">
        <f>IFERROR(VLOOKUP(C4763,pictures!A:C,3,FALSE), "")</f>
        <v>NO</v>
      </c>
      <c r="E4763" s="1" t="s">
        <v>2519</v>
      </c>
      <c r="F4763" s="1" t="s">
        <v>14646</v>
      </c>
      <c r="G4763" s="2" t="s">
        <v>14647</v>
      </c>
      <c r="H4763" s="2" t="s">
        <v>5732</v>
      </c>
    </row>
    <row r="4764" spans="1:8" ht="56.25" customHeight="1" x14ac:dyDescent="0.25">
      <c r="A4764" s="1"/>
      <c r="B4764" s="2" t="s">
        <v>4468</v>
      </c>
      <c r="C4764" s="2" t="str">
        <f>VLOOKUP($B4764, tge_gfx_data!A:E, 5, FALSE)</f>
        <v>MP_AT_CITYSCAPE_eventPicture</v>
      </c>
      <c r="D4764" s="2" t="str">
        <f>IFERROR(VLOOKUP(C4764,pictures!A:C,3,FALSE), "")</f>
        <v>NO</v>
      </c>
      <c r="E4764" s="1" t="s">
        <v>2135</v>
      </c>
      <c r="F4764" s="1" t="s">
        <v>22367</v>
      </c>
      <c r="G4764" s="2" t="s">
        <v>22368</v>
      </c>
    </row>
    <row r="4765" spans="1:8" ht="56.25" customHeight="1" x14ac:dyDescent="0.25">
      <c r="A4765" s="1"/>
      <c r="B4765" s="2" t="s">
        <v>4469</v>
      </c>
      <c r="C4765" s="2" t="str">
        <f>VLOOKUP($B4765, tge_gfx_data!A:E, 5, FALSE)</f>
        <v>HOUSE_OF_COMMONS_eventPicture</v>
      </c>
      <c r="D4765" s="2" t="str">
        <f>IFERROR(VLOOKUP(C4765,pictures!A:C,3,FALSE), "")</f>
        <v>NO</v>
      </c>
      <c r="E4765" s="1" t="s">
        <v>2135</v>
      </c>
      <c r="F4765" s="1" t="s">
        <v>22361</v>
      </c>
    </row>
    <row r="4766" spans="1:8" ht="56.25" customHeight="1" x14ac:dyDescent="0.25">
      <c r="A4766" s="1"/>
      <c r="B4766" s="2" t="s">
        <v>4470</v>
      </c>
      <c r="C4766" s="2" t="str">
        <f>VLOOKUP($B4766, tge_gfx_data!A:E, 5, FALSE)</f>
        <v>ONSLOW_COMMONS_eventPicture</v>
      </c>
      <c r="D4766" s="2" t="str">
        <f>IFERROR(VLOOKUP(C4766,pictures!A:C,3,FALSE), "")</f>
        <v>NO</v>
      </c>
      <c r="E4766" s="1" t="s">
        <v>2135</v>
      </c>
      <c r="F4766" s="1" t="s">
        <v>22361</v>
      </c>
    </row>
    <row r="4767" spans="1:8" ht="56.25" customHeight="1" x14ac:dyDescent="0.25">
      <c r="A4767" s="1"/>
      <c r="B4767" s="2" t="s">
        <v>4471</v>
      </c>
      <c r="C4767" s="2" t="str">
        <f>VLOOKUP($B4767, tge_gfx_data!A:E, 5, FALSE)</f>
        <v>THE_INCOMING_TAX_eventPicture</v>
      </c>
      <c r="D4767" s="2" t="str">
        <f>IFERROR(VLOOKUP(C4767,pictures!A:C,3,FALSE), "")</f>
        <v>NO</v>
      </c>
      <c r="E4767" s="1" t="s">
        <v>2135</v>
      </c>
      <c r="F4767" s="1" t="s">
        <v>22363</v>
      </c>
    </row>
    <row r="4768" spans="1:8" ht="56.25" customHeight="1" x14ac:dyDescent="0.25">
      <c r="A4768" s="1"/>
      <c r="B4768" s="2" t="s">
        <v>4472</v>
      </c>
      <c r="C4768" s="2" t="str">
        <f>VLOOKUP($B4768, tge_gfx_data!A:E, 5, FALSE)</f>
        <v>SHYLOCK_eventPicture</v>
      </c>
      <c r="D4768" s="2" t="str">
        <f>IFERROR(VLOOKUP(C4768,pictures!A:C,3,FALSE), "")</f>
        <v>NO</v>
      </c>
      <c r="E4768" s="1" t="s">
        <v>2135</v>
      </c>
      <c r="F4768" s="1" t="s">
        <v>22361</v>
      </c>
    </row>
    <row r="4769" spans="1:7" ht="56.25" customHeight="1" x14ac:dyDescent="0.25">
      <c r="A4769" s="1"/>
      <c r="B4769" s="2" t="s">
        <v>4473</v>
      </c>
      <c r="C4769" s="2" t="str">
        <f>VLOOKUP($B4769, tge_gfx_data!A:E, 5, FALSE)</f>
        <v>HERALDS_COLLEGE_HALL_eventPicture</v>
      </c>
      <c r="D4769" s="2" t="str">
        <f>IFERROR(VLOOKUP(C4769,pictures!A:C,3,FALSE), "")</f>
        <v>NO</v>
      </c>
      <c r="E4769" s="1" t="s">
        <v>2135</v>
      </c>
      <c r="F4769" s="1" t="s">
        <v>22361</v>
      </c>
    </row>
    <row r="4770" spans="1:7" ht="56.25" customHeight="1" x14ac:dyDescent="0.25">
      <c r="A4770" s="1"/>
      <c r="B4770" s="2" t="s">
        <v>4474</v>
      </c>
      <c r="C4770" s="2" t="str">
        <f>VLOOKUP($B4770, tge_gfx_data!A:E, 5, FALSE)</f>
        <v>WESTMINSTER_FROM_LAMBETH_eventPicture</v>
      </c>
      <c r="D4770" s="2" t="str">
        <f>IFERROR(VLOOKUP(C4770,pictures!A:C,3,FALSE), "")</f>
        <v>NO</v>
      </c>
      <c r="E4770" s="1" t="s">
        <v>2135</v>
      </c>
      <c r="F4770" s="1" t="s">
        <v>22361</v>
      </c>
    </row>
    <row r="4771" spans="1:7" ht="56.25" customHeight="1" x14ac:dyDescent="0.25">
      <c r="A4771" s="1"/>
      <c r="B4771" s="2" t="s">
        <v>4475</v>
      </c>
      <c r="C4771" s="2" t="str">
        <f>VLOOKUP($B4771, tge_gfx_data!A:E, 5, FALSE)</f>
        <v>01_WESTERN/NAVAL/DEPARTURE_DIGNITARY_MIDDELBURG_VENNE</v>
      </c>
      <c r="D4771" s="2" t="str">
        <f>IFERROR(VLOOKUP(C4771,pictures!A:C,3,FALSE), "")</f>
        <v>YES</v>
      </c>
      <c r="E4771" s="1" t="s">
        <v>2135</v>
      </c>
      <c r="F4771" s="1" t="s">
        <v>22361</v>
      </c>
      <c r="G4771" s="2" t="s">
        <v>22362</v>
      </c>
    </row>
    <row r="4772" spans="1:7" ht="56.25" customHeight="1" x14ac:dyDescent="0.25">
      <c r="A4772" s="1"/>
      <c r="B4772" s="2" t="s">
        <v>4476</v>
      </c>
      <c r="C4772" s="2" t="str">
        <f>VLOOKUP($B4772, tge_gfx_data!A:E, 5, FALSE)</f>
        <v>01_WESTERN/GOVERNMENT/CROMWELL_FIRST_PARLIAMENT_WYNFIELD</v>
      </c>
      <c r="D4772" s="2" t="str">
        <f>IFERROR(VLOOKUP(C4772,pictures!A:C,3,FALSE), "")</f>
        <v>YES</v>
      </c>
      <c r="E4772" s="1" t="s">
        <v>2135</v>
      </c>
      <c r="F4772" s="1" t="s">
        <v>22361</v>
      </c>
    </row>
    <row r="4773" spans="1:7" ht="56.25" customHeight="1" x14ac:dyDescent="0.25">
      <c r="A4773" s="1"/>
      <c r="B4773" s="2" t="s">
        <v>4477</v>
      </c>
      <c r="C4773" s="2" t="str">
        <f>VLOOKUP($B4773, tge_gfx_data!A:E, 5, FALSE)</f>
        <v>STREET_OXFORD_eventPicture</v>
      </c>
      <c r="D4773" s="2" t="str">
        <f>IFERROR(VLOOKUP(C4773,pictures!A:C,3,FALSE), "")</f>
        <v>NO</v>
      </c>
      <c r="E4773" s="1" t="s">
        <v>2135</v>
      </c>
      <c r="F4773" s="1" t="s">
        <v>22361</v>
      </c>
    </row>
    <row r="4774" spans="1:7" ht="56.25" customHeight="1" x14ac:dyDescent="0.25">
      <c r="A4774" s="1"/>
      <c r="B4774" s="2" t="s">
        <v>4478</v>
      </c>
      <c r="C4774" s="2" t="str">
        <f>VLOOKUP($B4774, tge_gfx_data!A:E, 5, FALSE)</f>
        <v>MP_TENSIONS_PEOPLE_eventPicture</v>
      </c>
      <c r="D4774" s="2" t="str">
        <f>IFERROR(VLOOKUP(C4774,pictures!A:C,3,FALSE), "")</f>
        <v>NO</v>
      </c>
      <c r="E4774" s="1" t="s">
        <v>2135</v>
      </c>
      <c r="F4774" s="1" t="s">
        <v>22361</v>
      </c>
    </row>
    <row r="4775" spans="1:7" ht="56.25" customHeight="1" x14ac:dyDescent="0.25">
      <c r="A4775" s="1"/>
      <c r="B4775" s="2" t="s">
        <v>4479</v>
      </c>
      <c r="C4775" s="2" t="str">
        <f>VLOOKUP($B4775, tge_gfx_data!A:E, 5, FALSE)</f>
        <v>01_WESTERN/GOVERNMENT/ELECTIONS/ELECTION_CANVASSING_VOTES_HOGARTH</v>
      </c>
      <c r="D4775" s="2" t="str">
        <f>IFERROR(VLOOKUP(C4775,pictures!A:C,3,FALSE), "")</f>
        <v>YES</v>
      </c>
      <c r="E4775" s="1" t="s">
        <v>2135</v>
      </c>
      <c r="F4775" s="1" t="s">
        <v>22377</v>
      </c>
      <c r="G4775" s="2" t="s">
        <v>22378</v>
      </c>
    </row>
    <row r="4776" spans="1:7" ht="56.25" customHeight="1" x14ac:dyDescent="0.25">
      <c r="A4776" s="1"/>
      <c r="B4776" s="2" t="s">
        <v>4480</v>
      </c>
      <c r="C4776" s="2" t="str">
        <f>VLOOKUP($B4776, tge_gfx_data!A:E, 5, FALSE)</f>
        <v>01_WESTERN/GOVERNMENT/DIPLOMACY/HOTEL_DE_VILLE_DIET</v>
      </c>
      <c r="D4776" s="2" t="str">
        <f>IFERROR(VLOOKUP(C4776,pictures!A:C,3,FALSE), "")</f>
        <v>YES</v>
      </c>
      <c r="E4776" s="1" t="s">
        <v>2135</v>
      </c>
      <c r="F4776" s="1" t="s">
        <v>22379</v>
      </c>
      <c r="G4776" s="2" t="s">
        <v>22380</v>
      </c>
    </row>
    <row r="4777" spans="1:7" ht="56.25" customHeight="1" x14ac:dyDescent="0.25">
      <c r="A4777" s="1"/>
      <c r="B4777" s="2" t="s">
        <v>4481</v>
      </c>
      <c r="C4777" s="2" t="str">
        <f>VLOOKUP($B4777, tge_gfx_data!A:E, 5, FALSE)</f>
        <v>GAINING_ATTENTION_SCENE_eventPicture</v>
      </c>
      <c r="D4777" s="2" t="str">
        <f>IFERROR(VLOOKUP(C4777,pictures!A:C,3,FALSE), "")</f>
        <v>NO</v>
      </c>
      <c r="E4777" s="1" t="s">
        <v>2135</v>
      </c>
      <c r="F4777" s="1"/>
    </row>
    <row r="4778" spans="1:7" ht="56.25" customHeight="1" x14ac:dyDescent="0.25">
      <c r="A4778" s="1"/>
      <c r="B4778" s="2" t="s">
        <v>4482</v>
      </c>
      <c r="C4778" s="2" t="str">
        <f>VLOOKUP($B4778, tge_gfx_data!A:E, 5, FALSE)</f>
        <v>CHAMBER_WATERLOO_eventPicture</v>
      </c>
      <c r="D4778" s="2" t="str">
        <f>IFERROR(VLOOKUP(C4778,pictures!A:C,3,FALSE), "")</f>
        <v>NO</v>
      </c>
      <c r="E4778" s="1" t="s">
        <v>2135</v>
      </c>
      <c r="F4778" s="1"/>
    </row>
    <row r="4779" spans="1:7" ht="56.25" customHeight="1" x14ac:dyDescent="0.25">
      <c r="A4779" s="1"/>
      <c r="B4779" s="2" t="s">
        <v>4483</v>
      </c>
      <c r="C4779" s="2" t="str">
        <f>VLOOKUP($B4779, tge_gfx_data!A:E, 5, FALSE)</f>
        <v>WESTMINSTER_ELECTION_COVENT_eventPicture</v>
      </c>
      <c r="D4779" s="2" t="str">
        <f>IFERROR(VLOOKUP(C4779,pictures!A:C,3,FALSE), "")</f>
        <v>NO</v>
      </c>
      <c r="E4779" s="1" t="s">
        <v>2135</v>
      </c>
      <c r="F4779" s="1"/>
    </row>
    <row r="4780" spans="1:7" ht="56.25" customHeight="1" x14ac:dyDescent="0.25">
      <c r="A4780" s="1"/>
      <c r="B4780" s="2" t="s">
        <v>4484</v>
      </c>
      <c r="C4780" s="2" t="str">
        <f>VLOOKUP($B4780, tge_gfx_data!A:E, 5, FALSE)</f>
        <v>01_WESTERN/GOVERNMENT/ELECTIONS/LOBBY_HOUSE_COMMONS_BARRAUD</v>
      </c>
      <c r="D4780" s="2" t="str">
        <f>IFERROR(VLOOKUP(C4780,pictures!A:C,3,FALSE), "")</f>
        <v>YES</v>
      </c>
      <c r="E4780" s="1" t="s">
        <v>2135</v>
      </c>
      <c r="F4780" s="1" t="s">
        <v>22375</v>
      </c>
      <c r="G4780" s="2" t="s">
        <v>22376</v>
      </c>
    </row>
    <row r="4781" spans="1:7" ht="56.25" customHeight="1" x14ac:dyDescent="0.25">
      <c r="A4781" s="1"/>
      <c r="B4781" s="2" t="s">
        <v>4485</v>
      </c>
      <c r="C4781" s="2" t="str">
        <f>VLOOKUP($B4781, tge_gfx_data!A:E, 5, FALSE)</f>
        <v>ENGLISH_DEMO_eventPicture</v>
      </c>
      <c r="D4781" s="2" t="str">
        <f>IFERROR(VLOOKUP(C4781,pictures!A:C,3,FALSE), "")</f>
        <v>NO</v>
      </c>
      <c r="E4781" s="1" t="s">
        <v>2135</v>
      </c>
      <c r="F4781" s="1"/>
    </row>
    <row r="4782" spans="1:7" ht="56.25" customHeight="1" x14ac:dyDescent="0.25">
      <c r="A4782" s="1"/>
      <c r="B4782" s="2" t="s">
        <v>4486</v>
      </c>
      <c r="C4782" s="2" t="str">
        <f>VLOOKUP($B4782, tge_gfx_data!A:E, 5, FALSE)</f>
        <v>VIENNA_PARLIAMENT_eventPicture</v>
      </c>
      <c r="D4782" s="2" t="str">
        <f>IFERROR(VLOOKUP(C4782,pictures!A:C,3,FALSE), "")</f>
        <v>NO</v>
      </c>
      <c r="E4782" s="1" t="s">
        <v>2135</v>
      </c>
      <c r="F4782" s="1"/>
    </row>
    <row r="4783" spans="1:7" ht="56.25" customHeight="1" x14ac:dyDescent="0.25">
      <c r="A4783" s="1"/>
      <c r="B4783" s="2" t="s">
        <v>4487</v>
      </c>
      <c r="C4783" s="2" t="str">
        <f>VLOOKUP($B4783, tge_gfx_data!A:E, 5, FALSE)</f>
        <v>01_WESTERN/GOVERNMENT/ELECTIONS/TRIUMPHAL_PROCESSION_DEPUTIES</v>
      </c>
      <c r="D4783" s="2" t="str">
        <f>IFERROR(VLOOKUP(C4783,pictures!A:C,3,FALSE), "")</f>
        <v>YES</v>
      </c>
      <c r="E4783" s="1" t="s">
        <v>2135</v>
      </c>
      <c r="F4783" s="1" t="s">
        <v>22369</v>
      </c>
      <c r="G4783" s="2" t="s">
        <v>22370</v>
      </c>
    </row>
    <row r="4784" spans="1:7" ht="56.25" customHeight="1" x14ac:dyDescent="0.25">
      <c r="A4784" s="1"/>
      <c r="B4784" s="2" t="s">
        <v>4488</v>
      </c>
      <c r="C4784" s="2" t="str">
        <f>VLOOKUP($B4784, tge_gfx_data!A:E, 5, FALSE)</f>
        <v>01_WESTERN/GOVERNMENT/ELECTIONS/PRESTON_BY_ELECTION_SHERWOOD</v>
      </c>
      <c r="D4784" s="2" t="str">
        <f>IFERROR(VLOOKUP(C4784,pictures!A:C,3,FALSE), "")</f>
        <v>YES</v>
      </c>
      <c r="E4784" s="1" t="s">
        <v>2135</v>
      </c>
      <c r="F4784" s="1" t="s">
        <v>22371</v>
      </c>
      <c r="G4784" s="2" t="s">
        <v>22372</v>
      </c>
    </row>
    <row r="4785" spans="1:7" ht="56.25" customHeight="1" x14ac:dyDescent="0.25">
      <c r="A4785" s="1"/>
      <c r="B4785" s="2" t="s">
        <v>4489</v>
      </c>
      <c r="C4785" s="2" t="str">
        <f>VLOOKUP($B4785, tge_gfx_data!A:E, 5, FALSE)</f>
        <v>01_WESTERN/GOVERNMENT/DIPLOMACY/GRANTING_ROYAL_CHARTER_REID</v>
      </c>
      <c r="D4785" s="2" t="str">
        <f>IFERROR(VLOOKUP(C4785,pictures!A:C,3,FALSE), "")</f>
        <v>YES</v>
      </c>
      <c r="E4785" s="1" t="s">
        <v>2135</v>
      </c>
      <c r="F4785" s="1" t="s">
        <v>22361</v>
      </c>
      <c r="G4785" s="2" t="s">
        <v>22373</v>
      </c>
    </row>
    <row r="4786" spans="1:7" ht="56.25" customHeight="1" x14ac:dyDescent="0.25">
      <c r="A4786" s="1"/>
      <c r="B4786" s="2" t="s">
        <v>4490</v>
      </c>
      <c r="C4786" s="2" t="str">
        <f>VLOOKUP($B4786, tge_gfx_data!A:E, 5, FALSE)</f>
        <v>ST_PAULS_ELECTION_eventPicture</v>
      </c>
      <c r="D4786" s="2" t="str">
        <f>IFERROR(VLOOKUP(C4786,pictures!A:C,3,FALSE), "")</f>
        <v>NO</v>
      </c>
      <c r="E4786" s="1" t="s">
        <v>2135</v>
      </c>
      <c r="F4786" s="1"/>
    </row>
    <row r="4787" spans="1:7" ht="56.25" customHeight="1" x14ac:dyDescent="0.25">
      <c r="A4787" s="1"/>
      <c r="B4787" s="2" t="s">
        <v>4491</v>
      </c>
      <c r="C4787" s="2" t="str">
        <f>VLOOKUP($B4787, tge_gfx_data!A:E, 5, FALSE)</f>
        <v>PRESS_GANG_eventPicture</v>
      </c>
      <c r="D4787" s="2" t="str">
        <f>IFERROR(VLOOKUP(C4787,pictures!A:C,3,FALSE), "")</f>
        <v>NO</v>
      </c>
      <c r="E4787" s="1" t="s">
        <v>2135</v>
      </c>
      <c r="F4787" s="1" t="s">
        <v>22361</v>
      </c>
      <c r="G4787" s="2" t="s">
        <v>22374</v>
      </c>
    </row>
    <row r="4788" spans="1:7" ht="56.25" customHeight="1" x14ac:dyDescent="0.25">
      <c r="A4788" s="1"/>
      <c r="B4788" s="2" t="s">
        <v>4492</v>
      </c>
      <c r="C4788" s="2" t="str">
        <f>VLOOKUP($B4788, tge_gfx_data!A:E, 5, FALSE)</f>
        <v>TABON_PROMENADE_eventPicture</v>
      </c>
      <c r="D4788" s="2" t="str">
        <f>IFERROR(VLOOKUP(C4788,pictures!A:C,3,FALSE), "")</f>
        <v>NO</v>
      </c>
      <c r="E4788" s="1" t="s">
        <v>2135</v>
      </c>
      <c r="F4788" s="1"/>
    </row>
    <row r="4789" spans="1:7" ht="56.25" customHeight="1" x14ac:dyDescent="0.25">
      <c r="A4789" s="1"/>
      <c r="B4789" s="2" t="s">
        <v>4493</v>
      </c>
      <c r="C4789" s="2" t="str">
        <f>VLOOKUP($B4789, tge_gfx_data!A:E, 5, FALSE)</f>
        <v>01_WESTERN/GOVERNMENT/ADMINISTRATION/COUNCIL_OF_COLLEGE_BROOKS</v>
      </c>
      <c r="D4789" s="2" t="str">
        <f>IFERROR(VLOOKUP(C4789,pictures!A:C,3,FALSE), "")</f>
        <v>YES</v>
      </c>
      <c r="E4789" s="1" t="s">
        <v>2135</v>
      </c>
      <c r="F4789" s="1" t="s">
        <v>22361</v>
      </c>
      <c r="G4789" s="2" t="s">
        <v>22381</v>
      </c>
    </row>
    <row r="4790" spans="1:7" ht="56.25" customHeight="1" x14ac:dyDescent="0.25">
      <c r="A4790" s="1"/>
      <c r="B4790" s="2" t="s">
        <v>4494</v>
      </c>
      <c r="C4790" s="2" t="str">
        <f>VLOOKUP($B4790, tge_gfx_data!A:E, 5, FALSE)</f>
        <v>PARLIAMENT_SPEECH_eventPicture</v>
      </c>
      <c r="D4790" s="2" t="str">
        <f>IFERROR(VLOOKUP(C4790,pictures!A:C,3,FALSE), "")</f>
        <v>NO</v>
      </c>
      <c r="E4790" s="1" t="s">
        <v>2135</v>
      </c>
      <c r="F4790" s="1" t="s">
        <v>22361</v>
      </c>
    </row>
    <row r="4791" spans="1:7" ht="56.25" customHeight="1" x14ac:dyDescent="0.25">
      <c r="A4791" s="1"/>
      <c r="B4791" s="2" t="s">
        <v>4495</v>
      </c>
      <c r="C4791" s="2" t="str">
        <f>VLOOKUP($B4791, tge_gfx_data!A:E, 5, FALSE)</f>
        <v>01_WESTERN/LAND/PROCESSIONS/PARADE_OPERNPLATZ_FRANZ_KRUGER</v>
      </c>
      <c r="D4791" s="2" t="str">
        <f>IFERROR(VLOOKUP(C4791,pictures!A:C,3,FALSE), "")</f>
        <v>YES</v>
      </c>
      <c r="E4791" s="1" t="s">
        <v>2135</v>
      </c>
      <c r="F4791" s="1" t="s">
        <v>22361</v>
      </c>
    </row>
    <row r="4792" spans="1:7" ht="56.25" customHeight="1" x14ac:dyDescent="0.25">
      <c r="A4792" s="1"/>
      <c r="B4792" s="2" t="s">
        <v>4496</v>
      </c>
      <c r="C4792" s="2" t="str">
        <f>VLOOKUP($B4792, tge_gfx_data!A:E, 5, FALSE)</f>
        <v>01_WESTERN/GOVERNMENT/TRIAL_EARL_STRAFFOR_WOOLNOTH</v>
      </c>
      <c r="D4792" s="2" t="str">
        <f>IFERROR(VLOOKUP(C4792,pictures!A:C,3,FALSE), "")</f>
        <v>YES</v>
      </c>
      <c r="E4792" s="1" t="s">
        <v>2135</v>
      </c>
      <c r="F4792" s="1" t="s">
        <v>22361</v>
      </c>
    </row>
    <row r="4793" spans="1:7" ht="56.25" customHeight="1" x14ac:dyDescent="0.25">
      <c r="A4793" s="1"/>
      <c r="B4793" s="2" t="s">
        <v>4497</v>
      </c>
      <c r="C4793" s="2" t="str">
        <f>VLOOKUP($B4793, tge_gfx_data!A:E, 5, FALSE)</f>
        <v>VOTING_ASSEMBLY_eventPicture</v>
      </c>
      <c r="D4793" s="2" t="str">
        <f>IFERROR(VLOOKUP(C4793,pictures!A:C,3,FALSE), "")</f>
        <v>NO</v>
      </c>
      <c r="E4793" s="1" t="s">
        <v>2135</v>
      </c>
      <c r="F4793" s="1" t="s">
        <v>22361</v>
      </c>
    </row>
    <row r="4794" spans="1:7" ht="56.25" customHeight="1" x14ac:dyDescent="0.25">
      <c r="A4794" s="1" t="s">
        <v>20857</v>
      </c>
      <c r="B4794" s="2" t="s">
        <v>20927</v>
      </c>
      <c r="C4794" s="2" t="e">
        <f>VLOOKUP($B4794, tge_gfx_data!A:E, 5, FALSE)</f>
        <v>#N/A</v>
      </c>
      <c r="D4794" s="2" t="str">
        <f>IFERROR(VLOOKUP(C4794,pictures!A:C,3,FALSE), "")</f>
        <v/>
      </c>
      <c r="E4794" s="1" t="s">
        <v>20769</v>
      </c>
      <c r="F4794" s="1" t="s">
        <v>20928</v>
      </c>
      <c r="G4794" s="2" t="s">
        <v>20929</v>
      </c>
    </row>
    <row r="4795" spans="1:7" ht="56.25" customHeight="1" x14ac:dyDescent="0.25">
      <c r="A4795" s="1" t="s">
        <v>20857</v>
      </c>
      <c r="B4795" s="2" t="s">
        <v>20930</v>
      </c>
      <c r="C4795" s="2" t="e">
        <f>VLOOKUP($B4795, tge_gfx_data!A:E, 5, FALSE)</f>
        <v>#N/A</v>
      </c>
      <c r="D4795" s="2" t="str">
        <f>IFERROR(VLOOKUP(C4795,pictures!A:C,3,FALSE), "")</f>
        <v/>
      </c>
      <c r="E4795" s="1" t="s">
        <v>20767</v>
      </c>
      <c r="F4795" s="1" t="s">
        <v>20931</v>
      </c>
      <c r="G4795" s="2" t="s">
        <v>20932</v>
      </c>
    </row>
    <row r="4796" spans="1:7" ht="56.25" customHeight="1" x14ac:dyDescent="0.25">
      <c r="A4796" s="1" t="s">
        <v>20857</v>
      </c>
      <c r="B4796" s="2" t="s">
        <v>20933</v>
      </c>
      <c r="C4796" s="2" t="e">
        <f>VLOOKUP($B4796, tge_gfx_data!A:E, 5, FALSE)</f>
        <v>#N/A</v>
      </c>
      <c r="D4796" s="2" t="str">
        <f>IFERROR(VLOOKUP(C4796,pictures!A:C,3,FALSE), "")</f>
        <v/>
      </c>
      <c r="E4796" s="1" t="s">
        <v>20769</v>
      </c>
      <c r="F4796" s="1" t="s">
        <v>20934</v>
      </c>
      <c r="G4796" s="2" t="s">
        <v>20935</v>
      </c>
    </row>
    <row r="4797" spans="1:7" ht="56.25" customHeight="1" x14ac:dyDescent="0.25">
      <c r="A4797" s="1" t="s">
        <v>20857</v>
      </c>
      <c r="B4797" s="2" t="s">
        <v>20936</v>
      </c>
      <c r="C4797" s="2" t="e">
        <f>VLOOKUP($B4797, tge_gfx_data!A:E, 5, FALSE)</f>
        <v>#N/A</v>
      </c>
      <c r="D4797" s="2" t="str">
        <f>IFERROR(VLOOKUP(C4797,pictures!A:C,3,FALSE), "")</f>
        <v/>
      </c>
      <c r="E4797" s="1" t="s">
        <v>20767</v>
      </c>
      <c r="F4797" s="1" t="s">
        <v>20937</v>
      </c>
      <c r="G4797" s="2" t="s">
        <v>20938</v>
      </c>
    </row>
    <row r="4798" spans="1:7" ht="56.25" customHeight="1" x14ac:dyDescent="0.25">
      <c r="A4798" s="1" t="s">
        <v>20857</v>
      </c>
      <c r="B4798" s="2" t="s">
        <v>20939</v>
      </c>
      <c r="C4798" s="2" t="e">
        <f>VLOOKUP($B4798, tge_gfx_data!A:E, 5, FALSE)</f>
        <v>#N/A</v>
      </c>
      <c r="D4798" s="2" t="str">
        <f>IFERROR(VLOOKUP(C4798,pictures!A:C,3,FALSE), "")</f>
        <v/>
      </c>
      <c r="E4798" s="1" t="s">
        <v>2204</v>
      </c>
      <c r="F4798" s="1" t="s">
        <v>20940</v>
      </c>
      <c r="G4798" s="2" t="s">
        <v>20941</v>
      </c>
    </row>
    <row r="4799" spans="1:7" ht="56.25" customHeight="1" x14ac:dyDescent="0.25">
      <c r="A4799" s="1" t="s">
        <v>20857</v>
      </c>
      <c r="B4799" s="2" t="s">
        <v>20942</v>
      </c>
      <c r="C4799" s="2" t="e">
        <f>VLOOKUP($B4799, tge_gfx_data!A:E, 5, FALSE)</f>
        <v>#N/A</v>
      </c>
      <c r="D4799" s="2" t="str">
        <f>IFERROR(VLOOKUP(C4799,pictures!A:C,3,FALSE), "")</f>
        <v/>
      </c>
      <c r="E4799" s="1" t="s">
        <v>2228</v>
      </c>
      <c r="F4799" s="1" t="s">
        <v>20943</v>
      </c>
      <c r="G4799" s="2" t="s">
        <v>20944</v>
      </c>
    </row>
    <row r="4800" spans="1:7" ht="56.25" customHeight="1" x14ac:dyDescent="0.25">
      <c r="A4800" s="1" t="s">
        <v>20857</v>
      </c>
      <c r="B4800" s="2" t="s">
        <v>20945</v>
      </c>
      <c r="C4800" s="2" t="e">
        <f>VLOOKUP($B4800, tge_gfx_data!A:E, 5, FALSE)</f>
        <v>#N/A</v>
      </c>
      <c r="D4800" s="2" t="str">
        <f>IFERROR(VLOOKUP(C4800,pictures!A:C,3,FALSE), "")</f>
        <v/>
      </c>
      <c r="E4800" s="1" t="s">
        <v>2228</v>
      </c>
      <c r="F4800" s="1" t="s">
        <v>20946</v>
      </c>
      <c r="G4800" s="2" t="s">
        <v>20947</v>
      </c>
    </row>
    <row r="4801" spans="1:8" ht="56.25" customHeight="1" x14ac:dyDescent="0.25">
      <c r="A4801" s="1" t="s">
        <v>20857</v>
      </c>
      <c r="B4801" s="2" t="s">
        <v>20948</v>
      </c>
      <c r="C4801" s="2" t="e">
        <f>VLOOKUP($B4801, tge_gfx_data!A:E, 5, FALSE)</f>
        <v>#N/A</v>
      </c>
      <c r="D4801" s="2" t="str">
        <f>IFERROR(VLOOKUP(C4801,pictures!A:C,3,FALSE), "")</f>
        <v/>
      </c>
      <c r="E4801" s="1" t="s">
        <v>2228</v>
      </c>
      <c r="F4801" s="1" t="s">
        <v>20949</v>
      </c>
      <c r="G4801" s="2" t="s">
        <v>20950</v>
      </c>
    </row>
    <row r="4802" spans="1:8" ht="56.25" customHeight="1" x14ac:dyDescent="0.25">
      <c r="A4802" s="1" t="s">
        <v>20857</v>
      </c>
      <c r="B4802" s="2" t="s">
        <v>20951</v>
      </c>
      <c r="C4802" s="2" t="e">
        <f>VLOOKUP($B4802, tge_gfx_data!A:E, 5, FALSE)</f>
        <v>#N/A</v>
      </c>
      <c r="D4802" s="2" t="str">
        <f>IFERROR(VLOOKUP(C4802,pictures!A:C,3,FALSE), "")</f>
        <v/>
      </c>
      <c r="E4802" s="1" t="s">
        <v>2228</v>
      </c>
      <c r="F4802" s="1" t="s">
        <v>20952</v>
      </c>
      <c r="G4802" s="2" t="s">
        <v>20953</v>
      </c>
    </row>
    <row r="4803" spans="1:8" ht="56.25" customHeight="1" x14ac:dyDescent="0.25">
      <c r="A4803" s="1" t="s">
        <v>20281</v>
      </c>
      <c r="B4803" s="2" t="s">
        <v>20282</v>
      </c>
      <c r="C4803" s="2" t="e">
        <f>VLOOKUP($B4803, tge_gfx_data!A:E, 5, FALSE)</f>
        <v>#N/A</v>
      </c>
      <c r="D4803" s="2" t="str">
        <f>IFERROR(VLOOKUP(C4803,pictures!A:C,3,FALSE), "")</f>
        <v/>
      </c>
      <c r="E4803" s="1" t="s">
        <v>2464</v>
      </c>
      <c r="F4803" s="1" t="s">
        <v>22670</v>
      </c>
      <c r="G4803" s="2" t="s">
        <v>22670</v>
      </c>
    </row>
    <row r="4804" spans="1:8" ht="56.25" customHeight="1" x14ac:dyDescent="0.25">
      <c r="A4804" s="1" t="s">
        <v>20281</v>
      </c>
      <c r="B4804" s="2" t="s">
        <v>20541</v>
      </c>
      <c r="C4804" s="2" t="e">
        <f>VLOOKUP($B4804, tge_gfx_data!A:E, 5, FALSE)</f>
        <v>#N/A</v>
      </c>
      <c r="D4804" s="2" t="str">
        <f>IFERROR(VLOOKUP(C4804,pictures!A:C,3,FALSE), "")</f>
        <v/>
      </c>
      <c r="E4804" s="1" t="s">
        <v>2228</v>
      </c>
      <c r="F4804" s="1" t="s">
        <v>23204</v>
      </c>
      <c r="G4804" s="2" t="s">
        <v>23205</v>
      </c>
    </row>
    <row r="4805" spans="1:8" ht="56.25" customHeight="1" x14ac:dyDescent="0.25">
      <c r="A4805" s="1" t="s">
        <v>14648</v>
      </c>
      <c r="B4805" s="2" t="s">
        <v>14649</v>
      </c>
      <c r="C4805" s="2" t="e">
        <f>VLOOKUP($B4805, tge_gfx_data!A:E, 5, FALSE)</f>
        <v>#N/A</v>
      </c>
      <c r="D4805" s="2" t="str">
        <f>IFERROR(VLOOKUP(C4805,pictures!A:C,3,FALSE), "")</f>
        <v/>
      </c>
      <c r="E4805" s="1" t="s">
        <v>2506</v>
      </c>
      <c r="F4805" s="1" t="s">
        <v>14650</v>
      </c>
      <c r="G4805" s="2" t="s">
        <v>14651</v>
      </c>
    </row>
    <row r="4806" spans="1:8" ht="56.25" customHeight="1" x14ac:dyDescent="0.25">
      <c r="A4806" s="1" t="s">
        <v>14648</v>
      </c>
      <c r="B4806" s="2" t="s">
        <v>14652</v>
      </c>
      <c r="C4806" s="2" t="e">
        <f>VLOOKUP($B4806, tge_gfx_data!A:E, 5, FALSE)</f>
        <v>#N/A</v>
      </c>
      <c r="D4806" s="2" t="str">
        <f>IFERROR(VLOOKUP(C4806,pictures!A:C,3,FALSE), "")</f>
        <v/>
      </c>
      <c r="E4806" s="1" t="s">
        <v>2506</v>
      </c>
      <c r="F4806" s="1" t="s">
        <v>14653</v>
      </c>
      <c r="G4806" s="2" t="s">
        <v>14654</v>
      </c>
    </row>
    <row r="4807" spans="1:8" ht="56.25" customHeight="1" x14ac:dyDescent="0.25">
      <c r="A4807" s="1" t="s">
        <v>14648</v>
      </c>
      <c r="B4807" s="2" t="s">
        <v>14655</v>
      </c>
      <c r="C4807" s="2" t="e">
        <f>VLOOKUP($B4807, tge_gfx_data!A:E, 5, FALSE)</f>
        <v>#N/A</v>
      </c>
      <c r="D4807" s="2" t="str">
        <f>IFERROR(VLOOKUP(C4807,pictures!A:C,3,FALSE), "")</f>
        <v/>
      </c>
      <c r="E4807" s="1" t="s">
        <v>2506</v>
      </c>
      <c r="F4807" s="1" t="s">
        <v>14656</v>
      </c>
      <c r="G4807" s="2" t="s">
        <v>14657</v>
      </c>
    </row>
    <row r="4808" spans="1:8" ht="56.25" customHeight="1" x14ac:dyDescent="0.25">
      <c r="A4808" s="1" t="s">
        <v>14648</v>
      </c>
      <c r="B4808" s="2" t="s">
        <v>14658</v>
      </c>
      <c r="C4808" s="2" t="e">
        <f>VLOOKUP($B4808, tge_gfx_data!A:E, 5, FALSE)</f>
        <v>#N/A</v>
      </c>
      <c r="D4808" s="2" t="str">
        <f>IFERROR(VLOOKUP(C4808,pictures!A:C,3,FALSE), "")</f>
        <v/>
      </c>
      <c r="E4808" s="1" t="s">
        <v>2506</v>
      </c>
      <c r="F4808" s="1" t="s">
        <v>14659</v>
      </c>
      <c r="G4808" s="2" t="s">
        <v>14660</v>
      </c>
      <c r="H4808" s="2" t="s">
        <v>5202</v>
      </c>
    </row>
    <row r="4809" spans="1:8" ht="56.25" customHeight="1" x14ac:dyDescent="0.25">
      <c r="A4809" s="1" t="s">
        <v>14648</v>
      </c>
      <c r="B4809" s="2" t="s">
        <v>14661</v>
      </c>
      <c r="C4809" s="2" t="e">
        <f>VLOOKUP($B4809, tge_gfx_data!A:E, 5, FALSE)</f>
        <v>#N/A</v>
      </c>
      <c r="D4809" s="2" t="str">
        <f>IFERROR(VLOOKUP(C4809,pictures!A:C,3,FALSE), "")</f>
        <v/>
      </c>
      <c r="E4809" s="1" t="s">
        <v>2506</v>
      </c>
      <c r="F4809" s="1" t="s">
        <v>14662</v>
      </c>
      <c r="G4809" s="2" t="s">
        <v>14663</v>
      </c>
    </row>
    <row r="4810" spans="1:8" ht="56.25" customHeight="1" x14ac:dyDescent="0.25">
      <c r="A4810" s="1" t="s">
        <v>14664</v>
      </c>
      <c r="B4810" s="2" t="s">
        <v>14665</v>
      </c>
      <c r="C4810" s="2" t="e">
        <f>VLOOKUP($B4810, tge_gfx_data!A:E, 5, FALSE)</f>
        <v>#N/A</v>
      </c>
      <c r="D4810" s="2" t="str">
        <f>IFERROR(VLOOKUP(C4810,pictures!A:C,3,FALSE), "")</f>
        <v/>
      </c>
      <c r="E4810" s="1" t="s">
        <v>2423</v>
      </c>
      <c r="F4810" s="1" t="s">
        <v>14666</v>
      </c>
      <c r="G4810" s="2" t="s">
        <v>14667</v>
      </c>
    </row>
    <row r="4811" spans="1:8" ht="56.25" customHeight="1" x14ac:dyDescent="0.25">
      <c r="A4811" s="1" t="s">
        <v>14664</v>
      </c>
      <c r="B4811" s="2" t="s">
        <v>14668</v>
      </c>
      <c r="C4811" s="2" t="e">
        <f>VLOOKUP($B4811, tge_gfx_data!A:E, 5, FALSE)</f>
        <v>#N/A</v>
      </c>
      <c r="D4811" s="2" t="str">
        <f>IFERROR(VLOOKUP(C4811,pictures!A:C,3,FALSE), "")</f>
        <v/>
      </c>
      <c r="E4811" s="1" t="s">
        <v>2423</v>
      </c>
      <c r="F4811" s="1" t="s">
        <v>14669</v>
      </c>
      <c r="G4811" s="2" t="s">
        <v>14670</v>
      </c>
    </row>
    <row r="4812" spans="1:8" ht="56.25" customHeight="1" x14ac:dyDescent="0.25">
      <c r="A4812" s="1" t="s">
        <v>14664</v>
      </c>
      <c r="B4812" s="2" t="s">
        <v>14671</v>
      </c>
      <c r="C4812" s="2" t="e">
        <f>VLOOKUP($B4812, tge_gfx_data!A:E, 5, FALSE)</f>
        <v>#N/A</v>
      </c>
      <c r="D4812" s="2" t="str">
        <f>IFERROR(VLOOKUP(C4812,pictures!A:C,3,FALSE), "")</f>
        <v/>
      </c>
      <c r="E4812" s="1" t="s">
        <v>2423</v>
      </c>
      <c r="F4812" s="1" t="s">
        <v>14672</v>
      </c>
      <c r="G4812" s="2" t="s">
        <v>14673</v>
      </c>
    </row>
    <row r="4813" spans="1:8" ht="56.25" customHeight="1" x14ac:dyDescent="0.25">
      <c r="A4813" s="1" t="s">
        <v>14664</v>
      </c>
      <c r="B4813" s="2" t="s">
        <v>14674</v>
      </c>
      <c r="C4813" s="2" t="e">
        <f>VLOOKUP($B4813, tge_gfx_data!A:E, 5, FALSE)</f>
        <v>#N/A</v>
      </c>
      <c r="D4813" s="2" t="str">
        <f>IFERROR(VLOOKUP(C4813,pictures!A:C,3,FALSE), "")</f>
        <v/>
      </c>
      <c r="E4813" s="1" t="s">
        <v>2432</v>
      </c>
      <c r="F4813" s="1" t="s">
        <v>14675</v>
      </c>
      <c r="G4813" s="2" t="s">
        <v>14676</v>
      </c>
    </row>
    <row r="4814" spans="1:8" ht="56.25" customHeight="1" x14ac:dyDescent="0.25">
      <c r="A4814" s="1" t="s">
        <v>14664</v>
      </c>
      <c r="B4814" s="2" t="s">
        <v>14677</v>
      </c>
      <c r="C4814" s="2" t="e">
        <f>VLOOKUP($B4814, tge_gfx_data!A:E, 5, FALSE)</f>
        <v>#N/A</v>
      </c>
      <c r="D4814" s="2" t="str">
        <f>IFERROR(VLOOKUP(C4814,pictures!A:C,3,FALSE), "")</f>
        <v/>
      </c>
      <c r="E4814" s="1" t="s">
        <v>2423</v>
      </c>
      <c r="F4814" s="1" t="s">
        <v>14678</v>
      </c>
      <c r="G4814" s="2" t="s">
        <v>14679</v>
      </c>
    </row>
    <row r="4815" spans="1:8" ht="56.25" customHeight="1" x14ac:dyDescent="0.25">
      <c r="A4815" s="1" t="s">
        <v>14664</v>
      </c>
      <c r="B4815" s="2" t="s">
        <v>14680</v>
      </c>
      <c r="C4815" s="2" t="e">
        <f>VLOOKUP($B4815, tge_gfx_data!A:E, 5, FALSE)</f>
        <v>#N/A</v>
      </c>
      <c r="D4815" s="2" t="str">
        <f>IFERROR(VLOOKUP(C4815,pictures!A:C,3,FALSE), "")</f>
        <v/>
      </c>
      <c r="E4815" s="1" t="s">
        <v>2423</v>
      </c>
      <c r="F4815" s="1" t="s">
        <v>14681</v>
      </c>
      <c r="G4815" s="2" t="s">
        <v>14682</v>
      </c>
    </row>
    <row r="4816" spans="1:8" ht="56.25" customHeight="1" x14ac:dyDescent="0.25">
      <c r="A4816" s="1" t="s">
        <v>23206</v>
      </c>
      <c r="B4816" s="2" t="s">
        <v>23207</v>
      </c>
      <c r="C4816" s="2" t="e">
        <f>VLOOKUP($B4816, tge_gfx_data!A:E, 5, FALSE)</f>
        <v>#N/A</v>
      </c>
      <c r="D4816" s="2" t="str">
        <f>IFERROR(VLOOKUP(C4816,pictures!A:C,3,FALSE), "")</f>
        <v/>
      </c>
      <c r="E4816" s="1" t="s">
        <v>2425</v>
      </c>
      <c r="F4816" s="1" t="s">
        <v>23208</v>
      </c>
      <c r="G4816" s="2" t="s">
        <v>23209</v>
      </c>
    </row>
    <row r="4817" spans="1:7" ht="56.25" customHeight="1" x14ac:dyDescent="0.25">
      <c r="A4817" s="1" t="s">
        <v>23206</v>
      </c>
      <c r="B4817" s="2" t="s">
        <v>23210</v>
      </c>
      <c r="C4817" s="2" t="e">
        <f>VLOOKUP($B4817, tge_gfx_data!A:E, 5, FALSE)</f>
        <v>#N/A</v>
      </c>
      <c r="D4817" s="2" t="str">
        <f>IFERROR(VLOOKUP(C4817,pictures!A:C,3,FALSE), "")</f>
        <v/>
      </c>
      <c r="E4817" s="1" t="s">
        <v>2425</v>
      </c>
      <c r="F4817" s="1" t="s">
        <v>23211</v>
      </c>
      <c r="G4817" s="2" t="s">
        <v>23212</v>
      </c>
    </row>
    <row r="4818" spans="1:7" ht="56.25" customHeight="1" x14ac:dyDescent="0.25">
      <c r="A4818" s="1" t="s">
        <v>23206</v>
      </c>
      <c r="B4818" s="2" t="s">
        <v>23213</v>
      </c>
      <c r="C4818" s="2" t="e">
        <f>VLOOKUP($B4818, tge_gfx_data!A:E, 5, FALSE)</f>
        <v>#N/A</v>
      </c>
      <c r="D4818" s="2" t="str">
        <f>IFERROR(VLOOKUP(C4818,pictures!A:C,3,FALSE), "")</f>
        <v/>
      </c>
      <c r="E4818" s="1" t="s">
        <v>2425</v>
      </c>
      <c r="F4818" s="1" t="s">
        <v>23214</v>
      </c>
      <c r="G4818" s="2" t="s">
        <v>23215</v>
      </c>
    </row>
    <row r="4819" spans="1:7" ht="56.25" customHeight="1" x14ac:dyDescent="0.25">
      <c r="A4819" s="1" t="s">
        <v>23206</v>
      </c>
      <c r="B4819" s="2" t="s">
        <v>23216</v>
      </c>
      <c r="C4819" s="2" t="e">
        <f>VLOOKUP($B4819, tge_gfx_data!A:E, 5, FALSE)</f>
        <v>#N/A</v>
      </c>
      <c r="D4819" s="2" t="str">
        <f>IFERROR(VLOOKUP(C4819,pictures!A:C,3,FALSE), "")</f>
        <v/>
      </c>
      <c r="E4819" s="1" t="s">
        <v>2425</v>
      </c>
      <c r="F4819" s="1" t="s">
        <v>23217</v>
      </c>
      <c r="G4819" s="2" t="s">
        <v>23218</v>
      </c>
    </row>
    <row r="4820" spans="1:7" ht="56.25" customHeight="1" x14ac:dyDescent="0.25">
      <c r="A4820" s="1" t="s">
        <v>23206</v>
      </c>
      <c r="B4820" s="2" t="s">
        <v>23219</v>
      </c>
      <c r="C4820" s="2" t="e">
        <f>VLOOKUP($B4820, tge_gfx_data!A:E, 5, FALSE)</f>
        <v>#N/A</v>
      </c>
      <c r="D4820" s="2" t="str">
        <f>IFERROR(VLOOKUP(C4820,pictures!A:C,3,FALSE), "")</f>
        <v/>
      </c>
      <c r="E4820" s="1" t="s">
        <v>2454</v>
      </c>
      <c r="F4820" s="1" t="s">
        <v>23214</v>
      </c>
      <c r="G4820" s="2" t="s">
        <v>23220</v>
      </c>
    </row>
    <row r="4821" spans="1:7" ht="56.25" customHeight="1" x14ac:dyDescent="0.25">
      <c r="A4821" s="1" t="s">
        <v>23206</v>
      </c>
      <c r="B4821" s="2" t="s">
        <v>23221</v>
      </c>
      <c r="C4821" s="2" t="e">
        <f>VLOOKUP($B4821, tge_gfx_data!A:E, 5, FALSE)</f>
        <v>#N/A</v>
      </c>
      <c r="D4821" s="2" t="str">
        <f>IFERROR(VLOOKUP(C4821,pictures!A:C,3,FALSE), "")</f>
        <v/>
      </c>
      <c r="E4821" s="1" t="s">
        <v>2425</v>
      </c>
      <c r="F4821" s="1" t="s">
        <v>23217</v>
      </c>
      <c r="G4821" s="2" t="s">
        <v>23222</v>
      </c>
    </row>
    <row r="4822" spans="1:7" ht="56.25" customHeight="1" x14ac:dyDescent="0.25">
      <c r="A4822" s="1" t="s">
        <v>14683</v>
      </c>
      <c r="B4822" s="2" t="s">
        <v>14684</v>
      </c>
      <c r="C4822" s="2" t="e">
        <f>VLOOKUP($B4822, tge_gfx_data!A:E, 5, FALSE)</f>
        <v>#N/A</v>
      </c>
      <c r="D4822" s="2" t="str">
        <f>IFERROR(VLOOKUP(C4822,pictures!A:C,3,FALSE), "")</f>
        <v/>
      </c>
      <c r="E4822" s="1" t="s">
        <v>86</v>
      </c>
      <c r="F4822" s="1" t="s">
        <v>14685</v>
      </c>
      <c r="G4822" s="2" t="s">
        <v>14686</v>
      </c>
    </row>
    <row r="4823" spans="1:7" ht="56.25" customHeight="1" x14ac:dyDescent="0.25">
      <c r="A4823" s="1" t="s">
        <v>14683</v>
      </c>
      <c r="B4823" s="2" t="s">
        <v>14687</v>
      </c>
      <c r="C4823" s="2" t="e">
        <f>VLOOKUP($B4823, tge_gfx_data!A:E, 5, FALSE)</f>
        <v>#N/A</v>
      </c>
      <c r="D4823" s="2" t="str">
        <f>IFERROR(VLOOKUP(C4823,pictures!A:C,3,FALSE), "")</f>
        <v/>
      </c>
      <c r="E4823" s="1" t="s">
        <v>90</v>
      </c>
      <c r="F4823" s="1" t="s">
        <v>14688</v>
      </c>
      <c r="G4823" s="2" t="s">
        <v>14689</v>
      </c>
    </row>
    <row r="4824" spans="1:7" ht="56.25" customHeight="1" x14ac:dyDescent="0.25">
      <c r="A4824" s="1" t="s">
        <v>14683</v>
      </c>
      <c r="B4824" s="2" t="s">
        <v>14690</v>
      </c>
      <c r="C4824" s="2" t="e">
        <f>VLOOKUP($B4824, tge_gfx_data!A:E, 5, FALSE)</f>
        <v>#N/A</v>
      </c>
      <c r="D4824" s="2" t="str">
        <f>IFERROR(VLOOKUP(C4824,pictures!A:C,3,FALSE), "")</f>
        <v/>
      </c>
      <c r="E4824" s="1" t="s">
        <v>86</v>
      </c>
      <c r="F4824" s="1" t="s">
        <v>14691</v>
      </c>
      <c r="G4824" s="2" t="s">
        <v>14692</v>
      </c>
    </row>
    <row r="4825" spans="1:7" ht="56.25" customHeight="1" x14ac:dyDescent="0.25">
      <c r="A4825" s="1" t="s">
        <v>14683</v>
      </c>
      <c r="B4825" s="2" t="s">
        <v>14693</v>
      </c>
      <c r="C4825" s="2" t="e">
        <f>VLOOKUP($B4825, tge_gfx_data!A:E, 5, FALSE)</f>
        <v>#N/A</v>
      </c>
      <c r="D4825" s="2" t="str">
        <f>IFERROR(VLOOKUP(C4825,pictures!A:C,3,FALSE), "")</f>
        <v/>
      </c>
      <c r="E4825" s="1" t="s">
        <v>86</v>
      </c>
      <c r="F4825" s="1" t="s">
        <v>14694</v>
      </c>
      <c r="G4825" s="2" t="s">
        <v>14695</v>
      </c>
    </row>
    <row r="4826" spans="1:7" ht="56.25" customHeight="1" x14ac:dyDescent="0.25">
      <c r="A4826" s="1" t="s">
        <v>14683</v>
      </c>
      <c r="B4826" s="2" t="s">
        <v>14696</v>
      </c>
      <c r="C4826" s="2" t="e">
        <f>VLOOKUP($B4826, tge_gfx_data!A:E, 5, FALSE)</f>
        <v>#N/A</v>
      </c>
      <c r="D4826" s="2" t="str">
        <f>IFERROR(VLOOKUP(C4826,pictures!A:C,3,FALSE), "")</f>
        <v/>
      </c>
      <c r="E4826" s="1" t="s">
        <v>94</v>
      </c>
      <c r="F4826" s="1" t="s">
        <v>14697</v>
      </c>
      <c r="G4826" s="2" t="s">
        <v>14698</v>
      </c>
    </row>
    <row r="4827" spans="1:7" ht="56.25" customHeight="1" x14ac:dyDescent="0.25">
      <c r="A4827" s="1" t="s">
        <v>14683</v>
      </c>
      <c r="B4827" s="2" t="s">
        <v>14699</v>
      </c>
      <c r="C4827" s="2" t="e">
        <f>VLOOKUP($B4827, tge_gfx_data!A:E, 5, FALSE)</f>
        <v>#N/A</v>
      </c>
      <c r="D4827" s="2" t="str">
        <f>IFERROR(VLOOKUP(C4827,pictures!A:C,3,FALSE), "")</f>
        <v/>
      </c>
      <c r="E4827" s="1" t="s">
        <v>96</v>
      </c>
      <c r="F4827" s="1" t="s">
        <v>14700</v>
      </c>
      <c r="G4827" s="2" t="s">
        <v>14701</v>
      </c>
    </row>
    <row r="4828" spans="1:7" ht="56.25" customHeight="1" x14ac:dyDescent="0.25">
      <c r="A4828" s="1" t="s">
        <v>14683</v>
      </c>
      <c r="B4828" s="2" t="s">
        <v>14702</v>
      </c>
      <c r="C4828" s="2" t="e">
        <f>VLOOKUP($B4828, tge_gfx_data!A:E, 5, FALSE)</f>
        <v>#N/A</v>
      </c>
      <c r="D4828" s="2" t="str">
        <f>IFERROR(VLOOKUP(C4828,pictures!A:C,3,FALSE), "")</f>
        <v/>
      </c>
      <c r="E4828" s="1" t="s">
        <v>86</v>
      </c>
      <c r="F4828" s="1" t="s">
        <v>14703</v>
      </c>
      <c r="G4828" s="2" t="s">
        <v>14704</v>
      </c>
    </row>
    <row r="4829" spans="1:7" ht="56.25" customHeight="1" x14ac:dyDescent="0.25">
      <c r="A4829" s="1" t="s">
        <v>14683</v>
      </c>
      <c r="B4829" s="2" t="s">
        <v>14705</v>
      </c>
      <c r="C4829" s="2" t="e">
        <f>VLOOKUP($B4829, tge_gfx_data!A:E, 5, FALSE)</f>
        <v>#N/A</v>
      </c>
      <c r="D4829" s="2" t="str">
        <f>IFERROR(VLOOKUP(C4829,pictures!A:C,3,FALSE), "")</f>
        <v/>
      </c>
      <c r="E4829" s="1" t="s">
        <v>94</v>
      </c>
      <c r="F4829" s="1" t="s">
        <v>14706</v>
      </c>
      <c r="G4829" s="2" t="s">
        <v>22337</v>
      </c>
    </row>
    <row r="4830" spans="1:7" ht="56.25" customHeight="1" x14ac:dyDescent="0.25">
      <c r="A4830" s="1" t="s">
        <v>14683</v>
      </c>
      <c r="B4830" s="2" t="s">
        <v>14707</v>
      </c>
      <c r="C4830" s="2" t="e">
        <f>VLOOKUP($B4830, tge_gfx_data!A:E, 5, FALSE)</f>
        <v>#N/A</v>
      </c>
      <c r="D4830" s="2" t="str">
        <f>IFERROR(VLOOKUP(C4830,pictures!A:C,3,FALSE), "")</f>
        <v/>
      </c>
      <c r="E4830" s="1" t="s">
        <v>96</v>
      </c>
      <c r="F4830" s="1" t="s">
        <v>14708</v>
      </c>
      <c r="G4830" s="2" t="s">
        <v>14709</v>
      </c>
    </row>
    <row r="4831" spans="1:7" ht="56.25" customHeight="1" x14ac:dyDescent="0.25">
      <c r="A4831" s="1" t="s">
        <v>14683</v>
      </c>
      <c r="B4831" s="2" t="s">
        <v>14710</v>
      </c>
      <c r="C4831" s="2" t="e">
        <f>VLOOKUP($B4831, tge_gfx_data!A:E, 5, FALSE)</f>
        <v>#N/A</v>
      </c>
      <c r="D4831" s="2" t="str">
        <f>IFERROR(VLOOKUP(C4831,pictures!A:C,3,FALSE), "")</f>
        <v/>
      </c>
      <c r="E4831" s="1" t="s">
        <v>94</v>
      </c>
      <c r="F4831" s="1" t="s">
        <v>14711</v>
      </c>
      <c r="G4831" s="2" t="s">
        <v>14712</v>
      </c>
    </row>
    <row r="4832" spans="1:7" ht="56.25" customHeight="1" x14ac:dyDescent="0.25">
      <c r="A4832" s="1" t="s">
        <v>14683</v>
      </c>
      <c r="B4832" s="2" t="s">
        <v>14713</v>
      </c>
      <c r="C4832" s="2" t="e">
        <f>VLOOKUP($B4832, tge_gfx_data!A:E, 5, FALSE)</f>
        <v>#N/A</v>
      </c>
      <c r="D4832" s="2" t="str">
        <f>IFERROR(VLOOKUP(C4832,pictures!A:C,3,FALSE), "")</f>
        <v/>
      </c>
      <c r="E4832" s="1" t="s">
        <v>100</v>
      </c>
      <c r="F4832" s="1" t="s">
        <v>14714</v>
      </c>
      <c r="G4832" s="2" t="s">
        <v>14715</v>
      </c>
    </row>
    <row r="4833" spans="1:7" ht="56.25" customHeight="1" x14ac:dyDescent="0.25">
      <c r="A4833" s="1" t="s">
        <v>14683</v>
      </c>
      <c r="B4833" s="2" t="s">
        <v>22085</v>
      </c>
      <c r="C4833" s="2" t="e">
        <f>VLOOKUP($B4833, tge_gfx_data!A:E, 5, FALSE)</f>
        <v>#N/A</v>
      </c>
      <c r="D4833" s="2" t="str">
        <f>IFERROR(VLOOKUP(C4833,pictures!A:C,3,FALSE), "")</f>
        <v/>
      </c>
      <c r="E4833" s="1" t="s">
        <v>86</v>
      </c>
      <c r="F4833" s="1" t="s">
        <v>22086</v>
      </c>
      <c r="G4833" s="2" t="s">
        <v>22087</v>
      </c>
    </row>
    <row r="4834" spans="1:7" ht="56.25" customHeight="1" x14ac:dyDescent="0.25">
      <c r="A4834" s="1" t="s">
        <v>14683</v>
      </c>
      <c r="B4834" s="2" t="s">
        <v>14716</v>
      </c>
      <c r="C4834" s="2" t="e">
        <f>VLOOKUP($B4834, tge_gfx_data!A:E, 5, FALSE)</f>
        <v>#N/A</v>
      </c>
      <c r="D4834" s="2" t="str">
        <f>IFERROR(VLOOKUP(C4834,pictures!A:C,3,FALSE), "")</f>
        <v/>
      </c>
      <c r="E4834" s="1" t="s">
        <v>2532</v>
      </c>
      <c r="F4834" s="1" t="s">
        <v>14717</v>
      </c>
      <c r="G4834" s="2" t="s">
        <v>14718</v>
      </c>
    </row>
    <row r="4835" spans="1:7" ht="56.25" customHeight="1" x14ac:dyDescent="0.25">
      <c r="A4835" s="1" t="s">
        <v>14683</v>
      </c>
      <c r="B4835" s="2" t="s">
        <v>14719</v>
      </c>
      <c r="C4835" s="2" t="e">
        <f>VLOOKUP($B4835, tge_gfx_data!A:E, 5, FALSE)</f>
        <v>#N/A</v>
      </c>
      <c r="D4835" s="2" t="str">
        <f>IFERROR(VLOOKUP(C4835,pictures!A:C,3,FALSE), "")</f>
        <v/>
      </c>
      <c r="E4835" s="1" t="s">
        <v>2504</v>
      </c>
      <c r="F4835" s="1" t="s">
        <v>14720</v>
      </c>
      <c r="G4835" s="2" t="s">
        <v>14721</v>
      </c>
    </row>
    <row r="4836" spans="1:7" ht="56.25" customHeight="1" x14ac:dyDescent="0.25">
      <c r="A4836" s="1" t="s">
        <v>14683</v>
      </c>
      <c r="B4836" s="2" t="s">
        <v>14722</v>
      </c>
      <c r="C4836" s="2" t="e">
        <f>VLOOKUP($B4836, tge_gfx_data!A:E, 5, FALSE)</f>
        <v>#N/A</v>
      </c>
      <c r="D4836" s="2" t="str">
        <f>IFERROR(VLOOKUP(C4836,pictures!A:C,3,FALSE), "")</f>
        <v/>
      </c>
      <c r="E4836" s="1" t="s">
        <v>2504</v>
      </c>
      <c r="F4836" s="1" t="s">
        <v>14720</v>
      </c>
      <c r="G4836" s="2" t="s">
        <v>14723</v>
      </c>
    </row>
    <row r="4837" spans="1:7" ht="56.25" customHeight="1" x14ac:dyDescent="0.25">
      <c r="A4837" s="1" t="s">
        <v>14683</v>
      </c>
      <c r="B4837" s="2" t="s">
        <v>14724</v>
      </c>
      <c r="C4837" s="2" t="e">
        <f>VLOOKUP($B4837, tge_gfx_data!A:E, 5, FALSE)</f>
        <v>#N/A</v>
      </c>
      <c r="D4837" s="2" t="str">
        <f>IFERROR(VLOOKUP(C4837,pictures!A:C,3,FALSE), "")</f>
        <v/>
      </c>
      <c r="E4837" s="1" t="s">
        <v>96</v>
      </c>
      <c r="F4837" s="1" t="s">
        <v>14725</v>
      </c>
      <c r="G4837" s="2" t="s">
        <v>14726</v>
      </c>
    </row>
    <row r="4838" spans="1:7" ht="56.25" customHeight="1" x14ac:dyDescent="0.25">
      <c r="A4838" s="1" t="s">
        <v>14683</v>
      </c>
      <c r="B4838" s="2" t="s">
        <v>14727</v>
      </c>
      <c r="C4838" s="2" t="e">
        <f>VLOOKUP($B4838, tge_gfx_data!A:E, 5, FALSE)</f>
        <v>#N/A</v>
      </c>
      <c r="D4838" s="2" t="str">
        <f>IFERROR(VLOOKUP(C4838,pictures!A:C,3,FALSE), "")</f>
        <v/>
      </c>
      <c r="E4838" s="1" t="s">
        <v>96</v>
      </c>
      <c r="F4838" s="1" t="s">
        <v>14728</v>
      </c>
      <c r="G4838" s="2" t="s">
        <v>14729</v>
      </c>
    </row>
    <row r="4839" spans="1:7" ht="56.25" customHeight="1" x14ac:dyDescent="0.25">
      <c r="A4839" s="1" t="s">
        <v>14683</v>
      </c>
      <c r="B4839" s="2" t="s">
        <v>14730</v>
      </c>
      <c r="C4839" s="2" t="e">
        <f>VLOOKUP($B4839, tge_gfx_data!A:E, 5, FALSE)</f>
        <v>#N/A</v>
      </c>
      <c r="D4839" s="2" t="str">
        <f>IFERROR(VLOOKUP(C4839,pictures!A:C,3,FALSE), "")</f>
        <v/>
      </c>
      <c r="E4839" s="1" t="s">
        <v>96</v>
      </c>
      <c r="F4839" s="1" t="s">
        <v>14731</v>
      </c>
      <c r="G4839" s="2" t="s">
        <v>14732</v>
      </c>
    </row>
    <row r="4840" spans="1:7" ht="56.25" customHeight="1" x14ac:dyDescent="0.25">
      <c r="A4840" s="1" t="s">
        <v>14683</v>
      </c>
      <c r="B4840" s="2" t="s">
        <v>14733</v>
      </c>
      <c r="C4840" s="2" t="e">
        <f>VLOOKUP($B4840, tge_gfx_data!A:E, 5, FALSE)</f>
        <v>#N/A</v>
      </c>
      <c r="D4840" s="2" t="str">
        <f>IFERROR(VLOOKUP(C4840,pictures!A:C,3,FALSE), "")</f>
        <v/>
      </c>
      <c r="E4840" s="1" t="s">
        <v>78</v>
      </c>
      <c r="F4840" s="1" t="s">
        <v>14734</v>
      </c>
      <c r="G4840" s="2" t="s">
        <v>14735</v>
      </c>
    </row>
    <row r="4841" spans="1:7" ht="56.25" customHeight="1" x14ac:dyDescent="0.25">
      <c r="A4841" s="1" t="s">
        <v>14683</v>
      </c>
      <c r="B4841" s="2" t="s">
        <v>14736</v>
      </c>
      <c r="C4841" s="2" t="e">
        <f>VLOOKUP($B4841, tge_gfx_data!A:E, 5, FALSE)</f>
        <v>#N/A</v>
      </c>
      <c r="D4841" s="2" t="str">
        <f>IFERROR(VLOOKUP(C4841,pictures!A:C,3,FALSE), "")</f>
        <v/>
      </c>
      <c r="E4841" s="1" t="s">
        <v>78</v>
      </c>
      <c r="F4841" s="1" t="s">
        <v>14737</v>
      </c>
      <c r="G4841" s="2" t="s">
        <v>14738</v>
      </c>
    </row>
    <row r="4842" spans="1:7" ht="56.25" customHeight="1" x14ac:dyDescent="0.25">
      <c r="A4842" s="1" t="s">
        <v>14683</v>
      </c>
      <c r="B4842" s="2" t="s">
        <v>14739</v>
      </c>
      <c r="C4842" s="2" t="e">
        <f>VLOOKUP($B4842, tge_gfx_data!A:E, 5, FALSE)</f>
        <v>#N/A</v>
      </c>
      <c r="D4842" s="2" t="str">
        <f>IFERROR(VLOOKUP(C4842,pictures!A:C,3,FALSE), "")</f>
        <v/>
      </c>
      <c r="E4842" s="1" t="s">
        <v>98</v>
      </c>
      <c r="F4842" s="1" t="s">
        <v>14740</v>
      </c>
      <c r="G4842" s="2" t="s">
        <v>14741</v>
      </c>
    </row>
    <row r="4843" spans="1:7" ht="56.25" customHeight="1" x14ac:dyDescent="0.25">
      <c r="A4843" s="1" t="s">
        <v>14683</v>
      </c>
      <c r="B4843" s="2" t="s">
        <v>14742</v>
      </c>
      <c r="C4843" s="2" t="e">
        <f>VLOOKUP($B4843, tge_gfx_data!A:E, 5, FALSE)</f>
        <v>#N/A</v>
      </c>
      <c r="D4843" s="2" t="str">
        <f>IFERROR(VLOOKUP(C4843,pictures!A:C,3,FALSE), "")</f>
        <v/>
      </c>
      <c r="E4843" s="1" t="s">
        <v>100</v>
      </c>
      <c r="F4843" s="1" t="s">
        <v>14743</v>
      </c>
      <c r="G4843" s="2" t="s">
        <v>14744</v>
      </c>
    </row>
    <row r="4844" spans="1:7" ht="56.25" customHeight="1" x14ac:dyDescent="0.25">
      <c r="A4844" s="1" t="s">
        <v>14683</v>
      </c>
      <c r="B4844" s="2" t="s">
        <v>14745</v>
      </c>
      <c r="C4844" s="2" t="e">
        <f>VLOOKUP($B4844, tge_gfx_data!A:E, 5, FALSE)</f>
        <v>#N/A</v>
      </c>
      <c r="D4844" s="2" t="str">
        <f>IFERROR(VLOOKUP(C4844,pictures!A:C,3,FALSE), "")</f>
        <v/>
      </c>
      <c r="E4844" s="1" t="s">
        <v>86</v>
      </c>
      <c r="F4844" s="1" t="s">
        <v>14746</v>
      </c>
      <c r="G4844" s="2" t="s">
        <v>14747</v>
      </c>
    </row>
    <row r="4845" spans="1:7" ht="56.25" customHeight="1" x14ac:dyDescent="0.25">
      <c r="A4845" s="1" t="s">
        <v>14683</v>
      </c>
      <c r="B4845" s="2" t="s">
        <v>14748</v>
      </c>
      <c r="C4845" s="2" t="e">
        <f>VLOOKUP($B4845, tge_gfx_data!A:E, 5, FALSE)</f>
        <v>#N/A</v>
      </c>
      <c r="D4845" s="2" t="str">
        <f>IFERROR(VLOOKUP(C4845,pictures!A:C,3,FALSE), "")</f>
        <v/>
      </c>
      <c r="E4845" s="1" t="s">
        <v>84</v>
      </c>
      <c r="F4845" s="1" t="s">
        <v>14749</v>
      </c>
      <c r="G4845" s="2" t="s">
        <v>14750</v>
      </c>
    </row>
    <row r="4846" spans="1:7" ht="56.25" customHeight="1" x14ac:dyDescent="0.25">
      <c r="A4846" s="1" t="s">
        <v>14683</v>
      </c>
      <c r="B4846" s="2" t="s">
        <v>14751</v>
      </c>
      <c r="C4846" s="2" t="e">
        <f>VLOOKUP($B4846, tge_gfx_data!A:E, 5, FALSE)</f>
        <v>#N/A</v>
      </c>
      <c r="D4846" s="2" t="str">
        <f>IFERROR(VLOOKUP(C4846,pictures!A:C,3,FALSE), "")</f>
        <v/>
      </c>
      <c r="E4846" s="1" t="s">
        <v>96</v>
      </c>
      <c r="F4846" s="1" t="s">
        <v>14752</v>
      </c>
      <c r="G4846" s="2" t="s">
        <v>14753</v>
      </c>
    </row>
    <row r="4847" spans="1:7" ht="56.25" customHeight="1" x14ac:dyDescent="0.25">
      <c r="A4847" s="1" t="s">
        <v>14683</v>
      </c>
      <c r="B4847" s="2" t="s">
        <v>14754</v>
      </c>
      <c r="C4847" s="2" t="e">
        <f>VLOOKUP($B4847, tge_gfx_data!A:E, 5, FALSE)</f>
        <v>#N/A</v>
      </c>
      <c r="D4847" s="2" t="str">
        <f>IFERROR(VLOOKUP(C4847,pictures!A:C,3,FALSE), "")</f>
        <v/>
      </c>
      <c r="E4847" s="1" t="s">
        <v>2425</v>
      </c>
      <c r="F4847" s="1" t="s">
        <v>14755</v>
      </c>
      <c r="G4847" s="2" t="s">
        <v>14756</v>
      </c>
    </row>
    <row r="4848" spans="1:7" ht="56.25" customHeight="1" x14ac:dyDescent="0.25">
      <c r="A4848" s="1" t="s">
        <v>14683</v>
      </c>
      <c r="B4848" s="2" t="s">
        <v>14757</v>
      </c>
      <c r="C4848" s="2" t="e">
        <f>VLOOKUP($B4848, tge_gfx_data!A:E, 5, FALSE)</f>
        <v>#N/A</v>
      </c>
      <c r="D4848" s="2" t="str">
        <f>IFERROR(VLOOKUP(C4848,pictures!A:C,3,FALSE), "")</f>
        <v/>
      </c>
      <c r="E4848" s="1" t="s">
        <v>96</v>
      </c>
      <c r="F4848" s="1" t="s">
        <v>14758</v>
      </c>
      <c r="G4848" s="2" t="s">
        <v>14759</v>
      </c>
    </row>
    <row r="4849" spans="1:8" ht="56.25" customHeight="1" x14ac:dyDescent="0.25">
      <c r="A4849" s="1" t="s">
        <v>14683</v>
      </c>
      <c r="B4849" s="2" t="s">
        <v>14760</v>
      </c>
      <c r="C4849" s="2" t="e">
        <f>VLOOKUP($B4849, tge_gfx_data!A:E, 5, FALSE)</f>
        <v>#N/A</v>
      </c>
      <c r="D4849" s="2" t="str">
        <f>IFERROR(VLOOKUP(C4849,pictures!A:C,3,FALSE), "")</f>
        <v/>
      </c>
      <c r="E4849" s="1" t="s">
        <v>84</v>
      </c>
      <c r="F4849" s="1" t="s">
        <v>14761</v>
      </c>
      <c r="G4849" s="2" t="s">
        <v>14762</v>
      </c>
    </row>
    <row r="4850" spans="1:8" ht="56.25" customHeight="1" x14ac:dyDescent="0.25">
      <c r="A4850" s="1" t="s">
        <v>14683</v>
      </c>
      <c r="B4850" s="2" t="s">
        <v>14763</v>
      </c>
      <c r="C4850" s="2" t="e">
        <f>VLOOKUP($B4850, tge_gfx_data!A:E, 5, FALSE)</f>
        <v>#N/A</v>
      </c>
      <c r="D4850" s="2" t="str">
        <f>IFERROR(VLOOKUP(C4850,pictures!A:C,3,FALSE), "")</f>
        <v/>
      </c>
      <c r="E4850" s="1" t="s">
        <v>86</v>
      </c>
      <c r="F4850" s="1" t="s">
        <v>14764</v>
      </c>
      <c r="G4850" s="2" t="s">
        <v>14765</v>
      </c>
    </row>
    <row r="4851" spans="1:8" ht="56.25" customHeight="1" x14ac:dyDescent="0.25">
      <c r="A4851" s="1" t="s">
        <v>14683</v>
      </c>
      <c r="B4851" s="2" t="s">
        <v>14766</v>
      </c>
      <c r="C4851" s="2" t="e">
        <f>VLOOKUP($B4851, tge_gfx_data!A:E, 5, FALSE)</f>
        <v>#N/A</v>
      </c>
      <c r="D4851" s="2" t="str">
        <f>IFERROR(VLOOKUP(C4851,pictures!A:C,3,FALSE), "")</f>
        <v/>
      </c>
      <c r="E4851" s="1" t="s">
        <v>84</v>
      </c>
      <c r="F4851" s="1" t="s">
        <v>14767</v>
      </c>
      <c r="G4851" s="2" t="s">
        <v>14768</v>
      </c>
    </row>
    <row r="4852" spans="1:8" ht="56.25" customHeight="1" x14ac:dyDescent="0.25">
      <c r="A4852" s="1" t="s">
        <v>14683</v>
      </c>
      <c r="B4852" s="2" t="s">
        <v>14769</v>
      </c>
      <c r="C4852" s="2" t="e">
        <f>VLOOKUP($B4852, tge_gfx_data!A:E, 5, FALSE)</f>
        <v>#N/A</v>
      </c>
      <c r="D4852" s="2" t="str">
        <f>IFERROR(VLOOKUP(C4852,pictures!A:C,3,FALSE), "")</f>
        <v/>
      </c>
      <c r="E4852" s="1" t="s">
        <v>98</v>
      </c>
      <c r="F4852" s="1" t="s">
        <v>14770</v>
      </c>
      <c r="G4852" s="2" t="s">
        <v>14771</v>
      </c>
    </row>
    <row r="4853" spans="1:8" ht="56.25" customHeight="1" x14ac:dyDescent="0.25">
      <c r="A4853" s="1" t="s">
        <v>14683</v>
      </c>
      <c r="B4853" s="2" t="s">
        <v>14772</v>
      </c>
      <c r="C4853" s="2" t="e">
        <f>VLOOKUP($B4853, tge_gfx_data!A:E, 5, FALSE)</f>
        <v>#N/A</v>
      </c>
      <c r="D4853" s="2" t="str">
        <f>IFERROR(VLOOKUP(C4853,pictures!A:C,3,FALSE), "")</f>
        <v/>
      </c>
      <c r="E4853" s="1" t="s">
        <v>2436</v>
      </c>
      <c r="F4853" s="1" t="s">
        <v>14773</v>
      </c>
      <c r="G4853" s="2" t="s">
        <v>14774</v>
      </c>
      <c r="H4853" s="2" t="s">
        <v>20179</v>
      </c>
    </row>
    <row r="4854" spans="1:8" ht="56.25" customHeight="1" x14ac:dyDescent="0.25">
      <c r="A4854" s="1" t="s">
        <v>14683</v>
      </c>
      <c r="B4854" s="2" t="s">
        <v>14775</v>
      </c>
      <c r="C4854" s="2" t="e">
        <f>VLOOKUP($B4854, tge_gfx_data!A:E, 5, FALSE)</f>
        <v>#N/A</v>
      </c>
      <c r="D4854" s="2" t="str">
        <f>IFERROR(VLOOKUP(C4854,pictures!A:C,3,FALSE), "")</f>
        <v/>
      </c>
      <c r="E4854" s="1" t="s">
        <v>98</v>
      </c>
      <c r="F4854" s="1" t="s">
        <v>14776</v>
      </c>
      <c r="G4854" s="2" t="s">
        <v>14777</v>
      </c>
      <c r="H4854" s="2" t="s">
        <v>20179</v>
      </c>
    </row>
    <row r="4855" spans="1:8" ht="56.25" customHeight="1" x14ac:dyDescent="0.25">
      <c r="A4855" s="1" t="s">
        <v>14683</v>
      </c>
      <c r="B4855" s="2" t="s">
        <v>14778</v>
      </c>
      <c r="C4855" s="2" t="e">
        <f>VLOOKUP($B4855, tge_gfx_data!A:E, 5, FALSE)</f>
        <v>#N/A</v>
      </c>
      <c r="D4855" s="2" t="str">
        <f>IFERROR(VLOOKUP(C4855,pictures!A:C,3,FALSE), "")</f>
        <v/>
      </c>
      <c r="E4855" s="1" t="s">
        <v>86</v>
      </c>
      <c r="F4855" s="1" t="s">
        <v>14779</v>
      </c>
      <c r="G4855" s="2" t="s">
        <v>14780</v>
      </c>
    </row>
    <row r="4856" spans="1:8" ht="56.25" customHeight="1" x14ac:dyDescent="0.25">
      <c r="A4856" s="1" t="s">
        <v>14683</v>
      </c>
      <c r="B4856" s="2" t="s">
        <v>14781</v>
      </c>
      <c r="C4856" s="2" t="e">
        <f>VLOOKUP($B4856, tge_gfx_data!A:E, 5, FALSE)</f>
        <v>#N/A</v>
      </c>
      <c r="D4856" s="2" t="str">
        <f>IFERROR(VLOOKUP(C4856,pictures!A:C,3,FALSE), "")</f>
        <v/>
      </c>
      <c r="E4856" s="1" t="s">
        <v>96</v>
      </c>
      <c r="F4856" s="1" t="s">
        <v>14782</v>
      </c>
      <c r="G4856" s="2" t="s">
        <v>14783</v>
      </c>
    </row>
    <row r="4857" spans="1:8" ht="56.25" customHeight="1" x14ac:dyDescent="0.25">
      <c r="A4857" s="1" t="s">
        <v>14683</v>
      </c>
      <c r="B4857" s="2" t="s">
        <v>14784</v>
      </c>
      <c r="C4857" s="2" t="e">
        <f>VLOOKUP($B4857, tge_gfx_data!A:E, 5, FALSE)</f>
        <v>#N/A</v>
      </c>
      <c r="D4857" s="2" t="str">
        <f>IFERROR(VLOOKUP(C4857,pictures!A:C,3,FALSE), "")</f>
        <v/>
      </c>
      <c r="E4857" s="1" t="s">
        <v>98</v>
      </c>
      <c r="F4857" s="1" t="s">
        <v>14785</v>
      </c>
      <c r="G4857" s="2" t="s">
        <v>14786</v>
      </c>
      <c r="H4857" s="2" t="s">
        <v>20179</v>
      </c>
    </row>
    <row r="4858" spans="1:8" ht="56.25" customHeight="1" x14ac:dyDescent="0.25">
      <c r="A4858" s="1" t="s">
        <v>14683</v>
      </c>
      <c r="B4858" s="2" t="s">
        <v>14787</v>
      </c>
      <c r="C4858" s="2" t="e">
        <f>VLOOKUP($B4858, tge_gfx_data!A:E, 5, FALSE)</f>
        <v>#N/A</v>
      </c>
      <c r="D4858" s="2" t="str">
        <f>IFERROR(VLOOKUP(C4858,pictures!A:C,3,FALSE), "")</f>
        <v/>
      </c>
      <c r="E4858" s="1" t="s">
        <v>98</v>
      </c>
      <c r="F4858" s="1" t="s">
        <v>14788</v>
      </c>
      <c r="G4858" s="2" t="s">
        <v>22338</v>
      </c>
    </row>
    <row r="4859" spans="1:8" ht="56.25" customHeight="1" x14ac:dyDescent="0.25">
      <c r="A4859" s="1" t="s">
        <v>14683</v>
      </c>
      <c r="B4859" s="2" t="s">
        <v>14789</v>
      </c>
      <c r="C4859" s="2" t="e">
        <f>VLOOKUP($B4859, tge_gfx_data!A:E, 5, FALSE)</f>
        <v>#N/A</v>
      </c>
      <c r="D4859" s="2" t="str">
        <f>IFERROR(VLOOKUP(C4859,pictures!A:C,3,FALSE), "")</f>
        <v/>
      </c>
      <c r="E4859" s="1" t="s">
        <v>92</v>
      </c>
      <c r="F4859" s="1" t="s">
        <v>14790</v>
      </c>
      <c r="G4859" s="2" t="s">
        <v>14791</v>
      </c>
      <c r="H4859" s="2" t="s">
        <v>20179</v>
      </c>
    </row>
    <row r="4860" spans="1:8" ht="56.25" customHeight="1" x14ac:dyDescent="0.25">
      <c r="A4860" s="1" t="s">
        <v>14683</v>
      </c>
      <c r="B4860" s="2" t="s">
        <v>14792</v>
      </c>
      <c r="C4860" s="2" t="e">
        <f>VLOOKUP($B4860, tge_gfx_data!A:E, 5, FALSE)</f>
        <v>#N/A</v>
      </c>
      <c r="D4860" s="2" t="str">
        <f>IFERROR(VLOOKUP(C4860,pictures!A:C,3,FALSE), "")</f>
        <v/>
      </c>
      <c r="E4860" s="1" t="s">
        <v>84</v>
      </c>
      <c r="F4860" s="1" t="s">
        <v>14793</v>
      </c>
      <c r="G4860" s="2" t="s">
        <v>14794</v>
      </c>
      <c r="H4860" s="2" t="s">
        <v>20179</v>
      </c>
    </row>
    <row r="4861" spans="1:8" ht="56.25" customHeight="1" x14ac:dyDescent="0.25">
      <c r="A4861" s="1" t="s">
        <v>14683</v>
      </c>
      <c r="B4861" s="2" t="s">
        <v>14795</v>
      </c>
      <c r="C4861" s="2" t="e">
        <f>VLOOKUP($B4861, tge_gfx_data!A:E, 5, FALSE)</f>
        <v>#N/A</v>
      </c>
      <c r="D4861" s="2" t="str">
        <f>IFERROR(VLOOKUP(C4861,pictures!A:C,3,FALSE), "")</f>
        <v/>
      </c>
      <c r="E4861" s="1" t="s">
        <v>2419</v>
      </c>
      <c r="F4861" s="1" t="s">
        <v>14796</v>
      </c>
      <c r="G4861" s="2" t="s">
        <v>14797</v>
      </c>
    </row>
    <row r="4862" spans="1:8" ht="56.25" customHeight="1" x14ac:dyDescent="0.25">
      <c r="A4862" s="1" t="s">
        <v>14683</v>
      </c>
      <c r="B4862" s="2" t="s">
        <v>14798</v>
      </c>
      <c r="C4862" s="2" t="e">
        <f>VLOOKUP($B4862, tge_gfx_data!A:E, 5, FALSE)</f>
        <v>#N/A</v>
      </c>
      <c r="D4862" s="2" t="str">
        <f>IFERROR(VLOOKUP(C4862,pictures!A:C,3,FALSE), "")</f>
        <v/>
      </c>
      <c r="E4862" s="1" t="s">
        <v>2452</v>
      </c>
      <c r="F4862" s="1" t="s">
        <v>14799</v>
      </c>
      <c r="G4862" s="2" t="s">
        <v>22518</v>
      </c>
    </row>
    <row r="4863" spans="1:8" ht="56.25" customHeight="1" x14ac:dyDescent="0.25">
      <c r="A4863" s="1" t="s">
        <v>14683</v>
      </c>
      <c r="B4863" s="2" t="s">
        <v>14800</v>
      </c>
      <c r="C4863" s="2" t="e">
        <f>VLOOKUP($B4863, tge_gfx_data!A:E, 5, FALSE)</f>
        <v>#N/A</v>
      </c>
      <c r="D4863" s="2" t="str">
        <f>IFERROR(VLOOKUP(C4863,pictures!A:C,3,FALSE), "")</f>
        <v/>
      </c>
      <c r="E4863" s="1" t="s">
        <v>2504</v>
      </c>
      <c r="F4863" s="1" t="s">
        <v>14801</v>
      </c>
      <c r="G4863" s="2" t="s">
        <v>14802</v>
      </c>
    </row>
    <row r="4864" spans="1:8" ht="56.25" customHeight="1" x14ac:dyDescent="0.25">
      <c r="A4864" s="1" t="s">
        <v>14683</v>
      </c>
      <c r="B4864" s="2" t="s">
        <v>14803</v>
      </c>
      <c r="C4864" s="2" t="e">
        <f>VLOOKUP($B4864, tge_gfx_data!A:E, 5, FALSE)</f>
        <v>#N/A</v>
      </c>
      <c r="D4864" s="2" t="str">
        <f>IFERROR(VLOOKUP(C4864,pictures!A:C,3,FALSE), "")</f>
        <v/>
      </c>
      <c r="E4864" s="1" t="s">
        <v>94</v>
      </c>
      <c r="F4864" s="1" t="s">
        <v>14804</v>
      </c>
      <c r="G4864" s="2" t="s">
        <v>14805</v>
      </c>
    </row>
    <row r="4865" spans="1:7" ht="56.25" customHeight="1" x14ac:dyDescent="0.25">
      <c r="A4865" s="1" t="s">
        <v>14683</v>
      </c>
      <c r="B4865" s="2" t="s">
        <v>14806</v>
      </c>
      <c r="C4865" s="2" t="e">
        <f>VLOOKUP($B4865, tge_gfx_data!A:E, 5, FALSE)</f>
        <v>#N/A</v>
      </c>
      <c r="D4865" s="2" t="str">
        <f>IFERROR(VLOOKUP(C4865,pictures!A:C,3,FALSE), "")</f>
        <v/>
      </c>
      <c r="E4865" s="1" t="s">
        <v>94</v>
      </c>
      <c r="F4865" s="1" t="s">
        <v>14807</v>
      </c>
      <c r="G4865" s="2" t="s">
        <v>22519</v>
      </c>
    </row>
    <row r="4866" spans="1:7" ht="56.25" customHeight="1" x14ac:dyDescent="0.25">
      <c r="A4866" s="1" t="s">
        <v>14683</v>
      </c>
      <c r="B4866" s="2" t="s">
        <v>14808</v>
      </c>
      <c r="C4866" s="2" t="e">
        <f>VLOOKUP($B4866, tge_gfx_data!A:E, 5, FALSE)</f>
        <v>#N/A</v>
      </c>
      <c r="D4866" s="2" t="str">
        <f>IFERROR(VLOOKUP(C4866,pictures!A:C,3,FALSE), "")</f>
        <v/>
      </c>
      <c r="E4866" s="1" t="s">
        <v>86</v>
      </c>
      <c r="F4866" s="1" t="s">
        <v>14809</v>
      </c>
      <c r="G4866" s="2" t="s">
        <v>14810</v>
      </c>
    </row>
    <row r="4867" spans="1:7" ht="56.25" customHeight="1" x14ac:dyDescent="0.25">
      <c r="A4867" s="1" t="s">
        <v>14683</v>
      </c>
      <c r="B4867" s="2" t="s">
        <v>14811</v>
      </c>
      <c r="C4867" s="2" t="e">
        <f>VLOOKUP($B4867, tge_gfx_data!A:E, 5, FALSE)</f>
        <v>#N/A</v>
      </c>
      <c r="D4867" s="2" t="str">
        <f>IFERROR(VLOOKUP(C4867,pictures!A:C,3,FALSE), "")</f>
        <v/>
      </c>
      <c r="E4867" s="1" t="s">
        <v>84</v>
      </c>
      <c r="F4867" s="1" t="s">
        <v>14812</v>
      </c>
      <c r="G4867" s="2" t="s">
        <v>14813</v>
      </c>
    </row>
    <row r="4868" spans="1:7" ht="56.25" customHeight="1" x14ac:dyDescent="0.25">
      <c r="A4868" s="1" t="s">
        <v>14683</v>
      </c>
      <c r="B4868" s="2" t="s">
        <v>14814</v>
      </c>
      <c r="C4868" s="2" t="e">
        <f>VLOOKUP($B4868, tge_gfx_data!A:E, 5, FALSE)</f>
        <v>#N/A</v>
      </c>
      <c r="D4868" s="2" t="str">
        <f>IFERROR(VLOOKUP(C4868,pictures!A:C,3,FALSE), "")</f>
        <v/>
      </c>
      <c r="E4868" s="1" t="s">
        <v>2434</v>
      </c>
      <c r="F4868" s="1" t="s">
        <v>14815</v>
      </c>
      <c r="G4868" s="2" t="s">
        <v>14816</v>
      </c>
    </row>
    <row r="4869" spans="1:7" ht="56.25" customHeight="1" x14ac:dyDescent="0.25">
      <c r="A4869" s="1" t="s">
        <v>14683</v>
      </c>
      <c r="B4869" s="2" t="s">
        <v>14817</v>
      </c>
      <c r="C4869" s="2" t="e">
        <f>VLOOKUP($B4869, tge_gfx_data!A:E, 5, FALSE)</f>
        <v>#N/A</v>
      </c>
      <c r="D4869" s="2" t="str">
        <f>IFERROR(VLOOKUP(C4869,pictures!A:C,3,FALSE), "")</f>
        <v/>
      </c>
      <c r="E4869" s="1" t="s">
        <v>2421</v>
      </c>
      <c r="F4869" s="1" t="s">
        <v>14818</v>
      </c>
      <c r="G4869" s="2" t="s">
        <v>22520</v>
      </c>
    </row>
    <row r="4870" spans="1:7" ht="56.25" customHeight="1" x14ac:dyDescent="0.25">
      <c r="A4870" s="1" t="s">
        <v>14683</v>
      </c>
      <c r="B4870" s="2" t="s">
        <v>14819</v>
      </c>
      <c r="C4870" s="2" t="e">
        <f>VLOOKUP($B4870, tge_gfx_data!A:E, 5, FALSE)</f>
        <v>#N/A</v>
      </c>
      <c r="D4870" s="2" t="str">
        <f>IFERROR(VLOOKUP(C4870,pictures!A:C,3,FALSE), "")</f>
        <v/>
      </c>
      <c r="E4870" s="1" t="s">
        <v>2427</v>
      </c>
      <c r="F4870" s="1" t="s">
        <v>14820</v>
      </c>
      <c r="G4870" s="2" t="s">
        <v>14821</v>
      </c>
    </row>
    <row r="4871" spans="1:7" ht="56.25" customHeight="1" x14ac:dyDescent="0.25">
      <c r="A4871" s="1" t="s">
        <v>14683</v>
      </c>
      <c r="B4871" s="2" t="s">
        <v>14822</v>
      </c>
      <c r="C4871" s="2" t="e">
        <f>VLOOKUP($B4871, tge_gfx_data!A:E, 5, FALSE)</f>
        <v>#N/A</v>
      </c>
      <c r="D4871" s="2" t="str">
        <f>IFERROR(VLOOKUP(C4871,pictures!A:C,3,FALSE), "")</f>
        <v/>
      </c>
      <c r="E4871" s="1" t="s">
        <v>74</v>
      </c>
      <c r="F4871" s="1" t="s">
        <v>14823</v>
      </c>
      <c r="G4871" s="2" t="s">
        <v>14824</v>
      </c>
    </row>
    <row r="4872" spans="1:7" ht="56.25" customHeight="1" x14ac:dyDescent="0.25">
      <c r="A4872" s="1" t="s">
        <v>14683</v>
      </c>
      <c r="B4872" s="2" t="s">
        <v>14825</v>
      </c>
      <c r="C4872" s="2" t="e">
        <f>VLOOKUP($B4872, tge_gfx_data!A:E, 5, FALSE)</f>
        <v>#N/A</v>
      </c>
      <c r="D4872" s="2" t="str">
        <f>IFERROR(VLOOKUP(C4872,pictures!A:C,3,FALSE), "")</f>
        <v/>
      </c>
      <c r="E4872" s="1" t="s">
        <v>2495</v>
      </c>
      <c r="F4872" s="1" t="s">
        <v>14826</v>
      </c>
      <c r="G4872" s="2" t="s">
        <v>14827</v>
      </c>
    </row>
    <row r="4873" spans="1:7" ht="56.25" customHeight="1" x14ac:dyDescent="0.25">
      <c r="A4873" s="1" t="s">
        <v>14683</v>
      </c>
      <c r="B4873" s="2" t="s">
        <v>14828</v>
      </c>
      <c r="C4873" s="2" t="e">
        <f>VLOOKUP($B4873, tge_gfx_data!A:E, 5, FALSE)</f>
        <v>#N/A</v>
      </c>
      <c r="D4873" s="2" t="str">
        <f>IFERROR(VLOOKUP(C4873,pictures!A:C,3,FALSE), "")</f>
        <v/>
      </c>
      <c r="E4873" s="1" t="s">
        <v>74</v>
      </c>
      <c r="F4873" s="1" t="s">
        <v>14829</v>
      </c>
      <c r="G4873" s="2" t="s">
        <v>14830</v>
      </c>
    </row>
    <row r="4874" spans="1:7" ht="56.25" customHeight="1" x14ac:dyDescent="0.25">
      <c r="A4874" s="1" t="s">
        <v>14683</v>
      </c>
      <c r="B4874" s="2" t="s">
        <v>14831</v>
      </c>
      <c r="C4874" s="2" t="e">
        <f>VLOOKUP($B4874, tge_gfx_data!A:E, 5, FALSE)</f>
        <v>#N/A</v>
      </c>
      <c r="D4874" s="2" t="str">
        <f>IFERROR(VLOOKUP(C4874,pictures!A:C,3,FALSE), "")</f>
        <v/>
      </c>
      <c r="E4874" s="1" t="s">
        <v>18957</v>
      </c>
      <c r="F4874" s="1" t="s">
        <v>14832</v>
      </c>
      <c r="G4874" s="2" t="s">
        <v>22521</v>
      </c>
    </row>
    <row r="4875" spans="1:7" ht="56.25" customHeight="1" x14ac:dyDescent="0.25">
      <c r="A4875" s="1" t="s">
        <v>14683</v>
      </c>
      <c r="B4875" s="2" t="s">
        <v>14833</v>
      </c>
      <c r="C4875" s="2" t="e">
        <f>VLOOKUP($B4875, tge_gfx_data!A:E, 5, FALSE)</f>
        <v>#N/A</v>
      </c>
      <c r="D4875" s="2" t="str">
        <f>IFERROR(VLOOKUP(C4875,pictures!A:C,3,FALSE), "")</f>
        <v/>
      </c>
      <c r="E4875" s="1" t="s">
        <v>18957</v>
      </c>
      <c r="F4875" s="1" t="s">
        <v>14832</v>
      </c>
      <c r="G4875" s="2" t="s">
        <v>22522</v>
      </c>
    </row>
    <row r="4876" spans="1:7" ht="56.25" customHeight="1" x14ac:dyDescent="0.25">
      <c r="A4876" s="1" t="s">
        <v>14683</v>
      </c>
      <c r="B4876" s="2" t="s">
        <v>14834</v>
      </c>
      <c r="C4876" s="2" t="e">
        <f>VLOOKUP($B4876, tge_gfx_data!A:E, 5, FALSE)</f>
        <v>#N/A</v>
      </c>
      <c r="D4876" s="2" t="str">
        <f>IFERROR(VLOOKUP(C4876,pictures!A:C,3,FALSE), "")</f>
        <v/>
      </c>
      <c r="E4876" s="1" t="s">
        <v>84</v>
      </c>
      <c r="F4876" s="1" t="s">
        <v>14835</v>
      </c>
      <c r="G4876" s="2" t="s">
        <v>14836</v>
      </c>
    </row>
    <row r="4877" spans="1:7" ht="56.25" customHeight="1" x14ac:dyDescent="0.25">
      <c r="A4877" s="1" t="s">
        <v>14683</v>
      </c>
      <c r="B4877" s="2" t="s">
        <v>14837</v>
      </c>
      <c r="C4877" s="2" t="e">
        <f>VLOOKUP($B4877, tge_gfx_data!A:E, 5, FALSE)</f>
        <v>#N/A</v>
      </c>
      <c r="D4877" s="2" t="str">
        <f>IFERROR(VLOOKUP(C4877,pictures!A:C,3,FALSE), "")</f>
        <v/>
      </c>
      <c r="E4877" s="1" t="s">
        <v>84</v>
      </c>
      <c r="F4877" s="1" t="s">
        <v>14838</v>
      </c>
      <c r="G4877" s="2" t="s">
        <v>14839</v>
      </c>
    </row>
    <row r="4878" spans="1:7" ht="56.25" customHeight="1" x14ac:dyDescent="0.25">
      <c r="A4878" s="1" t="s">
        <v>14683</v>
      </c>
      <c r="B4878" s="2" t="s">
        <v>14840</v>
      </c>
      <c r="C4878" s="2" t="e">
        <f>VLOOKUP($B4878, tge_gfx_data!A:E, 5, FALSE)</f>
        <v>#N/A</v>
      </c>
      <c r="D4878" s="2" t="str">
        <f>IFERROR(VLOOKUP(C4878,pictures!A:C,3,FALSE), "")</f>
        <v/>
      </c>
      <c r="E4878" s="1" t="s">
        <v>84</v>
      </c>
      <c r="F4878" s="1" t="s">
        <v>14841</v>
      </c>
      <c r="G4878" s="2" t="s">
        <v>14842</v>
      </c>
    </row>
    <row r="4879" spans="1:7" ht="56.25" customHeight="1" x14ac:dyDescent="0.25">
      <c r="A4879" s="1" t="s">
        <v>14683</v>
      </c>
      <c r="B4879" s="2" t="s">
        <v>14843</v>
      </c>
      <c r="C4879" s="2" t="e">
        <f>VLOOKUP($B4879, tge_gfx_data!A:E, 5, FALSE)</f>
        <v>#N/A</v>
      </c>
      <c r="D4879" s="2" t="str">
        <f>IFERROR(VLOOKUP(C4879,pictures!A:C,3,FALSE), "")</f>
        <v/>
      </c>
      <c r="E4879" s="1" t="s">
        <v>84</v>
      </c>
      <c r="F4879" s="1" t="s">
        <v>14844</v>
      </c>
      <c r="G4879" s="2" t="s">
        <v>14845</v>
      </c>
    </row>
    <row r="4880" spans="1:7" ht="56.25" customHeight="1" x14ac:dyDescent="0.25">
      <c r="A4880" s="1" t="s">
        <v>14846</v>
      </c>
      <c r="B4880" s="2" t="s">
        <v>14847</v>
      </c>
      <c r="C4880" s="2" t="e">
        <f>VLOOKUP($B4880, tge_gfx_data!A:E, 5, FALSE)</f>
        <v>#N/A</v>
      </c>
      <c r="D4880" s="2" t="str">
        <f>IFERROR(VLOOKUP(C4880,pictures!A:C,3,FALSE), "")</f>
        <v/>
      </c>
      <c r="E4880" s="1" t="s">
        <v>995</v>
      </c>
      <c r="F4880" s="1" t="s">
        <v>7886</v>
      </c>
      <c r="G4880" s="2" t="s">
        <v>14848</v>
      </c>
    </row>
    <row r="4881" spans="1:8" ht="56.25" customHeight="1" x14ac:dyDescent="0.25">
      <c r="A4881" s="1" t="s">
        <v>14846</v>
      </c>
      <c r="B4881" s="2" t="s">
        <v>4499</v>
      </c>
      <c r="C4881" s="2" t="str">
        <f>VLOOKUP($B4881, tge_gfx_data!A:E, 5, FALSE)</f>
        <v>01_WESTERN/NAVAL/SHIPWRECKS/SINKING_OUR_LADY_ATOCHA</v>
      </c>
      <c r="D4881" s="2" t="str">
        <f>IFERROR(VLOOKUP(C4881,pictures!A:C,3,FALSE), "")</f>
        <v>YES</v>
      </c>
      <c r="E4881" s="1" t="s">
        <v>1009</v>
      </c>
      <c r="F4881" s="1" t="s">
        <v>14849</v>
      </c>
      <c r="G4881" s="2" t="s">
        <v>14850</v>
      </c>
      <c r="H4881" s="2" t="s">
        <v>14544</v>
      </c>
    </row>
    <row r="4882" spans="1:8" ht="56.25" customHeight="1" x14ac:dyDescent="0.25">
      <c r="A4882" s="1" t="s">
        <v>14846</v>
      </c>
      <c r="B4882" s="2" t="s">
        <v>14851</v>
      </c>
      <c r="C4882" s="2" t="e">
        <f>VLOOKUP($B4882, tge_gfx_data!A:E, 5, FALSE)</f>
        <v>#N/A</v>
      </c>
      <c r="D4882" s="2" t="str">
        <f>IFERROR(VLOOKUP(C4882,pictures!A:C,3,FALSE), "")</f>
        <v/>
      </c>
      <c r="E4882" s="1" t="s">
        <v>677</v>
      </c>
      <c r="F4882" s="1" t="s">
        <v>14852</v>
      </c>
      <c r="G4882" s="2" t="s">
        <v>14853</v>
      </c>
    </row>
    <row r="4883" spans="1:8" ht="56.25" customHeight="1" x14ac:dyDescent="0.25">
      <c r="A4883" s="1" t="s">
        <v>14846</v>
      </c>
      <c r="B4883" s="2" t="s">
        <v>14854</v>
      </c>
      <c r="C4883" s="2" t="e">
        <f>VLOOKUP($B4883, tge_gfx_data!A:E, 5, FALSE)</f>
        <v>#N/A</v>
      </c>
      <c r="D4883" s="2" t="str">
        <f>IFERROR(VLOOKUP(C4883,pictures!A:C,3,FALSE), "")</f>
        <v/>
      </c>
      <c r="E4883" s="1" t="s">
        <v>995</v>
      </c>
      <c r="F4883" s="1" t="s">
        <v>14855</v>
      </c>
      <c r="G4883" s="2" t="s">
        <v>22432</v>
      </c>
      <c r="H4883" s="2" t="s">
        <v>14544</v>
      </c>
    </row>
    <row r="4884" spans="1:8" ht="56.25" customHeight="1" x14ac:dyDescent="0.25">
      <c r="A4884" s="1" t="s">
        <v>14846</v>
      </c>
      <c r="B4884" s="2" t="s">
        <v>4500</v>
      </c>
      <c r="C4884" s="2" t="str">
        <f>VLOOKUP($B4884, tge_gfx_data!A:E, 5, FALSE)</f>
        <v>PAPERS_AND_SKULL_PIRATE_eventPicture</v>
      </c>
      <c r="D4884" s="2" t="str">
        <f>IFERROR(VLOOKUP(C4884,pictures!A:C,3,FALSE), "")</f>
        <v>NO</v>
      </c>
      <c r="E4884" s="1" t="s">
        <v>2991</v>
      </c>
      <c r="F4884" s="1" t="s">
        <v>14856</v>
      </c>
      <c r="G4884" s="2" t="s">
        <v>14857</v>
      </c>
      <c r="H4884" s="2" t="s">
        <v>14544</v>
      </c>
    </row>
    <row r="4885" spans="1:8" ht="56.25" customHeight="1" x14ac:dyDescent="0.25">
      <c r="A4885" s="1" t="s">
        <v>14846</v>
      </c>
      <c r="B4885" s="2" t="s">
        <v>14858</v>
      </c>
      <c r="C4885" s="2" t="e">
        <f>VLOOKUP($B4885, tge_gfx_data!A:E, 5, FALSE)</f>
        <v>#N/A</v>
      </c>
      <c r="D4885" s="2" t="str">
        <f>IFERROR(VLOOKUP(C4885,pictures!A:C,3,FALSE), "")</f>
        <v/>
      </c>
      <c r="E4885" s="1" t="s">
        <v>677</v>
      </c>
      <c r="F4885" s="1" t="s">
        <v>14859</v>
      </c>
      <c r="G4885" s="2" t="s">
        <v>22433</v>
      </c>
      <c r="H4885" s="2" t="s">
        <v>14544</v>
      </c>
    </row>
    <row r="4886" spans="1:8" ht="56.25" customHeight="1" x14ac:dyDescent="0.25">
      <c r="A4886" s="1" t="s">
        <v>14846</v>
      </c>
      <c r="B4886" s="2" t="s">
        <v>14860</v>
      </c>
      <c r="C4886" s="2" t="e">
        <f>VLOOKUP($B4886, tge_gfx_data!A:E, 5, FALSE)</f>
        <v>#N/A</v>
      </c>
      <c r="D4886" s="2" t="str">
        <f>IFERROR(VLOOKUP(C4886,pictures!A:C,3,FALSE), "")</f>
        <v/>
      </c>
      <c r="E4886" s="1" t="s">
        <v>995</v>
      </c>
      <c r="F4886" s="1" t="s">
        <v>14861</v>
      </c>
      <c r="G4886" s="2" t="s">
        <v>14862</v>
      </c>
      <c r="H4886" s="2" t="s">
        <v>14544</v>
      </c>
    </row>
    <row r="4887" spans="1:8" ht="56.25" customHeight="1" x14ac:dyDescent="0.25">
      <c r="A4887" s="1" t="s">
        <v>14846</v>
      </c>
      <c r="B4887" s="2" t="s">
        <v>4501</v>
      </c>
      <c r="C4887" s="2" t="str">
        <f>VLOOKUP($B4887, tge_gfx_data!A:E, 5, FALSE)</f>
        <v>01_WESTERN/NAVAL/DOCKYARDS/ASTROLABE_ZELEE_TORRES_BRETON</v>
      </c>
      <c r="D4887" s="2" t="str">
        <f>IFERROR(VLOOKUP(C4887,pictures!A:C,3,FALSE), "")</f>
        <v>YES</v>
      </c>
      <c r="E4887" s="1" t="s">
        <v>677</v>
      </c>
      <c r="F4887" s="1" t="s">
        <v>14863</v>
      </c>
      <c r="G4887" s="2" t="s">
        <v>22434</v>
      </c>
    </row>
    <row r="4888" spans="1:8" ht="56.25" customHeight="1" x14ac:dyDescent="0.25">
      <c r="A4888" s="1" t="s">
        <v>14846</v>
      </c>
      <c r="B4888" s="2" t="s">
        <v>4502</v>
      </c>
      <c r="C4888" s="2" t="str">
        <f>VLOOKUP($B4888, tge_gfx_data!A:E, 5, FALSE)</f>
        <v>FENCE_ASHORE_eventPicture</v>
      </c>
      <c r="D4888" s="2" t="str">
        <f>IFERROR(VLOOKUP(C4888,pictures!A:C,3,FALSE), "")</f>
        <v>NO</v>
      </c>
      <c r="E4888" s="1" t="s">
        <v>2991</v>
      </c>
      <c r="F4888" s="1" t="s">
        <v>14864</v>
      </c>
      <c r="G4888" s="2" t="s">
        <v>14865</v>
      </c>
    </row>
    <row r="4889" spans="1:8" ht="56.25" customHeight="1" x14ac:dyDescent="0.25">
      <c r="A4889" s="1" t="s">
        <v>14846</v>
      </c>
      <c r="B4889" s="2" t="s">
        <v>4503</v>
      </c>
      <c r="C4889" s="2" t="str">
        <f>VLOOKUP($B4889, tge_gfx_data!A:E, 5, FALSE)</f>
        <v>WALKING_THE_PLANK_eventPicture</v>
      </c>
      <c r="D4889" s="2" t="str">
        <f>IFERROR(VLOOKUP(C4889,pictures!A:C,3,FALSE), "")</f>
        <v>NO</v>
      </c>
      <c r="E4889" s="1" t="s">
        <v>995</v>
      </c>
      <c r="F4889" s="1" t="s">
        <v>14866</v>
      </c>
      <c r="G4889" s="2" t="s">
        <v>14867</v>
      </c>
    </row>
    <row r="4890" spans="1:8" ht="56.25" customHeight="1" x14ac:dyDescent="0.25">
      <c r="A4890" s="1" t="s">
        <v>14846</v>
      </c>
      <c r="B4890" s="2" t="s">
        <v>4504</v>
      </c>
      <c r="C4890" s="2" t="str">
        <f>VLOOKUP($B4890, tge_gfx_data!A:E, 5, FALSE)</f>
        <v>PIRATE_INVASION_eventPicture</v>
      </c>
      <c r="D4890" s="2" t="str">
        <f>IFERROR(VLOOKUP(C4890,pictures!A:C,3,FALSE), "")</f>
        <v>NO</v>
      </c>
      <c r="E4890" s="1" t="s">
        <v>2991</v>
      </c>
      <c r="F4890" s="1" t="s">
        <v>14868</v>
      </c>
      <c r="G4890" s="2" t="s">
        <v>14869</v>
      </c>
    </row>
    <row r="4891" spans="1:8" ht="56.25" customHeight="1" x14ac:dyDescent="0.25">
      <c r="A4891" s="1" t="s">
        <v>14870</v>
      </c>
      <c r="B4891" s="2" t="s">
        <v>4505</v>
      </c>
      <c r="C4891" s="2" t="str">
        <f>VLOOKUP($B4891, tge_gfx_data!A:E, 5, FALSE)</f>
        <v>NASSAU_FORT_eventPicture</v>
      </c>
      <c r="D4891" s="2" t="str">
        <f>IFERROR(VLOOKUP(C4891,pictures!A:C,3,FALSE), "")</f>
        <v>NO</v>
      </c>
      <c r="E4891" s="1" t="s">
        <v>993</v>
      </c>
      <c r="F4891" s="1" t="s">
        <v>14871</v>
      </c>
      <c r="G4891" s="2" t="s">
        <v>14872</v>
      </c>
    </row>
    <row r="4892" spans="1:8" ht="56.25" customHeight="1" x14ac:dyDescent="0.25">
      <c r="A4892" s="1" t="s">
        <v>14870</v>
      </c>
      <c r="B4892" s="2" t="s">
        <v>4506</v>
      </c>
      <c r="C4892" s="2" t="str">
        <f>VLOOKUP($B4892, tge_gfx_data!A:E, 5, FALSE)</f>
        <v>PIRATE_SHIP_CREW_ROGER_eventPicture</v>
      </c>
      <c r="D4892" s="2" t="str">
        <f>IFERROR(VLOOKUP(C4892,pictures!A:C,3,FALSE), "")</f>
        <v>NO</v>
      </c>
      <c r="E4892" s="1" t="s">
        <v>677</v>
      </c>
      <c r="F4892" s="1" t="s">
        <v>14873</v>
      </c>
      <c r="G4892" s="2" t="s">
        <v>14874</v>
      </c>
    </row>
    <row r="4893" spans="1:8" ht="56.25" customHeight="1" x14ac:dyDescent="0.25">
      <c r="A4893" s="1" t="s">
        <v>14870</v>
      </c>
      <c r="B4893" s="2" t="s">
        <v>4507</v>
      </c>
      <c r="C4893" s="2" t="str">
        <f>VLOOKUP($B4893, tge_gfx_data!A:E, 5, FALSE)</f>
        <v>WOKOU_JUNK_WAITING_eventPicture</v>
      </c>
      <c r="D4893" s="2" t="str">
        <f>IFERROR(VLOOKUP(C4893,pictures!A:C,3,FALSE), "")</f>
        <v>NO</v>
      </c>
      <c r="E4893" s="1" t="s">
        <v>2991</v>
      </c>
      <c r="F4893" s="1" t="s">
        <v>14875</v>
      </c>
      <c r="G4893" s="2" t="s">
        <v>14876</v>
      </c>
    </row>
    <row r="4894" spans="1:8" ht="56.25" customHeight="1" x14ac:dyDescent="0.25">
      <c r="A4894" s="1" t="s">
        <v>14870</v>
      </c>
      <c r="B4894" s="2" t="s">
        <v>4508</v>
      </c>
      <c r="C4894" s="2" t="str">
        <f>VLOOKUP($B4894, tge_gfx_data!A:E, 5, FALSE)</f>
        <v>01_WESTERN/NAVAL/PIRACY/BATTLE_HELGOLAND_RAIDERS_RAHARDT</v>
      </c>
      <c r="D4894" s="2" t="str">
        <f>IFERROR(VLOOKUP(C4894,pictures!A:C,3,FALSE), "")</f>
        <v>YES</v>
      </c>
      <c r="E4894" s="1" t="s">
        <v>2991</v>
      </c>
      <c r="F4894" s="1" t="s">
        <v>14877</v>
      </c>
      <c r="G4894" s="2" t="s">
        <v>14878</v>
      </c>
    </row>
    <row r="4895" spans="1:8" ht="56.25" customHeight="1" x14ac:dyDescent="0.25">
      <c r="A4895" s="1" t="s">
        <v>14870</v>
      </c>
      <c r="B4895" s="2" t="s">
        <v>4509</v>
      </c>
      <c r="C4895" s="2" t="str">
        <f>VLOOKUP($B4895, tge_gfx_data!A:E, 5, FALSE)</f>
        <v>PIRATES_BOARDING_BATTLE_eventPicture</v>
      </c>
      <c r="D4895" s="2" t="str">
        <f>IFERROR(VLOOKUP(C4895,pictures!A:C,3,FALSE), "")</f>
        <v>NO</v>
      </c>
      <c r="E4895" s="1" t="s">
        <v>2991</v>
      </c>
      <c r="F4895" s="1" t="s">
        <v>14879</v>
      </c>
      <c r="G4895" s="2" t="s">
        <v>14880</v>
      </c>
    </row>
    <row r="4896" spans="1:8" ht="56.25" customHeight="1" x14ac:dyDescent="0.25">
      <c r="A4896" s="1" t="s">
        <v>14870</v>
      </c>
      <c r="B4896" s="2" t="s">
        <v>4510</v>
      </c>
      <c r="C4896" s="2" t="str">
        <f>VLOOKUP($B4896, tge_gfx_data!A:E, 5, FALSE)</f>
        <v>MORGAN_CAPTURE_PANAMA_eventPicture</v>
      </c>
      <c r="D4896" s="2" t="str">
        <f>IFERROR(VLOOKUP(C4896,pictures!A:C,3,FALSE), "")</f>
        <v>NO</v>
      </c>
      <c r="E4896" s="1" t="s">
        <v>2991</v>
      </c>
      <c r="F4896" s="1" t="s">
        <v>14881</v>
      </c>
      <c r="G4896" s="2" t="s">
        <v>22435</v>
      </c>
    </row>
    <row r="4897" spans="1:8" ht="56.25" customHeight="1" x14ac:dyDescent="0.25">
      <c r="A4897" s="1" t="s">
        <v>14870</v>
      </c>
      <c r="B4897" s="2" t="s">
        <v>14882</v>
      </c>
      <c r="C4897" s="2" t="e">
        <f>VLOOKUP($B4897, tge_gfx_data!A:E, 5, FALSE)</f>
        <v>#N/A</v>
      </c>
      <c r="D4897" s="2" t="str">
        <f>IFERROR(VLOOKUP(C4897,pictures!A:C,3,FALSE), "")</f>
        <v/>
      </c>
      <c r="E4897" s="1" t="s">
        <v>2991</v>
      </c>
      <c r="F4897" s="1" t="s">
        <v>20669</v>
      </c>
      <c r="G4897" s="2" t="s">
        <v>20670</v>
      </c>
    </row>
    <row r="4898" spans="1:8" ht="56.25" customHeight="1" x14ac:dyDescent="0.25">
      <c r="A4898" s="1" t="s">
        <v>14870</v>
      </c>
      <c r="B4898" s="2" t="s">
        <v>4511</v>
      </c>
      <c r="C4898" s="2" t="str">
        <f>VLOOKUP($B4898, tge_gfx_data!A:E, 5, FALSE)</f>
        <v>LIEUTENANT_MISSION_eventPicture</v>
      </c>
      <c r="D4898" s="2" t="str">
        <f>IFERROR(VLOOKUP(C4898,pictures!A:C,3,FALSE), "")</f>
        <v>NO</v>
      </c>
      <c r="E4898" s="1" t="s">
        <v>995</v>
      </c>
      <c r="F4898" s="1" t="s">
        <v>14883</v>
      </c>
      <c r="G4898" s="2" t="s">
        <v>22523</v>
      </c>
    </row>
    <row r="4899" spans="1:8" ht="56.25" customHeight="1" x14ac:dyDescent="0.25">
      <c r="A4899" s="1" t="s">
        <v>14870</v>
      </c>
      <c r="B4899" s="2" t="s">
        <v>4512</v>
      </c>
      <c r="C4899" s="2" t="str">
        <f>VLOOKUP($B4899, tge_gfx_data!A:E, 5, FALSE)</f>
        <v>JANS_JANSZOON_eventPicture</v>
      </c>
      <c r="D4899" s="2" t="str">
        <f>IFERROR(VLOOKUP(C4899,pictures!A:C,3,FALSE), "")</f>
        <v>NO</v>
      </c>
      <c r="E4899" s="1" t="s">
        <v>997</v>
      </c>
      <c r="F4899" s="1" t="s">
        <v>23139</v>
      </c>
      <c r="G4899" s="2" t="s">
        <v>23140</v>
      </c>
    </row>
    <row r="4900" spans="1:8" ht="56.25" customHeight="1" x14ac:dyDescent="0.25">
      <c r="A4900" s="1" t="s">
        <v>14870</v>
      </c>
      <c r="B4900" s="2" t="s">
        <v>4513</v>
      </c>
      <c r="C4900" s="2" t="str">
        <f>VLOOKUP($B4900, tge_gfx_data!A:E, 5, FALSE)</f>
        <v>SAYIDDA_AL_HURRA_eventPicture</v>
      </c>
      <c r="D4900" s="2" t="str">
        <f>IFERROR(VLOOKUP(C4900,pictures!A:C,3,FALSE), "")</f>
        <v>NO</v>
      </c>
      <c r="E4900" s="1" t="s">
        <v>997</v>
      </c>
      <c r="F4900" s="1" t="s">
        <v>22339</v>
      </c>
      <c r="G4900" s="2" t="s">
        <v>22340</v>
      </c>
    </row>
    <row r="4901" spans="1:8" ht="56.25" customHeight="1" x14ac:dyDescent="0.25">
      <c r="A4901" s="1" t="s">
        <v>14870</v>
      </c>
      <c r="B4901" s="2" t="s">
        <v>4514</v>
      </c>
      <c r="C4901" s="2" t="str">
        <f>VLOOKUP($B4901, tge_gfx_data!A:E, 5, FALSE)</f>
        <v>PORT_ROYAL_INN_eventPicture</v>
      </c>
      <c r="D4901" s="2" t="str">
        <f>IFERROR(VLOOKUP(C4901,pictures!A:C,3,FALSE), "")</f>
        <v>NO</v>
      </c>
      <c r="E4901" s="1" t="s">
        <v>677</v>
      </c>
      <c r="F4901" s="1" t="s">
        <v>14884</v>
      </c>
      <c r="G4901" s="2" t="s">
        <v>23141</v>
      </c>
    </row>
    <row r="4902" spans="1:8" ht="56.25" customHeight="1" x14ac:dyDescent="0.25">
      <c r="A4902" s="1" t="s">
        <v>14870</v>
      </c>
      <c r="B4902" s="2" t="s">
        <v>14885</v>
      </c>
      <c r="C4902" s="2" t="e">
        <f>VLOOKUP($B4902, tge_gfx_data!A:E, 5, FALSE)</f>
        <v>#N/A</v>
      </c>
      <c r="D4902" s="2" t="str">
        <f>IFERROR(VLOOKUP(C4902,pictures!A:C,3,FALSE), "")</f>
        <v/>
      </c>
      <c r="E4902" s="1" t="s">
        <v>677</v>
      </c>
      <c r="F4902" s="1" t="s">
        <v>14886</v>
      </c>
      <c r="G4902" s="2" t="s">
        <v>14887</v>
      </c>
    </row>
    <row r="4903" spans="1:8" ht="56.25" customHeight="1" x14ac:dyDescent="0.25">
      <c r="A4903" s="1" t="s">
        <v>14870</v>
      </c>
      <c r="B4903" s="2" t="s">
        <v>4515</v>
      </c>
      <c r="C4903" s="2" t="str">
        <f>VLOOKUP($B4903, tge_gfx_data!A:E, 5, FALSE)</f>
        <v>05_SINO/NAVAL/PIRACY/MERCHANTSHIP_ATTACKED_PIRATES</v>
      </c>
      <c r="D4903" s="2" t="str">
        <f>IFERROR(VLOOKUP(C4903,pictures!A:C,3,FALSE), "")</f>
        <v>YES</v>
      </c>
      <c r="E4903" s="1" t="s">
        <v>22267</v>
      </c>
      <c r="F4903" s="1" t="s">
        <v>14888</v>
      </c>
      <c r="G4903" s="2" t="s">
        <v>14889</v>
      </c>
    </row>
    <row r="4904" spans="1:8" ht="56.25" customHeight="1" x14ac:dyDescent="0.25">
      <c r="A4904" s="1" t="s">
        <v>14870</v>
      </c>
      <c r="B4904" s="2" t="s">
        <v>4516</v>
      </c>
      <c r="C4904" s="2" t="str">
        <f>VLOOKUP($B4904, tge_gfx_data!A:E, 5, FALSE)</f>
        <v>05_SINO/NAVAL/PIRACY/MERCHANTSHIP_ATTACKED_PIRATES</v>
      </c>
      <c r="D4904" s="2" t="str">
        <f>IFERROR(VLOOKUP(C4904,pictures!A:C,3,FALSE), "")</f>
        <v>YES</v>
      </c>
      <c r="E4904" s="1" t="s">
        <v>22267</v>
      </c>
      <c r="F4904" s="1" t="s">
        <v>14891</v>
      </c>
      <c r="G4904" s="2" t="s">
        <v>14892</v>
      </c>
      <c r="H4904" s="2" t="s">
        <v>10737</v>
      </c>
    </row>
    <row r="4905" spans="1:8" ht="56.25" customHeight="1" x14ac:dyDescent="0.25">
      <c r="A4905" s="1" t="s">
        <v>20857</v>
      </c>
      <c r="B4905" s="2" t="s">
        <v>20954</v>
      </c>
      <c r="C4905" s="2" t="e">
        <f>VLOOKUP($B4905, tge_gfx_data!A:E, 5, FALSE)</f>
        <v>#N/A</v>
      </c>
      <c r="D4905" s="2" t="str">
        <f>IFERROR(VLOOKUP(C4905,pictures!A:C,3,FALSE), "")</f>
        <v/>
      </c>
      <c r="E4905" s="1" t="s">
        <v>20751</v>
      </c>
      <c r="F4905" s="1" t="s">
        <v>20955</v>
      </c>
      <c r="G4905" s="2" t="s">
        <v>20956</v>
      </c>
    </row>
    <row r="4906" spans="1:8" ht="56.25" customHeight="1" x14ac:dyDescent="0.25">
      <c r="A4906" s="1" t="s">
        <v>20857</v>
      </c>
      <c r="B4906" s="2" t="s">
        <v>20957</v>
      </c>
      <c r="C4906" s="2" t="e">
        <f>VLOOKUP($B4906, tge_gfx_data!A:E, 5, FALSE)</f>
        <v>#N/A</v>
      </c>
      <c r="D4906" s="2" t="str">
        <f>IFERROR(VLOOKUP(C4906,pictures!A:C,3,FALSE), "")</f>
        <v/>
      </c>
      <c r="E4906" s="1" t="s">
        <v>20751</v>
      </c>
      <c r="F4906" s="1" t="s">
        <v>20958</v>
      </c>
      <c r="G4906" s="2" t="s">
        <v>20959</v>
      </c>
    </row>
    <row r="4907" spans="1:8" ht="56.25" customHeight="1" x14ac:dyDescent="0.25">
      <c r="A4907" s="1" t="s">
        <v>20857</v>
      </c>
      <c r="B4907" s="2" t="s">
        <v>20960</v>
      </c>
      <c r="C4907" s="2" t="e">
        <f>VLOOKUP($B4907, tge_gfx_data!A:E, 5, FALSE)</f>
        <v>#N/A</v>
      </c>
      <c r="D4907" s="2" t="str">
        <f>IFERROR(VLOOKUP(C4907,pictures!A:C,3,FALSE), "")</f>
        <v/>
      </c>
      <c r="E4907" s="1" t="s">
        <v>108</v>
      </c>
      <c r="F4907" s="1" t="s">
        <v>20961</v>
      </c>
      <c r="G4907" s="2" t="s">
        <v>20962</v>
      </c>
    </row>
    <row r="4908" spans="1:8" ht="56.25" customHeight="1" x14ac:dyDescent="0.25">
      <c r="A4908" s="1" t="s">
        <v>20857</v>
      </c>
      <c r="B4908" s="2" t="s">
        <v>20963</v>
      </c>
      <c r="C4908" s="2" t="e">
        <f>VLOOKUP($B4908, tge_gfx_data!A:E, 5, FALSE)</f>
        <v>#N/A</v>
      </c>
      <c r="D4908" s="2" t="str">
        <f>IFERROR(VLOOKUP(C4908,pictures!A:C,3,FALSE), "")</f>
        <v/>
      </c>
      <c r="E4908" s="1" t="s">
        <v>2427</v>
      </c>
      <c r="F4908" s="1" t="s">
        <v>20964</v>
      </c>
      <c r="G4908" s="2" t="s">
        <v>20965</v>
      </c>
    </row>
    <row r="4909" spans="1:8" ht="56.25" customHeight="1" x14ac:dyDescent="0.25">
      <c r="A4909" s="1" t="s">
        <v>20857</v>
      </c>
      <c r="B4909" s="2" t="s">
        <v>20966</v>
      </c>
      <c r="C4909" s="2" t="e">
        <f>VLOOKUP($B4909, tge_gfx_data!A:E, 5, FALSE)</f>
        <v>#N/A</v>
      </c>
      <c r="D4909" s="2" t="str">
        <f>IFERROR(VLOOKUP(C4909,pictures!A:C,3,FALSE), "")</f>
        <v/>
      </c>
      <c r="E4909" s="1" t="s">
        <v>2421</v>
      </c>
      <c r="F4909" s="1" t="s">
        <v>20967</v>
      </c>
      <c r="G4909" s="2" t="s">
        <v>20968</v>
      </c>
    </row>
    <row r="4910" spans="1:8" ht="56.25" customHeight="1" x14ac:dyDescent="0.25">
      <c r="A4910" s="1" t="s">
        <v>20857</v>
      </c>
      <c r="B4910" s="2" t="s">
        <v>20969</v>
      </c>
      <c r="C4910" s="2" t="e">
        <f>VLOOKUP($B4910, tge_gfx_data!A:E, 5, FALSE)</f>
        <v>#N/A</v>
      </c>
      <c r="D4910" s="2" t="str">
        <f>IFERROR(VLOOKUP(C4910,pictures!A:C,3,FALSE), "")</f>
        <v/>
      </c>
      <c r="E4910" s="1" t="s">
        <v>20751</v>
      </c>
      <c r="F4910" s="1" t="s">
        <v>20970</v>
      </c>
      <c r="G4910" s="2" t="s">
        <v>20971</v>
      </c>
    </row>
    <row r="4911" spans="1:8" ht="56.25" customHeight="1" x14ac:dyDescent="0.25">
      <c r="A4911" s="1" t="s">
        <v>20857</v>
      </c>
      <c r="B4911" s="2" t="s">
        <v>20972</v>
      </c>
      <c r="C4911" s="2" t="e">
        <f>VLOOKUP($B4911, tge_gfx_data!A:E, 5, FALSE)</f>
        <v>#N/A</v>
      </c>
      <c r="D4911" s="2" t="str">
        <f>IFERROR(VLOOKUP(C4911,pictures!A:C,3,FALSE), "")</f>
        <v/>
      </c>
      <c r="E4911" s="1" t="s">
        <v>20751</v>
      </c>
      <c r="F4911" s="1" t="s">
        <v>20973</v>
      </c>
      <c r="G4911" s="2" t="s">
        <v>20974</v>
      </c>
    </row>
    <row r="4912" spans="1:8" ht="56.25" customHeight="1" x14ac:dyDescent="0.25">
      <c r="A4912" s="1" t="s">
        <v>14893</v>
      </c>
      <c r="B4912" s="2" t="s">
        <v>22088</v>
      </c>
      <c r="C4912" s="2" t="e">
        <f>VLOOKUP($B4912, tge_gfx_data!A:E, 5, FALSE)</f>
        <v>#N/A</v>
      </c>
      <c r="D4912" s="2" t="str">
        <f>IFERROR(VLOOKUP(C4912,pictures!A:C,3,FALSE), "")</f>
        <v/>
      </c>
      <c r="E4912" s="1" t="s">
        <v>1132</v>
      </c>
      <c r="F4912" s="1" t="s">
        <v>22089</v>
      </c>
      <c r="G4912" s="2" t="s">
        <v>22090</v>
      </c>
    </row>
    <row r="4913" spans="1:8" ht="56.25" customHeight="1" x14ac:dyDescent="0.25">
      <c r="A4913" s="1" t="s">
        <v>14893</v>
      </c>
      <c r="B4913" s="2" t="s">
        <v>14894</v>
      </c>
      <c r="C4913" s="2" t="e">
        <f>VLOOKUP($B4913, tge_gfx_data!A:E, 5, FALSE)</f>
        <v>#N/A</v>
      </c>
      <c r="D4913" s="2" t="str">
        <f>IFERROR(VLOOKUP(C4913,pictures!A:C,3,FALSE), "")</f>
        <v/>
      </c>
      <c r="E4913" s="1" t="s">
        <v>1126</v>
      </c>
      <c r="F4913" s="1" t="s">
        <v>14895</v>
      </c>
      <c r="G4913" s="2" t="s">
        <v>14896</v>
      </c>
    </row>
    <row r="4914" spans="1:8" ht="56.25" customHeight="1" x14ac:dyDescent="0.25">
      <c r="A4914" s="1" t="s">
        <v>14893</v>
      </c>
      <c r="B4914" s="2" t="s">
        <v>14897</v>
      </c>
      <c r="C4914" s="2" t="e">
        <f>VLOOKUP($B4914, tge_gfx_data!A:E, 5, FALSE)</f>
        <v>#N/A</v>
      </c>
      <c r="D4914" s="2" t="str">
        <f>IFERROR(VLOOKUP(C4914,pictures!A:C,3,FALSE), "")</f>
        <v/>
      </c>
      <c r="E4914" s="1" t="s">
        <v>1124</v>
      </c>
      <c r="F4914" s="1" t="s">
        <v>14898</v>
      </c>
      <c r="G4914" s="2" t="s">
        <v>14899</v>
      </c>
      <c r="H4914" s="2" t="s">
        <v>6410</v>
      </c>
    </row>
    <row r="4915" spans="1:8" ht="56.25" customHeight="1" x14ac:dyDescent="0.25">
      <c r="A4915" s="1" t="s">
        <v>14893</v>
      </c>
      <c r="B4915" s="2" t="s">
        <v>14900</v>
      </c>
      <c r="C4915" s="2" t="e">
        <f>VLOOKUP($B4915, tge_gfx_data!A:E, 5, FALSE)</f>
        <v>#N/A</v>
      </c>
      <c r="D4915" s="2" t="str">
        <f>IFERROR(VLOOKUP(C4915,pictures!A:C,3,FALSE), "")</f>
        <v/>
      </c>
      <c r="E4915" s="1" t="s">
        <v>1138</v>
      </c>
      <c r="F4915" s="1" t="s">
        <v>14901</v>
      </c>
      <c r="G4915" s="2" t="s">
        <v>22096</v>
      </c>
      <c r="H4915" s="2" t="s">
        <v>6410</v>
      </c>
    </row>
    <row r="4916" spans="1:8" ht="56.25" customHeight="1" x14ac:dyDescent="0.25">
      <c r="A4916" s="1" t="s">
        <v>14893</v>
      </c>
      <c r="B4916" s="2" t="s">
        <v>14902</v>
      </c>
      <c r="C4916" s="2" t="e">
        <f>VLOOKUP($B4916, tge_gfx_data!A:E, 5, FALSE)</f>
        <v>#N/A</v>
      </c>
      <c r="D4916" s="2" t="str">
        <f>IFERROR(VLOOKUP(C4916,pictures!A:C,3,FALSE), "")</f>
        <v/>
      </c>
      <c r="E4916" s="1" t="s">
        <v>1132</v>
      </c>
      <c r="F4916" s="1" t="s">
        <v>14903</v>
      </c>
      <c r="G4916" s="2" t="s">
        <v>14904</v>
      </c>
      <c r="H4916" s="2" t="s">
        <v>6410</v>
      </c>
    </row>
    <row r="4917" spans="1:8" ht="56.25" customHeight="1" x14ac:dyDescent="0.25">
      <c r="A4917" s="1" t="s">
        <v>14893</v>
      </c>
      <c r="B4917" s="2" t="s">
        <v>14905</v>
      </c>
      <c r="C4917" s="2" t="e">
        <f>VLOOKUP($B4917, tge_gfx_data!A:E, 5, FALSE)</f>
        <v>#N/A</v>
      </c>
      <c r="D4917" s="2" t="str">
        <f>IFERROR(VLOOKUP(C4917,pictures!A:C,3,FALSE), "")</f>
        <v/>
      </c>
      <c r="E4917" s="1" t="s">
        <v>1130</v>
      </c>
      <c r="F4917" s="1" t="s">
        <v>14906</v>
      </c>
      <c r="G4917" s="2" t="s">
        <v>14907</v>
      </c>
    </row>
    <row r="4918" spans="1:8" ht="56.25" customHeight="1" x14ac:dyDescent="0.25">
      <c r="A4918" s="1" t="s">
        <v>14893</v>
      </c>
      <c r="B4918" s="2" t="s">
        <v>14908</v>
      </c>
      <c r="C4918" s="2" t="e">
        <f>VLOOKUP($B4918, tge_gfx_data!A:E, 5, FALSE)</f>
        <v>#N/A</v>
      </c>
      <c r="D4918" s="2" t="str">
        <f>IFERROR(VLOOKUP(C4918,pictures!A:C,3,FALSE), "")</f>
        <v/>
      </c>
      <c r="E4918" s="1" t="s">
        <v>1138</v>
      </c>
      <c r="F4918" s="1" t="s">
        <v>14909</v>
      </c>
      <c r="G4918" s="2" t="s">
        <v>14910</v>
      </c>
    </row>
    <row r="4919" spans="1:8" ht="56.25" customHeight="1" x14ac:dyDescent="0.25">
      <c r="A4919" s="1" t="s">
        <v>14893</v>
      </c>
      <c r="B4919" s="2" t="s">
        <v>14911</v>
      </c>
      <c r="C4919" s="2" t="e">
        <f>VLOOKUP($B4919, tge_gfx_data!A:E, 5, FALSE)</f>
        <v>#N/A</v>
      </c>
      <c r="D4919" s="2" t="str">
        <f>IFERROR(VLOOKUP(C4919,pictures!A:C,3,FALSE), "")</f>
        <v/>
      </c>
      <c r="E4919" s="1" t="s">
        <v>1122</v>
      </c>
      <c r="F4919" s="1" t="s">
        <v>14912</v>
      </c>
      <c r="G4919" s="2" t="s">
        <v>22097</v>
      </c>
    </row>
    <row r="4920" spans="1:8" ht="56.25" customHeight="1" x14ac:dyDescent="0.25">
      <c r="A4920" s="1" t="s">
        <v>14893</v>
      </c>
      <c r="B4920" s="2" t="s">
        <v>14913</v>
      </c>
      <c r="C4920" s="2" t="e">
        <f>VLOOKUP($B4920, tge_gfx_data!A:E, 5, FALSE)</f>
        <v>#N/A</v>
      </c>
      <c r="D4920" s="2" t="str">
        <f>IFERROR(VLOOKUP(C4920,pictures!A:C,3,FALSE), "")</f>
        <v/>
      </c>
      <c r="E4920" s="1" t="s">
        <v>2460</v>
      </c>
      <c r="F4920" s="1" t="s">
        <v>14914</v>
      </c>
      <c r="G4920" s="2" t="s">
        <v>14915</v>
      </c>
    </row>
    <row r="4921" spans="1:8" ht="56.25" customHeight="1" x14ac:dyDescent="0.25">
      <c r="A4921" s="1" t="s">
        <v>14893</v>
      </c>
      <c r="B4921" s="2" t="s">
        <v>14916</v>
      </c>
      <c r="C4921" s="2" t="e">
        <f>VLOOKUP($B4921, tge_gfx_data!A:E, 5, FALSE)</f>
        <v>#N/A</v>
      </c>
      <c r="D4921" s="2" t="str">
        <f>IFERROR(VLOOKUP(C4921,pictures!A:C,3,FALSE), "")</f>
        <v/>
      </c>
      <c r="E4921" s="1" t="s">
        <v>1132</v>
      </c>
      <c r="F4921" s="1" t="s">
        <v>14917</v>
      </c>
      <c r="G4921" s="2" t="s">
        <v>22098</v>
      </c>
    </row>
    <row r="4922" spans="1:8" ht="56.25" customHeight="1" x14ac:dyDescent="0.25">
      <c r="A4922" s="1" t="s">
        <v>14893</v>
      </c>
      <c r="B4922" s="2" t="s">
        <v>14918</v>
      </c>
      <c r="C4922" s="2" t="e">
        <f>VLOOKUP($B4922, tge_gfx_data!A:E, 5, FALSE)</f>
        <v>#N/A</v>
      </c>
      <c r="D4922" s="2" t="str">
        <f>IFERROR(VLOOKUP(C4922,pictures!A:C,3,FALSE), "")</f>
        <v/>
      </c>
      <c r="E4922" s="1" t="s">
        <v>1124</v>
      </c>
      <c r="F4922" s="1" t="s">
        <v>14919</v>
      </c>
      <c r="G4922" s="2" t="s">
        <v>14920</v>
      </c>
    </row>
    <row r="4923" spans="1:8" ht="56.25" customHeight="1" x14ac:dyDescent="0.25">
      <c r="A4923" s="1" t="s">
        <v>14893</v>
      </c>
      <c r="B4923" s="2" t="s">
        <v>14921</v>
      </c>
      <c r="C4923" s="2" t="e">
        <f>VLOOKUP($B4923, tge_gfx_data!A:E, 5, FALSE)</f>
        <v>#N/A</v>
      </c>
      <c r="D4923" s="2" t="str">
        <f>IFERROR(VLOOKUP(C4923,pictures!A:C,3,FALSE), "")</f>
        <v/>
      </c>
      <c r="E4923" s="1" t="s">
        <v>1130</v>
      </c>
      <c r="F4923" s="1" t="s">
        <v>14922</v>
      </c>
      <c r="G4923" s="2" t="s">
        <v>14923</v>
      </c>
    </row>
    <row r="4924" spans="1:8" ht="56.25" customHeight="1" x14ac:dyDescent="0.25">
      <c r="A4924" s="1" t="s">
        <v>14893</v>
      </c>
      <c r="B4924" s="2" t="s">
        <v>14924</v>
      </c>
      <c r="C4924" s="2" t="e">
        <f>VLOOKUP($B4924, tge_gfx_data!A:E, 5, FALSE)</f>
        <v>#N/A</v>
      </c>
      <c r="D4924" s="2" t="str">
        <f>IFERROR(VLOOKUP(C4924,pictures!A:C,3,FALSE), "")</f>
        <v/>
      </c>
      <c r="E4924" s="1" t="s">
        <v>1136</v>
      </c>
      <c r="F4924" s="1" t="s">
        <v>14925</v>
      </c>
      <c r="G4924" s="2" t="s">
        <v>22091</v>
      </c>
    </row>
    <row r="4925" spans="1:8" ht="56.25" customHeight="1" x14ac:dyDescent="0.25">
      <c r="A4925" s="1" t="s">
        <v>14893</v>
      </c>
      <c r="B4925" s="2" t="s">
        <v>14926</v>
      </c>
      <c r="C4925" s="2" t="e">
        <f>VLOOKUP($B4925, tge_gfx_data!A:E, 5, FALSE)</f>
        <v>#N/A</v>
      </c>
      <c r="D4925" s="2" t="str">
        <f>IFERROR(VLOOKUP(C4925,pictures!A:C,3,FALSE), "")</f>
        <v/>
      </c>
      <c r="E4925" s="1" t="s">
        <v>1126</v>
      </c>
      <c r="F4925" s="1" t="s">
        <v>14927</v>
      </c>
      <c r="G4925" s="2" t="s">
        <v>22099</v>
      </c>
    </row>
    <row r="4926" spans="1:8" ht="56.25" customHeight="1" x14ac:dyDescent="0.25">
      <c r="A4926" s="1" t="s">
        <v>14893</v>
      </c>
      <c r="B4926" s="2" t="s">
        <v>14928</v>
      </c>
      <c r="C4926" s="2" t="e">
        <f>VLOOKUP($B4926, tge_gfx_data!A:E, 5, FALSE)</f>
        <v>#N/A</v>
      </c>
      <c r="D4926" s="2" t="str">
        <f>IFERROR(VLOOKUP(C4926,pictures!A:C,3,FALSE), "")</f>
        <v/>
      </c>
      <c r="E4926" s="1" t="s">
        <v>1126</v>
      </c>
      <c r="F4926" s="1" t="s">
        <v>14929</v>
      </c>
      <c r="G4926" s="2" t="s">
        <v>22100</v>
      </c>
      <c r="H4926" s="2" t="s">
        <v>9153</v>
      </c>
    </row>
    <row r="4927" spans="1:8" ht="56.25" customHeight="1" x14ac:dyDescent="0.25">
      <c r="A4927" s="1" t="s">
        <v>14893</v>
      </c>
      <c r="B4927" s="2" t="s">
        <v>14930</v>
      </c>
      <c r="C4927" s="2" t="e">
        <f>VLOOKUP($B4927, tge_gfx_data!A:E, 5, FALSE)</f>
        <v>#N/A</v>
      </c>
      <c r="D4927" s="2" t="str">
        <f>IFERROR(VLOOKUP(C4927,pictures!A:C,3,FALSE), "")</f>
        <v/>
      </c>
      <c r="E4927" s="1" t="s">
        <v>1128</v>
      </c>
      <c r="F4927" s="1" t="s">
        <v>14931</v>
      </c>
      <c r="G4927" s="2" t="s">
        <v>14932</v>
      </c>
    </row>
    <row r="4928" spans="1:8" ht="56.25" customHeight="1" x14ac:dyDescent="0.25">
      <c r="A4928" s="1" t="s">
        <v>14893</v>
      </c>
      <c r="B4928" s="2" t="s">
        <v>14933</v>
      </c>
      <c r="C4928" s="2" t="e">
        <f>VLOOKUP($B4928, tge_gfx_data!A:E, 5, FALSE)</f>
        <v>#N/A</v>
      </c>
      <c r="D4928" s="2" t="str">
        <f>IFERROR(VLOOKUP(C4928,pictures!A:C,3,FALSE), "")</f>
        <v/>
      </c>
      <c r="E4928" s="1" t="s">
        <v>1130</v>
      </c>
      <c r="F4928" s="1" t="s">
        <v>14934</v>
      </c>
      <c r="G4928" s="2" t="s">
        <v>22101</v>
      </c>
    </row>
    <row r="4929" spans="1:8" ht="56.25" customHeight="1" x14ac:dyDescent="0.25">
      <c r="A4929" s="1" t="s">
        <v>14893</v>
      </c>
      <c r="B4929" s="2" t="s">
        <v>14935</v>
      </c>
      <c r="C4929" s="2" t="e">
        <f>VLOOKUP($B4929, tge_gfx_data!A:E, 5, FALSE)</f>
        <v>#N/A</v>
      </c>
      <c r="D4929" s="2" t="str">
        <f>IFERROR(VLOOKUP(C4929,pictures!A:C,3,FALSE), "")</f>
        <v/>
      </c>
      <c r="E4929" s="1" t="s">
        <v>1136</v>
      </c>
      <c r="F4929" s="1" t="s">
        <v>14936</v>
      </c>
      <c r="G4929" s="2" t="s">
        <v>14937</v>
      </c>
    </row>
    <row r="4930" spans="1:8" ht="56.25" customHeight="1" x14ac:dyDescent="0.25">
      <c r="A4930" s="1" t="s">
        <v>14893</v>
      </c>
      <c r="B4930" s="2" t="s">
        <v>14938</v>
      </c>
      <c r="C4930" s="2" t="e">
        <f>VLOOKUP($B4930, tge_gfx_data!A:E, 5, FALSE)</f>
        <v>#N/A</v>
      </c>
      <c r="D4930" s="2" t="str">
        <f>IFERROR(VLOOKUP(C4930,pictures!A:C,3,FALSE), "")</f>
        <v/>
      </c>
      <c r="E4930" s="1" t="s">
        <v>1122</v>
      </c>
      <c r="F4930" s="1" t="s">
        <v>14939</v>
      </c>
      <c r="G4930" s="2" t="s">
        <v>22102</v>
      </c>
    </row>
    <row r="4931" spans="1:8" ht="56.25" customHeight="1" x14ac:dyDescent="0.25">
      <c r="A4931" s="1" t="s">
        <v>14893</v>
      </c>
      <c r="B4931" s="2" t="s">
        <v>14940</v>
      </c>
      <c r="C4931" s="2" t="e">
        <f>VLOOKUP($B4931, tge_gfx_data!A:E, 5, FALSE)</f>
        <v>#N/A</v>
      </c>
      <c r="D4931" s="2" t="str">
        <f>IFERROR(VLOOKUP(C4931,pictures!A:C,3,FALSE), "")</f>
        <v/>
      </c>
      <c r="E4931" s="1" t="s">
        <v>1136</v>
      </c>
      <c r="F4931" s="1" t="s">
        <v>14941</v>
      </c>
      <c r="G4931" s="2" t="s">
        <v>14942</v>
      </c>
    </row>
    <row r="4932" spans="1:8" ht="56.25" customHeight="1" x14ac:dyDescent="0.25">
      <c r="A4932" s="1" t="s">
        <v>14893</v>
      </c>
      <c r="B4932" s="2" t="s">
        <v>14943</v>
      </c>
      <c r="C4932" s="2" t="e">
        <f>VLOOKUP($B4932, tge_gfx_data!A:E, 5, FALSE)</f>
        <v>#N/A</v>
      </c>
      <c r="D4932" s="2" t="str">
        <f>IFERROR(VLOOKUP(C4932,pictures!A:C,3,FALSE), "")</f>
        <v/>
      </c>
      <c r="E4932" s="1" t="s">
        <v>1128</v>
      </c>
      <c r="F4932" s="1" t="s">
        <v>14944</v>
      </c>
      <c r="G4932" s="2" t="s">
        <v>14945</v>
      </c>
    </row>
    <row r="4933" spans="1:8" ht="56.25" customHeight="1" x14ac:dyDescent="0.25">
      <c r="A4933" s="1" t="s">
        <v>14893</v>
      </c>
      <c r="B4933" s="2" t="s">
        <v>14946</v>
      </c>
      <c r="C4933" s="2" t="e">
        <f>VLOOKUP($B4933, tge_gfx_data!A:E, 5, FALSE)</f>
        <v>#N/A</v>
      </c>
      <c r="D4933" s="2" t="str">
        <f>IFERROR(VLOOKUP(C4933,pictures!A:C,3,FALSE), "")</f>
        <v/>
      </c>
      <c r="E4933" s="1" t="s">
        <v>1126</v>
      </c>
      <c r="F4933" s="1" t="s">
        <v>14947</v>
      </c>
      <c r="G4933" s="2" t="s">
        <v>14948</v>
      </c>
      <c r="H4933" s="2" t="s">
        <v>14544</v>
      </c>
    </row>
    <row r="4934" spans="1:8" ht="56.25" customHeight="1" x14ac:dyDescent="0.25">
      <c r="A4934" s="1" t="s">
        <v>14893</v>
      </c>
      <c r="B4934" s="2" t="s">
        <v>14949</v>
      </c>
      <c r="C4934" s="2" t="e">
        <f>VLOOKUP($B4934, tge_gfx_data!A:E, 5, FALSE)</f>
        <v>#N/A</v>
      </c>
      <c r="D4934" s="2" t="str">
        <f>IFERROR(VLOOKUP(C4934,pictures!A:C,3,FALSE), "")</f>
        <v/>
      </c>
      <c r="E4934" s="1" t="s">
        <v>1140</v>
      </c>
      <c r="F4934" s="1" t="s">
        <v>14950</v>
      </c>
      <c r="G4934" s="2" t="s">
        <v>22103</v>
      </c>
      <c r="H4934" s="2" t="s">
        <v>14544</v>
      </c>
    </row>
    <row r="4935" spans="1:8" ht="56.25" customHeight="1" x14ac:dyDescent="0.25">
      <c r="A4935" s="1" t="s">
        <v>14893</v>
      </c>
      <c r="B4935" s="2" t="s">
        <v>14951</v>
      </c>
      <c r="C4935" s="2" t="e">
        <f>VLOOKUP($B4935, tge_gfx_data!A:E, 5, FALSE)</f>
        <v>#N/A</v>
      </c>
      <c r="D4935" s="2" t="str">
        <f>IFERROR(VLOOKUP(C4935,pictures!A:C,3,FALSE), "")</f>
        <v/>
      </c>
      <c r="E4935" s="1" t="s">
        <v>1126</v>
      </c>
      <c r="F4935" s="1" t="s">
        <v>14952</v>
      </c>
      <c r="G4935" s="2" t="s">
        <v>22092</v>
      </c>
      <c r="H4935" s="2" t="s">
        <v>20639</v>
      </c>
    </row>
    <row r="4936" spans="1:8" ht="56.25" customHeight="1" x14ac:dyDescent="0.25">
      <c r="A4936" s="1" t="s">
        <v>14893</v>
      </c>
      <c r="B4936" s="2" t="s">
        <v>14953</v>
      </c>
      <c r="C4936" s="2" t="e">
        <f>VLOOKUP($B4936, tge_gfx_data!A:E, 5, FALSE)</f>
        <v>#N/A</v>
      </c>
      <c r="D4936" s="2" t="str">
        <f>IFERROR(VLOOKUP(C4936,pictures!A:C,3,FALSE), "")</f>
        <v/>
      </c>
      <c r="E4936" s="1" t="s">
        <v>1134</v>
      </c>
      <c r="F4936" s="1" t="s">
        <v>14954</v>
      </c>
      <c r="G4936" s="2" t="s">
        <v>22104</v>
      </c>
      <c r="H4936" s="2" t="s">
        <v>14544</v>
      </c>
    </row>
    <row r="4937" spans="1:8" ht="56.25" customHeight="1" x14ac:dyDescent="0.25">
      <c r="A4937" s="1" t="s">
        <v>14893</v>
      </c>
      <c r="B4937" s="2" t="s">
        <v>14955</v>
      </c>
      <c r="C4937" s="2" t="e">
        <f>VLOOKUP($B4937, tge_gfx_data!A:E, 5, FALSE)</f>
        <v>#N/A</v>
      </c>
      <c r="D4937" s="2" t="str">
        <f>IFERROR(VLOOKUP(C4937,pictures!A:C,3,FALSE), "")</f>
        <v/>
      </c>
      <c r="E4937" s="1" t="s">
        <v>1128</v>
      </c>
      <c r="F4937" s="1" t="s">
        <v>14956</v>
      </c>
      <c r="G4937" s="2" t="s">
        <v>14957</v>
      </c>
      <c r="H4937" s="2" t="s">
        <v>14544</v>
      </c>
    </row>
    <row r="4938" spans="1:8" ht="56.25" customHeight="1" x14ac:dyDescent="0.25">
      <c r="A4938" s="1" t="s">
        <v>14893</v>
      </c>
      <c r="B4938" s="2" t="s">
        <v>14958</v>
      </c>
      <c r="C4938" s="2" t="e">
        <f>VLOOKUP($B4938, tge_gfx_data!A:E, 5, FALSE)</f>
        <v>#N/A</v>
      </c>
      <c r="D4938" s="2" t="str">
        <f>IFERROR(VLOOKUP(C4938,pictures!A:C,3,FALSE), "")</f>
        <v/>
      </c>
      <c r="E4938" s="1" t="s">
        <v>1138</v>
      </c>
      <c r="F4938" s="1" t="s">
        <v>14959</v>
      </c>
      <c r="G4938" s="2" t="s">
        <v>14960</v>
      </c>
      <c r="H4938" s="2" t="s">
        <v>14544</v>
      </c>
    </row>
    <row r="4939" spans="1:8" ht="56.25" customHeight="1" x14ac:dyDescent="0.25">
      <c r="A4939" s="1" t="s">
        <v>14893</v>
      </c>
      <c r="B4939" s="2" t="s">
        <v>14961</v>
      </c>
      <c r="C4939" s="2" t="e">
        <f>VLOOKUP($B4939, tge_gfx_data!A:E, 5, FALSE)</f>
        <v>#N/A</v>
      </c>
      <c r="D4939" s="2" t="str">
        <f>IFERROR(VLOOKUP(C4939,pictures!A:C,3,FALSE), "")</f>
        <v/>
      </c>
      <c r="E4939" s="1" t="s">
        <v>1122</v>
      </c>
      <c r="F4939" s="1" t="s">
        <v>14962</v>
      </c>
      <c r="G4939" s="2" t="s">
        <v>14963</v>
      </c>
      <c r="H4939" s="2" t="s">
        <v>5760</v>
      </c>
    </row>
    <row r="4940" spans="1:8" ht="56.25" customHeight="1" x14ac:dyDescent="0.25">
      <c r="A4940" s="1" t="s">
        <v>14893</v>
      </c>
      <c r="B4940" s="2" t="s">
        <v>14964</v>
      </c>
      <c r="C4940" s="2" t="e">
        <f>VLOOKUP($B4940, tge_gfx_data!A:E, 5, FALSE)</f>
        <v>#N/A</v>
      </c>
      <c r="D4940" s="2" t="str">
        <f>IFERROR(VLOOKUP(C4940,pictures!A:C,3,FALSE), "")</f>
        <v/>
      </c>
      <c r="E4940" s="1" t="s">
        <v>1136</v>
      </c>
      <c r="F4940" s="1" t="s">
        <v>14965</v>
      </c>
      <c r="G4940" s="2" t="s">
        <v>22093</v>
      </c>
    </row>
    <row r="4941" spans="1:8" ht="56.25" customHeight="1" x14ac:dyDescent="0.25">
      <c r="A4941" s="1" t="s">
        <v>14893</v>
      </c>
      <c r="B4941" s="2" t="s">
        <v>14966</v>
      </c>
      <c r="C4941" s="2" t="e">
        <f>VLOOKUP($B4941, tge_gfx_data!A:E, 5, FALSE)</f>
        <v>#N/A</v>
      </c>
      <c r="D4941" s="2" t="str">
        <f>IFERROR(VLOOKUP(C4941,pictures!A:C,3,FALSE), "")</f>
        <v/>
      </c>
      <c r="E4941" s="1" t="s">
        <v>1140</v>
      </c>
      <c r="F4941" s="1" t="s">
        <v>14967</v>
      </c>
      <c r="G4941" s="2" t="s">
        <v>22094</v>
      </c>
    </row>
    <row r="4942" spans="1:8" ht="56.25" customHeight="1" x14ac:dyDescent="0.25">
      <c r="A4942" s="1" t="s">
        <v>14893</v>
      </c>
      <c r="B4942" s="2" t="s">
        <v>14968</v>
      </c>
      <c r="C4942" s="2" t="e">
        <f>VLOOKUP($B4942, tge_gfx_data!A:E, 5, FALSE)</f>
        <v>#N/A</v>
      </c>
      <c r="D4942" s="2" t="str">
        <f>IFERROR(VLOOKUP(C4942,pictures!A:C,3,FALSE), "")</f>
        <v/>
      </c>
      <c r="E4942" s="1" t="s">
        <v>1134</v>
      </c>
      <c r="F4942" s="1" t="s">
        <v>14969</v>
      </c>
      <c r="G4942" s="2" t="s">
        <v>14970</v>
      </c>
    </row>
    <row r="4943" spans="1:8" ht="56.25" customHeight="1" x14ac:dyDescent="0.25">
      <c r="A4943" s="1" t="s">
        <v>14893</v>
      </c>
      <c r="B4943" s="2" t="s">
        <v>14971</v>
      </c>
      <c r="C4943" s="2" t="e">
        <f>VLOOKUP($B4943, tge_gfx_data!A:E, 5, FALSE)</f>
        <v>#N/A</v>
      </c>
      <c r="D4943" s="2" t="str">
        <f>IFERROR(VLOOKUP(C4943,pictures!A:C,3,FALSE), "")</f>
        <v/>
      </c>
      <c r="E4943" s="1" t="s">
        <v>1140</v>
      </c>
      <c r="F4943" s="1" t="s">
        <v>14972</v>
      </c>
      <c r="G4943" s="2" t="s">
        <v>14973</v>
      </c>
    </row>
    <row r="4944" spans="1:8" ht="56.25" customHeight="1" x14ac:dyDescent="0.25">
      <c r="A4944" s="1" t="s">
        <v>14893</v>
      </c>
      <c r="B4944" s="2" t="s">
        <v>14974</v>
      </c>
      <c r="C4944" s="2" t="e">
        <f>VLOOKUP($B4944, tge_gfx_data!A:E, 5, FALSE)</f>
        <v>#N/A</v>
      </c>
      <c r="D4944" s="2" t="str">
        <f>IFERROR(VLOOKUP(C4944,pictures!A:C,3,FALSE), "")</f>
        <v/>
      </c>
      <c r="E4944" s="1" t="s">
        <v>1128</v>
      </c>
      <c r="F4944" s="1" t="s">
        <v>14975</v>
      </c>
      <c r="G4944" s="2" t="s">
        <v>22095</v>
      </c>
    </row>
    <row r="4945" spans="1:8" ht="56.25" customHeight="1" x14ac:dyDescent="0.25">
      <c r="A4945" s="1" t="s">
        <v>14976</v>
      </c>
      <c r="B4945" s="2" t="s">
        <v>4522</v>
      </c>
      <c r="C4945" s="2" t="str">
        <f>VLOOKUP($B4945, tge_gfx_data!A:E, 5, FALSE)</f>
        <v>THUSNELDA_eventPicture</v>
      </c>
      <c r="D4945" s="2" t="str">
        <f>IFERROR(VLOOKUP(C4945,pictures!A:C,3,FALSE), "")</f>
        <v>NO</v>
      </c>
      <c r="E4945" s="1" t="s">
        <v>2517</v>
      </c>
      <c r="F4945" s="1" t="s">
        <v>14977</v>
      </c>
      <c r="G4945" s="2" t="s">
        <v>14978</v>
      </c>
      <c r="H4945" s="2" t="s">
        <v>5760</v>
      </c>
    </row>
    <row r="4946" spans="1:8" ht="56.25" customHeight="1" x14ac:dyDescent="0.25">
      <c r="A4946" s="1" t="s">
        <v>14979</v>
      </c>
      <c r="B4946" s="2" t="s">
        <v>14980</v>
      </c>
      <c r="C4946" s="2" t="e">
        <f>VLOOKUP($B4946, tge_gfx_data!A:E, 5, FALSE)</f>
        <v>#N/A</v>
      </c>
      <c r="D4946" s="2" t="str">
        <f>IFERROR(VLOOKUP(C4946,pictures!A:C,3,FALSE), "")</f>
        <v/>
      </c>
      <c r="E4946" s="1" t="s">
        <v>2434</v>
      </c>
      <c r="F4946" s="1" t="s">
        <v>14981</v>
      </c>
      <c r="G4946" s="2" t="s">
        <v>14982</v>
      </c>
      <c r="H4946" s="2" t="s">
        <v>5760</v>
      </c>
    </row>
    <row r="4947" spans="1:8" ht="56.25" customHeight="1" x14ac:dyDescent="0.25">
      <c r="A4947" s="1" t="s">
        <v>14983</v>
      </c>
      <c r="B4947" s="2" t="s">
        <v>4523</v>
      </c>
      <c r="C4947" s="2" t="str">
        <f>VLOOKUP($B4947, tge_gfx_data!A:E, 5, FALSE)</f>
        <v>SLAVE_TRADE_eventPicture</v>
      </c>
      <c r="D4947" s="2" t="str">
        <f>IFERROR(VLOOKUP(C4947,pictures!A:C,3,FALSE), "")</f>
        <v>NO</v>
      </c>
      <c r="E4947" s="1" t="s">
        <v>657</v>
      </c>
      <c r="F4947" s="1" t="s">
        <v>14984</v>
      </c>
      <c r="G4947" s="2" t="s">
        <v>14985</v>
      </c>
      <c r="H4947" s="2" t="s">
        <v>5760</v>
      </c>
    </row>
    <row r="4948" spans="1:8" ht="56.25" customHeight="1" x14ac:dyDescent="0.25">
      <c r="A4948" s="1" t="s">
        <v>14983</v>
      </c>
      <c r="B4948" s="2" t="s">
        <v>4524</v>
      </c>
      <c r="C4948" s="2" t="str">
        <f>VLOOKUP($B4948, tge_gfx_data!A:E, 5, FALSE)</f>
        <v>HUAYNAPUTINA_eventPicture</v>
      </c>
      <c r="D4948" s="2" t="str">
        <f>IFERROR(VLOOKUP(C4948,pictures!A:C,3,FALSE), "")</f>
        <v>NO</v>
      </c>
      <c r="E4948" s="1" t="s">
        <v>2542</v>
      </c>
      <c r="F4948" s="1" t="s">
        <v>14986</v>
      </c>
      <c r="G4948" s="2" t="s">
        <v>14987</v>
      </c>
      <c r="H4948" s="2" t="s">
        <v>5760</v>
      </c>
    </row>
    <row r="4949" spans="1:8" ht="56.25" customHeight="1" x14ac:dyDescent="0.25">
      <c r="A4949" s="1" t="s">
        <v>14983</v>
      </c>
      <c r="B4949" s="2" t="s">
        <v>4525</v>
      </c>
      <c r="C4949" s="2" t="str">
        <f>VLOOKUP($B4949, tge_gfx_data!A:E, 5, FALSE)</f>
        <v>WINTER_LITTLE_ICEAGE_eventPicture</v>
      </c>
      <c r="D4949" s="2" t="str">
        <f>IFERROR(VLOOKUP(C4949,pictures!A:C,3,FALSE), "")</f>
        <v>NO</v>
      </c>
      <c r="E4949" s="1" t="s">
        <v>659</v>
      </c>
      <c r="F4949" s="1" t="s">
        <v>14988</v>
      </c>
      <c r="G4949" s="2" t="s">
        <v>14989</v>
      </c>
      <c r="H4949" s="2" t="s">
        <v>5760</v>
      </c>
    </row>
    <row r="4950" spans="1:8" ht="56.25" customHeight="1" x14ac:dyDescent="0.25">
      <c r="A4950" s="1" t="s">
        <v>14983</v>
      </c>
      <c r="B4950" s="2" t="s">
        <v>4526</v>
      </c>
      <c r="C4950" s="2" t="str">
        <f>VLOOKUP($B4950, tge_gfx_data!A:E, 5, FALSE)</f>
        <v>01_WESTERN/ECONOMY/COMMODITIES/GENEROUS_HOST_CORKS_HARRISON</v>
      </c>
      <c r="D4950" s="2" t="str">
        <f>IFERROR(VLOOKUP(C4950,pictures!A:C,3,FALSE), "")</f>
        <v>YES</v>
      </c>
      <c r="E4950" s="1" t="s">
        <v>2542</v>
      </c>
      <c r="F4950" s="1" t="s">
        <v>14990</v>
      </c>
      <c r="G4950" s="2" t="s">
        <v>14991</v>
      </c>
      <c r="H4950" s="2" t="s">
        <v>5760</v>
      </c>
    </row>
    <row r="4951" spans="1:8" ht="56.25" customHeight="1" x14ac:dyDescent="0.25">
      <c r="A4951" s="1" t="s">
        <v>14983</v>
      </c>
      <c r="B4951" s="2" t="s">
        <v>4527</v>
      </c>
      <c r="C4951" s="2" t="str">
        <f>VLOOKUP($B4951, tge_gfx_data!A:E, 5, FALSE)</f>
        <v>01_WESTERN/ECONOMY/COMMODITIES/MIAO_GARMENTS_RUSSO</v>
      </c>
      <c r="D4951" s="2" t="str">
        <f>IFERROR(VLOOKUP(C4951,pictures!A:C,3,FALSE), "")</f>
        <v>YES</v>
      </c>
      <c r="E4951" s="1" t="s">
        <v>2542</v>
      </c>
      <c r="F4951" s="1" t="s">
        <v>14992</v>
      </c>
      <c r="G4951" s="2" t="s">
        <v>14993</v>
      </c>
      <c r="H4951" s="2" t="s">
        <v>5760</v>
      </c>
    </row>
    <row r="4952" spans="1:8" ht="56.25" customHeight="1" x14ac:dyDescent="0.25">
      <c r="A4952" s="1" t="s">
        <v>14983</v>
      </c>
      <c r="B4952" s="2" t="s">
        <v>4528</v>
      </c>
      <c r="C4952" s="2" t="str">
        <f>VLOOKUP($B4952, tge_gfx_data!A:E, 5, FALSE)</f>
        <v>MILTARY_UNIFORMS_eventPicture</v>
      </c>
      <c r="D4952" s="2" t="str">
        <f>IFERROR(VLOOKUP(C4952,pictures!A:C,3,FALSE), "")</f>
        <v>NO</v>
      </c>
      <c r="E4952" s="1" t="s">
        <v>2542</v>
      </c>
      <c r="F4952" s="1" t="s">
        <v>14994</v>
      </c>
      <c r="G4952" s="2" t="s">
        <v>14995</v>
      </c>
    </row>
    <row r="4953" spans="1:8" ht="56.25" customHeight="1" x14ac:dyDescent="0.25">
      <c r="A4953" s="1" t="s">
        <v>14983</v>
      </c>
      <c r="B4953" s="2" t="s">
        <v>4529</v>
      </c>
      <c r="C4953" s="2" t="str">
        <f>VLOOKUP($B4953, tge_gfx_data!A:E, 5, FALSE)</f>
        <v>FISH_MARKET_eventPicture</v>
      </c>
      <c r="D4953" s="2" t="str">
        <f>IFERROR(VLOOKUP(C4953,pictures!A:C,3,FALSE), "")</f>
        <v>NO</v>
      </c>
      <c r="E4953" s="1" t="s">
        <v>659</v>
      </c>
      <c r="F4953" s="1" t="s">
        <v>14996</v>
      </c>
      <c r="G4953" s="2" t="s">
        <v>14997</v>
      </c>
      <c r="H4953" s="2" t="s">
        <v>5760</v>
      </c>
    </row>
    <row r="4954" spans="1:8" ht="56.25" customHeight="1" x14ac:dyDescent="0.25">
      <c r="A4954" s="1" t="s">
        <v>14983</v>
      </c>
      <c r="B4954" s="2" t="s">
        <v>4530</v>
      </c>
      <c r="C4954" s="2" t="str">
        <f>VLOOKUP($B4954, tge_gfx_data!A:E, 5, FALSE)</f>
        <v>INDIAN_WEAVERS_eventPicture</v>
      </c>
      <c r="D4954" s="2" t="str">
        <f>IFERROR(VLOOKUP(C4954,pictures!A:C,3,FALSE), "")</f>
        <v>NO</v>
      </c>
      <c r="E4954" s="1" t="s">
        <v>2542</v>
      </c>
      <c r="F4954" s="1" t="s">
        <v>14998</v>
      </c>
      <c r="G4954" s="2" t="s">
        <v>14999</v>
      </c>
      <c r="H4954" s="2" t="s">
        <v>5760</v>
      </c>
    </row>
    <row r="4955" spans="1:8" ht="56.25" customHeight="1" x14ac:dyDescent="0.25">
      <c r="A4955" s="1" t="s">
        <v>14983</v>
      </c>
      <c r="B4955" s="2" t="s">
        <v>4531</v>
      </c>
      <c r="C4955" s="2" t="str">
        <f>VLOOKUP($B4955, tge_gfx_data!A:E, 5, FALSE)</f>
        <v>01_WESTERN/ECONOMY/RURAL/BEAVER_TRAPPING_WATER</v>
      </c>
      <c r="D4955" s="2" t="str">
        <f>IFERROR(VLOOKUP(C4955,pictures!A:C,3,FALSE), "")</f>
        <v>YES</v>
      </c>
      <c r="E4955" s="1" t="s">
        <v>659</v>
      </c>
      <c r="F4955" s="1" t="s">
        <v>15000</v>
      </c>
      <c r="G4955" s="2" t="s">
        <v>15001</v>
      </c>
      <c r="H4955" s="2" t="s">
        <v>5760</v>
      </c>
    </row>
    <row r="4956" spans="1:8" ht="56.25" customHeight="1" x14ac:dyDescent="0.25">
      <c r="A4956" s="1" t="s">
        <v>14983</v>
      </c>
      <c r="B4956" s="2" t="s">
        <v>4532</v>
      </c>
      <c r="C4956" s="2" t="str">
        <f>VLOOKUP($B4956, tge_gfx_data!A:E, 5, FALSE)</f>
        <v>01_WESTERN/PEOPLE/ELITE/BEWARE_LUXURY_JAN_STEEN</v>
      </c>
      <c r="D4956" s="2" t="str">
        <f>IFERROR(VLOOKUP(C4956,pictures!A:C,3,FALSE), "")</f>
        <v>YES</v>
      </c>
      <c r="E4956" s="1" t="s">
        <v>659</v>
      </c>
      <c r="F4956" s="1" t="s">
        <v>15002</v>
      </c>
      <c r="G4956" s="2" t="s">
        <v>15003</v>
      </c>
      <c r="H4956" s="2" t="s">
        <v>5760</v>
      </c>
    </row>
    <row r="4957" spans="1:8" ht="56.25" customHeight="1" x14ac:dyDescent="0.25">
      <c r="A4957" s="1" t="s">
        <v>14983</v>
      </c>
      <c r="B4957" s="2" t="s">
        <v>4533</v>
      </c>
      <c r="C4957" s="2" t="str">
        <f>VLOOKUP($B4957, tge_gfx_data!A:E, 5, FALSE)</f>
        <v>STANDING_NAVY_eventPicture</v>
      </c>
      <c r="D4957" s="2" t="str">
        <f>IFERROR(VLOOKUP(C4957,pictures!A:C,3,FALSE), "")</f>
        <v>NO</v>
      </c>
      <c r="E4957" s="1" t="s">
        <v>2542</v>
      </c>
      <c r="F4957" s="1" t="s">
        <v>15004</v>
      </c>
      <c r="G4957" s="2" t="s">
        <v>15005</v>
      </c>
      <c r="H4957" s="2" t="s">
        <v>5760</v>
      </c>
    </row>
    <row r="4958" spans="1:8" ht="56.25" customHeight="1" x14ac:dyDescent="0.25">
      <c r="A4958" s="1" t="s">
        <v>14983</v>
      </c>
      <c r="B4958" s="2" t="s">
        <v>4534</v>
      </c>
      <c r="C4958" s="2" t="str">
        <f>VLOOKUP($B4958, tge_gfx_data!A:E, 5, FALSE)</f>
        <v>EUROPEANS_IN_CHINA_eventPicture</v>
      </c>
      <c r="D4958" s="2" t="str">
        <f>IFERROR(VLOOKUP(C4958,pictures!A:C,3,FALSE), "")</f>
        <v>NO</v>
      </c>
      <c r="E4958" s="1" t="s">
        <v>657</v>
      </c>
      <c r="F4958" s="1" t="s">
        <v>15006</v>
      </c>
      <c r="G4958" s="2" t="s">
        <v>15007</v>
      </c>
      <c r="H4958" s="2" t="s">
        <v>5760</v>
      </c>
    </row>
    <row r="4959" spans="1:8" ht="56.25" customHeight="1" x14ac:dyDescent="0.25">
      <c r="A4959" s="1" t="s">
        <v>14983</v>
      </c>
      <c r="B4959" s="2" t="s">
        <v>4535</v>
      </c>
      <c r="C4959" s="2" t="str">
        <f>VLOOKUP($B4959, tge_gfx_data!A:E, 5, FALSE)</f>
        <v>01_WESTERN/LAND/WEAPONRY/THE_CANNON_LEONAERT_BRAMER</v>
      </c>
      <c r="D4959" s="2" t="str">
        <f>IFERROR(VLOOKUP(C4959,pictures!A:C,3,FALSE), "")</f>
        <v>YES</v>
      </c>
      <c r="E4959" s="1" t="s">
        <v>658</v>
      </c>
      <c r="F4959" s="1" t="s">
        <v>15008</v>
      </c>
      <c r="G4959" s="2" t="s">
        <v>15009</v>
      </c>
      <c r="H4959" s="2" t="s">
        <v>5760</v>
      </c>
    </row>
    <row r="4960" spans="1:8" ht="56.25" customHeight="1" x14ac:dyDescent="0.25">
      <c r="A4960" s="1" t="s">
        <v>14983</v>
      </c>
      <c r="B4960" s="2" t="s">
        <v>4536</v>
      </c>
      <c r="C4960" s="2" t="str">
        <f>VLOOKUP($B4960, tge_gfx_data!A:E, 5, FALSE)</f>
        <v>JAPANESE_TEA_UKIYOE_eventPicture</v>
      </c>
      <c r="D4960" s="2" t="str">
        <f>IFERROR(VLOOKUP(C4960,pictures!A:C,3,FALSE), "")</f>
        <v>NO</v>
      </c>
      <c r="E4960" s="1" t="s">
        <v>2542</v>
      </c>
      <c r="F4960" s="1" t="s">
        <v>15010</v>
      </c>
      <c r="G4960" s="2" t="s">
        <v>15011</v>
      </c>
      <c r="H4960" s="2" t="s">
        <v>5760</v>
      </c>
    </row>
    <row r="4961" spans="1:8" ht="56.25" customHeight="1" x14ac:dyDescent="0.25">
      <c r="A4961" s="1" t="s">
        <v>14983</v>
      </c>
      <c r="B4961" s="2" t="s">
        <v>4537</v>
      </c>
      <c r="C4961" s="2" t="str">
        <f>VLOOKUP($B4961, tge_gfx_data!A:E, 5, FALSE)</f>
        <v>SPICES_TRADEGOOD_eventPicture</v>
      </c>
      <c r="D4961" s="2" t="str">
        <f>IFERROR(VLOOKUP(C4961,pictures!A:C,3,FALSE), "")</f>
        <v>NO</v>
      </c>
      <c r="E4961" s="1" t="s">
        <v>657</v>
      </c>
      <c r="F4961" s="1" t="s">
        <v>15012</v>
      </c>
      <c r="G4961" s="2" t="s">
        <v>15013</v>
      </c>
      <c r="H4961" s="2" t="s">
        <v>5760</v>
      </c>
    </row>
    <row r="4962" spans="1:8" ht="56.25" customHeight="1" x14ac:dyDescent="0.25">
      <c r="A4962" s="1" t="s">
        <v>14983</v>
      </c>
      <c r="B4962" s="2" t="s">
        <v>4538</v>
      </c>
      <c r="C4962" s="2" t="str">
        <f>VLOOKUP($B4962, tge_gfx_data!A:E, 5, FALSE)</f>
        <v>SUGAR_TRADEGOOD_eventPicture</v>
      </c>
      <c r="D4962" s="2" t="str">
        <f>IFERROR(VLOOKUP(C4962,pictures!A:C,3,FALSE), "")</f>
        <v>NO</v>
      </c>
      <c r="E4962" s="1" t="s">
        <v>657</v>
      </c>
      <c r="F4962" s="1" t="s">
        <v>15014</v>
      </c>
      <c r="G4962" s="2" t="s">
        <v>15015</v>
      </c>
      <c r="H4962" s="2" t="s">
        <v>5760</v>
      </c>
    </row>
    <row r="4963" spans="1:8" ht="56.25" customHeight="1" x14ac:dyDescent="0.25">
      <c r="A4963" s="1" t="s">
        <v>14983</v>
      </c>
      <c r="B4963" s="2" t="s">
        <v>4539</v>
      </c>
      <c r="C4963" s="2" t="str">
        <f>VLOOKUP($B4963, tge_gfx_data!A:E, 5, FALSE)</f>
        <v>SILK_TRADEGOOD_eventPicture</v>
      </c>
      <c r="D4963" s="2" t="str">
        <f>IFERROR(VLOOKUP(C4963,pictures!A:C,3,FALSE), "")</f>
        <v>NO</v>
      </c>
      <c r="E4963" s="1" t="s">
        <v>2542</v>
      </c>
      <c r="F4963" s="1" t="s">
        <v>15016</v>
      </c>
      <c r="G4963" s="2" t="s">
        <v>15017</v>
      </c>
      <c r="H4963" s="2" t="s">
        <v>5760</v>
      </c>
    </row>
    <row r="4964" spans="1:8" ht="56.25" customHeight="1" x14ac:dyDescent="0.25">
      <c r="A4964" s="1" t="s">
        <v>14983</v>
      </c>
      <c r="B4964" s="2" t="s">
        <v>4540</v>
      </c>
      <c r="C4964" s="2" t="str">
        <f>VLOOKUP($B4964, tge_gfx_data!A:E, 5, FALSE)</f>
        <v>06_INDO/ECONOMY/COMMODITIES/PIGMENTS_MARKET_GOA_BRADY</v>
      </c>
      <c r="D4964" s="2" t="str">
        <f>IFERROR(VLOOKUP(C4964,pictures!A:C,3,FALSE), "")</f>
        <v>YES</v>
      </c>
      <c r="E4964" s="1" t="s">
        <v>2542</v>
      </c>
      <c r="F4964" s="1" t="s">
        <v>15018</v>
      </c>
      <c r="G4964" s="2" t="s">
        <v>15019</v>
      </c>
      <c r="H4964" s="2" t="s">
        <v>5760</v>
      </c>
    </row>
    <row r="4965" spans="1:8" ht="56.25" customHeight="1" x14ac:dyDescent="0.25">
      <c r="A4965" s="1" t="s">
        <v>14983</v>
      </c>
      <c r="B4965" s="2" t="s">
        <v>4541</v>
      </c>
      <c r="C4965" s="2" t="str">
        <f>VLOOKUP($B4965, tge_gfx_data!A:E, 5, FALSE)</f>
        <v>VENEERING_eventPicture</v>
      </c>
      <c r="D4965" s="2" t="str">
        <f>IFERROR(VLOOKUP(C4965,pictures!A:C,3,FALSE), "")</f>
        <v>NO</v>
      </c>
      <c r="E4965" s="1" t="s">
        <v>2542</v>
      </c>
      <c r="F4965" s="1" t="s">
        <v>15020</v>
      </c>
      <c r="G4965" s="2" t="s">
        <v>15021</v>
      </c>
      <c r="H4965" s="2" t="s">
        <v>5760</v>
      </c>
    </row>
    <row r="4966" spans="1:8" ht="56.25" customHeight="1" x14ac:dyDescent="0.25">
      <c r="A4966" s="1" t="s">
        <v>14983</v>
      </c>
      <c r="B4966" s="2" t="s">
        <v>4542</v>
      </c>
      <c r="C4966" s="2" t="str">
        <f>VLOOKUP($B4966, tge_gfx_data!A:E, 5, FALSE)</f>
        <v>06_INDO/SCIENCE/ANIMALS/BORNEO_PYGMY_ELEPHANT_ROTHMAN</v>
      </c>
      <c r="D4966" s="2" t="str">
        <f>IFERROR(VLOOKUP(C4966,pictures!A:C,3,FALSE), "")</f>
        <v>YES</v>
      </c>
      <c r="E4966" s="1" t="s">
        <v>2542</v>
      </c>
      <c r="F4966" s="1" t="s">
        <v>15022</v>
      </c>
      <c r="G4966" s="2" t="s">
        <v>15023</v>
      </c>
      <c r="H4966" s="2" t="s">
        <v>5760</v>
      </c>
    </row>
    <row r="4967" spans="1:8" ht="56.25" customHeight="1" x14ac:dyDescent="0.25">
      <c r="A4967" s="1" t="s">
        <v>14983</v>
      </c>
      <c r="B4967" s="2" t="s">
        <v>4543</v>
      </c>
      <c r="C4967" s="2" t="str">
        <f>VLOOKUP($B4967, tge_gfx_data!A:E, 5, FALSE)</f>
        <v>IRON_TRADEGOOD_eventPicture</v>
      </c>
      <c r="D4967" s="2" t="str">
        <f>IFERROR(VLOOKUP(C4967,pictures!A:C,3,FALSE), "")</f>
        <v>NO</v>
      </c>
      <c r="E4967" s="1" t="s">
        <v>658</v>
      </c>
      <c r="F4967" s="1" t="s">
        <v>15024</v>
      </c>
      <c r="G4967" s="2" t="s">
        <v>15025</v>
      </c>
      <c r="H4967" s="2" t="s">
        <v>5760</v>
      </c>
    </row>
    <row r="4968" spans="1:8" ht="56.25" customHeight="1" x14ac:dyDescent="0.25">
      <c r="A4968" s="1" t="s">
        <v>14983</v>
      </c>
      <c r="B4968" s="2" t="s">
        <v>4544</v>
      </c>
      <c r="C4968" s="2" t="str">
        <f>VLOOKUP($B4968, tge_gfx_data!A:E, 5, FALSE)</f>
        <v>HOT_CHOCOLATE_DRINKS_eventPicture</v>
      </c>
      <c r="D4968" s="2" t="str">
        <f>IFERROR(VLOOKUP(C4968,pictures!A:C,3,FALSE), "")</f>
        <v>NO</v>
      </c>
      <c r="E4968" s="1" t="s">
        <v>657</v>
      </c>
      <c r="F4968" s="1" t="s">
        <v>15026</v>
      </c>
      <c r="G4968" s="2" t="s">
        <v>15027</v>
      </c>
      <c r="H4968" s="2" t="s">
        <v>5760</v>
      </c>
    </row>
    <row r="4969" spans="1:8" ht="56.25" customHeight="1" x14ac:dyDescent="0.25">
      <c r="A4969" s="1" t="s">
        <v>14983</v>
      </c>
      <c r="B4969" s="2" t="s">
        <v>4545</v>
      </c>
      <c r="C4969" s="2" t="str">
        <f>VLOOKUP($B4969, tge_gfx_data!A:E, 5, FALSE)</f>
        <v>01_WESTERN/SCIENCE/ALCHEMY/BOTTGER_PORCELAIN_MAKING_KIESSLING</v>
      </c>
      <c r="D4969" s="2" t="str">
        <f>IFERROR(VLOOKUP(C4969,pictures!A:C,3,FALSE), "")</f>
        <v>YES</v>
      </c>
      <c r="E4969" s="1" t="s">
        <v>657</v>
      </c>
      <c r="F4969" s="1" t="s">
        <v>15028</v>
      </c>
      <c r="G4969" s="2" t="s">
        <v>15029</v>
      </c>
      <c r="H4969" s="2" t="s">
        <v>5760</v>
      </c>
    </row>
    <row r="4970" spans="1:8" ht="56.25" customHeight="1" x14ac:dyDescent="0.25">
      <c r="A4970" s="1" t="s">
        <v>14983</v>
      </c>
      <c r="B4970" s="2" t="s">
        <v>4546</v>
      </c>
      <c r="C4970" s="2" t="str">
        <f>VLOOKUP($B4970, tge_gfx_data!A:E, 5, FALSE)</f>
        <v>TOBACCO_TRADEGOOD_eventPicture</v>
      </c>
      <c r="D4970" s="2" t="str">
        <f>IFERROR(VLOOKUP(C4970,pictures!A:C,3,FALSE), "")</f>
        <v>NO</v>
      </c>
      <c r="E4970" s="1" t="s">
        <v>657</v>
      </c>
      <c r="F4970" s="1" t="s">
        <v>15030</v>
      </c>
      <c r="G4970" s="2" t="s">
        <v>15031</v>
      </c>
      <c r="H4970" s="2" t="s">
        <v>5760</v>
      </c>
    </row>
    <row r="4971" spans="1:8" ht="56.25" customHeight="1" x14ac:dyDescent="0.25">
      <c r="A4971" s="1" t="s">
        <v>14983</v>
      </c>
      <c r="B4971" s="2" t="s">
        <v>4547</v>
      </c>
      <c r="C4971" s="2" t="str">
        <f>VLOOKUP($B4971, tge_gfx_data!A:E, 5, FALSE)</f>
        <v>JAVA_COFFEE_eventPicture</v>
      </c>
      <c r="D4971" s="2" t="str">
        <f>IFERROR(VLOOKUP(C4971,pictures!A:C,3,FALSE), "")</f>
        <v>NO</v>
      </c>
      <c r="E4971" s="1" t="s">
        <v>657</v>
      </c>
      <c r="F4971" s="1" t="s">
        <v>15032</v>
      </c>
      <c r="G4971" s="2" t="s">
        <v>15033</v>
      </c>
      <c r="H4971" s="2" t="s">
        <v>5760</v>
      </c>
    </row>
    <row r="4972" spans="1:8" ht="56.25" customHeight="1" x14ac:dyDescent="0.25">
      <c r="A4972" s="1" t="s">
        <v>14983</v>
      </c>
      <c r="B4972" s="2" t="s">
        <v>4548</v>
      </c>
      <c r="C4972" s="2" t="str">
        <f>VLOOKUP($B4972, tge_gfx_data!A:E, 5, FALSE)</f>
        <v>03_MENA/ECONOMY/COMMODITIES/COFFEE_STILL_LIFE_CHEMINOVA</v>
      </c>
      <c r="D4972" s="2" t="str">
        <f>IFERROR(VLOOKUP(C4972,pictures!A:C,3,FALSE), "")</f>
        <v>YES</v>
      </c>
      <c r="E4972" s="1" t="s">
        <v>657</v>
      </c>
      <c r="F4972" s="1" t="s">
        <v>15034</v>
      </c>
      <c r="G4972" s="2" t="s">
        <v>15035</v>
      </c>
      <c r="H4972" s="2" t="s">
        <v>5760</v>
      </c>
    </row>
    <row r="4973" spans="1:8" ht="56.25" customHeight="1" x14ac:dyDescent="0.25">
      <c r="A4973" s="1" t="s">
        <v>14983</v>
      </c>
      <c r="B4973" s="2" t="s">
        <v>4549</v>
      </c>
      <c r="C4973" s="2" t="str">
        <f>VLOOKUP($B4973, tge_gfx_data!A:E, 5, FALSE)</f>
        <v>PAPER_TRADEGOOD_eventPicture</v>
      </c>
      <c r="D4973" s="2" t="str">
        <f>IFERROR(VLOOKUP(C4973,pictures!A:C,3,FALSE), "")</f>
        <v>NO</v>
      </c>
      <c r="E4973" s="1" t="s">
        <v>22258</v>
      </c>
      <c r="F4973" s="1" t="s">
        <v>15036</v>
      </c>
      <c r="G4973" s="2" t="s">
        <v>15037</v>
      </c>
      <c r="H4973" s="2" t="s">
        <v>5760</v>
      </c>
    </row>
    <row r="4974" spans="1:8" ht="56.25" customHeight="1" x14ac:dyDescent="0.25">
      <c r="A4974" s="1" t="s">
        <v>14983</v>
      </c>
      <c r="B4974" s="2" t="s">
        <v>4550</v>
      </c>
      <c r="C4974" s="2" t="str">
        <f>VLOOKUP($B4974, tge_gfx_data!A:E, 5, FALSE)</f>
        <v>PAPER_TRADEGOOD_eventPicture</v>
      </c>
      <c r="D4974" s="2" t="str">
        <f>IFERROR(VLOOKUP(C4974,pictures!A:C,3,FALSE), "")</f>
        <v>NO</v>
      </c>
      <c r="E4974" s="1" t="s">
        <v>22258</v>
      </c>
      <c r="F4974" s="1" t="s">
        <v>15038</v>
      </c>
      <c r="G4974" s="2" t="s">
        <v>15039</v>
      </c>
      <c r="H4974" s="2" t="s">
        <v>5760</v>
      </c>
    </row>
    <row r="4975" spans="1:8" ht="56.25" customHeight="1" x14ac:dyDescent="0.25">
      <c r="A4975" s="1" t="s">
        <v>14983</v>
      </c>
      <c r="B4975" s="2" t="s">
        <v>4551</v>
      </c>
      <c r="C4975" s="2" t="str">
        <f>VLOOKUP($B4975, tge_gfx_data!A:E, 5, FALSE)</f>
        <v>PAPER_TRADEGOOD_eventPicture</v>
      </c>
      <c r="D4975" s="2" t="str">
        <f>IFERROR(VLOOKUP(C4975,pictures!A:C,3,FALSE), "")</f>
        <v>NO</v>
      </c>
      <c r="E4975" s="1" t="s">
        <v>2436</v>
      </c>
      <c r="F4975" s="1" t="s">
        <v>15040</v>
      </c>
      <c r="G4975" s="2" t="s">
        <v>15041</v>
      </c>
      <c r="H4975" s="2" t="s">
        <v>5760</v>
      </c>
    </row>
    <row r="4976" spans="1:8" ht="56.25" customHeight="1" x14ac:dyDescent="0.25">
      <c r="A4976" s="1" t="s">
        <v>14983</v>
      </c>
      <c r="B4976" s="2" t="s">
        <v>4552</v>
      </c>
      <c r="C4976" s="2" t="str">
        <f>VLOOKUP($B4976, tge_gfx_data!A:E, 5, FALSE)</f>
        <v>PAPER_TRADEGOOD_eventPicture</v>
      </c>
      <c r="D4976" s="2" t="str">
        <f>IFERROR(VLOOKUP(C4976,pictures!A:C,3,FALSE), "")</f>
        <v>NO</v>
      </c>
      <c r="E4976" s="1" t="s">
        <v>2436</v>
      </c>
      <c r="F4976" s="1" t="s">
        <v>15042</v>
      </c>
      <c r="G4976" s="2" t="s">
        <v>15043</v>
      </c>
      <c r="H4976" s="2" t="s">
        <v>5760</v>
      </c>
    </row>
    <row r="4977" spans="1:8" ht="56.25" customHeight="1" x14ac:dyDescent="0.25">
      <c r="A4977" s="1" t="s">
        <v>14983</v>
      </c>
      <c r="B4977" s="2" t="s">
        <v>4553</v>
      </c>
      <c r="C4977" s="2" t="str">
        <f>VLOOKUP($B4977, tge_gfx_data!A:E, 5, FALSE)</f>
        <v>01_WESTERN/ECONOMY/COMMODITIES/STILL_LIFE_CORN_BAZANOVA</v>
      </c>
      <c r="D4977" s="2" t="str">
        <f>IFERROR(VLOOKUP(C4977,pictures!A:C,3,FALSE), "")</f>
        <v>YES</v>
      </c>
      <c r="E4977" s="1" t="s">
        <v>2470</v>
      </c>
      <c r="F4977" s="1" t="s">
        <v>15044</v>
      </c>
      <c r="G4977" s="2" t="s">
        <v>15045</v>
      </c>
      <c r="H4977" s="2" t="s">
        <v>5760</v>
      </c>
    </row>
    <row r="4978" spans="1:8" ht="56.25" customHeight="1" x14ac:dyDescent="0.25">
      <c r="A4978" s="1" t="s">
        <v>14983</v>
      </c>
      <c r="B4978" s="2" t="s">
        <v>4554</v>
      </c>
      <c r="C4978" s="2" t="str">
        <f>VLOOKUP($B4978, tge_gfx_data!A:E, 5, FALSE)</f>
        <v>GEMS_TRADEGOOD_eventPicture</v>
      </c>
      <c r="D4978" s="2" t="str">
        <f>IFERROR(VLOOKUP(C4978,pictures!A:C,3,FALSE), "")</f>
        <v>NO</v>
      </c>
      <c r="E4978" s="1" t="s">
        <v>2542</v>
      </c>
      <c r="F4978" s="1" t="s">
        <v>15046</v>
      </c>
      <c r="G4978" s="2" t="s">
        <v>15047</v>
      </c>
      <c r="H4978" s="2" t="s">
        <v>5760</v>
      </c>
    </row>
    <row r="4979" spans="1:8" ht="56.25" customHeight="1" x14ac:dyDescent="0.25">
      <c r="A4979" s="1" t="s">
        <v>14983</v>
      </c>
      <c r="B4979" s="2" t="s">
        <v>4555</v>
      </c>
      <c r="C4979" s="2" t="str">
        <f>VLOOKUP($B4979, tge_gfx_data!A:E, 5, FALSE)</f>
        <v>01_WESTERN/ECONOMY/COMMODITIES/BLUE_DIAMON_MARCELLO_BARENGHI</v>
      </c>
      <c r="D4979" s="2" t="str">
        <f>IFERROR(VLOOKUP(C4979,pictures!A:C,3,FALSE), "")</f>
        <v>YES</v>
      </c>
      <c r="E4979" s="1" t="s">
        <v>2542</v>
      </c>
      <c r="F4979" s="1" t="s">
        <v>15048</v>
      </c>
      <c r="G4979" s="2" t="s">
        <v>15049</v>
      </c>
      <c r="H4979" s="2" t="s">
        <v>5760</v>
      </c>
    </row>
    <row r="4980" spans="1:8" ht="56.25" customHeight="1" x14ac:dyDescent="0.25">
      <c r="A4980" s="1" t="s">
        <v>14983</v>
      </c>
      <c r="B4980" s="2" t="s">
        <v>4556</v>
      </c>
      <c r="C4980" s="2" t="str">
        <f>VLOOKUP($B4980, tge_gfx_data!A:E, 5, FALSE)</f>
        <v>FISH_MARKET_eventPicture</v>
      </c>
      <c r="D4980" s="2" t="str">
        <f>IFERROR(VLOOKUP(C4980,pictures!A:C,3,FALSE), "")</f>
        <v>NO</v>
      </c>
      <c r="E4980" s="1" t="s">
        <v>659</v>
      </c>
      <c r="F4980" s="1" t="s">
        <v>15050</v>
      </c>
      <c r="G4980" s="2" t="s">
        <v>15051</v>
      </c>
      <c r="H4980" s="2" t="s">
        <v>5760</v>
      </c>
    </row>
    <row r="4981" spans="1:8" ht="56.25" customHeight="1" x14ac:dyDescent="0.25">
      <c r="A4981" s="1" t="s">
        <v>14983</v>
      </c>
      <c r="B4981" s="2" t="s">
        <v>4557</v>
      </c>
      <c r="C4981" s="2" t="str">
        <f>VLOOKUP($B4981, tge_gfx_data!A:E, 5, FALSE)</f>
        <v>INCENSE_TRADEGOOD_eventPicture</v>
      </c>
      <c r="D4981" s="2" t="str">
        <f>IFERROR(VLOOKUP(C4981,pictures!A:C,3,FALSE), "")</f>
        <v>NO</v>
      </c>
      <c r="E4981" s="1" t="s">
        <v>2542</v>
      </c>
      <c r="F4981" s="1" t="s">
        <v>15052</v>
      </c>
      <c r="G4981" s="2" t="s">
        <v>15053</v>
      </c>
      <c r="H4981" s="2" t="s">
        <v>5760</v>
      </c>
    </row>
    <row r="4982" spans="1:8" ht="56.25" customHeight="1" x14ac:dyDescent="0.25">
      <c r="A4982" s="1" t="s">
        <v>14983</v>
      </c>
      <c r="B4982" s="2" t="s">
        <v>4558</v>
      </c>
      <c r="C4982" s="2" t="str">
        <f>VLOOKUP($B4982, tge_gfx_data!A:E, 5, FALSE)</f>
        <v>PERFUME_TRADEGOOD_eventPicture</v>
      </c>
      <c r="D4982" s="2" t="str">
        <f>IFERROR(VLOOKUP(C4982,pictures!A:C,3,FALSE), "")</f>
        <v>NO</v>
      </c>
      <c r="E4982" s="1" t="s">
        <v>2542</v>
      </c>
      <c r="F4982" s="1" t="s">
        <v>15054</v>
      </c>
      <c r="G4982" s="2" t="s">
        <v>15055</v>
      </c>
      <c r="H4982" s="2" t="s">
        <v>5760</v>
      </c>
    </row>
    <row r="4983" spans="1:8" ht="56.25" customHeight="1" x14ac:dyDescent="0.25">
      <c r="A4983" s="1" t="s">
        <v>14983</v>
      </c>
      <c r="B4983" s="2" t="s">
        <v>4559</v>
      </c>
      <c r="C4983" s="2" t="str">
        <f>VLOOKUP($B4983, tge_gfx_data!A:E, 5, FALSE)</f>
        <v>LIVESTOCK_TRADEGOOD_eventPicture</v>
      </c>
      <c r="D4983" s="2" t="str">
        <f>IFERROR(VLOOKUP(C4983,pictures!A:C,3,FALSE), "")</f>
        <v>NO</v>
      </c>
      <c r="E4983" s="1" t="s">
        <v>2542</v>
      </c>
      <c r="F4983" s="1" t="s">
        <v>15056</v>
      </c>
      <c r="G4983" s="2" t="s">
        <v>15057</v>
      </c>
      <c r="H4983" s="2" t="s">
        <v>5760</v>
      </c>
    </row>
    <row r="4984" spans="1:8" ht="56.25" customHeight="1" x14ac:dyDescent="0.25">
      <c r="A4984" s="1" t="s">
        <v>14983</v>
      </c>
      <c r="B4984" s="2" t="s">
        <v>4560</v>
      </c>
      <c r="C4984" s="2" t="str">
        <f>VLOOKUP($B4984, tge_gfx_data!A:E, 5, FALSE)</f>
        <v>01_WESTERN/ECONOMY/COMMODITIES/BEAUTY_STONE_SERGEY_PANASENKO</v>
      </c>
      <c r="D4984" s="2" t="str">
        <f>IFERROR(VLOOKUP(C4984,pictures!A:C,3,FALSE), "")</f>
        <v>YES</v>
      </c>
      <c r="E4984" s="1" t="s">
        <v>2542</v>
      </c>
      <c r="F4984" s="1" t="s">
        <v>15058</v>
      </c>
      <c r="G4984" s="2" t="s">
        <v>15059</v>
      </c>
      <c r="H4984" s="2" t="s">
        <v>5760</v>
      </c>
    </row>
    <row r="4985" spans="1:8" ht="56.25" customHeight="1" x14ac:dyDescent="0.25">
      <c r="A4985" s="1" t="s">
        <v>14983</v>
      </c>
      <c r="B4985" s="2" t="s">
        <v>4561</v>
      </c>
      <c r="C4985" s="2" t="str">
        <f>VLOOKUP($B4985, tge_gfx_data!A:E, 5, FALSE)</f>
        <v>GLASS_TRADEGOOD_eventPicture</v>
      </c>
      <c r="D4985" s="2" t="str">
        <f>IFERROR(VLOOKUP(C4985,pictures!A:C,3,FALSE), "")</f>
        <v>NO</v>
      </c>
      <c r="E4985" s="1" t="s">
        <v>2542</v>
      </c>
      <c r="F4985" s="1" t="s">
        <v>15060</v>
      </c>
      <c r="G4985" s="2" t="s">
        <v>15061</v>
      </c>
      <c r="H4985" s="2" t="s">
        <v>5760</v>
      </c>
    </row>
    <row r="4986" spans="1:8" ht="56.25" customHeight="1" x14ac:dyDescent="0.25">
      <c r="A4986" s="1" t="s">
        <v>14983</v>
      </c>
      <c r="B4986" s="2" t="s">
        <v>4562</v>
      </c>
      <c r="C4986" s="2" t="str">
        <f>VLOOKUP($B4986, tge_gfx_data!A:E, 5, FALSE)</f>
        <v>GLASS_TRADEGOOD_eventPicture</v>
      </c>
      <c r="D4986" s="2" t="str">
        <f>IFERROR(VLOOKUP(C4986,pictures!A:C,3,FALSE), "")</f>
        <v>NO</v>
      </c>
      <c r="E4986" s="1" t="s">
        <v>2542</v>
      </c>
      <c r="F4986" s="1" t="s">
        <v>15062</v>
      </c>
      <c r="G4986" s="2" t="s">
        <v>15063</v>
      </c>
      <c r="H4986" s="2" t="s">
        <v>5760</v>
      </c>
    </row>
    <row r="4987" spans="1:8" ht="56.25" customHeight="1" x14ac:dyDescent="0.25">
      <c r="A4987" s="1" t="s">
        <v>14983</v>
      </c>
      <c r="B4987" s="2" t="s">
        <v>4563</v>
      </c>
      <c r="C4987" s="2" t="str">
        <f>VLOOKUP($B4987, tge_gfx_data!A:E, 5, FALSE)</f>
        <v>01_WESTERN/ECONOMY/COMMODITIES/BLACK_DIAMOND_BUGSBY_WYLLIE</v>
      </c>
      <c r="D4987" s="2" t="str">
        <f>IFERROR(VLOOKUP(C4987,pictures!A:C,3,FALSE), "")</f>
        <v>YES</v>
      </c>
      <c r="E4987" s="1" t="s">
        <v>658</v>
      </c>
      <c r="F4987" s="1" t="s">
        <v>15064</v>
      </c>
      <c r="G4987" s="2" t="s">
        <v>15065</v>
      </c>
      <c r="H4987" s="2" t="s">
        <v>5760</v>
      </c>
    </row>
    <row r="4988" spans="1:8" ht="56.25" customHeight="1" x14ac:dyDescent="0.25">
      <c r="A4988" s="1" t="s">
        <v>14983</v>
      </c>
      <c r="B4988" s="2" t="s">
        <v>4564</v>
      </c>
      <c r="C4988" s="2" t="str">
        <f>VLOOKUP($B4988, tge_gfx_data!A:E, 5, FALSE)</f>
        <v>03_MENA/ECONOMY/COMMODITIES/COFFEE_STILL_LIFE_CHEMINOVA</v>
      </c>
      <c r="D4988" s="2" t="str">
        <f>IFERROR(VLOOKUP(C4988,pictures!A:C,3,FALSE), "")</f>
        <v>YES</v>
      </c>
      <c r="E4988" s="1" t="s">
        <v>657</v>
      </c>
      <c r="F4988" s="1" t="s">
        <v>15066</v>
      </c>
      <c r="G4988" s="2" t="s">
        <v>15067</v>
      </c>
      <c r="H4988" s="2" t="s">
        <v>5760</v>
      </c>
    </row>
    <row r="4989" spans="1:8" ht="56.25" customHeight="1" x14ac:dyDescent="0.25">
      <c r="A4989" s="1" t="s">
        <v>14983</v>
      </c>
      <c r="B4989" s="2" t="s">
        <v>4565</v>
      </c>
      <c r="C4989" s="2" t="str">
        <f>VLOOKUP($B4989, tge_gfx_data!A:E, 5, FALSE)</f>
        <v>01_WESTERN/ECONOMY/RURAL/COTTON_PICKERS_WILLIAM_WALKER</v>
      </c>
      <c r="D4989" s="2" t="str">
        <f>IFERROR(VLOOKUP(C4989,pictures!A:C,3,FALSE), "")</f>
        <v>YES</v>
      </c>
      <c r="E4989" s="1" t="s">
        <v>657</v>
      </c>
      <c r="F4989" s="1" t="s">
        <v>15068</v>
      </c>
      <c r="G4989" s="2" t="s">
        <v>15069</v>
      </c>
      <c r="H4989" s="2" t="s">
        <v>5760</v>
      </c>
    </row>
    <row r="4990" spans="1:8" ht="56.25" customHeight="1" x14ac:dyDescent="0.25">
      <c r="A4990" s="1" t="s">
        <v>14983</v>
      </c>
      <c r="B4990" s="2" t="s">
        <v>4566</v>
      </c>
      <c r="C4990" s="2" t="str">
        <f>VLOOKUP($B4990, tge_gfx_data!A:E, 5, FALSE)</f>
        <v>TEA_TRADEGOOD_eventPicture</v>
      </c>
      <c r="D4990" s="2" t="str">
        <f>IFERROR(VLOOKUP(C4990,pictures!A:C,3,FALSE), "")</f>
        <v>NO</v>
      </c>
      <c r="E4990" s="1" t="s">
        <v>657</v>
      </c>
      <c r="F4990" s="1" t="s">
        <v>15070</v>
      </c>
      <c r="G4990" s="2" t="s">
        <v>15071</v>
      </c>
      <c r="H4990" s="2" t="s">
        <v>5760</v>
      </c>
    </row>
    <row r="4991" spans="1:8" ht="56.25" customHeight="1" x14ac:dyDescent="0.25">
      <c r="A4991" s="1" t="s">
        <v>14983</v>
      </c>
      <c r="B4991" s="2" t="s">
        <v>4567</v>
      </c>
      <c r="C4991" s="2" t="str">
        <f>VLOOKUP($B4991, tge_gfx_data!A:E, 5, FALSE)</f>
        <v>06_INDO/NAVAL/PORT/CHITTAGONG_PORT_INDIAMAN_SCHENK</v>
      </c>
      <c r="D4991" s="2" t="str">
        <f>IFERROR(VLOOKUP(C4991,pictures!A:C,3,FALSE), "")</f>
        <v>YES</v>
      </c>
      <c r="E4991" s="1" t="s">
        <v>657</v>
      </c>
      <c r="F4991" s="1" t="s">
        <v>15072</v>
      </c>
      <c r="G4991" s="2" t="s">
        <v>15073</v>
      </c>
      <c r="H4991" s="2" t="s">
        <v>5760</v>
      </c>
    </row>
    <row r="4992" spans="1:8" ht="56.25" customHeight="1" x14ac:dyDescent="0.25">
      <c r="A4992" s="1" t="s">
        <v>14983</v>
      </c>
      <c r="B4992" s="2" t="s">
        <v>4568</v>
      </c>
      <c r="C4992" s="2" t="str">
        <f>VLOOKUP($B4992, tge_gfx_data!A:E, 5, FALSE)</f>
        <v>01_WESTERN/COLONIZATION/SLAVERY/ABOLITION_SLAVERY_BIARD</v>
      </c>
      <c r="D4992" s="2" t="str">
        <f>IFERROR(VLOOKUP(C4992,pictures!A:C,3,FALSE), "")</f>
        <v>YES</v>
      </c>
      <c r="E4992" s="1" t="s">
        <v>657</v>
      </c>
      <c r="F4992" s="1" t="s">
        <v>15074</v>
      </c>
      <c r="G4992" s="2" t="s">
        <v>15075</v>
      </c>
      <c r="H4992" s="2" t="s">
        <v>5760</v>
      </c>
    </row>
    <row r="4993" spans="1:8" ht="56.25" customHeight="1" x14ac:dyDescent="0.25">
      <c r="A4993" s="1" t="s">
        <v>15076</v>
      </c>
      <c r="B4993" s="2" t="s">
        <v>15077</v>
      </c>
      <c r="C4993" s="2" t="e">
        <f>VLOOKUP($B4993, tge_gfx_data!A:E, 5, FALSE)</f>
        <v>#N/A</v>
      </c>
      <c r="D4993" s="2" t="str">
        <f>IFERROR(VLOOKUP(C4993,pictures!A:C,3,FALSE), "")</f>
        <v/>
      </c>
      <c r="E4993" s="1" t="s">
        <v>2483</v>
      </c>
      <c r="F4993" s="1" t="s">
        <v>15078</v>
      </c>
      <c r="G4993" s="2" t="s">
        <v>15079</v>
      </c>
      <c r="H4993" s="2" t="s">
        <v>5760</v>
      </c>
    </row>
    <row r="4994" spans="1:8" ht="56.25" customHeight="1" x14ac:dyDescent="0.25">
      <c r="A4994" s="1" t="s">
        <v>15076</v>
      </c>
      <c r="B4994" s="2" t="s">
        <v>15080</v>
      </c>
      <c r="C4994" s="2" t="e">
        <f>VLOOKUP($B4994, tge_gfx_data!A:E, 5, FALSE)</f>
        <v>#N/A</v>
      </c>
      <c r="D4994" s="2" t="str">
        <f>IFERROR(VLOOKUP(C4994,pictures!A:C,3,FALSE), "")</f>
        <v/>
      </c>
      <c r="E4994" s="1" t="s">
        <v>2462</v>
      </c>
      <c r="F4994" s="1" t="s">
        <v>15081</v>
      </c>
      <c r="G4994" s="2" t="s">
        <v>15082</v>
      </c>
    </row>
    <row r="4995" spans="1:8" ht="56.25" customHeight="1" x14ac:dyDescent="0.25">
      <c r="A4995" s="1" t="s">
        <v>15076</v>
      </c>
      <c r="B4995" s="2" t="s">
        <v>15083</v>
      </c>
      <c r="C4995" s="2" t="e">
        <f>VLOOKUP($B4995, tge_gfx_data!A:E, 5, FALSE)</f>
        <v>#N/A</v>
      </c>
      <c r="D4995" s="2" t="str">
        <f>IFERROR(VLOOKUP(C4995,pictures!A:C,3,FALSE), "")</f>
        <v/>
      </c>
      <c r="E4995" s="1" t="s">
        <v>2419</v>
      </c>
      <c r="F4995" s="1" t="s">
        <v>15084</v>
      </c>
      <c r="G4995" s="2" t="s">
        <v>15085</v>
      </c>
      <c r="H4995" s="2" t="s">
        <v>20095</v>
      </c>
    </row>
    <row r="4996" spans="1:8" ht="56.25" customHeight="1" x14ac:dyDescent="0.25">
      <c r="A4996" s="1" t="s">
        <v>15076</v>
      </c>
      <c r="B4996" s="2" t="s">
        <v>15086</v>
      </c>
      <c r="C4996" s="2" t="e">
        <f>VLOOKUP($B4996, tge_gfx_data!A:E, 5, FALSE)</f>
        <v>#N/A</v>
      </c>
      <c r="D4996" s="2" t="str">
        <f>IFERROR(VLOOKUP(C4996,pictures!A:C,3,FALSE), "")</f>
        <v/>
      </c>
      <c r="E4996" s="1" t="s">
        <v>2462</v>
      </c>
      <c r="F4996" s="1" t="s">
        <v>15087</v>
      </c>
      <c r="G4996" s="2" t="s">
        <v>15088</v>
      </c>
    </row>
    <row r="4997" spans="1:8" ht="56.25" customHeight="1" x14ac:dyDescent="0.25">
      <c r="A4997" s="1" t="s">
        <v>15076</v>
      </c>
      <c r="B4997" s="2" t="s">
        <v>15089</v>
      </c>
      <c r="C4997" s="2" t="e">
        <f>VLOOKUP($B4997, tge_gfx_data!A:E, 5, FALSE)</f>
        <v>#N/A</v>
      </c>
      <c r="D4997" s="2" t="str">
        <f>IFERROR(VLOOKUP(C4997,pictures!A:C,3,FALSE), "")</f>
        <v/>
      </c>
      <c r="E4997" s="28" t="s">
        <v>2419</v>
      </c>
      <c r="F4997" s="32" t="s">
        <v>15090</v>
      </c>
      <c r="G4997" s="30" t="s">
        <v>15091</v>
      </c>
      <c r="H4997" s="33"/>
    </row>
    <row r="4998" spans="1:8" ht="56.25" customHeight="1" x14ac:dyDescent="0.25">
      <c r="A4998" s="1" t="s">
        <v>15076</v>
      </c>
      <c r="B4998" s="2" t="s">
        <v>15092</v>
      </c>
      <c r="C4998" s="2" t="e">
        <f>VLOOKUP($B4998, tge_gfx_data!A:E, 5, FALSE)</f>
        <v>#N/A</v>
      </c>
      <c r="D4998" s="2" t="str">
        <f>IFERROR(VLOOKUP(C4998,pictures!A:C,3,FALSE), "")</f>
        <v/>
      </c>
      <c r="E4998" s="29" t="s">
        <v>2423</v>
      </c>
      <c r="F4998" s="34" t="s">
        <v>15093</v>
      </c>
      <c r="G4998" s="31" t="s">
        <v>15094</v>
      </c>
      <c r="H4998" s="35"/>
    </row>
    <row r="4999" spans="1:8" ht="56.25" customHeight="1" x14ac:dyDescent="0.25">
      <c r="A4999" s="1" t="s">
        <v>15076</v>
      </c>
      <c r="B4999" s="2" t="s">
        <v>15095</v>
      </c>
      <c r="C4999" s="2" t="e">
        <f>VLOOKUP($B4999, tge_gfx_data!A:E, 5, FALSE)</f>
        <v>#N/A</v>
      </c>
      <c r="D4999" s="2" t="str">
        <f>IFERROR(VLOOKUP(C4999,pictures!A:C,3,FALSE), "")</f>
        <v/>
      </c>
      <c r="E4999" s="29" t="s">
        <v>2502</v>
      </c>
      <c r="F4999" s="34" t="s">
        <v>15096</v>
      </c>
      <c r="G4999" s="31" t="s">
        <v>15097</v>
      </c>
      <c r="H4999" s="35"/>
    </row>
    <row r="5000" spans="1:8" ht="56.25" customHeight="1" x14ac:dyDescent="0.25">
      <c r="A5000" s="1" t="s">
        <v>15076</v>
      </c>
      <c r="B5000" s="2" t="s">
        <v>15098</v>
      </c>
      <c r="C5000" s="2" t="e">
        <f>VLOOKUP($B5000, tge_gfx_data!A:E, 5, FALSE)</f>
        <v>#N/A</v>
      </c>
      <c r="D5000" s="2" t="str">
        <f>IFERROR(VLOOKUP(C5000,pictures!A:C,3,FALSE), "")</f>
        <v/>
      </c>
      <c r="E5000" s="29" t="s">
        <v>2462</v>
      </c>
      <c r="F5000" s="34" t="s">
        <v>15099</v>
      </c>
      <c r="G5000" s="31" t="s">
        <v>15100</v>
      </c>
      <c r="H5000" s="35" t="s">
        <v>5760</v>
      </c>
    </row>
    <row r="5001" spans="1:8" ht="56.25" customHeight="1" x14ac:dyDescent="0.25">
      <c r="A5001" s="1" t="s">
        <v>15076</v>
      </c>
      <c r="B5001" s="2" t="s">
        <v>15101</v>
      </c>
      <c r="C5001" s="2" t="e">
        <f>VLOOKUP($B5001, tge_gfx_data!A:E, 5, FALSE)</f>
        <v>#N/A</v>
      </c>
      <c r="D5001" s="2" t="str">
        <f>IFERROR(VLOOKUP(C5001,pictures!A:C,3,FALSE), "")</f>
        <v/>
      </c>
      <c r="E5001" s="29" t="s">
        <v>2462</v>
      </c>
      <c r="F5001" s="34" t="s">
        <v>15099</v>
      </c>
      <c r="G5001" s="31" t="s">
        <v>15102</v>
      </c>
      <c r="H5001" s="35"/>
    </row>
    <row r="5002" spans="1:8" ht="56.25" customHeight="1" x14ac:dyDescent="0.25">
      <c r="A5002" s="1" t="s">
        <v>15076</v>
      </c>
      <c r="B5002" s="2" t="s">
        <v>15103</v>
      </c>
      <c r="C5002" s="2" t="e">
        <f>VLOOKUP($B5002, tge_gfx_data!A:E, 5, FALSE)</f>
        <v>#N/A</v>
      </c>
      <c r="D5002" s="2" t="str">
        <f>IFERROR(VLOOKUP(C5002,pictures!A:C,3,FALSE), "")</f>
        <v/>
      </c>
      <c r="E5002" s="29" t="s">
        <v>2434</v>
      </c>
      <c r="F5002" s="34" t="s">
        <v>15104</v>
      </c>
      <c r="G5002" s="31" t="s">
        <v>15105</v>
      </c>
      <c r="H5002" s="35" t="s">
        <v>20358</v>
      </c>
    </row>
    <row r="5003" spans="1:8" ht="56.25" customHeight="1" x14ac:dyDescent="0.25">
      <c r="A5003" s="1" t="s">
        <v>15076</v>
      </c>
      <c r="B5003" s="2" t="s">
        <v>15106</v>
      </c>
      <c r="C5003" s="2" t="e">
        <f>VLOOKUP($B5003, tge_gfx_data!A:E, 5, FALSE)</f>
        <v>#N/A</v>
      </c>
      <c r="D5003" s="2" t="str">
        <f>IFERROR(VLOOKUP(C5003,pictures!A:C,3,FALSE), "")</f>
        <v/>
      </c>
      <c r="E5003" s="29" t="s">
        <v>2528</v>
      </c>
      <c r="F5003" s="34" t="s">
        <v>15107</v>
      </c>
      <c r="G5003" s="31" t="s">
        <v>15108</v>
      </c>
      <c r="H5003" s="35" t="s">
        <v>20095</v>
      </c>
    </row>
    <row r="5004" spans="1:8" ht="56.25" customHeight="1" x14ac:dyDescent="0.25">
      <c r="A5004" s="1" t="s">
        <v>15076</v>
      </c>
      <c r="B5004" s="2" t="s">
        <v>15109</v>
      </c>
      <c r="C5004" s="2" t="e">
        <f>VLOOKUP($B5004, tge_gfx_data!A:E, 5, FALSE)</f>
        <v>#N/A</v>
      </c>
      <c r="D5004" s="2" t="str">
        <f>IFERROR(VLOOKUP(C5004,pictures!A:C,3,FALSE), "")</f>
        <v/>
      </c>
      <c r="E5004" s="29" t="s">
        <v>2528</v>
      </c>
      <c r="F5004" s="34" t="s">
        <v>15110</v>
      </c>
      <c r="G5004" s="31" t="s">
        <v>15111</v>
      </c>
      <c r="H5004" s="35" t="s">
        <v>20095</v>
      </c>
    </row>
    <row r="5005" spans="1:8" ht="56.25" customHeight="1" x14ac:dyDescent="0.25">
      <c r="A5005" s="1" t="s">
        <v>15076</v>
      </c>
      <c r="B5005" s="2" t="s">
        <v>15112</v>
      </c>
      <c r="C5005" s="2" t="e">
        <f>VLOOKUP($B5005, tge_gfx_data!A:E, 5, FALSE)</f>
        <v>#N/A</v>
      </c>
      <c r="D5005" s="2" t="str">
        <f>IFERROR(VLOOKUP(C5005,pictures!A:C,3,FALSE), "")</f>
        <v/>
      </c>
      <c r="E5005" s="29" t="s">
        <v>2528</v>
      </c>
      <c r="F5005" s="34" t="s">
        <v>15113</v>
      </c>
      <c r="G5005" s="31" t="s">
        <v>15114</v>
      </c>
      <c r="H5005" s="35" t="s">
        <v>20095</v>
      </c>
    </row>
    <row r="5006" spans="1:8" ht="56.25" customHeight="1" x14ac:dyDescent="0.25">
      <c r="A5006" s="1" t="s">
        <v>15076</v>
      </c>
      <c r="B5006" s="2" t="s">
        <v>15115</v>
      </c>
      <c r="C5006" s="2" t="e">
        <f>VLOOKUP($B5006, tge_gfx_data!A:E, 5, FALSE)</f>
        <v>#N/A</v>
      </c>
      <c r="D5006" s="2" t="str">
        <f>IFERROR(VLOOKUP(C5006,pictures!A:C,3,FALSE), "")</f>
        <v/>
      </c>
      <c r="E5006" s="29" t="s">
        <v>2528</v>
      </c>
      <c r="F5006" s="34" t="s">
        <v>15113</v>
      </c>
      <c r="G5006" s="31" t="s">
        <v>15116</v>
      </c>
      <c r="H5006" s="35" t="s">
        <v>20095</v>
      </c>
    </row>
    <row r="5007" spans="1:8" ht="56.25" customHeight="1" x14ac:dyDescent="0.25">
      <c r="A5007" s="1" t="s">
        <v>15076</v>
      </c>
      <c r="B5007" s="2" t="s">
        <v>15117</v>
      </c>
      <c r="C5007" s="2" t="e">
        <f>VLOOKUP($B5007, tge_gfx_data!A:E, 5, FALSE)</f>
        <v>#N/A</v>
      </c>
      <c r="D5007" s="2" t="str">
        <f>IFERROR(VLOOKUP(C5007,pictures!A:C,3,FALSE), "")</f>
        <v/>
      </c>
      <c r="E5007" s="29" t="s">
        <v>2236</v>
      </c>
      <c r="F5007" s="34" t="s">
        <v>15081</v>
      </c>
      <c r="G5007" s="31" t="s">
        <v>15082</v>
      </c>
      <c r="H5007" s="35" t="s">
        <v>20095</v>
      </c>
    </row>
    <row r="5008" spans="1:8" ht="56.25" customHeight="1" x14ac:dyDescent="0.25">
      <c r="A5008" s="1" t="s">
        <v>23206</v>
      </c>
      <c r="B5008" s="2" t="s">
        <v>23223</v>
      </c>
      <c r="C5008" s="2" t="e">
        <f>VLOOKUP($B5008, tge_gfx_data!A:E, 5, FALSE)</f>
        <v>#N/A</v>
      </c>
      <c r="D5008" s="2" t="str">
        <f>IFERROR(VLOOKUP(C5008,pictures!A:C,3,FALSE), "")</f>
        <v/>
      </c>
      <c r="E5008" s="29" t="s">
        <v>2425</v>
      </c>
      <c r="F5008" s="34" t="s">
        <v>23224</v>
      </c>
      <c r="G5008" s="31" t="s">
        <v>23225</v>
      </c>
      <c r="H5008" s="35"/>
    </row>
    <row r="5009" spans="1:8" ht="56.25" customHeight="1" x14ac:dyDescent="0.25">
      <c r="A5009" s="1" t="s">
        <v>23206</v>
      </c>
      <c r="B5009" s="2" t="s">
        <v>23226</v>
      </c>
      <c r="C5009" s="2" t="e">
        <f>VLOOKUP($B5009, tge_gfx_data!A:E, 5, FALSE)</f>
        <v>#N/A</v>
      </c>
      <c r="D5009" s="2" t="str">
        <f>IFERROR(VLOOKUP(C5009,pictures!A:C,3,FALSE), "")</f>
        <v/>
      </c>
      <c r="E5009" s="29" t="s">
        <v>2425</v>
      </c>
      <c r="F5009" s="34" t="s">
        <v>23227</v>
      </c>
      <c r="G5009" s="31" t="s">
        <v>23228</v>
      </c>
      <c r="H5009" s="35"/>
    </row>
    <row r="5010" spans="1:8" ht="56.25" customHeight="1" x14ac:dyDescent="0.25">
      <c r="A5010" s="1" t="s">
        <v>23206</v>
      </c>
      <c r="B5010" s="2" t="s">
        <v>23229</v>
      </c>
      <c r="C5010" s="2" t="e">
        <f>VLOOKUP($B5010, tge_gfx_data!A:E, 5, FALSE)</f>
        <v>#N/A</v>
      </c>
      <c r="D5010" s="2" t="str">
        <f>IFERROR(VLOOKUP(C5010,pictures!A:C,3,FALSE), "")</f>
        <v/>
      </c>
      <c r="E5010" s="29" t="s">
        <v>2425</v>
      </c>
      <c r="F5010" s="34" t="s">
        <v>23230</v>
      </c>
      <c r="G5010" s="31" t="s">
        <v>23231</v>
      </c>
      <c r="H5010" s="35"/>
    </row>
    <row r="5011" spans="1:8" ht="56.25" customHeight="1" x14ac:dyDescent="0.25">
      <c r="A5011" s="1" t="s">
        <v>23206</v>
      </c>
      <c r="B5011" s="2" t="s">
        <v>23232</v>
      </c>
      <c r="C5011" s="2" t="e">
        <f>VLOOKUP($B5011, tge_gfx_data!A:E, 5, FALSE)</f>
        <v>#N/A</v>
      </c>
      <c r="D5011" s="2" t="str">
        <f>IFERROR(VLOOKUP(C5011,pictures!A:C,3,FALSE), "")</f>
        <v/>
      </c>
      <c r="E5011" s="29" t="s">
        <v>2425</v>
      </c>
      <c r="F5011" s="34" t="s">
        <v>23233</v>
      </c>
      <c r="G5011" s="31" t="s">
        <v>23234</v>
      </c>
      <c r="H5011" s="35"/>
    </row>
    <row r="5012" spans="1:8" ht="56.25" customHeight="1" x14ac:dyDescent="0.25">
      <c r="A5012" s="1" t="s">
        <v>23206</v>
      </c>
      <c r="B5012" s="2" t="s">
        <v>23235</v>
      </c>
      <c r="C5012" s="2" t="e">
        <f>VLOOKUP($B5012, tge_gfx_data!A:E, 5, FALSE)</f>
        <v>#N/A</v>
      </c>
      <c r="D5012" s="2" t="str">
        <f>IFERROR(VLOOKUP(C5012,pictures!A:C,3,FALSE), "")</f>
        <v/>
      </c>
      <c r="E5012" s="29" t="s">
        <v>2425</v>
      </c>
      <c r="F5012" s="34" t="s">
        <v>23236</v>
      </c>
      <c r="G5012" s="31" t="s">
        <v>23237</v>
      </c>
      <c r="H5012" s="35"/>
    </row>
    <row r="5013" spans="1:8" ht="56.25" customHeight="1" x14ac:dyDescent="0.25">
      <c r="A5013" s="1" t="s">
        <v>23206</v>
      </c>
      <c r="B5013" s="2" t="s">
        <v>23238</v>
      </c>
      <c r="C5013" s="2" t="e">
        <f>VLOOKUP($B5013, tge_gfx_data!A:E, 5, FALSE)</f>
        <v>#N/A</v>
      </c>
      <c r="D5013" s="2" t="str">
        <f>IFERROR(VLOOKUP(C5013,pictures!A:C,3,FALSE), "")</f>
        <v/>
      </c>
      <c r="E5013" s="29" t="s">
        <v>2425</v>
      </c>
      <c r="F5013" s="34" t="s">
        <v>23239</v>
      </c>
      <c r="G5013" s="31" t="s">
        <v>23240</v>
      </c>
      <c r="H5013" s="35"/>
    </row>
    <row r="5014" spans="1:8" ht="56.25" customHeight="1" x14ac:dyDescent="0.25">
      <c r="A5014" s="1" t="s">
        <v>23206</v>
      </c>
      <c r="B5014" s="2" t="s">
        <v>23241</v>
      </c>
      <c r="C5014" s="2" t="e">
        <f>VLOOKUP($B5014, tge_gfx_data!A:E, 5, FALSE)</f>
        <v>#N/A</v>
      </c>
      <c r="D5014" s="2" t="str">
        <f>IFERROR(VLOOKUP(C5014,pictures!A:C,3,FALSE), "")</f>
        <v/>
      </c>
      <c r="E5014" s="29" t="s">
        <v>2425</v>
      </c>
      <c r="F5014" s="34" t="s">
        <v>23242</v>
      </c>
      <c r="G5014" s="31" t="s">
        <v>23243</v>
      </c>
      <c r="H5014" s="35"/>
    </row>
    <row r="5015" spans="1:8" ht="56.25" customHeight="1" x14ac:dyDescent="0.25">
      <c r="A5015" s="1" t="s">
        <v>15118</v>
      </c>
      <c r="B5015" s="2" t="s">
        <v>4569</v>
      </c>
      <c r="C5015" s="2" t="str">
        <f>VLOOKUP($B5015, tge_gfx_data!A:E, 5, FALSE)</f>
        <v>03_MENA/ECONOMY/MARKETS/MARKET_JAFFA_GUSTAV_BAUERNFEIND</v>
      </c>
      <c r="D5015" s="2" t="str">
        <f>IFERROR(VLOOKUP(C5015,pictures!A:C,3,FALSE), "")</f>
        <v>YES</v>
      </c>
      <c r="E5015" s="29" t="s">
        <v>2232</v>
      </c>
      <c r="F5015" s="34" t="s">
        <v>15119</v>
      </c>
      <c r="G5015" s="31" t="s">
        <v>22105</v>
      </c>
      <c r="H5015" s="35"/>
    </row>
    <row r="5016" spans="1:8" ht="56.25" customHeight="1" x14ac:dyDescent="0.25">
      <c r="A5016" s="1" t="s">
        <v>15118</v>
      </c>
      <c r="B5016" s="2" t="s">
        <v>4570</v>
      </c>
      <c r="C5016" s="2" t="str">
        <f>VLOOKUP($B5016, tge_gfx_data!A:E, 5, FALSE)</f>
        <v>TRAVELLING_SUFI_DESERT_eventPicture</v>
      </c>
      <c r="D5016" s="2" t="str">
        <f>IFERROR(VLOOKUP(C5016,pictures!A:C,3,FALSE), "")</f>
        <v>NO</v>
      </c>
      <c r="E5016" s="29" t="s">
        <v>2219</v>
      </c>
      <c r="F5016" s="34" t="s">
        <v>15120</v>
      </c>
      <c r="G5016" s="31" t="s">
        <v>15121</v>
      </c>
      <c r="H5016" s="35"/>
    </row>
    <row r="5017" spans="1:8" ht="56.25" customHeight="1" x14ac:dyDescent="0.25">
      <c r="A5017" s="1" t="s">
        <v>15118</v>
      </c>
      <c r="B5017" s="2" t="s">
        <v>4571</v>
      </c>
      <c r="C5017" s="2" t="str">
        <f>VLOOKUP($B5017, tge_gfx_data!A:E, 5, FALSE)</f>
        <v>03_MENA/NAVAL/PORT/ALGERIAN_SHIP_BARBARY_EERTVELT</v>
      </c>
      <c r="D5017" s="2" t="str">
        <f>IFERROR(VLOOKUP(C5017,pictures!A:C,3,FALSE), "")</f>
        <v>YES</v>
      </c>
      <c r="E5017" s="29" t="s">
        <v>2230</v>
      </c>
      <c r="F5017" s="34" t="s">
        <v>15122</v>
      </c>
      <c r="G5017" s="31" t="s">
        <v>22107</v>
      </c>
      <c r="H5017" s="35"/>
    </row>
    <row r="5018" spans="1:8" ht="56.25" customHeight="1" x14ac:dyDescent="0.25">
      <c r="A5018" s="1" t="s">
        <v>15118</v>
      </c>
      <c r="B5018" s="2" t="s">
        <v>4572</v>
      </c>
      <c r="C5018" s="2" t="str">
        <f>VLOOKUP($B5018, tge_gfx_data!A:E, 5, FALSE)</f>
        <v>ISLAMIC_WOMEN_AT_MARKET_eventPicture</v>
      </c>
      <c r="D5018" s="2" t="str">
        <f>IFERROR(VLOOKUP(C5018,pictures!A:C,3,FALSE), "")</f>
        <v>NO</v>
      </c>
      <c r="E5018" s="29" t="s">
        <v>2213</v>
      </c>
      <c r="F5018" s="34" t="s">
        <v>15123</v>
      </c>
      <c r="G5018" s="31" t="s">
        <v>15124</v>
      </c>
      <c r="H5018" s="35"/>
    </row>
    <row r="5019" spans="1:8" ht="56.25" customHeight="1" x14ac:dyDescent="0.25">
      <c r="A5019" s="1" t="s">
        <v>15118</v>
      </c>
      <c r="B5019" s="2" t="s">
        <v>4573</v>
      </c>
      <c r="C5019" s="2" t="str">
        <f>VLOOKUP($B5019, tge_gfx_data!A:E, 5, FALSE)</f>
        <v>ISLAMIC_SAILING_VESSEL_eventPicture</v>
      </c>
      <c r="D5019" s="2" t="str">
        <f>IFERROR(VLOOKUP(C5019,pictures!A:C,3,FALSE), "")</f>
        <v>NO</v>
      </c>
      <c r="E5019" s="29" t="s">
        <v>2197</v>
      </c>
      <c r="F5019" s="34" t="s">
        <v>15125</v>
      </c>
      <c r="G5019" s="31" t="s">
        <v>22436</v>
      </c>
      <c r="H5019" s="35"/>
    </row>
    <row r="5020" spans="1:8" ht="56.25" customHeight="1" x14ac:dyDescent="0.25">
      <c r="A5020" s="1" t="s">
        <v>15118</v>
      </c>
      <c r="B5020" s="2" t="s">
        <v>4574</v>
      </c>
      <c r="C5020" s="2" t="str">
        <f>VLOOKUP($B5020, tge_gfx_data!A:E, 5, FALSE)</f>
        <v>03_MENA/PEOPLE/WOMEN/GIFT_FOR_FAVOURITE_COSTA</v>
      </c>
      <c r="D5020" s="2" t="str">
        <f>IFERROR(VLOOKUP(C5020,pictures!A:C,3,FALSE), "")</f>
        <v>YES</v>
      </c>
      <c r="E5020" s="29" t="s">
        <v>2213</v>
      </c>
      <c r="F5020" s="34" t="s">
        <v>15126</v>
      </c>
      <c r="G5020" s="31" t="s">
        <v>15127</v>
      </c>
      <c r="H5020" s="35"/>
    </row>
    <row r="5021" spans="1:8" ht="56.25" customHeight="1" x14ac:dyDescent="0.25">
      <c r="A5021" s="1" t="s">
        <v>15118</v>
      </c>
      <c r="B5021" s="2" t="s">
        <v>4575</v>
      </c>
      <c r="C5021" s="2" t="str">
        <f>VLOOKUP($B5021, tge_gfx_data!A:E, 5, FALSE)</f>
        <v>03_MENA/RELIGION/TEMPLES/MOSQUE_INSTANBUL_EGYPT_ZOMMER</v>
      </c>
      <c r="D5021" s="2" t="str">
        <f>IFERROR(VLOOKUP(C5021,pictures!A:C,3,FALSE), "")</f>
        <v>YES</v>
      </c>
      <c r="E5021" s="29" t="s">
        <v>2215</v>
      </c>
      <c r="F5021" s="34" t="s">
        <v>15128</v>
      </c>
      <c r="G5021" s="31" t="s">
        <v>15129</v>
      </c>
      <c r="H5021" s="35"/>
    </row>
    <row r="5022" spans="1:8" ht="56.25" customHeight="1" x14ac:dyDescent="0.25">
      <c r="A5022" s="1" t="s">
        <v>15118</v>
      </c>
      <c r="B5022" s="2" t="s">
        <v>4576</v>
      </c>
      <c r="C5022" s="2" t="str">
        <f>VLOOKUP($B5022, tge_gfx_data!A:E, 5, FALSE)</f>
        <v>ISLAMIC_INFLUENCES_EUROPEAN_KING_eventPicture</v>
      </c>
      <c r="D5022" s="2" t="str">
        <f>IFERROR(VLOOKUP(C5022,pictures!A:C,3,FALSE), "")</f>
        <v>NO</v>
      </c>
      <c r="E5022" s="1" t="s">
        <v>2232</v>
      </c>
      <c r="F5022" s="1" t="s">
        <v>15130</v>
      </c>
      <c r="G5022" s="2" t="s">
        <v>22106</v>
      </c>
    </row>
    <row r="5023" spans="1:8" ht="56.25" customHeight="1" x14ac:dyDescent="0.25">
      <c r="A5023" s="1" t="s">
        <v>15118</v>
      </c>
      <c r="B5023" s="2" t="s">
        <v>4577</v>
      </c>
      <c r="C5023" s="2" t="str">
        <f>VLOOKUP($B5023, tge_gfx_data!A:E, 5, FALSE)</f>
        <v>EUROPEAN_IN_ISLAMIC_DRESS_eventPicture</v>
      </c>
      <c r="D5023" s="2" t="str">
        <f>IFERROR(VLOOKUP(C5023,pictures!A:C,3,FALSE), "")</f>
        <v>NO</v>
      </c>
      <c r="E5023" s="1" t="s">
        <v>2232</v>
      </c>
      <c r="F5023" s="1" t="s">
        <v>15131</v>
      </c>
      <c r="G5023" s="2" t="s">
        <v>15132</v>
      </c>
    </row>
    <row r="5024" spans="1:8" ht="56.25" customHeight="1" x14ac:dyDescent="0.25">
      <c r="A5024" s="1" t="s">
        <v>15118</v>
      </c>
      <c r="B5024" s="2" t="s">
        <v>4578</v>
      </c>
      <c r="C5024" s="2" t="str">
        <f>VLOOKUP($B5024, tge_gfx_data!A:E, 5, FALSE)</f>
        <v>LEARNED_SCHOLAR_MUSLIM_PROP_eventPicture</v>
      </c>
      <c r="D5024" s="2" t="str">
        <f>IFERROR(VLOOKUP(C5024,pictures!A:C,3,FALSE), "")</f>
        <v>NO</v>
      </c>
      <c r="E5024" s="1" t="s">
        <v>2211</v>
      </c>
      <c r="F5024" s="1" t="s">
        <v>15133</v>
      </c>
      <c r="G5024" s="2" t="s">
        <v>15134</v>
      </c>
    </row>
    <row r="5025" spans="1:7" ht="56.25" customHeight="1" x14ac:dyDescent="0.25">
      <c r="A5025" s="1" t="s">
        <v>15118</v>
      </c>
      <c r="B5025" s="2" t="s">
        <v>4579</v>
      </c>
      <c r="C5025" s="2" t="str">
        <f>VLOOKUP($B5025, tge_gfx_data!A:E, 5, FALSE)</f>
        <v>MUSLIM_CHIEF_DRESS_eventPicture</v>
      </c>
      <c r="D5025" s="2" t="str">
        <f>IFERROR(VLOOKUP(C5025,pictures!A:C,3,FALSE), "")</f>
        <v>NO</v>
      </c>
      <c r="E5025" s="1" t="s">
        <v>2200</v>
      </c>
      <c r="F5025" s="1" t="s">
        <v>15135</v>
      </c>
      <c r="G5025" s="2" t="s">
        <v>15136</v>
      </c>
    </row>
    <row r="5026" spans="1:7" ht="56.25" customHeight="1" x14ac:dyDescent="0.25">
      <c r="A5026" s="1" t="s">
        <v>15137</v>
      </c>
      <c r="B5026" s="2" t="s">
        <v>4581</v>
      </c>
      <c r="C5026" s="2" t="str">
        <f>VLOOKUP($B5026, tge_gfx_data!A:E, 5, FALSE)</f>
        <v>LUTHER_PROTECTION_WARTBURG_eventPicture</v>
      </c>
      <c r="D5026" s="2" t="str">
        <f>IFERROR(VLOOKUP(C5026,pictures!A:C,3,FALSE), "")</f>
        <v>NO</v>
      </c>
      <c r="E5026" s="1" t="s">
        <v>2137</v>
      </c>
      <c r="F5026" s="1" t="s">
        <v>15138</v>
      </c>
      <c r="G5026" s="2" t="s">
        <v>15139</v>
      </c>
    </row>
    <row r="5027" spans="1:7" ht="56.25" customHeight="1" x14ac:dyDescent="0.25">
      <c r="A5027" s="1" t="s">
        <v>15137</v>
      </c>
      <c r="B5027" s="2" t="s">
        <v>4582</v>
      </c>
      <c r="C5027" s="2" t="str">
        <f>VLOOKUP($B5027, tge_gfx_data!A:E, 5, FALSE)</f>
        <v>01_WESTERN/RELIGION/SCHISM/THANKSGIVING_CAPTURE_GRAVE_VOS</v>
      </c>
      <c r="D5027" s="2" t="str">
        <f>IFERROR(VLOOKUP(C5027,pictures!A:C,3,FALSE), "")</f>
        <v>YES</v>
      </c>
      <c r="E5027" s="1" t="s">
        <v>2143</v>
      </c>
      <c r="F5027" s="1" t="s">
        <v>15140</v>
      </c>
      <c r="G5027" s="2" t="s">
        <v>15141</v>
      </c>
    </row>
    <row r="5028" spans="1:7" ht="56.25" customHeight="1" x14ac:dyDescent="0.25">
      <c r="A5028" s="1" t="s">
        <v>15137</v>
      </c>
      <c r="B5028" s="2" t="s">
        <v>4583</v>
      </c>
      <c r="C5028" s="2" t="str">
        <f>VLOOKUP($B5028, tge_gfx_data!A:E, 5, FALSE)</f>
        <v>SURRENDER_CIRENCESTER_ABBEY_eventPicture</v>
      </c>
      <c r="D5028" s="2" t="str">
        <f>IFERROR(VLOOKUP(C5028,pictures!A:C,3,FALSE), "")</f>
        <v>NO</v>
      </c>
      <c r="E5028" s="1" t="s">
        <v>2137</v>
      </c>
      <c r="F5028" s="1" t="s">
        <v>15142</v>
      </c>
      <c r="G5028" s="2" t="s">
        <v>15143</v>
      </c>
    </row>
    <row r="5029" spans="1:7" ht="56.25" customHeight="1" x14ac:dyDescent="0.25">
      <c r="A5029" s="1" t="s">
        <v>15137</v>
      </c>
      <c r="B5029" s="2" t="s">
        <v>4584</v>
      </c>
      <c r="C5029" s="2" t="str">
        <f>VLOOKUP($B5029, tge_gfx_data!A:E, 5, FALSE)</f>
        <v>01_WESTERN/PEOPLE/PORTRAITS/JEAN_DELLA_FAILLE_DYCK</v>
      </c>
      <c r="D5029" s="2" t="str">
        <f>IFERROR(VLOOKUP(C5029,pictures!A:C,3,FALSE), "")</f>
        <v>YES</v>
      </c>
      <c r="E5029" s="1" t="s">
        <v>2141</v>
      </c>
      <c r="F5029" s="1" t="s">
        <v>15144</v>
      </c>
      <c r="G5029" s="2" t="s">
        <v>15145</v>
      </c>
    </row>
    <row r="5030" spans="1:7" ht="56.25" customHeight="1" x14ac:dyDescent="0.25">
      <c r="A5030" s="1" t="s">
        <v>15137</v>
      </c>
      <c r="B5030" s="2" t="s">
        <v>4585</v>
      </c>
      <c r="C5030" s="2" t="str">
        <f>VLOOKUP($B5030, tge_gfx_data!A:E, 5, FALSE)</f>
        <v>01_WESTERN/RELIGION/SCHISM/CALVIN_COUNCIL_GENEVA_MULLER</v>
      </c>
      <c r="D5030" s="2" t="str">
        <f>IFERROR(VLOOKUP(C5030,pictures!A:C,3,FALSE), "")</f>
        <v>YES</v>
      </c>
      <c r="E5030" s="1" t="s">
        <v>2141</v>
      </c>
      <c r="F5030" s="1" t="s">
        <v>15146</v>
      </c>
      <c r="G5030" s="2" t="s">
        <v>15147</v>
      </c>
    </row>
    <row r="5031" spans="1:7" ht="56.25" customHeight="1" x14ac:dyDescent="0.25">
      <c r="A5031" s="1" t="s">
        <v>15137</v>
      </c>
      <c r="B5031" s="2" t="s">
        <v>4586</v>
      </c>
      <c r="C5031" s="2" t="str">
        <f>VLOOKUP($B5031, tge_gfx_data!A:E, 5, FALSE)</f>
        <v>RELIGIOUS_TEACHINGS_OFFERINGS_eventPicture</v>
      </c>
      <c r="D5031" s="2" t="str">
        <f>IFERROR(VLOOKUP(C5031,pictures!A:C,3,FALSE), "")</f>
        <v>NO</v>
      </c>
      <c r="E5031" s="1" t="s">
        <v>2141</v>
      </c>
      <c r="F5031" s="1" t="s">
        <v>15148</v>
      </c>
      <c r="G5031" s="2" t="s">
        <v>15149</v>
      </c>
    </row>
    <row r="5032" spans="1:7" ht="56.25" customHeight="1" x14ac:dyDescent="0.25">
      <c r="A5032" s="1" t="s">
        <v>15137</v>
      </c>
      <c r="B5032" s="2" t="s">
        <v>4587</v>
      </c>
      <c r="C5032" s="2" t="str">
        <f>VLOOKUP($B5032, tge_gfx_data!A:E, 5, FALSE)</f>
        <v>LUTHER_TEACHES_KING_WARTBURG_eventPicture</v>
      </c>
      <c r="D5032" s="2" t="str">
        <f>IFERROR(VLOOKUP(C5032,pictures!A:C,3,FALSE), "")</f>
        <v>NO</v>
      </c>
      <c r="E5032" s="1" t="s">
        <v>2141</v>
      </c>
      <c r="F5032" s="1" t="s">
        <v>15150</v>
      </c>
      <c r="G5032" s="2" t="s">
        <v>15151</v>
      </c>
    </row>
    <row r="5033" spans="1:7" ht="56.25" customHeight="1" x14ac:dyDescent="0.25">
      <c r="A5033" s="1" t="s">
        <v>15137</v>
      </c>
      <c r="B5033" s="2" t="s">
        <v>4588</v>
      </c>
      <c r="C5033" s="2" t="str">
        <f>VLOOKUP($B5033, tge_gfx_data!A:E, 5, FALSE)</f>
        <v>01_WESTERN/RELIGION/ALLEGORY/ALLEGORY_CATHOLIC_FAITH_VERMEER</v>
      </c>
      <c r="D5033" s="2" t="str">
        <f>IFERROR(VLOOKUP(C5033,pictures!A:C,3,FALSE), "")</f>
        <v>YES</v>
      </c>
      <c r="E5033" s="1" t="s">
        <v>2141</v>
      </c>
      <c r="F5033" s="1" t="s">
        <v>15152</v>
      </c>
      <c r="G5033" s="2" t="s">
        <v>15153</v>
      </c>
    </row>
    <row r="5034" spans="1:7" ht="56.25" customHeight="1" x14ac:dyDescent="0.25">
      <c r="A5034" s="1" t="s">
        <v>15137</v>
      </c>
      <c r="B5034" s="2" t="s">
        <v>4589</v>
      </c>
      <c r="C5034" s="2" t="str">
        <f>VLOOKUP($B5034, tge_gfx_data!A:E, 5, FALSE)</f>
        <v>01_WESTERN/RELIGION/ALLEGORY/ALLEGORY_CATHOLIC_FAITH_VERMEER</v>
      </c>
      <c r="D5034" s="2" t="str">
        <f>IFERROR(VLOOKUP(C5034,pictures!A:C,3,FALSE), "")</f>
        <v>YES</v>
      </c>
      <c r="E5034" s="1" t="s">
        <v>2141</v>
      </c>
      <c r="F5034" s="1" t="s">
        <v>15154</v>
      </c>
      <c r="G5034" s="2" t="s">
        <v>15155</v>
      </c>
    </row>
    <row r="5035" spans="1:7" ht="56.25" customHeight="1" x14ac:dyDescent="0.25">
      <c r="A5035" s="1" t="s">
        <v>15137</v>
      </c>
      <c r="B5035" s="2" t="s">
        <v>4590</v>
      </c>
      <c r="C5035" s="2" t="str">
        <f>VLOOKUP($B5035, tge_gfx_data!A:E, 5, FALSE)</f>
        <v>PROCESSION_IN_THE_FOG_eventPicture</v>
      </c>
      <c r="D5035" s="2" t="str">
        <f>IFERROR(VLOOKUP(C5035,pictures!A:C,3,FALSE), "")</f>
        <v>NO</v>
      </c>
      <c r="E5035" s="1" t="s">
        <v>2141</v>
      </c>
      <c r="F5035" s="1" t="s">
        <v>15156</v>
      </c>
      <c r="G5035" s="2" t="s">
        <v>15157</v>
      </c>
    </row>
    <row r="5036" spans="1:7" ht="56.25" customHeight="1" x14ac:dyDescent="0.25">
      <c r="A5036" s="1" t="s">
        <v>15137</v>
      </c>
      <c r="B5036" s="2" t="s">
        <v>4591</v>
      </c>
      <c r="C5036" s="2" t="str">
        <f>VLOOKUP($B5036, tge_gfx_data!A:E, 5, FALSE)</f>
        <v>COUNCIL_OF_TRENT_eventPicture</v>
      </c>
      <c r="D5036" s="2" t="str">
        <f>IFERROR(VLOOKUP(C5036,pictures!A:C,3,FALSE), "")</f>
        <v>NO</v>
      </c>
      <c r="E5036" s="1" t="s">
        <v>2137</v>
      </c>
      <c r="F5036" s="1" t="s">
        <v>15158</v>
      </c>
      <c r="G5036" s="2" t="s">
        <v>15159</v>
      </c>
    </row>
    <row r="5037" spans="1:7" ht="56.25" customHeight="1" x14ac:dyDescent="0.25">
      <c r="A5037" s="1" t="s">
        <v>15137</v>
      </c>
      <c r="B5037" s="2" t="s">
        <v>4592</v>
      </c>
      <c r="C5037" s="2" t="str">
        <f>VLOOKUP($B5037, tge_gfx_data!A:E, 5, FALSE)</f>
        <v>01_WESTERN/RELIGION/SCHISM/FROMENT_SERMON_GENEVA_DOVIANE</v>
      </c>
      <c r="D5037" s="2" t="str">
        <f>IFERROR(VLOOKUP(C5037,pictures!A:C,3,FALSE), "")</f>
        <v>YES</v>
      </c>
      <c r="E5037" s="1" t="s">
        <v>2137</v>
      </c>
      <c r="F5037" s="1" t="s">
        <v>15160</v>
      </c>
      <c r="G5037" s="2" t="s">
        <v>15161</v>
      </c>
    </row>
    <row r="5038" spans="1:7" ht="56.25" customHeight="1" x14ac:dyDescent="0.25">
      <c r="A5038" s="1" t="s">
        <v>15137</v>
      </c>
      <c r="B5038" s="2" t="s">
        <v>4593</v>
      </c>
      <c r="C5038" s="2" t="str">
        <f>VLOOKUP($B5038, tge_gfx_data!A:E, 5, FALSE)</f>
        <v>SAN_BENEDETTO_MONASTERY_eventPicture</v>
      </c>
      <c r="D5038" s="2" t="str">
        <f>IFERROR(VLOOKUP(C5038,pictures!A:C,3,FALSE), "")</f>
        <v>NO</v>
      </c>
      <c r="E5038" s="1" t="s">
        <v>2137</v>
      </c>
      <c r="F5038" s="1" t="s">
        <v>15162</v>
      </c>
      <c r="G5038" s="2" t="s">
        <v>15163</v>
      </c>
    </row>
    <row r="5039" spans="1:7" ht="56.25" customHeight="1" x14ac:dyDescent="0.25">
      <c r="A5039" s="1" t="s">
        <v>15137</v>
      </c>
      <c r="B5039" s="2" t="s">
        <v>4594</v>
      </c>
      <c r="C5039" s="2" t="str">
        <f>VLOOKUP($B5039, tge_gfx_data!A:E, 5, FALSE)</f>
        <v>01_WESTERN/RELIGION/REINSTATEMENT_CATHOLICISM_ANTWERP_LEYS</v>
      </c>
      <c r="D5039" s="2" t="str">
        <f>IFERROR(VLOOKUP(C5039,pictures!A:C,3,FALSE), "")</f>
        <v>YES</v>
      </c>
      <c r="E5039" s="1" t="s">
        <v>2137</v>
      </c>
      <c r="F5039" s="1" t="s">
        <v>15164</v>
      </c>
      <c r="G5039" s="2" t="s">
        <v>15165</v>
      </c>
    </row>
    <row r="5040" spans="1:7" ht="56.25" customHeight="1" x14ac:dyDescent="0.25">
      <c r="A5040" s="1" t="s">
        <v>15137</v>
      </c>
      <c r="B5040" s="2" t="s">
        <v>4595</v>
      </c>
      <c r="C5040" s="2" t="str">
        <f>VLOOKUP($B5040, tge_gfx_data!A:E, 5, FALSE)</f>
        <v>PROTESTANS_AND_CATHOLICS_PRAY_eventPicture</v>
      </c>
      <c r="D5040" s="2" t="str">
        <f>IFERROR(VLOOKUP(C5040,pictures!A:C,3,FALSE), "")</f>
        <v>NO</v>
      </c>
      <c r="E5040" s="1" t="s">
        <v>2519</v>
      </c>
      <c r="F5040" s="1" t="s">
        <v>15166</v>
      </c>
      <c r="G5040" s="2" t="s">
        <v>15167</v>
      </c>
    </row>
    <row r="5041" spans="1:8" ht="56.25" customHeight="1" x14ac:dyDescent="0.25">
      <c r="A5041" s="1" t="s">
        <v>15137</v>
      </c>
      <c r="B5041" s="2" t="s">
        <v>4596</v>
      </c>
      <c r="C5041" s="2" t="str">
        <f>VLOOKUP($B5041, tge_gfx_data!A:E, 5, FALSE)</f>
        <v>01_WESTERN/LAND/LANDSCAPE/MEDIEVAL_CITY_RIVER_SCHINKEL</v>
      </c>
      <c r="D5041" s="2" t="str">
        <f>IFERROR(VLOOKUP(C5041,pictures!A:C,3,FALSE), "")</f>
        <v>YES</v>
      </c>
      <c r="E5041" s="1" t="s">
        <v>2440</v>
      </c>
      <c r="F5041" s="1" t="s">
        <v>15168</v>
      </c>
      <c r="G5041" s="2" t="s">
        <v>15169</v>
      </c>
    </row>
    <row r="5042" spans="1:8" ht="56.25" customHeight="1" x14ac:dyDescent="0.25">
      <c r="A5042" s="1" t="s">
        <v>15137</v>
      </c>
      <c r="B5042" s="2" t="s">
        <v>4597</v>
      </c>
      <c r="C5042" s="2" t="str">
        <f>VLOOKUP($B5042, tge_gfx_data!A:E, 5, FALSE)</f>
        <v>REFORMATION_BIBLE_DISCUSSING_eventPicture</v>
      </c>
      <c r="D5042" s="2" t="str">
        <f>IFERROR(VLOOKUP(C5042,pictures!A:C,3,FALSE), "")</f>
        <v>NO</v>
      </c>
      <c r="E5042" s="1" t="s">
        <v>2139</v>
      </c>
      <c r="F5042" s="1" t="s">
        <v>15170</v>
      </c>
      <c r="G5042" s="2" t="s">
        <v>15171</v>
      </c>
    </row>
    <row r="5043" spans="1:8" ht="56.25" customHeight="1" x14ac:dyDescent="0.25">
      <c r="A5043" s="1" t="s">
        <v>15137</v>
      </c>
      <c r="B5043" s="2" t="s">
        <v>4598</v>
      </c>
      <c r="C5043" s="2" t="str">
        <f>VLOOKUP($B5043, tge_gfx_data!A:E, 5, FALSE)</f>
        <v>SWING_eventPicture</v>
      </c>
      <c r="D5043" s="2" t="str">
        <f>IFERROR(VLOOKUP(C5043,pictures!A:C,3,FALSE), "")</f>
        <v>NO</v>
      </c>
      <c r="E5043" s="1" t="s">
        <v>2141</v>
      </c>
      <c r="F5043" s="1" t="s">
        <v>15172</v>
      </c>
      <c r="G5043" s="2" t="s">
        <v>15173</v>
      </c>
    </row>
    <row r="5044" spans="1:8" ht="56.25" customHeight="1" x14ac:dyDescent="0.25">
      <c r="A5044" s="1" t="s">
        <v>15137</v>
      </c>
      <c r="B5044" s="2" t="s">
        <v>4599</v>
      </c>
      <c r="C5044" s="2" t="str">
        <f>VLOOKUP($B5044, tge_gfx_data!A:E, 5, FALSE)</f>
        <v>HANGING_TREE_eventPicture</v>
      </c>
      <c r="D5044" s="2" t="str">
        <f>IFERROR(VLOOKUP(C5044,pictures!A:C,3,FALSE), "")</f>
        <v>NO</v>
      </c>
      <c r="E5044" s="1" t="s">
        <v>2139</v>
      </c>
      <c r="F5044" s="1" t="s">
        <v>15174</v>
      </c>
      <c r="G5044" s="2" t="s">
        <v>15175</v>
      </c>
    </row>
    <row r="5045" spans="1:8" ht="56.25" customHeight="1" x14ac:dyDescent="0.25">
      <c r="A5045" s="1" t="s">
        <v>15137</v>
      </c>
      <c r="B5045" s="2" t="s">
        <v>4600</v>
      </c>
      <c r="C5045" s="2" t="str">
        <f>VLOOKUP($B5045, tge_gfx_data!A:E, 5, FALSE)</f>
        <v>JOSEPH_SMITH_RECEIVING_PLATES_eventPicture</v>
      </c>
      <c r="D5045" s="2" t="str">
        <f>IFERROR(VLOOKUP(C5045,pictures!A:C,3,FALSE), "")</f>
        <v>NO</v>
      </c>
      <c r="E5045" s="1" t="s">
        <v>2137</v>
      </c>
      <c r="F5045" s="1" t="s">
        <v>15176</v>
      </c>
      <c r="G5045" s="2" t="s">
        <v>15177</v>
      </c>
    </row>
    <row r="5046" spans="1:8" ht="56.25" customHeight="1" x14ac:dyDescent="0.25">
      <c r="A5046" s="1" t="s">
        <v>15137</v>
      </c>
      <c r="B5046" s="2" t="s">
        <v>4601</v>
      </c>
      <c r="C5046" s="2" t="str">
        <f>VLOOKUP($B5046, tge_gfx_data!A:E, 5, FALSE)</f>
        <v>HOLY_COMMUNION_eventPicture</v>
      </c>
      <c r="D5046" s="2" t="str">
        <f>IFERROR(VLOOKUP(C5046,pictures!A:C,3,FALSE), "")</f>
        <v>NO</v>
      </c>
      <c r="E5046" s="1" t="s">
        <v>2137</v>
      </c>
      <c r="F5046" s="1" t="s">
        <v>15178</v>
      </c>
      <c r="G5046" s="2" t="s">
        <v>15179</v>
      </c>
    </row>
    <row r="5047" spans="1:8" ht="56.25" customHeight="1" x14ac:dyDescent="0.25">
      <c r="A5047" s="1" t="s">
        <v>15137</v>
      </c>
      <c r="B5047" s="2" t="s">
        <v>4602</v>
      </c>
      <c r="C5047" s="2" t="str">
        <f>VLOOKUP($B5047, tge_gfx_data!A:E, 5, FALSE)</f>
        <v>LUTHER_LEIZIG_DISPUTATION_eventPicture</v>
      </c>
      <c r="D5047" s="2" t="str">
        <f>IFERROR(VLOOKUP(C5047,pictures!A:C,3,FALSE), "")</f>
        <v>NO</v>
      </c>
      <c r="E5047" s="1" t="s">
        <v>2137</v>
      </c>
      <c r="F5047" s="1" t="s">
        <v>15180</v>
      </c>
      <c r="G5047" s="2" t="s">
        <v>15181</v>
      </c>
      <c r="H5047" s="2" t="s">
        <v>6112</v>
      </c>
    </row>
    <row r="5048" spans="1:8" ht="56.25" customHeight="1" x14ac:dyDescent="0.25">
      <c r="A5048" s="1" t="s">
        <v>15137</v>
      </c>
      <c r="B5048" s="2" t="s">
        <v>4603</v>
      </c>
      <c r="C5048" s="2" t="str">
        <f>VLOOKUP($B5048, tge_gfx_data!A:E, 5, FALSE)</f>
        <v>PROTESTANT_WISHART_PREACH_eventPicture</v>
      </c>
      <c r="D5048" s="2" t="str">
        <f>IFERROR(VLOOKUP(C5048,pictures!A:C,3,FALSE), "")</f>
        <v>NO</v>
      </c>
      <c r="E5048" s="1" t="s">
        <v>2137</v>
      </c>
      <c r="F5048" s="1" t="s">
        <v>15182</v>
      </c>
      <c r="G5048" s="2" t="s">
        <v>15183</v>
      </c>
    </row>
    <row r="5049" spans="1:8" ht="56.25" customHeight="1" x14ac:dyDescent="0.25">
      <c r="A5049" s="1" t="s">
        <v>15137</v>
      </c>
      <c r="B5049" s="2" t="s">
        <v>4604</v>
      </c>
      <c r="C5049" s="2" t="str">
        <f>VLOOKUP($B5049, tge_gfx_data!A:E, 5, FALSE)</f>
        <v>WONDER_CABINETT_eventPicture</v>
      </c>
      <c r="D5049" s="2" t="str">
        <f>IFERROR(VLOOKUP(C5049,pictures!A:C,3,FALSE), "")</f>
        <v>NO</v>
      </c>
      <c r="E5049" s="1" t="s">
        <v>2143</v>
      </c>
      <c r="F5049" s="1" t="s">
        <v>15184</v>
      </c>
      <c r="G5049" s="2" t="s">
        <v>15185</v>
      </c>
    </row>
    <row r="5050" spans="1:8" ht="56.25" customHeight="1" x14ac:dyDescent="0.25">
      <c r="A5050" s="1" t="s">
        <v>15137</v>
      </c>
      <c r="B5050" s="2" t="s">
        <v>4605</v>
      </c>
      <c r="C5050" s="2" t="str">
        <f>VLOOKUP($B5050, tge_gfx_data!A:E, 5, FALSE)</f>
        <v>01_WESTERN/GOVERNMENT/REFORMS/ALDUS_MANUTIUS_DECREE_GOUDY</v>
      </c>
      <c r="D5050" s="2" t="str">
        <f>IFERROR(VLOOKUP(C5050,pictures!A:C,3,FALSE), "")</f>
        <v>YES</v>
      </c>
      <c r="E5050" s="1" t="s">
        <v>2139</v>
      </c>
      <c r="F5050" s="1" t="s">
        <v>13162</v>
      </c>
      <c r="G5050" s="2" t="s">
        <v>15186</v>
      </c>
    </row>
    <row r="5051" spans="1:8" ht="56.25" customHeight="1" x14ac:dyDescent="0.25">
      <c r="A5051" s="1" t="s">
        <v>15137</v>
      </c>
      <c r="B5051" s="2" t="s">
        <v>4606</v>
      </c>
      <c r="C5051" s="2" t="str">
        <f>VLOOKUP($B5051, tge_gfx_data!A:E, 5, FALSE)</f>
        <v>NEW_TERRITORY_OF_BELIEVE_eventPicture</v>
      </c>
      <c r="D5051" s="2" t="str">
        <f>IFERROR(VLOOKUP(C5051,pictures!A:C,3,FALSE), "")</f>
        <v>NO</v>
      </c>
      <c r="E5051" s="1" t="s">
        <v>2436</v>
      </c>
      <c r="F5051" s="1" t="s">
        <v>15187</v>
      </c>
      <c r="G5051" s="2" t="s">
        <v>15188</v>
      </c>
    </row>
    <row r="5052" spans="1:8" ht="56.25" customHeight="1" x14ac:dyDescent="0.25">
      <c r="A5052" s="1" t="s">
        <v>15137</v>
      </c>
      <c r="B5052" s="2" t="s">
        <v>4607</v>
      </c>
      <c r="C5052" s="2" t="str">
        <f>VLOOKUP($B5052, tge_gfx_data!A:E, 5, FALSE)</f>
        <v>PIETISM_MAGDALENA_eventPicture</v>
      </c>
      <c r="D5052" s="2" t="str">
        <f>IFERROR(VLOOKUP(C5052,pictures!A:C,3,FALSE), "")</f>
        <v>NO</v>
      </c>
      <c r="E5052" s="1" t="s">
        <v>2137</v>
      </c>
      <c r="F5052" s="1" t="s">
        <v>9026</v>
      </c>
      <c r="G5052" s="2" t="s">
        <v>15189</v>
      </c>
    </row>
    <row r="5053" spans="1:8" ht="56.25" customHeight="1" x14ac:dyDescent="0.25">
      <c r="A5053" s="1" t="s">
        <v>15137</v>
      </c>
      <c r="B5053" s="2" t="s">
        <v>4608</v>
      </c>
      <c r="C5053" s="2" t="str">
        <f>VLOOKUP($B5053, tge_gfx_data!A:E, 5, FALSE)</f>
        <v>01_WESTERN/RELIGION/SCHISM/ICONOCLASM_IN_CHURCH_DELEN</v>
      </c>
      <c r="D5053" s="2" t="str">
        <f>IFERROR(VLOOKUP(C5053,pictures!A:C,3,FALSE), "")</f>
        <v>YES</v>
      </c>
      <c r="E5053" s="1" t="s">
        <v>2143</v>
      </c>
      <c r="F5053" s="1" t="s">
        <v>15190</v>
      </c>
      <c r="G5053" s="2" t="s">
        <v>15191</v>
      </c>
    </row>
    <row r="5054" spans="1:8" ht="56.25" customHeight="1" x14ac:dyDescent="0.25">
      <c r="A5054" s="1" t="s">
        <v>15137</v>
      </c>
      <c r="B5054" s="2" t="s">
        <v>4609</v>
      </c>
      <c r="C5054" s="2" t="str">
        <f>VLOOKUP($B5054, tge_gfx_data!A:E, 5, FALSE)</f>
        <v>01_WESTERN/RELIGION/RITES/ASSEMBLY_DESER_JEANNE_LOMBARD</v>
      </c>
      <c r="D5054" s="2" t="str">
        <f>IFERROR(VLOOKUP(C5054,pictures!A:C,3,FALSE), "")</f>
        <v>YES</v>
      </c>
      <c r="E5054" s="1" t="s">
        <v>2137</v>
      </c>
      <c r="F5054" s="1" t="s">
        <v>15192</v>
      </c>
      <c r="G5054" s="2" t="s">
        <v>15193</v>
      </c>
    </row>
    <row r="5055" spans="1:8" ht="56.25" customHeight="1" x14ac:dyDescent="0.25">
      <c r="A5055" s="1" t="s">
        <v>15137</v>
      </c>
      <c r="B5055" s="2" t="s">
        <v>4610</v>
      </c>
      <c r="C5055" s="2" t="str">
        <f>VLOOKUP($B5055, tge_gfx_data!A:E, 5, FALSE)</f>
        <v>SOULS_FISHING_CATHOLIC_PROTESTANT_eventPicture</v>
      </c>
      <c r="D5055" s="2" t="str">
        <f>IFERROR(VLOOKUP(C5055,pictures!A:C,3,FALSE), "")</f>
        <v>NO</v>
      </c>
      <c r="E5055" s="1" t="s">
        <v>2143</v>
      </c>
      <c r="F5055" s="1" t="s">
        <v>8408</v>
      </c>
      <c r="G5055" s="2" t="s">
        <v>15194</v>
      </c>
    </row>
    <row r="5056" spans="1:8" ht="56.25" customHeight="1" x14ac:dyDescent="0.25">
      <c r="A5056" s="1" t="s">
        <v>15137</v>
      </c>
      <c r="B5056" s="2" t="s">
        <v>4611</v>
      </c>
      <c r="C5056" s="2" t="str">
        <f>VLOOKUP($B5056, tge_gfx_data!A:E, 5, FALSE)</f>
        <v>REFORMATOR_HUGH_LATIMER_eventPicture</v>
      </c>
      <c r="D5056" s="2" t="str">
        <f>IFERROR(VLOOKUP(C5056,pictures!A:C,3,FALSE), "")</f>
        <v>NO</v>
      </c>
      <c r="E5056" s="1" t="s">
        <v>2137</v>
      </c>
      <c r="F5056" s="1" t="s">
        <v>15195</v>
      </c>
      <c r="G5056" s="2" t="s">
        <v>15196</v>
      </c>
    </row>
    <row r="5057" spans="1:7" ht="56.25" customHeight="1" x14ac:dyDescent="0.25">
      <c r="A5057" s="1" t="s">
        <v>15137</v>
      </c>
      <c r="B5057" s="2" t="s">
        <v>4612</v>
      </c>
      <c r="C5057" s="2" t="str">
        <f>VLOOKUP($B5057, tge_gfx_data!A:E, 5, FALSE)</f>
        <v>PURITAN_FAMILY_DEPARTURE_NEW_ENGLAND_eventPicture</v>
      </c>
      <c r="D5057" s="2" t="str">
        <f>IFERROR(VLOOKUP(C5057,pictures!A:C,3,FALSE), "")</f>
        <v>NO</v>
      </c>
      <c r="E5057" s="1" t="s">
        <v>2143</v>
      </c>
      <c r="F5057" s="1" t="s">
        <v>8408</v>
      </c>
      <c r="G5057" s="2" t="s">
        <v>15197</v>
      </c>
    </row>
    <row r="5058" spans="1:7" ht="56.25" customHeight="1" x14ac:dyDescent="0.25">
      <c r="A5058" s="1" t="s">
        <v>15137</v>
      </c>
      <c r="B5058" s="2" t="s">
        <v>4613</v>
      </c>
      <c r="C5058" s="2" t="str">
        <f>VLOOKUP($B5058, tge_gfx_data!A:E, 5, FALSE)</f>
        <v>PILGRIMS_CONFICING_PREACH_eventPicture</v>
      </c>
      <c r="D5058" s="2" t="str">
        <f>IFERROR(VLOOKUP(C5058,pictures!A:C,3,FALSE), "")</f>
        <v>NO</v>
      </c>
      <c r="E5058" s="1" t="s">
        <v>2137</v>
      </c>
      <c r="F5058" s="1" t="s">
        <v>15198</v>
      </c>
      <c r="G5058" s="2" t="s">
        <v>15199</v>
      </c>
    </row>
    <row r="5059" spans="1:7" ht="56.25" customHeight="1" x14ac:dyDescent="0.25">
      <c r="A5059" s="1" t="s">
        <v>15137</v>
      </c>
      <c r="B5059" s="2" t="s">
        <v>4614</v>
      </c>
      <c r="C5059" s="2" t="str">
        <f>VLOOKUP($B5059, tge_gfx_data!A:E, 5, FALSE)</f>
        <v>PAMPHLET_PRIEST_ANIMALS_eventPicture</v>
      </c>
      <c r="D5059" s="2" t="str">
        <f>IFERROR(VLOOKUP(C5059,pictures!A:C,3,FALSE), "")</f>
        <v>NO</v>
      </c>
      <c r="E5059" s="1" t="s">
        <v>2137</v>
      </c>
      <c r="F5059" s="1" t="s">
        <v>15200</v>
      </c>
      <c r="G5059" s="2" t="s">
        <v>15201</v>
      </c>
    </row>
    <row r="5060" spans="1:7" ht="56.25" customHeight="1" x14ac:dyDescent="0.25">
      <c r="A5060" s="1" t="s">
        <v>15137</v>
      </c>
      <c r="B5060" s="2" t="s">
        <v>4615</v>
      </c>
      <c r="C5060" s="2" t="str">
        <f>VLOOKUP($B5060, tge_gfx_data!A:E, 5, FALSE)</f>
        <v>WITCH_HUNT_VICTIMS_eventPicture</v>
      </c>
      <c r="D5060" s="2" t="str">
        <f>IFERROR(VLOOKUP(C5060,pictures!A:C,3,FALSE), "")</f>
        <v>NO</v>
      </c>
      <c r="E5060" s="1" t="s">
        <v>2143</v>
      </c>
      <c r="F5060" s="1" t="s">
        <v>15202</v>
      </c>
      <c r="G5060" s="2" t="s">
        <v>15203</v>
      </c>
    </row>
    <row r="5061" spans="1:7" ht="56.25" customHeight="1" x14ac:dyDescent="0.25">
      <c r="A5061" s="1" t="s">
        <v>15137</v>
      </c>
      <c r="B5061" s="2" t="s">
        <v>4616</v>
      </c>
      <c r="C5061" s="2" t="str">
        <f>VLOOKUP($B5061, tge_gfx_data!A:E, 5, FALSE)</f>
        <v>WITCH_CHAINS_eventPicture</v>
      </c>
      <c r="D5061" s="2" t="str">
        <f>IFERROR(VLOOKUP(C5061,pictures!A:C,3,FALSE), "")</f>
        <v>NO</v>
      </c>
      <c r="E5061" s="1" t="s">
        <v>2143</v>
      </c>
      <c r="F5061" s="1" t="s">
        <v>15204</v>
      </c>
      <c r="G5061" s="2" t="s">
        <v>15205</v>
      </c>
    </row>
    <row r="5062" spans="1:7" ht="56.25" customHeight="1" x14ac:dyDescent="0.25">
      <c r="A5062" s="1" t="s">
        <v>15137</v>
      </c>
      <c r="B5062" s="2" t="s">
        <v>4617</v>
      </c>
      <c r="C5062" s="2" t="str">
        <f>VLOOKUP($B5062, tge_gfx_data!A:E, 5, FALSE)</f>
        <v>TOMB_WILLIAM_I_eventPicture</v>
      </c>
      <c r="D5062" s="2" t="str">
        <f>IFERROR(VLOOKUP(C5062,pictures!A:C,3,FALSE), "")</f>
        <v>NO</v>
      </c>
      <c r="E5062" s="1" t="s">
        <v>2460</v>
      </c>
      <c r="F5062" s="1" t="s">
        <v>15206</v>
      </c>
      <c r="G5062" s="2" t="s">
        <v>15207</v>
      </c>
    </row>
    <row r="5063" spans="1:7" ht="56.25" customHeight="1" x14ac:dyDescent="0.25">
      <c r="A5063" s="1" t="s">
        <v>15137</v>
      </c>
      <c r="B5063" s="2" t="s">
        <v>4618</v>
      </c>
      <c r="C5063" s="2" t="str">
        <f>VLOOKUP($B5063, tge_gfx_data!A:E, 5, FALSE)</f>
        <v>LATIMER_PREACH_EDWARD_VI_eventPicture</v>
      </c>
      <c r="D5063" s="2" t="str">
        <f>IFERROR(VLOOKUP(C5063,pictures!A:C,3,FALSE), "")</f>
        <v>NO</v>
      </c>
      <c r="E5063" s="1" t="s">
        <v>2137</v>
      </c>
      <c r="F5063" s="1" t="s">
        <v>15208</v>
      </c>
      <c r="G5063" s="2" t="s">
        <v>15209</v>
      </c>
    </row>
    <row r="5064" spans="1:7" ht="56.25" customHeight="1" x14ac:dyDescent="0.25">
      <c r="A5064" s="1" t="s">
        <v>15137</v>
      </c>
      <c r="B5064" s="2" t="s">
        <v>4619</v>
      </c>
      <c r="C5064" s="2" t="str">
        <f>VLOOKUP($B5064, tge_gfx_data!A:E, 5, FALSE)</f>
        <v>01_WESTERN/RELIGION/TEMPLES/INTERIOR_CHURCH_FIGURES_LORME</v>
      </c>
      <c r="D5064" s="2" t="str">
        <f>IFERROR(VLOOKUP(C5064,pictures!A:C,3,FALSE), "")</f>
        <v>YES</v>
      </c>
      <c r="E5064" s="1" t="s">
        <v>2141</v>
      </c>
      <c r="F5064" s="1" t="s">
        <v>15210</v>
      </c>
      <c r="G5064" s="2" t="s">
        <v>15211</v>
      </c>
    </row>
    <row r="5065" spans="1:7" ht="56.25" customHeight="1" x14ac:dyDescent="0.25">
      <c r="A5065" s="1" t="s">
        <v>15137</v>
      </c>
      <c r="B5065" s="2" t="s">
        <v>4620</v>
      </c>
      <c r="C5065" s="2" t="str">
        <f>VLOOKUP($B5065, tge_gfx_data!A:E, 5, FALSE)</f>
        <v>SODOM_AND_GOMORAH_eventPicture</v>
      </c>
      <c r="D5065" s="2" t="str">
        <f>IFERROR(VLOOKUP(C5065,pictures!A:C,3,FALSE), "")</f>
        <v>NO</v>
      </c>
      <c r="E5065" s="1" t="s">
        <v>2143</v>
      </c>
      <c r="F5065" s="1" t="s">
        <v>15212</v>
      </c>
      <c r="G5065" s="2" t="s">
        <v>15213</v>
      </c>
    </row>
    <row r="5066" spans="1:7" ht="56.25" customHeight="1" x14ac:dyDescent="0.25">
      <c r="A5066" s="1" t="s">
        <v>15137</v>
      </c>
      <c r="B5066" s="2" t="s">
        <v>4621</v>
      </c>
      <c r="C5066" s="2" t="str">
        <f>VLOOKUP($B5066, tge_gfx_data!A:E, 5, FALSE)</f>
        <v>01_WESTERN/RELIGION/TEMPLES/HAARLEM_ST_BAVO_BERCKHEYDE</v>
      </c>
      <c r="D5066" s="2" t="str">
        <f>IFERROR(VLOOKUP(C5066,pictures!A:C,3,FALSE), "")</f>
        <v>YES</v>
      </c>
      <c r="E5066" s="1" t="s">
        <v>2139</v>
      </c>
      <c r="F5066" s="1" t="s">
        <v>15214</v>
      </c>
      <c r="G5066" s="2" t="s">
        <v>15215</v>
      </c>
    </row>
    <row r="5067" spans="1:7" ht="56.25" customHeight="1" x14ac:dyDescent="0.25">
      <c r="A5067" s="1" t="s">
        <v>15137</v>
      </c>
      <c r="B5067" s="2" t="s">
        <v>4622</v>
      </c>
      <c r="C5067" s="2" t="str">
        <f>VLOOKUP($B5067, tge_gfx_data!A:E, 5, FALSE)</f>
        <v>01_WESTERN/RELIGION/RITES/REDEEMER_PROCESSION_ANTWERP_MINDERHOUT</v>
      </c>
      <c r="D5067" s="2" t="str">
        <f>IFERROR(VLOOKUP(C5067,pictures!A:C,3,FALSE), "")</f>
        <v>YES</v>
      </c>
      <c r="E5067" s="1" t="s">
        <v>2137</v>
      </c>
      <c r="F5067" s="1" t="s">
        <v>15216</v>
      </c>
      <c r="G5067" s="2" t="s">
        <v>15217</v>
      </c>
    </row>
    <row r="5068" spans="1:7" ht="56.25" customHeight="1" x14ac:dyDescent="0.25">
      <c r="A5068" s="1" t="s">
        <v>15218</v>
      </c>
      <c r="B5068" s="2" t="s">
        <v>18650</v>
      </c>
      <c r="C5068" s="2" t="e">
        <f>VLOOKUP($B5068, tge_gfx_data!A:E, 5, FALSE)</f>
        <v>#N/A</v>
      </c>
      <c r="D5068" s="2" t="str">
        <f>IFERROR(VLOOKUP(C5068,pictures!A:C,3,FALSE), "")</f>
        <v/>
      </c>
      <c r="E5068" s="1" t="s">
        <v>2444</v>
      </c>
      <c r="F5068" s="1"/>
    </row>
    <row r="5069" spans="1:7" ht="56.25" customHeight="1" x14ac:dyDescent="0.25">
      <c r="A5069" s="1" t="s">
        <v>15218</v>
      </c>
      <c r="B5069" s="2" t="s">
        <v>18657</v>
      </c>
      <c r="C5069" s="2" t="e">
        <f>VLOOKUP($B5069, tge_gfx_data!A:E, 5, FALSE)</f>
        <v>#N/A</v>
      </c>
      <c r="D5069" s="2" t="str">
        <f>IFERROR(VLOOKUP(C5069,pictures!A:C,3,FALSE), "")</f>
        <v/>
      </c>
      <c r="E5069" s="1" t="s">
        <v>2432</v>
      </c>
      <c r="F5069" s="1"/>
    </row>
    <row r="5070" spans="1:7" ht="56.25" customHeight="1" x14ac:dyDescent="0.25">
      <c r="A5070" s="1" t="s">
        <v>15218</v>
      </c>
      <c r="B5070" s="2" t="s">
        <v>18658</v>
      </c>
      <c r="C5070" s="2" t="e">
        <f>VLOOKUP($B5070, tge_gfx_data!A:E, 5, FALSE)</f>
        <v>#N/A</v>
      </c>
      <c r="D5070" s="2" t="str">
        <f>IFERROR(VLOOKUP(C5070,pictures!A:C,3,FALSE), "")</f>
        <v/>
      </c>
      <c r="E5070" s="1" t="s">
        <v>18691</v>
      </c>
      <c r="F5070" s="1"/>
    </row>
    <row r="5071" spans="1:7" ht="56.25" customHeight="1" x14ac:dyDescent="0.25">
      <c r="A5071" s="1" t="s">
        <v>15218</v>
      </c>
      <c r="B5071" s="2" t="s">
        <v>18659</v>
      </c>
      <c r="C5071" s="2" t="e">
        <f>VLOOKUP($B5071, tge_gfx_data!A:E, 5, FALSE)</f>
        <v>#N/A</v>
      </c>
      <c r="D5071" s="2" t="str">
        <f>IFERROR(VLOOKUP(C5071,pictures!A:C,3,FALSE), "")</f>
        <v/>
      </c>
      <c r="E5071" s="1" t="s">
        <v>18691</v>
      </c>
      <c r="F5071" s="1"/>
    </row>
    <row r="5072" spans="1:7" ht="56.25" customHeight="1" x14ac:dyDescent="0.25">
      <c r="A5072" s="1" t="s">
        <v>15218</v>
      </c>
      <c r="B5072" s="2" t="s">
        <v>18660</v>
      </c>
      <c r="C5072" s="2" t="e">
        <f>VLOOKUP($B5072, tge_gfx_data!A:E, 5, FALSE)</f>
        <v>#N/A</v>
      </c>
      <c r="D5072" s="2" t="str">
        <f>IFERROR(VLOOKUP(C5072,pictures!A:C,3,FALSE), "")</f>
        <v/>
      </c>
      <c r="E5072" s="1" t="s">
        <v>18692</v>
      </c>
      <c r="F5072" s="1"/>
    </row>
    <row r="5073" spans="1:7" ht="56.25" customHeight="1" x14ac:dyDescent="0.25">
      <c r="A5073" s="1" t="s">
        <v>15218</v>
      </c>
      <c r="B5073" s="2" t="s">
        <v>18661</v>
      </c>
      <c r="C5073" s="2" t="e">
        <f>VLOOKUP($B5073, tge_gfx_data!A:E, 5, FALSE)</f>
        <v>#N/A</v>
      </c>
      <c r="D5073" s="2" t="str">
        <f>IFERROR(VLOOKUP(C5073,pictures!A:C,3,FALSE), "")</f>
        <v/>
      </c>
      <c r="E5073" s="1" t="s">
        <v>18692</v>
      </c>
      <c r="F5073" s="1"/>
    </row>
    <row r="5074" spans="1:7" ht="56.25" customHeight="1" x14ac:dyDescent="0.25">
      <c r="A5074" s="1" t="s">
        <v>15218</v>
      </c>
      <c r="B5074" s="2" t="s">
        <v>18662</v>
      </c>
      <c r="C5074" s="2" t="e">
        <f>VLOOKUP($B5074, tge_gfx_data!A:E, 5, FALSE)</f>
        <v>#N/A</v>
      </c>
      <c r="D5074" s="2" t="str">
        <f>IFERROR(VLOOKUP(C5074,pictures!A:C,3,FALSE), "")</f>
        <v/>
      </c>
      <c r="E5074" s="1" t="s">
        <v>2480</v>
      </c>
      <c r="F5074" s="1"/>
    </row>
    <row r="5075" spans="1:7" ht="56.25" customHeight="1" x14ac:dyDescent="0.25">
      <c r="A5075" s="1" t="s">
        <v>15218</v>
      </c>
      <c r="B5075" s="2" t="s">
        <v>18663</v>
      </c>
      <c r="C5075" s="2" t="e">
        <f>VLOOKUP($B5075, tge_gfx_data!A:E, 5, FALSE)</f>
        <v>#N/A</v>
      </c>
      <c r="D5075" s="2" t="str">
        <f>IFERROR(VLOOKUP(C5075,pictures!A:C,3,FALSE), "")</f>
        <v/>
      </c>
      <c r="E5075" s="1" t="s">
        <v>2428</v>
      </c>
      <c r="F5075" s="1"/>
    </row>
    <row r="5076" spans="1:7" ht="56.25" customHeight="1" x14ac:dyDescent="0.25">
      <c r="A5076" s="1" t="s">
        <v>15218</v>
      </c>
      <c r="B5076" s="2" t="s">
        <v>18651</v>
      </c>
      <c r="C5076" s="2" t="e">
        <f>VLOOKUP($B5076, tge_gfx_data!A:E, 5, FALSE)</f>
        <v>#N/A</v>
      </c>
      <c r="D5076" s="2" t="str">
        <f>IFERROR(VLOOKUP(C5076,pictures!A:C,3,FALSE), "")</f>
        <v/>
      </c>
      <c r="E5076" s="1" t="s">
        <v>18689</v>
      </c>
      <c r="F5076" s="1"/>
    </row>
    <row r="5077" spans="1:7" ht="56.25" customHeight="1" x14ac:dyDescent="0.25">
      <c r="A5077" s="1" t="s">
        <v>15218</v>
      </c>
      <c r="B5077" s="2" t="s">
        <v>18652</v>
      </c>
      <c r="C5077" s="2" t="e">
        <f>VLOOKUP($B5077, tge_gfx_data!A:E, 5, FALSE)</f>
        <v>#N/A</v>
      </c>
      <c r="D5077" s="2" t="str">
        <f>IFERROR(VLOOKUP(C5077,pictures!A:C,3,FALSE), "")</f>
        <v/>
      </c>
      <c r="E5077" s="1" t="s">
        <v>2530</v>
      </c>
      <c r="F5077" s="1"/>
    </row>
    <row r="5078" spans="1:7" ht="56.25" customHeight="1" x14ac:dyDescent="0.25">
      <c r="A5078" s="1" t="s">
        <v>15218</v>
      </c>
      <c r="B5078" s="2" t="s">
        <v>18653</v>
      </c>
      <c r="C5078" s="2" t="e">
        <f>VLOOKUP($B5078, tge_gfx_data!A:E, 5, FALSE)</f>
        <v>#N/A</v>
      </c>
      <c r="D5078" s="2" t="str">
        <f>IFERROR(VLOOKUP(C5078,pictures!A:C,3,FALSE), "")</f>
        <v/>
      </c>
      <c r="E5078" s="1" t="s">
        <v>2530</v>
      </c>
      <c r="F5078" s="1"/>
    </row>
    <row r="5079" spans="1:7" ht="56.25" customHeight="1" x14ac:dyDescent="0.25">
      <c r="A5079" s="1" t="s">
        <v>15218</v>
      </c>
      <c r="B5079" s="2" t="s">
        <v>18654</v>
      </c>
      <c r="C5079" s="2" t="e">
        <f>VLOOKUP($B5079, tge_gfx_data!A:E, 5, FALSE)</f>
        <v>#N/A</v>
      </c>
      <c r="D5079" s="2" t="str">
        <f>IFERROR(VLOOKUP(C5079,pictures!A:C,3,FALSE), "")</f>
        <v/>
      </c>
      <c r="E5079" s="1" t="s">
        <v>18690</v>
      </c>
      <c r="F5079" s="1"/>
    </row>
    <row r="5080" spans="1:7" ht="56.25" customHeight="1" x14ac:dyDescent="0.25">
      <c r="A5080" s="1" t="s">
        <v>15218</v>
      </c>
      <c r="B5080" s="2" t="s">
        <v>18655</v>
      </c>
      <c r="C5080" s="2" t="e">
        <f>VLOOKUP($B5080, tge_gfx_data!A:E, 5, FALSE)</f>
        <v>#N/A</v>
      </c>
      <c r="D5080" s="2" t="str">
        <f>IFERROR(VLOOKUP(C5080,pictures!A:C,3,FALSE), "")</f>
        <v/>
      </c>
      <c r="E5080" s="1" t="s">
        <v>2534</v>
      </c>
      <c r="F5080" s="1"/>
    </row>
    <row r="5081" spans="1:7" ht="56.25" customHeight="1" x14ac:dyDescent="0.25">
      <c r="A5081" s="1" t="s">
        <v>15218</v>
      </c>
      <c r="B5081" s="2" t="s">
        <v>4624</v>
      </c>
      <c r="C5081" s="2" t="str">
        <f>VLOOKUP($B5081, tge_gfx_data!A:E, 5, FALSE)</f>
        <v>event_pictures_BYZANTINE/ROME_ORTHODOXY_eventPicture</v>
      </c>
      <c r="D5081" s="2" t="str">
        <f>IFERROR(VLOOKUP(C5081,pictures!A:C,3,FALSE), "")</f>
        <v>NO</v>
      </c>
      <c r="E5081" s="1" t="s">
        <v>2506</v>
      </c>
      <c r="F5081" s="1"/>
    </row>
    <row r="5082" spans="1:7" ht="56.25" customHeight="1" x14ac:dyDescent="0.25">
      <c r="A5082" s="1" t="s">
        <v>15218</v>
      </c>
      <c r="B5082" s="2" t="s">
        <v>18656</v>
      </c>
      <c r="C5082" s="2" t="e">
        <f>VLOOKUP($B5082, tge_gfx_data!A:E, 5, FALSE)</f>
        <v>#N/A</v>
      </c>
      <c r="D5082" s="2" t="str">
        <f>IFERROR(VLOOKUP(C5082,pictures!A:C,3,FALSE), "")</f>
        <v/>
      </c>
      <c r="E5082" s="1" t="s">
        <v>2432</v>
      </c>
      <c r="F5082" s="1"/>
    </row>
    <row r="5083" spans="1:7" ht="56.25" customHeight="1" x14ac:dyDescent="0.25">
      <c r="A5083" s="1" t="s">
        <v>15218</v>
      </c>
      <c r="B5083" s="2" t="s">
        <v>15219</v>
      </c>
      <c r="C5083" s="2" t="e">
        <f>VLOOKUP($B5083, tge_gfx_data!A:E, 5, FALSE)</f>
        <v>#N/A</v>
      </c>
      <c r="D5083" s="2" t="str">
        <f>IFERROR(VLOOKUP(C5083,pictures!A:C,3,FALSE), "")</f>
        <v/>
      </c>
      <c r="E5083" s="1" t="s">
        <v>2432</v>
      </c>
      <c r="F5083" s="1" t="s">
        <v>15220</v>
      </c>
      <c r="G5083" s="2" t="s">
        <v>15221</v>
      </c>
    </row>
    <row r="5084" spans="1:7" ht="56.25" customHeight="1" x14ac:dyDescent="0.25">
      <c r="A5084" s="1" t="s">
        <v>15222</v>
      </c>
      <c r="B5084" s="2" t="s">
        <v>15223</v>
      </c>
      <c r="C5084" s="2" t="e">
        <f>VLOOKUP($B5084, tge_gfx_data!A:E, 5, FALSE)</f>
        <v>#N/A</v>
      </c>
      <c r="D5084" s="2" t="str">
        <f>IFERROR(VLOOKUP(C5084,pictures!A:C,3,FALSE), "")</f>
        <v/>
      </c>
      <c r="E5084" s="1" t="s">
        <v>18637</v>
      </c>
      <c r="F5084" s="1" t="s">
        <v>15224</v>
      </c>
      <c r="G5084" s="2" t="s">
        <v>15225</v>
      </c>
    </row>
    <row r="5085" spans="1:7" ht="56.25" customHeight="1" x14ac:dyDescent="0.25">
      <c r="A5085" s="1" t="s">
        <v>15222</v>
      </c>
      <c r="B5085" s="2" t="s">
        <v>15226</v>
      </c>
      <c r="C5085" s="2" t="e">
        <f>VLOOKUP($B5085, tge_gfx_data!A:E, 5, FALSE)</f>
        <v>#N/A</v>
      </c>
      <c r="D5085" s="2" t="str">
        <f>IFERROR(VLOOKUP(C5085,pictures!A:C,3,FALSE), "")</f>
        <v/>
      </c>
      <c r="E5085" s="1" t="s">
        <v>18637</v>
      </c>
      <c r="F5085" s="1" t="s">
        <v>15227</v>
      </c>
      <c r="G5085" s="2" t="s">
        <v>22437</v>
      </c>
    </row>
    <row r="5086" spans="1:7" ht="56.25" customHeight="1" x14ac:dyDescent="0.25">
      <c r="A5086" s="1" t="s">
        <v>15222</v>
      </c>
      <c r="B5086" s="2" t="s">
        <v>15228</v>
      </c>
      <c r="C5086" s="2" t="e">
        <f>VLOOKUP($B5086, tge_gfx_data!A:E, 5, FALSE)</f>
        <v>#N/A</v>
      </c>
      <c r="D5086" s="2" t="str">
        <f>IFERROR(VLOOKUP(C5086,pictures!A:C,3,FALSE), "")</f>
        <v/>
      </c>
      <c r="E5086" s="1" t="s">
        <v>18637</v>
      </c>
      <c r="F5086" s="1" t="s">
        <v>15229</v>
      </c>
      <c r="G5086" s="2" t="s">
        <v>15230</v>
      </c>
    </row>
    <row r="5087" spans="1:7" ht="56.25" customHeight="1" x14ac:dyDescent="0.25">
      <c r="A5087" s="1" t="s">
        <v>15222</v>
      </c>
      <c r="B5087" s="2" t="s">
        <v>15231</v>
      </c>
      <c r="C5087" s="2" t="e">
        <f>VLOOKUP($B5087, tge_gfx_data!A:E, 5, FALSE)</f>
        <v>#N/A</v>
      </c>
      <c r="D5087" s="2" t="str">
        <f>IFERROR(VLOOKUP(C5087,pictures!A:C,3,FALSE), "")</f>
        <v/>
      </c>
      <c r="E5087" s="1" t="s">
        <v>18637</v>
      </c>
      <c r="F5087" s="1" t="s">
        <v>15232</v>
      </c>
      <c r="G5087" s="2" t="s">
        <v>15233</v>
      </c>
    </row>
    <row r="5088" spans="1:7" ht="56.25" customHeight="1" x14ac:dyDescent="0.25">
      <c r="A5088" s="1" t="s">
        <v>15222</v>
      </c>
      <c r="B5088" s="2" t="s">
        <v>15234</v>
      </c>
      <c r="C5088" s="2" t="e">
        <f>VLOOKUP($B5088, tge_gfx_data!A:E, 5, FALSE)</f>
        <v>#N/A</v>
      </c>
      <c r="D5088" s="2" t="str">
        <f>IFERROR(VLOOKUP(C5088,pictures!A:C,3,FALSE), "")</f>
        <v/>
      </c>
      <c r="E5088" s="1" t="s">
        <v>18638</v>
      </c>
      <c r="F5088" s="1" t="s">
        <v>15235</v>
      </c>
      <c r="G5088" s="2" t="s">
        <v>15236</v>
      </c>
    </row>
    <row r="5089" spans="1:7" ht="56.25" customHeight="1" x14ac:dyDescent="0.25">
      <c r="A5089" s="1" t="s">
        <v>15222</v>
      </c>
      <c r="B5089" s="2" t="s">
        <v>15237</v>
      </c>
      <c r="C5089" s="2" t="e">
        <f>VLOOKUP($B5089, tge_gfx_data!A:E, 5, FALSE)</f>
        <v>#N/A</v>
      </c>
      <c r="D5089" s="2" t="str">
        <f>IFERROR(VLOOKUP(C5089,pictures!A:C,3,FALSE), "")</f>
        <v/>
      </c>
      <c r="E5089" s="1" t="s">
        <v>18639</v>
      </c>
      <c r="F5089" s="1" t="s">
        <v>15238</v>
      </c>
      <c r="G5089" s="2" t="s">
        <v>15239</v>
      </c>
    </row>
    <row r="5090" spans="1:7" ht="56.25" customHeight="1" x14ac:dyDescent="0.25">
      <c r="A5090" s="1" t="s">
        <v>15222</v>
      </c>
      <c r="B5090" s="2" t="s">
        <v>15240</v>
      </c>
      <c r="C5090" s="2" t="e">
        <f>VLOOKUP($B5090, tge_gfx_data!A:E, 5, FALSE)</f>
        <v>#N/A</v>
      </c>
      <c r="D5090" s="2" t="str">
        <f>IFERROR(VLOOKUP(C5090,pictures!A:C,3,FALSE), "")</f>
        <v/>
      </c>
      <c r="E5090" s="1" t="s">
        <v>18639</v>
      </c>
      <c r="F5090" s="1" t="s">
        <v>15241</v>
      </c>
      <c r="G5090" s="2" t="s">
        <v>15242</v>
      </c>
    </row>
    <row r="5091" spans="1:7" ht="56.25" customHeight="1" x14ac:dyDescent="0.25">
      <c r="A5091" s="1" t="s">
        <v>15222</v>
      </c>
      <c r="B5091" s="2" t="s">
        <v>15243</v>
      </c>
      <c r="C5091" s="2" t="e">
        <f>VLOOKUP($B5091, tge_gfx_data!A:E, 5, FALSE)</f>
        <v>#N/A</v>
      </c>
      <c r="D5091" s="2" t="str">
        <f>IFERROR(VLOOKUP(C5091,pictures!A:C,3,FALSE), "")</f>
        <v/>
      </c>
      <c r="E5091" s="1" t="s">
        <v>18637</v>
      </c>
      <c r="F5091" s="1" t="s">
        <v>15244</v>
      </c>
      <c r="G5091" s="2" t="s">
        <v>15245</v>
      </c>
    </row>
    <row r="5092" spans="1:7" ht="56.25" customHeight="1" x14ac:dyDescent="0.25">
      <c r="A5092" s="1" t="s">
        <v>15222</v>
      </c>
      <c r="B5092" s="2" t="s">
        <v>15246</v>
      </c>
      <c r="C5092" s="2" t="e">
        <f>VLOOKUP($B5092, tge_gfx_data!A:E, 5, FALSE)</f>
        <v>#N/A</v>
      </c>
      <c r="D5092" s="2" t="str">
        <f>IFERROR(VLOOKUP(C5092,pictures!A:C,3,FALSE), "")</f>
        <v/>
      </c>
      <c r="E5092" s="1" t="s">
        <v>18637</v>
      </c>
      <c r="F5092" s="1" t="s">
        <v>15247</v>
      </c>
      <c r="G5092" s="2" t="s">
        <v>15248</v>
      </c>
    </row>
    <row r="5093" spans="1:7" ht="56.25" customHeight="1" x14ac:dyDescent="0.25">
      <c r="A5093" s="1" t="s">
        <v>15222</v>
      </c>
      <c r="B5093" s="2" t="s">
        <v>15249</v>
      </c>
      <c r="C5093" s="2" t="e">
        <f>VLOOKUP($B5093, tge_gfx_data!A:E, 5, FALSE)</f>
        <v>#N/A</v>
      </c>
      <c r="D5093" s="2" t="str">
        <f>IFERROR(VLOOKUP(C5093,pictures!A:C,3,FALSE), "")</f>
        <v/>
      </c>
      <c r="E5093" s="1" t="s">
        <v>18972</v>
      </c>
      <c r="F5093" s="1" t="s">
        <v>15250</v>
      </c>
      <c r="G5093" s="2" t="s">
        <v>15251</v>
      </c>
    </row>
    <row r="5094" spans="1:7" ht="56.25" customHeight="1" x14ac:dyDescent="0.25">
      <c r="A5094" s="1" t="s">
        <v>15222</v>
      </c>
      <c r="B5094" s="2" t="s">
        <v>15252</v>
      </c>
      <c r="C5094" s="2" t="e">
        <f>VLOOKUP($B5094, tge_gfx_data!A:E, 5, FALSE)</f>
        <v>#N/A</v>
      </c>
      <c r="D5094" s="2" t="str">
        <f>IFERROR(VLOOKUP(C5094,pictures!A:C,3,FALSE), "")</f>
        <v/>
      </c>
      <c r="E5094" s="1" t="s">
        <v>18972</v>
      </c>
      <c r="F5094" s="1" t="s">
        <v>15253</v>
      </c>
      <c r="G5094" s="2" t="s">
        <v>15254</v>
      </c>
    </row>
    <row r="5095" spans="1:7" ht="56.25" customHeight="1" x14ac:dyDescent="0.25">
      <c r="A5095" s="1" t="s">
        <v>5136</v>
      </c>
      <c r="B5095" s="2" t="s">
        <v>15255</v>
      </c>
      <c r="C5095" s="2" t="e">
        <f>VLOOKUP($B5095, tge_gfx_data!A:E, 5, FALSE)</f>
        <v>#N/A</v>
      </c>
      <c r="D5095" s="2" t="str">
        <f>IFERROR(VLOOKUP(C5095,pictures!A:C,3,FALSE), "")</f>
        <v/>
      </c>
      <c r="E5095" s="1" t="s">
        <v>2495</v>
      </c>
      <c r="F5095" s="1" t="s">
        <v>5564</v>
      </c>
      <c r="G5095" s="2" t="s">
        <v>5565</v>
      </c>
    </row>
    <row r="5096" spans="1:7" ht="56.25" customHeight="1" x14ac:dyDescent="0.25">
      <c r="A5096" s="1" t="s">
        <v>5136</v>
      </c>
      <c r="B5096" s="2" t="s">
        <v>15256</v>
      </c>
      <c r="C5096" s="2" t="e">
        <f>VLOOKUP($B5096, tge_gfx_data!A:E, 5, FALSE)</f>
        <v>#N/A</v>
      </c>
      <c r="D5096" s="2" t="str">
        <f>IFERROR(VLOOKUP(C5096,pictures!A:C,3,FALSE), "")</f>
        <v/>
      </c>
      <c r="E5096" s="1" t="s">
        <v>2502</v>
      </c>
      <c r="F5096" s="1" t="s">
        <v>15257</v>
      </c>
      <c r="G5096" s="2" t="s">
        <v>15258</v>
      </c>
    </row>
    <row r="5097" spans="1:7" ht="56.25" customHeight="1" x14ac:dyDescent="0.25">
      <c r="A5097" s="1" t="s">
        <v>5136</v>
      </c>
      <c r="B5097" s="2" t="s">
        <v>15259</v>
      </c>
      <c r="C5097" s="2" t="e">
        <f>VLOOKUP($B5097, tge_gfx_data!A:E, 5, FALSE)</f>
        <v>#N/A</v>
      </c>
      <c r="D5097" s="2" t="str">
        <f>IFERROR(VLOOKUP(C5097,pictures!A:C,3,FALSE), "")</f>
        <v/>
      </c>
      <c r="E5097" s="1" t="s">
        <v>2432</v>
      </c>
      <c r="F5097" s="1" t="s">
        <v>15260</v>
      </c>
      <c r="G5097" s="2" t="s">
        <v>15261</v>
      </c>
    </row>
    <row r="5098" spans="1:7" ht="56.25" customHeight="1" x14ac:dyDescent="0.25">
      <c r="A5098" s="1" t="s">
        <v>5136</v>
      </c>
      <c r="B5098" s="2" t="s">
        <v>15262</v>
      </c>
      <c r="C5098" s="2" t="e">
        <f>VLOOKUP($B5098, tge_gfx_data!A:E, 5, FALSE)</f>
        <v>#N/A</v>
      </c>
      <c r="D5098" s="2" t="str">
        <f>IFERROR(VLOOKUP(C5098,pictures!A:C,3,FALSE), "")</f>
        <v/>
      </c>
      <c r="E5098" s="1" t="s">
        <v>2456</v>
      </c>
      <c r="F5098" s="1" t="s">
        <v>15263</v>
      </c>
      <c r="G5098" s="2" t="s">
        <v>15264</v>
      </c>
    </row>
    <row r="5099" spans="1:7" ht="56.25" customHeight="1" x14ac:dyDescent="0.25">
      <c r="A5099" s="1" t="s">
        <v>5136</v>
      </c>
      <c r="B5099" s="2" t="s">
        <v>15265</v>
      </c>
      <c r="C5099" s="2" t="e">
        <f>VLOOKUP($B5099, tge_gfx_data!A:E, 5, FALSE)</f>
        <v>#N/A</v>
      </c>
      <c r="D5099" s="2" t="str">
        <f>IFERROR(VLOOKUP(C5099,pictures!A:C,3,FALSE), "")</f>
        <v/>
      </c>
      <c r="E5099" s="1" t="s">
        <v>2236</v>
      </c>
      <c r="F5099" s="1" t="s">
        <v>15266</v>
      </c>
      <c r="G5099" s="2" t="s">
        <v>15267</v>
      </c>
    </row>
    <row r="5100" spans="1:7" ht="56.25" customHeight="1" x14ac:dyDescent="0.25">
      <c r="A5100" s="1" t="s">
        <v>5136</v>
      </c>
      <c r="B5100" s="2" t="s">
        <v>15268</v>
      </c>
      <c r="C5100" s="2" t="e">
        <f>VLOOKUP($B5100, tge_gfx_data!A:E, 5, FALSE)</f>
        <v>#N/A</v>
      </c>
      <c r="D5100" s="2" t="str">
        <f>IFERROR(VLOOKUP(C5100,pictures!A:C,3,FALSE), "")</f>
        <v/>
      </c>
      <c r="E5100" s="1" t="s">
        <v>2538</v>
      </c>
      <c r="F5100" s="1" t="s">
        <v>15269</v>
      </c>
      <c r="G5100" s="2" t="s">
        <v>15270</v>
      </c>
    </row>
    <row r="5101" spans="1:7" ht="56.25" customHeight="1" x14ac:dyDescent="0.25">
      <c r="A5101" s="1" t="s">
        <v>5136</v>
      </c>
      <c r="B5101" s="2" t="s">
        <v>15271</v>
      </c>
      <c r="C5101" s="2" t="e">
        <f>VLOOKUP($B5101, tge_gfx_data!A:E, 5, FALSE)</f>
        <v>#N/A</v>
      </c>
      <c r="D5101" s="2" t="str">
        <f>IFERROR(VLOOKUP(C5101,pictures!A:C,3,FALSE), "")</f>
        <v/>
      </c>
      <c r="E5101" s="1" t="s">
        <v>2498</v>
      </c>
      <c r="F5101" s="1" t="s">
        <v>15272</v>
      </c>
      <c r="G5101" s="2" t="s">
        <v>15273</v>
      </c>
    </row>
    <row r="5102" spans="1:7" ht="56.25" customHeight="1" x14ac:dyDescent="0.25">
      <c r="A5102" s="1" t="s">
        <v>5136</v>
      </c>
      <c r="B5102" s="2" t="s">
        <v>15274</v>
      </c>
      <c r="C5102" s="2" t="e">
        <f>VLOOKUP($B5102, tge_gfx_data!A:E, 5, FALSE)</f>
        <v>#N/A</v>
      </c>
      <c r="D5102" s="2" t="str">
        <f>IFERROR(VLOOKUP(C5102,pictures!A:C,3,FALSE), "")</f>
        <v/>
      </c>
      <c r="E5102" s="1" t="s">
        <v>2528</v>
      </c>
      <c r="F5102" s="1" t="s">
        <v>15275</v>
      </c>
      <c r="G5102" s="2" t="s">
        <v>15276</v>
      </c>
    </row>
    <row r="5103" spans="1:7" ht="56.25" customHeight="1" x14ac:dyDescent="0.25">
      <c r="A5103" s="1" t="s">
        <v>5136</v>
      </c>
      <c r="B5103" s="2" t="s">
        <v>15277</v>
      </c>
      <c r="C5103" s="2" t="e">
        <f>VLOOKUP($B5103, tge_gfx_data!A:E, 5, FALSE)</f>
        <v>#N/A</v>
      </c>
      <c r="D5103" s="2" t="str">
        <f>IFERROR(VLOOKUP(C5103,pictures!A:C,3,FALSE), "")</f>
        <v/>
      </c>
      <c r="E5103" s="1" t="s">
        <v>2446</v>
      </c>
      <c r="F5103" s="1" t="s">
        <v>15278</v>
      </c>
      <c r="G5103" s="2" t="s">
        <v>22341</v>
      </c>
    </row>
    <row r="5104" spans="1:7" ht="56.25" customHeight="1" x14ac:dyDescent="0.25">
      <c r="A5104" s="1" t="s">
        <v>5136</v>
      </c>
      <c r="B5104" s="2" t="s">
        <v>15279</v>
      </c>
      <c r="C5104" s="2" t="e">
        <f>VLOOKUP($B5104, tge_gfx_data!A:E, 5, FALSE)</f>
        <v>#N/A</v>
      </c>
      <c r="D5104" s="2" t="str">
        <f>IFERROR(VLOOKUP(C5104,pictures!A:C,3,FALSE), "")</f>
        <v/>
      </c>
      <c r="E5104" s="1" t="s">
        <v>2456</v>
      </c>
      <c r="F5104" s="1" t="s">
        <v>15278</v>
      </c>
      <c r="G5104" s="2" t="s">
        <v>15280</v>
      </c>
    </row>
    <row r="5105" spans="1:8" ht="56.25" customHeight="1" x14ac:dyDescent="0.25">
      <c r="A5105" s="1" t="s">
        <v>5136</v>
      </c>
      <c r="B5105" s="2" t="s">
        <v>15281</v>
      </c>
      <c r="C5105" s="2" t="e">
        <f>VLOOKUP($B5105, tge_gfx_data!A:E, 5, FALSE)</f>
        <v>#N/A</v>
      </c>
      <c r="D5105" s="2" t="str">
        <f>IFERROR(VLOOKUP(C5105,pictures!A:C,3,FALSE), "")</f>
        <v/>
      </c>
      <c r="E5105" s="1" t="s">
        <v>2436</v>
      </c>
      <c r="F5105" s="1" t="s">
        <v>15282</v>
      </c>
      <c r="G5105" s="2" t="s">
        <v>15283</v>
      </c>
    </row>
    <row r="5106" spans="1:8" ht="56.25" customHeight="1" x14ac:dyDescent="0.25">
      <c r="A5106" s="1" t="s">
        <v>5136</v>
      </c>
      <c r="B5106" s="2" t="s">
        <v>15284</v>
      </c>
      <c r="C5106" s="2" t="e">
        <f>VLOOKUP($B5106, tge_gfx_data!A:E, 5, FALSE)</f>
        <v>#N/A</v>
      </c>
      <c r="D5106" s="2" t="str">
        <f>IFERROR(VLOOKUP(C5106,pictures!A:C,3,FALSE), "")</f>
        <v/>
      </c>
      <c r="E5106" s="1" t="s">
        <v>2446</v>
      </c>
      <c r="F5106" s="1" t="s">
        <v>15285</v>
      </c>
      <c r="G5106" s="2" t="s">
        <v>15286</v>
      </c>
    </row>
    <row r="5107" spans="1:8" ht="56.25" customHeight="1" x14ac:dyDescent="0.25">
      <c r="A5107" s="1" t="s">
        <v>5136</v>
      </c>
      <c r="B5107" s="2" t="s">
        <v>15287</v>
      </c>
      <c r="C5107" s="2" t="e">
        <f>VLOOKUP($B5107, tge_gfx_data!A:E, 5, FALSE)</f>
        <v>#N/A</v>
      </c>
      <c r="D5107" s="2" t="str">
        <f>IFERROR(VLOOKUP(C5107,pictures!A:C,3,FALSE), "")</f>
        <v/>
      </c>
      <c r="E5107" s="1" t="s">
        <v>2512</v>
      </c>
      <c r="F5107" s="1" t="s">
        <v>15288</v>
      </c>
      <c r="G5107" s="2" t="s">
        <v>15289</v>
      </c>
      <c r="H5107" s="2" t="s">
        <v>5299</v>
      </c>
    </row>
    <row r="5108" spans="1:8" ht="56.25" customHeight="1" x14ac:dyDescent="0.25">
      <c r="A5108" s="1" t="s">
        <v>5136</v>
      </c>
      <c r="B5108" s="2" t="s">
        <v>15290</v>
      </c>
      <c r="C5108" s="2" t="e">
        <f>VLOOKUP($B5108, tge_gfx_data!A:E, 5, FALSE)</f>
        <v>#N/A</v>
      </c>
      <c r="D5108" s="2" t="str">
        <f>IFERROR(VLOOKUP(C5108,pictures!A:C,3,FALSE), "")</f>
        <v/>
      </c>
      <c r="E5108" s="1" t="s">
        <v>2512</v>
      </c>
      <c r="F5108" s="1" t="s">
        <v>15291</v>
      </c>
      <c r="G5108" s="2" t="s">
        <v>15292</v>
      </c>
    </row>
    <row r="5109" spans="1:8" ht="56.25" customHeight="1" x14ac:dyDescent="0.25">
      <c r="A5109" s="1" t="s">
        <v>5136</v>
      </c>
      <c r="B5109" s="2" t="s">
        <v>15293</v>
      </c>
      <c r="C5109" s="2" t="e">
        <f>VLOOKUP($B5109, tge_gfx_data!A:E, 5, FALSE)</f>
        <v>#N/A</v>
      </c>
      <c r="D5109" s="2" t="str">
        <f>IFERROR(VLOOKUP(C5109,pictures!A:C,3,FALSE), "")</f>
        <v/>
      </c>
      <c r="E5109" s="1" t="s">
        <v>2523</v>
      </c>
      <c r="F5109" s="1" t="s">
        <v>15294</v>
      </c>
      <c r="G5109" s="2" t="s">
        <v>15295</v>
      </c>
    </row>
    <row r="5110" spans="1:8" ht="56.25" customHeight="1" x14ac:dyDescent="0.25">
      <c r="A5110" s="1" t="s">
        <v>5136</v>
      </c>
      <c r="B5110" s="2" t="s">
        <v>15296</v>
      </c>
      <c r="C5110" s="2" t="e">
        <f>VLOOKUP($B5110, tge_gfx_data!A:E, 5, FALSE)</f>
        <v>#N/A</v>
      </c>
      <c r="D5110" s="2" t="str">
        <f>IFERROR(VLOOKUP(C5110,pictures!A:C,3,FALSE), "")</f>
        <v/>
      </c>
      <c r="E5110" s="1" t="s">
        <v>2466</v>
      </c>
      <c r="F5110" s="1" t="s">
        <v>15297</v>
      </c>
      <c r="G5110" s="2" t="s">
        <v>15298</v>
      </c>
    </row>
    <row r="5111" spans="1:8" ht="56.25" customHeight="1" x14ac:dyDescent="0.25">
      <c r="A5111" s="1" t="s">
        <v>5136</v>
      </c>
      <c r="B5111" s="2" t="s">
        <v>22108</v>
      </c>
      <c r="C5111" s="2" t="e">
        <f>VLOOKUP($B5111, tge_gfx_data!A:E, 5, FALSE)</f>
        <v>#N/A</v>
      </c>
      <c r="D5111" s="2" t="str">
        <f>IFERROR(VLOOKUP(C5111,pictures!A:C,3,FALSE), "")</f>
        <v/>
      </c>
      <c r="E5111" s="1" t="s">
        <v>2454</v>
      </c>
      <c r="F5111" s="1" t="s">
        <v>22109</v>
      </c>
      <c r="G5111" s="2" t="s">
        <v>22110</v>
      </c>
    </row>
    <row r="5112" spans="1:8" ht="56.25" customHeight="1" x14ac:dyDescent="0.25">
      <c r="A5112" s="1" t="s">
        <v>5136</v>
      </c>
      <c r="B5112" s="2" t="s">
        <v>15299</v>
      </c>
      <c r="C5112" s="2" t="e">
        <f>VLOOKUP($B5112, tge_gfx_data!A:E, 5, FALSE)</f>
        <v>#N/A</v>
      </c>
      <c r="D5112" s="2" t="str">
        <f>IFERROR(VLOOKUP(C5112,pictures!A:C,3,FALSE), "")</f>
        <v/>
      </c>
      <c r="E5112" s="1" t="s">
        <v>2456</v>
      </c>
      <c r="F5112" s="1" t="s">
        <v>15300</v>
      </c>
      <c r="G5112" s="2" t="s">
        <v>15301</v>
      </c>
    </row>
    <row r="5113" spans="1:8" ht="56.25" customHeight="1" x14ac:dyDescent="0.25">
      <c r="A5113" s="1" t="s">
        <v>5136</v>
      </c>
      <c r="B5113" s="2" t="s">
        <v>15302</v>
      </c>
      <c r="C5113" s="2" t="e">
        <f>VLOOKUP($B5113, tge_gfx_data!A:E, 5, FALSE)</f>
        <v>#N/A</v>
      </c>
      <c r="D5113" s="2" t="str">
        <f>IFERROR(VLOOKUP(C5113,pictures!A:C,3,FALSE), "")</f>
        <v/>
      </c>
      <c r="E5113" s="1" t="s">
        <v>2468</v>
      </c>
      <c r="F5113" s="1" t="s">
        <v>15303</v>
      </c>
      <c r="G5113" s="2" t="s">
        <v>15304</v>
      </c>
    </row>
    <row r="5114" spans="1:8" ht="56.25" customHeight="1" x14ac:dyDescent="0.25">
      <c r="A5114" s="1" t="s">
        <v>5136</v>
      </c>
      <c r="B5114" s="2" t="s">
        <v>15305</v>
      </c>
      <c r="C5114" s="2" t="e">
        <f>VLOOKUP($B5114, tge_gfx_data!A:E, 5, FALSE)</f>
        <v>#N/A</v>
      </c>
      <c r="D5114" s="2" t="str">
        <f>IFERROR(VLOOKUP(C5114,pictures!A:C,3,FALSE), "")</f>
        <v/>
      </c>
      <c r="E5114" s="1" t="s">
        <v>2456</v>
      </c>
      <c r="F5114" s="1" t="s">
        <v>15306</v>
      </c>
      <c r="G5114" s="2" t="s">
        <v>15307</v>
      </c>
    </row>
    <row r="5115" spans="1:8" ht="56.25" customHeight="1" x14ac:dyDescent="0.25">
      <c r="A5115" s="1" t="s">
        <v>5136</v>
      </c>
      <c r="B5115" s="2" t="s">
        <v>15308</v>
      </c>
      <c r="C5115" s="2" t="e">
        <f>VLOOKUP($B5115, tge_gfx_data!A:E, 5, FALSE)</f>
        <v>#N/A</v>
      </c>
      <c r="D5115" s="2" t="str">
        <f>IFERROR(VLOOKUP(C5115,pictures!A:C,3,FALSE), "")</f>
        <v/>
      </c>
      <c r="E5115" s="1" t="s">
        <v>2538</v>
      </c>
      <c r="F5115" s="1" t="s">
        <v>15309</v>
      </c>
      <c r="G5115" s="2" t="s">
        <v>15310</v>
      </c>
    </row>
    <row r="5116" spans="1:8" ht="56.25" customHeight="1" x14ac:dyDescent="0.25">
      <c r="A5116" s="1" t="s">
        <v>5136</v>
      </c>
      <c r="B5116" s="2" t="s">
        <v>15311</v>
      </c>
      <c r="C5116" s="2" t="e">
        <f>VLOOKUP($B5116, tge_gfx_data!A:E, 5, FALSE)</f>
        <v>#N/A</v>
      </c>
      <c r="D5116" s="2" t="str">
        <f>IFERROR(VLOOKUP(C5116,pictures!A:C,3,FALSE), "")</f>
        <v/>
      </c>
      <c r="E5116" s="1" t="s">
        <v>2528</v>
      </c>
      <c r="F5116" s="1" t="s">
        <v>15312</v>
      </c>
      <c r="G5116" s="2" t="s">
        <v>15313</v>
      </c>
    </row>
    <row r="5117" spans="1:8" ht="56.25" customHeight="1" x14ac:dyDescent="0.25">
      <c r="A5117" s="1" t="s">
        <v>5136</v>
      </c>
      <c r="B5117" s="2" t="s">
        <v>15314</v>
      </c>
      <c r="C5117" s="2" t="e">
        <f>VLOOKUP($B5117, tge_gfx_data!A:E, 5, FALSE)</f>
        <v>#N/A</v>
      </c>
      <c r="D5117" s="2" t="str">
        <f>IFERROR(VLOOKUP(C5117,pictures!A:C,3,FALSE), "")</f>
        <v/>
      </c>
      <c r="E5117" s="1" t="s">
        <v>2513</v>
      </c>
      <c r="F5117" s="1" t="s">
        <v>15315</v>
      </c>
      <c r="G5117" s="2" t="s">
        <v>15316</v>
      </c>
    </row>
    <row r="5118" spans="1:8" ht="56.25" customHeight="1" x14ac:dyDescent="0.25">
      <c r="A5118" s="1" t="s">
        <v>5136</v>
      </c>
      <c r="B5118" s="2" t="s">
        <v>15317</v>
      </c>
      <c r="C5118" s="2" t="e">
        <f>VLOOKUP($B5118, tge_gfx_data!A:E, 5, FALSE)</f>
        <v>#N/A</v>
      </c>
      <c r="D5118" s="2" t="str">
        <f>IFERROR(VLOOKUP(C5118,pictures!A:C,3,FALSE), "")</f>
        <v/>
      </c>
      <c r="E5118" s="1" t="s">
        <v>2495</v>
      </c>
      <c r="F5118" s="1" t="s">
        <v>15318</v>
      </c>
      <c r="G5118" s="2" t="s">
        <v>15319</v>
      </c>
    </row>
    <row r="5119" spans="1:8" ht="56.25" customHeight="1" x14ac:dyDescent="0.25">
      <c r="A5119" s="1" t="s">
        <v>15320</v>
      </c>
      <c r="B5119" s="2" t="s">
        <v>15321</v>
      </c>
      <c r="C5119" s="2" t="e">
        <f>VLOOKUP($B5119, tge_gfx_data!A:E, 5, FALSE)</f>
        <v>#N/A</v>
      </c>
      <c r="D5119" s="2" t="str">
        <f>IFERROR(VLOOKUP(C5119,pictures!A:C,3,FALSE), "")</f>
        <v/>
      </c>
      <c r="E5119" s="1" t="s">
        <v>2985</v>
      </c>
      <c r="F5119" s="1" t="s">
        <v>15322</v>
      </c>
      <c r="G5119" s="2" t="s">
        <v>15323</v>
      </c>
      <c r="H5119" s="2" t="s">
        <v>8154</v>
      </c>
    </row>
    <row r="5120" spans="1:8" ht="56.25" customHeight="1" x14ac:dyDescent="0.25">
      <c r="A5120" s="1" t="s">
        <v>15320</v>
      </c>
      <c r="B5120" s="2" t="s">
        <v>15324</v>
      </c>
      <c r="C5120" s="2" t="e">
        <f>VLOOKUP($B5120, tge_gfx_data!A:E, 5, FALSE)</f>
        <v>#N/A</v>
      </c>
      <c r="D5120" s="2" t="str">
        <f>IFERROR(VLOOKUP(C5120,pictures!A:C,3,FALSE), "")</f>
        <v/>
      </c>
      <c r="E5120" s="1" t="s">
        <v>2985</v>
      </c>
      <c r="F5120" s="1" t="s">
        <v>15325</v>
      </c>
      <c r="G5120" s="2" t="s">
        <v>15326</v>
      </c>
      <c r="H5120" s="2" t="s">
        <v>8154</v>
      </c>
    </row>
    <row r="5121" spans="1:8" ht="56.25" customHeight="1" x14ac:dyDescent="0.25">
      <c r="A5121" s="1" t="s">
        <v>15320</v>
      </c>
      <c r="B5121" s="2" t="s">
        <v>15327</v>
      </c>
      <c r="C5121" s="2" t="e">
        <f>VLOOKUP($B5121, tge_gfx_data!A:E, 5, FALSE)</f>
        <v>#N/A</v>
      </c>
      <c r="D5121" s="2" t="str">
        <f>IFERROR(VLOOKUP(C5121,pictures!A:C,3,FALSE), "")</f>
        <v/>
      </c>
      <c r="E5121" s="1" t="s">
        <v>2985</v>
      </c>
      <c r="F5121" s="1" t="s">
        <v>15328</v>
      </c>
      <c r="G5121" s="2" t="s">
        <v>15329</v>
      </c>
      <c r="H5121" s="2" t="s">
        <v>8154</v>
      </c>
    </row>
    <row r="5122" spans="1:8" ht="56.25" customHeight="1" x14ac:dyDescent="0.25">
      <c r="A5122" s="1" t="s">
        <v>15320</v>
      </c>
      <c r="B5122" s="2" t="s">
        <v>15330</v>
      </c>
      <c r="C5122" s="2" t="e">
        <f>VLOOKUP($B5122, tge_gfx_data!A:E, 5, FALSE)</f>
        <v>#N/A</v>
      </c>
      <c r="D5122" s="2" t="str">
        <f>IFERROR(VLOOKUP(C5122,pictures!A:C,3,FALSE), "")</f>
        <v/>
      </c>
      <c r="E5122" s="1" t="s">
        <v>2985</v>
      </c>
      <c r="F5122" s="1" t="s">
        <v>15331</v>
      </c>
      <c r="G5122" s="2" t="s">
        <v>15332</v>
      </c>
      <c r="H5122" s="2" t="s">
        <v>8154</v>
      </c>
    </row>
    <row r="5123" spans="1:8" ht="56.25" customHeight="1" x14ac:dyDescent="0.25">
      <c r="A5123" s="1" t="s">
        <v>15320</v>
      </c>
      <c r="B5123" s="2" t="s">
        <v>15333</v>
      </c>
      <c r="C5123" s="2" t="e">
        <f>VLOOKUP($B5123, tge_gfx_data!A:E, 5, FALSE)</f>
        <v>#N/A</v>
      </c>
      <c r="D5123" s="2" t="str">
        <f>IFERROR(VLOOKUP(C5123,pictures!A:C,3,FALSE), "")</f>
        <v/>
      </c>
      <c r="E5123" s="1" t="s">
        <v>2985</v>
      </c>
      <c r="F5123" s="1" t="s">
        <v>15334</v>
      </c>
      <c r="G5123" s="2" t="s">
        <v>15335</v>
      </c>
      <c r="H5123" s="2" t="s">
        <v>8154</v>
      </c>
    </row>
    <row r="5124" spans="1:8" ht="56.25" customHeight="1" x14ac:dyDescent="0.25">
      <c r="A5124" s="1" t="s">
        <v>15320</v>
      </c>
      <c r="B5124" s="2" t="s">
        <v>15336</v>
      </c>
      <c r="C5124" s="2" t="e">
        <f>VLOOKUP($B5124, tge_gfx_data!A:E, 5, FALSE)</f>
        <v>#N/A</v>
      </c>
      <c r="D5124" s="2" t="str">
        <f>IFERROR(VLOOKUP(C5124,pictures!A:C,3,FALSE), "")</f>
        <v/>
      </c>
      <c r="E5124" s="1" t="s">
        <v>2485</v>
      </c>
      <c r="F5124" s="1" t="s">
        <v>15337</v>
      </c>
      <c r="G5124" s="2" t="s">
        <v>15338</v>
      </c>
      <c r="H5124" s="2" t="s">
        <v>8154</v>
      </c>
    </row>
    <row r="5125" spans="1:8" ht="56.25" customHeight="1" x14ac:dyDescent="0.25">
      <c r="A5125" s="1" t="s">
        <v>15320</v>
      </c>
      <c r="B5125" s="2" t="s">
        <v>15339</v>
      </c>
      <c r="C5125" s="2" t="e">
        <f>VLOOKUP($B5125, tge_gfx_data!A:E, 5, FALSE)</f>
        <v>#N/A</v>
      </c>
      <c r="D5125" s="2" t="str">
        <f>IFERROR(VLOOKUP(C5125,pictures!A:C,3,FALSE), "")</f>
        <v/>
      </c>
      <c r="E5125" s="1" t="s">
        <v>2485</v>
      </c>
      <c r="F5125" s="1" t="s">
        <v>15340</v>
      </c>
      <c r="G5125" s="2" t="s">
        <v>15341</v>
      </c>
      <c r="H5125" s="2" t="s">
        <v>8154</v>
      </c>
    </row>
    <row r="5126" spans="1:8" ht="56.25" customHeight="1" x14ac:dyDescent="0.25">
      <c r="A5126" s="1" t="s">
        <v>15320</v>
      </c>
      <c r="B5126" s="2" t="s">
        <v>15342</v>
      </c>
      <c r="C5126" s="2" t="e">
        <f>VLOOKUP($B5126, tge_gfx_data!A:E, 5, FALSE)</f>
        <v>#N/A</v>
      </c>
      <c r="D5126" s="2" t="str">
        <f>IFERROR(VLOOKUP(C5126,pictures!A:C,3,FALSE), "")</f>
        <v/>
      </c>
      <c r="E5126" s="1" t="s">
        <v>2485</v>
      </c>
      <c r="F5126" s="1" t="s">
        <v>15343</v>
      </c>
      <c r="G5126" s="2" t="s">
        <v>15344</v>
      </c>
      <c r="H5126" s="2" t="s">
        <v>8154</v>
      </c>
    </row>
    <row r="5127" spans="1:8" ht="56.25" customHeight="1" x14ac:dyDescent="0.25">
      <c r="A5127" s="1" t="s">
        <v>15320</v>
      </c>
      <c r="B5127" s="2" t="s">
        <v>15345</v>
      </c>
      <c r="C5127" s="2" t="e">
        <f>VLOOKUP($B5127, tge_gfx_data!A:E, 5, FALSE)</f>
        <v>#N/A</v>
      </c>
      <c r="D5127" s="2" t="str">
        <f>IFERROR(VLOOKUP(C5127,pictures!A:C,3,FALSE), "")</f>
        <v/>
      </c>
      <c r="E5127" s="1" t="s">
        <v>2485</v>
      </c>
      <c r="F5127" s="1" t="s">
        <v>15346</v>
      </c>
      <c r="G5127" s="2" t="s">
        <v>15347</v>
      </c>
      <c r="H5127" s="2" t="s">
        <v>8154</v>
      </c>
    </row>
    <row r="5128" spans="1:8" ht="56.25" customHeight="1" x14ac:dyDescent="0.25">
      <c r="A5128" s="1" t="s">
        <v>15320</v>
      </c>
      <c r="B5128" s="2" t="s">
        <v>15348</v>
      </c>
      <c r="C5128" s="2" t="e">
        <f>VLOOKUP($B5128, tge_gfx_data!A:E, 5, FALSE)</f>
        <v>#N/A</v>
      </c>
      <c r="D5128" s="2" t="str">
        <f>IFERROR(VLOOKUP(C5128,pictures!A:C,3,FALSE), "")</f>
        <v/>
      </c>
      <c r="E5128" s="1" t="s">
        <v>2485</v>
      </c>
      <c r="F5128" s="1" t="s">
        <v>5726</v>
      </c>
      <c r="G5128" s="2" t="s">
        <v>15349</v>
      </c>
    </row>
    <row r="5129" spans="1:8" ht="56.25" customHeight="1" x14ac:dyDescent="0.25">
      <c r="A5129" s="1" t="s">
        <v>15320</v>
      </c>
      <c r="B5129" s="2" t="s">
        <v>15350</v>
      </c>
      <c r="C5129" s="2" t="e">
        <f>VLOOKUP($B5129, tge_gfx_data!A:E, 5, FALSE)</f>
        <v>#N/A</v>
      </c>
      <c r="D5129" s="2" t="str">
        <f>IFERROR(VLOOKUP(C5129,pictures!A:C,3,FALSE), "")</f>
        <v/>
      </c>
      <c r="E5129" s="1" t="s">
        <v>2485</v>
      </c>
      <c r="F5129" s="1" t="s">
        <v>15351</v>
      </c>
      <c r="G5129" s="2" t="s">
        <v>15352</v>
      </c>
      <c r="H5129" s="2" t="s">
        <v>8154</v>
      </c>
    </row>
    <row r="5130" spans="1:8" ht="56.25" customHeight="1" x14ac:dyDescent="0.25">
      <c r="A5130" s="1" t="s">
        <v>15320</v>
      </c>
      <c r="B5130" s="2" t="s">
        <v>15353</v>
      </c>
      <c r="C5130" s="2" t="e">
        <f>VLOOKUP($B5130, tge_gfx_data!A:E, 5, FALSE)</f>
        <v>#N/A</v>
      </c>
      <c r="D5130" s="2" t="str">
        <f>IFERROR(VLOOKUP(C5130,pictures!A:C,3,FALSE), "")</f>
        <v/>
      </c>
      <c r="E5130" s="1" t="s">
        <v>2485</v>
      </c>
      <c r="F5130" s="1" t="s">
        <v>15354</v>
      </c>
      <c r="G5130" s="2" t="s">
        <v>15355</v>
      </c>
    </row>
    <row r="5131" spans="1:8" ht="56.25" customHeight="1" x14ac:dyDescent="0.25">
      <c r="A5131" s="1" t="s">
        <v>15320</v>
      </c>
      <c r="B5131" s="2" t="s">
        <v>15356</v>
      </c>
      <c r="C5131" s="2" t="e">
        <f>VLOOKUP($B5131, tge_gfx_data!A:E, 5, FALSE)</f>
        <v>#N/A</v>
      </c>
      <c r="D5131" s="2" t="str">
        <f>IFERROR(VLOOKUP(C5131,pictures!A:C,3,FALSE), "")</f>
        <v/>
      </c>
      <c r="E5131" s="1" t="s">
        <v>2485</v>
      </c>
      <c r="F5131" s="1" t="s">
        <v>15357</v>
      </c>
      <c r="G5131" s="2" t="s">
        <v>15358</v>
      </c>
      <c r="H5131" s="2" t="s">
        <v>8154</v>
      </c>
    </row>
    <row r="5132" spans="1:8" ht="56.25" customHeight="1" x14ac:dyDescent="0.25">
      <c r="A5132" s="1" t="s">
        <v>15320</v>
      </c>
      <c r="B5132" s="2" t="s">
        <v>15359</v>
      </c>
      <c r="C5132" s="2" t="e">
        <f>VLOOKUP($B5132, tge_gfx_data!A:E, 5, FALSE)</f>
        <v>#N/A</v>
      </c>
      <c r="D5132" s="2" t="str">
        <f>IFERROR(VLOOKUP(C5132,pictures!A:C,3,FALSE), "")</f>
        <v/>
      </c>
      <c r="E5132" s="1" t="s">
        <v>2485</v>
      </c>
      <c r="F5132" s="1" t="s">
        <v>15360</v>
      </c>
      <c r="G5132" s="2" t="s">
        <v>15361</v>
      </c>
      <c r="H5132" s="2" t="s">
        <v>8154</v>
      </c>
    </row>
    <row r="5133" spans="1:8" ht="56.25" customHeight="1" x14ac:dyDescent="0.25">
      <c r="A5133" s="1" t="s">
        <v>15320</v>
      </c>
      <c r="B5133" s="2" t="s">
        <v>15362</v>
      </c>
      <c r="C5133" s="2" t="e">
        <f>VLOOKUP($B5133, tge_gfx_data!A:E, 5, FALSE)</f>
        <v>#N/A</v>
      </c>
      <c r="D5133" s="2" t="str">
        <f>IFERROR(VLOOKUP(C5133,pictures!A:C,3,FALSE), "")</f>
        <v/>
      </c>
      <c r="E5133" s="1" t="s">
        <v>2485</v>
      </c>
      <c r="F5133" s="1" t="s">
        <v>15360</v>
      </c>
      <c r="G5133" s="2" t="s">
        <v>15363</v>
      </c>
      <c r="H5133" s="2" t="s">
        <v>8154</v>
      </c>
    </row>
    <row r="5134" spans="1:8" ht="56.25" customHeight="1" x14ac:dyDescent="0.25">
      <c r="A5134" s="1" t="s">
        <v>15320</v>
      </c>
      <c r="B5134" s="2" t="s">
        <v>15364</v>
      </c>
      <c r="C5134" s="2" t="e">
        <f>VLOOKUP($B5134, tge_gfx_data!A:E, 5, FALSE)</f>
        <v>#N/A</v>
      </c>
      <c r="D5134" s="2" t="str">
        <f>IFERROR(VLOOKUP(C5134,pictures!A:C,3,FALSE), "")</f>
        <v/>
      </c>
      <c r="E5134" s="1" t="s">
        <v>2485</v>
      </c>
      <c r="F5134" s="1" t="s">
        <v>15365</v>
      </c>
      <c r="G5134" s="2" t="s">
        <v>15366</v>
      </c>
      <c r="H5134" s="2" t="s">
        <v>8154</v>
      </c>
    </row>
    <row r="5135" spans="1:8" ht="56.25" customHeight="1" x14ac:dyDescent="0.25">
      <c r="A5135" s="1" t="s">
        <v>15320</v>
      </c>
      <c r="B5135" s="2" t="s">
        <v>15367</v>
      </c>
      <c r="C5135" s="2" t="e">
        <f>VLOOKUP($B5135, tge_gfx_data!A:E, 5, FALSE)</f>
        <v>#N/A</v>
      </c>
      <c r="D5135" s="2" t="str">
        <f>IFERROR(VLOOKUP(C5135,pictures!A:C,3,FALSE), "")</f>
        <v/>
      </c>
      <c r="E5135" s="1" t="s">
        <v>2485</v>
      </c>
      <c r="F5135" s="1" t="s">
        <v>15368</v>
      </c>
      <c r="G5135" s="2" t="s">
        <v>15369</v>
      </c>
      <c r="H5135" s="2" t="s">
        <v>8154</v>
      </c>
    </row>
    <row r="5136" spans="1:8" ht="56.25" customHeight="1" x14ac:dyDescent="0.25">
      <c r="A5136" s="1" t="s">
        <v>15320</v>
      </c>
      <c r="B5136" s="2" t="s">
        <v>15370</v>
      </c>
      <c r="C5136" s="2" t="e">
        <f>VLOOKUP($B5136, tge_gfx_data!A:E, 5, FALSE)</f>
        <v>#N/A</v>
      </c>
      <c r="D5136" s="2" t="str">
        <f>IFERROR(VLOOKUP(C5136,pictures!A:C,3,FALSE), "")</f>
        <v/>
      </c>
      <c r="E5136" s="1" t="s">
        <v>2485</v>
      </c>
      <c r="F5136" s="1" t="s">
        <v>15371</v>
      </c>
      <c r="G5136" s="2" t="s">
        <v>15372</v>
      </c>
      <c r="H5136" s="2" t="s">
        <v>8154</v>
      </c>
    </row>
    <row r="5137" spans="1:8" ht="56.25" customHeight="1" x14ac:dyDescent="0.25">
      <c r="A5137" s="1" t="s">
        <v>15320</v>
      </c>
      <c r="B5137" s="2" t="s">
        <v>15373</v>
      </c>
      <c r="C5137" s="2" t="e">
        <f>VLOOKUP($B5137, tge_gfx_data!A:E, 5, FALSE)</f>
        <v>#N/A</v>
      </c>
      <c r="D5137" s="2" t="str">
        <f>IFERROR(VLOOKUP(C5137,pictures!A:C,3,FALSE), "")</f>
        <v/>
      </c>
      <c r="E5137" s="1" t="s">
        <v>2485</v>
      </c>
      <c r="F5137" s="1" t="s">
        <v>15374</v>
      </c>
      <c r="G5137" s="2" t="s">
        <v>15375</v>
      </c>
      <c r="H5137" s="2" t="s">
        <v>8154</v>
      </c>
    </row>
    <row r="5138" spans="1:8" ht="56.25" customHeight="1" x14ac:dyDescent="0.25">
      <c r="A5138" s="1" t="s">
        <v>15320</v>
      </c>
      <c r="B5138" s="2" t="s">
        <v>15376</v>
      </c>
      <c r="C5138" s="2" t="e">
        <f>VLOOKUP($B5138, tge_gfx_data!A:E, 5, FALSE)</f>
        <v>#N/A</v>
      </c>
      <c r="D5138" s="2" t="str">
        <f>IFERROR(VLOOKUP(C5138,pictures!A:C,3,FALSE), "")</f>
        <v/>
      </c>
      <c r="E5138" s="1" t="s">
        <v>2485</v>
      </c>
      <c r="F5138" s="1" t="s">
        <v>15377</v>
      </c>
      <c r="G5138" s="2" t="s">
        <v>15378</v>
      </c>
      <c r="H5138" s="2" t="s">
        <v>8154</v>
      </c>
    </row>
    <row r="5139" spans="1:8" ht="56.25" customHeight="1" x14ac:dyDescent="0.25">
      <c r="A5139" s="1" t="s">
        <v>15320</v>
      </c>
      <c r="B5139" s="2" t="s">
        <v>15379</v>
      </c>
      <c r="C5139" s="2" t="e">
        <f>VLOOKUP($B5139, tge_gfx_data!A:E, 5, FALSE)</f>
        <v>#N/A</v>
      </c>
      <c r="D5139" s="2" t="str">
        <f>IFERROR(VLOOKUP(C5139,pictures!A:C,3,FALSE), "")</f>
        <v/>
      </c>
      <c r="E5139" s="1" t="s">
        <v>2485</v>
      </c>
      <c r="F5139" s="1" t="s">
        <v>15380</v>
      </c>
      <c r="G5139" s="2" t="s">
        <v>15381</v>
      </c>
      <c r="H5139" s="2" t="s">
        <v>8154</v>
      </c>
    </row>
    <row r="5140" spans="1:8" ht="56.25" customHeight="1" x14ac:dyDescent="0.25">
      <c r="A5140" s="1" t="s">
        <v>15320</v>
      </c>
      <c r="B5140" s="2" t="s">
        <v>15382</v>
      </c>
      <c r="C5140" s="2" t="e">
        <f>VLOOKUP($B5140, tge_gfx_data!A:E, 5, FALSE)</f>
        <v>#N/A</v>
      </c>
      <c r="D5140" s="2" t="str">
        <f>IFERROR(VLOOKUP(C5140,pictures!A:C,3,FALSE), "")</f>
        <v/>
      </c>
      <c r="E5140" s="1" t="s">
        <v>2485</v>
      </c>
      <c r="F5140" s="1" t="s">
        <v>15380</v>
      </c>
      <c r="G5140" s="2" t="s">
        <v>15383</v>
      </c>
      <c r="H5140" s="2" t="s">
        <v>8154</v>
      </c>
    </row>
    <row r="5141" spans="1:8" ht="56.25" customHeight="1" x14ac:dyDescent="0.25">
      <c r="A5141" s="1" t="s">
        <v>15320</v>
      </c>
      <c r="B5141" s="2" t="s">
        <v>15384</v>
      </c>
      <c r="C5141" s="2" t="e">
        <f>VLOOKUP($B5141, tge_gfx_data!A:E, 5, FALSE)</f>
        <v>#N/A</v>
      </c>
      <c r="D5141" s="2" t="str">
        <f>IFERROR(VLOOKUP(C5141,pictures!A:C,3,FALSE), "")</f>
        <v/>
      </c>
      <c r="E5141" s="1" t="s">
        <v>2485</v>
      </c>
      <c r="F5141" s="1" t="s">
        <v>15385</v>
      </c>
      <c r="G5141" s="2" t="s">
        <v>15386</v>
      </c>
      <c r="H5141" s="2" t="s">
        <v>8154</v>
      </c>
    </row>
    <row r="5142" spans="1:8" ht="56.25" customHeight="1" x14ac:dyDescent="0.25">
      <c r="A5142" s="1" t="s">
        <v>15320</v>
      </c>
      <c r="B5142" s="2" t="s">
        <v>15387</v>
      </c>
      <c r="C5142" s="2" t="e">
        <f>VLOOKUP($B5142, tge_gfx_data!A:E, 5, FALSE)</f>
        <v>#N/A</v>
      </c>
      <c r="D5142" s="2" t="str">
        <f>IFERROR(VLOOKUP(C5142,pictures!A:C,3,FALSE), "")</f>
        <v/>
      </c>
      <c r="E5142" s="1" t="s">
        <v>2985</v>
      </c>
      <c r="F5142" s="1" t="s">
        <v>15388</v>
      </c>
      <c r="G5142" s="2" t="s">
        <v>15389</v>
      </c>
      <c r="H5142" s="2" t="s">
        <v>8154</v>
      </c>
    </row>
    <row r="5143" spans="1:8" ht="56.25" customHeight="1" x14ac:dyDescent="0.25">
      <c r="A5143" s="1" t="s">
        <v>15390</v>
      </c>
      <c r="B5143" s="2" t="s">
        <v>4625</v>
      </c>
      <c r="C5143" s="2" t="str">
        <f>VLOOKUP($B5143, tge_gfx_data!A:E, 5, FALSE)</f>
        <v>PROTESTANT_REFUGEES_WALK_eventPicture</v>
      </c>
      <c r="D5143" s="2" t="str">
        <f>IFERROR(VLOOKUP(C5143,pictures!A:C,3,FALSE), "")</f>
        <v>NO</v>
      </c>
      <c r="E5143" s="1" t="s">
        <v>2523</v>
      </c>
      <c r="F5143" s="1" t="s">
        <v>15391</v>
      </c>
      <c r="G5143" s="2" t="s">
        <v>15392</v>
      </c>
    </row>
    <row r="5144" spans="1:8" ht="56.25" customHeight="1" x14ac:dyDescent="0.25">
      <c r="A5144" s="1" t="s">
        <v>15390</v>
      </c>
      <c r="B5144" s="2" t="s">
        <v>4626</v>
      </c>
      <c r="C5144" s="2" t="str">
        <f>VLOOKUP($B5144, tge_gfx_data!A:E, 5, FALSE)</f>
        <v>KARL_OF_HESSE_WELCHOMES_HUGENOTS_eventPicture</v>
      </c>
      <c r="D5144" s="2" t="str">
        <f>IFERROR(VLOOKUP(C5144,pictures!A:C,3,FALSE), "")</f>
        <v>NO</v>
      </c>
      <c r="E5144" s="1" t="s">
        <v>2523</v>
      </c>
      <c r="F5144" s="1" t="s">
        <v>15393</v>
      </c>
      <c r="G5144" s="2" t="s">
        <v>15394</v>
      </c>
    </row>
    <row r="5145" spans="1:8" ht="56.25" customHeight="1" x14ac:dyDescent="0.25">
      <c r="A5145" s="1" t="s">
        <v>15390</v>
      </c>
      <c r="B5145" s="2" t="s">
        <v>4627</v>
      </c>
      <c r="C5145" s="2" t="str">
        <f>VLOOKUP($B5145, tge_gfx_data!A:E, 5, FALSE)</f>
        <v>KNOX_PREACH_eventPicture</v>
      </c>
      <c r="D5145" s="2" t="str">
        <f>IFERROR(VLOOKUP(C5145,pictures!A:C,3,FALSE), "")</f>
        <v>NO</v>
      </c>
      <c r="E5145" s="1" t="s">
        <v>2536</v>
      </c>
      <c r="F5145" s="1" t="s">
        <v>15395</v>
      </c>
      <c r="G5145" s="2" t="s">
        <v>15396</v>
      </c>
    </row>
    <row r="5146" spans="1:8" ht="56.25" customHeight="1" x14ac:dyDescent="0.25">
      <c r="A5146" s="1" t="s">
        <v>15390</v>
      </c>
      <c r="B5146" s="2" t="s">
        <v>4628</v>
      </c>
      <c r="C5146" s="2" t="str">
        <f>VLOOKUP($B5146, tge_gfx_data!A:E, 5, FALSE)</f>
        <v>HIDDEN_PROTESTANT_PREACH_CAMO_eventPicture</v>
      </c>
      <c r="D5146" s="2" t="str">
        <f>IFERROR(VLOOKUP(C5146,pictures!A:C,3,FALSE), "")</f>
        <v>NO</v>
      </c>
      <c r="E5146" s="1" t="s">
        <v>2536</v>
      </c>
      <c r="F5146" s="1" t="s">
        <v>15397</v>
      </c>
      <c r="G5146" s="2" t="s">
        <v>15398</v>
      </c>
    </row>
    <row r="5147" spans="1:8" ht="56.25" customHeight="1" x14ac:dyDescent="0.25">
      <c r="A5147" s="1" t="s">
        <v>15390</v>
      </c>
      <c r="B5147" s="2" t="s">
        <v>4629</v>
      </c>
      <c r="C5147" s="2" t="str">
        <f>VLOOKUP($B5147, tge_gfx_data!A:E, 5, FALSE)</f>
        <v>INTERIOR_SAINT_BAVO_HAARLEM_eventPicture</v>
      </c>
      <c r="D5147" s="2" t="str">
        <f>IFERROR(VLOOKUP(C5147,pictures!A:C,3,FALSE), "")</f>
        <v>NO</v>
      </c>
      <c r="E5147" s="1" t="s">
        <v>2483</v>
      </c>
      <c r="F5147" s="1" t="s">
        <v>15399</v>
      </c>
      <c r="G5147" s="2" t="s">
        <v>15400</v>
      </c>
    </row>
    <row r="5148" spans="1:8" ht="56.25" customHeight="1" x14ac:dyDescent="0.25">
      <c r="A5148" s="1" t="s">
        <v>15390</v>
      </c>
      <c r="B5148" s="2" t="s">
        <v>4630</v>
      </c>
      <c r="C5148" s="2" t="str">
        <f>VLOOKUP($B5148, tge_gfx_data!A:E, 5, FALSE)</f>
        <v>MORNING_MAGDALEN_TOWER_eventPicture</v>
      </c>
      <c r="D5148" s="2" t="str">
        <f>IFERROR(VLOOKUP(C5148,pictures!A:C,3,FALSE), "")</f>
        <v>NO</v>
      </c>
      <c r="E5148" s="1" t="s">
        <v>2519</v>
      </c>
      <c r="F5148" s="1" t="s">
        <v>15401</v>
      </c>
      <c r="G5148" s="2" t="s">
        <v>15402</v>
      </c>
    </row>
    <row r="5149" spans="1:8" ht="56.25" customHeight="1" x14ac:dyDescent="0.25">
      <c r="A5149" s="1" t="s">
        <v>15390</v>
      </c>
      <c r="B5149" s="2" t="s">
        <v>4631</v>
      </c>
      <c r="C5149" s="2" t="str">
        <f>VLOOKUP($B5149, tge_gfx_data!A:E, 5, FALSE)</f>
        <v>REFORMATION_ICONOCLASM_eventPicture</v>
      </c>
      <c r="D5149" s="2" t="str">
        <f>IFERROR(VLOOKUP(C5149,pictures!A:C,3,FALSE), "")</f>
        <v>NO</v>
      </c>
      <c r="E5149" s="1" t="s">
        <v>2523</v>
      </c>
      <c r="F5149" s="1" t="s">
        <v>15294</v>
      </c>
      <c r="G5149" s="2" t="s">
        <v>15403</v>
      </c>
    </row>
    <row r="5150" spans="1:8" ht="56.25" customHeight="1" x14ac:dyDescent="0.25">
      <c r="A5150" s="1" t="s">
        <v>15404</v>
      </c>
      <c r="B5150" s="2" t="s">
        <v>15405</v>
      </c>
      <c r="C5150" s="2" t="e">
        <f>VLOOKUP($B5150, tge_gfx_data!A:E, 5, FALSE)</f>
        <v>#N/A</v>
      </c>
      <c r="D5150" s="2" t="str">
        <f>IFERROR(VLOOKUP(C5150,pictures!A:C,3,FALSE), "")</f>
        <v/>
      </c>
      <c r="E5150" s="1" t="s">
        <v>2525</v>
      </c>
      <c r="F5150" s="1" t="s">
        <v>15406</v>
      </c>
      <c r="G5150" s="2" t="s">
        <v>15407</v>
      </c>
    </row>
    <row r="5151" spans="1:8" ht="56.25" customHeight="1" x14ac:dyDescent="0.25">
      <c r="A5151" s="1" t="s">
        <v>15404</v>
      </c>
      <c r="B5151" s="2" t="s">
        <v>15408</v>
      </c>
      <c r="C5151" s="2" t="e">
        <f>VLOOKUP($B5151, tge_gfx_data!A:E, 5, FALSE)</f>
        <v>#N/A</v>
      </c>
      <c r="D5151" s="2" t="str">
        <f>IFERROR(VLOOKUP(C5151,pictures!A:C,3,FALSE), "")</f>
        <v/>
      </c>
      <c r="E5151" s="1" t="s">
        <v>2525</v>
      </c>
      <c r="F5151" s="1" t="s">
        <v>15409</v>
      </c>
      <c r="G5151" s="2" t="s">
        <v>15410</v>
      </c>
    </row>
    <row r="5152" spans="1:8" ht="56.25" customHeight="1" x14ac:dyDescent="0.25">
      <c r="A5152" s="1" t="s">
        <v>15411</v>
      </c>
      <c r="B5152" s="2" t="s">
        <v>15412</v>
      </c>
      <c r="C5152" s="2" t="e">
        <f>VLOOKUP($B5152, tge_gfx_data!A:E, 5, FALSE)</f>
        <v>#N/A</v>
      </c>
      <c r="D5152" s="2" t="str">
        <f>IFERROR(VLOOKUP(C5152,pictures!A:C,3,FALSE), "")</f>
        <v/>
      </c>
      <c r="E5152" s="1" t="s">
        <v>2517</v>
      </c>
      <c r="F5152" s="1" t="s">
        <v>15413</v>
      </c>
      <c r="G5152" s="2" t="s">
        <v>15414</v>
      </c>
    </row>
    <row r="5153" spans="1:8" ht="56.25" customHeight="1" x14ac:dyDescent="0.25">
      <c r="A5153" s="1" t="s">
        <v>15411</v>
      </c>
      <c r="B5153" s="2" t="s">
        <v>15415</v>
      </c>
      <c r="C5153" s="2" t="e">
        <f>VLOOKUP($B5153, tge_gfx_data!A:E, 5, FALSE)</f>
        <v>#N/A</v>
      </c>
      <c r="D5153" s="2" t="str">
        <f>IFERROR(VLOOKUP(C5153,pictures!A:C,3,FALSE), "")</f>
        <v/>
      </c>
      <c r="E5153" s="1" t="s">
        <v>2517</v>
      </c>
      <c r="F5153" s="1" t="s">
        <v>15413</v>
      </c>
      <c r="G5153" s="2" t="s">
        <v>15416</v>
      </c>
    </row>
    <row r="5154" spans="1:8" ht="56.25" customHeight="1" x14ac:dyDescent="0.25">
      <c r="A5154" s="1" t="s">
        <v>15411</v>
      </c>
      <c r="B5154" s="2" t="s">
        <v>15417</v>
      </c>
      <c r="C5154" s="2" t="e">
        <f>VLOOKUP($B5154, tge_gfx_data!A:E, 5, FALSE)</f>
        <v>#N/A</v>
      </c>
      <c r="D5154" s="2" t="str">
        <f>IFERROR(VLOOKUP(C5154,pictures!A:C,3,FALSE), "")</f>
        <v/>
      </c>
      <c r="E5154" s="1" t="s">
        <v>2517</v>
      </c>
      <c r="F5154" s="1" t="s">
        <v>15418</v>
      </c>
      <c r="G5154" s="2" t="s">
        <v>15419</v>
      </c>
    </row>
    <row r="5155" spans="1:8" ht="56.25" customHeight="1" x14ac:dyDescent="0.25">
      <c r="A5155" s="1" t="s">
        <v>5091</v>
      </c>
      <c r="B5155" s="2" t="s">
        <v>15420</v>
      </c>
      <c r="C5155" s="2" t="e">
        <f>VLOOKUP($B5155, tge_gfx_data!A:E, 5, FALSE)</f>
        <v>#N/A</v>
      </c>
      <c r="D5155" s="2" t="str">
        <f>IFERROR(VLOOKUP(C5155,pictures!A:C,3,FALSE), "")</f>
        <v/>
      </c>
      <c r="E5155" s="1" t="s">
        <v>2519</v>
      </c>
      <c r="F5155" s="1" t="s">
        <v>15421</v>
      </c>
      <c r="G5155" s="2" t="s">
        <v>15422</v>
      </c>
    </row>
    <row r="5156" spans="1:8" ht="56.25" customHeight="1" x14ac:dyDescent="0.25">
      <c r="A5156" s="1" t="s">
        <v>5091</v>
      </c>
      <c r="B5156" s="2" t="s">
        <v>15423</v>
      </c>
      <c r="C5156" s="2" t="e">
        <f>VLOOKUP($B5156, tge_gfx_data!A:E, 5, FALSE)</f>
        <v>#N/A</v>
      </c>
      <c r="D5156" s="2" t="str">
        <f>IFERROR(VLOOKUP(C5156,pictures!A:C,3,FALSE), "")</f>
        <v/>
      </c>
      <c r="E5156" s="1" t="s">
        <v>2515</v>
      </c>
      <c r="F5156" s="1" t="s">
        <v>15421</v>
      </c>
      <c r="G5156" s="2" t="s">
        <v>15424</v>
      </c>
    </row>
    <row r="5157" spans="1:8" ht="56.25" customHeight="1" x14ac:dyDescent="0.25">
      <c r="A5157" s="1" t="s">
        <v>5091</v>
      </c>
      <c r="B5157" s="2" t="s">
        <v>15425</v>
      </c>
      <c r="C5157" s="2" t="e">
        <f>VLOOKUP($B5157, tge_gfx_data!A:E, 5, FALSE)</f>
        <v>#N/A</v>
      </c>
      <c r="D5157" s="2" t="str">
        <f>IFERROR(VLOOKUP(C5157,pictures!A:C,3,FALSE), "")</f>
        <v/>
      </c>
      <c r="E5157" s="1" t="s">
        <v>2515</v>
      </c>
      <c r="F5157" s="1" t="s">
        <v>15421</v>
      </c>
      <c r="G5157" s="2" t="s">
        <v>15426</v>
      </c>
    </row>
    <row r="5158" spans="1:8" ht="56.25" customHeight="1" x14ac:dyDescent="0.25">
      <c r="A5158" s="1" t="s">
        <v>5091</v>
      </c>
      <c r="B5158" s="2" t="s">
        <v>15427</v>
      </c>
      <c r="C5158" s="2" t="e">
        <f>VLOOKUP($B5158, tge_gfx_data!A:E, 5, FALSE)</f>
        <v>#N/A</v>
      </c>
      <c r="D5158" s="2" t="str">
        <f>IFERROR(VLOOKUP(C5158,pictures!A:C,3,FALSE), "")</f>
        <v/>
      </c>
      <c r="E5158" s="1" t="s">
        <v>2515</v>
      </c>
      <c r="F5158" s="1" t="s">
        <v>15421</v>
      </c>
      <c r="G5158" s="2" t="s">
        <v>15428</v>
      </c>
    </row>
    <row r="5159" spans="1:8" ht="56.25" customHeight="1" x14ac:dyDescent="0.25">
      <c r="A5159" s="1" t="s">
        <v>5091</v>
      </c>
      <c r="B5159" s="2" t="s">
        <v>15429</v>
      </c>
      <c r="C5159" s="2" t="e">
        <f>VLOOKUP($B5159, tge_gfx_data!A:E, 5, FALSE)</f>
        <v>#N/A</v>
      </c>
      <c r="D5159" s="2" t="str">
        <f>IFERROR(VLOOKUP(C5159,pictures!A:C,3,FALSE), "")</f>
        <v/>
      </c>
      <c r="E5159" s="1" t="s">
        <v>2515</v>
      </c>
      <c r="F5159" s="1" t="s">
        <v>15421</v>
      </c>
      <c r="G5159" s="2" t="s">
        <v>15430</v>
      </c>
    </row>
    <row r="5160" spans="1:8" ht="56.25" customHeight="1" x14ac:dyDescent="0.25">
      <c r="A5160" s="1" t="s">
        <v>5091</v>
      </c>
      <c r="B5160" s="2" t="s">
        <v>15431</v>
      </c>
      <c r="C5160" s="2" t="e">
        <f>VLOOKUP($B5160, tge_gfx_data!A:E, 5, FALSE)</f>
        <v>#N/A</v>
      </c>
      <c r="D5160" s="2" t="str">
        <f>IFERROR(VLOOKUP(C5160,pictures!A:C,3,FALSE), "")</f>
        <v/>
      </c>
      <c r="E5160" s="1" t="s">
        <v>2515</v>
      </c>
      <c r="F5160" s="1" t="s">
        <v>15421</v>
      </c>
      <c r="G5160" s="2" t="s">
        <v>15432</v>
      </c>
    </row>
    <row r="5161" spans="1:8" ht="56.25" customHeight="1" x14ac:dyDescent="0.25">
      <c r="A5161" s="1" t="s">
        <v>5091</v>
      </c>
      <c r="B5161" s="2" t="s">
        <v>15433</v>
      </c>
      <c r="C5161" s="2" t="e">
        <f>VLOOKUP($B5161, tge_gfx_data!A:E, 5, FALSE)</f>
        <v>#N/A</v>
      </c>
      <c r="D5161" s="2" t="str">
        <f>IFERROR(VLOOKUP(C5161,pictures!A:C,3,FALSE), "")</f>
        <v/>
      </c>
      <c r="E5161" s="1" t="s">
        <v>2515</v>
      </c>
      <c r="F5161" s="1" t="s">
        <v>15434</v>
      </c>
      <c r="G5161" s="2" t="s">
        <v>15435</v>
      </c>
    </row>
    <row r="5162" spans="1:8" ht="56.25" customHeight="1" x14ac:dyDescent="0.25">
      <c r="A5162" s="1" t="s">
        <v>5091</v>
      </c>
      <c r="B5162" s="2" t="s">
        <v>15436</v>
      </c>
      <c r="C5162" s="2" t="e">
        <f>VLOOKUP($B5162, tge_gfx_data!A:E, 5, FALSE)</f>
        <v>#N/A</v>
      </c>
      <c r="D5162" s="2" t="str">
        <f>IFERROR(VLOOKUP(C5162,pictures!A:C,3,FALSE), "")</f>
        <v/>
      </c>
      <c r="E5162" s="1" t="s">
        <v>2456</v>
      </c>
      <c r="F5162" s="1" t="s">
        <v>15437</v>
      </c>
      <c r="G5162" s="2" t="s">
        <v>15438</v>
      </c>
      <c r="H5162" s="2" t="s">
        <v>8565</v>
      </c>
    </row>
    <row r="5163" spans="1:8" ht="56.25" customHeight="1" x14ac:dyDescent="0.25">
      <c r="A5163" s="1" t="s">
        <v>5091</v>
      </c>
      <c r="B5163" s="2" t="s">
        <v>15439</v>
      </c>
      <c r="C5163" s="2" t="e">
        <f>VLOOKUP($B5163, tge_gfx_data!A:E, 5, FALSE)</f>
        <v>#N/A</v>
      </c>
      <c r="D5163" s="2" t="str">
        <f>IFERROR(VLOOKUP(C5163,pictures!A:C,3,FALSE), "")</f>
        <v/>
      </c>
      <c r="E5163" s="1" t="s">
        <v>2456</v>
      </c>
      <c r="F5163" s="1" t="s">
        <v>15440</v>
      </c>
      <c r="G5163" s="2" t="s">
        <v>15441</v>
      </c>
    </row>
    <row r="5164" spans="1:8" ht="56.25" customHeight="1" x14ac:dyDescent="0.25">
      <c r="A5164" s="1" t="s">
        <v>5091</v>
      </c>
      <c r="B5164" s="2" t="s">
        <v>15442</v>
      </c>
      <c r="C5164" s="2" t="e">
        <f>VLOOKUP($B5164, tge_gfx_data!A:E, 5, FALSE)</f>
        <v>#N/A</v>
      </c>
      <c r="D5164" s="2" t="str">
        <f>IFERROR(VLOOKUP(C5164,pictures!A:C,3,FALSE), "")</f>
        <v/>
      </c>
      <c r="E5164" s="1" t="s">
        <v>2456</v>
      </c>
      <c r="F5164" s="1" t="s">
        <v>15443</v>
      </c>
      <c r="G5164" s="2" t="s">
        <v>15444</v>
      </c>
    </row>
    <row r="5165" spans="1:8" ht="56.25" customHeight="1" x14ac:dyDescent="0.25">
      <c r="A5165" s="1" t="s">
        <v>5091</v>
      </c>
      <c r="B5165" s="2" t="s">
        <v>4632</v>
      </c>
      <c r="C5165" s="2" t="str">
        <f>VLOOKUP($B5165, tge_gfx_data!A:E, 5, FALSE)</f>
        <v>RULER_CONVERTS_TO_ISLAM_eventPicture</v>
      </c>
      <c r="D5165" s="2" t="str">
        <f>IFERROR(VLOOKUP(C5165,pictures!A:C,3,FALSE), "")</f>
        <v>NO</v>
      </c>
      <c r="E5165" s="1" t="s">
        <v>2456</v>
      </c>
      <c r="F5165" s="1" t="s">
        <v>15445</v>
      </c>
      <c r="G5165" s="2" t="s">
        <v>15446</v>
      </c>
    </row>
    <row r="5166" spans="1:8" ht="56.25" customHeight="1" x14ac:dyDescent="0.25">
      <c r="A5166" s="1" t="s">
        <v>5091</v>
      </c>
      <c r="B5166" s="2" t="s">
        <v>15447</v>
      </c>
      <c r="C5166" s="2" t="e">
        <f>VLOOKUP($B5166, tge_gfx_data!A:E, 5, FALSE)</f>
        <v>#N/A</v>
      </c>
      <c r="D5166" s="2" t="str">
        <f>IFERROR(VLOOKUP(C5166,pictures!A:C,3,FALSE), "")</f>
        <v/>
      </c>
      <c r="E5166" s="1" t="s">
        <v>2519</v>
      </c>
      <c r="F5166" s="1" t="s">
        <v>15421</v>
      </c>
      <c r="G5166" s="2" t="s">
        <v>15422</v>
      </c>
    </row>
    <row r="5167" spans="1:8" ht="56.25" customHeight="1" x14ac:dyDescent="0.25">
      <c r="A5167" s="1" t="s">
        <v>5091</v>
      </c>
      <c r="B5167" s="2" t="s">
        <v>15448</v>
      </c>
      <c r="C5167" s="2" t="e">
        <f>VLOOKUP($B5167, tge_gfx_data!A:E, 5, FALSE)</f>
        <v>#N/A</v>
      </c>
      <c r="D5167" s="2" t="str">
        <f>IFERROR(VLOOKUP(C5167,pictures!A:C,3,FALSE), "")</f>
        <v/>
      </c>
      <c r="E5167" s="1" t="s">
        <v>2456</v>
      </c>
      <c r="F5167" s="1" t="s">
        <v>15449</v>
      </c>
      <c r="G5167" s="2" t="s">
        <v>15450</v>
      </c>
    </row>
    <row r="5168" spans="1:8" ht="56.25" customHeight="1" x14ac:dyDescent="0.25">
      <c r="A5168" s="1" t="s">
        <v>5091</v>
      </c>
      <c r="B5168" s="2" t="s">
        <v>15451</v>
      </c>
      <c r="C5168" s="2" t="e">
        <f>VLOOKUP($B5168, tge_gfx_data!A:E, 5, FALSE)</f>
        <v>#N/A</v>
      </c>
      <c r="D5168" s="2" t="str">
        <f>IFERROR(VLOOKUP(C5168,pictures!A:C,3,FALSE), "")</f>
        <v/>
      </c>
      <c r="E5168" s="1" t="s">
        <v>2456</v>
      </c>
      <c r="F5168" s="1" t="s">
        <v>15452</v>
      </c>
      <c r="G5168" s="2" t="s">
        <v>15453</v>
      </c>
    </row>
    <row r="5169" spans="1:7" ht="56.25" customHeight="1" x14ac:dyDescent="0.25">
      <c r="A5169" s="1" t="s">
        <v>5091</v>
      </c>
      <c r="B5169" s="2" t="s">
        <v>15454</v>
      </c>
      <c r="C5169" s="2" t="e">
        <f>VLOOKUP($B5169, tge_gfx_data!A:E, 5, FALSE)</f>
        <v>#N/A</v>
      </c>
      <c r="D5169" s="2" t="str">
        <f>IFERROR(VLOOKUP(C5169,pictures!A:C,3,FALSE), "")</f>
        <v/>
      </c>
      <c r="E5169" s="1" t="s">
        <v>2456</v>
      </c>
      <c r="F5169" s="1" t="s">
        <v>15455</v>
      </c>
      <c r="G5169" s="2" t="s">
        <v>15456</v>
      </c>
    </row>
    <row r="5170" spans="1:7" ht="56.25" customHeight="1" x14ac:dyDescent="0.25">
      <c r="A5170" s="1" t="s">
        <v>5091</v>
      </c>
      <c r="B5170" s="2" t="s">
        <v>4633</v>
      </c>
      <c r="C5170" s="2" t="str">
        <f>VLOOKUP($B5170, tge_gfx_data!A:E, 5, FALSE)</f>
        <v>JEWISH_CONVERSION_eventPicture</v>
      </c>
      <c r="D5170" s="2" t="str">
        <f>IFERROR(VLOOKUP(C5170,pictures!A:C,3,FALSE), "")</f>
        <v>NO</v>
      </c>
      <c r="E5170" s="1" t="s">
        <v>2456</v>
      </c>
      <c r="F5170" s="1" t="s">
        <v>15457</v>
      </c>
      <c r="G5170" s="2" t="s">
        <v>15458</v>
      </c>
    </row>
    <row r="5171" spans="1:7" ht="56.25" customHeight="1" x14ac:dyDescent="0.25">
      <c r="A5171" s="1" t="s">
        <v>5091</v>
      </c>
      <c r="B5171" s="2" t="s">
        <v>15459</v>
      </c>
      <c r="C5171" s="2" t="e">
        <f>VLOOKUP($B5171, tge_gfx_data!A:E, 5, FALSE)</f>
        <v>#N/A</v>
      </c>
      <c r="D5171" s="2" t="str">
        <f>IFERROR(VLOOKUP(C5171,pictures!A:C,3,FALSE), "")</f>
        <v/>
      </c>
      <c r="E5171" s="1" t="s">
        <v>2519</v>
      </c>
      <c r="F5171" s="1" t="s">
        <v>15421</v>
      </c>
      <c r="G5171" s="2" t="s">
        <v>15422</v>
      </c>
    </row>
    <row r="5172" spans="1:7" ht="56.25" customHeight="1" x14ac:dyDescent="0.25">
      <c r="A5172" s="1" t="s">
        <v>5091</v>
      </c>
      <c r="B5172" s="2" t="s">
        <v>15460</v>
      </c>
      <c r="C5172" s="2" t="e">
        <f>VLOOKUP($B5172, tge_gfx_data!A:E, 5, FALSE)</f>
        <v>#N/A</v>
      </c>
      <c r="D5172" s="2" t="str">
        <f>IFERROR(VLOOKUP(C5172,pictures!A:C,3,FALSE), "")</f>
        <v/>
      </c>
      <c r="E5172" s="1" t="s">
        <v>2519</v>
      </c>
      <c r="F5172" s="1" t="s">
        <v>15421</v>
      </c>
      <c r="G5172" s="2" t="s">
        <v>15422</v>
      </c>
    </row>
    <row r="5173" spans="1:7" ht="56.25" customHeight="1" x14ac:dyDescent="0.25">
      <c r="A5173" s="1" t="s">
        <v>5091</v>
      </c>
      <c r="B5173" s="2" t="s">
        <v>15461</v>
      </c>
      <c r="C5173" s="2" t="e">
        <f>VLOOKUP($B5173, tge_gfx_data!A:E, 5, FALSE)</f>
        <v>#N/A</v>
      </c>
      <c r="D5173" s="2" t="str">
        <f>IFERROR(VLOOKUP(C5173,pictures!A:C,3,FALSE), "")</f>
        <v/>
      </c>
      <c r="E5173" s="1" t="s">
        <v>2519</v>
      </c>
      <c r="F5173" s="1" t="s">
        <v>15421</v>
      </c>
      <c r="G5173" s="2" t="s">
        <v>15462</v>
      </c>
    </row>
    <row r="5174" spans="1:7" ht="56.25" customHeight="1" x14ac:dyDescent="0.25">
      <c r="A5174" s="1" t="s">
        <v>5091</v>
      </c>
      <c r="B5174" s="2" t="s">
        <v>15463</v>
      </c>
      <c r="C5174" s="2" t="e">
        <f>VLOOKUP($B5174, tge_gfx_data!A:E, 5, FALSE)</f>
        <v>#N/A</v>
      </c>
      <c r="D5174" s="2" t="str">
        <f>IFERROR(VLOOKUP(C5174,pictures!A:C,3,FALSE), "")</f>
        <v/>
      </c>
      <c r="E5174" s="1" t="s">
        <v>2519</v>
      </c>
      <c r="F5174" s="1" t="s">
        <v>15421</v>
      </c>
      <c r="G5174" s="2" t="s">
        <v>15464</v>
      </c>
    </row>
    <row r="5175" spans="1:7" ht="56.25" customHeight="1" x14ac:dyDescent="0.25">
      <c r="A5175" s="1" t="s">
        <v>5091</v>
      </c>
      <c r="B5175" s="2" t="s">
        <v>15465</v>
      </c>
      <c r="C5175" s="2" t="e">
        <f>VLOOKUP($B5175, tge_gfx_data!A:E, 5, FALSE)</f>
        <v>#N/A</v>
      </c>
      <c r="D5175" s="2" t="str">
        <f>IFERROR(VLOOKUP(C5175,pictures!A:C,3,FALSE), "")</f>
        <v/>
      </c>
      <c r="E5175" s="1" t="s">
        <v>2519</v>
      </c>
      <c r="F5175" s="1" t="s">
        <v>15421</v>
      </c>
      <c r="G5175" s="2" t="s">
        <v>15466</v>
      </c>
    </row>
    <row r="5176" spans="1:7" ht="56.25" customHeight="1" x14ac:dyDescent="0.25">
      <c r="A5176" s="1" t="s">
        <v>5091</v>
      </c>
      <c r="B5176" s="2" t="s">
        <v>15467</v>
      </c>
      <c r="C5176" s="2" t="e">
        <f>VLOOKUP($B5176, tge_gfx_data!A:E, 5, FALSE)</f>
        <v>#N/A</v>
      </c>
      <c r="D5176" s="2" t="str">
        <f>IFERROR(VLOOKUP(C5176,pictures!A:C,3,FALSE), "")</f>
        <v/>
      </c>
      <c r="E5176" s="1" t="s">
        <v>2519</v>
      </c>
      <c r="F5176" s="1" t="s">
        <v>15421</v>
      </c>
      <c r="G5176" s="2" t="s">
        <v>15468</v>
      </c>
    </row>
    <row r="5177" spans="1:7" ht="56.25" customHeight="1" x14ac:dyDescent="0.25">
      <c r="A5177" s="1" t="s">
        <v>5091</v>
      </c>
      <c r="B5177" s="2" t="s">
        <v>15469</v>
      </c>
      <c r="C5177" s="2" t="e">
        <f>VLOOKUP($B5177, tge_gfx_data!A:E, 5, FALSE)</f>
        <v>#N/A</v>
      </c>
      <c r="D5177" s="2" t="str">
        <f>IFERROR(VLOOKUP(C5177,pictures!A:C,3,FALSE), "")</f>
        <v/>
      </c>
      <c r="E5177" s="1" t="s">
        <v>2515</v>
      </c>
      <c r="F5177" s="1" t="s">
        <v>15421</v>
      </c>
      <c r="G5177" s="2" t="s">
        <v>15424</v>
      </c>
    </row>
    <row r="5178" spans="1:7" ht="56.25" customHeight="1" x14ac:dyDescent="0.25">
      <c r="A5178" s="1" t="s">
        <v>15470</v>
      </c>
      <c r="B5178" s="2" t="s">
        <v>4634</v>
      </c>
      <c r="C5178" s="2" t="str">
        <f>VLOOKUP($B5178, tge_gfx_data!A:E, 5, FALSE)</f>
        <v>SIEGE_PSKOV_BATORY_eventPicture</v>
      </c>
      <c r="D5178" s="2" t="str">
        <f>IFERROR(VLOOKUP(C5178,pictures!A:C,3,FALSE), "")</f>
        <v>NO</v>
      </c>
      <c r="E5178" s="1" t="s">
        <v>2525</v>
      </c>
      <c r="F5178" s="1" t="s">
        <v>15471</v>
      </c>
      <c r="G5178" s="2" t="s">
        <v>15472</v>
      </c>
    </row>
    <row r="5179" spans="1:7" ht="56.25" customHeight="1" x14ac:dyDescent="0.25">
      <c r="A5179" s="1" t="s">
        <v>15470</v>
      </c>
      <c r="B5179" s="2" t="s">
        <v>4635</v>
      </c>
      <c r="C5179" s="2" t="str">
        <f>VLOOKUP($B5179, tge_gfx_data!A:E, 5, FALSE)</f>
        <v>PROTESTANT_PREACH_AFTER_LEIDEN_VICTORY_eventPicture</v>
      </c>
      <c r="D5179" s="2" t="str">
        <f>IFERROR(VLOOKUP(C5179,pictures!A:C,3,FALSE), "")</f>
        <v>NO</v>
      </c>
      <c r="E5179" s="1" t="s">
        <v>2525</v>
      </c>
      <c r="F5179" s="1" t="s">
        <v>15473</v>
      </c>
      <c r="G5179" s="2" t="s">
        <v>15474</v>
      </c>
    </row>
    <row r="5180" spans="1:7" ht="56.25" customHeight="1" x14ac:dyDescent="0.25">
      <c r="A5180" s="1" t="s">
        <v>15470</v>
      </c>
      <c r="B5180" s="2" t="s">
        <v>4636</v>
      </c>
      <c r="C5180" s="2" t="str">
        <f>VLOOKUP($B5180, tge_gfx_data!A:E, 5, FALSE)</f>
        <v>01_WESTERN/LAND/CONCLUSION/MIRACLE_EMPEL_FERRER_DALMAU</v>
      </c>
      <c r="D5180" s="2" t="str">
        <f>IFERROR(VLOOKUP(C5180,pictures!A:C,3,FALSE), "")</f>
        <v>YES</v>
      </c>
      <c r="E5180" s="1" t="s">
        <v>2525</v>
      </c>
      <c r="F5180" s="1" t="s">
        <v>15475</v>
      </c>
      <c r="G5180" s="2" t="s">
        <v>15476</v>
      </c>
    </row>
    <row r="5181" spans="1:7" ht="56.25" customHeight="1" x14ac:dyDescent="0.25">
      <c r="A5181" s="1" t="s">
        <v>15470</v>
      </c>
      <c r="B5181" s="2" t="s">
        <v>4637</v>
      </c>
      <c r="C5181" s="2" t="str">
        <f>VLOOKUP($B5181, tge_gfx_data!A:E, 5, FALSE)</f>
        <v>WESTPHALIA_FREEDOM_AT_MUENSTER_eventPicture</v>
      </c>
      <c r="D5181" s="2" t="str">
        <f>IFERROR(VLOOKUP(C5181,pictures!A:C,3,FALSE), "")</f>
        <v>NO</v>
      </c>
      <c r="E5181" s="1" t="s">
        <v>2525</v>
      </c>
      <c r="F5181" s="1" t="s">
        <v>15477</v>
      </c>
      <c r="G5181" s="2" t="s">
        <v>15478</v>
      </c>
    </row>
    <row r="5182" spans="1:7" ht="56.25" customHeight="1" x14ac:dyDescent="0.25">
      <c r="A5182" s="1" t="s">
        <v>15470</v>
      </c>
      <c r="B5182" s="2" t="s">
        <v>4638</v>
      </c>
      <c r="C5182" s="2" t="str">
        <f>VLOOKUP($B5182, tge_gfx_data!A:E, 5, FALSE)</f>
        <v>01_WESTERN/GOVERNMENT/FOUNDING/FOUNDING_CATHOLIC_LEAGUE_PILOTY</v>
      </c>
      <c r="D5182" s="2" t="str">
        <f>IFERROR(VLOOKUP(C5182,pictures!A:C,3,FALSE), "")</f>
        <v>YES</v>
      </c>
      <c r="E5182" s="1" t="s">
        <v>2525</v>
      </c>
      <c r="F5182" s="1" t="s">
        <v>15479</v>
      </c>
      <c r="G5182" s="2" t="s">
        <v>15480</v>
      </c>
    </row>
    <row r="5183" spans="1:7" ht="56.25" customHeight="1" x14ac:dyDescent="0.25">
      <c r="A5183" s="1" t="s">
        <v>15470</v>
      </c>
      <c r="B5183" s="2" t="s">
        <v>4639</v>
      </c>
      <c r="C5183" s="2" t="str">
        <f>VLOOKUP($B5183, tge_gfx_data!A:E, 5, FALSE)</f>
        <v>01_WESTERN/LAND/PROCESSIONS/ALBRECHT_DURER_ANTWERP_LEYS</v>
      </c>
      <c r="D5183" s="2" t="str">
        <f>IFERROR(VLOOKUP(C5183,pictures!A:C,3,FALSE), "")</f>
        <v>YES</v>
      </c>
      <c r="E5183" s="1" t="s">
        <v>2525</v>
      </c>
      <c r="F5183" s="1" t="s">
        <v>15481</v>
      </c>
      <c r="G5183" s="2" t="s">
        <v>15482</v>
      </c>
    </row>
    <row r="5184" spans="1:7" ht="56.25" customHeight="1" x14ac:dyDescent="0.25">
      <c r="A5184" s="1" t="s">
        <v>15470</v>
      </c>
      <c r="B5184" s="2" t="s">
        <v>4640</v>
      </c>
      <c r="C5184" s="2" t="str">
        <f>VLOOKUP($B5184, tge_gfx_data!A:E, 5, FALSE)</f>
        <v>PREACH_HAAGE_eventPicture</v>
      </c>
      <c r="D5184" s="2" t="str">
        <f>IFERROR(VLOOKUP(C5184,pictures!A:C,3,FALSE), "")</f>
        <v>NO</v>
      </c>
      <c r="E5184" s="1" t="s">
        <v>2525</v>
      </c>
      <c r="F5184" s="1" t="s">
        <v>15481</v>
      </c>
      <c r="G5184" s="2" t="s">
        <v>15483</v>
      </c>
    </row>
    <row r="5185" spans="1:7" ht="56.25" customHeight="1" x14ac:dyDescent="0.25">
      <c r="A5185" s="1" t="s">
        <v>15470</v>
      </c>
      <c r="B5185" s="2" t="s">
        <v>4641</v>
      </c>
      <c r="C5185" s="2" t="str">
        <f>VLOOKUP($B5185, tge_gfx_data!A:E, 5, FALSE)</f>
        <v>PODEJBRAD_CORVINUS_DELEGATES_eventPicture</v>
      </c>
      <c r="D5185" s="2" t="str">
        <f>IFERROR(VLOOKUP(C5185,pictures!A:C,3,FALSE), "")</f>
        <v>NO</v>
      </c>
      <c r="E5185" s="1" t="s">
        <v>2525</v>
      </c>
      <c r="F5185" s="1" t="s">
        <v>15471</v>
      </c>
      <c r="G5185" s="2" t="s">
        <v>15484</v>
      </c>
    </row>
    <row r="5186" spans="1:7" ht="56.25" customHeight="1" x14ac:dyDescent="0.25">
      <c r="A5186" s="1" t="s">
        <v>15485</v>
      </c>
      <c r="B5186" s="2" t="s">
        <v>4642</v>
      </c>
      <c r="C5186" s="2" t="str">
        <f>VLOOKUP($B5186, tge_gfx_data!A:E, 5, FALSE)</f>
        <v>08_AMERICAS/RELIGION/GODS/JESUS_VISITS_AMERICAS_SCOTT</v>
      </c>
      <c r="D5186" s="2" t="str">
        <f>IFERROR(VLOOKUP(C5186,pictures!A:C,3,FALSE), "")</f>
        <v>YES</v>
      </c>
      <c r="E5186" s="1" t="s">
        <v>2423</v>
      </c>
      <c r="F5186" s="1" t="s">
        <v>15413</v>
      </c>
      <c r="G5186" s="2" t="s">
        <v>15486</v>
      </c>
    </row>
    <row r="5187" spans="1:7" ht="56.25" customHeight="1" x14ac:dyDescent="0.25">
      <c r="A5187" s="1" t="s">
        <v>15485</v>
      </c>
      <c r="B5187" s="2" t="s">
        <v>4643</v>
      </c>
      <c r="C5187" s="2" t="str">
        <f>VLOOKUP($B5187, tge_gfx_data!A:E, 5, FALSE)</f>
        <v>SPINIARDS_AND_PERUVIANS_eventPicture</v>
      </c>
      <c r="D5187" s="2" t="str">
        <f>IFERROR(VLOOKUP(C5187,pictures!A:C,3,FALSE), "")</f>
        <v>NO</v>
      </c>
      <c r="E5187" s="1" t="s">
        <v>2444</v>
      </c>
      <c r="F5187" s="1" t="s">
        <v>15413</v>
      </c>
      <c r="G5187" s="2" t="s">
        <v>15414</v>
      </c>
    </row>
    <row r="5188" spans="1:7" ht="56.25" customHeight="1" x14ac:dyDescent="0.25">
      <c r="A5188" s="1" t="s">
        <v>15485</v>
      </c>
      <c r="B5188" s="2" t="s">
        <v>4644</v>
      </c>
      <c r="C5188" s="2" t="str">
        <f>VLOOKUP($B5188, tge_gfx_data!A:E, 5, FALSE)</f>
        <v>PURITANER_WATCH_eventPicture</v>
      </c>
      <c r="D5188" s="2" t="str">
        <f>IFERROR(VLOOKUP(C5188,pictures!A:C,3,FALSE), "")</f>
        <v>NO</v>
      </c>
      <c r="E5188" s="1" t="s">
        <v>2423</v>
      </c>
      <c r="F5188" s="1" t="s">
        <v>15413</v>
      </c>
      <c r="G5188" s="2" t="s">
        <v>15416</v>
      </c>
    </row>
    <row r="5189" spans="1:7" ht="56.25" customHeight="1" x14ac:dyDescent="0.25">
      <c r="A5189" s="1" t="s">
        <v>15487</v>
      </c>
      <c r="B5189" s="2" t="s">
        <v>15488</v>
      </c>
      <c r="C5189" s="2" t="e">
        <f>VLOOKUP($B5189, tge_gfx_data!A:E, 5, FALSE)</f>
        <v>#N/A</v>
      </c>
      <c r="D5189" s="2" t="str">
        <f>IFERROR(VLOOKUP(C5189,pictures!A:C,3,FALSE), "")</f>
        <v/>
      </c>
      <c r="E5189" s="1" t="s">
        <v>2525</v>
      </c>
      <c r="F5189" s="1" t="s">
        <v>15489</v>
      </c>
      <c r="G5189" s="2" t="s">
        <v>15490</v>
      </c>
    </row>
    <row r="5190" spans="1:7" ht="56.25" customHeight="1" x14ac:dyDescent="0.25">
      <c r="A5190" s="1" t="s">
        <v>15487</v>
      </c>
      <c r="B5190" s="2" t="s">
        <v>15491</v>
      </c>
      <c r="C5190" s="2" t="e">
        <f>VLOOKUP($B5190, tge_gfx_data!A:E, 5, FALSE)</f>
        <v>#N/A</v>
      </c>
      <c r="D5190" s="2" t="str">
        <f>IFERROR(VLOOKUP(C5190,pictures!A:C,3,FALSE), "")</f>
        <v/>
      </c>
      <c r="E5190" s="1" t="s">
        <v>2525</v>
      </c>
      <c r="F5190" s="1" t="s">
        <v>15492</v>
      </c>
      <c r="G5190" s="2" t="s">
        <v>15493</v>
      </c>
    </row>
    <row r="5191" spans="1:7" ht="56.25" customHeight="1" x14ac:dyDescent="0.25">
      <c r="A5191" s="1" t="s">
        <v>15487</v>
      </c>
      <c r="B5191" s="2" t="s">
        <v>15494</v>
      </c>
      <c r="C5191" s="2" t="e">
        <f>VLOOKUP($B5191, tge_gfx_data!A:E, 5, FALSE)</f>
        <v>#N/A</v>
      </c>
      <c r="D5191" s="2" t="str">
        <f>IFERROR(VLOOKUP(C5191,pictures!A:C,3,FALSE), "")</f>
        <v/>
      </c>
      <c r="E5191" s="1" t="s">
        <v>2525</v>
      </c>
      <c r="F5191" s="1" t="s">
        <v>15495</v>
      </c>
      <c r="G5191" s="2" t="s">
        <v>15496</v>
      </c>
    </row>
    <row r="5192" spans="1:7" ht="56.25" customHeight="1" x14ac:dyDescent="0.25">
      <c r="A5192" s="1" t="s">
        <v>15487</v>
      </c>
      <c r="B5192" s="2" t="s">
        <v>15497</v>
      </c>
      <c r="C5192" s="2" t="e">
        <f>VLOOKUP($B5192, tge_gfx_data!A:E, 5, FALSE)</f>
        <v>#N/A</v>
      </c>
      <c r="D5192" s="2" t="str">
        <f>IFERROR(VLOOKUP(C5192,pictures!A:C,3,FALSE), "")</f>
        <v/>
      </c>
      <c r="E5192" s="1" t="s">
        <v>2525</v>
      </c>
      <c r="F5192" s="1" t="s">
        <v>15498</v>
      </c>
      <c r="G5192" s="2" t="s">
        <v>15499</v>
      </c>
    </row>
    <row r="5193" spans="1:7" ht="56.25" customHeight="1" x14ac:dyDescent="0.25">
      <c r="A5193" s="1" t="s">
        <v>15487</v>
      </c>
      <c r="B5193" s="2" t="s">
        <v>15500</v>
      </c>
      <c r="C5193" s="2" t="e">
        <f>VLOOKUP($B5193, tge_gfx_data!A:E, 5, FALSE)</f>
        <v>#N/A</v>
      </c>
      <c r="D5193" s="2" t="str">
        <f>IFERROR(VLOOKUP(C5193,pictures!A:C,3,FALSE), "")</f>
        <v/>
      </c>
      <c r="E5193" s="1" t="s">
        <v>2525</v>
      </c>
      <c r="F5193" s="1" t="s">
        <v>15501</v>
      </c>
      <c r="G5193" s="2" t="s">
        <v>15502</v>
      </c>
    </row>
    <row r="5194" spans="1:7" ht="56.25" customHeight="1" x14ac:dyDescent="0.25">
      <c r="A5194" s="1" t="s">
        <v>15503</v>
      </c>
      <c r="B5194" s="2" t="s">
        <v>4645</v>
      </c>
      <c r="C5194" s="2" t="str">
        <f>VLOOKUP($B5194, tge_gfx_data!A:E, 5, FALSE)</f>
        <v>01_WESTERN/ECONOMY/BUILDINGS/LOGHOUSE_NEPTUNUS_HAMBURG_MECKLENBURG</v>
      </c>
      <c r="D5194" s="2" t="str">
        <f>IFERROR(VLOOKUP(C5194,pictures!A:C,3,FALSE), "")</f>
        <v>YES</v>
      </c>
      <c r="E5194" s="1" t="s">
        <v>2462</v>
      </c>
      <c r="F5194" s="1" t="s">
        <v>15504</v>
      </c>
      <c r="G5194" s="2" t="s">
        <v>15505</v>
      </c>
    </row>
    <row r="5195" spans="1:7" ht="56.25" customHeight="1" x14ac:dyDescent="0.25">
      <c r="A5195" s="1" t="s">
        <v>15503</v>
      </c>
      <c r="B5195" s="2" t="s">
        <v>4646</v>
      </c>
      <c r="C5195" s="2" t="str">
        <f>VLOOKUP($B5195, tge_gfx_data!A:E, 5, FALSE)</f>
        <v>ILLYRIA_NIGHT_PORT_eventPicture</v>
      </c>
      <c r="D5195" s="2" t="str">
        <f>IFERROR(VLOOKUP(C5195,pictures!A:C,3,FALSE), "")</f>
        <v>NO</v>
      </c>
      <c r="E5195" s="1" t="s">
        <v>2236</v>
      </c>
      <c r="F5195" s="1" t="s">
        <v>15506</v>
      </c>
      <c r="G5195" s="2" t="s">
        <v>15507</v>
      </c>
    </row>
    <row r="5196" spans="1:7" ht="56.25" customHeight="1" x14ac:dyDescent="0.25">
      <c r="A5196" s="1" t="s">
        <v>15503</v>
      </c>
      <c r="B5196" s="2" t="s">
        <v>4647</v>
      </c>
      <c r="C5196" s="2" t="str">
        <f>VLOOKUP($B5196, tge_gfx_data!A:E, 5, FALSE)</f>
        <v>PORTEOUS_MOB_eventPicture</v>
      </c>
      <c r="D5196" s="2" t="str">
        <f>IFERROR(VLOOKUP(C5196,pictures!A:C,3,FALSE), "")</f>
        <v>NO</v>
      </c>
      <c r="E5196" s="1" t="s">
        <v>2423</v>
      </c>
      <c r="F5196" s="1" t="s">
        <v>15508</v>
      </c>
      <c r="G5196" s="2" t="s">
        <v>15509</v>
      </c>
    </row>
    <row r="5197" spans="1:7" ht="56.25" customHeight="1" x14ac:dyDescent="0.25">
      <c r="A5197" s="1" t="s">
        <v>15503</v>
      </c>
      <c r="B5197" s="2" t="s">
        <v>4648</v>
      </c>
      <c r="C5197" s="2" t="str">
        <f>VLOOKUP($B5197, tge_gfx_data!A:E, 5, FALSE)</f>
        <v>REVOLT_BATTERING_eventPicture</v>
      </c>
      <c r="D5197" s="2" t="str">
        <f>IFERROR(VLOOKUP(C5197,pictures!A:C,3,FALSE), "")</f>
        <v>NO</v>
      </c>
      <c r="E5197" s="1" t="s">
        <v>2423</v>
      </c>
      <c r="F5197" s="1" t="s">
        <v>15508</v>
      </c>
      <c r="G5197" s="2" t="s">
        <v>22524</v>
      </c>
    </row>
    <row r="5198" spans="1:7" ht="56.25" customHeight="1" x14ac:dyDescent="0.25">
      <c r="A5198" s="1" t="s">
        <v>15503</v>
      </c>
      <c r="B5198" s="2" t="s">
        <v>4649</v>
      </c>
      <c r="C5198" s="2" t="str">
        <f>VLOOKUP($B5198, tge_gfx_data!A:E, 5, FALSE)</f>
        <v>01_WESTERN/LAND/REBELLION/BELGIAN_REVOLUTION_BRUSSELS_WAPPERS</v>
      </c>
      <c r="D5198" s="2" t="str">
        <f>IFERROR(VLOOKUP(C5198,pictures!A:C,3,FALSE), "")</f>
        <v>YES</v>
      </c>
      <c r="E5198" s="1" t="s">
        <v>2423</v>
      </c>
      <c r="F5198" s="1" t="s">
        <v>15508</v>
      </c>
      <c r="G5198" s="2" t="s">
        <v>15510</v>
      </c>
    </row>
    <row r="5199" spans="1:7" ht="56.25" customHeight="1" x14ac:dyDescent="0.25">
      <c r="A5199" s="1" t="s">
        <v>15503</v>
      </c>
      <c r="B5199" s="2" t="s">
        <v>4650</v>
      </c>
      <c r="C5199" s="2" t="str">
        <f>VLOOKUP($B5199, tge_gfx_data!A:E, 5, FALSE)</f>
        <v>01_WESTERN/ECONOMY/MARKETS/NIGHTMARKET_ANTWERP_SCHENDEL</v>
      </c>
      <c r="D5199" s="2" t="str">
        <f>IFERROR(VLOOKUP(C5199,pictures!A:C,3,FALSE), "")</f>
        <v>YES</v>
      </c>
      <c r="E5199" s="1" t="s">
        <v>2236</v>
      </c>
      <c r="F5199" s="1" t="s">
        <v>15511</v>
      </c>
      <c r="G5199" s="2" t="s">
        <v>15512</v>
      </c>
    </row>
    <row r="5200" spans="1:7" ht="56.25" customHeight="1" x14ac:dyDescent="0.25">
      <c r="A5200" s="1" t="s">
        <v>15503</v>
      </c>
      <c r="B5200" s="2" t="s">
        <v>4651</v>
      </c>
      <c r="C5200" s="2" t="str">
        <f>VLOOKUP($B5200, tge_gfx_data!A:E, 5, FALSE)</f>
        <v>WINCKELMANN_eventPicture</v>
      </c>
      <c r="D5200" s="2" t="str">
        <f>IFERROR(VLOOKUP(C5200,pictures!A:C,3,FALSE), "")</f>
        <v>NO</v>
      </c>
      <c r="E5200" s="1" t="s">
        <v>2452</v>
      </c>
      <c r="F5200" s="1" t="s">
        <v>15513</v>
      </c>
      <c r="G5200" s="2" t="s">
        <v>15514</v>
      </c>
    </row>
    <row r="5201" spans="1:7" ht="56.25" customHeight="1" x14ac:dyDescent="0.25">
      <c r="A5201" s="1" t="s">
        <v>15503</v>
      </c>
      <c r="B5201" s="2" t="s">
        <v>4652</v>
      </c>
      <c r="C5201" s="2" t="str">
        <f>VLOOKUP($B5201, tge_gfx_data!A:E, 5, FALSE)</f>
        <v>01_WESTERN/NAVAL/FLEETS/BUCENTAURUS_ANCHORED_STARNBERG_HANSEN</v>
      </c>
      <c r="D5201" s="2" t="str">
        <f>IFERROR(VLOOKUP(C5201,pictures!A:C,3,FALSE), "")</f>
        <v>YES</v>
      </c>
      <c r="E5201" s="1" t="s">
        <v>2452</v>
      </c>
      <c r="F5201" s="1" t="s">
        <v>15515</v>
      </c>
      <c r="G5201" s="2" t="s">
        <v>15516</v>
      </c>
    </row>
    <row r="5202" spans="1:7" ht="56.25" customHeight="1" x14ac:dyDescent="0.25">
      <c r="A5202" s="1" t="s">
        <v>15503</v>
      </c>
      <c r="B5202" s="2" t="s">
        <v>4653</v>
      </c>
      <c r="C5202" s="2" t="str">
        <f>VLOOKUP($B5202, tge_gfx_data!A:E, 5, FALSE)</f>
        <v>01_WESTERN/LAND/PROCESSIONS/ARRIVAL_STADHOLDER_ORANJEPOLDER_BAKHUYSEN</v>
      </c>
      <c r="D5202" s="2" t="str">
        <f>IFERROR(VLOOKUP(C5202,pictures!A:C,3,FALSE), "")</f>
        <v>YES</v>
      </c>
      <c r="E5202" s="1" t="s">
        <v>2452</v>
      </c>
      <c r="F5202" s="1" t="s">
        <v>15517</v>
      </c>
      <c r="G5202" s="2" t="s">
        <v>15518</v>
      </c>
    </row>
    <row r="5203" spans="1:7" ht="56.25" customHeight="1" x14ac:dyDescent="0.25">
      <c r="A5203" s="1" t="s">
        <v>15503</v>
      </c>
      <c r="B5203" s="2" t="s">
        <v>4654</v>
      </c>
      <c r="C5203" s="2" t="str">
        <f>VLOOKUP($B5203, tge_gfx_data!A:E, 5, FALSE)</f>
        <v>LONG_MARKET_STREET_eventPicture</v>
      </c>
      <c r="D5203" s="2" t="str">
        <f>IFERROR(VLOOKUP(C5203,pictures!A:C,3,FALSE), "")</f>
        <v>NO</v>
      </c>
      <c r="E5203" s="1" t="s">
        <v>2464</v>
      </c>
      <c r="F5203" s="1" t="s">
        <v>15519</v>
      </c>
      <c r="G5203" s="2" t="s">
        <v>15520</v>
      </c>
    </row>
    <row r="5204" spans="1:7" ht="56.25" customHeight="1" x14ac:dyDescent="0.25">
      <c r="A5204" s="1" t="s">
        <v>15503</v>
      </c>
      <c r="B5204" s="2" t="s">
        <v>4655</v>
      </c>
      <c r="C5204" s="2" t="str">
        <f>VLOOKUP($B5204, tge_gfx_data!A:E, 5, FALSE)</f>
        <v>NOBLE_GUARDS_TREASURE_eventPicture</v>
      </c>
      <c r="D5204" s="2" t="str">
        <f>IFERROR(VLOOKUP(C5204,pictures!A:C,3,FALSE), "")</f>
        <v>NO</v>
      </c>
      <c r="E5204" s="1" t="s">
        <v>2452</v>
      </c>
      <c r="F5204" s="1" t="s">
        <v>15521</v>
      </c>
      <c r="G5204" s="2" t="s">
        <v>15522</v>
      </c>
    </row>
    <row r="5205" spans="1:7" ht="56.25" customHeight="1" x14ac:dyDescent="0.25">
      <c r="A5205" s="1" t="s">
        <v>15503</v>
      </c>
      <c r="B5205" s="2" t="s">
        <v>4656</v>
      </c>
      <c r="C5205" s="2" t="str">
        <f>VLOOKUP($B5205, tge_gfx_data!A:E, 5, FALSE)</f>
        <v>SECRET_LETTER_eventPicture</v>
      </c>
      <c r="D5205" s="2" t="str">
        <f>IFERROR(VLOOKUP(C5205,pictures!A:C,3,FALSE), "")</f>
        <v>NO</v>
      </c>
      <c r="E5205" s="1" t="s">
        <v>2464</v>
      </c>
      <c r="F5205" s="1" t="s">
        <v>15523</v>
      </c>
      <c r="G5205" s="2" t="s">
        <v>15524</v>
      </c>
    </row>
    <row r="5206" spans="1:7" ht="56.25" customHeight="1" x14ac:dyDescent="0.25">
      <c r="A5206" s="1" t="s">
        <v>15503</v>
      </c>
      <c r="B5206" s="2" t="s">
        <v>4657</v>
      </c>
      <c r="C5206" s="2" t="str">
        <f>VLOOKUP($B5206, tge_gfx_data!A:E, 5, FALSE)</f>
        <v>TOWN_COUNCIL_ARMENTS_eventPicture</v>
      </c>
      <c r="D5206" s="2" t="str">
        <f>IFERROR(VLOOKUP(C5206,pictures!A:C,3,FALSE), "")</f>
        <v>NO</v>
      </c>
      <c r="E5206" s="1" t="s">
        <v>2236</v>
      </c>
      <c r="F5206" s="1" t="s">
        <v>15525</v>
      </c>
      <c r="G5206" s="2" t="s">
        <v>15526</v>
      </c>
    </row>
    <row r="5207" spans="1:7" ht="56.25" customHeight="1" x14ac:dyDescent="0.25">
      <c r="A5207" s="1" t="s">
        <v>15503</v>
      </c>
      <c r="B5207" s="2" t="s">
        <v>4658</v>
      </c>
      <c r="C5207" s="2" t="str">
        <f>VLOOKUP($B5207, tge_gfx_data!A:E, 5, FALSE)</f>
        <v>FALL_OF_NEW_AMSTERDAM_eventPicture</v>
      </c>
      <c r="D5207" s="2" t="str">
        <f>IFERROR(VLOOKUP(C5207,pictures!A:C,3,FALSE), "")</f>
        <v>NO</v>
      </c>
      <c r="E5207" s="1" t="s">
        <v>2528</v>
      </c>
      <c r="F5207" s="1" t="s">
        <v>15527</v>
      </c>
      <c r="G5207" s="2" t="s">
        <v>15528</v>
      </c>
    </row>
    <row r="5208" spans="1:7" ht="56.25" customHeight="1" x14ac:dyDescent="0.25">
      <c r="A5208" s="1" t="s">
        <v>15503</v>
      </c>
      <c r="B5208" s="2" t="s">
        <v>4659</v>
      </c>
      <c r="C5208" s="2" t="str">
        <f>VLOOKUP($B5208, tge_gfx_data!A:E, 5, FALSE)</f>
        <v>01_WESTERN/ECONOMY/MARKETS/DAM_SQUARE_LINGELBACH</v>
      </c>
      <c r="D5208" s="2" t="str">
        <f>IFERROR(VLOOKUP(C5208,pictures!A:C,3,FALSE), "")</f>
        <v>YES</v>
      </c>
      <c r="E5208" s="1" t="s">
        <v>2462</v>
      </c>
      <c r="F5208" s="1" t="s">
        <v>22111</v>
      </c>
      <c r="G5208" s="2" t="s">
        <v>22112</v>
      </c>
    </row>
    <row r="5209" spans="1:7" ht="56.25" customHeight="1" x14ac:dyDescent="0.25">
      <c r="A5209" s="1" t="s">
        <v>15503</v>
      </c>
      <c r="B5209" s="2" t="s">
        <v>4660</v>
      </c>
      <c r="C5209" s="2" t="str">
        <f>VLOOKUP($B5209, tge_gfx_data!A:E, 5, FALSE)</f>
        <v>WILLIAM_V_PRINCE_OF_ORANGE_eventPicture</v>
      </c>
      <c r="D5209" s="2" t="str">
        <f>IFERROR(VLOOKUP(C5209,pictures!A:C,3,FALSE), "")</f>
        <v>NO</v>
      </c>
      <c r="E5209" s="1" t="s">
        <v>2464</v>
      </c>
      <c r="F5209" s="1" t="s">
        <v>15529</v>
      </c>
      <c r="G5209" s="2" t="s">
        <v>15530</v>
      </c>
    </row>
    <row r="5210" spans="1:7" ht="56.25" customHeight="1" x14ac:dyDescent="0.25">
      <c r="A5210" s="1" t="s">
        <v>15503</v>
      </c>
      <c r="B5210" s="2" t="s">
        <v>4661</v>
      </c>
      <c r="C5210" s="2" t="str">
        <f>VLOOKUP($B5210, tge_gfx_data!A:E, 5, FALSE)</f>
        <v>01_WESTERN/PEOPLE/ELITE/COOPERS_WINETAPPERS_GUILD_EECKHOUT</v>
      </c>
      <c r="D5210" s="2" t="str">
        <f>IFERROR(VLOOKUP(C5210,pictures!A:C,3,FALSE), "")</f>
        <v>YES</v>
      </c>
      <c r="E5210" s="1" t="s">
        <v>2542</v>
      </c>
      <c r="F5210" s="1" t="s">
        <v>15531</v>
      </c>
      <c r="G5210" s="2" t="s">
        <v>15532</v>
      </c>
    </row>
    <row r="5211" spans="1:7" ht="56.25" customHeight="1" x14ac:dyDescent="0.25">
      <c r="A5211" s="1" t="s">
        <v>15503</v>
      </c>
      <c r="B5211" s="2" t="s">
        <v>4662</v>
      </c>
      <c r="C5211" s="2" t="str">
        <f>VLOOKUP($B5211, tge_gfx_data!A:E, 5, FALSE)</f>
        <v>PILING_RICHES_NORMANDY_eventPicture</v>
      </c>
      <c r="D5211" s="2" t="str">
        <f>IFERROR(VLOOKUP(C5211,pictures!A:C,3,FALSE), "")</f>
        <v>NO</v>
      </c>
      <c r="E5211" s="1" t="s">
        <v>2462</v>
      </c>
      <c r="F5211" s="1" t="s">
        <v>15533</v>
      </c>
      <c r="G5211" s="2" t="s">
        <v>15534</v>
      </c>
    </row>
    <row r="5212" spans="1:7" ht="56.25" customHeight="1" x14ac:dyDescent="0.25">
      <c r="A5212" s="1" t="s">
        <v>15503</v>
      </c>
      <c r="B5212" s="2" t="s">
        <v>4663</v>
      </c>
      <c r="C5212" s="2" t="str">
        <f>VLOOKUP($B5212, tge_gfx_data!A:E, 5, FALSE)</f>
        <v>HENRIETTA_MARIA_WELCOME_eventPicture</v>
      </c>
      <c r="D5212" s="2" t="str">
        <f>IFERROR(VLOOKUP(C5212,pictures!A:C,3,FALSE), "")</f>
        <v>NO</v>
      </c>
      <c r="E5212" s="1" t="s">
        <v>2432</v>
      </c>
      <c r="F5212" s="1" t="s">
        <v>15535</v>
      </c>
      <c r="G5212" s="2" t="s">
        <v>15536</v>
      </c>
    </row>
    <row r="5213" spans="1:7" ht="56.25" customHeight="1" x14ac:dyDescent="0.25">
      <c r="A5213" s="1" t="s">
        <v>15503</v>
      </c>
      <c r="B5213" s="2" t="s">
        <v>4664</v>
      </c>
      <c r="C5213" s="2" t="str">
        <f>VLOOKUP($B5213, tge_gfx_data!A:E, 5, FALSE)</f>
        <v>WANDERTHEATRE_STAGE_eventPicture</v>
      </c>
      <c r="D5213" s="2" t="str">
        <f>IFERROR(VLOOKUP(C5213,pictures!A:C,3,FALSE), "")</f>
        <v>NO</v>
      </c>
      <c r="E5213" s="1" t="s">
        <v>2538</v>
      </c>
      <c r="F5213" s="1" t="s">
        <v>15537</v>
      </c>
      <c r="G5213" s="2" t="s">
        <v>15538</v>
      </c>
    </row>
    <row r="5214" spans="1:7" ht="56.25" customHeight="1" x14ac:dyDescent="0.25">
      <c r="A5214" s="1" t="s">
        <v>15503</v>
      </c>
      <c r="B5214" s="2" t="s">
        <v>4665</v>
      </c>
      <c r="C5214" s="2" t="str">
        <f>VLOOKUP($B5214, tge_gfx_data!A:E, 5, FALSE)</f>
        <v>01_WESTERN/LAND/LANDSCAPE/KONIGSBERG_LUDWIG_HERMANN</v>
      </c>
      <c r="D5214" s="2" t="str">
        <f>IFERROR(VLOOKUP(C5214,pictures!A:C,3,FALSE), "")</f>
        <v>YES</v>
      </c>
      <c r="E5214" s="1" t="s">
        <v>2483</v>
      </c>
      <c r="F5214" s="1" t="s">
        <v>15539</v>
      </c>
      <c r="G5214" s="2" t="s">
        <v>15540</v>
      </c>
    </row>
    <row r="5215" spans="1:7" ht="56.25" customHeight="1" x14ac:dyDescent="0.25">
      <c r="A5215" s="1" t="s">
        <v>15503</v>
      </c>
      <c r="B5215" s="2" t="s">
        <v>4666</v>
      </c>
      <c r="C5215" s="2" t="str">
        <f>VLOOKUP($B5215, tge_gfx_data!A:E, 5, FALSE)</f>
        <v>01_WESTERN/PEOPLE/WILLIAM_TELL_ANTWERP_BISET</v>
      </c>
      <c r="D5215" s="2" t="str">
        <f>IFERROR(VLOOKUP(C5215,pictures!A:C,3,FALSE), "")</f>
        <v>YES</v>
      </c>
      <c r="E5215" s="1" t="s">
        <v>2236</v>
      </c>
      <c r="F5215" s="1" t="s">
        <v>15541</v>
      </c>
      <c r="G5215" s="2" t="s">
        <v>15542</v>
      </c>
    </row>
    <row r="5216" spans="1:7" ht="56.25" customHeight="1" x14ac:dyDescent="0.25">
      <c r="A5216" s="1" t="s">
        <v>15503</v>
      </c>
      <c r="B5216" s="2" t="s">
        <v>4667</v>
      </c>
      <c r="C5216" s="2" t="str">
        <f>VLOOKUP($B5216, tge_gfx_data!A:E, 5, FALSE)</f>
        <v>RIDOTTO_MASQUERADE_eventPicture</v>
      </c>
      <c r="D5216" s="2" t="str">
        <f>IFERROR(VLOOKUP(C5216,pictures!A:C,3,FALSE), "")</f>
        <v>NO</v>
      </c>
      <c r="E5216" s="1" t="s">
        <v>2532</v>
      </c>
      <c r="F5216" s="1" t="s">
        <v>15543</v>
      </c>
      <c r="G5216" s="2" t="s">
        <v>15544</v>
      </c>
    </row>
    <row r="5217" spans="1:7" ht="56.25" customHeight="1" x14ac:dyDescent="0.25">
      <c r="A5217" s="1" t="s">
        <v>15503</v>
      </c>
      <c r="B5217" s="2" t="s">
        <v>4668</v>
      </c>
      <c r="C5217" s="2" t="str">
        <f>VLOOKUP($B5217, tge_gfx_data!A:E, 5, FALSE)</f>
        <v>01_WESTERN/PEOPLE/EMOTIONS/WHITE_FACE_DARK_BEKSINSKI</v>
      </c>
      <c r="D5217" s="2" t="str">
        <f>IFERROR(VLOOKUP(C5217,pictures!A:C,3,FALSE), "")</f>
        <v>YES</v>
      </c>
      <c r="E5217" s="1" t="s">
        <v>2419</v>
      </c>
      <c r="F5217" s="1" t="s">
        <v>15545</v>
      </c>
      <c r="G5217" s="2" t="s">
        <v>15546</v>
      </c>
    </row>
    <row r="5218" spans="1:7" ht="56.25" customHeight="1" x14ac:dyDescent="0.25">
      <c r="A5218" s="1" t="s">
        <v>15503</v>
      </c>
      <c r="B5218" s="2" t="s">
        <v>4669</v>
      </c>
      <c r="C5218" s="2" t="str">
        <f>VLOOKUP($B5218, tge_gfx_data!A:E, 5, FALSE)</f>
        <v>JAVA_SUBMISSION_eventPicture</v>
      </c>
      <c r="D5218" s="2" t="str">
        <f>IFERROR(VLOOKUP(C5218,pictures!A:C,3,FALSE), "")</f>
        <v>NO</v>
      </c>
      <c r="E5218" s="1" t="s">
        <v>2464</v>
      </c>
      <c r="F5218" s="1" t="s">
        <v>15547</v>
      </c>
      <c r="G5218" s="2" t="s">
        <v>15548</v>
      </c>
    </row>
    <row r="5219" spans="1:7" ht="56.25" customHeight="1" x14ac:dyDescent="0.25">
      <c r="A5219" s="1" t="s">
        <v>15503</v>
      </c>
      <c r="B5219" s="2" t="s">
        <v>4670</v>
      </c>
      <c r="C5219" s="2" t="str">
        <f>VLOOKUP($B5219, tge_gfx_data!A:E, 5, FALSE)</f>
        <v>STOLZENFELS_CASTLE_eventPicture</v>
      </c>
      <c r="D5219" s="2" t="str">
        <f>IFERROR(VLOOKUP(C5219,pictures!A:C,3,FALSE), "")</f>
        <v>NO</v>
      </c>
      <c r="E5219" s="1" t="s">
        <v>2482</v>
      </c>
      <c r="F5219" s="1" t="s">
        <v>15549</v>
      </c>
      <c r="G5219" s="2" t="s">
        <v>15550</v>
      </c>
    </row>
    <row r="5220" spans="1:7" ht="56.25" customHeight="1" x14ac:dyDescent="0.25">
      <c r="A5220" s="1" t="s">
        <v>15503</v>
      </c>
      <c r="B5220" s="2" t="s">
        <v>4671</v>
      </c>
      <c r="C5220" s="2" t="str">
        <f>VLOOKUP($B5220, tge_gfx_data!A:E, 5, FALSE)</f>
        <v>VIRTUOUS_ADVISORS_eventPicture</v>
      </c>
      <c r="D5220" s="2" t="str">
        <f>IFERROR(VLOOKUP(C5220,pictures!A:C,3,FALSE), "")</f>
        <v>NO</v>
      </c>
      <c r="E5220" s="1" t="s">
        <v>2462</v>
      </c>
      <c r="F5220" s="1" t="s">
        <v>15551</v>
      </c>
      <c r="G5220" s="2" t="s">
        <v>15552</v>
      </c>
    </row>
    <row r="5221" spans="1:7" ht="56.25" customHeight="1" x14ac:dyDescent="0.25">
      <c r="A5221" s="1" t="s">
        <v>15553</v>
      </c>
      <c r="B5221" s="2" t="s">
        <v>4672</v>
      </c>
      <c r="C5221" s="2" t="str">
        <f>VLOOKUP($B5221, tge_gfx_data!A:E, 5, FALSE)</f>
        <v>COUNCIL_CISALPINE_eventPicture</v>
      </c>
      <c r="D5221" s="2" t="str">
        <f>IFERROR(VLOOKUP(C5221,pictures!A:C,3,FALSE), "")</f>
        <v>NO</v>
      </c>
      <c r="E5221" s="1" t="s">
        <v>2496</v>
      </c>
      <c r="F5221" s="1" t="s">
        <v>15554</v>
      </c>
      <c r="G5221" s="2" t="s">
        <v>15555</v>
      </c>
    </row>
    <row r="5222" spans="1:7" ht="56.25" customHeight="1" x14ac:dyDescent="0.25">
      <c r="A5222" s="1" t="s">
        <v>15553</v>
      </c>
      <c r="B5222" s="2" t="s">
        <v>4673</v>
      </c>
      <c r="C5222" s="2" t="str">
        <f>VLOOKUP($B5222, tge_gfx_data!A:E, 5, FALSE)</f>
        <v>01_WESTERN/LAND/CAMPS/ARMY_CAMP_WOUWERMAN</v>
      </c>
      <c r="D5222" s="2" t="str">
        <f>IFERROR(VLOOKUP(C5222,pictures!A:C,3,FALSE), "")</f>
        <v>YES</v>
      </c>
      <c r="E5222" s="1" t="s">
        <v>2498</v>
      </c>
      <c r="F5222" s="1" t="s">
        <v>15556</v>
      </c>
      <c r="G5222" s="2" t="s">
        <v>15557</v>
      </c>
    </row>
    <row r="5223" spans="1:7" ht="56.25" customHeight="1" x14ac:dyDescent="0.25">
      <c r="A5223" s="1" t="s">
        <v>15553</v>
      </c>
      <c r="B5223" s="2" t="s">
        <v>4674</v>
      </c>
      <c r="C5223" s="2" t="str">
        <f>VLOOKUP($B5223, tge_gfx_data!A:E, 5, FALSE)</f>
        <v>NOBLES_IN_INDIA_eventPicture</v>
      </c>
      <c r="D5223" s="2" t="str">
        <f>IFERROR(VLOOKUP(C5223,pictures!A:C,3,FALSE), "")</f>
        <v>NO</v>
      </c>
      <c r="E5223" s="1" t="s">
        <v>2483</v>
      </c>
      <c r="F5223" s="1" t="s">
        <v>15558</v>
      </c>
      <c r="G5223" s="2" t="s">
        <v>15559</v>
      </c>
    </row>
    <row r="5224" spans="1:7" ht="56.25" customHeight="1" x14ac:dyDescent="0.25">
      <c r="A5224" s="1" t="s">
        <v>15553</v>
      </c>
      <c r="B5224" s="2" t="s">
        <v>4675</v>
      </c>
      <c r="C5224" s="2" t="str">
        <f>VLOOKUP($B5224, tge_gfx_data!A:E, 5, FALSE)</f>
        <v>MILTIA_COMPANY_REAEL_eventPicture</v>
      </c>
      <c r="D5224" s="2" t="str">
        <f>IFERROR(VLOOKUP(C5224,pictures!A:C,3,FALSE), "")</f>
        <v>NO</v>
      </c>
      <c r="E5224" s="1" t="s">
        <v>2496</v>
      </c>
      <c r="F5224" s="1" t="s">
        <v>15560</v>
      </c>
      <c r="G5224" s="2" t="s">
        <v>15561</v>
      </c>
    </row>
    <row r="5225" spans="1:7" ht="56.25" customHeight="1" x14ac:dyDescent="0.25">
      <c r="A5225" s="1" t="s">
        <v>15553</v>
      </c>
      <c r="B5225" s="2" t="s">
        <v>4676</v>
      </c>
      <c r="C5225" s="2" t="str">
        <f>VLOOKUP($B5225, tge_gfx_data!A:E, 5, FALSE)</f>
        <v>SPINOSA_VICTORY_BREDA_eventPicture</v>
      </c>
      <c r="D5225" s="2" t="str">
        <f>IFERROR(VLOOKUP(C5225,pictures!A:C,3,FALSE), "")</f>
        <v>NO</v>
      </c>
      <c r="E5225" s="1" t="s">
        <v>2450</v>
      </c>
      <c r="F5225" s="1" t="s">
        <v>15562</v>
      </c>
      <c r="G5225" s="2" t="s">
        <v>15563</v>
      </c>
    </row>
    <row r="5226" spans="1:7" ht="56.25" customHeight="1" x14ac:dyDescent="0.25">
      <c r="A5226" s="1" t="s">
        <v>15553</v>
      </c>
      <c r="B5226" s="2" t="s">
        <v>4677</v>
      </c>
      <c r="C5226" s="2" t="str">
        <f>VLOOKUP($B5226, tge_gfx_data!A:E, 5, FALSE)</f>
        <v>NOBLE_GIVING_SWORD_TO_TOWN_eventPicture</v>
      </c>
      <c r="D5226" s="2" t="str">
        <f>IFERROR(VLOOKUP(C5226,pictures!A:C,3,FALSE), "")</f>
        <v>NO</v>
      </c>
      <c r="E5226" s="1" t="s">
        <v>2423</v>
      </c>
      <c r="F5226" s="1" t="s">
        <v>15564</v>
      </c>
      <c r="G5226" s="2" t="s">
        <v>15565</v>
      </c>
    </row>
    <row r="5227" spans="1:7" ht="56.25" customHeight="1" x14ac:dyDescent="0.25">
      <c r="A5227" s="1" t="s">
        <v>15553</v>
      </c>
      <c r="B5227" s="2" t="s">
        <v>4678</v>
      </c>
      <c r="C5227" s="2" t="str">
        <f>VLOOKUP($B5227, tge_gfx_data!A:E, 5, FALSE)</f>
        <v>01_WESTERN/ECONOMY/BUILDINGS/LABOR_SOCIETY_HALL_FARGUE</v>
      </c>
      <c r="D5227" s="2" t="str">
        <f>IFERROR(VLOOKUP(C5227,pictures!A:C,3,FALSE), "")</f>
        <v>YES</v>
      </c>
      <c r="E5227" s="1" t="s">
        <v>2462</v>
      </c>
      <c r="F5227" s="1" t="s">
        <v>15566</v>
      </c>
      <c r="G5227" s="2" t="s">
        <v>15567</v>
      </c>
    </row>
    <row r="5228" spans="1:7" ht="56.25" customHeight="1" x14ac:dyDescent="0.25">
      <c r="A5228" s="1" t="s">
        <v>15553</v>
      </c>
      <c r="B5228" s="2" t="s">
        <v>4679</v>
      </c>
      <c r="C5228" s="2" t="str">
        <f>VLOOKUP($B5228, tge_gfx_data!A:E, 5, FALSE)</f>
        <v>01_WESTERN/GOVERNMENT/DIPLOMACY/DUTCH_AMBASSADOR_ISFAHAN_WEENIX</v>
      </c>
      <c r="D5228" s="2" t="str">
        <f>IFERROR(VLOOKUP(C5228,pictures!A:C,3,FALSE), "")</f>
        <v>YES</v>
      </c>
      <c r="E5228" s="1" t="s">
        <v>2462</v>
      </c>
      <c r="F5228" s="1" t="s">
        <v>15568</v>
      </c>
      <c r="G5228" s="2" t="s">
        <v>15569</v>
      </c>
    </row>
    <row r="5229" spans="1:7" ht="56.25" customHeight="1" x14ac:dyDescent="0.25">
      <c r="A5229" s="1" t="s">
        <v>15553</v>
      </c>
      <c r="B5229" s="2" t="s">
        <v>4680</v>
      </c>
      <c r="C5229" s="2" t="str">
        <f>VLOOKUP($B5229, tge_gfx_data!A:E, 5, FALSE)</f>
        <v>GUARD_ROOM_LEISURE_eventPicture</v>
      </c>
      <c r="D5229" s="2" t="str">
        <f>IFERROR(VLOOKUP(C5229,pictures!A:C,3,FALSE), "")</f>
        <v>NO</v>
      </c>
      <c r="E5229" s="1" t="s">
        <v>2462</v>
      </c>
      <c r="F5229" s="1" t="s">
        <v>15570</v>
      </c>
      <c r="G5229" s="2" t="s">
        <v>15571</v>
      </c>
    </row>
    <row r="5230" spans="1:7" ht="56.25" customHeight="1" x14ac:dyDescent="0.25">
      <c r="A5230" s="1" t="s">
        <v>15553</v>
      </c>
      <c r="B5230" s="2" t="s">
        <v>4681</v>
      </c>
      <c r="C5230" s="2" t="str">
        <f>VLOOKUP($B5230, tge_gfx_data!A:E, 5, FALSE)</f>
        <v>YOUNG_LORD_WITH_MICE_eventPicture</v>
      </c>
      <c r="D5230" s="2" t="str">
        <f>IFERROR(VLOOKUP(C5230,pictures!A:C,3,FALSE), "")</f>
        <v>NO</v>
      </c>
      <c r="E5230" s="1" t="s">
        <v>2419</v>
      </c>
      <c r="F5230" s="1" t="s">
        <v>15572</v>
      </c>
      <c r="G5230" s="2" t="s">
        <v>15573</v>
      </c>
    </row>
    <row r="5231" spans="1:7" ht="56.25" customHeight="1" x14ac:dyDescent="0.25">
      <c r="A5231" s="1" t="s">
        <v>15574</v>
      </c>
      <c r="B5231" s="2" t="s">
        <v>4682</v>
      </c>
      <c r="C5231" s="2" t="str">
        <f>VLOOKUP($B5231, tge_gfx_data!A:E, 5, FALSE)</f>
        <v>01_WESTERN/GOVERNMENT/CORRESPONDENCE/DIFFERENCE_OPINION_TREATY_KATE</v>
      </c>
      <c r="D5231" s="2" t="str">
        <f>IFERROR(VLOOKUP(C5231,pictures!A:C,3,FALSE), "")</f>
        <v>YES</v>
      </c>
      <c r="E5231" s="1" t="s">
        <v>2462</v>
      </c>
      <c r="F5231" s="1" t="s">
        <v>15575</v>
      </c>
      <c r="G5231" s="2" t="s">
        <v>15576</v>
      </c>
    </row>
    <row r="5232" spans="1:7" ht="56.25" customHeight="1" x14ac:dyDescent="0.25">
      <c r="A5232" s="1" t="s">
        <v>15574</v>
      </c>
      <c r="B5232" s="2" t="s">
        <v>4683</v>
      </c>
      <c r="C5232" s="2" t="str">
        <f>VLOOKUP($B5232, tge_gfx_data!A:E, 5, FALSE)</f>
        <v>SYNODE_DORDRECHT_eventPicture</v>
      </c>
      <c r="D5232" s="2" t="str">
        <f>IFERROR(VLOOKUP(C5232,pictures!A:C,3,FALSE), "")</f>
        <v>NO</v>
      </c>
      <c r="E5232" s="1" t="s">
        <v>2496</v>
      </c>
      <c r="F5232" s="1" t="s">
        <v>15578</v>
      </c>
      <c r="G5232" s="2" t="s">
        <v>15579</v>
      </c>
    </row>
    <row r="5233" spans="1:7" ht="56.25" customHeight="1" x14ac:dyDescent="0.25">
      <c r="A5233" s="1" t="s">
        <v>15574</v>
      </c>
      <c r="B5233" s="2" t="s">
        <v>4686</v>
      </c>
      <c r="C5233" s="2" t="str">
        <f>VLOOKUP($B5233, tge_gfx_data!A:E, 5, FALSE)</f>
        <v>NOBLE_FAMILY_PROUD_eventPicture</v>
      </c>
      <c r="D5233" s="2" t="str">
        <f>IFERROR(VLOOKUP(C5233,pictures!A:C,3,FALSE), "")</f>
        <v>NO</v>
      </c>
      <c r="E5233" s="1" t="s">
        <v>2496</v>
      </c>
      <c r="F5233" s="1" t="s">
        <v>15582</v>
      </c>
      <c r="G5233" s="2" t="s">
        <v>20475</v>
      </c>
    </row>
    <row r="5234" spans="1:7" ht="56.25" customHeight="1" x14ac:dyDescent="0.25">
      <c r="A5234" s="1" t="s">
        <v>15574</v>
      </c>
      <c r="B5234" s="2" t="s">
        <v>4687</v>
      </c>
      <c r="C5234" s="2" t="str">
        <f>VLOOKUP($B5234, tge_gfx_data!A:E, 5, FALSE)</f>
        <v>WILD_MARKET_FIGHT_eventPicture</v>
      </c>
      <c r="D5234" s="2" t="str">
        <f>IFERROR(VLOOKUP(C5234,pictures!A:C,3,FALSE), "")</f>
        <v>NO</v>
      </c>
      <c r="E5234" s="1" t="s">
        <v>2236</v>
      </c>
      <c r="F5234" s="1" t="s">
        <v>15583</v>
      </c>
      <c r="G5234" s="2" t="s">
        <v>15584</v>
      </c>
    </row>
    <row r="5235" spans="1:7" ht="56.25" customHeight="1" x14ac:dyDescent="0.25">
      <c r="A5235" s="1" t="s">
        <v>15574</v>
      </c>
      <c r="B5235" s="2" t="s">
        <v>4688</v>
      </c>
      <c r="C5235" s="2" t="str">
        <f>VLOOKUP($B5235, tge_gfx_data!A:E, 5, FALSE)</f>
        <v>01_WESTERN/PEOPLE/FESTIVALS/BIRD_SHOOT_BRUSSELS_TENIERS</v>
      </c>
      <c r="D5235" s="2" t="str">
        <f>IFERROR(VLOOKUP(C5235,pictures!A:C,3,FALSE), "")</f>
        <v>YES</v>
      </c>
      <c r="E5235" s="1" t="s">
        <v>2496</v>
      </c>
      <c r="F5235" s="1" t="s">
        <v>15585</v>
      </c>
      <c r="G5235" s="2" t="s">
        <v>15586</v>
      </c>
    </row>
    <row r="5236" spans="1:7" ht="56.25" customHeight="1" x14ac:dyDescent="0.25">
      <c r="A5236" s="1" t="s">
        <v>15574</v>
      </c>
      <c r="B5236" s="2" t="s">
        <v>4689</v>
      </c>
      <c r="C5236" s="2" t="str">
        <f>VLOOKUP($B5236, tge_gfx_data!A:E, 5, FALSE)</f>
        <v>01_WESTERN/ECONOMY/MARKETS/MARKET_HAGUE_HOVE</v>
      </c>
      <c r="D5236" s="2" t="str">
        <f>IFERROR(VLOOKUP(C5236,pictures!A:C,3,FALSE), "")</f>
        <v>YES</v>
      </c>
      <c r="E5236" s="1" t="s">
        <v>2236</v>
      </c>
      <c r="F5236" s="1" t="s">
        <v>15587</v>
      </c>
      <c r="G5236" s="2" t="s">
        <v>15588</v>
      </c>
    </row>
    <row r="5237" spans="1:7" ht="56.25" customHeight="1" x14ac:dyDescent="0.25">
      <c r="A5237" s="1" t="s">
        <v>15574</v>
      </c>
      <c r="B5237" s="2" t="s">
        <v>4690</v>
      </c>
      <c r="C5237" s="2" t="str">
        <f>VLOOKUP($B5237, tge_gfx_data!A:E, 5, FALSE)</f>
        <v>ORIENTAL_MERCHANTS_VISIT_eventPicture</v>
      </c>
      <c r="D5237" s="2" t="str">
        <f>IFERROR(VLOOKUP(C5237,pictures!A:C,3,FALSE), "")</f>
        <v>NO</v>
      </c>
      <c r="E5237" s="1" t="s">
        <v>2236</v>
      </c>
      <c r="F5237" s="1" t="s">
        <v>5407</v>
      </c>
      <c r="G5237" s="2" t="s">
        <v>15589</v>
      </c>
    </row>
    <row r="5238" spans="1:7" ht="56.25" customHeight="1" x14ac:dyDescent="0.25">
      <c r="A5238" s="1" t="s">
        <v>15574</v>
      </c>
      <c r="B5238" s="2" t="s">
        <v>4691</v>
      </c>
      <c r="C5238" s="2" t="str">
        <f>VLOOKUP($B5238, tge_gfx_data!A:E, 5, FALSE)</f>
        <v>SCIENTIST_LOBORATORIUM_eventPicture</v>
      </c>
      <c r="D5238" s="2" t="str">
        <f>IFERROR(VLOOKUP(C5238,pictures!A:C,3,FALSE), "")</f>
        <v>NO</v>
      </c>
      <c r="E5238" s="1" t="s">
        <v>2466</v>
      </c>
      <c r="F5238" s="1" t="s">
        <v>15590</v>
      </c>
      <c r="G5238" s="2" t="s">
        <v>15591</v>
      </c>
    </row>
    <row r="5239" spans="1:7" ht="56.25" customHeight="1" x14ac:dyDescent="0.25">
      <c r="A5239" s="1" t="s">
        <v>15574</v>
      </c>
      <c r="B5239" s="2" t="s">
        <v>4692</v>
      </c>
      <c r="C5239" s="2" t="str">
        <f>VLOOKUP($B5239, tge_gfx_data!A:E, 5, FALSE)</f>
        <v>01_WESTERN/PEOPLE/ELITE/CIVIC_GUARDS_COMPANY_VALCKERT</v>
      </c>
      <c r="D5239" s="2" t="str">
        <f>IFERROR(VLOOKUP(C5239,pictures!A:C,3,FALSE), "")</f>
        <v>YES</v>
      </c>
      <c r="E5239" s="1" t="s">
        <v>2462</v>
      </c>
      <c r="F5239" s="1" t="s">
        <v>15592</v>
      </c>
      <c r="G5239" s="2" t="s">
        <v>15593</v>
      </c>
    </row>
    <row r="5240" spans="1:7" ht="56.25" customHeight="1" x14ac:dyDescent="0.25">
      <c r="A5240" s="1" t="s">
        <v>15574</v>
      </c>
      <c r="B5240" s="2" t="s">
        <v>4693</v>
      </c>
      <c r="C5240" s="2" t="str">
        <f>VLOOKUP($B5240, tge_gfx_data!A:E, 5, FALSE)</f>
        <v>SIEGE_AIRE_eventPicture</v>
      </c>
      <c r="D5240" s="2" t="str">
        <f>IFERROR(VLOOKUP(C5240,pictures!A:C,3,FALSE), "")</f>
        <v>NO</v>
      </c>
      <c r="E5240" s="1" t="s">
        <v>2462</v>
      </c>
      <c r="F5240" s="1" t="s">
        <v>15594</v>
      </c>
      <c r="G5240" s="2" t="s">
        <v>15595</v>
      </c>
    </row>
    <row r="5241" spans="1:7" ht="56.25" customHeight="1" x14ac:dyDescent="0.25">
      <c r="A5241" s="1" t="s">
        <v>15574</v>
      </c>
      <c r="B5241" s="2" t="s">
        <v>4694</v>
      </c>
      <c r="C5241" s="2" t="str">
        <f>VLOOKUP($B5241, tge_gfx_data!A:E, 5, FALSE)</f>
        <v>HIS_OPINION_eventPicture</v>
      </c>
      <c r="D5241" s="2" t="str">
        <f>IFERROR(VLOOKUP(C5241,pictures!A:C,3,FALSE), "")</f>
        <v>NO</v>
      </c>
      <c r="E5241" s="1" t="s">
        <v>2421</v>
      </c>
      <c r="F5241" s="1" t="s">
        <v>15596</v>
      </c>
      <c r="G5241" s="2" t="s">
        <v>15597</v>
      </c>
    </row>
    <row r="5242" spans="1:7" ht="56.25" customHeight="1" x14ac:dyDescent="0.25">
      <c r="A5242" s="1" t="s">
        <v>15574</v>
      </c>
      <c r="B5242" s="2" t="s">
        <v>4695</v>
      </c>
      <c r="C5242" s="2" t="str">
        <f>VLOOKUP($B5242, tge_gfx_data!A:E, 5, FALSE)</f>
        <v>SHIP_BALKONY_eventPicture</v>
      </c>
      <c r="D5242" s="2" t="str">
        <f>IFERROR(VLOOKUP(C5242,pictures!A:C,3,FALSE), "")</f>
        <v>NO</v>
      </c>
      <c r="E5242" s="1" t="s">
        <v>2236</v>
      </c>
      <c r="F5242" s="1" t="s">
        <v>15598</v>
      </c>
      <c r="G5242" s="2" t="s">
        <v>15599</v>
      </c>
    </row>
    <row r="5243" spans="1:7" ht="56.25" customHeight="1" x14ac:dyDescent="0.25">
      <c r="A5243" s="1" t="s">
        <v>15574</v>
      </c>
      <c r="B5243" s="2" t="s">
        <v>4696</v>
      </c>
      <c r="C5243" s="2" t="str">
        <f>VLOOKUP($B5243, tge_gfx_data!A:E, 5, FALSE)</f>
        <v>GUILD_TALK_eventPicture</v>
      </c>
      <c r="D5243" s="2" t="str">
        <f>IFERROR(VLOOKUP(C5243,pictures!A:C,3,FALSE), "")</f>
        <v>NO</v>
      </c>
      <c r="E5243" s="1" t="s">
        <v>2462</v>
      </c>
      <c r="F5243" s="1" t="s">
        <v>15600</v>
      </c>
      <c r="G5243" s="2" t="s">
        <v>15601</v>
      </c>
    </row>
    <row r="5244" spans="1:7" ht="56.25" customHeight="1" x14ac:dyDescent="0.25">
      <c r="A5244" s="1" t="s">
        <v>15574</v>
      </c>
      <c r="B5244" s="2" t="s">
        <v>4697</v>
      </c>
      <c r="C5244" s="2" t="str">
        <f>VLOOKUP($B5244, tge_gfx_data!A:E, 5, FALSE)</f>
        <v>PISTOL_SHIELD_eventPicture</v>
      </c>
      <c r="D5244" s="2" t="str">
        <f>IFERROR(VLOOKUP(C5244,pictures!A:C,3,FALSE), "")</f>
        <v>NO</v>
      </c>
      <c r="E5244" s="1" t="s">
        <v>2432</v>
      </c>
      <c r="F5244" s="1" t="s">
        <v>15602</v>
      </c>
      <c r="G5244" s="2" t="s">
        <v>15603</v>
      </c>
    </row>
    <row r="5245" spans="1:7" ht="56.25" customHeight="1" x14ac:dyDescent="0.25">
      <c r="A5245" s="1" t="s">
        <v>15574</v>
      </c>
      <c r="B5245" s="2" t="s">
        <v>4698</v>
      </c>
      <c r="C5245" s="2" t="str">
        <f>VLOOKUP($B5245, tge_gfx_data!A:E, 5, FALSE)</f>
        <v>01_WESTERN/ECONOMY/MARKETS/DAM_SQUARE_BERKHEYDE</v>
      </c>
      <c r="D5245" s="2" t="str">
        <f>IFERROR(VLOOKUP(C5245,pictures!A:C,3,FALSE), "")</f>
        <v>YES</v>
      </c>
      <c r="E5245" s="1" t="s">
        <v>2462</v>
      </c>
      <c r="F5245" s="1" t="s">
        <v>15604</v>
      </c>
      <c r="G5245" s="2" t="s">
        <v>15605</v>
      </c>
    </row>
    <row r="5246" spans="1:7" ht="56.25" customHeight="1" x14ac:dyDescent="0.25">
      <c r="A5246" s="1" t="s">
        <v>15574</v>
      </c>
      <c r="B5246" s="2" t="s">
        <v>4699</v>
      </c>
      <c r="C5246" s="2" t="str">
        <f>VLOOKUP($B5246, tge_gfx_data!A:E, 5, FALSE)</f>
        <v>RECEIVING_NEWS_SPY_eventPicture</v>
      </c>
      <c r="D5246" s="2" t="str">
        <f>IFERROR(VLOOKUP(C5246,pictures!A:C,3,FALSE), "")</f>
        <v>NO</v>
      </c>
      <c r="E5246" s="1" t="s">
        <v>2496</v>
      </c>
      <c r="F5246" s="1" t="s">
        <v>15606</v>
      </c>
      <c r="G5246" s="2" t="s">
        <v>15607</v>
      </c>
    </row>
    <row r="5247" spans="1:7" ht="56.25" customHeight="1" x14ac:dyDescent="0.25">
      <c r="A5247" s="1" t="s">
        <v>15574</v>
      </c>
      <c r="B5247" s="2" t="s">
        <v>4700</v>
      </c>
      <c r="C5247" s="2" t="str">
        <f>VLOOKUP($B5247, tge_gfx_data!A:E, 5, FALSE)</f>
        <v>RHINE_FALL_eventPicture</v>
      </c>
      <c r="D5247" s="2" t="str">
        <f>IFERROR(VLOOKUP(C5247,pictures!A:C,3,FALSE), "")</f>
        <v>NO</v>
      </c>
      <c r="E5247" s="1" t="s">
        <v>2496</v>
      </c>
      <c r="F5247" s="1" t="s">
        <v>15608</v>
      </c>
      <c r="G5247" s="2" t="s">
        <v>15609</v>
      </c>
    </row>
    <row r="5248" spans="1:7" ht="56.25" customHeight="1" x14ac:dyDescent="0.25">
      <c r="A5248" s="1" t="s">
        <v>15574</v>
      </c>
      <c r="B5248" s="2" t="s">
        <v>4701</v>
      </c>
      <c r="C5248" s="2" t="str">
        <f>VLOOKUP($B5248, tge_gfx_data!A:E, 5, FALSE)</f>
        <v>01_WESTERN/PEOPLE/EMOTIONS/35_EXPRESSIVE_HEADS_BOILLY</v>
      </c>
      <c r="D5248" s="2" t="str">
        <f>IFERROR(VLOOKUP(C5248,pictures!A:C,3,FALSE), "")</f>
        <v>YES</v>
      </c>
      <c r="E5248" s="1" t="s">
        <v>2496</v>
      </c>
      <c r="F5248" s="1" t="s">
        <v>15610</v>
      </c>
      <c r="G5248" s="2" t="s">
        <v>15611</v>
      </c>
    </row>
    <row r="5249" spans="1:8" ht="56.25" customHeight="1" x14ac:dyDescent="0.25">
      <c r="A5249" s="1" t="s">
        <v>15574</v>
      </c>
      <c r="B5249" s="2" t="s">
        <v>4702</v>
      </c>
      <c r="C5249" s="2" t="str">
        <f>VLOOKUP($B5249, tge_gfx_data!A:E, 5, FALSE)</f>
        <v>NOTAR_OFFICE_eventPicture</v>
      </c>
      <c r="D5249" s="2" t="str">
        <f>IFERROR(VLOOKUP(C5249,pictures!A:C,3,FALSE), "")</f>
        <v>NO</v>
      </c>
      <c r="E5249" s="1" t="s">
        <v>2462</v>
      </c>
      <c r="F5249" s="1" t="s">
        <v>15612</v>
      </c>
      <c r="G5249" s="2" t="s">
        <v>15613</v>
      </c>
    </row>
    <row r="5250" spans="1:8" ht="56.25" customHeight="1" x14ac:dyDescent="0.25">
      <c r="A5250" s="1" t="s">
        <v>15574</v>
      </c>
      <c r="B5250" s="2" t="s">
        <v>4703</v>
      </c>
      <c r="C5250" s="2" t="str">
        <f>VLOOKUP($B5250, tge_gfx_data!A:E, 5, FALSE)</f>
        <v>FLOWER_GARLAND_COINS_eventPicture</v>
      </c>
      <c r="D5250" s="2" t="str">
        <f>IFERROR(VLOOKUP(C5250,pictures!A:C,3,FALSE), "")</f>
        <v>NO</v>
      </c>
      <c r="E5250" s="1" t="s">
        <v>2466</v>
      </c>
      <c r="F5250" s="1" t="s">
        <v>15614</v>
      </c>
      <c r="G5250" s="2" t="s">
        <v>15615</v>
      </c>
    </row>
    <row r="5251" spans="1:8" ht="56.25" customHeight="1" x14ac:dyDescent="0.25">
      <c r="A5251" s="1" t="s">
        <v>15574</v>
      </c>
      <c r="B5251" s="2" t="s">
        <v>4704</v>
      </c>
      <c r="C5251" s="2" t="str">
        <f>VLOOKUP($B5251, tge_gfx_data!A:E, 5, FALSE)</f>
        <v>WEAPONS_PLANNING_eventPicture</v>
      </c>
      <c r="D5251" s="2" t="str">
        <f>IFERROR(VLOOKUP(C5251,pictures!A:C,3,FALSE), "")</f>
        <v>NO</v>
      </c>
      <c r="E5251" s="1" t="s">
        <v>2498</v>
      </c>
      <c r="F5251" s="1" t="s">
        <v>15616</v>
      </c>
      <c r="G5251" s="2" t="s">
        <v>15617</v>
      </c>
    </row>
    <row r="5252" spans="1:8" ht="56.25" customHeight="1" x14ac:dyDescent="0.25">
      <c r="A5252" s="1" t="s">
        <v>15574</v>
      </c>
      <c r="B5252" s="2" t="s">
        <v>4705</v>
      </c>
      <c r="C5252" s="2" t="str">
        <f>VLOOKUP($B5252, tge_gfx_data!A:E, 5, FALSE)</f>
        <v>NAVAL_AND_SWORD_eventPicture</v>
      </c>
      <c r="D5252" s="2" t="str">
        <f>IFERROR(VLOOKUP(C5252,pictures!A:C,3,FALSE), "")</f>
        <v>NO</v>
      </c>
      <c r="E5252" s="1" t="s">
        <v>2498</v>
      </c>
      <c r="F5252" s="1" t="s">
        <v>15618</v>
      </c>
      <c r="G5252" s="2" t="s">
        <v>15619</v>
      </c>
    </row>
    <row r="5253" spans="1:8" ht="56.25" customHeight="1" x14ac:dyDescent="0.25">
      <c r="A5253" s="1" t="s">
        <v>15574</v>
      </c>
      <c r="B5253" s="2" t="s">
        <v>4706</v>
      </c>
      <c r="C5253" s="2" t="str">
        <f>VLOOKUP($B5253, tge_gfx_data!A:E, 5, FALSE)</f>
        <v>NOBLE_RED_HEAD_eventPicture</v>
      </c>
      <c r="D5253" s="2" t="str">
        <f>IFERROR(VLOOKUP(C5253,pictures!A:C,3,FALSE), "")</f>
        <v>NO</v>
      </c>
      <c r="E5253" s="1" t="s">
        <v>2462</v>
      </c>
      <c r="F5253" s="1" t="s">
        <v>15580</v>
      </c>
      <c r="G5253" s="2" t="s">
        <v>15581</v>
      </c>
    </row>
    <row r="5254" spans="1:8" ht="56.25" customHeight="1" x14ac:dyDescent="0.25">
      <c r="A5254" s="1" t="s">
        <v>15574</v>
      </c>
      <c r="B5254" s="2" t="s">
        <v>4707</v>
      </c>
      <c r="C5254" s="2" t="str">
        <f>VLOOKUP($B5254, tge_gfx_data!A:E, 5, FALSE)</f>
        <v>SOLDIERS_HIDE_OUT_eventPicture</v>
      </c>
      <c r="D5254" s="2" t="str">
        <f>IFERROR(VLOOKUP(C5254,pictures!A:C,3,FALSE), "")</f>
        <v>NO</v>
      </c>
      <c r="E5254" s="1" t="s">
        <v>2498</v>
      </c>
      <c r="F5254" s="1" t="s">
        <v>15621</v>
      </c>
      <c r="G5254" s="2" t="s">
        <v>15622</v>
      </c>
    </row>
    <row r="5255" spans="1:8" ht="56.25" customHeight="1" x14ac:dyDescent="0.25">
      <c r="A5255" s="1" t="s">
        <v>15574</v>
      </c>
      <c r="B5255" s="2" t="s">
        <v>4708</v>
      </c>
      <c r="C5255" s="2" t="str">
        <f>VLOOKUP($B5255, tge_gfx_data!A:E, 5, FALSE)</f>
        <v>MOCK_DISRESPECT_eventPicture</v>
      </c>
      <c r="D5255" s="2" t="str">
        <f>IFERROR(VLOOKUP(C5255,pictures!A:C,3,FALSE), "")</f>
        <v>NO</v>
      </c>
      <c r="E5255" s="1" t="s">
        <v>2462</v>
      </c>
      <c r="F5255" s="1" t="s">
        <v>15623</v>
      </c>
      <c r="G5255" s="2" t="s">
        <v>15624</v>
      </c>
    </row>
    <row r="5256" spans="1:8" ht="56.25" customHeight="1" x14ac:dyDescent="0.25">
      <c r="A5256" s="1" t="s">
        <v>15574</v>
      </c>
      <c r="B5256" s="2" t="s">
        <v>4709</v>
      </c>
      <c r="C5256" s="2" t="str">
        <f>VLOOKUP($B5256, tge_gfx_data!A:E, 5, FALSE)</f>
        <v>PAYMENT_OF_TITHES_BONHAMS_eventPicture</v>
      </c>
      <c r="D5256" s="2" t="str">
        <f>IFERROR(VLOOKUP(C5256,pictures!A:C,3,FALSE), "")</f>
        <v>NO</v>
      </c>
      <c r="E5256" s="1" t="s">
        <v>2466</v>
      </c>
      <c r="F5256" s="1" t="s">
        <v>15625</v>
      </c>
      <c r="G5256" s="2" t="s">
        <v>15626</v>
      </c>
    </row>
    <row r="5257" spans="1:8" ht="56.25" customHeight="1" x14ac:dyDescent="0.25">
      <c r="A5257" s="1" t="s">
        <v>15574</v>
      </c>
      <c r="B5257" s="2" t="s">
        <v>4710</v>
      </c>
      <c r="C5257" s="2" t="str">
        <f>VLOOKUP($B5257, tge_gfx_data!A:E, 5, FALSE)</f>
        <v>THE_ARMOURERS_GALLERY_eventPicture</v>
      </c>
      <c r="D5257" s="2" t="str">
        <f>IFERROR(VLOOKUP(C5257,pictures!A:C,3,FALSE), "")</f>
        <v>NO</v>
      </c>
      <c r="E5257" s="1" t="s">
        <v>2466</v>
      </c>
      <c r="F5257" s="1" t="s">
        <v>15627</v>
      </c>
      <c r="G5257" s="2" t="s">
        <v>15628</v>
      </c>
    </row>
    <row r="5258" spans="1:8" ht="56.25" customHeight="1" x14ac:dyDescent="0.25">
      <c r="A5258" s="1" t="s">
        <v>15574</v>
      </c>
      <c r="B5258" s="2" t="s">
        <v>4711</v>
      </c>
      <c r="C5258" s="2" t="str">
        <f>VLOOKUP($B5258, tge_gfx_data!A:E, 5, FALSE)</f>
        <v>NOBLES_BESIDE_FIREPLACE_eventPicture</v>
      </c>
      <c r="D5258" s="2" t="str">
        <f>IFERROR(VLOOKUP(C5258,pictures!A:C,3,FALSE), "")</f>
        <v>NO</v>
      </c>
      <c r="E5258" s="1" t="s">
        <v>2462</v>
      </c>
      <c r="F5258" s="1" t="s">
        <v>15629</v>
      </c>
      <c r="G5258" s="2" t="s">
        <v>15630</v>
      </c>
    </row>
    <row r="5259" spans="1:8" ht="56.25" customHeight="1" x14ac:dyDescent="0.25">
      <c r="A5259" s="1" t="s">
        <v>15574</v>
      </c>
      <c r="B5259" s="2" t="s">
        <v>4712</v>
      </c>
      <c r="C5259" s="2" t="str">
        <f>VLOOKUP($B5259, tge_gfx_data!A:E, 5, FALSE)</f>
        <v>PASSING_OF_MAY_3_CONSTITUTION_1791_WOJNIAKOWSKI_eventPicture</v>
      </c>
      <c r="D5259" s="2" t="str">
        <f>IFERROR(VLOOKUP(C5259,pictures!A:C,3,FALSE), "")</f>
        <v>NO</v>
      </c>
      <c r="E5259" s="1" t="s">
        <v>2421</v>
      </c>
      <c r="F5259" s="1" t="s">
        <v>15631</v>
      </c>
      <c r="G5259" s="2" t="s">
        <v>15632</v>
      </c>
    </row>
    <row r="5260" spans="1:8" ht="56.25" customHeight="1" x14ac:dyDescent="0.25">
      <c r="A5260" s="1" t="s">
        <v>15574</v>
      </c>
      <c r="B5260" s="2" t="s">
        <v>4713</v>
      </c>
      <c r="C5260" s="2" t="str">
        <f>VLOOKUP($B5260, tge_gfx_data!A:E, 5, FALSE)</f>
        <v>NEPTUN_CARPET_SCROLLS_eventPicture</v>
      </c>
      <c r="D5260" s="2" t="str">
        <f>IFERROR(VLOOKUP(C5260,pictures!A:C,3,FALSE), "")</f>
        <v>NO</v>
      </c>
      <c r="E5260" s="1" t="s">
        <v>2466</v>
      </c>
      <c r="F5260" s="1" t="s">
        <v>15633</v>
      </c>
      <c r="G5260" s="2" t="s">
        <v>15634</v>
      </c>
    </row>
    <row r="5261" spans="1:8" ht="56.25" customHeight="1" x14ac:dyDescent="0.25">
      <c r="A5261" s="1" t="s">
        <v>15574</v>
      </c>
      <c r="B5261" s="2" t="s">
        <v>4714</v>
      </c>
      <c r="C5261" s="2" t="str">
        <f>VLOOKUP($B5261, tge_gfx_data!A:E, 5, FALSE)</f>
        <v>GOUVERNERS_AT_SPINHUIS_eventPicture</v>
      </c>
      <c r="D5261" s="2" t="str">
        <f>IFERROR(VLOOKUP(C5261,pictures!A:C,3,FALSE), "")</f>
        <v>NO</v>
      </c>
      <c r="E5261" s="1" t="s">
        <v>2496</v>
      </c>
      <c r="F5261" s="1" t="s">
        <v>15635</v>
      </c>
      <c r="G5261" s="2" t="s">
        <v>15636</v>
      </c>
    </row>
    <row r="5262" spans="1:8" ht="56.25" customHeight="1" x14ac:dyDescent="0.25">
      <c r="A5262" s="1" t="s">
        <v>15574</v>
      </c>
      <c r="B5262" s="2" t="s">
        <v>4715</v>
      </c>
      <c r="C5262" s="2" t="str">
        <f>VLOOKUP($B5262, tge_gfx_data!A:E, 5, FALSE)</f>
        <v>FIVE_MEMBERS_FLIGHT_eventPicture</v>
      </c>
      <c r="D5262" s="2" t="str">
        <f>IFERROR(VLOOKUP(C5262,pictures!A:C,3,FALSE), "")</f>
        <v>NO</v>
      </c>
      <c r="E5262" s="1" t="s">
        <v>2496</v>
      </c>
      <c r="F5262" s="1" t="s">
        <v>15637</v>
      </c>
      <c r="G5262" s="2" t="s">
        <v>15638</v>
      </c>
    </row>
    <row r="5263" spans="1:8" ht="56.25" customHeight="1" x14ac:dyDescent="0.25">
      <c r="A5263" s="1" t="s">
        <v>15574</v>
      </c>
      <c r="B5263" s="2" t="s">
        <v>4716</v>
      </c>
      <c r="C5263" s="2" t="str">
        <f>VLOOKUP($B5263, tge_gfx_data!A:E, 5, FALSE)</f>
        <v>01_WESTERN/PEOPLE/ELITE/BANQUET_MILITIA_COMPANY_HAARLEM</v>
      </c>
      <c r="D5263" s="2" t="str">
        <f>IFERROR(VLOOKUP(C5263,pictures!A:C,3,FALSE), "")</f>
        <v>YES</v>
      </c>
      <c r="E5263" s="1" t="s">
        <v>2496</v>
      </c>
      <c r="F5263" s="1" t="s">
        <v>15639</v>
      </c>
      <c r="G5263" s="2" t="s">
        <v>15640</v>
      </c>
    </row>
    <row r="5264" spans="1:8" ht="56.25" customHeight="1" x14ac:dyDescent="0.25">
      <c r="A5264" s="1" t="s">
        <v>15574</v>
      </c>
      <c r="B5264" s="2" t="s">
        <v>4717</v>
      </c>
      <c r="C5264" s="2" t="str">
        <f>VLOOKUP($B5264, tge_gfx_data!A:E, 5, FALSE)</f>
        <v>MONTAIGNE_EMPRISONED_eventPicture</v>
      </c>
      <c r="D5264" s="2" t="str">
        <f>IFERROR(VLOOKUP(C5264,pictures!A:C,3,FALSE), "")</f>
        <v>NO</v>
      </c>
      <c r="E5264" s="1" t="s">
        <v>2496</v>
      </c>
      <c r="F5264" s="1" t="s">
        <v>15641</v>
      </c>
      <c r="G5264" s="2" t="s">
        <v>15642</v>
      </c>
      <c r="H5264" s="2" t="s">
        <v>5086</v>
      </c>
    </row>
    <row r="5265" spans="1:7" ht="56.25" customHeight="1" x14ac:dyDescent="0.25">
      <c r="A5265" s="1" t="s">
        <v>15574</v>
      </c>
      <c r="B5265" s="2" t="s">
        <v>4718</v>
      </c>
      <c r="C5265" s="2" t="str">
        <f>VLOOKUP($B5265, tge_gfx_data!A:E, 5, FALSE)</f>
        <v>01_WESTERN/PEOPLE/FESTIVALS/CARNIVAL_MEIR_ANTWERP_BIE</v>
      </c>
      <c r="D5265" s="2" t="str">
        <f>IFERROR(VLOOKUP(C5265,pictures!A:C,3,FALSE), "")</f>
        <v>YES</v>
      </c>
      <c r="E5265" s="1" t="s">
        <v>2466</v>
      </c>
      <c r="F5265" s="1" t="s">
        <v>15643</v>
      </c>
      <c r="G5265" s="2" t="s">
        <v>15644</v>
      </c>
    </row>
    <row r="5266" spans="1:7" ht="56.25" customHeight="1" x14ac:dyDescent="0.25">
      <c r="A5266" s="1" t="s">
        <v>15574</v>
      </c>
      <c r="B5266" s="2" t="s">
        <v>4719</v>
      </c>
      <c r="C5266" s="2" t="str">
        <f>VLOOKUP($B5266, tge_gfx_data!A:E, 5, FALSE)</f>
        <v>MONEY_EXPOSED_DARK_eventPicture</v>
      </c>
      <c r="D5266" s="2" t="str">
        <f>IFERROR(VLOOKUP(C5266,pictures!A:C,3,FALSE), "")</f>
        <v>NO</v>
      </c>
      <c r="E5266" s="1" t="s">
        <v>2466</v>
      </c>
      <c r="F5266" s="1" t="s">
        <v>15645</v>
      </c>
      <c r="G5266" s="2" t="s">
        <v>15646</v>
      </c>
    </row>
    <row r="5267" spans="1:7" ht="56.25" customHeight="1" x14ac:dyDescent="0.25">
      <c r="A5267" s="1" t="s">
        <v>15574</v>
      </c>
      <c r="B5267" s="2" t="s">
        <v>4720</v>
      </c>
      <c r="C5267" s="2" t="str">
        <f>VLOOKUP($B5267, tge_gfx_data!A:E, 5, FALSE)</f>
        <v>01_WESTERN/GOVERNMENT/FOUNDING/ORANGIST_ASSUMING_POWER_PIENEMAN</v>
      </c>
      <c r="D5267" s="2" t="str">
        <f>IFERROR(VLOOKUP(C5267,pictures!A:C,3,FALSE), "")</f>
        <v>YES</v>
      </c>
      <c r="E5267" s="1" t="s">
        <v>2462</v>
      </c>
      <c r="F5267" s="1" t="s">
        <v>15647</v>
      </c>
      <c r="G5267" s="2" t="s">
        <v>15648</v>
      </c>
    </row>
    <row r="5268" spans="1:7" ht="56.25" customHeight="1" x14ac:dyDescent="0.25">
      <c r="A5268" s="1" t="s">
        <v>15574</v>
      </c>
      <c r="B5268" s="2" t="s">
        <v>4721</v>
      </c>
      <c r="C5268" s="2" t="str">
        <f>VLOOKUP($B5268, tge_gfx_data!A:E, 5, FALSE)</f>
        <v>TWO_MEN_CONTEMPLATING_eventPicture</v>
      </c>
      <c r="D5268" s="2" t="str">
        <f>IFERROR(VLOOKUP(C5268,pictures!A:C,3,FALSE), "")</f>
        <v>NO</v>
      </c>
      <c r="E5268" s="1" t="s">
        <v>2462</v>
      </c>
      <c r="F5268" s="1" t="s">
        <v>15649</v>
      </c>
      <c r="G5268" s="2" t="s">
        <v>15650</v>
      </c>
    </row>
    <row r="5269" spans="1:7" ht="56.25" customHeight="1" x14ac:dyDescent="0.25">
      <c r="A5269" s="1" t="s">
        <v>15574</v>
      </c>
      <c r="B5269" s="2" t="s">
        <v>4722</v>
      </c>
      <c r="C5269" s="2" t="str">
        <f>VLOOKUP($B5269, tge_gfx_data!A:E, 5, FALSE)</f>
        <v>GOLD_COINS_eventPicture</v>
      </c>
      <c r="D5269" s="2" t="str">
        <f>IFERROR(VLOOKUP(C5269,pictures!A:C,3,FALSE), "")</f>
        <v>NO</v>
      </c>
      <c r="E5269" s="1" t="s">
        <v>2466</v>
      </c>
      <c r="F5269" s="1" t="s">
        <v>15651</v>
      </c>
      <c r="G5269" s="2" t="s">
        <v>15652</v>
      </c>
    </row>
    <row r="5270" spans="1:7" ht="56.25" customHeight="1" x14ac:dyDescent="0.25">
      <c r="A5270" s="1" t="s">
        <v>15574</v>
      </c>
      <c r="B5270" s="2" t="s">
        <v>4723</v>
      </c>
      <c r="C5270" s="2" t="str">
        <f>VLOOKUP($B5270, tge_gfx_data!A:E, 5, FALSE)</f>
        <v>01_WESTERN/GOVERNMENT/DIPLOMACY/LOUIS_SWISS_DELEGATION_MEULEN</v>
      </c>
      <c r="D5270" s="2" t="str">
        <f>IFERROR(VLOOKUP(C5270,pictures!A:C,3,FALSE), "")</f>
        <v>YES</v>
      </c>
      <c r="E5270" s="1" t="s">
        <v>2423</v>
      </c>
      <c r="F5270" s="1" t="s">
        <v>15653</v>
      </c>
      <c r="G5270" s="2" t="s">
        <v>15654</v>
      </c>
    </row>
    <row r="5271" spans="1:7" ht="56.25" customHeight="1" x14ac:dyDescent="0.25">
      <c r="A5271" s="1" t="s">
        <v>15574</v>
      </c>
      <c r="B5271" s="2" t="s">
        <v>4724</v>
      </c>
      <c r="C5271" s="2" t="str">
        <f>VLOOKUP($B5271, tge_gfx_data!A:E, 5, FALSE)</f>
        <v>GUARDING_IN_PARLIAMENT_eventPicture</v>
      </c>
      <c r="D5271" s="2" t="str">
        <f>IFERROR(VLOOKUP(C5271,pictures!A:C,3,FALSE), "")</f>
        <v>NO</v>
      </c>
      <c r="E5271" s="1" t="s">
        <v>2456</v>
      </c>
      <c r="F5271" s="1" t="s">
        <v>15655</v>
      </c>
      <c r="G5271" s="2" t="s">
        <v>15656</v>
      </c>
    </row>
    <row r="5272" spans="1:7" ht="56.25" customHeight="1" x14ac:dyDescent="0.25">
      <c r="A5272" s="1" t="s">
        <v>15574</v>
      </c>
      <c r="B5272" s="2" t="s">
        <v>4725</v>
      </c>
      <c r="C5272" s="2" t="str">
        <f>VLOOKUP($B5272, tge_gfx_data!A:E, 5, FALSE)</f>
        <v>TRIUMPH_OF_HELL_eventPicture</v>
      </c>
      <c r="D5272" s="2" t="str">
        <f>IFERROR(VLOOKUP(C5272,pictures!A:C,3,FALSE), "")</f>
        <v>NO</v>
      </c>
      <c r="E5272" s="1" t="s">
        <v>2536</v>
      </c>
      <c r="F5272" s="1" t="s">
        <v>15657</v>
      </c>
      <c r="G5272" s="2" t="s">
        <v>15658</v>
      </c>
    </row>
    <row r="5273" spans="1:7" ht="56.25" customHeight="1" x14ac:dyDescent="0.25">
      <c r="A5273" s="1" t="s">
        <v>15574</v>
      </c>
      <c r="B5273" s="2" t="s">
        <v>4726</v>
      </c>
      <c r="C5273" s="2" t="str">
        <f>VLOOKUP($B5273, tge_gfx_data!A:E, 5, FALSE)</f>
        <v>NOBLES_WAY_TO_GOTHIC_CASTLE_eventPicture</v>
      </c>
      <c r="D5273" s="2" t="str">
        <f>IFERROR(VLOOKUP(C5273,pictures!A:C,3,FALSE), "")</f>
        <v>NO</v>
      </c>
      <c r="E5273" s="1" t="s">
        <v>2462</v>
      </c>
      <c r="F5273" s="1" t="s">
        <v>15659</v>
      </c>
      <c r="G5273" s="2" t="s">
        <v>15660</v>
      </c>
    </row>
    <row r="5274" spans="1:7" ht="56.25" customHeight="1" x14ac:dyDescent="0.25">
      <c r="A5274" s="1" t="s">
        <v>15661</v>
      </c>
      <c r="B5274" s="2" t="s">
        <v>15662</v>
      </c>
      <c r="C5274" s="2" t="e">
        <f>VLOOKUP($B5274, tge_gfx_data!A:E, 5, FALSE)</f>
        <v>#N/A</v>
      </c>
      <c r="D5274" s="2" t="str">
        <f>IFERROR(VLOOKUP(C5274,pictures!A:C,3,FALSE), "")</f>
        <v/>
      </c>
      <c r="E5274" s="1" t="s">
        <v>2527</v>
      </c>
      <c r="F5274" s="1" t="s">
        <v>15508</v>
      </c>
      <c r="G5274" s="2" t="s">
        <v>15663</v>
      </c>
    </row>
    <row r="5275" spans="1:7" ht="56.25" customHeight="1" x14ac:dyDescent="0.25">
      <c r="A5275" s="1" t="s">
        <v>15661</v>
      </c>
      <c r="B5275" s="2" t="s">
        <v>15664</v>
      </c>
      <c r="C5275" s="2" t="e">
        <f>VLOOKUP($B5275, tge_gfx_data!A:E, 5, FALSE)</f>
        <v>#N/A</v>
      </c>
      <c r="D5275" s="2" t="str">
        <f>IFERROR(VLOOKUP(C5275,pictures!A:C,3,FALSE), "")</f>
        <v/>
      </c>
      <c r="E5275" s="1" t="s">
        <v>2527</v>
      </c>
      <c r="F5275" s="1" t="s">
        <v>15665</v>
      </c>
      <c r="G5275" s="2" t="s">
        <v>15666</v>
      </c>
    </row>
    <row r="5276" spans="1:7" ht="56.25" customHeight="1" x14ac:dyDescent="0.25">
      <c r="A5276" s="1" t="s">
        <v>15661</v>
      </c>
      <c r="B5276" s="2" t="s">
        <v>15667</v>
      </c>
      <c r="C5276" s="2" t="e">
        <f>VLOOKUP($B5276, tge_gfx_data!A:E, 5, FALSE)</f>
        <v>#N/A</v>
      </c>
      <c r="D5276" s="2" t="str">
        <f>IFERROR(VLOOKUP(C5276,pictures!A:C,3,FALSE), "")</f>
        <v/>
      </c>
      <c r="E5276" s="1" t="s">
        <v>2527</v>
      </c>
      <c r="F5276" s="1" t="s">
        <v>15668</v>
      </c>
      <c r="G5276" s="2" t="s">
        <v>15669</v>
      </c>
    </row>
    <row r="5277" spans="1:7" ht="56.25" customHeight="1" x14ac:dyDescent="0.25">
      <c r="A5277" s="1" t="s">
        <v>15661</v>
      </c>
      <c r="B5277" s="2" t="s">
        <v>15670</v>
      </c>
      <c r="C5277" s="2" t="e">
        <f>VLOOKUP($B5277, tge_gfx_data!A:E, 5, FALSE)</f>
        <v>#N/A</v>
      </c>
      <c r="D5277" s="2" t="str">
        <f>IFERROR(VLOOKUP(C5277,pictures!A:C,3,FALSE), "")</f>
        <v/>
      </c>
      <c r="E5277" s="1" t="s">
        <v>2527</v>
      </c>
      <c r="F5277" s="1" t="s">
        <v>15671</v>
      </c>
      <c r="G5277" s="2" t="s">
        <v>15672</v>
      </c>
    </row>
    <row r="5278" spans="1:7" ht="56.25" customHeight="1" x14ac:dyDescent="0.25">
      <c r="A5278" s="1" t="s">
        <v>15661</v>
      </c>
      <c r="B5278" s="2" t="s">
        <v>15673</v>
      </c>
      <c r="C5278" s="2" t="e">
        <f>VLOOKUP($B5278, tge_gfx_data!A:E, 5, FALSE)</f>
        <v>#N/A</v>
      </c>
      <c r="D5278" s="2" t="str">
        <f>IFERROR(VLOOKUP(C5278,pictures!A:C,3,FALSE), "")</f>
        <v/>
      </c>
      <c r="E5278" s="1" t="s">
        <v>2527</v>
      </c>
      <c r="F5278" s="1" t="s">
        <v>15674</v>
      </c>
      <c r="G5278" s="2" t="s">
        <v>15675</v>
      </c>
    </row>
    <row r="5279" spans="1:7" ht="56.25" customHeight="1" x14ac:dyDescent="0.25">
      <c r="A5279" s="1" t="s">
        <v>15661</v>
      </c>
      <c r="B5279" s="2" t="s">
        <v>15676</v>
      </c>
      <c r="C5279" s="2" t="e">
        <f>VLOOKUP($B5279, tge_gfx_data!A:E, 5, FALSE)</f>
        <v>#N/A</v>
      </c>
      <c r="D5279" s="2" t="str">
        <f>IFERROR(VLOOKUP(C5279,pictures!A:C,3,FALSE), "")</f>
        <v/>
      </c>
      <c r="E5279" s="1" t="s">
        <v>2527</v>
      </c>
      <c r="F5279" s="1" t="s">
        <v>15677</v>
      </c>
      <c r="G5279" s="2" t="s">
        <v>15678</v>
      </c>
    </row>
    <row r="5280" spans="1:7" ht="56.25" customHeight="1" x14ac:dyDescent="0.25">
      <c r="A5280" s="1" t="s">
        <v>15661</v>
      </c>
      <c r="B5280" s="2" t="s">
        <v>15679</v>
      </c>
      <c r="C5280" s="2" t="e">
        <f>VLOOKUP($B5280, tge_gfx_data!A:E, 5, FALSE)</f>
        <v>#N/A</v>
      </c>
      <c r="D5280" s="2" t="str">
        <f>IFERROR(VLOOKUP(C5280,pictures!A:C,3,FALSE), "")</f>
        <v/>
      </c>
      <c r="E5280" s="1" t="s">
        <v>2527</v>
      </c>
      <c r="F5280" s="1" t="s">
        <v>15680</v>
      </c>
      <c r="G5280" s="2" t="s">
        <v>11443</v>
      </c>
    </row>
    <row r="5281" spans="1:8" ht="56.25" customHeight="1" x14ac:dyDescent="0.25">
      <c r="A5281" s="1" t="s">
        <v>15661</v>
      </c>
      <c r="B5281" s="2" t="s">
        <v>15681</v>
      </c>
      <c r="C5281" s="2" t="e">
        <f>VLOOKUP($B5281, tge_gfx_data!A:E, 5, FALSE)</f>
        <v>#N/A</v>
      </c>
      <c r="D5281" s="2" t="str">
        <f>IFERROR(VLOOKUP(C5281,pictures!A:C,3,FALSE), "")</f>
        <v/>
      </c>
      <c r="E5281" s="1" t="s">
        <v>2527</v>
      </c>
      <c r="F5281" s="1" t="s">
        <v>15682</v>
      </c>
      <c r="G5281" s="2" t="s">
        <v>15683</v>
      </c>
    </row>
    <row r="5282" spans="1:8" ht="56.25" customHeight="1" x14ac:dyDescent="0.25">
      <c r="A5282" s="1" t="s">
        <v>15661</v>
      </c>
      <c r="B5282" s="2" t="s">
        <v>15684</v>
      </c>
      <c r="C5282" s="2" t="str">
        <f>VLOOKUP($B5282, tge_gfx_data!A:E, 5, FALSE)</f>
        <v>NAPOLEONE_DI_BUONAPARTE_GERARD_eventPicture</v>
      </c>
      <c r="D5282" s="2" t="str">
        <f>IFERROR(VLOOKUP(C5282,pictures!A:C,3,FALSE), "")</f>
        <v>YES</v>
      </c>
      <c r="E5282" s="1" t="s">
        <v>2527</v>
      </c>
      <c r="F5282" s="1" t="s">
        <v>15685</v>
      </c>
      <c r="G5282" s="2" t="s">
        <v>15686</v>
      </c>
    </row>
    <row r="5283" spans="1:8" ht="56.25" customHeight="1" x14ac:dyDescent="0.25">
      <c r="A5283" s="1" t="s">
        <v>15661</v>
      </c>
      <c r="B5283" s="2" t="s">
        <v>15687</v>
      </c>
      <c r="C5283" s="2" t="e">
        <f>VLOOKUP($B5283, tge_gfx_data!A:E, 5, FALSE)</f>
        <v>#N/A</v>
      </c>
      <c r="D5283" s="2" t="str">
        <f>IFERROR(VLOOKUP(C5283,pictures!A:C,3,FALSE), "")</f>
        <v/>
      </c>
      <c r="E5283" s="1" t="s">
        <v>2489</v>
      </c>
      <c r="F5283" s="1" t="s">
        <v>11858</v>
      </c>
      <c r="G5283" s="2" t="s">
        <v>15688</v>
      </c>
    </row>
    <row r="5284" spans="1:8" ht="56.25" customHeight="1" x14ac:dyDescent="0.25">
      <c r="A5284" s="1" t="s">
        <v>15661</v>
      </c>
      <c r="B5284" s="2" t="s">
        <v>15689</v>
      </c>
      <c r="C5284" s="2" t="e">
        <f>VLOOKUP($B5284, tge_gfx_data!A:E, 5, FALSE)</f>
        <v>#N/A</v>
      </c>
      <c r="D5284" s="2" t="str">
        <f>IFERROR(VLOOKUP(C5284,pictures!A:C,3,FALSE), "")</f>
        <v/>
      </c>
      <c r="E5284" s="1" t="s">
        <v>2527</v>
      </c>
      <c r="F5284" s="1" t="s">
        <v>15690</v>
      </c>
      <c r="G5284" s="2" t="s">
        <v>15691</v>
      </c>
    </row>
    <row r="5285" spans="1:8" ht="56.25" customHeight="1" x14ac:dyDescent="0.25">
      <c r="A5285" s="1" t="s">
        <v>15661</v>
      </c>
      <c r="B5285" s="2" t="s">
        <v>15692</v>
      </c>
      <c r="C5285" s="2" t="e">
        <f>VLOOKUP($B5285, tge_gfx_data!A:E, 5, FALSE)</f>
        <v>#N/A</v>
      </c>
      <c r="D5285" s="2" t="str">
        <f>IFERROR(VLOOKUP(C5285,pictures!A:C,3,FALSE), "")</f>
        <v/>
      </c>
      <c r="E5285" s="1" t="s">
        <v>2527</v>
      </c>
      <c r="F5285" s="1" t="s">
        <v>15690</v>
      </c>
      <c r="G5285" s="2" t="s">
        <v>22438</v>
      </c>
      <c r="H5285" s="2" t="s">
        <v>20975</v>
      </c>
    </row>
    <row r="5286" spans="1:8" ht="56.25" customHeight="1" x14ac:dyDescent="0.25">
      <c r="A5286" s="1" t="s">
        <v>15661</v>
      </c>
      <c r="B5286" s="2" t="s">
        <v>15693</v>
      </c>
      <c r="C5286" s="2" t="e">
        <f>VLOOKUP($B5286, tge_gfx_data!A:E, 5, FALSE)</f>
        <v>#N/A</v>
      </c>
      <c r="D5286" s="2" t="str">
        <f>IFERROR(VLOOKUP(C5286,pictures!A:C,3,FALSE), "")</f>
        <v/>
      </c>
      <c r="E5286" s="1" t="s">
        <v>2527</v>
      </c>
      <c r="F5286" s="1" t="s">
        <v>15694</v>
      </c>
      <c r="G5286" s="2" t="s">
        <v>15695</v>
      </c>
    </row>
    <row r="5287" spans="1:8" ht="56.25" customHeight="1" x14ac:dyDescent="0.25">
      <c r="A5287" s="1" t="s">
        <v>15661</v>
      </c>
      <c r="B5287" s="2" t="s">
        <v>15696</v>
      </c>
      <c r="C5287" s="2" t="e">
        <f>VLOOKUP($B5287, tge_gfx_data!A:E, 5, FALSE)</f>
        <v>#N/A</v>
      </c>
      <c r="D5287" s="2" t="str">
        <f>IFERROR(VLOOKUP(C5287,pictures!A:C,3,FALSE), "")</f>
        <v/>
      </c>
      <c r="E5287" s="1" t="s">
        <v>2517</v>
      </c>
      <c r="F5287" s="1" t="s">
        <v>15697</v>
      </c>
      <c r="G5287" s="2" t="s">
        <v>15698</v>
      </c>
    </row>
    <row r="5288" spans="1:8" ht="56.25" customHeight="1" x14ac:dyDescent="0.25">
      <c r="A5288" s="1" t="s">
        <v>15661</v>
      </c>
      <c r="B5288" s="2" t="s">
        <v>15699</v>
      </c>
      <c r="C5288" s="2" t="e">
        <f>VLOOKUP($B5288, tge_gfx_data!A:E, 5, FALSE)</f>
        <v>#N/A</v>
      </c>
      <c r="D5288" s="2" t="str">
        <f>IFERROR(VLOOKUP(C5288,pictures!A:C,3,FALSE), "")</f>
        <v/>
      </c>
      <c r="E5288" s="1" t="s">
        <v>2527</v>
      </c>
      <c r="F5288" s="1" t="s">
        <v>15700</v>
      </c>
      <c r="G5288" s="2" t="s">
        <v>22439</v>
      </c>
      <c r="H5288" s="2" t="s">
        <v>6410</v>
      </c>
    </row>
    <row r="5289" spans="1:8" ht="56.25" customHeight="1" x14ac:dyDescent="0.25">
      <c r="A5289" s="1" t="s">
        <v>15661</v>
      </c>
      <c r="B5289" s="2" t="s">
        <v>15701</v>
      </c>
      <c r="C5289" s="2" t="e">
        <f>VLOOKUP($B5289, tge_gfx_data!A:E, 5, FALSE)</f>
        <v>#N/A</v>
      </c>
      <c r="D5289" s="2" t="str">
        <f>IFERROR(VLOOKUP(C5289,pictures!A:C,3,FALSE), "")</f>
        <v/>
      </c>
      <c r="E5289" s="1" t="s">
        <v>2527</v>
      </c>
      <c r="F5289" s="1" t="s">
        <v>15677</v>
      </c>
      <c r="G5289" s="2" t="s">
        <v>15702</v>
      </c>
      <c r="H5289" s="2" t="s">
        <v>20975</v>
      </c>
    </row>
    <row r="5290" spans="1:8" ht="56.25" customHeight="1" x14ac:dyDescent="0.25">
      <c r="A5290" s="1" t="s">
        <v>15661</v>
      </c>
      <c r="B5290" s="2" t="s">
        <v>15703</v>
      </c>
      <c r="C5290" s="2" t="e">
        <f>VLOOKUP($B5290, tge_gfx_data!A:E, 5, FALSE)</f>
        <v>#N/A</v>
      </c>
      <c r="D5290" s="2" t="str">
        <f>IFERROR(VLOOKUP(C5290,pictures!A:C,3,FALSE), "")</f>
        <v/>
      </c>
      <c r="E5290" s="1" t="s">
        <v>2527</v>
      </c>
      <c r="F5290" s="1" t="s">
        <v>15704</v>
      </c>
      <c r="G5290" s="2" t="s">
        <v>15705</v>
      </c>
    </row>
    <row r="5291" spans="1:8" ht="56.25" customHeight="1" x14ac:dyDescent="0.25">
      <c r="A5291" s="1" t="s">
        <v>15661</v>
      </c>
      <c r="B5291" s="2" t="s">
        <v>15706</v>
      </c>
      <c r="C5291" s="2" t="e">
        <f>VLOOKUP($B5291, tge_gfx_data!A:E, 5, FALSE)</f>
        <v>#N/A</v>
      </c>
      <c r="D5291" s="2" t="str">
        <f>IFERROR(VLOOKUP(C5291,pictures!A:C,3,FALSE), "")</f>
        <v/>
      </c>
      <c r="E5291" s="1" t="s">
        <v>2527</v>
      </c>
      <c r="F5291" s="1" t="s">
        <v>15707</v>
      </c>
      <c r="G5291" s="2" t="s">
        <v>15708</v>
      </c>
    </row>
    <row r="5292" spans="1:8" ht="56.25" customHeight="1" x14ac:dyDescent="0.25">
      <c r="A5292" s="1" t="s">
        <v>15661</v>
      </c>
      <c r="B5292" s="2" t="s">
        <v>15709</v>
      </c>
      <c r="C5292" s="2" t="e">
        <f>VLOOKUP($B5292, tge_gfx_data!A:E, 5, FALSE)</f>
        <v>#N/A</v>
      </c>
      <c r="D5292" s="2" t="str">
        <f>IFERROR(VLOOKUP(C5292,pictures!A:C,3,FALSE), "")</f>
        <v/>
      </c>
      <c r="E5292" s="1" t="s">
        <v>2430</v>
      </c>
      <c r="F5292" s="1" t="s">
        <v>15710</v>
      </c>
      <c r="G5292" s="2" t="s">
        <v>15711</v>
      </c>
    </row>
    <row r="5293" spans="1:8" ht="56.25" customHeight="1" x14ac:dyDescent="0.25">
      <c r="A5293" s="1" t="s">
        <v>15661</v>
      </c>
      <c r="B5293" s="2" t="s">
        <v>15712</v>
      </c>
      <c r="C5293" s="2" t="e">
        <f>VLOOKUP($B5293, tge_gfx_data!A:E, 5, FALSE)</f>
        <v>#N/A</v>
      </c>
      <c r="D5293" s="2" t="str">
        <f>IFERROR(VLOOKUP(C5293,pictures!A:C,3,FALSE), "")</f>
        <v/>
      </c>
      <c r="E5293" s="1" t="s">
        <v>2466</v>
      </c>
      <c r="F5293" s="1" t="s">
        <v>15713</v>
      </c>
      <c r="G5293" s="2" t="s">
        <v>15714</v>
      </c>
    </row>
    <row r="5294" spans="1:8" ht="56.25" customHeight="1" x14ac:dyDescent="0.25">
      <c r="A5294" s="1" t="s">
        <v>15661</v>
      </c>
      <c r="B5294" s="2" t="s">
        <v>15715</v>
      </c>
      <c r="C5294" s="2" t="e">
        <f>VLOOKUP($B5294, tge_gfx_data!A:E, 5, FALSE)</f>
        <v>#N/A</v>
      </c>
      <c r="D5294" s="2" t="str">
        <f>IFERROR(VLOOKUP(C5294,pictures!A:C,3,FALSE), "")</f>
        <v/>
      </c>
      <c r="E5294" s="1" t="s">
        <v>22230</v>
      </c>
      <c r="F5294" s="1" t="s">
        <v>15716</v>
      </c>
      <c r="G5294" s="2" t="s">
        <v>15717</v>
      </c>
      <c r="H5294" s="2" t="s">
        <v>15718</v>
      </c>
    </row>
    <row r="5295" spans="1:8" ht="56.25" customHeight="1" x14ac:dyDescent="0.25">
      <c r="A5295" s="1" t="s">
        <v>15719</v>
      </c>
      <c r="B5295" s="2" t="s">
        <v>15720</v>
      </c>
      <c r="C5295" s="2" t="e">
        <f>VLOOKUP($B5295, tge_gfx_data!A:E, 5, FALSE)</f>
        <v>#N/A</v>
      </c>
      <c r="D5295" s="2" t="str">
        <f>IFERROR(VLOOKUP(C5295,pictures!A:C,3,FALSE), "")</f>
        <v/>
      </c>
      <c r="E5295" s="1" t="s">
        <v>2462</v>
      </c>
      <c r="F5295" s="1" t="s">
        <v>15721</v>
      </c>
      <c r="G5295" s="2" t="s">
        <v>15722</v>
      </c>
    </row>
    <row r="5296" spans="1:8" ht="56.25" customHeight="1" x14ac:dyDescent="0.25">
      <c r="A5296" s="1" t="s">
        <v>15719</v>
      </c>
      <c r="B5296" s="2" t="s">
        <v>15724</v>
      </c>
      <c r="C5296" s="2" t="e">
        <f>VLOOKUP($B5296, tge_gfx_data!A:E, 5, FALSE)</f>
        <v>#N/A</v>
      </c>
      <c r="D5296" s="2" t="str">
        <f>IFERROR(VLOOKUP(C5296,pictures!A:C,3,FALSE), "")</f>
        <v/>
      </c>
      <c r="E5296" s="1" t="s">
        <v>2462</v>
      </c>
      <c r="F5296" s="1" t="s">
        <v>15725</v>
      </c>
      <c r="G5296" s="2" t="s">
        <v>15726</v>
      </c>
    </row>
    <row r="5297" spans="1:8" ht="56.25" customHeight="1" x14ac:dyDescent="0.25">
      <c r="A5297" s="1" t="s">
        <v>15719</v>
      </c>
      <c r="B5297" s="2" t="s">
        <v>15727</v>
      </c>
      <c r="C5297" s="2" t="e">
        <f>VLOOKUP($B5297, tge_gfx_data!A:E, 5, FALSE)</f>
        <v>#N/A</v>
      </c>
      <c r="D5297" s="2" t="str">
        <f>IFERROR(VLOOKUP(C5297,pictures!A:C,3,FALSE), "")</f>
        <v/>
      </c>
      <c r="E5297" s="1" t="s">
        <v>2462</v>
      </c>
      <c r="F5297" s="1" t="s">
        <v>15728</v>
      </c>
      <c r="G5297" s="2" t="s">
        <v>15729</v>
      </c>
    </row>
    <row r="5298" spans="1:8" ht="56.25" customHeight="1" x14ac:dyDescent="0.25">
      <c r="A5298" s="1" t="s">
        <v>15719</v>
      </c>
      <c r="B5298" s="2" t="s">
        <v>15730</v>
      </c>
      <c r="C5298" s="2" t="e">
        <f>VLOOKUP($B5298, tge_gfx_data!A:E, 5, FALSE)</f>
        <v>#N/A</v>
      </c>
      <c r="D5298" s="2" t="str">
        <f>IFERROR(VLOOKUP(C5298,pictures!A:C,3,FALSE), "")</f>
        <v/>
      </c>
      <c r="E5298" s="1" t="s">
        <v>2462</v>
      </c>
      <c r="F5298" s="1" t="s">
        <v>15731</v>
      </c>
      <c r="G5298" s="2" t="s">
        <v>15732</v>
      </c>
    </row>
    <row r="5299" spans="1:8" ht="56.25" customHeight="1" x14ac:dyDescent="0.25">
      <c r="A5299" s="1" t="s">
        <v>15719</v>
      </c>
      <c r="B5299" s="2" t="s">
        <v>15733</v>
      </c>
      <c r="C5299" s="2" t="e">
        <f>VLOOKUP($B5299, tge_gfx_data!A:E, 5, FALSE)</f>
        <v>#N/A</v>
      </c>
      <c r="D5299" s="2" t="str">
        <f>IFERROR(VLOOKUP(C5299,pictures!A:C,3,FALSE), "")</f>
        <v/>
      </c>
      <c r="E5299" s="1" t="s">
        <v>2462</v>
      </c>
      <c r="F5299" s="1" t="s">
        <v>15734</v>
      </c>
      <c r="G5299" s="2" t="s">
        <v>15735</v>
      </c>
    </row>
    <row r="5300" spans="1:8" ht="56.25" customHeight="1" x14ac:dyDescent="0.25">
      <c r="A5300" s="1" t="s">
        <v>15719</v>
      </c>
      <c r="B5300" s="2" t="s">
        <v>15736</v>
      </c>
      <c r="C5300" s="2" t="e">
        <f>VLOOKUP($B5300, tge_gfx_data!A:E, 5, FALSE)</f>
        <v>#N/A</v>
      </c>
      <c r="D5300" s="2" t="str">
        <f>IFERROR(VLOOKUP(C5300,pictures!A:C,3,FALSE), "")</f>
        <v/>
      </c>
      <c r="E5300" s="1" t="s">
        <v>2462</v>
      </c>
      <c r="F5300" s="1" t="s">
        <v>15737</v>
      </c>
      <c r="G5300" s="2" t="s">
        <v>15738</v>
      </c>
    </row>
    <row r="5301" spans="1:8" ht="56.25" customHeight="1" x14ac:dyDescent="0.25">
      <c r="A5301" s="1" t="s">
        <v>15719</v>
      </c>
      <c r="B5301" s="2" t="s">
        <v>15739</v>
      </c>
      <c r="C5301" s="2" t="e">
        <f>VLOOKUP($B5301, tge_gfx_data!A:E, 5, FALSE)</f>
        <v>#N/A</v>
      </c>
      <c r="D5301" s="2" t="str">
        <f>IFERROR(VLOOKUP(C5301,pictures!A:C,3,FALSE), "")</f>
        <v/>
      </c>
      <c r="E5301" s="1" t="s">
        <v>2462</v>
      </c>
      <c r="F5301" s="1" t="s">
        <v>15740</v>
      </c>
      <c r="G5301" s="2" t="s">
        <v>15741</v>
      </c>
    </row>
    <row r="5302" spans="1:8" ht="56.25" customHeight="1" x14ac:dyDescent="0.25">
      <c r="A5302" s="1" t="s">
        <v>15719</v>
      </c>
      <c r="B5302" s="2" t="s">
        <v>15742</v>
      </c>
      <c r="C5302" s="2" t="e">
        <f>VLOOKUP($B5302, tge_gfx_data!A:E, 5, FALSE)</f>
        <v>#N/A</v>
      </c>
      <c r="D5302" s="2" t="str">
        <f>IFERROR(VLOOKUP(C5302,pictures!A:C,3,FALSE), "")</f>
        <v/>
      </c>
      <c r="E5302" s="1" t="s">
        <v>2462</v>
      </c>
      <c r="F5302" s="1" t="s">
        <v>15743</v>
      </c>
      <c r="G5302" s="2" t="s">
        <v>15744</v>
      </c>
    </row>
    <row r="5303" spans="1:8" ht="56.25" customHeight="1" x14ac:dyDescent="0.25">
      <c r="A5303" s="1" t="s">
        <v>15719</v>
      </c>
      <c r="B5303" s="2" t="s">
        <v>15745</v>
      </c>
      <c r="C5303" s="2" t="e">
        <f>VLOOKUP($B5303, tge_gfx_data!A:E, 5, FALSE)</f>
        <v>#N/A</v>
      </c>
      <c r="D5303" s="2" t="str">
        <f>IFERROR(VLOOKUP(C5303,pictures!A:C,3,FALSE), "")</f>
        <v/>
      </c>
      <c r="E5303" s="1" t="s">
        <v>2462</v>
      </c>
      <c r="F5303" s="1" t="s">
        <v>15746</v>
      </c>
      <c r="G5303" s="2" t="s">
        <v>15747</v>
      </c>
    </row>
    <row r="5304" spans="1:8" ht="56.25" customHeight="1" x14ac:dyDescent="0.25">
      <c r="A5304" s="1" t="s">
        <v>15719</v>
      </c>
      <c r="B5304" s="2" t="s">
        <v>15748</v>
      </c>
      <c r="C5304" s="2" t="e">
        <f>VLOOKUP($B5304, tge_gfx_data!A:E, 5, FALSE)</f>
        <v>#N/A</v>
      </c>
      <c r="D5304" s="2" t="str">
        <f>IFERROR(VLOOKUP(C5304,pictures!A:C,3,FALSE), "")</f>
        <v/>
      </c>
      <c r="E5304" s="1" t="s">
        <v>2462</v>
      </c>
      <c r="F5304" s="1" t="s">
        <v>15749</v>
      </c>
      <c r="G5304" s="2" t="s">
        <v>15750</v>
      </c>
    </row>
    <row r="5305" spans="1:8" ht="56.25" customHeight="1" x14ac:dyDescent="0.25">
      <c r="A5305" s="1" t="s">
        <v>15751</v>
      </c>
      <c r="B5305" s="2" t="s">
        <v>15752</v>
      </c>
      <c r="C5305" s="2" t="str">
        <f>VLOOKUP($B5305, tge_gfx_data!A:E, 5, FALSE)</f>
        <v>PETER_INTERROGATING_PETROVICH_GE_eventPicture</v>
      </c>
      <c r="D5305" s="2" t="str">
        <f>IFERROR(VLOOKUP(C5305,pictures!A:C,3,FALSE), "")</f>
        <v>YES</v>
      </c>
      <c r="E5305" s="1" t="s">
        <v>71</v>
      </c>
      <c r="F5305" s="1" t="s">
        <v>15753</v>
      </c>
      <c r="G5305" s="2" t="s">
        <v>15754</v>
      </c>
    </row>
    <row r="5306" spans="1:8" ht="56.25" customHeight="1" x14ac:dyDescent="0.25">
      <c r="A5306" s="1" t="s">
        <v>15751</v>
      </c>
      <c r="B5306" s="2" t="s">
        <v>15755</v>
      </c>
      <c r="C5306" s="2" t="e">
        <f>VLOOKUP($B5306, tge_gfx_data!A:E, 5, FALSE)</f>
        <v>#N/A</v>
      </c>
      <c r="D5306" s="2" t="str">
        <f>IFERROR(VLOOKUP(C5306,pictures!A:C,3,FALSE), "")</f>
        <v/>
      </c>
      <c r="E5306" s="1" t="s">
        <v>61</v>
      </c>
      <c r="F5306" s="1" t="s">
        <v>15756</v>
      </c>
      <c r="G5306" s="2" t="s">
        <v>15757</v>
      </c>
      <c r="H5306" s="2" t="s">
        <v>10737</v>
      </c>
    </row>
    <row r="5307" spans="1:8" ht="56.25" customHeight="1" x14ac:dyDescent="0.25">
      <c r="A5307" s="1" t="s">
        <v>15751</v>
      </c>
      <c r="B5307" s="2" t="s">
        <v>15758</v>
      </c>
      <c r="C5307" s="2" t="e">
        <f>VLOOKUP($B5307, tge_gfx_data!A:E, 5, FALSE)</f>
        <v>#N/A</v>
      </c>
      <c r="D5307" s="2" t="str">
        <f>IFERROR(VLOOKUP(C5307,pictures!A:C,3,FALSE), "")</f>
        <v/>
      </c>
      <c r="E5307" s="1" t="s">
        <v>66</v>
      </c>
      <c r="F5307" s="1" t="s">
        <v>15759</v>
      </c>
      <c r="G5307" s="2" t="s">
        <v>15760</v>
      </c>
    </row>
    <row r="5308" spans="1:8" ht="56.25" customHeight="1" x14ac:dyDescent="0.25">
      <c r="A5308" s="1" t="s">
        <v>15751</v>
      </c>
      <c r="B5308" s="2" t="s">
        <v>15761</v>
      </c>
      <c r="C5308" s="2" t="e">
        <f>VLOOKUP($B5308, tge_gfx_data!A:E, 5, FALSE)</f>
        <v>#N/A</v>
      </c>
      <c r="D5308" s="2" t="str">
        <f>IFERROR(VLOOKUP(C5308,pictures!A:C,3,FALSE), "")</f>
        <v/>
      </c>
      <c r="E5308" s="1" t="s">
        <v>67</v>
      </c>
      <c r="F5308" s="1" t="s">
        <v>15762</v>
      </c>
      <c r="G5308" s="2" t="s">
        <v>15763</v>
      </c>
    </row>
    <row r="5309" spans="1:8" ht="56.25" customHeight="1" x14ac:dyDescent="0.25">
      <c r="A5309" s="1" t="s">
        <v>15751</v>
      </c>
      <c r="B5309" s="2" t="s">
        <v>15764</v>
      </c>
      <c r="C5309" s="2" t="e">
        <f>VLOOKUP($B5309, tge_gfx_data!A:E, 5, FALSE)</f>
        <v>#N/A</v>
      </c>
      <c r="D5309" s="2" t="str">
        <f>IFERROR(VLOOKUP(C5309,pictures!A:C,3,FALSE), "")</f>
        <v/>
      </c>
      <c r="E5309" s="1" t="s">
        <v>66</v>
      </c>
      <c r="F5309" s="1" t="s">
        <v>15765</v>
      </c>
      <c r="G5309" s="2" t="s">
        <v>15766</v>
      </c>
    </row>
    <row r="5310" spans="1:8" ht="56.25" customHeight="1" x14ac:dyDescent="0.25">
      <c r="A5310" s="1" t="s">
        <v>15751</v>
      </c>
      <c r="B5310" s="2" t="s">
        <v>15767</v>
      </c>
      <c r="C5310" s="2" t="e">
        <f>VLOOKUP($B5310, tge_gfx_data!A:E, 5, FALSE)</f>
        <v>#N/A</v>
      </c>
      <c r="D5310" s="2" t="str">
        <f>IFERROR(VLOOKUP(C5310,pictures!A:C,3,FALSE), "")</f>
        <v/>
      </c>
      <c r="E5310" s="1" t="s">
        <v>65</v>
      </c>
      <c r="F5310" s="1" t="s">
        <v>15768</v>
      </c>
      <c r="G5310" s="2" t="s">
        <v>15769</v>
      </c>
    </row>
    <row r="5311" spans="1:8" ht="56.25" customHeight="1" x14ac:dyDescent="0.25">
      <c r="A5311" s="1" t="s">
        <v>15751</v>
      </c>
      <c r="B5311" s="2" t="s">
        <v>15770</v>
      </c>
      <c r="C5311" s="2" t="e">
        <f>VLOOKUP($B5311, tge_gfx_data!A:E, 5, FALSE)</f>
        <v>#N/A</v>
      </c>
      <c r="D5311" s="2" t="str">
        <f>IFERROR(VLOOKUP(C5311,pictures!A:C,3,FALSE), "")</f>
        <v/>
      </c>
      <c r="E5311" s="1" t="s">
        <v>58</v>
      </c>
      <c r="F5311" s="1" t="s">
        <v>15771</v>
      </c>
      <c r="G5311" s="2" t="s">
        <v>15772</v>
      </c>
    </row>
    <row r="5312" spans="1:8" ht="56.25" customHeight="1" x14ac:dyDescent="0.25">
      <c r="A5312" s="1" t="s">
        <v>15751</v>
      </c>
      <c r="B5312" s="2" t="s">
        <v>15773</v>
      </c>
      <c r="C5312" s="2" t="e">
        <f>VLOOKUP($B5312, tge_gfx_data!A:E, 5, FALSE)</f>
        <v>#N/A</v>
      </c>
      <c r="D5312" s="2" t="str">
        <f>IFERROR(VLOOKUP(C5312,pictures!A:C,3,FALSE), "")</f>
        <v/>
      </c>
      <c r="E5312" s="1" t="s">
        <v>66</v>
      </c>
      <c r="F5312" s="1" t="s">
        <v>15774</v>
      </c>
      <c r="G5312" s="2" t="s">
        <v>15775</v>
      </c>
    </row>
    <row r="5313" spans="1:8" ht="56.25" customHeight="1" x14ac:dyDescent="0.25">
      <c r="A5313" s="1" t="s">
        <v>15751</v>
      </c>
      <c r="B5313" s="2" t="s">
        <v>15776</v>
      </c>
      <c r="C5313" s="2" t="e">
        <f>VLOOKUP($B5313, tge_gfx_data!A:E, 5, FALSE)</f>
        <v>#N/A</v>
      </c>
      <c r="D5313" s="2" t="str">
        <f>IFERROR(VLOOKUP(C5313,pictures!A:C,3,FALSE), "")</f>
        <v/>
      </c>
      <c r="E5313" s="1" t="s">
        <v>71</v>
      </c>
      <c r="F5313" s="1" t="s">
        <v>15777</v>
      </c>
      <c r="G5313" s="2" t="s">
        <v>15778</v>
      </c>
    </row>
    <row r="5314" spans="1:8" ht="56.25" customHeight="1" x14ac:dyDescent="0.25">
      <c r="A5314" s="1" t="s">
        <v>15751</v>
      </c>
      <c r="B5314" s="2" t="s">
        <v>15779</v>
      </c>
      <c r="C5314" s="2" t="e">
        <f>VLOOKUP($B5314, tge_gfx_data!A:E, 5, FALSE)</f>
        <v>#N/A</v>
      </c>
      <c r="D5314" s="2" t="str">
        <f>IFERROR(VLOOKUP(C5314,pictures!A:C,3,FALSE), "")</f>
        <v/>
      </c>
      <c r="E5314" s="1" t="s">
        <v>69</v>
      </c>
      <c r="F5314" s="1" t="s">
        <v>15780</v>
      </c>
      <c r="G5314" s="2" t="s">
        <v>15781</v>
      </c>
    </row>
    <row r="5315" spans="1:8" ht="56.25" customHeight="1" x14ac:dyDescent="0.25">
      <c r="A5315" s="1" t="s">
        <v>15782</v>
      </c>
      <c r="B5315" s="2" t="s">
        <v>15783</v>
      </c>
      <c r="C5315" s="2" t="e">
        <f>VLOOKUP($B5315, tge_gfx_data!A:E, 5, FALSE)</f>
        <v>#N/A</v>
      </c>
      <c r="D5315" s="2" t="str">
        <f>IFERROR(VLOOKUP(C5315,pictures!A:C,3,FALSE), "")</f>
        <v/>
      </c>
      <c r="E5315" s="1" t="s">
        <v>62</v>
      </c>
      <c r="F5315" s="1" t="s">
        <v>15784</v>
      </c>
      <c r="G5315" s="2" t="s">
        <v>15785</v>
      </c>
      <c r="H5315" s="2" t="s">
        <v>22113</v>
      </c>
    </row>
    <row r="5316" spans="1:8" ht="56.25" customHeight="1" x14ac:dyDescent="0.25">
      <c r="A5316" s="1" t="s">
        <v>15782</v>
      </c>
      <c r="B5316" s="2" t="s">
        <v>15786</v>
      </c>
      <c r="C5316" s="2" t="e">
        <f>VLOOKUP($B5316, tge_gfx_data!A:E, 5, FALSE)</f>
        <v>#N/A</v>
      </c>
      <c r="D5316" s="2" t="str">
        <f>IFERROR(VLOOKUP(C5316,pictures!A:C,3,FALSE), "")</f>
        <v/>
      </c>
      <c r="E5316" s="1" t="s">
        <v>69</v>
      </c>
      <c r="F5316" s="1" t="s">
        <v>5645</v>
      </c>
      <c r="G5316" s="2" t="s">
        <v>15787</v>
      </c>
      <c r="H5316" s="2" t="s">
        <v>8154</v>
      </c>
    </row>
    <row r="5317" spans="1:8" ht="56.25" customHeight="1" x14ac:dyDescent="0.25">
      <c r="A5317" s="1" t="s">
        <v>15782</v>
      </c>
      <c r="B5317" s="2" t="s">
        <v>15788</v>
      </c>
      <c r="C5317" s="2" t="e">
        <f>VLOOKUP($B5317, tge_gfx_data!A:E, 5, FALSE)</f>
        <v>#N/A</v>
      </c>
      <c r="D5317" s="2" t="str">
        <f>IFERROR(VLOOKUP(C5317,pictures!A:C,3,FALSE), "")</f>
        <v/>
      </c>
      <c r="E5317" s="1" t="s">
        <v>71</v>
      </c>
      <c r="F5317" s="1" t="s">
        <v>15789</v>
      </c>
      <c r="G5317" s="2" t="s">
        <v>15790</v>
      </c>
      <c r="H5317" s="2" t="s">
        <v>7783</v>
      </c>
    </row>
    <row r="5318" spans="1:8" ht="56.25" customHeight="1" x14ac:dyDescent="0.25">
      <c r="A5318" s="1" t="s">
        <v>15782</v>
      </c>
      <c r="B5318" s="2" t="s">
        <v>15791</v>
      </c>
      <c r="C5318" s="2" t="e">
        <f>VLOOKUP($B5318, tge_gfx_data!A:E, 5, FALSE)</f>
        <v>#N/A</v>
      </c>
      <c r="D5318" s="2" t="str">
        <f>IFERROR(VLOOKUP(C5318,pictures!A:C,3,FALSE), "")</f>
        <v/>
      </c>
      <c r="E5318" s="1" t="s">
        <v>67</v>
      </c>
      <c r="F5318" s="1" t="s">
        <v>15792</v>
      </c>
      <c r="G5318" s="2" t="s">
        <v>15793</v>
      </c>
      <c r="H5318" s="2" t="s">
        <v>10737</v>
      </c>
    </row>
    <row r="5319" spans="1:8" ht="56.25" customHeight="1" x14ac:dyDescent="0.25">
      <c r="A5319" s="1" t="s">
        <v>15782</v>
      </c>
      <c r="B5319" s="2" t="s">
        <v>15794</v>
      </c>
      <c r="C5319" s="2" t="e">
        <f>VLOOKUP($B5319, tge_gfx_data!A:E, 5, FALSE)</f>
        <v>#N/A</v>
      </c>
      <c r="D5319" s="2" t="str">
        <f>IFERROR(VLOOKUP(C5319,pictures!A:C,3,FALSE), "")</f>
        <v/>
      </c>
      <c r="E5319" s="1" t="s">
        <v>66</v>
      </c>
      <c r="F5319" s="1" t="s">
        <v>15795</v>
      </c>
      <c r="G5319" s="2" t="s">
        <v>15796</v>
      </c>
      <c r="H5319" s="2" t="s">
        <v>10737</v>
      </c>
    </row>
    <row r="5320" spans="1:8" ht="56.25" customHeight="1" x14ac:dyDescent="0.25">
      <c r="A5320" s="1" t="s">
        <v>15782</v>
      </c>
      <c r="B5320" s="2" t="s">
        <v>15797</v>
      </c>
      <c r="C5320" s="2" t="e">
        <f>VLOOKUP($B5320, tge_gfx_data!A:E, 5, FALSE)</f>
        <v>#N/A</v>
      </c>
      <c r="D5320" s="2" t="str">
        <f>IFERROR(VLOOKUP(C5320,pictures!A:C,3,FALSE), "")</f>
        <v/>
      </c>
      <c r="E5320" s="1" t="s">
        <v>69</v>
      </c>
      <c r="F5320" s="1" t="s">
        <v>15798</v>
      </c>
      <c r="G5320" s="2" t="s">
        <v>15799</v>
      </c>
      <c r="H5320" s="2" t="s">
        <v>10737</v>
      </c>
    </row>
    <row r="5321" spans="1:8" ht="56.25" customHeight="1" x14ac:dyDescent="0.25">
      <c r="A5321" s="1" t="s">
        <v>15782</v>
      </c>
      <c r="B5321" s="2" t="s">
        <v>15800</v>
      </c>
      <c r="C5321" s="2" t="e">
        <f>VLOOKUP($B5321, tge_gfx_data!A:E, 5, FALSE)</f>
        <v>#N/A</v>
      </c>
      <c r="D5321" s="2" t="str">
        <f>IFERROR(VLOOKUP(C5321,pictures!A:C,3,FALSE), "")</f>
        <v/>
      </c>
      <c r="E5321" s="1" t="s">
        <v>67</v>
      </c>
      <c r="F5321" s="1" t="s">
        <v>15801</v>
      </c>
      <c r="G5321" s="2" t="s">
        <v>15802</v>
      </c>
      <c r="H5321" s="2" t="s">
        <v>10737</v>
      </c>
    </row>
    <row r="5322" spans="1:8" ht="56.25" customHeight="1" x14ac:dyDescent="0.25">
      <c r="A5322" s="1" t="s">
        <v>15782</v>
      </c>
      <c r="B5322" s="2" t="s">
        <v>15803</v>
      </c>
      <c r="C5322" s="2" t="e">
        <f>VLOOKUP($B5322, tge_gfx_data!A:E, 5, FALSE)</f>
        <v>#N/A</v>
      </c>
      <c r="D5322" s="2" t="str">
        <f>IFERROR(VLOOKUP(C5322,pictures!A:C,3,FALSE), "")</f>
        <v/>
      </c>
      <c r="E5322" s="1" t="s">
        <v>61</v>
      </c>
      <c r="F5322" s="1" t="s">
        <v>15804</v>
      </c>
      <c r="G5322" s="2" t="s">
        <v>15805</v>
      </c>
      <c r="H5322" s="2" t="s">
        <v>10737</v>
      </c>
    </row>
    <row r="5323" spans="1:8" ht="56.25" customHeight="1" x14ac:dyDescent="0.25">
      <c r="A5323" s="1" t="s">
        <v>15782</v>
      </c>
      <c r="B5323" s="2" t="s">
        <v>15806</v>
      </c>
      <c r="C5323" s="2" t="e">
        <f>VLOOKUP($B5323, tge_gfx_data!A:E, 5, FALSE)</f>
        <v>#N/A</v>
      </c>
      <c r="D5323" s="2" t="str">
        <f>IFERROR(VLOOKUP(C5323,pictures!A:C,3,FALSE), "")</f>
        <v/>
      </c>
      <c r="E5323" s="1" t="s">
        <v>71</v>
      </c>
      <c r="F5323" s="1" t="s">
        <v>15807</v>
      </c>
      <c r="G5323" s="2" t="s">
        <v>15808</v>
      </c>
      <c r="H5323" s="2" t="s">
        <v>10737</v>
      </c>
    </row>
    <row r="5324" spans="1:8" ht="56.25" customHeight="1" x14ac:dyDescent="0.25">
      <c r="A5324" s="1" t="s">
        <v>15782</v>
      </c>
      <c r="B5324" s="2" t="s">
        <v>15809</v>
      </c>
      <c r="C5324" s="2" t="e">
        <f>VLOOKUP($B5324, tge_gfx_data!A:E, 5, FALSE)</f>
        <v>#N/A</v>
      </c>
      <c r="D5324" s="2" t="str">
        <f>IFERROR(VLOOKUP(C5324,pictures!A:C,3,FALSE), "")</f>
        <v/>
      </c>
      <c r="E5324" s="1" t="s">
        <v>61</v>
      </c>
      <c r="F5324" s="1" t="s">
        <v>15810</v>
      </c>
      <c r="G5324" s="2" t="s">
        <v>15811</v>
      </c>
      <c r="H5324" s="2" t="s">
        <v>8154</v>
      </c>
    </row>
    <row r="5325" spans="1:8" ht="56.25" customHeight="1" x14ac:dyDescent="0.25">
      <c r="A5325" s="1" t="s">
        <v>15782</v>
      </c>
      <c r="B5325" s="2" t="s">
        <v>15812</v>
      </c>
      <c r="C5325" s="2" t="e">
        <f>VLOOKUP($B5325, tge_gfx_data!A:E, 5, FALSE)</f>
        <v>#N/A</v>
      </c>
      <c r="D5325" s="2" t="str">
        <f>IFERROR(VLOOKUP(C5325,pictures!A:C,3,FALSE), "")</f>
        <v/>
      </c>
      <c r="E5325" s="1" t="s">
        <v>70</v>
      </c>
      <c r="F5325" s="1" t="s">
        <v>15813</v>
      </c>
      <c r="G5325" s="2" t="s">
        <v>15814</v>
      </c>
      <c r="H5325" s="2" t="s">
        <v>8154</v>
      </c>
    </row>
    <row r="5326" spans="1:8" ht="56.25" customHeight="1" x14ac:dyDescent="0.25">
      <c r="A5326" s="1" t="s">
        <v>15815</v>
      </c>
      <c r="B5326" s="2" t="s">
        <v>15816</v>
      </c>
      <c r="C5326" s="2" t="e">
        <f>VLOOKUP($B5326, tge_gfx_data!A:E, 5, FALSE)</f>
        <v>#N/A</v>
      </c>
      <c r="D5326" s="2" t="str">
        <f>IFERROR(VLOOKUP(C5326,pictures!A:C,3,FALSE), "")</f>
        <v/>
      </c>
      <c r="E5326" s="1" t="s">
        <v>2528</v>
      </c>
      <c r="F5326" s="1" t="s">
        <v>15817</v>
      </c>
      <c r="G5326" s="2" t="s">
        <v>15818</v>
      </c>
      <c r="H5326" s="2" t="s">
        <v>7783</v>
      </c>
    </row>
    <row r="5327" spans="1:8" ht="56.25" customHeight="1" x14ac:dyDescent="0.25">
      <c r="A5327" s="1" t="s">
        <v>15815</v>
      </c>
      <c r="B5327" s="2" t="s">
        <v>15819</v>
      </c>
      <c r="C5327" s="2" t="e">
        <f>VLOOKUP($B5327, tge_gfx_data!A:E, 5, FALSE)</f>
        <v>#N/A</v>
      </c>
      <c r="D5327" s="2" t="str">
        <f>IFERROR(VLOOKUP(C5327,pictures!A:C,3,FALSE), "")</f>
        <v/>
      </c>
      <c r="E5327" s="1" t="s">
        <v>2528</v>
      </c>
      <c r="F5327" s="1" t="s">
        <v>15820</v>
      </c>
      <c r="G5327" s="2" t="s">
        <v>15821</v>
      </c>
      <c r="H5327" s="2" t="s">
        <v>7783</v>
      </c>
    </row>
    <row r="5328" spans="1:8" ht="56.25" customHeight="1" x14ac:dyDescent="0.25">
      <c r="A5328" s="1" t="s">
        <v>15815</v>
      </c>
      <c r="B5328" s="2" t="s">
        <v>15822</v>
      </c>
      <c r="C5328" s="2" t="e">
        <f>VLOOKUP($B5328, tge_gfx_data!A:E, 5, FALSE)</f>
        <v>#N/A</v>
      </c>
      <c r="D5328" s="2" t="str">
        <f>IFERROR(VLOOKUP(C5328,pictures!A:C,3,FALSE), "")</f>
        <v/>
      </c>
      <c r="E5328" s="1" t="s">
        <v>2528</v>
      </c>
      <c r="F5328" s="1" t="s">
        <v>15823</v>
      </c>
      <c r="G5328" s="2" t="s">
        <v>15824</v>
      </c>
      <c r="H5328" s="2" t="s">
        <v>7783</v>
      </c>
    </row>
    <row r="5329" spans="1:8" ht="56.25" customHeight="1" x14ac:dyDescent="0.25">
      <c r="A5329" s="1" t="s">
        <v>15815</v>
      </c>
      <c r="B5329" s="2" t="s">
        <v>15825</v>
      </c>
      <c r="C5329" s="2" t="e">
        <f>VLOOKUP($B5329, tge_gfx_data!A:E, 5, FALSE)</f>
        <v>#N/A</v>
      </c>
      <c r="D5329" s="2" t="str">
        <f>IFERROR(VLOOKUP(C5329,pictures!A:C,3,FALSE), "")</f>
        <v/>
      </c>
      <c r="E5329" s="1" t="s">
        <v>2528</v>
      </c>
      <c r="F5329" s="1" t="s">
        <v>15826</v>
      </c>
      <c r="G5329" s="2" t="s">
        <v>15827</v>
      </c>
      <c r="H5329" s="2" t="s">
        <v>7783</v>
      </c>
    </row>
    <row r="5330" spans="1:8" ht="56.25" customHeight="1" x14ac:dyDescent="0.25">
      <c r="A5330" s="1" t="s">
        <v>15815</v>
      </c>
      <c r="B5330" s="2" t="s">
        <v>15828</v>
      </c>
      <c r="C5330" s="2" t="e">
        <f>VLOOKUP($B5330, tge_gfx_data!A:E, 5, FALSE)</f>
        <v>#N/A</v>
      </c>
      <c r="D5330" s="2" t="str">
        <f>IFERROR(VLOOKUP(C5330,pictures!A:C,3,FALSE), "")</f>
        <v/>
      </c>
      <c r="E5330" s="1" t="s">
        <v>2528</v>
      </c>
      <c r="F5330" s="1" t="s">
        <v>15829</v>
      </c>
      <c r="G5330" s="2" t="s">
        <v>15830</v>
      </c>
      <c r="H5330" s="2" t="s">
        <v>7783</v>
      </c>
    </row>
    <row r="5331" spans="1:8" ht="56.25" customHeight="1" x14ac:dyDescent="0.25">
      <c r="A5331" s="1" t="s">
        <v>15831</v>
      </c>
      <c r="B5331" s="2" t="s">
        <v>15832</v>
      </c>
      <c r="C5331" s="2" t="e">
        <f>VLOOKUP($B5331, tge_gfx_data!A:E, 5, FALSE)</f>
        <v>#N/A</v>
      </c>
      <c r="D5331" s="2" t="str">
        <f>IFERROR(VLOOKUP(C5331,pictures!A:C,3,FALSE), "")</f>
        <v/>
      </c>
      <c r="E5331" s="1" t="s">
        <v>2172</v>
      </c>
      <c r="F5331" s="1" t="s">
        <v>15833</v>
      </c>
      <c r="G5331" s="2" t="s">
        <v>15834</v>
      </c>
      <c r="H5331" s="2" t="s">
        <v>7783</v>
      </c>
    </row>
    <row r="5332" spans="1:8" ht="56.25" customHeight="1" x14ac:dyDescent="0.25">
      <c r="A5332" s="1" t="s">
        <v>15831</v>
      </c>
      <c r="B5332" s="2" t="s">
        <v>15835</v>
      </c>
      <c r="C5332" s="2" t="e">
        <f>VLOOKUP($B5332, tge_gfx_data!A:E, 5, FALSE)</f>
        <v>#N/A</v>
      </c>
      <c r="D5332" s="2" t="str">
        <f>IFERROR(VLOOKUP(C5332,pictures!A:C,3,FALSE), "")</f>
        <v/>
      </c>
      <c r="E5332" s="1" t="s">
        <v>2172</v>
      </c>
      <c r="F5332" s="1" t="s">
        <v>15836</v>
      </c>
      <c r="G5332" s="2" t="s">
        <v>15837</v>
      </c>
      <c r="H5332" s="2" t="s">
        <v>7783</v>
      </c>
    </row>
    <row r="5333" spans="1:8" ht="56.25" customHeight="1" x14ac:dyDescent="0.25">
      <c r="A5333" s="1" t="s">
        <v>15838</v>
      </c>
      <c r="B5333" s="2" t="s">
        <v>4732</v>
      </c>
      <c r="C5333" s="2" t="str">
        <f>VLOOKUP($B5333, tge_gfx_data!A:E, 5, FALSE)</f>
        <v>01_WESTERN/COLONIZATION/EXPLORATION/ROAD_EL_DORADO_YORIKO</v>
      </c>
      <c r="D5333" s="2" t="str">
        <f>IFERROR(VLOOKUP(C5333,pictures!A:C,3,FALSE), "")</f>
        <v>YES</v>
      </c>
      <c r="E5333" s="1" t="s">
        <v>1828</v>
      </c>
      <c r="F5333" s="1" t="s">
        <v>8154</v>
      </c>
      <c r="G5333" s="2" t="s">
        <v>15839</v>
      </c>
      <c r="H5333" s="2" t="s">
        <v>7783</v>
      </c>
    </row>
    <row r="5334" spans="1:8" ht="56.25" customHeight="1" x14ac:dyDescent="0.25">
      <c r="A5334" s="1" t="s">
        <v>15838</v>
      </c>
      <c r="B5334" s="2" t="s">
        <v>15840</v>
      </c>
      <c r="C5334" s="2" t="str">
        <f>VLOOKUP($B5334, tge_gfx_data!A:E, 5, FALSE)</f>
        <v>EXPLORER_DIES_IN_AMBUSH_eventPicture</v>
      </c>
      <c r="D5334" s="2" t="str">
        <f>IFERROR(VLOOKUP(C5334,pictures!A:C,3,FALSE), "")</f>
        <v>NO</v>
      </c>
      <c r="E5334" s="1" t="s">
        <v>1834</v>
      </c>
      <c r="F5334" s="1" t="s">
        <v>15841</v>
      </c>
      <c r="G5334" s="2" t="s">
        <v>15842</v>
      </c>
      <c r="H5334" s="2" t="s">
        <v>7783</v>
      </c>
    </row>
    <row r="5335" spans="1:8" ht="56.25" customHeight="1" x14ac:dyDescent="0.25">
      <c r="A5335" s="1" t="s">
        <v>15838</v>
      </c>
      <c r="B5335" s="2" t="s">
        <v>15843</v>
      </c>
      <c r="C5335" s="2" t="str">
        <f>VLOOKUP($B5335, tge_gfx_data!A:E, 5, FALSE)</f>
        <v>01_WESTERN/COLONIZATION/EXPLORATION/CONQUISTADORS_DAKIEW</v>
      </c>
      <c r="D5335" s="2" t="str">
        <f>IFERROR(VLOOKUP(C5335,pictures!A:C,3,FALSE), "")</f>
        <v>YES</v>
      </c>
      <c r="E5335" s="1" t="s">
        <v>1832</v>
      </c>
      <c r="F5335" s="1" t="s">
        <v>15844</v>
      </c>
      <c r="G5335" s="2" t="s">
        <v>15845</v>
      </c>
    </row>
    <row r="5336" spans="1:8" ht="56.25" customHeight="1" x14ac:dyDescent="0.25">
      <c r="A5336" s="1" t="s">
        <v>15838</v>
      </c>
      <c r="B5336" s="2" t="s">
        <v>15846</v>
      </c>
      <c r="C5336" s="2" t="str">
        <f>VLOOKUP($B5336, tge_gfx_data!A:E, 5, FALSE)</f>
        <v>SURVIVORS_OF_NARVAEZ_eventPicture</v>
      </c>
      <c r="D5336" s="2" t="str">
        <f>IFERROR(VLOOKUP(C5336,pictures!A:C,3,FALSE), "")</f>
        <v>NO</v>
      </c>
      <c r="E5336" s="1" t="s">
        <v>1848</v>
      </c>
      <c r="F5336" s="1" t="s">
        <v>15847</v>
      </c>
      <c r="G5336" s="2" t="s">
        <v>15848</v>
      </c>
      <c r="H5336" s="2" t="s">
        <v>7783</v>
      </c>
    </row>
    <row r="5337" spans="1:8" ht="56.25" customHeight="1" x14ac:dyDescent="0.25">
      <c r="A5337" s="1" t="s">
        <v>15838</v>
      </c>
      <c r="B5337" s="2" t="s">
        <v>15849</v>
      </c>
      <c r="C5337" s="2" t="str">
        <f>VLOOKUP($B5337, tge_gfx_data!A:E, 5, FALSE)</f>
        <v>AMAZON_AMBUSH_eventPicture</v>
      </c>
      <c r="D5337" s="2" t="str">
        <f>IFERROR(VLOOKUP(C5337,pictures!A:C,3,FALSE), "")</f>
        <v>NO</v>
      </c>
      <c r="E5337" s="1" t="s">
        <v>1839</v>
      </c>
      <c r="F5337" s="1" t="s">
        <v>15850</v>
      </c>
      <c r="G5337" s="2" t="s">
        <v>15851</v>
      </c>
      <c r="H5337" s="2" t="s">
        <v>7783</v>
      </c>
    </row>
    <row r="5338" spans="1:8" ht="56.25" customHeight="1" x14ac:dyDescent="0.25">
      <c r="A5338" s="1" t="s">
        <v>15838</v>
      </c>
      <c r="B5338" s="2" t="s">
        <v>15852</v>
      </c>
      <c r="C5338" s="2" t="str">
        <f>VLOOKUP($B5338, tge_gfx_data!A:E, 5, FALSE)</f>
        <v>GIANT_RUINS_eventPicture</v>
      </c>
      <c r="D5338" s="2" t="str">
        <f>IFERROR(VLOOKUP(C5338,pictures!A:C,3,FALSE), "")</f>
        <v>NO</v>
      </c>
      <c r="E5338" s="1" t="s">
        <v>1848</v>
      </c>
      <c r="F5338" s="1" t="s">
        <v>15853</v>
      </c>
      <c r="G5338" s="2" t="s">
        <v>15854</v>
      </c>
      <c r="H5338" s="2" t="s">
        <v>7783</v>
      </c>
    </row>
    <row r="5339" spans="1:8" ht="56.25" customHeight="1" x14ac:dyDescent="0.25">
      <c r="A5339" s="1" t="s">
        <v>15838</v>
      </c>
      <c r="B5339" s="2" t="s">
        <v>15855</v>
      </c>
      <c r="C5339" s="2" t="e">
        <f>VLOOKUP($B5339, tge_gfx_data!A:E, 5, FALSE)</f>
        <v>#N/A</v>
      </c>
      <c r="D5339" s="2" t="str">
        <f>IFERROR(VLOOKUP(C5339,pictures!A:C,3,FALSE), "")</f>
        <v/>
      </c>
      <c r="E5339" s="1" t="s">
        <v>1848</v>
      </c>
      <c r="F5339" s="1" t="s">
        <v>15856</v>
      </c>
      <c r="G5339" s="2" t="s">
        <v>15857</v>
      </c>
    </row>
    <row r="5340" spans="1:8" ht="56.25" customHeight="1" x14ac:dyDescent="0.25">
      <c r="A5340" s="1" t="s">
        <v>15838</v>
      </c>
      <c r="B5340" s="2" t="s">
        <v>15858</v>
      </c>
      <c r="C5340" s="2" t="str">
        <f>VLOOKUP($B5340, tge_gfx_data!A:E, 5, FALSE)</f>
        <v>LONG_PIG_eventPicture</v>
      </c>
      <c r="D5340" s="2" t="str">
        <f>IFERROR(VLOOKUP(C5340,pictures!A:C,3,FALSE), "")</f>
        <v>NO</v>
      </c>
      <c r="E5340" s="1" t="s">
        <v>1848</v>
      </c>
      <c r="F5340" s="1" t="s">
        <v>15859</v>
      </c>
      <c r="G5340" s="2" t="s">
        <v>15860</v>
      </c>
      <c r="H5340" s="2" t="s">
        <v>7783</v>
      </c>
    </row>
    <row r="5341" spans="1:8" ht="56.25" customHeight="1" x14ac:dyDescent="0.25">
      <c r="A5341" s="1" t="s">
        <v>15838</v>
      </c>
      <c r="B5341" s="2" t="s">
        <v>15861</v>
      </c>
      <c r="C5341" s="2" t="e">
        <f>VLOOKUP($B5341, tge_gfx_data!A:E, 5, FALSE)</f>
        <v>#N/A</v>
      </c>
      <c r="D5341" s="2" t="str">
        <f>IFERROR(VLOOKUP(C5341,pictures!A:C,3,FALSE), "")</f>
        <v/>
      </c>
      <c r="E5341" s="1" t="s">
        <v>1848</v>
      </c>
      <c r="F5341" s="1" t="s">
        <v>15862</v>
      </c>
      <c r="G5341" s="2" t="s">
        <v>15863</v>
      </c>
      <c r="H5341" s="2" t="s">
        <v>7783</v>
      </c>
    </row>
    <row r="5342" spans="1:8" ht="56.25" customHeight="1" x14ac:dyDescent="0.25">
      <c r="A5342" s="1" t="s">
        <v>15838</v>
      </c>
      <c r="B5342" s="2" t="s">
        <v>15864</v>
      </c>
      <c r="C5342" s="2" t="str">
        <f>VLOOKUP($B5342, tge_gfx_data!A:E, 5, FALSE)</f>
        <v>DORADO_MYTH_eventPicture</v>
      </c>
      <c r="D5342" s="2" t="str">
        <f>IFERROR(VLOOKUP(C5342,pictures!A:C,3,FALSE), "")</f>
        <v>NO</v>
      </c>
      <c r="E5342" s="1" t="s">
        <v>1832</v>
      </c>
      <c r="F5342" s="1" t="s">
        <v>15865</v>
      </c>
      <c r="G5342" s="2" t="s">
        <v>15866</v>
      </c>
      <c r="H5342" s="2" t="s">
        <v>7783</v>
      </c>
    </row>
    <row r="5343" spans="1:8" ht="56.25" customHeight="1" x14ac:dyDescent="0.25">
      <c r="A5343" s="1" t="s">
        <v>15838</v>
      </c>
      <c r="B5343" s="2" t="s">
        <v>15867</v>
      </c>
      <c r="C5343" s="2" t="e">
        <f>VLOOKUP($B5343, tge_gfx_data!A:E, 5, FALSE)</f>
        <v>#N/A</v>
      </c>
      <c r="D5343" s="2" t="str">
        <f>IFERROR(VLOOKUP(C5343,pictures!A:C,3,FALSE), "")</f>
        <v/>
      </c>
      <c r="E5343" s="1" t="s">
        <v>1828</v>
      </c>
      <c r="F5343" s="1" t="s">
        <v>15868</v>
      </c>
      <c r="G5343" s="2" t="s">
        <v>15869</v>
      </c>
      <c r="H5343" s="2" t="s">
        <v>7783</v>
      </c>
    </row>
    <row r="5344" spans="1:8" ht="56.25" customHeight="1" x14ac:dyDescent="0.25">
      <c r="A5344" s="1" t="s">
        <v>15838</v>
      </c>
      <c r="B5344" s="2" t="s">
        <v>15870</v>
      </c>
      <c r="C5344" s="2" t="str">
        <f>VLOOKUP($B5344, tge_gfx_data!A:E, 5, FALSE)</f>
        <v>01_WESTERN/COLONIZATION/EXPLORATION/EL_DORADO_WALID_FEGHALI</v>
      </c>
      <c r="D5344" s="2" t="str">
        <f>IFERROR(VLOOKUP(C5344,pictures!A:C,3,FALSE), "")</f>
        <v>YES</v>
      </c>
      <c r="E5344" s="1" t="s">
        <v>1824</v>
      </c>
      <c r="F5344" s="1" t="s">
        <v>15871</v>
      </c>
      <c r="G5344" s="2" t="s">
        <v>15872</v>
      </c>
      <c r="H5344" s="2" t="s">
        <v>7783</v>
      </c>
    </row>
    <row r="5345" spans="1:8" ht="56.25" customHeight="1" x14ac:dyDescent="0.25">
      <c r="A5345" s="1" t="s">
        <v>15838</v>
      </c>
      <c r="B5345" s="2" t="s">
        <v>15873</v>
      </c>
      <c r="C5345" s="2" t="e">
        <f>VLOOKUP($B5345, tge_gfx_data!A:E, 5, FALSE)</f>
        <v>#N/A</v>
      </c>
      <c r="D5345" s="2" t="str">
        <f>IFERROR(VLOOKUP(C5345,pictures!A:C,3,FALSE), "")</f>
        <v/>
      </c>
      <c r="E5345" s="1" t="s">
        <v>1849</v>
      </c>
      <c r="F5345" s="1" t="s">
        <v>15874</v>
      </c>
      <c r="G5345" s="2" t="s">
        <v>15875</v>
      </c>
      <c r="H5345" s="2" t="s">
        <v>7783</v>
      </c>
    </row>
    <row r="5346" spans="1:8" ht="56.25" customHeight="1" x14ac:dyDescent="0.25">
      <c r="A5346" s="1" t="s">
        <v>15838</v>
      </c>
      <c r="B5346" s="2" t="s">
        <v>4733</v>
      </c>
      <c r="C5346" s="2" t="str">
        <f>VLOOKUP($B5346, tge_gfx_data!A:E, 5, FALSE)</f>
        <v>UNDERGROUND_SPRING_eventPicture</v>
      </c>
      <c r="D5346" s="2" t="str">
        <f>IFERROR(VLOOKUP(C5346,pictures!A:C,3,FALSE), "")</f>
        <v>NO</v>
      </c>
      <c r="E5346" s="1" t="s">
        <v>1848</v>
      </c>
      <c r="F5346" s="1" t="s">
        <v>15876</v>
      </c>
      <c r="G5346" s="2" t="s">
        <v>15877</v>
      </c>
      <c r="H5346" s="2" t="s">
        <v>7783</v>
      </c>
    </row>
    <row r="5347" spans="1:8" ht="56.25" customHeight="1" x14ac:dyDescent="0.25">
      <c r="A5347" s="1" t="s">
        <v>15838</v>
      </c>
      <c r="B5347" s="2" t="s">
        <v>15878</v>
      </c>
      <c r="C5347" s="2" t="e">
        <f>VLOOKUP($B5347, tge_gfx_data!A:E, 5, FALSE)</f>
        <v>#N/A</v>
      </c>
      <c r="D5347" s="2" t="str">
        <f>IFERROR(VLOOKUP(C5347,pictures!A:C,3,FALSE), "")</f>
        <v/>
      </c>
      <c r="E5347" s="1" t="s">
        <v>1826</v>
      </c>
      <c r="F5347" s="1" t="s">
        <v>15879</v>
      </c>
      <c r="G5347" s="2" t="s">
        <v>15880</v>
      </c>
      <c r="H5347" s="2" t="s">
        <v>7783</v>
      </c>
    </row>
    <row r="5348" spans="1:8" ht="56.25" customHeight="1" x14ac:dyDescent="0.25">
      <c r="A5348" s="1" t="s">
        <v>15838</v>
      </c>
      <c r="B5348" s="2" t="s">
        <v>15881</v>
      </c>
      <c r="C5348" s="2" t="str">
        <f>VLOOKUP($B5348, tge_gfx_data!A:E, 5, FALSE)</f>
        <v>01_WESTERN/COLONIZATION/EXPLORATION/CORONADO_GRAND_CANYON_ANDERSON</v>
      </c>
      <c r="D5348" s="2" t="str">
        <f>IFERROR(VLOOKUP(C5348,pictures!A:C,3,FALSE), "")</f>
        <v>YES</v>
      </c>
      <c r="E5348" s="1" t="s">
        <v>1832</v>
      </c>
      <c r="F5348" s="1" t="s">
        <v>15882</v>
      </c>
      <c r="G5348" s="2" t="s">
        <v>15883</v>
      </c>
      <c r="H5348" s="2" t="s">
        <v>7783</v>
      </c>
    </row>
    <row r="5349" spans="1:8" ht="56.25" customHeight="1" x14ac:dyDescent="0.25">
      <c r="A5349" s="1" t="s">
        <v>15838</v>
      </c>
      <c r="B5349" s="2" t="s">
        <v>15884</v>
      </c>
      <c r="C5349" s="2" t="str">
        <f>VLOOKUP($B5349, tge_gfx_data!A:E, 5, FALSE)</f>
        <v>MARCOS_DE_NIZA_GOLDEN_CITY_eventPicture</v>
      </c>
      <c r="D5349" s="2" t="str">
        <f>IFERROR(VLOOKUP(C5349,pictures!A:C,3,FALSE), "")</f>
        <v>NO</v>
      </c>
      <c r="E5349" s="1" t="s">
        <v>1850</v>
      </c>
      <c r="F5349" s="1" t="s">
        <v>15885</v>
      </c>
      <c r="G5349" s="2" t="s">
        <v>15886</v>
      </c>
      <c r="H5349" s="2" t="s">
        <v>7783</v>
      </c>
    </row>
    <row r="5350" spans="1:8" ht="56.25" customHeight="1" x14ac:dyDescent="0.25">
      <c r="A5350" s="1" t="s">
        <v>15838</v>
      </c>
      <c r="B5350" s="2" t="s">
        <v>15887</v>
      </c>
      <c r="C5350" s="2" t="str">
        <f>VLOOKUP($B5350, tge_gfx_data!A:E, 5, FALSE)</f>
        <v>01_WESTERN/COLONIZATION/EXPLORATION/ROAD_EL_DORADO_YORIKO</v>
      </c>
      <c r="D5350" s="2" t="str">
        <f>IFERROR(VLOOKUP(C5350,pictures!A:C,3,FALSE), "")</f>
        <v>YES</v>
      </c>
      <c r="E5350" s="1" t="s">
        <v>1824</v>
      </c>
      <c r="F5350" s="1" t="s">
        <v>15888</v>
      </c>
      <c r="G5350" s="2" t="s">
        <v>15889</v>
      </c>
      <c r="H5350" s="2" t="s">
        <v>7783</v>
      </c>
    </row>
    <row r="5351" spans="1:8" ht="56.25" customHeight="1" x14ac:dyDescent="0.25">
      <c r="A5351" s="1" t="s">
        <v>15838</v>
      </c>
      <c r="B5351" s="2" t="s">
        <v>15890</v>
      </c>
      <c r="C5351" s="2" t="e">
        <f>VLOOKUP($B5351, tge_gfx_data!A:E, 5, FALSE)</f>
        <v>#N/A</v>
      </c>
      <c r="D5351" s="2" t="str">
        <f>IFERROR(VLOOKUP(C5351,pictures!A:C,3,FALSE), "")</f>
        <v/>
      </c>
      <c r="E5351" s="1" t="s">
        <v>1850</v>
      </c>
      <c r="F5351" s="1" t="s">
        <v>15891</v>
      </c>
      <c r="G5351" s="2" t="s">
        <v>15892</v>
      </c>
      <c r="H5351" s="2" t="s">
        <v>7783</v>
      </c>
    </row>
    <row r="5352" spans="1:8" ht="56.25" customHeight="1" x14ac:dyDescent="0.25">
      <c r="A5352" s="1" t="s">
        <v>15838</v>
      </c>
      <c r="B5352" s="2" t="s">
        <v>15893</v>
      </c>
      <c r="C5352" s="2" t="str">
        <f>VLOOKUP($B5352, tge_gfx_data!A:E, 5, FALSE)</f>
        <v>01_WESTERN/COLONIZATION/EXPLORATION/CONQUISTADORS_MACHU_PICCHU_WEISS</v>
      </c>
      <c r="D5352" s="2" t="str">
        <f>IFERROR(VLOOKUP(C5352,pictures!A:C,3,FALSE), "")</f>
        <v>YES</v>
      </c>
      <c r="E5352" s="1" t="s">
        <v>1850</v>
      </c>
      <c r="F5352" s="1" t="s">
        <v>15894</v>
      </c>
      <c r="G5352" s="2" t="s">
        <v>15895</v>
      </c>
      <c r="H5352" s="2" t="s">
        <v>7783</v>
      </c>
    </row>
    <row r="5353" spans="1:8" ht="56.25" customHeight="1" x14ac:dyDescent="0.25">
      <c r="A5353" s="1" t="s">
        <v>15838</v>
      </c>
      <c r="B5353" s="2" t="s">
        <v>15896</v>
      </c>
      <c r="C5353" s="2" t="e">
        <f>VLOOKUP($B5353, tge_gfx_data!A:E, 5, FALSE)</f>
        <v>#N/A</v>
      </c>
      <c r="D5353" s="2" t="str">
        <f>IFERROR(VLOOKUP(C5353,pictures!A:C,3,FALSE), "")</f>
        <v/>
      </c>
      <c r="E5353" s="1" t="s">
        <v>1824</v>
      </c>
      <c r="F5353" s="1" t="s">
        <v>15897</v>
      </c>
      <c r="G5353" s="2" t="s">
        <v>15898</v>
      </c>
      <c r="H5353" s="2" t="s">
        <v>7783</v>
      </c>
    </row>
    <row r="5354" spans="1:8" ht="56.25" customHeight="1" x14ac:dyDescent="0.25">
      <c r="A5354" s="1" t="s">
        <v>15838</v>
      </c>
      <c r="B5354" s="2" t="s">
        <v>15899</v>
      </c>
      <c r="C5354" s="2" t="e">
        <f>VLOOKUP($B5354, tge_gfx_data!A:E, 5, FALSE)</f>
        <v>#N/A</v>
      </c>
      <c r="D5354" s="2" t="str">
        <f>IFERROR(VLOOKUP(C5354,pictures!A:C,3,FALSE), "")</f>
        <v/>
      </c>
      <c r="E5354" s="1" t="s">
        <v>1839</v>
      </c>
      <c r="F5354" s="1" t="s">
        <v>15900</v>
      </c>
      <c r="G5354" s="2" t="s">
        <v>15901</v>
      </c>
      <c r="H5354" s="2" t="s">
        <v>7783</v>
      </c>
    </row>
    <row r="5355" spans="1:8" ht="56.25" customHeight="1" x14ac:dyDescent="0.25">
      <c r="A5355" s="1" t="s">
        <v>15838</v>
      </c>
      <c r="B5355" s="2" t="s">
        <v>15902</v>
      </c>
      <c r="C5355" s="2" t="str">
        <f>VLOOKUP($B5355, tge_gfx_data!A:E, 5, FALSE)</f>
        <v>SILVER_MOUNTAIN_eventPicture</v>
      </c>
      <c r="D5355" s="2" t="str">
        <f>IFERROR(VLOOKUP(C5355,pictures!A:C,3,FALSE), "")</f>
        <v>NO</v>
      </c>
      <c r="E5355" s="1" t="s">
        <v>1850</v>
      </c>
      <c r="F5355" s="1" t="s">
        <v>15903</v>
      </c>
      <c r="G5355" s="2" t="s">
        <v>15904</v>
      </c>
      <c r="H5355" s="2" t="s">
        <v>7783</v>
      </c>
    </row>
    <row r="5356" spans="1:8" ht="56.25" customHeight="1" x14ac:dyDescent="0.25">
      <c r="A5356" s="1" t="s">
        <v>15838</v>
      </c>
      <c r="B5356" s="2" t="s">
        <v>15905</v>
      </c>
      <c r="C5356" s="2" t="e">
        <f>VLOOKUP($B5356, tge_gfx_data!A:E, 5, FALSE)</f>
        <v>#N/A</v>
      </c>
      <c r="D5356" s="2" t="str">
        <f>IFERROR(VLOOKUP(C5356,pictures!A:C,3,FALSE), "")</f>
        <v/>
      </c>
      <c r="E5356" s="1" t="s">
        <v>1830</v>
      </c>
      <c r="F5356" s="1" t="s">
        <v>15906</v>
      </c>
      <c r="G5356" s="2" t="s">
        <v>15907</v>
      </c>
    </row>
    <row r="5357" spans="1:8" ht="56.25" customHeight="1" x14ac:dyDescent="0.25">
      <c r="A5357" s="1" t="s">
        <v>15838</v>
      </c>
      <c r="B5357" s="2" t="s">
        <v>15908</v>
      </c>
      <c r="C5357" s="2" t="str">
        <f>VLOOKUP($B5357, tge_gfx_data!A:E, 5, FALSE)</f>
        <v>NORUMBEGA_MYTH_eventPicture</v>
      </c>
      <c r="D5357" s="2" t="str">
        <f>IFERROR(VLOOKUP(C5357,pictures!A:C,3,FALSE), "")</f>
        <v>NO</v>
      </c>
      <c r="E5357" s="1" t="s">
        <v>1832</v>
      </c>
      <c r="F5357" s="1" t="s">
        <v>15909</v>
      </c>
      <c r="G5357" s="2" t="s">
        <v>15910</v>
      </c>
      <c r="H5357" s="2" t="s">
        <v>15577</v>
      </c>
    </row>
    <row r="5358" spans="1:8" ht="56.25" customHeight="1" x14ac:dyDescent="0.25">
      <c r="A5358" s="1" t="s">
        <v>15838</v>
      </c>
      <c r="B5358" s="2" t="s">
        <v>15911</v>
      </c>
      <c r="C5358" s="2" t="str">
        <f>VLOOKUP($B5358, tge_gfx_data!A:E, 5, FALSE)</f>
        <v>VIKING_VILLAGE_eventPicture</v>
      </c>
      <c r="D5358" s="2" t="str">
        <f>IFERROR(VLOOKUP(C5358,pictures!A:C,3,FALSE), "")</f>
        <v>NO</v>
      </c>
      <c r="E5358" s="1" t="s">
        <v>1839</v>
      </c>
      <c r="F5358" s="1" t="s">
        <v>15912</v>
      </c>
      <c r="G5358" s="2" t="s">
        <v>15913</v>
      </c>
      <c r="H5358" s="2" t="s">
        <v>15577</v>
      </c>
    </row>
    <row r="5359" spans="1:8" ht="56.25" customHeight="1" x14ac:dyDescent="0.25">
      <c r="A5359" s="1" t="s">
        <v>15838</v>
      </c>
      <c r="B5359" s="2" t="s">
        <v>15914</v>
      </c>
      <c r="C5359" s="2" t="str">
        <f>VLOOKUP($B5359, tge_gfx_data!A:E, 5, FALSE)</f>
        <v>VIKING_LEGEND_NORUMBEGA_eventPicture</v>
      </c>
      <c r="D5359" s="2" t="str">
        <f>IFERROR(VLOOKUP(C5359,pictures!A:C,3,FALSE), "")</f>
        <v>NO</v>
      </c>
      <c r="E5359" s="1" t="s">
        <v>1824</v>
      </c>
      <c r="F5359" s="1" t="s">
        <v>15915</v>
      </c>
      <c r="G5359" s="2" t="s">
        <v>15916</v>
      </c>
      <c r="H5359" s="2" t="s">
        <v>15620</v>
      </c>
    </row>
    <row r="5360" spans="1:8" ht="56.25" customHeight="1" x14ac:dyDescent="0.25">
      <c r="A5360" s="1" t="s">
        <v>15838</v>
      </c>
      <c r="B5360" s="2" t="s">
        <v>15917</v>
      </c>
      <c r="C5360" s="2" t="str">
        <f>VLOOKUP($B5360, tge_gfx_data!A:E, 5, FALSE)</f>
        <v>SAGUENAY_MYTH_eventPicture</v>
      </c>
      <c r="D5360" s="2" t="str">
        <f>IFERROR(VLOOKUP(C5360,pictures!A:C,3,FALSE), "")</f>
        <v>NO</v>
      </c>
      <c r="E5360" s="1" t="s">
        <v>1832</v>
      </c>
      <c r="F5360" s="1" t="s">
        <v>15918</v>
      </c>
      <c r="G5360" s="2" t="s">
        <v>15919</v>
      </c>
      <c r="H5360" s="2" t="s">
        <v>15577</v>
      </c>
    </row>
    <row r="5361" spans="1:8" ht="56.25" customHeight="1" x14ac:dyDescent="0.25">
      <c r="A5361" s="1" t="s">
        <v>15838</v>
      </c>
      <c r="B5361" s="2" t="s">
        <v>15920</v>
      </c>
      <c r="C5361" s="2" t="str">
        <f>VLOOKUP($B5361, tge_gfx_data!A:E, 5, FALSE)</f>
        <v>SAGUENAY_HOAX_eventPicture</v>
      </c>
      <c r="D5361" s="2" t="str">
        <f>IFERROR(VLOOKUP(C5361,pictures!A:C,3,FALSE), "")</f>
        <v>NO</v>
      </c>
      <c r="E5361" s="1" t="s">
        <v>1838</v>
      </c>
      <c r="F5361" s="1" t="s">
        <v>15921</v>
      </c>
      <c r="G5361" s="2" t="s">
        <v>15922</v>
      </c>
      <c r="H5361" s="2" t="s">
        <v>15577</v>
      </c>
    </row>
    <row r="5362" spans="1:8" ht="56.25" customHeight="1" x14ac:dyDescent="0.25">
      <c r="A5362" s="1" t="s">
        <v>15838</v>
      </c>
      <c r="B5362" s="2" t="s">
        <v>15923</v>
      </c>
      <c r="C5362" s="2" t="str">
        <f>VLOOKUP($B5362, tge_gfx_data!A:E, 5, FALSE)</f>
        <v>SAGUENAY_MYTHICAL_eventPicture</v>
      </c>
      <c r="D5362" s="2" t="str">
        <f>IFERROR(VLOOKUP(C5362,pictures!A:C,3,FALSE), "")</f>
        <v>NO</v>
      </c>
      <c r="E5362" s="1" t="s">
        <v>1824</v>
      </c>
      <c r="F5362" s="1" t="s">
        <v>15924</v>
      </c>
      <c r="G5362" s="2" t="s">
        <v>15925</v>
      </c>
      <c r="H5362" s="2" t="s">
        <v>15577</v>
      </c>
    </row>
    <row r="5363" spans="1:8" ht="56.25" customHeight="1" x14ac:dyDescent="0.25">
      <c r="A5363" s="1" t="s">
        <v>15838</v>
      </c>
      <c r="B5363" s="2" t="s">
        <v>15926</v>
      </c>
      <c r="C5363" s="2" t="str">
        <f>VLOOKUP($B5363, tge_gfx_data!A:E, 5, FALSE)</f>
        <v>ETZANOA_OUTDATED_eventPicture</v>
      </c>
      <c r="D5363" s="2" t="str">
        <f>IFERROR(VLOOKUP(C5363,pictures!A:C,3,FALSE), "")</f>
        <v>NO</v>
      </c>
      <c r="E5363" s="1" t="s">
        <v>1832</v>
      </c>
      <c r="F5363" s="1" t="s">
        <v>15927</v>
      </c>
      <c r="G5363" s="2" t="s">
        <v>15928</v>
      </c>
      <c r="H5363" s="2" t="s">
        <v>15577</v>
      </c>
    </row>
    <row r="5364" spans="1:8" ht="56.25" customHeight="1" x14ac:dyDescent="0.25">
      <c r="A5364" s="1" t="s">
        <v>15838</v>
      </c>
      <c r="B5364" s="2" t="s">
        <v>15929</v>
      </c>
      <c r="C5364" s="2" t="str">
        <f>VLOOKUP($B5364, tge_gfx_data!A:E, 5, FALSE)</f>
        <v>event_pictures_PARADISE/CITY_VIEW_eventPicture</v>
      </c>
      <c r="D5364" s="2" t="str">
        <f>IFERROR(VLOOKUP(C5364,pictures!A:C,3,FALSE), "")</f>
        <v>NO</v>
      </c>
      <c r="E5364" s="1" t="s">
        <v>1850</v>
      </c>
      <c r="F5364" s="1" t="s">
        <v>15930</v>
      </c>
      <c r="G5364" s="2" t="s">
        <v>15931</v>
      </c>
      <c r="H5364" s="2" t="s">
        <v>15577</v>
      </c>
    </row>
    <row r="5365" spans="1:8" ht="56.25" customHeight="1" x14ac:dyDescent="0.25">
      <c r="A5365" s="1" t="s">
        <v>15838</v>
      </c>
      <c r="B5365" s="2" t="s">
        <v>15932</v>
      </c>
      <c r="C5365" s="2" t="str">
        <f>VLOOKUP($B5365, tge_gfx_data!A:E, 5, FALSE)</f>
        <v>QUIVIRA_LEGEND_eventPicture</v>
      </c>
      <c r="D5365" s="2" t="str">
        <f>IFERROR(VLOOKUP(C5365,pictures!A:C,3,FALSE), "")</f>
        <v>NO</v>
      </c>
      <c r="E5365" s="1" t="s">
        <v>1824</v>
      </c>
      <c r="F5365" s="1" t="s">
        <v>15933</v>
      </c>
      <c r="G5365" s="2" t="s">
        <v>15934</v>
      </c>
      <c r="H5365" s="2" t="s">
        <v>15577</v>
      </c>
    </row>
    <row r="5366" spans="1:8" ht="56.25" customHeight="1" x14ac:dyDescent="0.25">
      <c r="A5366" s="1" t="s">
        <v>15838</v>
      </c>
      <c r="B5366" s="2" t="s">
        <v>15935</v>
      </c>
      <c r="C5366" s="2" t="str">
        <f>VLOOKUP($B5366, tge_gfx_data!A:E, 5, FALSE)</f>
        <v>MARCOS_DE_NIZA_GOLDEN_CITY_eventPicture</v>
      </c>
      <c r="D5366" s="2" t="str">
        <f>IFERROR(VLOOKUP(C5366,pictures!A:C,3,FALSE), "")</f>
        <v>NO</v>
      </c>
      <c r="E5366" s="1" t="s">
        <v>1848</v>
      </c>
      <c r="F5366" s="1" t="s">
        <v>15936</v>
      </c>
      <c r="G5366" s="2" t="s">
        <v>15937</v>
      </c>
      <c r="H5366" s="2" t="s">
        <v>7783</v>
      </c>
    </row>
    <row r="5367" spans="1:8" ht="56.25" customHeight="1" x14ac:dyDescent="0.25">
      <c r="A5367" s="1" t="s">
        <v>15838</v>
      </c>
      <c r="B5367" s="2" t="s">
        <v>15938</v>
      </c>
      <c r="C5367" s="2" t="str">
        <f>VLOOKUP($B5367, tge_gfx_data!A:E, 5, FALSE)</f>
        <v>SACAGAWEA_AT_THREE_FORKS_eventPicture</v>
      </c>
      <c r="D5367" s="2" t="str">
        <f>IFERROR(VLOOKUP(C5367,pictures!A:C,3,FALSE), "")</f>
        <v>NO</v>
      </c>
      <c r="E5367" s="1" t="s">
        <v>1848</v>
      </c>
      <c r="F5367" s="1" t="s">
        <v>15939</v>
      </c>
      <c r="G5367" s="2" t="s">
        <v>15940</v>
      </c>
      <c r="H5367" s="2" t="s">
        <v>15577</v>
      </c>
    </row>
    <row r="5368" spans="1:8" ht="56.25" customHeight="1" x14ac:dyDescent="0.25">
      <c r="A5368" s="1" t="s">
        <v>15838</v>
      </c>
      <c r="B5368" s="2" t="s">
        <v>15941</v>
      </c>
      <c r="C5368" s="2" t="str">
        <f>VLOOKUP($B5368, tge_gfx_data!A:E, 5, FALSE)</f>
        <v>SAVED_BY_A_PRINCESS_eventPicture</v>
      </c>
      <c r="D5368" s="2" t="str">
        <f>IFERROR(VLOOKUP(C5368,pictures!A:C,3,FALSE), "")</f>
        <v>NO</v>
      </c>
      <c r="E5368" s="1" t="s">
        <v>1848</v>
      </c>
      <c r="F5368" s="1" t="s">
        <v>15942</v>
      </c>
      <c r="G5368" s="2" t="s">
        <v>15943</v>
      </c>
      <c r="H5368" s="2" t="s">
        <v>15577</v>
      </c>
    </row>
    <row r="5369" spans="1:8" ht="56.25" customHeight="1" x14ac:dyDescent="0.25">
      <c r="A5369" s="1" t="s">
        <v>15838</v>
      </c>
      <c r="B5369" s="2" t="s">
        <v>15944</v>
      </c>
      <c r="C5369" s="2" t="str">
        <f>VLOOKUP($B5369, tge_gfx_data!A:E, 5, FALSE)</f>
        <v>01_WESTERN/COLONIZATION/INTERACTIONS/CONQUISTADOR_ATTACKING_NATIVE_WOLFF</v>
      </c>
      <c r="D5369" s="2" t="str">
        <f>IFERROR(VLOOKUP(C5369,pictures!A:C,3,FALSE), "")</f>
        <v>YES</v>
      </c>
      <c r="E5369" s="1" t="s">
        <v>1848</v>
      </c>
      <c r="F5369" s="1" t="s">
        <v>15945</v>
      </c>
      <c r="G5369" s="2" t="s">
        <v>15946</v>
      </c>
      <c r="H5369" s="2" t="s">
        <v>15577</v>
      </c>
    </row>
    <row r="5370" spans="1:8" ht="56.25" customHeight="1" x14ac:dyDescent="0.25">
      <c r="A5370" s="1" t="s">
        <v>15838</v>
      </c>
      <c r="B5370" s="2" t="s">
        <v>15947</v>
      </c>
      <c r="C5370" s="2" t="str">
        <f>VLOOKUP($B5370, tge_gfx_data!A:E, 5, FALSE)</f>
        <v>01_WESTERN/COLONIZATION/EXPLORATION/CONQUISTADORS_RHYS_GRIFFITHS</v>
      </c>
      <c r="D5370" s="2" t="str">
        <f>IFERROR(VLOOKUP(C5370,pictures!A:C,3,FALSE), "")</f>
        <v>YES</v>
      </c>
      <c r="E5370" s="1" t="s">
        <v>1848</v>
      </c>
      <c r="F5370" s="1" t="s">
        <v>15948</v>
      </c>
      <c r="G5370" s="2" t="s">
        <v>15949</v>
      </c>
      <c r="H5370" s="2" t="s">
        <v>8154</v>
      </c>
    </row>
    <row r="5371" spans="1:8" ht="56.25" customHeight="1" x14ac:dyDescent="0.25">
      <c r="A5371" s="1" t="s">
        <v>15838</v>
      </c>
      <c r="B5371" s="2" t="s">
        <v>15950</v>
      </c>
      <c r="C5371" s="2" t="str">
        <f>VLOOKUP($B5371, tge_gfx_data!A:E, 5, FALSE)</f>
        <v>01_WESTERN/PEOPLE/ANIMALS/BECERRILLO_WAR_DOG_RONDEAU</v>
      </c>
      <c r="D5371" s="2" t="str">
        <f>IFERROR(VLOOKUP(C5371,pictures!A:C,3,FALSE), "")</f>
        <v>YES</v>
      </c>
      <c r="E5371" s="1" t="s">
        <v>1848</v>
      </c>
      <c r="F5371" s="1" t="s">
        <v>15951</v>
      </c>
      <c r="G5371" s="2" t="s">
        <v>15952</v>
      </c>
      <c r="H5371" s="2" t="s">
        <v>15577</v>
      </c>
    </row>
    <row r="5372" spans="1:8" ht="56.25" customHeight="1" x14ac:dyDescent="0.25">
      <c r="A5372" s="1" t="s">
        <v>15838</v>
      </c>
      <c r="B5372" s="2" t="s">
        <v>15953</v>
      </c>
      <c r="C5372" s="2" t="str">
        <f>VLOOKUP($B5372, tge_gfx_data!A:E, 5, FALSE)</f>
        <v>FASTER_SLOWPOKES_CONQUISTADOR_eventPicture</v>
      </c>
      <c r="D5372" s="2" t="str">
        <f>IFERROR(VLOOKUP(C5372,pictures!A:C,3,FALSE), "")</f>
        <v>NO</v>
      </c>
      <c r="E5372" s="1" t="s">
        <v>1839</v>
      </c>
      <c r="F5372" s="1" t="s">
        <v>15954</v>
      </c>
      <c r="G5372" s="2" t="s">
        <v>15955</v>
      </c>
      <c r="H5372" s="2" t="s">
        <v>8154</v>
      </c>
    </row>
    <row r="5373" spans="1:8" ht="56.25" customHeight="1" x14ac:dyDescent="0.25">
      <c r="A5373" s="1" t="s">
        <v>15838</v>
      </c>
      <c r="B5373" s="2" t="s">
        <v>15956</v>
      </c>
      <c r="C5373" s="2" t="e">
        <f>VLOOKUP($B5373, tge_gfx_data!A:E, 5, FALSE)</f>
        <v>#N/A</v>
      </c>
      <c r="D5373" s="2" t="str">
        <f>IFERROR(VLOOKUP(C5373,pictures!A:C,3,FALSE), "")</f>
        <v/>
      </c>
      <c r="E5373" s="1" t="s">
        <v>1838</v>
      </c>
      <c r="F5373" s="1" t="s">
        <v>15957</v>
      </c>
      <c r="G5373" s="2" t="s">
        <v>15958</v>
      </c>
    </row>
    <row r="5374" spans="1:8" ht="56.25" customHeight="1" x14ac:dyDescent="0.25">
      <c r="A5374" s="1" t="s">
        <v>15838</v>
      </c>
      <c r="B5374" s="2" t="s">
        <v>15959</v>
      </c>
      <c r="C5374" s="2" t="e">
        <f>VLOOKUP($B5374, tge_gfx_data!A:E, 5, FALSE)</f>
        <v>#N/A</v>
      </c>
      <c r="D5374" s="2" t="str">
        <f>IFERROR(VLOOKUP(C5374,pictures!A:C,3,FALSE), "")</f>
        <v/>
      </c>
      <c r="E5374" s="1" t="s">
        <v>1848</v>
      </c>
      <c r="F5374" s="1" t="s">
        <v>15960</v>
      </c>
      <c r="G5374" s="2" t="s">
        <v>15961</v>
      </c>
    </row>
    <row r="5375" spans="1:8" ht="56.25" customHeight="1" x14ac:dyDescent="0.25">
      <c r="A5375" s="1" t="s">
        <v>15838</v>
      </c>
      <c r="B5375" s="2" t="s">
        <v>15962</v>
      </c>
      <c r="C5375" s="2" t="str">
        <f>VLOOKUP($B5375, tge_gfx_data!A:E, 5, FALSE)</f>
        <v>AMAZON_AMBUSH_eventPicture</v>
      </c>
      <c r="D5375" s="2" t="str">
        <f>IFERROR(VLOOKUP(C5375,pictures!A:C,3,FALSE), "")</f>
        <v>NO</v>
      </c>
      <c r="E5375" s="1" t="s">
        <v>1839</v>
      </c>
      <c r="F5375" s="1" t="s">
        <v>15963</v>
      </c>
      <c r="G5375" s="2" t="s">
        <v>15964</v>
      </c>
    </row>
    <row r="5376" spans="1:8" ht="56.25" customHeight="1" x14ac:dyDescent="0.25">
      <c r="A5376" s="1" t="s">
        <v>15838</v>
      </c>
      <c r="B5376" s="2" t="s">
        <v>15965</v>
      </c>
      <c r="C5376" s="2" t="str">
        <f>VLOOKUP($B5376, tge_gfx_data!A:E, 5, FALSE)</f>
        <v>01_WESTERN/COLONIZATION/INTERACTIONS/LANDING_WILLIAMS_CHAPPEL</v>
      </c>
      <c r="D5376" s="2" t="str">
        <f>IFERROR(VLOOKUP(C5376,pictures!A:C,3,FALSE), "")</f>
        <v>YES</v>
      </c>
      <c r="E5376" s="1" t="s">
        <v>1840</v>
      </c>
      <c r="F5376" s="1" t="s">
        <v>15966</v>
      </c>
      <c r="G5376" s="2" t="s">
        <v>15967</v>
      </c>
      <c r="H5376" s="2" t="s">
        <v>8154</v>
      </c>
    </row>
    <row r="5377" spans="1:8" ht="56.25" customHeight="1" x14ac:dyDescent="0.25">
      <c r="A5377" s="1" t="s">
        <v>15838</v>
      </c>
      <c r="B5377" s="2" t="s">
        <v>4734</v>
      </c>
      <c r="C5377" s="2" t="str">
        <f>VLOOKUP($B5377, tge_gfx_data!A:E, 5, FALSE)</f>
        <v>TIPI_IN_WINTER_eventPicture</v>
      </c>
      <c r="D5377" s="2" t="str">
        <f>IFERROR(VLOOKUP(C5377,pictures!A:C,3,FALSE), "")</f>
        <v>NO</v>
      </c>
      <c r="E5377" s="1" t="s">
        <v>1840</v>
      </c>
      <c r="F5377" s="1" t="s">
        <v>15968</v>
      </c>
      <c r="G5377" s="2" t="s">
        <v>15969</v>
      </c>
    </row>
    <row r="5378" spans="1:8" ht="56.25" customHeight="1" x14ac:dyDescent="0.25">
      <c r="A5378" s="1" t="s">
        <v>15838</v>
      </c>
      <c r="B5378" s="2" t="s">
        <v>4735</v>
      </c>
      <c r="C5378" s="2" t="str">
        <f>VLOOKUP($B5378, tge_gfx_data!A:E, 5, FALSE)</f>
        <v>01_WESTERN/COLONIZATION/EXPLORATION/WORSHIPPERS_OF_SUN_THERON</v>
      </c>
      <c r="D5378" s="2" t="str">
        <f>IFERROR(VLOOKUP(C5378,pictures!A:C,3,FALSE), "")</f>
        <v>YES</v>
      </c>
      <c r="E5378" s="1" t="s">
        <v>1848</v>
      </c>
      <c r="F5378" s="1" t="s">
        <v>15970</v>
      </c>
      <c r="G5378" s="2" t="s">
        <v>15971</v>
      </c>
      <c r="H5378" s="2" t="s">
        <v>7783</v>
      </c>
    </row>
    <row r="5379" spans="1:8" ht="56.25" customHeight="1" x14ac:dyDescent="0.25">
      <c r="A5379" s="1" t="s">
        <v>15838</v>
      </c>
      <c r="B5379" s="2" t="s">
        <v>15972</v>
      </c>
      <c r="C5379" s="2" t="str">
        <f>VLOOKUP($B5379, tge_gfx_data!A:E, 5, FALSE)</f>
        <v>EXPLORERS_AMBUSHED_eventPicture</v>
      </c>
      <c r="D5379" s="2" t="str">
        <f>IFERROR(VLOOKUP(C5379,pictures!A:C,3,FALSE), "")</f>
        <v>NO</v>
      </c>
      <c r="E5379" s="1" t="s">
        <v>1848</v>
      </c>
      <c r="F5379" s="1" t="s">
        <v>15973</v>
      </c>
      <c r="G5379" s="2" t="s">
        <v>15974</v>
      </c>
      <c r="H5379" s="2" t="s">
        <v>8154</v>
      </c>
    </row>
    <row r="5380" spans="1:8" ht="56.25" customHeight="1" x14ac:dyDescent="0.25">
      <c r="A5380" s="1" t="s">
        <v>15838</v>
      </c>
      <c r="B5380" s="2" t="s">
        <v>15975</v>
      </c>
      <c r="C5380" s="2" t="str">
        <f>VLOOKUP($B5380, tge_gfx_data!A:E, 5, FALSE)</f>
        <v>FUR_TRADER_CASK_eventPicture</v>
      </c>
      <c r="D5380" s="2" t="str">
        <f>IFERROR(VLOOKUP(C5380,pictures!A:C,3,FALSE), "")</f>
        <v>NO</v>
      </c>
      <c r="E5380" s="1" t="s">
        <v>1848</v>
      </c>
      <c r="F5380" s="1" t="s">
        <v>15976</v>
      </c>
      <c r="G5380" s="2" t="s">
        <v>15977</v>
      </c>
    </row>
    <row r="5381" spans="1:8" ht="56.25" customHeight="1" x14ac:dyDescent="0.25">
      <c r="A5381" s="1" t="s">
        <v>15838</v>
      </c>
      <c r="B5381" s="2" t="s">
        <v>15978</v>
      </c>
      <c r="C5381" s="2" t="e">
        <f>VLOOKUP($B5381, tge_gfx_data!A:E, 5, FALSE)</f>
        <v>#N/A</v>
      </c>
      <c r="D5381" s="2" t="str">
        <f>IFERROR(VLOOKUP(C5381,pictures!A:C,3,FALSE), "")</f>
        <v/>
      </c>
      <c r="E5381" s="1" t="s">
        <v>1848</v>
      </c>
      <c r="F5381" s="1" t="s">
        <v>15979</v>
      </c>
      <c r="G5381" s="2" t="s">
        <v>15980</v>
      </c>
    </row>
    <row r="5382" spans="1:8" ht="56.25" customHeight="1" x14ac:dyDescent="0.25">
      <c r="A5382" s="1" t="s">
        <v>15838</v>
      </c>
      <c r="B5382" s="2" t="s">
        <v>15981</v>
      </c>
      <c r="C5382" s="2" t="e">
        <f>VLOOKUP($B5382, tge_gfx_data!A:E, 5, FALSE)</f>
        <v>#N/A</v>
      </c>
      <c r="D5382" s="2" t="str">
        <f>IFERROR(VLOOKUP(C5382,pictures!A:C,3,FALSE), "")</f>
        <v/>
      </c>
      <c r="E5382" s="1" t="s">
        <v>1842</v>
      </c>
      <c r="F5382" s="1" t="s">
        <v>15982</v>
      </c>
      <c r="G5382" s="2" t="s">
        <v>15983</v>
      </c>
    </row>
    <row r="5383" spans="1:8" ht="56.25" customHeight="1" x14ac:dyDescent="0.25">
      <c r="A5383" s="1" t="s">
        <v>15838</v>
      </c>
      <c r="B5383" s="2" t="s">
        <v>15984</v>
      </c>
      <c r="C5383" s="2" t="e">
        <f>VLOOKUP($B5383, tge_gfx_data!A:E, 5, FALSE)</f>
        <v>#N/A</v>
      </c>
      <c r="D5383" s="2" t="str">
        <f>IFERROR(VLOOKUP(C5383,pictures!A:C,3,FALSE), "")</f>
        <v/>
      </c>
      <c r="E5383" s="1" t="s">
        <v>1839</v>
      </c>
      <c r="F5383" s="1" t="s">
        <v>15985</v>
      </c>
      <c r="G5383" s="2" t="s">
        <v>15986</v>
      </c>
    </row>
    <row r="5384" spans="1:8" ht="56.25" customHeight="1" x14ac:dyDescent="0.25">
      <c r="A5384" s="1" t="s">
        <v>15838</v>
      </c>
      <c r="B5384" s="2" t="s">
        <v>15987</v>
      </c>
      <c r="C5384" s="2" t="e">
        <f>VLOOKUP($B5384, tge_gfx_data!A:E, 5, FALSE)</f>
        <v>#N/A</v>
      </c>
      <c r="D5384" s="2" t="str">
        <f>IFERROR(VLOOKUP(C5384,pictures!A:C,3,FALSE), "")</f>
        <v/>
      </c>
      <c r="E5384" s="1" t="s">
        <v>1848</v>
      </c>
      <c r="F5384" s="1" t="s">
        <v>15988</v>
      </c>
      <c r="G5384" s="2" t="s">
        <v>15989</v>
      </c>
    </row>
    <row r="5385" spans="1:8" ht="56.25" customHeight="1" x14ac:dyDescent="0.25">
      <c r="A5385" s="1" t="s">
        <v>15838</v>
      </c>
      <c r="B5385" s="2" t="s">
        <v>15990</v>
      </c>
      <c r="C5385" s="2" t="str">
        <f>VLOOKUP($B5385, tge_gfx_data!A:E, 5, FALSE)</f>
        <v>SERRA_DO_MAR_eventPicture</v>
      </c>
      <c r="D5385" s="2" t="str">
        <f>IFERROR(VLOOKUP(C5385,pictures!A:C,3,FALSE), "")</f>
        <v>NO</v>
      </c>
      <c r="E5385" s="1" t="s">
        <v>1848</v>
      </c>
      <c r="F5385" s="1" t="s">
        <v>15991</v>
      </c>
      <c r="G5385" s="2" t="s">
        <v>15992</v>
      </c>
      <c r="H5385" s="2" t="s">
        <v>8154</v>
      </c>
    </row>
    <row r="5386" spans="1:8" ht="56.25" customHeight="1" x14ac:dyDescent="0.25">
      <c r="A5386" s="1" t="s">
        <v>15838</v>
      </c>
      <c r="B5386" s="2" t="s">
        <v>15993</v>
      </c>
      <c r="C5386" s="2" t="str">
        <f>VLOOKUP($B5386, tge_gfx_data!A:E, 5, FALSE)</f>
        <v>JEWEL_EXAMINATION_eventPicture</v>
      </c>
      <c r="D5386" s="2" t="str">
        <f>IFERROR(VLOOKUP(C5386,pictures!A:C,3,FALSE), "")</f>
        <v>NO</v>
      </c>
      <c r="E5386" s="1" t="s">
        <v>1848</v>
      </c>
      <c r="F5386" s="1" t="s">
        <v>15994</v>
      </c>
      <c r="G5386" s="2" t="s">
        <v>15995</v>
      </c>
    </row>
    <row r="5387" spans="1:8" ht="56.25" customHeight="1" x14ac:dyDescent="0.25">
      <c r="A5387" s="1" t="s">
        <v>15838</v>
      </c>
      <c r="B5387" s="2" t="s">
        <v>15996</v>
      </c>
      <c r="C5387" s="2" t="str">
        <f>VLOOKUP($B5387, tge_gfx_data!A:E, 5, FALSE)</f>
        <v>PYLE_CANOE_SOLDIER_eventPicture</v>
      </c>
      <c r="D5387" s="2" t="str">
        <f>IFERROR(VLOOKUP(C5387,pictures!A:C,3,FALSE), "")</f>
        <v>NO</v>
      </c>
      <c r="E5387" s="1" t="s">
        <v>1848</v>
      </c>
      <c r="F5387" s="1" t="s">
        <v>15997</v>
      </c>
      <c r="G5387" s="2" t="s">
        <v>15998</v>
      </c>
    </row>
    <row r="5388" spans="1:8" ht="56.25" customHeight="1" x14ac:dyDescent="0.25">
      <c r="A5388" s="1" t="s">
        <v>15838</v>
      </c>
      <c r="B5388" s="2" t="s">
        <v>15999</v>
      </c>
      <c r="C5388" s="2" t="e">
        <f>VLOOKUP($B5388, tge_gfx_data!A:E, 5, FALSE)</f>
        <v>#N/A</v>
      </c>
      <c r="D5388" s="2" t="str">
        <f>IFERROR(VLOOKUP(C5388,pictures!A:C,3,FALSE), "")</f>
        <v/>
      </c>
      <c r="E5388" s="1" t="s">
        <v>1836</v>
      </c>
      <c r="F5388" s="1" t="s">
        <v>16000</v>
      </c>
      <c r="G5388" s="2" t="s">
        <v>16001</v>
      </c>
    </row>
    <row r="5389" spans="1:8" ht="56.25" customHeight="1" x14ac:dyDescent="0.25">
      <c r="A5389" s="1" t="s">
        <v>15838</v>
      </c>
      <c r="B5389" s="2" t="s">
        <v>16002</v>
      </c>
      <c r="C5389" s="2" t="str">
        <f>VLOOKUP($B5389, tge_gfx_data!A:E, 5, FALSE)</f>
        <v>RUINS_IN_JUNGLE_eventPicture</v>
      </c>
      <c r="D5389" s="2" t="str">
        <f>IFERROR(VLOOKUP(C5389,pictures!A:C,3,FALSE), "")</f>
        <v>NO</v>
      </c>
      <c r="E5389" s="1" t="s">
        <v>1851</v>
      </c>
      <c r="F5389" s="1" t="s">
        <v>16003</v>
      </c>
      <c r="G5389" s="2" t="s">
        <v>16004</v>
      </c>
    </row>
    <row r="5390" spans="1:8" ht="56.25" customHeight="1" x14ac:dyDescent="0.25">
      <c r="A5390" s="1" t="s">
        <v>15838</v>
      </c>
      <c r="B5390" s="2" t="s">
        <v>16005</v>
      </c>
      <c r="C5390" s="2" t="str">
        <f>VLOOKUP($B5390, tge_gfx_data!A:E, 5, FALSE)</f>
        <v>01_WESTERN/COLONIZATION/SLAVERY/ENSLAVED_NATIVES_JUNGLE_DEBRET</v>
      </c>
      <c r="D5390" s="2" t="str">
        <f>IFERROR(VLOOKUP(C5390,pictures!A:C,3,FALSE), "")</f>
        <v>YES</v>
      </c>
      <c r="E5390" s="1" t="s">
        <v>1832</v>
      </c>
      <c r="F5390" s="1" t="s">
        <v>16006</v>
      </c>
      <c r="G5390" s="2" t="s">
        <v>16007</v>
      </c>
    </row>
    <row r="5391" spans="1:8" ht="56.25" customHeight="1" x14ac:dyDescent="0.25">
      <c r="A5391" s="1" t="s">
        <v>15838</v>
      </c>
      <c r="B5391" s="2" t="s">
        <v>16008</v>
      </c>
      <c r="C5391" s="2" t="str">
        <f>VLOOKUP($B5391, tge_gfx_data!A:E, 5, FALSE)</f>
        <v>MAYAN_TEMPLE_TORCH_BURNING_eventPicture</v>
      </c>
      <c r="D5391" s="2" t="str">
        <f>IFERROR(VLOOKUP(C5391,pictures!A:C,3,FALSE), "")</f>
        <v>NO</v>
      </c>
      <c r="E5391" s="1" t="s">
        <v>1851</v>
      </c>
      <c r="F5391" s="1" t="s">
        <v>16009</v>
      </c>
      <c r="G5391" s="2" t="s">
        <v>16010</v>
      </c>
    </row>
    <row r="5392" spans="1:8" ht="56.25" customHeight="1" x14ac:dyDescent="0.25">
      <c r="A5392" s="1" t="s">
        <v>15838</v>
      </c>
      <c r="B5392" s="2" t="s">
        <v>16011</v>
      </c>
      <c r="C5392" s="2" t="str">
        <f>VLOOKUP($B5392, tge_gfx_data!A:E, 5, FALSE)</f>
        <v>01_WESTERN/COLONIZATION/EXPLORATION/SEEKERS_CORONADO_CHIRICAHAUS_CARSON</v>
      </c>
      <c r="D5392" s="2" t="str">
        <f>IFERROR(VLOOKUP(C5392,pictures!A:C,3,FALSE), "")</f>
        <v>YES</v>
      </c>
      <c r="E5392" s="1" t="s">
        <v>1839</v>
      </c>
      <c r="F5392" s="1" t="s">
        <v>16012</v>
      </c>
      <c r="G5392" s="2" t="s">
        <v>16013</v>
      </c>
    </row>
    <row r="5393" spans="1:8" ht="56.25" customHeight="1" x14ac:dyDescent="0.25">
      <c r="A5393" s="1" t="s">
        <v>15838</v>
      </c>
      <c r="B5393" s="2" t="s">
        <v>16014</v>
      </c>
      <c r="C5393" s="2" t="str">
        <f>VLOOKUP($B5393, tge_gfx_data!A:E, 5, FALSE)</f>
        <v>08_AMERICAS/RELIGION/FOLKLORE/LEGEND_LAKE_TARAWERA_WATKINS</v>
      </c>
      <c r="D5393" s="2" t="str">
        <f>IFERROR(VLOOKUP(C5393,pictures!A:C,3,FALSE), "")</f>
        <v>YES</v>
      </c>
      <c r="E5393" s="1" t="s">
        <v>1848</v>
      </c>
      <c r="F5393" s="1" t="s">
        <v>16015</v>
      </c>
      <c r="G5393" s="2" t="s">
        <v>16016</v>
      </c>
    </row>
    <row r="5394" spans="1:8" ht="56.25" customHeight="1" x14ac:dyDescent="0.25">
      <c r="A5394" s="1" t="s">
        <v>15838</v>
      </c>
      <c r="B5394" s="2" t="s">
        <v>16017</v>
      </c>
      <c r="C5394" s="2" t="e">
        <f>VLOOKUP($B5394, tge_gfx_data!A:E, 5, FALSE)</f>
        <v>#N/A</v>
      </c>
      <c r="D5394" s="2" t="str">
        <f>IFERROR(VLOOKUP(C5394,pictures!A:C,3,FALSE), "")</f>
        <v/>
      </c>
      <c r="E5394" s="1" t="s">
        <v>1848</v>
      </c>
      <c r="F5394" s="1" t="s">
        <v>16018</v>
      </c>
      <c r="G5394" s="2" t="s">
        <v>16019</v>
      </c>
      <c r="H5394" s="2" t="s">
        <v>7783</v>
      </c>
    </row>
    <row r="5395" spans="1:8" ht="56.25" customHeight="1" x14ac:dyDescent="0.25">
      <c r="A5395" s="1" t="s">
        <v>15838</v>
      </c>
      <c r="B5395" s="2" t="s">
        <v>16020</v>
      </c>
      <c r="C5395" s="2" t="e">
        <f>VLOOKUP($B5395, tge_gfx_data!A:E, 5, FALSE)</f>
        <v>#N/A</v>
      </c>
      <c r="D5395" s="2" t="str">
        <f>IFERROR(VLOOKUP(C5395,pictures!A:C,3,FALSE), "")</f>
        <v/>
      </c>
      <c r="E5395" s="1" t="s">
        <v>1840</v>
      </c>
      <c r="F5395" s="1" t="s">
        <v>16021</v>
      </c>
      <c r="G5395" s="2" t="s">
        <v>16022</v>
      </c>
    </row>
    <row r="5396" spans="1:8" ht="56.25" customHeight="1" x14ac:dyDescent="0.25">
      <c r="A5396" s="1" t="s">
        <v>15838</v>
      </c>
      <c r="B5396" s="2" t="s">
        <v>16023</v>
      </c>
      <c r="C5396" s="2" t="e">
        <f>VLOOKUP($B5396, tge_gfx_data!A:E, 5, FALSE)</f>
        <v>#N/A</v>
      </c>
      <c r="D5396" s="2" t="str">
        <f>IFERROR(VLOOKUP(C5396,pictures!A:C,3,FALSE), "")</f>
        <v/>
      </c>
      <c r="E5396" s="1" t="s">
        <v>1840</v>
      </c>
      <c r="F5396" s="1" t="s">
        <v>16024</v>
      </c>
      <c r="G5396" s="2" t="s">
        <v>16025</v>
      </c>
    </row>
    <row r="5397" spans="1:8" ht="56.25" customHeight="1" x14ac:dyDescent="0.25">
      <c r="A5397" s="1" t="s">
        <v>15838</v>
      </c>
      <c r="B5397" s="2" t="s">
        <v>16026</v>
      </c>
      <c r="C5397" s="2" t="e">
        <f>VLOOKUP($B5397, tge_gfx_data!A:E, 5, FALSE)</f>
        <v>#N/A</v>
      </c>
      <c r="D5397" s="2" t="str">
        <f>IFERROR(VLOOKUP(C5397,pictures!A:C,3,FALSE), "")</f>
        <v/>
      </c>
      <c r="E5397" s="1" t="s">
        <v>1834</v>
      </c>
      <c r="F5397" s="1" t="s">
        <v>16027</v>
      </c>
      <c r="G5397" s="2" t="s">
        <v>16028</v>
      </c>
    </row>
    <row r="5398" spans="1:8" ht="56.25" customHeight="1" x14ac:dyDescent="0.25">
      <c r="A5398" s="1" t="s">
        <v>15838</v>
      </c>
      <c r="B5398" s="2" t="s">
        <v>16029</v>
      </c>
      <c r="C5398" s="2" t="e">
        <f>VLOOKUP($B5398, tge_gfx_data!A:E, 5, FALSE)</f>
        <v>#N/A</v>
      </c>
      <c r="D5398" s="2" t="str">
        <f>IFERROR(VLOOKUP(C5398,pictures!A:C,3,FALSE), "")</f>
        <v/>
      </c>
      <c r="E5398" s="1" t="s">
        <v>1848</v>
      </c>
      <c r="F5398" s="1" t="s">
        <v>16030</v>
      </c>
      <c r="G5398" s="2" t="s">
        <v>16031</v>
      </c>
    </row>
    <row r="5399" spans="1:8" ht="56.25" customHeight="1" x14ac:dyDescent="0.25">
      <c r="A5399" s="1" t="s">
        <v>15838</v>
      </c>
      <c r="B5399" s="2" t="s">
        <v>16032</v>
      </c>
      <c r="C5399" s="2" t="e">
        <f>VLOOKUP($B5399, tge_gfx_data!A:E, 5, FALSE)</f>
        <v>#N/A</v>
      </c>
      <c r="D5399" s="2" t="str">
        <f>IFERROR(VLOOKUP(C5399,pictures!A:C,3,FALSE), "")</f>
        <v/>
      </c>
      <c r="E5399" s="1" t="s">
        <v>1848</v>
      </c>
      <c r="F5399" s="1" t="s">
        <v>16033</v>
      </c>
      <c r="G5399" s="2" t="s">
        <v>16034</v>
      </c>
    </row>
    <row r="5400" spans="1:8" ht="56.25" customHeight="1" x14ac:dyDescent="0.25">
      <c r="A5400" s="1" t="s">
        <v>15838</v>
      </c>
      <c r="B5400" s="2" t="s">
        <v>16035</v>
      </c>
      <c r="C5400" s="2" t="e">
        <f>VLOOKUP($B5400, tge_gfx_data!A:E, 5, FALSE)</f>
        <v>#N/A</v>
      </c>
      <c r="D5400" s="2" t="str">
        <f>IFERROR(VLOOKUP(C5400,pictures!A:C,3,FALSE), "")</f>
        <v/>
      </c>
      <c r="E5400" s="1" t="s">
        <v>1848</v>
      </c>
      <c r="F5400" s="1" t="s">
        <v>16036</v>
      </c>
      <c r="G5400" s="2" t="s">
        <v>16037</v>
      </c>
    </row>
    <row r="5401" spans="1:8" ht="56.25" customHeight="1" x14ac:dyDescent="0.25">
      <c r="A5401" s="1" t="s">
        <v>15838</v>
      </c>
      <c r="B5401" s="2" t="s">
        <v>16038</v>
      </c>
      <c r="C5401" s="2" t="e">
        <f>VLOOKUP($B5401, tge_gfx_data!A:E, 5, FALSE)</f>
        <v>#N/A</v>
      </c>
      <c r="D5401" s="2" t="str">
        <f>IFERROR(VLOOKUP(C5401,pictures!A:C,3,FALSE), "")</f>
        <v/>
      </c>
      <c r="E5401" s="1" t="s">
        <v>1848</v>
      </c>
      <c r="F5401" s="1" t="s">
        <v>16039</v>
      </c>
      <c r="G5401" s="2" t="s">
        <v>16040</v>
      </c>
    </row>
    <row r="5402" spans="1:8" ht="56.25" customHeight="1" x14ac:dyDescent="0.25">
      <c r="A5402" s="1" t="s">
        <v>15838</v>
      </c>
      <c r="B5402" s="2" t="s">
        <v>4736</v>
      </c>
      <c r="C5402" s="2" t="str">
        <f>VLOOKUP($B5402, tge_gfx_data!A:E, 5, FALSE)</f>
        <v>NORUMBEGA_MYTH_eventPicture</v>
      </c>
      <c r="D5402" s="2" t="str">
        <f>IFERROR(VLOOKUP(C5402,pictures!A:C,3,FALSE), "")</f>
        <v>NO</v>
      </c>
      <c r="E5402" s="1" t="s">
        <v>1848</v>
      </c>
      <c r="F5402" s="1" t="s">
        <v>16041</v>
      </c>
      <c r="G5402" s="2" t="s">
        <v>16042</v>
      </c>
      <c r="H5402" s="2" t="s">
        <v>7783</v>
      </c>
    </row>
    <row r="5403" spans="1:8" ht="56.25" customHeight="1" x14ac:dyDescent="0.25">
      <c r="A5403" s="1" t="s">
        <v>15838</v>
      </c>
      <c r="B5403" s="2" t="s">
        <v>16043</v>
      </c>
      <c r="C5403" s="2" t="str">
        <f>VLOOKUP($B5403, tge_gfx_data!A:E, 5, FALSE)</f>
        <v>SAGUENAY_LEGEND_eventPicture</v>
      </c>
      <c r="D5403" s="2" t="str">
        <f>IFERROR(VLOOKUP(C5403,pictures!A:C,3,FALSE), "")</f>
        <v>NO</v>
      </c>
      <c r="E5403" s="1" t="s">
        <v>1848</v>
      </c>
      <c r="F5403" s="1" t="s">
        <v>16044</v>
      </c>
      <c r="G5403" s="2" t="s">
        <v>16045</v>
      </c>
      <c r="H5403" s="2" t="s">
        <v>7783</v>
      </c>
    </row>
    <row r="5404" spans="1:8" ht="56.25" customHeight="1" x14ac:dyDescent="0.25">
      <c r="A5404" s="1" t="s">
        <v>15838</v>
      </c>
      <c r="B5404" s="2" t="s">
        <v>4737</v>
      </c>
      <c r="C5404" s="2" t="str">
        <f>VLOOKUP($B5404, tge_gfx_data!A:E, 5, FALSE)</f>
        <v>QUIVIRA_LEGEND_eventPicture</v>
      </c>
      <c r="D5404" s="2" t="str">
        <f>IFERROR(VLOOKUP(C5404,pictures!A:C,3,FALSE), "")</f>
        <v>NO</v>
      </c>
      <c r="E5404" s="1" t="s">
        <v>1848</v>
      </c>
      <c r="F5404" s="1" t="s">
        <v>16046</v>
      </c>
      <c r="G5404" s="2" t="s">
        <v>16047</v>
      </c>
      <c r="H5404" s="2" t="s">
        <v>7783</v>
      </c>
    </row>
    <row r="5405" spans="1:8" ht="56.25" customHeight="1" x14ac:dyDescent="0.25">
      <c r="A5405" s="1" t="s">
        <v>16048</v>
      </c>
      <c r="B5405" s="2" t="s">
        <v>4738</v>
      </c>
      <c r="C5405" s="2" t="str">
        <f>VLOOKUP($B5405, tge_gfx_data!A:E, 5, FALSE)</f>
        <v>EMPEROR_FREDERICK_II_PALERMO_eventPicture</v>
      </c>
      <c r="D5405" s="2" t="str">
        <f>IFERROR(VLOOKUP(C5405,pictures!A:C,3,FALSE), "")</f>
        <v>NO</v>
      </c>
      <c r="E5405" s="1" t="s">
        <v>2487</v>
      </c>
      <c r="F5405" s="1" t="s">
        <v>16049</v>
      </c>
      <c r="G5405" s="2" t="s">
        <v>16050</v>
      </c>
    </row>
    <row r="5406" spans="1:8" ht="56.25" customHeight="1" x14ac:dyDescent="0.25">
      <c r="A5406" s="1" t="s">
        <v>16048</v>
      </c>
      <c r="B5406" s="2" t="s">
        <v>4739</v>
      </c>
      <c r="C5406" s="2" t="str">
        <f>VLOOKUP($B5406, tge_gfx_data!A:E, 5, FALSE)</f>
        <v>LAOCOON_STATUE_REDISCOVERED_eventPicture</v>
      </c>
      <c r="D5406" s="2" t="str">
        <f>IFERROR(VLOOKUP(C5406,pictures!A:C,3,FALSE), "")</f>
        <v>NO</v>
      </c>
      <c r="E5406" s="1" t="s">
        <v>2487</v>
      </c>
      <c r="F5406" s="1" t="s">
        <v>16051</v>
      </c>
      <c r="G5406" s="2" t="s">
        <v>16052</v>
      </c>
    </row>
    <row r="5407" spans="1:8" ht="56.25" customHeight="1" x14ac:dyDescent="0.25">
      <c r="A5407" s="1" t="s">
        <v>16048</v>
      </c>
      <c r="B5407" s="2" t="s">
        <v>16053</v>
      </c>
      <c r="C5407" s="2" t="str">
        <f>VLOOKUP($B5407, tge_gfx_data!A:E, 5, FALSE)</f>
        <v>FALLEN_RUINS_PHILISOPHERS_eventPicture</v>
      </c>
      <c r="D5407" s="2" t="str">
        <f>IFERROR(VLOOKUP(C5407,pictures!A:C,3,FALSE), "")</f>
        <v>NO</v>
      </c>
      <c r="E5407" s="1" t="s">
        <v>2487</v>
      </c>
      <c r="F5407" s="1" t="s">
        <v>16051</v>
      </c>
      <c r="G5407" s="2" t="s">
        <v>16054</v>
      </c>
    </row>
    <row r="5408" spans="1:8" ht="56.25" customHeight="1" x14ac:dyDescent="0.25">
      <c r="A5408" s="1" t="s">
        <v>16048</v>
      </c>
      <c r="B5408" s="2" t="s">
        <v>4740</v>
      </c>
      <c r="C5408" s="2" t="str">
        <f>VLOOKUP($B5408, tge_gfx_data!A:E, 5, FALSE)</f>
        <v>ROMAN_RUINS_COLUMNS_eventPicture</v>
      </c>
      <c r="D5408" s="2" t="str">
        <f>IFERROR(VLOOKUP(C5408,pictures!A:C,3,FALSE), "")</f>
        <v>NO</v>
      </c>
      <c r="E5408" s="1" t="s">
        <v>2487</v>
      </c>
      <c r="F5408" s="1" t="s">
        <v>16051</v>
      </c>
      <c r="G5408" s="2" t="s">
        <v>22440</v>
      </c>
    </row>
    <row r="5409" spans="1:8" ht="56.25" customHeight="1" x14ac:dyDescent="0.25">
      <c r="A5409" s="1" t="s">
        <v>16048</v>
      </c>
      <c r="B5409" s="2" t="s">
        <v>4741</v>
      </c>
      <c r="C5409" s="2" t="str">
        <f>VLOOKUP($B5409, tge_gfx_data!A:E, 5, FALSE)</f>
        <v>LAOCOON_STATUE_REDISCOVERED_eventPicture</v>
      </c>
      <c r="D5409" s="2" t="str">
        <f>IFERROR(VLOOKUP(C5409,pictures!A:C,3,FALSE), "")</f>
        <v>NO</v>
      </c>
      <c r="E5409" s="1" t="s">
        <v>2487</v>
      </c>
      <c r="F5409" s="1" t="s">
        <v>16051</v>
      </c>
      <c r="G5409" s="2" t="s">
        <v>16052</v>
      </c>
    </row>
    <row r="5410" spans="1:8" ht="56.25" customHeight="1" x14ac:dyDescent="0.25">
      <c r="A5410" s="1" t="s">
        <v>16055</v>
      </c>
      <c r="B5410" s="2" t="s">
        <v>4746</v>
      </c>
      <c r="C5410" s="2" t="str">
        <f>VLOOKUP($B5410, tge_gfx_data!A:E, 5, FALSE)</f>
        <v>WOKOU_JUNK_WAITING_eventPicture</v>
      </c>
      <c r="D5410" s="2" t="str">
        <f>IFERROR(VLOOKUP(C5410,pictures!A:C,3,FALSE), "")</f>
        <v>NO</v>
      </c>
      <c r="E5410" s="1" t="s">
        <v>253</v>
      </c>
      <c r="F5410" s="1" t="s">
        <v>16056</v>
      </c>
      <c r="G5410" s="2" t="s">
        <v>22114</v>
      </c>
    </row>
    <row r="5411" spans="1:8" ht="56.25" customHeight="1" x14ac:dyDescent="0.25">
      <c r="A5411" s="1" t="s">
        <v>16055</v>
      </c>
      <c r="B5411" s="2" t="s">
        <v>4747</v>
      </c>
      <c r="C5411" s="2" t="str">
        <f>VLOOKUP($B5411, tge_gfx_data!A:E, 5, FALSE)</f>
        <v>SNOW_AT_MIYAJIMA_TEMPLE_eventPicture</v>
      </c>
      <c r="D5411" s="2" t="str">
        <f>IFERROR(VLOOKUP(C5411,pictures!A:C,3,FALSE), "")</f>
        <v>NO</v>
      </c>
      <c r="E5411" s="1" t="s">
        <v>251</v>
      </c>
      <c r="F5411" s="1" t="s">
        <v>16057</v>
      </c>
      <c r="G5411" s="2" t="s">
        <v>16058</v>
      </c>
    </row>
    <row r="5412" spans="1:8" ht="56.25" customHeight="1" x14ac:dyDescent="0.25">
      <c r="A5412" s="1" t="s">
        <v>16055</v>
      </c>
      <c r="B5412" s="2" t="s">
        <v>4748</v>
      </c>
      <c r="C5412" s="2" t="str">
        <f>VLOOKUP($B5412, tge_gfx_data!A:E, 5, FALSE)</f>
        <v>IMPERIAL_PALACE_KYOTO_eventPicture</v>
      </c>
      <c r="D5412" s="2" t="str">
        <f>IFERROR(VLOOKUP(C5412,pictures!A:C,3,FALSE), "")</f>
        <v>NO</v>
      </c>
      <c r="E5412" s="1" t="s">
        <v>251</v>
      </c>
      <c r="F5412" s="1" t="s">
        <v>16059</v>
      </c>
      <c r="G5412" s="2" t="s">
        <v>16060</v>
      </c>
    </row>
    <row r="5413" spans="1:8" ht="56.25" customHeight="1" x14ac:dyDescent="0.25">
      <c r="A5413" s="1" t="s">
        <v>16055</v>
      </c>
      <c r="B5413" s="2" t="s">
        <v>4749</v>
      </c>
      <c r="C5413" s="2" t="str">
        <f>VLOOKUP($B5413, tge_gfx_data!A:E, 5, FALSE)</f>
        <v>CONSTRUCTION_TOWN_JAPAN_eventPicture</v>
      </c>
      <c r="D5413" s="2" t="str">
        <f>IFERROR(VLOOKUP(C5413,pictures!A:C,3,FALSE), "")</f>
        <v>NO</v>
      </c>
      <c r="E5413" s="1" t="s">
        <v>251</v>
      </c>
      <c r="F5413" s="1" t="s">
        <v>6250</v>
      </c>
      <c r="G5413" s="2" t="s">
        <v>16061</v>
      </c>
      <c r="H5413" s="2" t="s">
        <v>15723</v>
      </c>
    </row>
    <row r="5414" spans="1:8" ht="56.25" customHeight="1" x14ac:dyDescent="0.25">
      <c r="A5414" s="1" t="s">
        <v>16055</v>
      </c>
      <c r="B5414" s="2" t="s">
        <v>4750</v>
      </c>
      <c r="C5414" s="2" t="str">
        <f>VLOOKUP($B5414, tge_gfx_data!A:E, 5, FALSE)</f>
        <v>BUDDHIST_TEMPLE_NAGASAKI_eventPicture</v>
      </c>
      <c r="D5414" s="2" t="str">
        <f>IFERROR(VLOOKUP(C5414,pictures!A:C,3,FALSE), "")</f>
        <v>NO</v>
      </c>
      <c r="E5414" s="1" t="s">
        <v>252</v>
      </c>
      <c r="F5414" s="1" t="s">
        <v>16062</v>
      </c>
      <c r="G5414" s="2" t="s">
        <v>22116</v>
      </c>
      <c r="H5414" s="2" t="s">
        <v>15723</v>
      </c>
    </row>
    <row r="5415" spans="1:8" ht="56.25" customHeight="1" x14ac:dyDescent="0.25">
      <c r="A5415" s="1" t="s">
        <v>16055</v>
      </c>
      <c r="B5415" s="2" t="s">
        <v>4751</v>
      </c>
      <c r="C5415" s="2" t="str">
        <f>VLOOKUP($B5415, tge_gfx_data!A:E, 5, FALSE)</f>
        <v>SHRINE_AT_SHIBA_eventPicture</v>
      </c>
      <c r="D5415" s="2" t="str">
        <f>IFERROR(VLOOKUP(C5415,pictures!A:C,3,FALSE), "")</f>
        <v>NO</v>
      </c>
      <c r="E5415" s="1" t="s">
        <v>252</v>
      </c>
      <c r="F5415" s="1" t="s">
        <v>16063</v>
      </c>
      <c r="G5415" s="2" t="s">
        <v>16064</v>
      </c>
      <c r="H5415" s="2" t="s">
        <v>15723</v>
      </c>
    </row>
    <row r="5416" spans="1:8" ht="56.25" customHeight="1" x14ac:dyDescent="0.25">
      <c r="A5416" s="1" t="s">
        <v>16055</v>
      </c>
      <c r="B5416" s="2" t="s">
        <v>4752</v>
      </c>
      <c r="C5416" s="2" t="str">
        <f>VLOOKUP($B5416, tge_gfx_data!A:E, 5, FALSE)</f>
        <v>IKKO_IKKI_TAX_COLLECTION_eventPicture</v>
      </c>
      <c r="D5416" s="2" t="str">
        <f>IFERROR(VLOOKUP(C5416,pictures!A:C,3,FALSE), "")</f>
        <v>NO</v>
      </c>
      <c r="E5416" s="1" t="s">
        <v>252</v>
      </c>
      <c r="F5416" s="1" t="s">
        <v>16065</v>
      </c>
      <c r="G5416" s="2" t="s">
        <v>16066</v>
      </c>
    </row>
    <row r="5417" spans="1:8" ht="56.25" customHeight="1" x14ac:dyDescent="0.25">
      <c r="A5417" s="1" t="s">
        <v>16055</v>
      </c>
      <c r="B5417" s="2" t="s">
        <v>4753</v>
      </c>
      <c r="C5417" s="2" t="str">
        <f>VLOOKUP($B5417, tge_gfx_data!A:E, 5, FALSE)</f>
        <v>IKKO_IKKI_UNDER_CONTROL_eventPicture</v>
      </c>
      <c r="D5417" s="2" t="str">
        <f>IFERROR(VLOOKUP(C5417,pictures!A:C,3,FALSE), "")</f>
        <v>NO</v>
      </c>
      <c r="E5417" s="1" t="s">
        <v>252</v>
      </c>
      <c r="F5417" s="1" t="s">
        <v>16067</v>
      </c>
      <c r="G5417" s="2" t="s">
        <v>22117</v>
      </c>
    </row>
    <row r="5418" spans="1:8" ht="56.25" customHeight="1" x14ac:dyDescent="0.25">
      <c r="A5418" s="1" t="s">
        <v>16055</v>
      </c>
      <c r="B5418" s="2" t="s">
        <v>4754</v>
      </c>
      <c r="C5418" s="2" t="str">
        <f>VLOOKUP($B5418, tge_gfx_data!A:E, 5, FALSE)</f>
        <v>SAMURAI_FORCED_BACK_SYMBOLIC_eventPicture</v>
      </c>
      <c r="D5418" s="2" t="str">
        <f>IFERROR(VLOOKUP(C5418,pictures!A:C,3,FALSE), "")</f>
        <v>NO</v>
      </c>
      <c r="E5418" s="1" t="s">
        <v>252</v>
      </c>
      <c r="F5418" s="1" t="s">
        <v>6284</v>
      </c>
      <c r="G5418" s="2" t="s">
        <v>16068</v>
      </c>
    </row>
    <row r="5419" spans="1:8" ht="56.25" customHeight="1" x14ac:dyDescent="0.25">
      <c r="A5419" s="1" t="s">
        <v>16055</v>
      </c>
      <c r="B5419" s="2" t="s">
        <v>4755</v>
      </c>
      <c r="C5419" s="2" t="str">
        <f>VLOOKUP($B5419, tge_gfx_data!A:E, 5, FALSE)</f>
        <v>BUDDHIST_MINISTERS_eventPicture</v>
      </c>
      <c r="D5419" s="2" t="str">
        <f>IFERROR(VLOOKUP(C5419,pictures!A:C,3,FALSE), "")</f>
        <v>NO</v>
      </c>
      <c r="E5419" s="1" t="s">
        <v>252</v>
      </c>
      <c r="F5419" s="1" t="s">
        <v>16069</v>
      </c>
      <c r="G5419" s="2" t="s">
        <v>22118</v>
      </c>
    </row>
    <row r="5420" spans="1:8" ht="56.25" customHeight="1" x14ac:dyDescent="0.25">
      <c r="A5420" s="1" t="s">
        <v>16055</v>
      </c>
      <c r="B5420" s="2" t="s">
        <v>4756</v>
      </c>
      <c r="C5420" s="2" t="str">
        <f>VLOOKUP($B5420, tge_gfx_data!A:E, 5, FALSE)</f>
        <v>TRIBUNE_DAIMYO_eventPicture</v>
      </c>
      <c r="D5420" s="2" t="str">
        <f>IFERROR(VLOOKUP(C5420,pictures!A:C,3,FALSE), "")</f>
        <v>NO</v>
      </c>
      <c r="E5420" s="1" t="s">
        <v>261</v>
      </c>
      <c r="F5420" s="1" t="s">
        <v>16070</v>
      </c>
      <c r="G5420" s="2" t="s">
        <v>16071</v>
      </c>
      <c r="H5420" s="2" t="s">
        <v>15723</v>
      </c>
    </row>
    <row r="5421" spans="1:8" ht="56.25" customHeight="1" x14ac:dyDescent="0.25">
      <c r="A5421" s="1" t="s">
        <v>16055</v>
      </c>
      <c r="B5421" s="2" t="s">
        <v>4757</v>
      </c>
      <c r="C5421" s="2" t="str">
        <f>VLOOKUP($B5421, tge_gfx_data!A:E, 5, FALSE)</f>
        <v>NAGASAKI_JUNKS_eventPicture</v>
      </c>
      <c r="D5421" s="2" t="str">
        <f>IFERROR(VLOOKUP(C5421,pictures!A:C,3,FALSE), "")</f>
        <v>NO</v>
      </c>
      <c r="E5421" s="1" t="s">
        <v>253</v>
      </c>
      <c r="F5421" s="1" t="s">
        <v>16072</v>
      </c>
      <c r="G5421" s="2" t="s">
        <v>16073</v>
      </c>
    </row>
    <row r="5422" spans="1:8" ht="56.25" customHeight="1" x14ac:dyDescent="0.25">
      <c r="A5422" s="1" t="s">
        <v>16055</v>
      </c>
      <c r="B5422" s="2" t="s">
        <v>4758</v>
      </c>
      <c r="C5422" s="2" t="str">
        <f>VLOOKUP($B5422, tge_gfx_data!A:E, 5, FALSE)</f>
        <v>NAGASAKI_JUNKS_eventPicture</v>
      </c>
      <c r="D5422" s="2" t="str">
        <f>IFERROR(VLOOKUP(C5422,pictures!A:C,3,FALSE), "")</f>
        <v>NO</v>
      </c>
      <c r="E5422" s="1" t="s">
        <v>261</v>
      </c>
      <c r="F5422" s="1" t="s">
        <v>16074</v>
      </c>
      <c r="G5422" s="2" t="s">
        <v>16075</v>
      </c>
      <c r="H5422" s="2" t="s">
        <v>15723</v>
      </c>
    </row>
    <row r="5423" spans="1:8" ht="56.25" customHeight="1" x14ac:dyDescent="0.25">
      <c r="A5423" s="1" t="s">
        <v>16055</v>
      </c>
      <c r="B5423" s="2" t="s">
        <v>4759</v>
      </c>
      <c r="C5423" s="2" t="str">
        <f>VLOOKUP($B5423, tge_gfx_data!A:E, 5, FALSE)</f>
        <v>JAPANESE_INVESTITURE_eventPicture</v>
      </c>
      <c r="D5423" s="2" t="str">
        <f>IFERROR(VLOOKUP(C5423,pictures!A:C,3,FALSE), "")</f>
        <v>NO</v>
      </c>
      <c r="E5423" s="1" t="s">
        <v>261</v>
      </c>
      <c r="F5423" s="1" t="s">
        <v>16076</v>
      </c>
      <c r="G5423" s="2" t="s">
        <v>16077</v>
      </c>
      <c r="H5423" s="2" t="s">
        <v>15723</v>
      </c>
    </row>
    <row r="5424" spans="1:8" ht="56.25" customHeight="1" x14ac:dyDescent="0.25">
      <c r="A5424" s="1" t="s">
        <v>16055</v>
      </c>
      <c r="B5424" s="2" t="s">
        <v>4760</v>
      </c>
      <c r="C5424" s="2" t="str">
        <f>VLOOKUP($B5424, tge_gfx_data!A:E, 5, FALSE)</f>
        <v>FUTAMI_GA_URA_ROCKS_AT_ISE_LAND_OF_DAWN_eventPicture</v>
      </c>
      <c r="D5424" s="2" t="str">
        <f>IFERROR(VLOOKUP(C5424,pictures!A:C,3,FALSE), "")</f>
        <v>NO</v>
      </c>
      <c r="E5424" s="1" t="s">
        <v>261</v>
      </c>
      <c r="F5424" s="1" t="s">
        <v>16078</v>
      </c>
      <c r="G5424" s="2" t="s">
        <v>16079</v>
      </c>
      <c r="H5424" s="2" t="s">
        <v>14544</v>
      </c>
    </row>
    <row r="5425" spans="1:8" ht="56.25" customHeight="1" x14ac:dyDescent="0.25">
      <c r="A5425" s="1" t="s">
        <v>16055</v>
      </c>
      <c r="B5425" s="2" t="s">
        <v>4761</v>
      </c>
      <c r="C5425" s="2" t="str">
        <f>VLOOKUP($B5425, tge_gfx_data!A:E, 5, FALSE)</f>
        <v>POET_WRITING_AT_NIGHT_eventPicture</v>
      </c>
      <c r="D5425" s="2" t="str">
        <f>IFERROR(VLOOKUP(C5425,pictures!A:C,3,FALSE), "")</f>
        <v>NO</v>
      </c>
      <c r="E5425" s="1" t="s">
        <v>261</v>
      </c>
      <c r="F5425" s="1" t="s">
        <v>16080</v>
      </c>
      <c r="G5425" s="2" t="s">
        <v>16081</v>
      </c>
      <c r="H5425" s="2" t="s">
        <v>14544</v>
      </c>
    </row>
    <row r="5426" spans="1:8" ht="56.25" customHeight="1" x14ac:dyDescent="0.25">
      <c r="A5426" s="1" t="s">
        <v>16055</v>
      </c>
      <c r="B5426" s="2" t="s">
        <v>4762</v>
      </c>
      <c r="C5426" s="2" t="str">
        <f>VLOOKUP($B5426, tge_gfx_data!A:E, 5, FALSE)</f>
        <v>ZHU_XI_RITES_eventPicture</v>
      </c>
      <c r="D5426" s="2" t="str">
        <f>IFERROR(VLOOKUP(C5426,pictures!A:C,3,FALSE), "")</f>
        <v>NO</v>
      </c>
      <c r="E5426" s="1" t="s">
        <v>261</v>
      </c>
      <c r="F5426" s="1" t="s">
        <v>16082</v>
      </c>
      <c r="G5426" s="2" t="s">
        <v>16083</v>
      </c>
      <c r="H5426" s="2" t="s">
        <v>14544</v>
      </c>
    </row>
    <row r="5427" spans="1:8" ht="56.25" customHeight="1" x14ac:dyDescent="0.25">
      <c r="A5427" s="1" t="s">
        <v>16055</v>
      </c>
      <c r="B5427" s="2" t="s">
        <v>4763</v>
      </c>
      <c r="C5427" s="2" t="str">
        <f>VLOOKUP($B5427, tge_gfx_data!A:E, 5, FALSE)</f>
        <v>SHOGUN_WILLIAM_ADAMS_eventPicture</v>
      </c>
      <c r="D5427" s="2" t="str">
        <f>IFERROR(VLOOKUP(C5427,pictures!A:C,3,FALSE), "")</f>
        <v>NO</v>
      </c>
      <c r="E5427" s="1" t="s">
        <v>249</v>
      </c>
      <c r="F5427" s="1" t="s">
        <v>16084</v>
      </c>
      <c r="G5427" s="2" t="s">
        <v>16085</v>
      </c>
      <c r="H5427" s="2" t="s">
        <v>14544</v>
      </c>
    </row>
    <row r="5428" spans="1:8" ht="56.25" customHeight="1" x14ac:dyDescent="0.25">
      <c r="A5428" s="1" t="s">
        <v>16055</v>
      </c>
      <c r="B5428" s="2" t="s">
        <v>4764</v>
      </c>
      <c r="C5428" s="2" t="str">
        <f>VLOOKUP($B5428, tge_gfx_data!A:E, 5, FALSE)</f>
        <v>PLOTTING_NANBAN_eventPicture</v>
      </c>
      <c r="D5428" s="2" t="str">
        <f>IFERROR(VLOOKUP(C5428,pictures!A:C,3,FALSE), "")</f>
        <v>NO</v>
      </c>
      <c r="E5428" s="1" t="s">
        <v>249</v>
      </c>
      <c r="F5428" s="1" t="s">
        <v>16086</v>
      </c>
      <c r="G5428" s="2" t="s">
        <v>22119</v>
      </c>
      <c r="H5428" s="2" t="s">
        <v>14544</v>
      </c>
    </row>
    <row r="5429" spans="1:8" ht="56.25" customHeight="1" x14ac:dyDescent="0.25">
      <c r="A5429" s="1" t="s">
        <v>16055</v>
      </c>
      <c r="B5429" s="2" t="s">
        <v>4765</v>
      </c>
      <c r="C5429" s="2" t="str">
        <f>VLOOKUP($B5429, tge_gfx_data!A:E, 5, FALSE)</f>
        <v>09_JAPONIC/SCIENCE/LIBRARIES/JAPANESE_PRINTING_HOUSE_HUMBERT</v>
      </c>
      <c r="D5429" s="2" t="str">
        <f>IFERROR(VLOOKUP(C5429,pictures!A:C,3,FALSE), "")</f>
        <v>YES</v>
      </c>
      <c r="E5429" s="1" t="s">
        <v>249</v>
      </c>
      <c r="F5429" s="1" t="s">
        <v>9892</v>
      </c>
      <c r="G5429" s="2" t="s">
        <v>16087</v>
      </c>
      <c r="H5429" s="2" t="s">
        <v>14544</v>
      </c>
    </row>
    <row r="5430" spans="1:8" ht="56.25" customHeight="1" x14ac:dyDescent="0.25">
      <c r="A5430" s="1" t="s">
        <v>16055</v>
      </c>
      <c r="B5430" s="2" t="s">
        <v>4766</v>
      </c>
      <c r="C5430" s="2" t="str">
        <f>VLOOKUP($B5430, tge_gfx_data!A:E, 5, FALSE)</f>
        <v>MOCHI_MAKER_eventPicture</v>
      </c>
      <c r="D5430" s="2" t="str">
        <f>IFERROR(VLOOKUP(C5430,pictures!A:C,3,FALSE), "")</f>
        <v>NO</v>
      </c>
      <c r="E5430" s="1" t="s">
        <v>249</v>
      </c>
      <c r="F5430" s="1" t="s">
        <v>16088</v>
      </c>
      <c r="G5430" s="2" t="s">
        <v>16089</v>
      </c>
      <c r="H5430" s="2" t="s">
        <v>14544</v>
      </c>
    </row>
    <row r="5431" spans="1:8" ht="56.25" customHeight="1" x14ac:dyDescent="0.25">
      <c r="A5431" s="1" t="s">
        <v>16055</v>
      </c>
      <c r="B5431" s="2" t="s">
        <v>4767</v>
      </c>
      <c r="C5431" s="2" t="str">
        <f>VLOOKUP($B5431, tge_gfx_data!A:E, 5, FALSE)</f>
        <v>JAPANESE_IN_EUROPE_eventPicture</v>
      </c>
      <c r="D5431" s="2" t="str">
        <f>IFERROR(VLOOKUP(C5431,pictures!A:C,3,FALSE), "")</f>
        <v>NO</v>
      </c>
      <c r="E5431" s="1" t="s">
        <v>249</v>
      </c>
      <c r="F5431" s="1" t="s">
        <v>16090</v>
      </c>
      <c r="G5431" s="2" t="s">
        <v>16091</v>
      </c>
      <c r="H5431" s="2" t="s">
        <v>14544</v>
      </c>
    </row>
    <row r="5432" spans="1:8" ht="56.25" customHeight="1" x14ac:dyDescent="0.25">
      <c r="A5432" s="1" t="s">
        <v>16055</v>
      </c>
      <c r="B5432" s="2" t="s">
        <v>4768</v>
      </c>
      <c r="C5432" s="2" t="str">
        <f>VLOOKUP($B5432, tge_gfx_data!A:E, 5, FALSE)</f>
        <v>09_JAPONIC/NAVAL/PORT/TEMPLE_HARBOR_SIMODA_HEINE</v>
      </c>
      <c r="D5432" s="2" t="str">
        <f>IFERROR(VLOOKUP(C5432,pictures!A:C,3,FALSE), "")</f>
        <v>YES</v>
      </c>
      <c r="E5432" s="1" t="s">
        <v>253</v>
      </c>
      <c r="F5432" s="1" t="s">
        <v>16092</v>
      </c>
      <c r="G5432" s="2" t="s">
        <v>16093</v>
      </c>
    </row>
    <row r="5433" spans="1:8" ht="56.25" customHeight="1" x14ac:dyDescent="0.25">
      <c r="A5433" s="1" t="s">
        <v>16055</v>
      </c>
      <c r="B5433" s="2" t="s">
        <v>4769</v>
      </c>
      <c r="C5433" s="2" t="str">
        <f>VLOOKUP($B5433, tge_gfx_data!A:E, 5, FALSE)</f>
        <v>TOWN _OF_SHIMONOSEKI_eventPicture</v>
      </c>
      <c r="D5433" s="2" t="str">
        <f>IFERROR(VLOOKUP(C5433,pictures!A:C,3,FALSE), "")</f>
        <v>NO</v>
      </c>
      <c r="E5433" s="1" t="s">
        <v>249</v>
      </c>
      <c r="F5433" s="1" t="s">
        <v>16094</v>
      </c>
      <c r="G5433" s="2" t="s">
        <v>16095</v>
      </c>
      <c r="H5433" s="2" t="s">
        <v>14544</v>
      </c>
    </row>
    <row r="5434" spans="1:8" ht="56.25" customHeight="1" x14ac:dyDescent="0.25">
      <c r="A5434" s="1" t="s">
        <v>16055</v>
      </c>
      <c r="B5434" s="2" t="s">
        <v>4770</v>
      </c>
      <c r="C5434" s="2" t="str">
        <f>VLOOKUP($B5434, tge_gfx_data!A:E, 5, FALSE)</f>
        <v>09_JAPONIC/NAVAL/PORT/NAGASAKI_NAVAL_TRAINING_HOFUKAI</v>
      </c>
      <c r="D5434" s="2" t="str">
        <f>IFERROR(VLOOKUP(C5434,pictures!A:C,3,FALSE), "")</f>
        <v>YES</v>
      </c>
      <c r="E5434" s="1" t="s">
        <v>249</v>
      </c>
      <c r="F5434" s="1" t="s">
        <v>16096</v>
      </c>
      <c r="G5434" s="2" t="s">
        <v>22120</v>
      </c>
      <c r="H5434" s="2" t="s">
        <v>14544</v>
      </c>
    </row>
    <row r="5435" spans="1:8" ht="56.25" customHeight="1" x14ac:dyDescent="0.25">
      <c r="A5435" s="1" t="s">
        <v>16055</v>
      </c>
      <c r="B5435" s="2" t="s">
        <v>4771</v>
      </c>
      <c r="C5435" s="2" t="str">
        <f>VLOOKUP($B5435, tge_gfx_data!A:E, 5, FALSE)</f>
        <v>JAPANESE_INSPECTING_DUTCH_GOODS_eventPicture</v>
      </c>
      <c r="D5435" s="2" t="str">
        <f>IFERROR(VLOOKUP(C5435,pictures!A:C,3,FALSE), "")</f>
        <v>NO</v>
      </c>
      <c r="E5435" s="1" t="s">
        <v>250</v>
      </c>
      <c r="F5435" s="1" t="s">
        <v>16097</v>
      </c>
      <c r="G5435" s="2" t="s">
        <v>16098</v>
      </c>
      <c r="H5435" s="2" t="s">
        <v>14544</v>
      </c>
    </row>
    <row r="5436" spans="1:8" ht="56.25" customHeight="1" x14ac:dyDescent="0.25">
      <c r="A5436" s="1" t="s">
        <v>16055</v>
      </c>
      <c r="B5436" s="2" t="s">
        <v>4772</v>
      </c>
      <c r="C5436" s="2" t="str">
        <f>VLOOKUP($B5436, tge_gfx_data!A:E, 5, FALSE)</f>
        <v>FLINTLOCK_DESIGN_eventPicture</v>
      </c>
      <c r="D5436" s="2" t="str">
        <f>IFERROR(VLOOKUP(C5436,pictures!A:C,3,FALSE), "")</f>
        <v>NO</v>
      </c>
      <c r="E5436" s="1" t="s">
        <v>250</v>
      </c>
      <c r="F5436" s="1" t="s">
        <v>16099</v>
      </c>
      <c r="G5436" s="2" t="s">
        <v>16100</v>
      </c>
      <c r="H5436" s="2" t="s">
        <v>14544</v>
      </c>
    </row>
    <row r="5437" spans="1:8" ht="56.25" customHeight="1" x14ac:dyDescent="0.25">
      <c r="A5437" s="1" t="s">
        <v>16055</v>
      </c>
      <c r="B5437" s="2" t="s">
        <v>4773</v>
      </c>
      <c r="C5437" s="2" t="str">
        <f>VLOOKUP($B5437, tge_gfx_data!A:E, 5, FALSE)</f>
        <v>TRADITION_OF_THE_BOW_JAPAN_eventPicture</v>
      </c>
      <c r="D5437" s="2" t="str">
        <f>IFERROR(VLOOKUP(C5437,pictures!A:C,3,FALSE), "")</f>
        <v>NO</v>
      </c>
      <c r="E5437" s="1" t="s">
        <v>250</v>
      </c>
      <c r="F5437" s="1" t="s">
        <v>16101</v>
      </c>
      <c r="G5437" s="2" t="s">
        <v>22121</v>
      </c>
      <c r="H5437" s="2" t="s">
        <v>14544</v>
      </c>
    </row>
    <row r="5438" spans="1:8" ht="56.25" customHeight="1" x14ac:dyDescent="0.25">
      <c r="A5438" s="1" t="s">
        <v>16055</v>
      </c>
      <c r="B5438" s="2" t="s">
        <v>4774</v>
      </c>
      <c r="C5438" s="2" t="str">
        <f>VLOOKUP($B5438, tge_gfx_data!A:E, 5, FALSE)</f>
        <v>MUSKET_USE_IN_JAPANESE_BATTLE_eventPicture</v>
      </c>
      <c r="D5438" s="2" t="str">
        <f>IFERROR(VLOOKUP(C5438,pictures!A:C,3,FALSE), "")</f>
        <v>NO</v>
      </c>
      <c r="E5438" s="1" t="s">
        <v>250</v>
      </c>
      <c r="F5438" s="1" t="s">
        <v>16102</v>
      </c>
      <c r="G5438" s="2" t="s">
        <v>16103</v>
      </c>
      <c r="H5438" s="2" t="s">
        <v>14544</v>
      </c>
    </row>
    <row r="5439" spans="1:8" ht="56.25" customHeight="1" x14ac:dyDescent="0.25">
      <c r="A5439" s="1" t="s">
        <v>16055</v>
      </c>
      <c r="B5439" s="2" t="s">
        <v>4775</v>
      </c>
      <c r="C5439" s="2" t="str">
        <f>VLOOKUP($B5439, tge_gfx_data!A:E, 5, FALSE)</f>
        <v>JAPANESE_MUSKET_UNIT_eventPicture</v>
      </c>
      <c r="D5439" s="2" t="str">
        <f>IFERROR(VLOOKUP(C5439,pictures!A:C,3,FALSE), "")</f>
        <v>NO</v>
      </c>
      <c r="E5439" s="1" t="s">
        <v>250</v>
      </c>
      <c r="F5439" s="1" t="s">
        <v>16104</v>
      </c>
      <c r="G5439" s="2" t="s">
        <v>16105</v>
      </c>
      <c r="H5439" s="2" t="s">
        <v>14544</v>
      </c>
    </row>
    <row r="5440" spans="1:8" ht="56.25" customHeight="1" x14ac:dyDescent="0.25">
      <c r="A5440" s="1" t="s">
        <v>16055</v>
      </c>
      <c r="B5440" s="2" t="s">
        <v>4776</v>
      </c>
      <c r="C5440" s="2" t="str">
        <f>VLOOKUP($B5440, tge_gfx_data!A:E, 5, FALSE)</f>
        <v>FLOWER_SWORD_BLOW_eventPicture</v>
      </c>
      <c r="D5440" s="2" t="str">
        <f>IFERROR(VLOOKUP(C5440,pictures!A:C,3,FALSE), "")</f>
        <v>NO</v>
      </c>
      <c r="E5440" s="1" t="s">
        <v>250</v>
      </c>
      <c r="F5440" s="1" t="s">
        <v>16106</v>
      </c>
      <c r="G5440" s="2" t="s">
        <v>16107</v>
      </c>
      <c r="H5440" s="2" t="s">
        <v>14544</v>
      </c>
    </row>
    <row r="5441" spans="1:8" ht="56.25" customHeight="1" x14ac:dyDescent="0.25">
      <c r="A5441" s="1" t="s">
        <v>16055</v>
      </c>
      <c r="B5441" s="2" t="s">
        <v>4777</v>
      </c>
      <c r="C5441" s="2" t="str">
        <f>VLOOKUP($B5441, tge_gfx_data!A:E, 5, FALSE)</f>
        <v>HOLY_TORTURE_eventPicture</v>
      </c>
      <c r="D5441" s="2" t="str">
        <f>IFERROR(VLOOKUP(C5441,pictures!A:C,3,FALSE), "")</f>
        <v>NO</v>
      </c>
      <c r="E5441" s="1" t="s">
        <v>262</v>
      </c>
      <c r="F5441" s="1" t="s">
        <v>16108</v>
      </c>
      <c r="G5441" s="2" t="s">
        <v>16109</v>
      </c>
      <c r="H5441" s="2" t="s">
        <v>14544</v>
      </c>
    </row>
    <row r="5442" spans="1:8" ht="56.25" customHeight="1" x14ac:dyDescent="0.25">
      <c r="A5442" s="1" t="s">
        <v>16055</v>
      </c>
      <c r="B5442" s="2" t="s">
        <v>4778</v>
      </c>
      <c r="C5442" s="2" t="str">
        <f>VLOOKUP($B5442, tge_gfx_data!A:E, 5, FALSE)</f>
        <v>GIVING_ALMS_eventPicture</v>
      </c>
      <c r="D5442" s="2" t="str">
        <f>IFERROR(VLOOKUP(C5442,pictures!A:C,3,FALSE), "")</f>
        <v>NO</v>
      </c>
      <c r="E5442" s="1" t="s">
        <v>249</v>
      </c>
      <c r="F5442" s="1" t="s">
        <v>16110</v>
      </c>
      <c r="G5442" s="2" t="s">
        <v>16111</v>
      </c>
      <c r="H5442" s="2" t="s">
        <v>14544</v>
      </c>
    </row>
    <row r="5443" spans="1:8" ht="56.25" customHeight="1" x14ac:dyDescent="0.25">
      <c r="A5443" s="1" t="s">
        <v>16055</v>
      </c>
      <c r="B5443" s="2" t="s">
        <v>4779</v>
      </c>
      <c r="C5443" s="2" t="str">
        <f>VLOOKUP($B5443, tge_gfx_data!A:E, 5, FALSE)</f>
        <v>05_SINO/NAVAL/BATTLE/ATTACK_PIRATE_CHUIAPOO_CREE</v>
      </c>
      <c r="D5443" s="2" t="str">
        <f>IFERROR(VLOOKUP(C5443,pictures!A:C,3,FALSE), "")</f>
        <v>YES</v>
      </c>
      <c r="E5443" s="1" t="s">
        <v>253</v>
      </c>
      <c r="F5443" s="1" t="s">
        <v>16112</v>
      </c>
      <c r="G5443" s="2" t="s">
        <v>22115</v>
      </c>
    </row>
    <row r="5444" spans="1:8" ht="56.25" customHeight="1" x14ac:dyDescent="0.25">
      <c r="A5444" s="1" t="s">
        <v>16055</v>
      </c>
      <c r="B5444" s="2" t="s">
        <v>4780</v>
      </c>
      <c r="C5444" s="2" t="str">
        <f>VLOOKUP($B5444, tge_gfx_data!A:E, 5, FALSE)</f>
        <v>CHRISTIAN_TRADERS_ON_INVITE_eventPicture</v>
      </c>
      <c r="D5444" s="2" t="str">
        <f>IFERROR(VLOOKUP(C5444,pictures!A:C,3,FALSE), "")</f>
        <v>NO</v>
      </c>
      <c r="E5444" s="1" t="s">
        <v>249</v>
      </c>
      <c r="F5444" s="1" t="s">
        <v>16113</v>
      </c>
      <c r="G5444" s="2" t="s">
        <v>16114</v>
      </c>
      <c r="H5444" s="2" t="s">
        <v>14544</v>
      </c>
    </row>
    <row r="5445" spans="1:8" ht="56.25" customHeight="1" x14ac:dyDescent="0.25">
      <c r="A5445" s="1" t="s">
        <v>16055</v>
      </c>
      <c r="B5445" s="2" t="s">
        <v>4781</v>
      </c>
      <c r="C5445" s="2" t="str">
        <f>VLOOKUP($B5445, tge_gfx_data!A:E, 5, FALSE)</f>
        <v>WRITING_JAPANESE_POET_eventPicture</v>
      </c>
      <c r="D5445" s="2" t="str">
        <f>IFERROR(VLOOKUP(C5445,pictures!A:C,3,FALSE), "")</f>
        <v>NO</v>
      </c>
      <c r="E5445" s="1" t="s">
        <v>262</v>
      </c>
      <c r="F5445" s="1" t="s">
        <v>16115</v>
      </c>
      <c r="G5445" s="2" t="s">
        <v>16116</v>
      </c>
      <c r="H5445" s="2" t="s">
        <v>14544</v>
      </c>
    </row>
    <row r="5446" spans="1:8" ht="56.25" customHeight="1" x14ac:dyDescent="0.25">
      <c r="A5446" s="1" t="s">
        <v>16055</v>
      </c>
      <c r="B5446" s="2" t="s">
        <v>4782</v>
      </c>
      <c r="C5446" s="2" t="str">
        <f>VLOOKUP($B5446, tge_gfx_data!A:E, 5, FALSE)</f>
        <v>SHINTO_CEREMONY_eventPicture</v>
      </c>
      <c r="D5446" s="2" t="str">
        <f>IFERROR(VLOOKUP(C5446,pictures!A:C,3,FALSE), "")</f>
        <v>NO</v>
      </c>
      <c r="E5446" s="1" t="s">
        <v>261</v>
      </c>
      <c r="F5446" s="1" t="s">
        <v>16117</v>
      </c>
      <c r="G5446" s="2" t="s">
        <v>16118</v>
      </c>
      <c r="H5446" s="2" t="s">
        <v>14544</v>
      </c>
    </row>
    <row r="5447" spans="1:8" ht="56.25" customHeight="1" x14ac:dyDescent="0.25">
      <c r="A5447" s="1" t="s">
        <v>16055</v>
      </c>
      <c r="B5447" s="2" t="s">
        <v>4783</v>
      </c>
      <c r="C5447" s="2" t="str">
        <f>VLOOKUP($B5447, tge_gfx_data!A:E, 5, FALSE)</f>
        <v>09_JAPONIC/RELIGION/APOSTLES/SAMURAI_NAZARETH_TAKATO_YAMAMOTO</v>
      </c>
      <c r="D5447" s="2" t="str">
        <f>IFERROR(VLOOKUP(C5447,pictures!A:C,3,FALSE), "")</f>
        <v>YES</v>
      </c>
      <c r="E5447" s="1" t="s">
        <v>261</v>
      </c>
      <c r="F5447" s="1" t="s">
        <v>8393</v>
      </c>
      <c r="G5447" s="2" t="s">
        <v>16119</v>
      </c>
    </row>
    <row r="5448" spans="1:8" ht="56.25" customHeight="1" x14ac:dyDescent="0.25">
      <c r="A5448" s="1" t="s">
        <v>16055</v>
      </c>
      <c r="B5448" s="2" t="s">
        <v>4784</v>
      </c>
      <c r="C5448" s="2" t="str">
        <f>VLOOKUP($B5448, tge_gfx_data!A:E, 5, FALSE)</f>
        <v>TWO_BUDDHIST_PRIEST_eventPicture</v>
      </c>
      <c r="D5448" s="2" t="str">
        <f>IFERROR(VLOOKUP(C5448,pictures!A:C,3,FALSE), "")</f>
        <v>NO</v>
      </c>
      <c r="E5448" s="1" t="s">
        <v>261</v>
      </c>
      <c r="F5448" s="1" t="s">
        <v>16120</v>
      </c>
      <c r="G5448" s="2" t="s">
        <v>16121</v>
      </c>
    </row>
    <row r="5449" spans="1:8" ht="56.25" customHeight="1" x14ac:dyDescent="0.25">
      <c r="A5449" s="1" t="s">
        <v>16055</v>
      </c>
      <c r="B5449" s="2" t="s">
        <v>4785</v>
      </c>
      <c r="C5449" s="2" t="str">
        <f>VLOOKUP($B5449, tge_gfx_data!A:E, 5, FALSE)</f>
        <v>PORT_WAREHOUSE_FIRE_CHINESE_eventPicture</v>
      </c>
      <c r="D5449" s="2" t="str">
        <f>IFERROR(VLOOKUP(C5449,pictures!A:C,3,FALSE), "")</f>
        <v>NO</v>
      </c>
      <c r="E5449" s="1" t="s">
        <v>265</v>
      </c>
      <c r="F5449" s="1" t="s">
        <v>16122</v>
      </c>
      <c r="G5449" s="2" t="s">
        <v>16123</v>
      </c>
    </row>
    <row r="5450" spans="1:8" ht="56.25" customHeight="1" x14ac:dyDescent="0.25">
      <c r="A5450" s="1" t="s">
        <v>16055</v>
      </c>
      <c r="B5450" s="2" t="s">
        <v>4786</v>
      </c>
      <c r="C5450" s="2" t="str">
        <f>VLOOKUP($B5450, tge_gfx_data!A:E, 5, FALSE)</f>
        <v>JAPANESE_ANGEL_eventPicture</v>
      </c>
      <c r="D5450" s="2" t="str">
        <f>IFERROR(VLOOKUP(C5450,pictures!A:C,3,FALSE), "")</f>
        <v>NO</v>
      </c>
      <c r="E5450" s="1" t="s">
        <v>262</v>
      </c>
      <c r="F5450" s="1" t="s">
        <v>16124</v>
      </c>
      <c r="G5450" s="2" t="s">
        <v>16125</v>
      </c>
    </row>
    <row r="5451" spans="1:8" ht="56.25" customHeight="1" x14ac:dyDescent="0.25">
      <c r="A5451" s="1" t="s">
        <v>16055</v>
      </c>
      <c r="B5451" s="2" t="s">
        <v>4787</v>
      </c>
      <c r="C5451" s="2" t="str">
        <f>VLOOKUP($B5451, tge_gfx_data!A:E, 5, FALSE)</f>
        <v>05_SINO/RELIGION/APOSTLES/AUGUSTINE_ZHAO_RONG_LIU</v>
      </c>
      <c r="D5451" s="2" t="str">
        <f>IFERROR(VLOOKUP(C5451,pictures!A:C,3,FALSE), "")</f>
        <v>YES</v>
      </c>
      <c r="E5451" s="1" t="s">
        <v>262</v>
      </c>
      <c r="F5451" s="1" t="s">
        <v>16126</v>
      </c>
      <c r="G5451" s="2" t="s">
        <v>16127</v>
      </c>
    </row>
    <row r="5452" spans="1:8" ht="56.25" customHeight="1" x14ac:dyDescent="0.25">
      <c r="A5452" s="1" t="s">
        <v>16055</v>
      </c>
      <c r="B5452" s="2" t="s">
        <v>4788</v>
      </c>
      <c r="C5452" s="2" t="str">
        <f>VLOOKUP($B5452, tge_gfx_data!A:E, 5, FALSE)</f>
        <v>WESTERN_SHIPS_ARRIVING_AT_ASIAN_COAST_eventPicture</v>
      </c>
      <c r="D5452" s="2" t="str">
        <f>IFERROR(VLOOKUP(C5452,pictures!A:C,3,FALSE), "")</f>
        <v>NO</v>
      </c>
      <c r="E5452" s="1" t="s">
        <v>262</v>
      </c>
      <c r="F5452" s="1" t="s">
        <v>16128</v>
      </c>
      <c r="G5452" s="2" t="s">
        <v>16129</v>
      </c>
    </row>
    <row r="5453" spans="1:8" ht="56.25" customHeight="1" x14ac:dyDescent="0.25">
      <c r="A5453" s="1" t="s">
        <v>16055</v>
      </c>
      <c r="B5453" s="2" t="s">
        <v>4789</v>
      </c>
      <c r="C5453" s="2" t="str">
        <f>VLOOKUP($B5453, tge_gfx_data!A:E, 5, FALSE)</f>
        <v>SAINTS_CRUCIFIXION_JAPAN_eventPicture</v>
      </c>
      <c r="D5453" s="2" t="str">
        <f>IFERROR(VLOOKUP(C5453,pictures!A:C,3,FALSE), "")</f>
        <v>NO</v>
      </c>
      <c r="E5453" s="1" t="s">
        <v>262</v>
      </c>
      <c r="F5453" s="1" t="s">
        <v>16130</v>
      </c>
      <c r="G5453" s="2" t="s">
        <v>16131</v>
      </c>
    </row>
    <row r="5454" spans="1:8" ht="56.25" customHeight="1" x14ac:dyDescent="0.25">
      <c r="A5454" s="1" t="s">
        <v>16055</v>
      </c>
      <c r="B5454" s="2" t="s">
        <v>4790</v>
      </c>
      <c r="C5454" s="2" t="str">
        <f>VLOOKUP($B5454, tge_gfx_data!A:E, 5, FALSE)</f>
        <v>MARTYR_CHAPDELAINE_eventPicture</v>
      </c>
      <c r="D5454" s="2" t="str">
        <f>IFERROR(VLOOKUP(C5454,pictures!A:C,3,FALSE), "")</f>
        <v>NO</v>
      </c>
      <c r="E5454" s="1" t="s">
        <v>253</v>
      </c>
      <c r="F5454" s="1" t="s">
        <v>16132</v>
      </c>
      <c r="G5454" s="2" t="s">
        <v>16133</v>
      </c>
    </row>
    <row r="5455" spans="1:8" ht="56.25" customHeight="1" x14ac:dyDescent="0.25">
      <c r="A5455" s="1" t="s">
        <v>16055</v>
      </c>
      <c r="B5455" s="2" t="s">
        <v>4791</v>
      </c>
      <c r="C5455" s="2" t="str">
        <f>VLOOKUP($B5455, tge_gfx_data!A:E, 5, FALSE)</f>
        <v>JAPANESE_SURPRISE_eventPicture</v>
      </c>
      <c r="D5455" s="2" t="str">
        <f>IFERROR(VLOOKUP(C5455,pictures!A:C,3,FALSE), "")</f>
        <v>NO</v>
      </c>
      <c r="E5455" s="1" t="s">
        <v>262</v>
      </c>
      <c r="F5455" s="1" t="s">
        <v>16134</v>
      </c>
      <c r="G5455" s="2" t="s">
        <v>16135</v>
      </c>
      <c r="H5455" s="2" t="s">
        <v>8154</v>
      </c>
    </row>
    <row r="5456" spans="1:8" ht="56.25" customHeight="1" x14ac:dyDescent="0.25">
      <c r="A5456" s="1" t="s">
        <v>16055</v>
      </c>
      <c r="B5456" s="2" t="s">
        <v>4792</v>
      </c>
      <c r="C5456" s="2" t="str">
        <f>VLOOKUP($B5456, tge_gfx_data!A:E, 5, FALSE)</f>
        <v>JAPANESE_FAMILY_GROUP_eventPicture</v>
      </c>
      <c r="D5456" s="2" t="str">
        <f>IFERROR(VLOOKUP(C5456,pictures!A:C,3,FALSE), "")</f>
        <v>NO</v>
      </c>
      <c r="E5456" s="1" t="s">
        <v>262</v>
      </c>
      <c r="F5456" s="1" t="s">
        <v>16136</v>
      </c>
      <c r="G5456" s="2" t="s">
        <v>16137</v>
      </c>
      <c r="H5456" s="2" t="s">
        <v>8154</v>
      </c>
    </row>
    <row r="5457" spans="1:8" ht="56.25" customHeight="1" x14ac:dyDescent="0.25">
      <c r="A5457" s="1" t="s">
        <v>16055</v>
      </c>
      <c r="B5457" s="2" t="s">
        <v>4793</v>
      </c>
      <c r="C5457" s="2" t="str">
        <f>VLOOKUP($B5457, tge_gfx_data!A:E, 5, FALSE)</f>
        <v>FEARING_SCRUTINY_eventPicture</v>
      </c>
      <c r="D5457" s="2" t="str">
        <f>IFERROR(VLOOKUP(C5457,pictures!A:C,3,FALSE), "")</f>
        <v>NO</v>
      </c>
      <c r="E5457" s="1" t="s">
        <v>262</v>
      </c>
      <c r="F5457" s="1" t="s">
        <v>16138</v>
      </c>
      <c r="G5457" s="2" t="s">
        <v>16139</v>
      </c>
      <c r="H5457" s="2" t="s">
        <v>8154</v>
      </c>
    </row>
    <row r="5458" spans="1:8" ht="56.25" customHeight="1" x14ac:dyDescent="0.25">
      <c r="A5458" s="1" t="s">
        <v>16055</v>
      </c>
      <c r="B5458" s="2" t="s">
        <v>4794</v>
      </c>
      <c r="C5458" s="2" t="str">
        <f>VLOOKUP($B5458, tge_gfx_data!A:E, 5, FALSE)</f>
        <v>OFFERED_APOLOGY_JAPANESE_NOBLE_eventPicture</v>
      </c>
      <c r="D5458" s="2" t="str">
        <f>IFERROR(VLOOKUP(C5458,pictures!A:C,3,FALSE), "")</f>
        <v>NO</v>
      </c>
      <c r="E5458" s="1" t="s">
        <v>262</v>
      </c>
      <c r="F5458" s="1" t="s">
        <v>16140</v>
      </c>
      <c r="G5458" s="2" t="s">
        <v>16141</v>
      </c>
      <c r="H5458" s="2" t="s">
        <v>8154</v>
      </c>
    </row>
    <row r="5459" spans="1:8" ht="56.25" customHeight="1" x14ac:dyDescent="0.25">
      <c r="A5459" s="1" t="s">
        <v>16055</v>
      </c>
      <c r="B5459" s="2" t="s">
        <v>4795</v>
      </c>
      <c r="C5459" s="2" t="str">
        <f>VLOOKUP($B5459, tge_gfx_data!A:E, 5, FALSE)</f>
        <v>INDULGENT_HEIR_JAPAN_eventPicture</v>
      </c>
      <c r="D5459" s="2" t="str">
        <f>IFERROR(VLOOKUP(C5459,pictures!A:C,3,FALSE), "")</f>
        <v>NO</v>
      </c>
      <c r="E5459" s="1" t="s">
        <v>262</v>
      </c>
      <c r="F5459" s="1" t="s">
        <v>16142</v>
      </c>
      <c r="G5459" s="2" t="s">
        <v>16143</v>
      </c>
      <c r="H5459" s="2" t="s">
        <v>8154</v>
      </c>
    </row>
    <row r="5460" spans="1:8" ht="56.25" customHeight="1" x14ac:dyDescent="0.25">
      <c r="A5460" s="1" t="s">
        <v>16055</v>
      </c>
      <c r="B5460" s="2" t="s">
        <v>4796</v>
      </c>
      <c r="C5460" s="2" t="str">
        <f>VLOOKUP($B5460, tge_gfx_data!A:E, 5, FALSE)</f>
        <v>JAPANESE_NOBLE_eventPicture</v>
      </c>
      <c r="D5460" s="2" t="str">
        <f>IFERROR(VLOOKUP(C5460,pictures!A:C,3,FALSE), "")</f>
        <v>NO</v>
      </c>
      <c r="E5460" s="1" t="s">
        <v>262</v>
      </c>
      <c r="F5460" s="1" t="s">
        <v>16144</v>
      </c>
      <c r="G5460" s="2" t="s">
        <v>16145</v>
      </c>
      <c r="H5460" s="2" t="s">
        <v>8154</v>
      </c>
    </row>
    <row r="5461" spans="1:8" ht="56.25" customHeight="1" x14ac:dyDescent="0.25">
      <c r="A5461" s="1" t="s">
        <v>16055</v>
      </c>
      <c r="B5461" s="2" t="s">
        <v>4797</v>
      </c>
      <c r="C5461" s="2" t="str">
        <f>VLOOKUP($B5461, tge_gfx_data!A:E, 5, FALSE)</f>
        <v>09_JAPONIC/GOVERNMENT/ELECTIONS/CHIYODA_CASTLE_MEN_CHIKANOBU</v>
      </c>
      <c r="D5461" s="2" t="str">
        <f>IFERROR(VLOOKUP(C5461,pictures!A:C,3,FALSE), "")</f>
        <v>YES</v>
      </c>
      <c r="E5461" s="1" t="s">
        <v>262</v>
      </c>
      <c r="F5461" s="1" t="s">
        <v>16146</v>
      </c>
      <c r="G5461" s="2" t="s">
        <v>16147</v>
      </c>
      <c r="H5461" s="2" t="s">
        <v>8154</v>
      </c>
    </row>
    <row r="5462" spans="1:8" ht="56.25" customHeight="1" x14ac:dyDescent="0.25">
      <c r="A5462" s="1" t="s">
        <v>16055</v>
      </c>
      <c r="B5462" s="2" t="s">
        <v>4798</v>
      </c>
      <c r="C5462" s="2" t="str">
        <f>VLOOKUP($B5462, tge_gfx_data!A:E, 5, FALSE)</f>
        <v>09_JAPONIC/GOVERNMENT/ELECTIONS/CHIYODA_CASTLE_MEN_CHIKANOBU</v>
      </c>
      <c r="D5462" s="2" t="str">
        <f>IFERROR(VLOOKUP(C5462,pictures!A:C,3,FALSE), "")</f>
        <v>YES</v>
      </c>
      <c r="E5462" s="1" t="s">
        <v>262</v>
      </c>
      <c r="F5462" s="1" t="s">
        <v>16148</v>
      </c>
      <c r="G5462" s="2" t="s">
        <v>16149</v>
      </c>
      <c r="H5462" s="2" t="s">
        <v>8154</v>
      </c>
    </row>
    <row r="5463" spans="1:8" ht="56.25" customHeight="1" x14ac:dyDescent="0.25">
      <c r="A5463" s="1" t="s">
        <v>16055</v>
      </c>
      <c r="B5463" s="2" t="s">
        <v>4799</v>
      </c>
      <c r="C5463" s="2" t="str">
        <f>VLOOKUP($B5463, tge_gfx_data!A:E, 5, FALSE)</f>
        <v>PEASANT_CONSCRIPTS_eventPicture</v>
      </c>
      <c r="D5463" s="2" t="str">
        <f>IFERROR(VLOOKUP(C5463,pictures!A:C,3,FALSE), "")</f>
        <v>NO</v>
      </c>
      <c r="E5463" s="1" t="s">
        <v>262</v>
      </c>
      <c r="F5463" s="1" t="s">
        <v>16150</v>
      </c>
      <c r="G5463" s="2" t="s">
        <v>22122</v>
      </c>
      <c r="H5463" s="2" t="s">
        <v>8154</v>
      </c>
    </row>
    <row r="5464" spans="1:8" ht="56.25" customHeight="1" x14ac:dyDescent="0.25">
      <c r="A5464" s="1" t="s">
        <v>16055</v>
      </c>
      <c r="B5464" s="2" t="s">
        <v>16151</v>
      </c>
      <c r="C5464" s="2" t="e">
        <f>VLOOKUP($B5464, tge_gfx_data!A:E, 5, FALSE)</f>
        <v>#N/A</v>
      </c>
      <c r="D5464" s="2" t="str">
        <f>IFERROR(VLOOKUP(C5464,pictures!A:C,3,FALSE), "")</f>
        <v/>
      </c>
      <c r="E5464" s="1" t="s">
        <v>262</v>
      </c>
      <c r="F5464" s="1" t="s">
        <v>16152</v>
      </c>
      <c r="G5464" s="2" t="s">
        <v>22441</v>
      </c>
      <c r="H5464" s="2" t="s">
        <v>8154</v>
      </c>
    </row>
    <row r="5465" spans="1:8" ht="56.25" customHeight="1" x14ac:dyDescent="0.25">
      <c r="A5465" s="1" t="s">
        <v>16055</v>
      </c>
      <c r="B5465" s="2" t="s">
        <v>4800</v>
      </c>
      <c r="C5465" s="2" t="str">
        <f>VLOOKUP($B5465, tge_gfx_data!A:E, 5, FALSE)</f>
        <v>09_JAPONIC/NAVAL/LANDSCAPE/EVENING_SAILBOATS_KOSON</v>
      </c>
      <c r="D5465" s="2" t="str">
        <f>IFERROR(VLOOKUP(C5465,pictures!A:C,3,FALSE), "")</f>
        <v>YES</v>
      </c>
      <c r="E5465" s="1" t="s">
        <v>253</v>
      </c>
      <c r="F5465" s="1" t="s">
        <v>22351</v>
      </c>
      <c r="G5465" s="2" t="s">
        <v>22352</v>
      </c>
    </row>
    <row r="5466" spans="1:8" ht="56.25" customHeight="1" x14ac:dyDescent="0.25">
      <c r="A5466" s="1" t="s">
        <v>16055</v>
      </c>
      <c r="B5466" s="2" t="s">
        <v>4801</v>
      </c>
      <c r="C5466" s="2" t="str">
        <f>VLOOKUP($B5466, tge_gfx_data!A:E, 5, FALSE)</f>
        <v>RAINY_SHABBY_STREET_eventPicture</v>
      </c>
      <c r="D5466" s="2" t="str">
        <f>IFERROR(VLOOKUP(C5466,pictures!A:C,3,FALSE), "")</f>
        <v>NO</v>
      </c>
      <c r="E5466" s="1" t="s">
        <v>251</v>
      </c>
      <c r="F5466" s="1" t="s">
        <v>16153</v>
      </c>
      <c r="G5466" s="2" t="s">
        <v>16154</v>
      </c>
    </row>
    <row r="5467" spans="1:8" ht="56.25" customHeight="1" x14ac:dyDescent="0.25">
      <c r="A5467" s="1" t="s">
        <v>16055</v>
      </c>
      <c r="B5467" s="2" t="s">
        <v>4802</v>
      </c>
      <c r="C5467" s="2" t="str">
        <f>VLOOKUP($B5467, tge_gfx_data!A:E, 5, FALSE)</f>
        <v>GOD_OF_POVERTY_eventPicture</v>
      </c>
      <c r="D5467" s="2" t="str">
        <f>IFERROR(VLOOKUP(C5467,pictures!A:C,3,FALSE), "")</f>
        <v>NO</v>
      </c>
      <c r="E5467" s="1" t="s">
        <v>251</v>
      </c>
      <c r="F5467" s="1" t="s">
        <v>16155</v>
      </c>
      <c r="G5467" s="2" t="s">
        <v>16156</v>
      </c>
      <c r="H5467" s="2" t="s">
        <v>5760</v>
      </c>
    </row>
    <row r="5468" spans="1:8" ht="56.25" customHeight="1" x14ac:dyDescent="0.25">
      <c r="A5468" s="1" t="s">
        <v>16055</v>
      </c>
      <c r="B5468" s="2" t="s">
        <v>4803</v>
      </c>
      <c r="C5468" s="2" t="str">
        <f>VLOOKUP($B5468, tge_gfx_data!A:E, 5, FALSE)</f>
        <v>MERCHANT_DELEGATION_eventPicture</v>
      </c>
      <c r="D5468" s="2" t="str">
        <f>IFERROR(VLOOKUP(C5468,pictures!A:C,3,FALSE), "")</f>
        <v>NO</v>
      </c>
      <c r="E5468" s="1" t="s">
        <v>251</v>
      </c>
      <c r="F5468" s="1" t="s">
        <v>16157</v>
      </c>
      <c r="G5468" s="2" t="s">
        <v>16158</v>
      </c>
    </row>
    <row r="5469" spans="1:8" ht="56.25" customHeight="1" x14ac:dyDescent="0.25">
      <c r="A5469" s="1" t="s">
        <v>16159</v>
      </c>
      <c r="B5469" s="2" t="s">
        <v>16160</v>
      </c>
      <c r="C5469" s="2" t="e">
        <f>VLOOKUP($B5469, tge_gfx_data!A:E, 5, FALSE)</f>
        <v>#N/A</v>
      </c>
      <c r="D5469" s="2" t="str">
        <f>IFERROR(VLOOKUP(C5469,pictures!A:C,3,FALSE), "")</f>
        <v/>
      </c>
      <c r="E5469" s="1" t="s">
        <v>775</v>
      </c>
      <c r="F5469" s="1" t="s">
        <v>16161</v>
      </c>
      <c r="G5469" s="2" t="s">
        <v>16162</v>
      </c>
    </row>
    <row r="5470" spans="1:8" ht="56.25" customHeight="1" x14ac:dyDescent="0.25">
      <c r="A5470" s="1" t="s">
        <v>16159</v>
      </c>
      <c r="B5470" s="2" t="s">
        <v>16163</v>
      </c>
      <c r="C5470" s="2" t="e">
        <f>VLOOKUP($B5470, tge_gfx_data!A:E, 5, FALSE)</f>
        <v>#N/A</v>
      </c>
      <c r="D5470" s="2" t="str">
        <f>IFERROR(VLOOKUP(C5470,pictures!A:C,3,FALSE), "")</f>
        <v/>
      </c>
      <c r="E5470" s="1" t="s">
        <v>775</v>
      </c>
      <c r="F5470" s="1" t="s">
        <v>16164</v>
      </c>
      <c r="G5470" s="2" t="s">
        <v>16165</v>
      </c>
    </row>
    <row r="5471" spans="1:8" ht="56.25" customHeight="1" x14ac:dyDescent="0.25">
      <c r="A5471" s="1" t="s">
        <v>16159</v>
      </c>
      <c r="B5471" s="2" t="s">
        <v>16166</v>
      </c>
      <c r="C5471" s="2" t="e">
        <f>VLOOKUP($B5471, tge_gfx_data!A:E, 5, FALSE)</f>
        <v>#N/A</v>
      </c>
      <c r="D5471" s="2" t="str">
        <f>IFERROR(VLOOKUP(C5471,pictures!A:C,3,FALSE), "")</f>
        <v/>
      </c>
      <c r="E5471" s="1" t="s">
        <v>2456</v>
      </c>
      <c r="F5471" s="1" t="s">
        <v>16167</v>
      </c>
      <c r="G5471" s="2" t="s">
        <v>22442</v>
      </c>
    </row>
    <row r="5472" spans="1:8" ht="56.25" customHeight="1" x14ac:dyDescent="0.25">
      <c r="A5472" s="1" t="s">
        <v>16159</v>
      </c>
      <c r="B5472" s="2" t="s">
        <v>16168</v>
      </c>
      <c r="C5472" s="2" t="e">
        <f>VLOOKUP($B5472, tge_gfx_data!A:E, 5, FALSE)</f>
        <v>#N/A</v>
      </c>
      <c r="D5472" s="2" t="str">
        <f>IFERROR(VLOOKUP(C5472,pictures!A:C,3,FALSE), "")</f>
        <v/>
      </c>
      <c r="E5472" s="1" t="s">
        <v>2523</v>
      </c>
      <c r="F5472" s="1" t="s">
        <v>16169</v>
      </c>
      <c r="G5472" s="2" t="s">
        <v>16170</v>
      </c>
    </row>
    <row r="5473" spans="1:8" ht="56.25" customHeight="1" x14ac:dyDescent="0.25">
      <c r="A5473" s="1" t="s">
        <v>16159</v>
      </c>
      <c r="B5473" s="2" t="s">
        <v>16171</v>
      </c>
      <c r="C5473" s="2" t="e">
        <f>VLOOKUP($B5473, tge_gfx_data!A:E, 5, FALSE)</f>
        <v>#N/A</v>
      </c>
      <c r="D5473" s="2" t="str">
        <f>IFERROR(VLOOKUP(C5473,pictures!A:C,3,FALSE), "")</f>
        <v/>
      </c>
      <c r="E5473" s="1" t="s">
        <v>2532</v>
      </c>
      <c r="F5473" s="1" t="s">
        <v>16172</v>
      </c>
      <c r="G5473" s="2" t="s">
        <v>16173</v>
      </c>
    </row>
    <row r="5474" spans="1:8" ht="56.25" customHeight="1" x14ac:dyDescent="0.25">
      <c r="A5474" s="1" t="s">
        <v>16159</v>
      </c>
      <c r="B5474" s="2" t="s">
        <v>16174</v>
      </c>
      <c r="C5474" s="2" t="e">
        <f>VLOOKUP($B5474, tge_gfx_data!A:E, 5, FALSE)</f>
        <v>#N/A</v>
      </c>
      <c r="D5474" s="2" t="str">
        <f>IFERROR(VLOOKUP(C5474,pictures!A:C,3,FALSE), "")</f>
        <v/>
      </c>
      <c r="E5474" s="1" t="s">
        <v>2498</v>
      </c>
      <c r="F5474" s="1" t="s">
        <v>16175</v>
      </c>
      <c r="G5474" s="2" t="s">
        <v>16176</v>
      </c>
    </row>
    <row r="5475" spans="1:8" ht="56.25" customHeight="1" x14ac:dyDescent="0.25">
      <c r="A5475" s="1" t="s">
        <v>16159</v>
      </c>
      <c r="B5475" s="2" t="s">
        <v>16177</v>
      </c>
      <c r="C5475" s="2" t="e">
        <f>VLOOKUP($B5475, tge_gfx_data!A:E, 5, FALSE)</f>
        <v>#N/A</v>
      </c>
      <c r="D5475" s="2" t="str">
        <f>IFERROR(VLOOKUP(C5475,pictures!A:C,3,FALSE), "")</f>
        <v/>
      </c>
      <c r="E5475" s="1" t="s">
        <v>2236</v>
      </c>
      <c r="F5475" s="1" t="s">
        <v>16178</v>
      </c>
      <c r="G5475" s="2" t="s">
        <v>22443</v>
      </c>
    </row>
    <row r="5476" spans="1:8" ht="56.25" customHeight="1" x14ac:dyDescent="0.25">
      <c r="A5476" s="1" t="s">
        <v>16159</v>
      </c>
      <c r="B5476" s="2" t="s">
        <v>16179</v>
      </c>
      <c r="C5476" s="2" t="e">
        <f>VLOOKUP($B5476, tge_gfx_data!A:E, 5, FALSE)</f>
        <v>#N/A</v>
      </c>
      <c r="D5476" s="2" t="str">
        <f>IFERROR(VLOOKUP(C5476,pictures!A:C,3,FALSE), "")</f>
        <v/>
      </c>
      <c r="E5476" s="1" t="s">
        <v>2527</v>
      </c>
      <c r="F5476" s="1" t="s">
        <v>16180</v>
      </c>
      <c r="G5476" s="2" t="s">
        <v>22444</v>
      </c>
    </row>
    <row r="5477" spans="1:8" ht="56.25" customHeight="1" x14ac:dyDescent="0.25">
      <c r="A5477" s="1" t="s">
        <v>16159</v>
      </c>
      <c r="B5477" s="2" t="s">
        <v>16181</v>
      </c>
      <c r="C5477" s="2" t="e">
        <f>VLOOKUP($B5477, tge_gfx_data!A:E, 5, FALSE)</f>
        <v>#N/A</v>
      </c>
      <c r="D5477" s="2" t="str">
        <f>IFERROR(VLOOKUP(C5477,pictures!A:C,3,FALSE), "")</f>
        <v/>
      </c>
      <c r="E5477" s="1" t="s">
        <v>2427</v>
      </c>
      <c r="F5477" s="1" t="s">
        <v>16182</v>
      </c>
      <c r="G5477" s="2" t="s">
        <v>16183</v>
      </c>
    </row>
    <row r="5478" spans="1:8" ht="56.25" customHeight="1" x14ac:dyDescent="0.25">
      <c r="A5478" s="1" t="s">
        <v>16159</v>
      </c>
      <c r="B5478" s="2" t="s">
        <v>16184</v>
      </c>
      <c r="C5478" s="2" t="e">
        <f>VLOOKUP($B5478, tge_gfx_data!A:E, 5, FALSE)</f>
        <v>#N/A</v>
      </c>
      <c r="D5478" s="2" t="str">
        <f>IFERROR(VLOOKUP(C5478,pictures!A:C,3,FALSE), "")</f>
        <v/>
      </c>
      <c r="E5478" s="1" t="s">
        <v>775</v>
      </c>
      <c r="F5478" s="1" t="s">
        <v>16185</v>
      </c>
      <c r="G5478" s="2" t="s">
        <v>16186</v>
      </c>
    </row>
    <row r="5479" spans="1:8" ht="56.25" customHeight="1" x14ac:dyDescent="0.25">
      <c r="A5479" s="1" t="s">
        <v>16187</v>
      </c>
      <c r="B5479" s="2" t="s">
        <v>16188</v>
      </c>
      <c r="C5479" s="2" t="e">
        <f>VLOOKUP($B5479, tge_gfx_data!A:E, 5, FALSE)</f>
        <v>#N/A</v>
      </c>
      <c r="D5479" s="2" t="str">
        <f>IFERROR(VLOOKUP(C5479,pictures!A:C,3,FALSE), "")</f>
        <v/>
      </c>
      <c r="E5479" s="1" t="s">
        <v>63</v>
      </c>
      <c r="F5479" s="1" t="s">
        <v>16189</v>
      </c>
      <c r="G5479" s="2" t="s">
        <v>16190</v>
      </c>
      <c r="H5479" s="2" t="s">
        <v>8154</v>
      </c>
    </row>
    <row r="5480" spans="1:8" ht="56.25" customHeight="1" x14ac:dyDescent="0.25">
      <c r="A5480" s="1" t="s">
        <v>16187</v>
      </c>
      <c r="B5480" s="2" t="s">
        <v>16191</v>
      </c>
      <c r="C5480" s="2" t="e">
        <f>VLOOKUP($B5480, tge_gfx_data!A:E, 5, FALSE)</f>
        <v>#N/A</v>
      </c>
      <c r="D5480" s="2" t="str">
        <f>IFERROR(VLOOKUP(C5480,pictures!A:C,3,FALSE), "")</f>
        <v/>
      </c>
      <c r="E5480" s="1" t="s">
        <v>63</v>
      </c>
      <c r="F5480" s="1" t="s">
        <v>16192</v>
      </c>
      <c r="G5480" s="2" t="s">
        <v>16193</v>
      </c>
      <c r="H5480" s="2" t="s">
        <v>8154</v>
      </c>
    </row>
    <row r="5481" spans="1:8" ht="56.25" customHeight="1" x14ac:dyDescent="0.25">
      <c r="A5481" s="1" t="s">
        <v>16187</v>
      </c>
      <c r="B5481" s="2" t="s">
        <v>16194</v>
      </c>
      <c r="C5481" s="2" t="e">
        <f>VLOOKUP($B5481, tge_gfx_data!A:E, 5, FALSE)</f>
        <v>#N/A</v>
      </c>
      <c r="D5481" s="2" t="str">
        <f>IFERROR(VLOOKUP(C5481,pictures!A:C,3,FALSE), "")</f>
        <v/>
      </c>
      <c r="E5481" s="1" t="s">
        <v>59</v>
      </c>
      <c r="F5481" s="1" t="s">
        <v>16195</v>
      </c>
      <c r="G5481" s="2" t="s">
        <v>16196</v>
      </c>
      <c r="H5481" s="2" t="s">
        <v>8154</v>
      </c>
    </row>
    <row r="5482" spans="1:8" ht="56.25" customHeight="1" x14ac:dyDescent="0.25">
      <c r="A5482" s="1" t="s">
        <v>16187</v>
      </c>
      <c r="B5482" s="2" t="s">
        <v>16197</v>
      </c>
      <c r="C5482" s="2" t="e">
        <f>VLOOKUP($B5482, tge_gfx_data!A:E, 5, FALSE)</f>
        <v>#N/A</v>
      </c>
      <c r="D5482" s="2" t="str">
        <f>IFERROR(VLOOKUP(C5482,pictures!A:C,3,FALSE), "")</f>
        <v/>
      </c>
      <c r="E5482" s="1" t="s">
        <v>59</v>
      </c>
      <c r="F5482" s="1" t="s">
        <v>16198</v>
      </c>
      <c r="G5482" s="2" t="s">
        <v>16199</v>
      </c>
      <c r="H5482" s="2" t="s">
        <v>8154</v>
      </c>
    </row>
    <row r="5483" spans="1:8" ht="56.25" customHeight="1" x14ac:dyDescent="0.25">
      <c r="A5483" s="1" t="s">
        <v>16187</v>
      </c>
      <c r="B5483" s="2" t="s">
        <v>16200</v>
      </c>
      <c r="C5483" s="2" t="e">
        <f>VLOOKUP($B5483, tge_gfx_data!A:E, 5, FALSE)</f>
        <v>#N/A</v>
      </c>
      <c r="D5483" s="2" t="str">
        <f>IFERROR(VLOOKUP(C5483,pictures!A:C,3,FALSE), "")</f>
        <v/>
      </c>
      <c r="E5483" s="1" t="s">
        <v>59</v>
      </c>
      <c r="F5483" s="1" t="s">
        <v>16201</v>
      </c>
      <c r="G5483" s="2" t="s">
        <v>16202</v>
      </c>
      <c r="H5483" s="2" t="s">
        <v>8154</v>
      </c>
    </row>
    <row r="5484" spans="1:8" ht="56.25" customHeight="1" x14ac:dyDescent="0.25">
      <c r="A5484" s="1" t="s">
        <v>16187</v>
      </c>
      <c r="B5484" s="2" t="s">
        <v>16203</v>
      </c>
      <c r="C5484" s="2" t="e">
        <f>VLOOKUP($B5484, tge_gfx_data!A:E, 5, FALSE)</f>
        <v>#N/A</v>
      </c>
      <c r="D5484" s="2" t="str">
        <f>IFERROR(VLOOKUP(C5484,pictures!A:C,3,FALSE), "")</f>
        <v/>
      </c>
      <c r="E5484" s="1" t="s">
        <v>63</v>
      </c>
      <c r="F5484" s="1" t="s">
        <v>16204</v>
      </c>
      <c r="G5484" s="2" t="s">
        <v>16205</v>
      </c>
      <c r="H5484" s="2" t="s">
        <v>8154</v>
      </c>
    </row>
    <row r="5485" spans="1:8" ht="56.25" customHeight="1" x14ac:dyDescent="0.25">
      <c r="A5485" s="1" t="s">
        <v>16206</v>
      </c>
      <c r="B5485" s="2" t="s">
        <v>4808</v>
      </c>
      <c r="C5485" s="2" t="str">
        <f>VLOOKUP($B5485, tge_gfx_data!A:E, 5, FALSE)</f>
        <v>NANAK_PORTRAIT_eventPicture</v>
      </c>
      <c r="D5485" s="2" t="str">
        <f>IFERROR(VLOOKUP(C5485,pictures!A:C,3,FALSE), "")</f>
        <v>NO</v>
      </c>
      <c r="E5485" s="1" t="s">
        <v>2536</v>
      </c>
      <c r="F5485" s="1" t="s">
        <v>16207</v>
      </c>
      <c r="G5485" s="2" t="s">
        <v>16208</v>
      </c>
      <c r="H5485" s="2" t="s">
        <v>8154</v>
      </c>
    </row>
    <row r="5486" spans="1:8" ht="56.25" customHeight="1" x14ac:dyDescent="0.25">
      <c r="A5486" s="1" t="s">
        <v>16206</v>
      </c>
      <c r="B5486" s="2" t="s">
        <v>4809</v>
      </c>
      <c r="C5486" s="2" t="str">
        <f>VLOOKUP($B5486, tge_gfx_data!A:E, 5, FALSE)</f>
        <v>GURU_GOBIND_SINGH_eventPicture</v>
      </c>
      <c r="D5486" s="2" t="str">
        <f>IFERROR(VLOOKUP(C5486,pictures!A:C,3,FALSE), "")</f>
        <v>NO</v>
      </c>
      <c r="E5486" s="1" t="s">
        <v>2421</v>
      </c>
      <c r="F5486" s="1" t="s">
        <v>16209</v>
      </c>
      <c r="G5486" s="2" t="s">
        <v>16210</v>
      </c>
      <c r="H5486" s="2" t="s">
        <v>8154</v>
      </c>
    </row>
    <row r="5487" spans="1:8" ht="56.25" customHeight="1" x14ac:dyDescent="0.25">
      <c r="A5487" s="1" t="s">
        <v>16206</v>
      </c>
      <c r="B5487" s="2" t="s">
        <v>4810</v>
      </c>
      <c r="C5487" s="2" t="str">
        <f>VLOOKUP($B5487, tge_gfx_data!A:E, 5, FALSE)</f>
        <v>GURU_GRANTH_SAHIB_eventPicture</v>
      </c>
      <c r="D5487" s="2" t="str">
        <f>IFERROR(VLOOKUP(C5487,pictures!A:C,3,FALSE), "")</f>
        <v>NO</v>
      </c>
      <c r="E5487" s="1" t="s">
        <v>2436</v>
      </c>
      <c r="F5487" s="1" t="s">
        <v>16211</v>
      </c>
      <c r="G5487" s="2" t="s">
        <v>16212</v>
      </c>
      <c r="H5487" s="2" t="s">
        <v>8154</v>
      </c>
    </row>
    <row r="5488" spans="1:8" ht="56.25" customHeight="1" x14ac:dyDescent="0.25">
      <c r="A5488" s="1" t="s">
        <v>16206</v>
      </c>
      <c r="B5488" s="2" t="s">
        <v>4812</v>
      </c>
      <c r="C5488" s="2" t="str">
        <f>VLOOKUP($B5488, tge_gfx_data!A:E, 5, FALSE)</f>
        <v>GURU_VISION_eventPicture</v>
      </c>
      <c r="D5488" s="2" t="str">
        <f>IFERROR(VLOOKUP(C5488,pictures!A:C,3,FALSE), "")</f>
        <v>NO</v>
      </c>
      <c r="E5488" s="1" t="s">
        <v>2536</v>
      </c>
      <c r="F5488" s="1" t="s">
        <v>16213</v>
      </c>
      <c r="G5488" s="2" t="s">
        <v>16214</v>
      </c>
      <c r="H5488" s="2" t="s">
        <v>8154</v>
      </c>
    </row>
    <row r="5489" spans="1:8" ht="56.25" customHeight="1" x14ac:dyDescent="0.25">
      <c r="A5489" s="1" t="s">
        <v>16206</v>
      </c>
      <c r="B5489" s="2" t="s">
        <v>4813</v>
      </c>
      <c r="C5489" s="2" t="str">
        <f>VLOOKUP($B5489, tge_gfx_data!A:E, 5, FALSE)</f>
        <v>GURU_ANGAD_eventPicture</v>
      </c>
      <c r="D5489" s="2" t="str">
        <f>IFERROR(VLOOKUP(C5489,pictures!A:C,3,FALSE), "")</f>
        <v>NO</v>
      </c>
      <c r="E5489" s="1" t="s">
        <v>2421</v>
      </c>
      <c r="F5489" s="1" t="s">
        <v>16215</v>
      </c>
      <c r="G5489" s="2" t="s">
        <v>16216</v>
      </c>
      <c r="H5489" s="2" t="s">
        <v>8154</v>
      </c>
    </row>
    <row r="5490" spans="1:8" ht="56.25" customHeight="1" x14ac:dyDescent="0.25">
      <c r="A5490" s="1" t="s">
        <v>16206</v>
      </c>
      <c r="B5490" s="2" t="s">
        <v>4814</v>
      </c>
      <c r="C5490" s="2" t="str">
        <f>VLOOKUP($B5490, tge_gfx_data!A:E, 5, FALSE)</f>
        <v>GURU_AMAR_DAS_eventPicture</v>
      </c>
      <c r="D5490" s="2" t="str">
        <f>IFERROR(VLOOKUP(C5490,pictures!A:C,3,FALSE), "")</f>
        <v>NO</v>
      </c>
      <c r="E5490" s="1" t="s">
        <v>2421</v>
      </c>
      <c r="F5490" s="1" t="s">
        <v>16217</v>
      </c>
      <c r="G5490" s="2" t="s">
        <v>16218</v>
      </c>
      <c r="H5490" s="2" t="s">
        <v>8154</v>
      </c>
    </row>
    <row r="5491" spans="1:8" ht="56.25" customHeight="1" x14ac:dyDescent="0.25">
      <c r="A5491" s="1" t="s">
        <v>16206</v>
      </c>
      <c r="B5491" s="2" t="s">
        <v>4815</v>
      </c>
      <c r="C5491" s="2" t="str">
        <f>VLOOKUP($B5491, tge_gfx_data!A:E, 5, FALSE)</f>
        <v>GURU_RAM_DAS_eventPicture</v>
      </c>
      <c r="D5491" s="2" t="str">
        <f>IFERROR(VLOOKUP(C5491,pictures!A:C,3,FALSE), "")</f>
        <v>NO</v>
      </c>
      <c r="E5491" s="1" t="s">
        <v>2421</v>
      </c>
      <c r="F5491" s="1" t="s">
        <v>16219</v>
      </c>
      <c r="G5491" s="2" t="s">
        <v>16220</v>
      </c>
      <c r="H5491" s="2" t="s">
        <v>8154</v>
      </c>
    </row>
    <row r="5492" spans="1:8" ht="56.25" customHeight="1" x14ac:dyDescent="0.25">
      <c r="A5492" s="1" t="s">
        <v>16206</v>
      </c>
      <c r="B5492" s="2" t="s">
        <v>4816</v>
      </c>
      <c r="C5492" s="2" t="str">
        <f>VLOOKUP($B5492, tge_gfx_data!A:E, 5, FALSE)</f>
        <v>GURU_ARJAN_eventPicture</v>
      </c>
      <c r="D5492" s="2" t="str">
        <f>IFERROR(VLOOKUP(C5492,pictures!A:C,3,FALSE), "")</f>
        <v>NO</v>
      </c>
      <c r="E5492" s="1" t="s">
        <v>2421</v>
      </c>
      <c r="F5492" s="1" t="s">
        <v>16221</v>
      </c>
      <c r="G5492" s="2" t="s">
        <v>16222</v>
      </c>
      <c r="H5492" s="2" t="s">
        <v>8154</v>
      </c>
    </row>
    <row r="5493" spans="1:8" ht="56.25" customHeight="1" x14ac:dyDescent="0.25">
      <c r="A5493" s="1" t="s">
        <v>16206</v>
      </c>
      <c r="B5493" s="2" t="s">
        <v>4817</v>
      </c>
      <c r="C5493" s="2" t="str">
        <f>VLOOKUP($B5493, tge_gfx_data!A:E, 5, FALSE)</f>
        <v>GURU_HARGOBIND_eventPicture</v>
      </c>
      <c r="D5493" s="2" t="str">
        <f>IFERROR(VLOOKUP(C5493,pictures!A:C,3,FALSE), "")</f>
        <v>NO</v>
      </c>
      <c r="E5493" s="1" t="s">
        <v>2421</v>
      </c>
      <c r="F5493" s="1" t="s">
        <v>16223</v>
      </c>
      <c r="G5493" s="2" t="s">
        <v>16224</v>
      </c>
      <c r="H5493" s="2" t="s">
        <v>8154</v>
      </c>
    </row>
    <row r="5494" spans="1:8" ht="56.25" customHeight="1" x14ac:dyDescent="0.25">
      <c r="A5494" s="1" t="s">
        <v>16206</v>
      </c>
      <c r="B5494" s="2" t="s">
        <v>4818</v>
      </c>
      <c r="C5494" s="2" t="str">
        <f>VLOOKUP($B5494, tge_gfx_data!A:E, 5, FALSE)</f>
        <v>GURU_HAR_RAI_eventPicture</v>
      </c>
      <c r="D5494" s="2" t="str">
        <f>IFERROR(VLOOKUP(C5494,pictures!A:C,3,FALSE), "")</f>
        <v>NO</v>
      </c>
      <c r="E5494" s="1" t="s">
        <v>2421</v>
      </c>
      <c r="F5494" s="1" t="s">
        <v>16225</v>
      </c>
      <c r="G5494" s="2" t="s">
        <v>16226</v>
      </c>
      <c r="H5494" s="2" t="s">
        <v>8154</v>
      </c>
    </row>
    <row r="5495" spans="1:8" ht="56.25" customHeight="1" x14ac:dyDescent="0.25">
      <c r="A5495" s="1" t="s">
        <v>16206</v>
      </c>
      <c r="B5495" s="2" t="s">
        <v>4819</v>
      </c>
      <c r="C5495" s="2" t="str">
        <f>VLOOKUP($B5495, tge_gfx_data!A:E, 5, FALSE)</f>
        <v>GURU_HAR_KRISHAN_eventPicture</v>
      </c>
      <c r="D5495" s="2" t="str">
        <f>IFERROR(VLOOKUP(C5495,pictures!A:C,3,FALSE), "")</f>
        <v>NO</v>
      </c>
      <c r="E5495" s="1" t="s">
        <v>2504</v>
      </c>
      <c r="F5495" s="1" t="s">
        <v>16227</v>
      </c>
      <c r="G5495" s="2" t="s">
        <v>16228</v>
      </c>
      <c r="H5495" s="2" t="s">
        <v>8154</v>
      </c>
    </row>
    <row r="5496" spans="1:8" ht="56.25" customHeight="1" x14ac:dyDescent="0.25">
      <c r="A5496" s="1" t="s">
        <v>16206</v>
      </c>
      <c r="B5496" s="2" t="s">
        <v>4820</v>
      </c>
      <c r="C5496" s="2" t="str">
        <f>VLOOKUP($B5496, tge_gfx_data!A:E, 5, FALSE)</f>
        <v>GURU_TEGH_BAHADUR_eventPicture</v>
      </c>
      <c r="D5496" s="2" t="str">
        <f>IFERROR(VLOOKUP(C5496,pictures!A:C,3,FALSE), "")</f>
        <v>NO</v>
      </c>
      <c r="E5496" s="1" t="s">
        <v>2421</v>
      </c>
      <c r="F5496" s="1" t="s">
        <v>16229</v>
      </c>
      <c r="G5496" s="2" t="s">
        <v>16230</v>
      </c>
      <c r="H5496" s="2" t="s">
        <v>8154</v>
      </c>
    </row>
    <row r="5497" spans="1:8" ht="56.25" customHeight="1" x14ac:dyDescent="0.25">
      <c r="A5497" s="1" t="s">
        <v>16231</v>
      </c>
      <c r="B5497" s="2" t="s">
        <v>4826</v>
      </c>
      <c r="C5497" s="2" t="str">
        <f>VLOOKUP($B5497, tge_gfx_data!A:E, 5, FALSE)</f>
        <v>QUEEN_MARIA_PORTUGAL_eventPicture</v>
      </c>
      <c r="D5497" s="2" t="str">
        <f>IFERROR(VLOOKUP(C5497,pictures!A:C,3,FALSE), "")</f>
        <v>NO</v>
      </c>
      <c r="E5497" s="1" t="s">
        <v>22245</v>
      </c>
      <c r="F5497" s="1" t="s">
        <v>16232</v>
      </c>
      <c r="G5497" s="2" t="s">
        <v>16233</v>
      </c>
      <c r="H5497" s="2" t="s">
        <v>8154</v>
      </c>
    </row>
    <row r="5498" spans="1:8" ht="56.25" customHeight="1" x14ac:dyDescent="0.25">
      <c r="A5498" s="1" t="s">
        <v>16231</v>
      </c>
      <c r="B5498" s="2" t="s">
        <v>4827</v>
      </c>
      <c r="C5498" s="2" t="str">
        <f>VLOOKUP($B5498, tge_gfx_data!A:E, 5, FALSE)</f>
        <v>01_WESTERN/ECONOMY/BUILDINGS/CHATEAU_DE_CHENONCEAU</v>
      </c>
      <c r="D5498" s="2" t="str">
        <f>IFERROR(VLOOKUP(C5498,pictures!A:C,3,FALSE), "")</f>
        <v>YES</v>
      </c>
      <c r="E5498" s="1" t="s">
        <v>2482</v>
      </c>
      <c r="F5498" s="1" t="s">
        <v>22474</v>
      </c>
      <c r="G5498" s="2" t="s">
        <v>22475</v>
      </c>
      <c r="H5498" s="2" t="s">
        <v>8154</v>
      </c>
    </row>
    <row r="5499" spans="1:8" ht="56.25" customHeight="1" x14ac:dyDescent="0.25">
      <c r="A5499" s="1" t="s">
        <v>16231</v>
      </c>
      <c r="B5499" s="2" t="s">
        <v>4828</v>
      </c>
      <c r="C5499" s="2" t="str">
        <f>VLOOKUP($B5499, tge_gfx_data!A:E, 5, FALSE)</f>
        <v>STEN_STURE_STOCKHOLM_eventPicture</v>
      </c>
      <c r="D5499" s="2" t="str">
        <f>IFERROR(VLOOKUP(C5499,pictures!A:C,3,FALSE), "")</f>
        <v>NO</v>
      </c>
      <c r="E5499" s="1" t="s">
        <v>2527</v>
      </c>
      <c r="F5499" s="1" t="s">
        <v>16235</v>
      </c>
      <c r="G5499" s="2" t="s">
        <v>16236</v>
      </c>
      <c r="H5499" s="2" t="s">
        <v>8154</v>
      </c>
    </row>
    <row r="5500" spans="1:8" ht="56.25" customHeight="1" x14ac:dyDescent="0.25">
      <c r="A5500" s="1" t="s">
        <v>16231</v>
      </c>
      <c r="B5500" s="2" t="s">
        <v>16237</v>
      </c>
      <c r="C5500" s="2" t="e">
        <f>VLOOKUP($B5500, tge_gfx_data!A:E, 5, FALSE)</f>
        <v>#N/A</v>
      </c>
      <c r="D5500" s="2" t="str">
        <f>IFERROR(VLOOKUP(C5500,pictures!A:C,3,FALSE), "")</f>
        <v/>
      </c>
      <c r="E5500" s="1" t="s">
        <v>22238</v>
      </c>
      <c r="F5500" s="1" t="s">
        <v>16238</v>
      </c>
      <c r="G5500" s="2" t="s">
        <v>16239</v>
      </c>
      <c r="H5500" s="2" t="s">
        <v>8154</v>
      </c>
    </row>
    <row r="5501" spans="1:8" ht="56.25" customHeight="1" x14ac:dyDescent="0.25">
      <c r="A5501" s="1" t="s">
        <v>16231</v>
      </c>
      <c r="B5501" s="2" t="s">
        <v>16241</v>
      </c>
      <c r="C5501" s="2" t="e">
        <f>VLOOKUP($B5501, tge_gfx_data!A:E, 5, FALSE)</f>
        <v>#N/A</v>
      </c>
      <c r="D5501" s="2" t="str">
        <f>IFERROR(VLOOKUP(C5501,pictures!A:C,3,FALSE), "")</f>
        <v/>
      </c>
      <c r="E5501" s="1" t="s">
        <v>22123</v>
      </c>
      <c r="F5501" s="1" t="s">
        <v>16242</v>
      </c>
      <c r="G5501" s="2" t="s">
        <v>22124</v>
      </c>
      <c r="H5501" s="2" t="s">
        <v>8154</v>
      </c>
    </row>
    <row r="5502" spans="1:8" ht="56.25" customHeight="1" x14ac:dyDescent="0.25">
      <c r="A5502" s="1" t="s">
        <v>16231</v>
      </c>
      <c r="B5502" s="2" t="s">
        <v>16244</v>
      </c>
      <c r="C5502" s="2" t="e">
        <f>VLOOKUP($B5502, tge_gfx_data!A:E, 5, FALSE)</f>
        <v>#N/A</v>
      </c>
      <c r="D5502" s="2" t="str">
        <f>IFERROR(VLOOKUP(C5502,pictures!A:C,3,FALSE), "")</f>
        <v/>
      </c>
      <c r="E5502" s="1" t="s">
        <v>22246</v>
      </c>
      <c r="F5502" s="1" t="s">
        <v>16245</v>
      </c>
      <c r="G5502" s="2" t="s">
        <v>16246</v>
      </c>
      <c r="H5502" s="2" t="s">
        <v>8154</v>
      </c>
    </row>
    <row r="5503" spans="1:8" ht="56.25" customHeight="1" x14ac:dyDescent="0.25">
      <c r="A5503" s="1" t="s">
        <v>16231</v>
      </c>
      <c r="B5503" s="2" t="s">
        <v>16247</v>
      </c>
      <c r="C5503" s="2" t="e">
        <f>VLOOKUP($B5503, tge_gfx_data!A:E, 5, FALSE)</f>
        <v>#N/A</v>
      </c>
      <c r="D5503" s="2" t="str">
        <f>IFERROR(VLOOKUP(C5503,pictures!A:C,3,FALSE), "")</f>
        <v/>
      </c>
      <c r="E5503" s="1" t="s">
        <v>2523</v>
      </c>
      <c r="F5503" s="1" t="s">
        <v>16248</v>
      </c>
      <c r="G5503" s="2" t="s">
        <v>16249</v>
      </c>
      <c r="H5503" s="2" t="s">
        <v>8154</v>
      </c>
    </row>
    <row r="5504" spans="1:8" ht="56.25" customHeight="1" x14ac:dyDescent="0.25">
      <c r="A5504" s="1" t="s">
        <v>16250</v>
      </c>
      <c r="B5504" s="2" t="s">
        <v>16251</v>
      </c>
      <c r="C5504" s="2" t="e">
        <f>VLOOKUP($B5504, tge_gfx_data!A:E, 5, FALSE)</f>
        <v>#N/A</v>
      </c>
      <c r="D5504" s="2" t="str">
        <f>IFERROR(VLOOKUP(C5504,pictures!A:C,3,FALSE), "")</f>
        <v/>
      </c>
      <c r="E5504" s="1" t="s">
        <v>68</v>
      </c>
      <c r="F5504" s="1" t="s">
        <v>16252</v>
      </c>
      <c r="G5504" s="2" t="s">
        <v>16253</v>
      </c>
      <c r="H5504" s="2" t="s">
        <v>8154</v>
      </c>
    </row>
    <row r="5505" spans="1:8" ht="56.25" customHeight="1" x14ac:dyDescent="0.25">
      <c r="A5505" s="1" t="s">
        <v>16250</v>
      </c>
      <c r="B5505" s="2" t="s">
        <v>16254</v>
      </c>
      <c r="C5505" s="2" t="e">
        <f>VLOOKUP($B5505, tge_gfx_data!A:E, 5, FALSE)</f>
        <v>#N/A</v>
      </c>
      <c r="D5505" s="2" t="str">
        <f>IFERROR(VLOOKUP(C5505,pictures!A:C,3,FALSE), "")</f>
        <v/>
      </c>
      <c r="E5505" s="1" t="s">
        <v>68</v>
      </c>
      <c r="F5505" s="1" t="s">
        <v>16255</v>
      </c>
      <c r="G5505" s="2" t="s">
        <v>16256</v>
      </c>
    </row>
    <row r="5506" spans="1:8" ht="56.25" customHeight="1" x14ac:dyDescent="0.25">
      <c r="A5506" s="1" t="s">
        <v>16250</v>
      </c>
      <c r="B5506" s="2" t="s">
        <v>16257</v>
      </c>
      <c r="C5506" s="2" t="e">
        <f>VLOOKUP($B5506, tge_gfx_data!A:E, 5, FALSE)</f>
        <v>#N/A</v>
      </c>
      <c r="D5506" s="2" t="str">
        <f>IFERROR(VLOOKUP(C5506,pictures!A:C,3,FALSE), "")</f>
        <v/>
      </c>
      <c r="E5506" s="1" t="s">
        <v>66</v>
      </c>
      <c r="F5506" s="1" t="s">
        <v>16258</v>
      </c>
      <c r="G5506" s="2" t="s">
        <v>16259</v>
      </c>
    </row>
    <row r="5507" spans="1:8" ht="56.25" customHeight="1" x14ac:dyDescent="0.25">
      <c r="A5507" s="1" t="s">
        <v>16250</v>
      </c>
      <c r="B5507" s="2" t="s">
        <v>16260</v>
      </c>
      <c r="C5507" s="2" t="e">
        <f>VLOOKUP($B5507, tge_gfx_data!A:E, 5, FALSE)</f>
        <v>#N/A</v>
      </c>
      <c r="D5507" s="2" t="str">
        <f>IFERROR(VLOOKUP(C5507,pictures!A:C,3,FALSE), "")</f>
        <v/>
      </c>
      <c r="E5507" s="1" t="s">
        <v>68</v>
      </c>
      <c r="F5507" s="1" t="s">
        <v>16261</v>
      </c>
      <c r="G5507" s="2" t="s">
        <v>16262</v>
      </c>
      <c r="H5507" s="2" t="s">
        <v>8154</v>
      </c>
    </row>
    <row r="5508" spans="1:8" ht="56.25" customHeight="1" x14ac:dyDescent="0.25">
      <c r="A5508" s="1" t="s">
        <v>16250</v>
      </c>
      <c r="B5508" s="2" t="s">
        <v>16263</v>
      </c>
      <c r="C5508" s="2" t="e">
        <f>VLOOKUP($B5508, tge_gfx_data!A:E, 5, FALSE)</f>
        <v>#N/A</v>
      </c>
      <c r="D5508" s="2" t="str">
        <f>IFERROR(VLOOKUP(C5508,pictures!A:C,3,FALSE), "")</f>
        <v/>
      </c>
      <c r="E5508" s="1" t="s">
        <v>68</v>
      </c>
      <c r="F5508" s="1" t="s">
        <v>16264</v>
      </c>
      <c r="G5508" s="2" t="s">
        <v>16265</v>
      </c>
      <c r="H5508" s="2" t="s">
        <v>8154</v>
      </c>
    </row>
    <row r="5509" spans="1:8" ht="56.25" customHeight="1" x14ac:dyDescent="0.25">
      <c r="A5509" s="1" t="s">
        <v>16250</v>
      </c>
      <c r="B5509" s="2" t="s">
        <v>16266</v>
      </c>
      <c r="C5509" s="2" t="e">
        <f>VLOOKUP($B5509, tge_gfx_data!A:E, 5, FALSE)</f>
        <v>#N/A</v>
      </c>
      <c r="D5509" s="2" t="str">
        <f>IFERROR(VLOOKUP(C5509,pictures!A:C,3,FALSE), "")</f>
        <v/>
      </c>
      <c r="E5509" s="1" t="s">
        <v>68</v>
      </c>
      <c r="F5509" s="1" t="s">
        <v>16267</v>
      </c>
      <c r="G5509" s="2" t="s">
        <v>16268</v>
      </c>
    </row>
    <row r="5510" spans="1:8" ht="56.25" customHeight="1" x14ac:dyDescent="0.25">
      <c r="A5510" s="1" t="s">
        <v>16269</v>
      </c>
      <c r="B5510" s="2" t="s">
        <v>16270</v>
      </c>
      <c r="C5510" s="2" t="e">
        <f>VLOOKUP($B5510, tge_gfx_data!A:E, 5, FALSE)</f>
        <v>#N/A</v>
      </c>
      <c r="D5510" s="2" t="str">
        <f>IFERROR(VLOOKUP(C5510,pictures!A:C,3,FALSE), "")</f>
        <v/>
      </c>
      <c r="E5510" s="1" t="s">
        <v>2423</v>
      </c>
      <c r="F5510" s="1" t="s">
        <v>16271</v>
      </c>
      <c r="G5510" s="2" t="s">
        <v>16272</v>
      </c>
    </row>
    <row r="5511" spans="1:8" ht="56.25" customHeight="1" x14ac:dyDescent="0.25">
      <c r="A5511" s="1" t="s">
        <v>16269</v>
      </c>
      <c r="B5511" s="2" t="s">
        <v>16273</v>
      </c>
      <c r="C5511" s="2" t="e">
        <f>VLOOKUP($B5511, tge_gfx_data!A:E, 5, FALSE)</f>
        <v>#N/A</v>
      </c>
      <c r="D5511" s="2" t="str">
        <f>IFERROR(VLOOKUP(C5511,pictures!A:C,3,FALSE), "")</f>
        <v/>
      </c>
      <c r="E5511" s="1" t="s">
        <v>2498</v>
      </c>
      <c r="F5511" s="1" t="s">
        <v>16274</v>
      </c>
      <c r="G5511" s="2" t="s">
        <v>16275</v>
      </c>
    </row>
    <row r="5512" spans="1:8" ht="56.25" customHeight="1" x14ac:dyDescent="0.25">
      <c r="A5512" s="1" t="s">
        <v>16269</v>
      </c>
      <c r="B5512" s="2" t="s">
        <v>16276</v>
      </c>
      <c r="C5512" s="2" t="e">
        <f>VLOOKUP($B5512, tge_gfx_data!A:E, 5, FALSE)</f>
        <v>#N/A</v>
      </c>
      <c r="D5512" s="2" t="str">
        <f>IFERROR(VLOOKUP(C5512,pictures!A:C,3,FALSE), "")</f>
        <v/>
      </c>
      <c r="E5512" s="1" t="s">
        <v>2495</v>
      </c>
      <c r="F5512" s="1" t="s">
        <v>16277</v>
      </c>
      <c r="G5512" s="2" t="s">
        <v>16278</v>
      </c>
    </row>
    <row r="5513" spans="1:8" ht="56.25" customHeight="1" x14ac:dyDescent="0.25">
      <c r="A5513" s="1" t="s">
        <v>16269</v>
      </c>
      <c r="B5513" s="2" t="s">
        <v>16279</v>
      </c>
      <c r="C5513" s="2" t="e">
        <f>VLOOKUP($B5513, tge_gfx_data!A:E, 5, FALSE)</f>
        <v>#N/A</v>
      </c>
      <c r="D5513" s="2" t="str">
        <f>IFERROR(VLOOKUP(C5513,pictures!A:C,3,FALSE), "")</f>
        <v/>
      </c>
      <c r="E5513" s="1" t="s">
        <v>2495</v>
      </c>
      <c r="F5513" s="1" t="s">
        <v>16280</v>
      </c>
      <c r="G5513" s="2" t="s">
        <v>16281</v>
      </c>
    </row>
    <row r="5514" spans="1:8" ht="56.25" customHeight="1" x14ac:dyDescent="0.25">
      <c r="A5514" s="1" t="s">
        <v>16269</v>
      </c>
      <c r="B5514" s="2" t="s">
        <v>16282</v>
      </c>
      <c r="C5514" s="2" t="e">
        <f>VLOOKUP($B5514, tge_gfx_data!A:E, 5, FALSE)</f>
        <v>#N/A</v>
      </c>
      <c r="D5514" s="2" t="str">
        <f>IFERROR(VLOOKUP(C5514,pictures!A:C,3,FALSE), "")</f>
        <v/>
      </c>
      <c r="E5514" s="1" t="s">
        <v>2495</v>
      </c>
      <c r="F5514" s="1" t="s">
        <v>16283</v>
      </c>
      <c r="G5514" s="2" t="s">
        <v>16284</v>
      </c>
    </row>
    <row r="5515" spans="1:8" ht="56.25" customHeight="1" x14ac:dyDescent="0.25">
      <c r="A5515" s="1" t="s">
        <v>16269</v>
      </c>
      <c r="B5515" s="2" t="s">
        <v>16285</v>
      </c>
      <c r="C5515" s="2" t="e">
        <f>VLOOKUP($B5515, tge_gfx_data!A:E, 5, FALSE)</f>
        <v>#N/A</v>
      </c>
      <c r="D5515" s="2" t="str">
        <f>IFERROR(VLOOKUP(C5515,pictures!A:C,3,FALSE), "")</f>
        <v/>
      </c>
      <c r="E5515" s="1" t="s">
        <v>2519</v>
      </c>
      <c r="F5515" s="1" t="s">
        <v>16286</v>
      </c>
      <c r="G5515" s="2" t="s">
        <v>16287</v>
      </c>
    </row>
    <row r="5516" spans="1:8" ht="56.25" customHeight="1" x14ac:dyDescent="0.25">
      <c r="A5516" s="1" t="s">
        <v>16269</v>
      </c>
      <c r="B5516" s="2" t="s">
        <v>16288</v>
      </c>
      <c r="C5516" s="2" t="e">
        <f>VLOOKUP($B5516, tge_gfx_data!A:E, 5, FALSE)</f>
        <v>#N/A</v>
      </c>
      <c r="D5516" s="2" t="str">
        <f>IFERROR(VLOOKUP(C5516,pictures!A:C,3,FALSE), "")</f>
        <v/>
      </c>
      <c r="E5516" s="1" t="s">
        <v>2519</v>
      </c>
      <c r="F5516" s="1" t="s">
        <v>16289</v>
      </c>
      <c r="G5516" s="2" t="s">
        <v>16290</v>
      </c>
    </row>
    <row r="5517" spans="1:8" ht="56.25" customHeight="1" x14ac:dyDescent="0.25">
      <c r="A5517" s="1" t="s">
        <v>16269</v>
      </c>
      <c r="B5517" s="2" t="s">
        <v>16291</v>
      </c>
      <c r="C5517" s="2" t="e">
        <f>VLOOKUP($B5517, tge_gfx_data!A:E, 5, FALSE)</f>
        <v>#N/A</v>
      </c>
      <c r="D5517" s="2" t="str">
        <f>IFERROR(VLOOKUP(C5517,pictures!A:C,3,FALSE), "")</f>
        <v/>
      </c>
      <c r="E5517" s="1" t="s">
        <v>2519</v>
      </c>
      <c r="F5517" s="1" t="s">
        <v>16292</v>
      </c>
      <c r="G5517" s="2" t="s">
        <v>16293</v>
      </c>
    </row>
    <row r="5518" spans="1:8" ht="56.25" customHeight="1" x14ac:dyDescent="0.25">
      <c r="A5518" s="1" t="s">
        <v>16269</v>
      </c>
      <c r="B5518" s="2" t="s">
        <v>16294</v>
      </c>
      <c r="C5518" s="2" t="e">
        <f>VLOOKUP($B5518, tge_gfx_data!A:E, 5, FALSE)</f>
        <v>#N/A</v>
      </c>
      <c r="D5518" s="2" t="str">
        <f>IFERROR(VLOOKUP(C5518,pictures!A:C,3,FALSE), "")</f>
        <v/>
      </c>
      <c r="E5518" s="1" t="s">
        <v>2519</v>
      </c>
      <c r="F5518" s="1" t="s">
        <v>16295</v>
      </c>
      <c r="G5518" s="2" t="s">
        <v>16296</v>
      </c>
    </row>
    <row r="5519" spans="1:8" ht="56.25" customHeight="1" x14ac:dyDescent="0.25">
      <c r="A5519" s="1" t="s">
        <v>16269</v>
      </c>
      <c r="B5519" s="2" t="s">
        <v>16297</v>
      </c>
      <c r="C5519" s="2" t="e">
        <f>VLOOKUP($B5519, tge_gfx_data!A:E, 5, FALSE)</f>
        <v>#N/A</v>
      </c>
      <c r="D5519" s="2" t="str">
        <f>IFERROR(VLOOKUP(C5519,pictures!A:C,3,FALSE), "")</f>
        <v/>
      </c>
      <c r="E5519" s="1" t="s">
        <v>2519</v>
      </c>
      <c r="F5519" s="1" t="s">
        <v>16298</v>
      </c>
      <c r="G5519" s="2" t="s">
        <v>16299</v>
      </c>
    </row>
    <row r="5520" spans="1:8" ht="56.25" customHeight="1" x14ac:dyDescent="0.25">
      <c r="A5520" s="1" t="s">
        <v>16269</v>
      </c>
      <c r="B5520" s="2" t="s">
        <v>16300</v>
      </c>
      <c r="C5520" s="2" t="e">
        <f>VLOOKUP($B5520, tge_gfx_data!A:E, 5, FALSE)</f>
        <v>#N/A</v>
      </c>
      <c r="D5520" s="2" t="str">
        <f>IFERROR(VLOOKUP(C5520,pictures!A:C,3,FALSE), "")</f>
        <v/>
      </c>
      <c r="E5520" s="1" t="s">
        <v>2519</v>
      </c>
      <c r="F5520" s="1" t="s">
        <v>16301</v>
      </c>
      <c r="G5520" s="2" t="s">
        <v>16302</v>
      </c>
    </row>
    <row r="5521" spans="1:8" ht="56.25" customHeight="1" x14ac:dyDescent="0.25">
      <c r="A5521" s="1" t="s">
        <v>16269</v>
      </c>
      <c r="B5521" s="2" t="s">
        <v>16303</v>
      </c>
      <c r="C5521" s="2" t="e">
        <f>VLOOKUP($B5521, tge_gfx_data!A:E, 5, FALSE)</f>
        <v>#N/A</v>
      </c>
      <c r="D5521" s="2" t="str">
        <f>IFERROR(VLOOKUP(C5521,pictures!A:C,3,FALSE), "")</f>
        <v/>
      </c>
      <c r="E5521" s="1" t="s">
        <v>2423</v>
      </c>
      <c r="F5521" s="1" t="s">
        <v>16304</v>
      </c>
      <c r="G5521" s="2" t="s">
        <v>16305</v>
      </c>
    </row>
    <row r="5522" spans="1:8" ht="56.25" customHeight="1" x14ac:dyDescent="0.25">
      <c r="A5522" s="1" t="s">
        <v>16269</v>
      </c>
      <c r="B5522" s="2" t="s">
        <v>16306</v>
      </c>
      <c r="C5522" s="2" t="e">
        <f>VLOOKUP($B5522, tge_gfx_data!A:E, 5, FALSE)</f>
        <v>#N/A</v>
      </c>
      <c r="D5522" s="2" t="str">
        <f>IFERROR(VLOOKUP(C5522,pictures!A:C,3,FALSE), "")</f>
        <v/>
      </c>
      <c r="E5522" s="1" t="s">
        <v>2519</v>
      </c>
      <c r="F5522" s="1" t="s">
        <v>16307</v>
      </c>
      <c r="G5522" s="2" t="s">
        <v>16308</v>
      </c>
      <c r="H5522" s="2" t="s">
        <v>6112</v>
      </c>
    </row>
    <row r="5523" spans="1:8" ht="56.25" customHeight="1" x14ac:dyDescent="0.25">
      <c r="A5523" s="1" t="s">
        <v>16269</v>
      </c>
      <c r="B5523" s="2" t="s">
        <v>16309</v>
      </c>
      <c r="C5523" s="2" t="e">
        <f>VLOOKUP($B5523, tge_gfx_data!A:E, 5, FALSE)</f>
        <v>#N/A</v>
      </c>
      <c r="D5523" s="2" t="str">
        <f>IFERROR(VLOOKUP(C5523,pictures!A:C,3,FALSE), "")</f>
        <v/>
      </c>
      <c r="E5523" s="1" t="s">
        <v>2519</v>
      </c>
      <c r="F5523" s="1" t="s">
        <v>16310</v>
      </c>
      <c r="G5523" s="2" t="s">
        <v>16311</v>
      </c>
    </row>
    <row r="5524" spans="1:8" ht="56.25" customHeight="1" x14ac:dyDescent="0.25">
      <c r="A5524" s="1" t="s">
        <v>16269</v>
      </c>
      <c r="B5524" s="2" t="s">
        <v>16312</v>
      </c>
      <c r="C5524" s="2" t="e">
        <f>VLOOKUP($B5524, tge_gfx_data!A:E, 5, FALSE)</f>
        <v>#N/A</v>
      </c>
      <c r="D5524" s="2" t="str">
        <f>IFERROR(VLOOKUP(C5524,pictures!A:C,3,FALSE), "")</f>
        <v/>
      </c>
      <c r="E5524" s="1" t="s">
        <v>2519</v>
      </c>
      <c r="F5524" s="1" t="s">
        <v>16313</v>
      </c>
      <c r="G5524" s="2" t="s">
        <v>16314</v>
      </c>
      <c r="H5524" s="2" t="s">
        <v>6112</v>
      </c>
    </row>
    <row r="5525" spans="1:8" ht="56.25" customHeight="1" x14ac:dyDescent="0.25">
      <c r="A5525" s="1" t="s">
        <v>16269</v>
      </c>
      <c r="B5525" s="2" t="s">
        <v>16315</v>
      </c>
      <c r="C5525" s="2" t="e">
        <f>VLOOKUP($B5525, tge_gfx_data!A:E, 5, FALSE)</f>
        <v>#N/A</v>
      </c>
      <c r="D5525" s="2" t="str">
        <f>IFERROR(VLOOKUP(C5525,pictures!A:C,3,FALSE), "")</f>
        <v/>
      </c>
      <c r="E5525" s="1" t="s">
        <v>2519</v>
      </c>
      <c r="F5525" s="1" t="s">
        <v>16316</v>
      </c>
      <c r="G5525" s="2" t="s">
        <v>16317</v>
      </c>
    </row>
    <row r="5526" spans="1:8" ht="56.25" customHeight="1" x14ac:dyDescent="0.25">
      <c r="A5526" s="1" t="s">
        <v>16269</v>
      </c>
      <c r="B5526" s="2" t="s">
        <v>16318</v>
      </c>
      <c r="C5526" s="2" t="e">
        <f>VLOOKUP($B5526, tge_gfx_data!A:E, 5, FALSE)</f>
        <v>#N/A</v>
      </c>
      <c r="D5526" s="2" t="str">
        <f>IFERROR(VLOOKUP(C5526,pictures!A:C,3,FALSE), "")</f>
        <v/>
      </c>
      <c r="E5526" s="1" t="s">
        <v>2519</v>
      </c>
      <c r="F5526" s="1" t="s">
        <v>16319</v>
      </c>
      <c r="G5526" s="2" t="s">
        <v>16320</v>
      </c>
    </row>
    <row r="5527" spans="1:8" ht="56.25" customHeight="1" x14ac:dyDescent="0.25">
      <c r="A5527" s="1" t="s">
        <v>16269</v>
      </c>
      <c r="B5527" s="2" t="s">
        <v>16321</v>
      </c>
      <c r="C5527" s="2" t="e">
        <f>VLOOKUP($B5527, tge_gfx_data!A:E, 5, FALSE)</f>
        <v>#N/A</v>
      </c>
      <c r="D5527" s="2" t="str">
        <f>IFERROR(VLOOKUP(C5527,pictures!A:C,3,FALSE), "")</f>
        <v/>
      </c>
      <c r="E5527" s="1" t="s">
        <v>2519</v>
      </c>
      <c r="F5527" s="1" t="s">
        <v>16322</v>
      </c>
      <c r="G5527" s="2" t="s">
        <v>16323</v>
      </c>
    </row>
    <row r="5528" spans="1:8" ht="56.25" customHeight="1" x14ac:dyDescent="0.25">
      <c r="A5528" s="1" t="s">
        <v>16269</v>
      </c>
      <c r="B5528" s="2" t="s">
        <v>16324</v>
      </c>
      <c r="C5528" s="2" t="e">
        <f>VLOOKUP($B5528, tge_gfx_data!A:E, 5, FALSE)</f>
        <v>#N/A</v>
      </c>
      <c r="D5528" s="2" t="str">
        <f>IFERROR(VLOOKUP(C5528,pictures!A:C,3,FALSE), "")</f>
        <v/>
      </c>
      <c r="E5528" s="1" t="s">
        <v>2519</v>
      </c>
      <c r="F5528" s="1" t="s">
        <v>16325</v>
      </c>
      <c r="G5528" s="2" t="s">
        <v>16326</v>
      </c>
    </row>
    <row r="5529" spans="1:8" ht="56.25" customHeight="1" x14ac:dyDescent="0.25">
      <c r="A5529" s="1" t="s">
        <v>16269</v>
      </c>
      <c r="B5529" s="2" t="s">
        <v>4829</v>
      </c>
      <c r="C5529" s="2" t="str">
        <f>VLOOKUP($B5529, tge_gfx_data!A:E, 5, FALSE)</f>
        <v>event_pictures_GE/TRADEGOODS_eventPicture</v>
      </c>
      <c r="D5529" s="2" t="str">
        <f>IFERROR(VLOOKUP(C5529,pictures!A:C,3,FALSE), "")</f>
        <v>NO</v>
      </c>
      <c r="E5529" s="1" t="s">
        <v>2519</v>
      </c>
      <c r="F5529" s="1" t="s">
        <v>16327</v>
      </c>
      <c r="G5529" s="2" t="s">
        <v>16328</v>
      </c>
    </row>
    <row r="5530" spans="1:8" ht="56.25" customHeight="1" x14ac:dyDescent="0.25">
      <c r="A5530" s="1" t="s">
        <v>16269</v>
      </c>
      <c r="B5530" s="2" t="s">
        <v>16329</v>
      </c>
      <c r="C5530" s="2" t="e">
        <f>VLOOKUP($B5530, tge_gfx_data!A:E, 5, FALSE)</f>
        <v>#N/A</v>
      </c>
      <c r="D5530" s="2" t="str">
        <f>IFERROR(VLOOKUP(C5530,pictures!A:C,3,FALSE), "")</f>
        <v/>
      </c>
      <c r="E5530" s="1" t="s">
        <v>2519</v>
      </c>
      <c r="F5530" s="1" t="s">
        <v>14586</v>
      </c>
      <c r="G5530" s="2" t="s">
        <v>16330</v>
      </c>
    </row>
    <row r="5531" spans="1:8" ht="56.25" customHeight="1" x14ac:dyDescent="0.25">
      <c r="A5531" s="1" t="s">
        <v>16269</v>
      </c>
      <c r="B5531" s="2" t="s">
        <v>16331</v>
      </c>
      <c r="C5531" s="2" t="e">
        <f>VLOOKUP($B5531, tge_gfx_data!A:E, 5, FALSE)</f>
        <v>#N/A</v>
      </c>
      <c r="D5531" s="2" t="str">
        <f>IFERROR(VLOOKUP(C5531,pictures!A:C,3,FALSE), "")</f>
        <v/>
      </c>
      <c r="E5531" s="1" t="s">
        <v>2423</v>
      </c>
      <c r="F5531" s="1" t="s">
        <v>16332</v>
      </c>
      <c r="G5531" s="2" t="s">
        <v>16333</v>
      </c>
    </row>
    <row r="5532" spans="1:8" ht="56.25" customHeight="1" x14ac:dyDescent="0.25">
      <c r="A5532" s="1" t="s">
        <v>16269</v>
      </c>
      <c r="B5532" s="2" t="s">
        <v>16334</v>
      </c>
      <c r="C5532" s="2" t="e">
        <f>VLOOKUP($B5532, tge_gfx_data!A:E, 5, FALSE)</f>
        <v>#N/A</v>
      </c>
      <c r="D5532" s="2" t="str">
        <f>IFERROR(VLOOKUP(C5532,pictures!A:C,3,FALSE), "")</f>
        <v/>
      </c>
      <c r="E5532" s="1" t="s">
        <v>2519</v>
      </c>
      <c r="F5532" s="1" t="s">
        <v>16335</v>
      </c>
      <c r="G5532" s="2" t="s">
        <v>16336</v>
      </c>
      <c r="H5532" s="2" t="s">
        <v>6112</v>
      </c>
    </row>
    <row r="5533" spans="1:8" ht="56.25" customHeight="1" x14ac:dyDescent="0.25">
      <c r="A5533" s="1" t="s">
        <v>16269</v>
      </c>
      <c r="B5533" s="2" t="s">
        <v>16337</v>
      </c>
      <c r="C5533" s="2" t="e">
        <f>VLOOKUP($B5533, tge_gfx_data!A:E, 5, FALSE)</f>
        <v>#N/A</v>
      </c>
      <c r="D5533" s="2" t="str">
        <f>IFERROR(VLOOKUP(C5533,pictures!A:C,3,FALSE), "")</f>
        <v/>
      </c>
      <c r="E5533" s="1" t="s">
        <v>2519</v>
      </c>
      <c r="F5533" s="1" t="s">
        <v>16338</v>
      </c>
      <c r="G5533" s="2" t="s">
        <v>16339</v>
      </c>
    </row>
    <row r="5534" spans="1:8" ht="56.25" customHeight="1" x14ac:dyDescent="0.25">
      <c r="A5534" s="1" t="s">
        <v>16269</v>
      </c>
      <c r="B5534" s="2" t="s">
        <v>16340</v>
      </c>
      <c r="C5534" s="2" t="e">
        <f>VLOOKUP($B5534, tge_gfx_data!A:E, 5, FALSE)</f>
        <v>#N/A</v>
      </c>
      <c r="D5534" s="2" t="str">
        <f>IFERROR(VLOOKUP(C5534,pictures!A:C,3,FALSE), "")</f>
        <v/>
      </c>
      <c r="E5534" s="1" t="s">
        <v>2419</v>
      </c>
      <c r="F5534" s="1" t="s">
        <v>16341</v>
      </c>
      <c r="G5534" s="2" t="s">
        <v>16342</v>
      </c>
    </row>
    <row r="5535" spans="1:8" ht="56.25" customHeight="1" x14ac:dyDescent="0.25">
      <c r="A5535" s="1" t="s">
        <v>16269</v>
      </c>
      <c r="B5535" s="2" t="s">
        <v>16343</v>
      </c>
      <c r="C5535" s="2" t="e">
        <f>VLOOKUP($B5535, tge_gfx_data!A:E, 5, FALSE)</f>
        <v>#N/A</v>
      </c>
      <c r="D5535" s="2" t="str">
        <f>IFERROR(VLOOKUP(C5535,pictures!A:C,3,FALSE), "")</f>
        <v/>
      </c>
      <c r="E5535" s="1" t="s">
        <v>2428</v>
      </c>
      <c r="F5535" s="1" t="s">
        <v>16344</v>
      </c>
      <c r="G5535" s="2" t="s">
        <v>16345</v>
      </c>
    </row>
    <row r="5536" spans="1:8" ht="56.25" customHeight="1" x14ac:dyDescent="0.25">
      <c r="A5536" s="1" t="s">
        <v>16269</v>
      </c>
      <c r="B5536" s="2" t="s">
        <v>16346</v>
      </c>
      <c r="C5536" s="2" t="e">
        <f>VLOOKUP($B5536, tge_gfx_data!A:E, 5, FALSE)</f>
        <v>#N/A</v>
      </c>
      <c r="D5536" s="2" t="str">
        <f>IFERROR(VLOOKUP(C5536,pictures!A:C,3,FALSE), "")</f>
        <v/>
      </c>
      <c r="E5536" s="1" t="s">
        <v>2456</v>
      </c>
      <c r="F5536" s="1" t="s">
        <v>16347</v>
      </c>
      <c r="G5536" s="2" t="s">
        <v>16348</v>
      </c>
    </row>
    <row r="5537" spans="1:8" ht="56.25" customHeight="1" x14ac:dyDescent="0.25">
      <c r="A5537" s="1" t="s">
        <v>16269</v>
      </c>
      <c r="B5537" s="2" t="s">
        <v>16349</v>
      </c>
      <c r="C5537" s="2" t="e">
        <f>VLOOKUP($B5537, tge_gfx_data!A:E, 5, FALSE)</f>
        <v>#N/A</v>
      </c>
      <c r="D5537" s="2" t="str">
        <f>IFERROR(VLOOKUP(C5537,pictures!A:C,3,FALSE), "")</f>
        <v/>
      </c>
      <c r="E5537" s="1" t="s">
        <v>2427</v>
      </c>
      <c r="F5537" s="1" t="s">
        <v>16350</v>
      </c>
      <c r="G5537" s="2" t="s">
        <v>16351</v>
      </c>
    </row>
    <row r="5538" spans="1:8" ht="56.25" customHeight="1" x14ac:dyDescent="0.25">
      <c r="A5538" s="1" t="s">
        <v>16269</v>
      </c>
      <c r="B5538" s="2" t="s">
        <v>16352</v>
      </c>
      <c r="C5538" s="2" t="e">
        <f>VLOOKUP($B5538, tge_gfx_data!A:E, 5, FALSE)</f>
        <v>#N/A</v>
      </c>
      <c r="D5538" s="2" t="str">
        <f>IFERROR(VLOOKUP(C5538,pictures!A:C,3,FALSE), "")</f>
        <v/>
      </c>
      <c r="E5538" s="1" t="s">
        <v>2432</v>
      </c>
      <c r="F5538" s="1" t="s">
        <v>16353</v>
      </c>
      <c r="G5538" s="2" t="s">
        <v>16354</v>
      </c>
    </row>
    <row r="5539" spans="1:8" ht="56.25" customHeight="1" x14ac:dyDescent="0.25">
      <c r="A5539" s="1" t="s">
        <v>16269</v>
      </c>
      <c r="B5539" s="2" t="s">
        <v>16355</v>
      </c>
      <c r="C5539" s="2" t="e">
        <f>VLOOKUP($B5539, tge_gfx_data!A:E, 5, FALSE)</f>
        <v>#N/A</v>
      </c>
      <c r="D5539" s="2" t="str">
        <f>IFERROR(VLOOKUP(C5539,pictures!A:C,3,FALSE), "")</f>
        <v/>
      </c>
      <c r="E5539" s="1" t="s">
        <v>2517</v>
      </c>
      <c r="F5539" s="1" t="s">
        <v>16353</v>
      </c>
      <c r="G5539" s="2" t="s">
        <v>16356</v>
      </c>
    </row>
    <row r="5540" spans="1:8" ht="56.25" customHeight="1" x14ac:dyDescent="0.25">
      <c r="A5540" s="1" t="s">
        <v>16269</v>
      </c>
      <c r="B5540" s="2" t="s">
        <v>16357</v>
      </c>
      <c r="C5540" s="2" t="e">
        <f>VLOOKUP($B5540, tge_gfx_data!A:E, 5, FALSE)</f>
        <v>#N/A</v>
      </c>
      <c r="D5540" s="2" t="str">
        <f>IFERROR(VLOOKUP(C5540,pictures!A:C,3,FALSE), "")</f>
        <v/>
      </c>
      <c r="E5540" s="1" t="s">
        <v>2430</v>
      </c>
      <c r="F5540" s="1" t="s">
        <v>16358</v>
      </c>
      <c r="G5540" s="2" t="s">
        <v>16359</v>
      </c>
    </row>
    <row r="5541" spans="1:8" ht="56.25" customHeight="1" x14ac:dyDescent="0.25">
      <c r="A5541" s="1" t="s">
        <v>16269</v>
      </c>
      <c r="B5541" s="2" t="s">
        <v>16360</v>
      </c>
      <c r="C5541" s="2" t="e">
        <f>VLOOKUP($B5541, tge_gfx_data!A:E, 5, FALSE)</f>
        <v>#N/A</v>
      </c>
      <c r="D5541" s="2" t="str">
        <f>IFERROR(VLOOKUP(C5541,pictures!A:C,3,FALSE), "")</f>
        <v/>
      </c>
      <c r="E5541" s="1" t="s">
        <v>2430</v>
      </c>
      <c r="F5541" s="1" t="s">
        <v>16358</v>
      </c>
      <c r="G5541" s="2" t="s">
        <v>16361</v>
      </c>
    </row>
    <row r="5542" spans="1:8" ht="56.25" customHeight="1" x14ac:dyDescent="0.25">
      <c r="A5542" s="1" t="s">
        <v>16269</v>
      </c>
      <c r="B5542" s="2" t="s">
        <v>16362</v>
      </c>
      <c r="C5542" s="2" t="e">
        <f>VLOOKUP($B5542, tge_gfx_data!A:E, 5, FALSE)</f>
        <v>#N/A</v>
      </c>
      <c r="D5542" s="2" t="str">
        <f>IFERROR(VLOOKUP(C5542,pictures!A:C,3,FALSE), "")</f>
        <v/>
      </c>
      <c r="E5542" s="1" t="s">
        <v>2428</v>
      </c>
      <c r="F5542" s="1" t="s">
        <v>16363</v>
      </c>
      <c r="G5542" s="2" t="s">
        <v>20057</v>
      </c>
      <c r="H5542" s="2" t="s">
        <v>6112</v>
      </c>
    </row>
    <row r="5543" spans="1:8" ht="56.25" customHeight="1" x14ac:dyDescent="0.25">
      <c r="A5543" s="1" t="s">
        <v>16269</v>
      </c>
      <c r="B5543" s="2" t="s">
        <v>16364</v>
      </c>
      <c r="C5543" s="2" t="e">
        <f>VLOOKUP($B5543, tge_gfx_data!A:E, 5, FALSE)</f>
        <v>#N/A</v>
      </c>
      <c r="D5543" s="2" t="str">
        <f>IFERROR(VLOOKUP(C5543,pictures!A:C,3,FALSE), "")</f>
        <v/>
      </c>
      <c r="E5543" s="1" t="s">
        <v>2519</v>
      </c>
      <c r="F5543" s="1" t="s">
        <v>16365</v>
      </c>
      <c r="G5543" s="2" t="s">
        <v>16366</v>
      </c>
    </row>
    <row r="5544" spans="1:8" ht="56.25" customHeight="1" x14ac:dyDescent="0.25">
      <c r="A5544" s="1" t="s">
        <v>16269</v>
      </c>
      <c r="B5544" s="2" t="s">
        <v>16367</v>
      </c>
      <c r="C5544" s="2" t="e">
        <f>VLOOKUP($B5544, tge_gfx_data!A:E, 5, FALSE)</f>
        <v>#N/A</v>
      </c>
      <c r="D5544" s="2" t="str">
        <f>IFERROR(VLOOKUP(C5544,pictures!A:C,3,FALSE), "")</f>
        <v/>
      </c>
      <c r="E5544" s="1" t="s">
        <v>2496</v>
      </c>
      <c r="F5544" s="1" t="s">
        <v>16365</v>
      </c>
      <c r="G5544" s="2" t="s">
        <v>16368</v>
      </c>
    </row>
    <row r="5545" spans="1:8" ht="56.25" customHeight="1" x14ac:dyDescent="0.25">
      <c r="A5545" s="1" t="s">
        <v>16269</v>
      </c>
      <c r="B5545" s="2" t="s">
        <v>16369</v>
      </c>
      <c r="C5545" s="2" t="e">
        <f>VLOOKUP($B5545, tge_gfx_data!A:E, 5, FALSE)</f>
        <v>#N/A</v>
      </c>
      <c r="D5545" s="2" t="str">
        <f>IFERROR(VLOOKUP(C5545,pictures!A:C,3,FALSE), "")</f>
        <v/>
      </c>
      <c r="E5545" s="1" t="s">
        <v>2440</v>
      </c>
      <c r="F5545" s="1" t="s">
        <v>16370</v>
      </c>
      <c r="G5545" s="2" t="s">
        <v>16371</v>
      </c>
    </row>
    <row r="5546" spans="1:8" ht="56.25" customHeight="1" x14ac:dyDescent="0.25">
      <c r="A5546" s="1" t="s">
        <v>16269</v>
      </c>
      <c r="B5546" s="2" t="s">
        <v>16372</v>
      </c>
      <c r="C5546" s="2" t="e">
        <f>VLOOKUP($B5546, tge_gfx_data!A:E, 5, FALSE)</f>
        <v>#N/A</v>
      </c>
      <c r="D5546" s="2" t="str">
        <f>IFERROR(VLOOKUP(C5546,pictures!A:C,3,FALSE), "")</f>
        <v/>
      </c>
      <c r="E5546" s="1" t="s">
        <v>2472</v>
      </c>
      <c r="F5546" s="1" t="s">
        <v>16373</v>
      </c>
      <c r="G5546" s="2" t="s">
        <v>16374</v>
      </c>
    </row>
    <row r="5547" spans="1:8" ht="56.25" customHeight="1" x14ac:dyDescent="0.25">
      <c r="A5547" s="1" t="s">
        <v>16269</v>
      </c>
      <c r="B5547" s="2" t="s">
        <v>16375</v>
      </c>
      <c r="C5547" s="2" t="e">
        <f>VLOOKUP($B5547, tge_gfx_data!A:E, 5, FALSE)</f>
        <v>#N/A</v>
      </c>
      <c r="D5547" s="2" t="str">
        <f>IFERROR(VLOOKUP(C5547,pictures!A:C,3,FALSE), "")</f>
        <v/>
      </c>
      <c r="E5547" s="1" t="s">
        <v>2440</v>
      </c>
      <c r="F5547" s="1" t="s">
        <v>16376</v>
      </c>
      <c r="G5547" s="2" t="s">
        <v>16377</v>
      </c>
    </row>
    <row r="5548" spans="1:8" ht="56.25" customHeight="1" x14ac:dyDescent="0.25">
      <c r="A5548" s="1" t="s">
        <v>16269</v>
      </c>
      <c r="B5548" s="2" t="s">
        <v>16378</v>
      </c>
      <c r="C5548" s="2" t="e">
        <f>VLOOKUP($B5548, tge_gfx_data!A:E, 5, FALSE)</f>
        <v>#N/A</v>
      </c>
      <c r="D5548" s="2" t="str">
        <f>IFERROR(VLOOKUP(C5548,pictures!A:C,3,FALSE), "")</f>
        <v/>
      </c>
      <c r="E5548" s="1" t="s">
        <v>2519</v>
      </c>
      <c r="F5548" s="1" t="s">
        <v>16379</v>
      </c>
      <c r="G5548" s="2" t="s">
        <v>16380</v>
      </c>
    </row>
    <row r="5549" spans="1:8" ht="56.25" customHeight="1" x14ac:dyDescent="0.25">
      <c r="A5549" s="1" t="s">
        <v>16269</v>
      </c>
      <c r="B5549" s="2" t="s">
        <v>16381</v>
      </c>
      <c r="C5549" s="2" t="e">
        <f>VLOOKUP($B5549, tge_gfx_data!A:E, 5, FALSE)</f>
        <v>#N/A</v>
      </c>
      <c r="D5549" s="2" t="str">
        <f>IFERROR(VLOOKUP(C5549,pictures!A:C,3,FALSE), "")</f>
        <v/>
      </c>
      <c r="E5549" s="1" t="s">
        <v>2519</v>
      </c>
      <c r="F5549" s="1" t="s">
        <v>16382</v>
      </c>
      <c r="G5549" s="2" t="s">
        <v>16383</v>
      </c>
    </row>
    <row r="5550" spans="1:8" ht="56.25" customHeight="1" x14ac:dyDescent="0.25">
      <c r="A5550" s="1" t="s">
        <v>16269</v>
      </c>
      <c r="B5550" s="2" t="s">
        <v>16384</v>
      </c>
      <c r="C5550" s="2" t="e">
        <f>VLOOKUP($B5550, tge_gfx_data!A:E, 5, FALSE)</f>
        <v>#N/A</v>
      </c>
      <c r="D5550" s="2" t="str">
        <f>IFERROR(VLOOKUP(C5550,pictures!A:C,3,FALSE), "")</f>
        <v/>
      </c>
      <c r="E5550" s="1" t="s">
        <v>2480</v>
      </c>
      <c r="F5550" s="1" t="s">
        <v>16385</v>
      </c>
      <c r="G5550" s="2" t="s">
        <v>16386</v>
      </c>
      <c r="H5550" s="2" t="s">
        <v>6112</v>
      </c>
    </row>
    <row r="5551" spans="1:8" ht="56.25" customHeight="1" x14ac:dyDescent="0.25">
      <c r="A5551" s="1" t="s">
        <v>16269</v>
      </c>
      <c r="B5551" s="2" t="s">
        <v>16387</v>
      </c>
      <c r="C5551" s="2" t="e">
        <f>VLOOKUP($B5551, tge_gfx_data!A:E, 5, FALSE)</f>
        <v>#N/A</v>
      </c>
      <c r="D5551" s="2" t="str">
        <f>IFERROR(VLOOKUP(C5551,pictures!A:C,3,FALSE), "")</f>
        <v/>
      </c>
      <c r="E5551" s="1" t="s">
        <v>2423</v>
      </c>
      <c r="F5551" s="1" t="s">
        <v>16388</v>
      </c>
      <c r="G5551" s="2" t="s">
        <v>16389</v>
      </c>
    </row>
    <row r="5552" spans="1:8" ht="56.25" customHeight="1" x14ac:dyDescent="0.25">
      <c r="A5552" s="1" t="s">
        <v>16269</v>
      </c>
      <c r="B5552" s="2" t="s">
        <v>16390</v>
      </c>
      <c r="C5552" s="2" t="e">
        <f>VLOOKUP($B5552, tge_gfx_data!A:E, 5, FALSE)</f>
        <v>#N/A</v>
      </c>
      <c r="D5552" s="2" t="str">
        <f>IFERROR(VLOOKUP(C5552,pictures!A:C,3,FALSE), "")</f>
        <v/>
      </c>
      <c r="E5552" s="1" t="s">
        <v>2498</v>
      </c>
      <c r="F5552" s="1" t="s">
        <v>16391</v>
      </c>
      <c r="G5552" s="2" t="s">
        <v>16392</v>
      </c>
    </row>
    <row r="5553" spans="1:8" ht="56.25" customHeight="1" x14ac:dyDescent="0.25">
      <c r="A5553" s="1" t="s">
        <v>16269</v>
      </c>
      <c r="B5553" s="2" t="s">
        <v>16393</v>
      </c>
      <c r="C5553" s="2" t="e">
        <f>VLOOKUP($B5553, tge_gfx_data!A:E, 5, FALSE)</f>
        <v>#N/A</v>
      </c>
      <c r="D5553" s="2" t="str">
        <f>IFERROR(VLOOKUP(C5553,pictures!A:C,3,FALSE), "")</f>
        <v/>
      </c>
      <c r="E5553" s="1" t="s">
        <v>2498</v>
      </c>
      <c r="F5553" s="1" t="s">
        <v>16394</v>
      </c>
      <c r="G5553" s="2" t="s">
        <v>16395</v>
      </c>
    </row>
    <row r="5554" spans="1:8" ht="56.25" customHeight="1" x14ac:dyDescent="0.25">
      <c r="A5554" s="1" t="s">
        <v>16269</v>
      </c>
      <c r="B5554" s="2" t="s">
        <v>16396</v>
      </c>
      <c r="C5554" s="2" t="e">
        <f>VLOOKUP($B5554, tge_gfx_data!A:E, 5, FALSE)</f>
        <v>#N/A</v>
      </c>
      <c r="D5554" s="2" t="str">
        <f>IFERROR(VLOOKUP(C5554,pictures!A:C,3,FALSE), "")</f>
        <v/>
      </c>
      <c r="E5554" s="1" t="s">
        <v>2498</v>
      </c>
      <c r="F5554" s="1" t="s">
        <v>16397</v>
      </c>
      <c r="G5554" s="2" t="s">
        <v>16398</v>
      </c>
      <c r="H5554" s="2" t="s">
        <v>8154</v>
      </c>
    </row>
    <row r="5555" spans="1:8" ht="56.25" customHeight="1" x14ac:dyDescent="0.25">
      <c r="A5555" s="1" t="s">
        <v>16399</v>
      </c>
      <c r="B5555" s="2" t="s">
        <v>16400</v>
      </c>
      <c r="C5555" s="2" t="e">
        <f>VLOOKUP($B5555, tge_gfx_data!A:E, 5, FALSE)</f>
        <v>#N/A</v>
      </c>
      <c r="D5555" s="2" t="str">
        <f>IFERROR(VLOOKUP(C5555,pictures!A:C,3,FALSE), "")</f>
        <v/>
      </c>
      <c r="E5555" s="1" t="s">
        <v>18580</v>
      </c>
      <c r="F5555" s="1" t="s">
        <v>16401</v>
      </c>
      <c r="G5555" s="2" t="s">
        <v>16402</v>
      </c>
    </row>
    <row r="5556" spans="1:8" ht="56.25" customHeight="1" x14ac:dyDescent="0.25">
      <c r="A5556" s="1" t="s">
        <v>16399</v>
      </c>
      <c r="B5556" s="2" t="s">
        <v>16403</v>
      </c>
      <c r="C5556" s="2" t="e">
        <f>VLOOKUP($B5556, tge_gfx_data!A:E, 5, FALSE)</f>
        <v>#N/A</v>
      </c>
      <c r="D5556" s="2" t="str">
        <f>IFERROR(VLOOKUP(C5556,pictures!A:C,3,FALSE), "")</f>
        <v/>
      </c>
      <c r="E5556" s="1" t="s">
        <v>18580</v>
      </c>
      <c r="F5556" s="1" t="s">
        <v>16404</v>
      </c>
      <c r="G5556" s="2" t="s">
        <v>16405</v>
      </c>
    </row>
    <row r="5557" spans="1:8" ht="56.25" customHeight="1" x14ac:dyDescent="0.25">
      <c r="A5557" s="1" t="s">
        <v>16399</v>
      </c>
      <c r="B5557" s="2" t="s">
        <v>16406</v>
      </c>
      <c r="C5557" s="2" t="e">
        <f>VLOOKUP($B5557, tge_gfx_data!A:E, 5, FALSE)</f>
        <v>#N/A</v>
      </c>
      <c r="D5557" s="2" t="str">
        <f>IFERROR(VLOOKUP(C5557,pictures!A:C,3,FALSE), "")</f>
        <v/>
      </c>
      <c r="E5557" s="1" t="s">
        <v>18580</v>
      </c>
      <c r="F5557" s="1" t="s">
        <v>16407</v>
      </c>
      <c r="G5557" s="2" t="s">
        <v>16408</v>
      </c>
    </row>
    <row r="5558" spans="1:8" ht="56.25" customHeight="1" x14ac:dyDescent="0.25">
      <c r="A5558" s="1" t="s">
        <v>16399</v>
      </c>
      <c r="B5558" s="2" t="s">
        <v>16409</v>
      </c>
      <c r="C5558" s="2" t="e">
        <f>VLOOKUP($B5558, tge_gfx_data!A:E, 5, FALSE)</f>
        <v>#N/A</v>
      </c>
      <c r="D5558" s="2" t="str">
        <f>IFERROR(VLOOKUP(C5558,pictures!A:C,3,FALSE), "")</f>
        <v/>
      </c>
      <c r="E5558" s="1" t="s">
        <v>18580</v>
      </c>
      <c r="F5558" s="1" t="s">
        <v>16410</v>
      </c>
      <c r="G5558" s="2" t="s">
        <v>16411</v>
      </c>
    </row>
    <row r="5559" spans="1:8" ht="56.25" customHeight="1" x14ac:dyDescent="0.25">
      <c r="A5559" s="1" t="s">
        <v>16399</v>
      </c>
      <c r="B5559" s="2" t="s">
        <v>16412</v>
      </c>
      <c r="C5559" s="2" t="e">
        <f>VLOOKUP($B5559, tge_gfx_data!A:E, 5, FALSE)</f>
        <v>#N/A</v>
      </c>
      <c r="D5559" s="2" t="str">
        <f>IFERROR(VLOOKUP(C5559,pictures!A:C,3,FALSE), "")</f>
        <v/>
      </c>
      <c r="E5559" s="1" t="s">
        <v>18935</v>
      </c>
      <c r="F5559" s="1" t="s">
        <v>16413</v>
      </c>
      <c r="G5559" s="2" t="s">
        <v>16414</v>
      </c>
    </row>
    <row r="5560" spans="1:8" ht="56.25" customHeight="1" x14ac:dyDescent="0.25">
      <c r="A5560" s="1" t="s">
        <v>16415</v>
      </c>
      <c r="B5560" s="2" t="s">
        <v>16416</v>
      </c>
      <c r="C5560" s="2" t="e">
        <f>VLOOKUP($B5560, tge_gfx_data!A:E, 5, FALSE)</f>
        <v>#N/A</v>
      </c>
      <c r="D5560" s="2" t="str">
        <f>IFERROR(VLOOKUP(C5560,pictures!A:C,3,FALSE), "")</f>
        <v/>
      </c>
      <c r="E5560" s="1" t="s">
        <v>2155</v>
      </c>
      <c r="F5560" s="1" t="s">
        <v>16417</v>
      </c>
      <c r="G5560" s="2" t="s">
        <v>16418</v>
      </c>
    </row>
    <row r="5561" spans="1:8" ht="56.25" customHeight="1" x14ac:dyDescent="0.25">
      <c r="A5561" s="1" t="s">
        <v>16415</v>
      </c>
      <c r="B5561" s="2" t="s">
        <v>16419</v>
      </c>
      <c r="C5561" s="2" t="e">
        <f>VLOOKUP($B5561, tge_gfx_data!A:E, 5, FALSE)</f>
        <v>#N/A</v>
      </c>
      <c r="D5561" s="2" t="str">
        <f>IFERROR(VLOOKUP(C5561,pictures!A:C,3,FALSE), "")</f>
        <v/>
      </c>
      <c r="E5561" s="1" t="s">
        <v>2180</v>
      </c>
      <c r="F5561" s="1" t="s">
        <v>16420</v>
      </c>
      <c r="G5561" s="2" t="s">
        <v>16421</v>
      </c>
    </row>
    <row r="5562" spans="1:8" ht="56.25" customHeight="1" x14ac:dyDescent="0.25">
      <c r="A5562" s="1" t="s">
        <v>16415</v>
      </c>
      <c r="B5562" s="2" t="s">
        <v>16422</v>
      </c>
      <c r="C5562" s="2" t="e">
        <f>VLOOKUP($B5562, tge_gfx_data!A:E, 5, FALSE)</f>
        <v>#N/A</v>
      </c>
      <c r="D5562" s="2" t="str">
        <f>IFERROR(VLOOKUP(C5562,pictures!A:C,3,FALSE), "")</f>
        <v/>
      </c>
      <c r="E5562" s="1" t="s">
        <v>2180</v>
      </c>
      <c r="F5562" s="1" t="s">
        <v>16423</v>
      </c>
      <c r="G5562" s="2" t="s">
        <v>16424</v>
      </c>
    </row>
    <row r="5563" spans="1:8" ht="56.25" customHeight="1" x14ac:dyDescent="0.25">
      <c r="A5563" s="1" t="s">
        <v>16415</v>
      </c>
      <c r="B5563" s="2" t="s">
        <v>16425</v>
      </c>
      <c r="C5563" s="2" t="e">
        <f>VLOOKUP($B5563, tge_gfx_data!A:E, 5, FALSE)</f>
        <v>#N/A</v>
      </c>
      <c r="D5563" s="2" t="str">
        <f>IFERROR(VLOOKUP(C5563,pictures!A:C,3,FALSE), "")</f>
        <v/>
      </c>
      <c r="E5563" s="1" t="s">
        <v>2162</v>
      </c>
      <c r="F5563" s="1" t="s">
        <v>16426</v>
      </c>
      <c r="G5563" s="2" t="s">
        <v>16427</v>
      </c>
    </row>
    <row r="5564" spans="1:8" ht="56.25" customHeight="1" x14ac:dyDescent="0.25">
      <c r="A5564" s="1" t="s">
        <v>16415</v>
      </c>
      <c r="B5564" s="2" t="s">
        <v>16428</v>
      </c>
      <c r="C5564" s="2" t="e">
        <f>VLOOKUP($B5564, tge_gfx_data!A:E, 5, FALSE)</f>
        <v>#N/A</v>
      </c>
      <c r="D5564" s="2" t="str">
        <f>IFERROR(VLOOKUP(C5564,pictures!A:C,3,FALSE), "")</f>
        <v/>
      </c>
      <c r="E5564" s="1" t="s">
        <v>2155</v>
      </c>
      <c r="F5564" s="1" t="s">
        <v>16429</v>
      </c>
      <c r="G5564" s="2" t="s">
        <v>16430</v>
      </c>
    </row>
    <row r="5565" spans="1:8" ht="56.25" customHeight="1" x14ac:dyDescent="0.25">
      <c r="A5565" s="1" t="s">
        <v>16415</v>
      </c>
      <c r="B5565" s="2" t="s">
        <v>16431</v>
      </c>
      <c r="C5565" s="2" t="e">
        <f>VLOOKUP($B5565, tge_gfx_data!A:E, 5, FALSE)</f>
        <v>#N/A</v>
      </c>
      <c r="D5565" s="2" t="str">
        <f>IFERROR(VLOOKUP(C5565,pictures!A:C,3,FALSE), "")</f>
        <v/>
      </c>
      <c r="E5565" s="1" t="s">
        <v>2155</v>
      </c>
      <c r="F5565" s="1" t="s">
        <v>16432</v>
      </c>
      <c r="G5565" s="2" t="s">
        <v>16433</v>
      </c>
    </row>
    <row r="5566" spans="1:8" ht="56.25" customHeight="1" x14ac:dyDescent="0.25">
      <c r="A5566" s="1" t="s">
        <v>16415</v>
      </c>
      <c r="B5566" s="2" t="s">
        <v>16434</v>
      </c>
      <c r="C5566" s="2" t="e">
        <f>VLOOKUP($B5566, tge_gfx_data!A:E, 5, FALSE)</f>
        <v>#N/A</v>
      </c>
      <c r="D5566" s="2" t="str">
        <f>IFERROR(VLOOKUP(C5566,pictures!A:C,3,FALSE), "")</f>
        <v/>
      </c>
      <c r="E5566" s="1" t="s">
        <v>2155</v>
      </c>
      <c r="F5566" s="1" t="s">
        <v>16435</v>
      </c>
      <c r="G5566" s="2" t="s">
        <v>16436</v>
      </c>
    </row>
    <row r="5567" spans="1:8" ht="56.25" customHeight="1" x14ac:dyDescent="0.25">
      <c r="A5567" s="1" t="s">
        <v>16415</v>
      </c>
      <c r="B5567" s="2" t="s">
        <v>16437</v>
      </c>
      <c r="C5567" s="2" t="e">
        <f>VLOOKUP($B5567, tge_gfx_data!A:E, 5, FALSE)</f>
        <v>#N/A</v>
      </c>
      <c r="D5567" s="2" t="str">
        <f>IFERROR(VLOOKUP(C5567,pictures!A:C,3,FALSE), "")</f>
        <v/>
      </c>
      <c r="E5567" s="1" t="s">
        <v>2180</v>
      </c>
      <c r="F5567" s="1" t="s">
        <v>16438</v>
      </c>
      <c r="G5567" s="2" t="s">
        <v>16439</v>
      </c>
    </row>
    <row r="5568" spans="1:8" ht="56.25" customHeight="1" x14ac:dyDescent="0.25">
      <c r="A5568" s="1" t="s">
        <v>16415</v>
      </c>
      <c r="B5568" s="2" t="s">
        <v>16440</v>
      </c>
      <c r="C5568" s="2" t="e">
        <f>VLOOKUP($B5568, tge_gfx_data!A:E, 5, FALSE)</f>
        <v>#N/A</v>
      </c>
      <c r="D5568" s="2" t="str">
        <f>IFERROR(VLOOKUP(C5568,pictures!A:C,3,FALSE), "")</f>
        <v/>
      </c>
      <c r="E5568" s="1" t="s">
        <v>2180</v>
      </c>
      <c r="F5568" s="1" t="s">
        <v>16441</v>
      </c>
      <c r="G5568" s="2" t="s">
        <v>16442</v>
      </c>
    </row>
    <row r="5569" spans="1:8" ht="56.25" customHeight="1" x14ac:dyDescent="0.25">
      <c r="A5569" s="1" t="s">
        <v>16415</v>
      </c>
      <c r="B5569" s="2" t="s">
        <v>16443</v>
      </c>
      <c r="C5569" s="2" t="e">
        <f>VLOOKUP($B5569, tge_gfx_data!A:E, 5, FALSE)</f>
        <v>#N/A</v>
      </c>
      <c r="D5569" s="2" t="str">
        <f>IFERROR(VLOOKUP(C5569,pictures!A:C,3,FALSE), "")</f>
        <v/>
      </c>
      <c r="E5569" s="1" t="s">
        <v>2180</v>
      </c>
      <c r="F5569" s="1" t="s">
        <v>16444</v>
      </c>
      <c r="G5569" s="2" t="s">
        <v>16445</v>
      </c>
    </row>
    <row r="5570" spans="1:8" ht="56.25" customHeight="1" x14ac:dyDescent="0.25">
      <c r="A5570" s="1" t="s">
        <v>16415</v>
      </c>
      <c r="B5570" s="2" t="s">
        <v>16446</v>
      </c>
      <c r="C5570" s="2" t="e">
        <f>VLOOKUP($B5570, tge_gfx_data!A:E, 5, FALSE)</f>
        <v>#N/A</v>
      </c>
      <c r="D5570" s="2" t="str">
        <f>IFERROR(VLOOKUP(C5570,pictures!A:C,3,FALSE), "")</f>
        <v/>
      </c>
      <c r="E5570" s="1" t="s">
        <v>2190</v>
      </c>
      <c r="F5570" s="1" t="s">
        <v>16447</v>
      </c>
      <c r="G5570" s="2" t="s">
        <v>16448</v>
      </c>
    </row>
    <row r="5571" spans="1:8" ht="56.25" customHeight="1" x14ac:dyDescent="0.25">
      <c r="A5571" s="1" t="s">
        <v>16415</v>
      </c>
      <c r="B5571" s="2" t="s">
        <v>16449</v>
      </c>
      <c r="C5571" s="2" t="e">
        <f>VLOOKUP($B5571, tge_gfx_data!A:E, 5, FALSE)</f>
        <v>#N/A</v>
      </c>
      <c r="D5571" s="2" t="str">
        <f>IFERROR(VLOOKUP(C5571,pictures!A:C,3,FALSE), "")</f>
        <v/>
      </c>
      <c r="E5571" s="1" t="s">
        <v>2192</v>
      </c>
      <c r="F5571" s="1" t="s">
        <v>16450</v>
      </c>
      <c r="G5571" s="2" t="s">
        <v>16451</v>
      </c>
    </row>
    <row r="5572" spans="1:8" ht="56.25" customHeight="1" x14ac:dyDescent="0.25">
      <c r="A5572" s="1" t="s">
        <v>16415</v>
      </c>
      <c r="B5572" s="2" t="s">
        <v>16452</v>
      </c>
      <c r="C5572" s="2" t="e">
        <f>VLOOKUP($B5572, tge_gfx_data!A:E, 5, FALSE)</f>
        <v>#N/A</v>
      </c>
      <c r="D5572" s="2" t="str">
        <f>IFERROR(VLOOKUP(C5572,pictures!A:C,3,FALSE), "")</f>
        <v/>
      </c>
      <c r="E5572" s="1" t="s">
        <v>2180</v>
      </c>
      <c r="F5572" s="1" t="s">
        <v>16453</v>
      </c>
      <c r="G5572" s="2" t="s">
        <v>16454</v>
      </c>
    </row>
    <row r="5573" spans="1:8" ht="56.25" customHeight="1" x14ac:dyDescent="0.25">
      <c r="A5573" s="1" t="s">
        <v>16415</v>
      </c>
      <c r="B5573" s="2" t="s">
        <v>16455</v>
      </c>
      <c r="C5573" s="2" t="e">
        <f>VLOOKUP($B5573, tge_gfx_data!A:E, 5, FALSE)</f>
        <v>#N/A</v>
      </c>
      <c r="D5573" s="2" t="str">
        <f>IFERROR(VLOOKUP(C5573,pictures!A:C,3,FALSE), "")</f>
        <v/>
      </c>
      <c r="E5573" s="1" t="s">
        <v>2192</v>
      </c>
      <c r="F5573" s="1" t="s">
        <v>16456</v>
      </c>
      <c r="G5573" s="2" t="s">
        <v>16457</v>
      </c>
      <c r="H5573" s="2" t="s">
        <v>14544</v>
      </c>
    </row>
    <row r="5574" spans="1:8" ht="56.25" customHeight="1" x14ac:dyDescent="0.25">
      <c r="A5574" s="1" t="s">
        <v>16415</v>
      </c>
      <c r="B5574" s="2" t="s">
        <v>16458</v>
      </c>
      <c r="C5574" s="2" t="e">
        <f>VLOOKUP($B5574, tge_gfx_data!A:E, 5, FALSE)</f>
        <v>#N/A</v>
      </c>
      <c r="D5574" s="2" t="str">
        <f>IFERROR(VLOOKUP(C5574,pictures!A:C,3,FALSE), "")</f>
        <v/>
      </c>
      <c r="E5574" s="1" t="s">
        <v>2155</v>
      </c>
      <c r="F5574" s="1" t="s">
        <v>16459</v>
      </c>
      <c r="G5574" s="2" t="s">
        <v>16460</v>
      </c>
      <c r="H5574" s="2" t="s">
        <v>14544</v>
      </c>
    </row>
    <row r="5575" spans="1:8" ht="56.25" customHeight="1" x14ac:dyDescent="0.25">
      <c r="A5575" s="1" t="s">
        <v>16415</v>
      </c>
      <c r="B5575" s="2" t="s">
        <v>16461</v>
      </c>
      <c r="C5575" s="2" t="e">
        <f>VLOOKUP($B5575, tge_gfx_data!A:E, 5, FALSE)</f>
        <v>#N/A</v>
      </c>
      <c r="D5575" s="2" t="str">
        <f>IFERROR(VLOOKUP(C5575,pictures!A:C,3,FALSE), "")</f>
        <v/>
      </c>
      <c r="E5575" s="1" t="s">
        <v>2155</v>
      </c>
      <c r="F5575" s="1" t="s">
        <v>16462</v>
      </c>
      <c r="G5575" s="2" t="s">
        <v>16463</v>
      </c>
      <c r="H5575" s="2" t="s">
        <v>14544</v>
      </c>
    </row>
    <row r="5576" spans="1:8" ht="56.25" customHeight="1" x14ac:dyDescent="0.25">
      <c r="A5576" s="1" t="s">
        <v>16415</v>
      </c>
      <c r="B5576" s="2" t="s">
        <v>16464</v>
      </c>
      <c r="C5576" s="2" t="e">
        <f>VLOOKUP($B5576, tge_gfx_data!A:E, 5, FALSE)</f>
        <v>#N/A</v>
      </c>
      <c r="D5576" s="2" t="str">
        <f>IFERROR(VLOOKUP(C5576,pictures!A:C,3,FALSE), "")</f>
        <v/>
      </c>
      <c r="E5576" s="1" t="s">
        <v>2190</v>
      </c>
      <c r="F5576" s="1" t="s">
        <v>16465</v>
      </c>
      <c r="G5576" s="2" t="s">
        <v>16466</v>
      </c>
      <c r="H5576" s="2" t="s">
        <v>14544</v>
      </c>
    </row>
    <row r="5577" spans="1:8" ht="56.25" customHeight="1" x14ac:dyDescent="0.25">
      <c r="A5577" s="1" t="s">
        <v>16415</v>
      </c>
      <c r="B5577" s="2" t="s">
        <v>16467</v>
      </c>
      <c r="C5577" s="2" t="e">
        <f>VLOOKUP($B5577, tge_gfx_data!A:E, 5, FALSE)</f>
        <v>#N/A</v>
      </c>
      <c r="D5577" s="2" t="str">
        <f>IFERROR(VLOOKUP(C5577,pictures!A:C,3,FALSE), "")</f>
        <v/>
      </c>
      <c r="E5577" s="1" t="s">
        <v>2155</v>
      </c>
      <c r="F5577" s="1" t="s">
        <v>6683</v>
      </c>
      <c r="G5577" s="2" t="s">
        <v>16468</v>
      </c>
      <c r="H5577" s="2" t="s">
        <v>14544</v>
      </c>
    </row>
    <row r="5578" spans="1:8" ht="56.25" customHeight="1" x14ac:dyDescent="0.25">
      <c r="A5578" s="1" t="s">
        <v>16415</v>
      </c>
      <c r="B5578" s="2" t="s">
        <v>16469</v>
      </c>
      <c r="C5578" s="2" t="e">
        <f>VLOOKUP($B5578, tge_gfx_data!A:E, 5, FALSE)</f>
        <v>#N/A</v>
      </c>
      <c r="D5578" s="2" t="str">
        <f>IFERROR(VLOOKUP(C5578,pictures!A:C,3,FALSE), "")</f>
        <v/>
      </c>
      <c r="E5578" s="1" t="s">
        <v>2192</v>
      </c>
      <c r="F5578" s="1" t="s">
        <v>16470</v>
      </c>
      <c r="G5578" s="2" t="s">
        <v>16471</v>
      </c>
      <c r="H5578" s="2" t="s">
        <v>14544</v>
      </c>
    </row>
    <row r="5579" spans="1:8" ht="56.25" customHeight="1" x14ac:dyDescent="0.25">
      <c r="A5579" s="1" t="s">
        <v>16415</v>
      </c>
      <c r="B5579" s="2" t="s">
        <v>16472</v>
      </c>
      <c r="C5579" s="2" t="e">
        <f>VLOOKUP($B5579, tge_gfx_data!A:E, 5, FALSE)</f>
        <v>#N/A</v>
      </c>
      <c r="D5579" s="2" t="str">
        <f>IFERROR(VLOOKUP(C5579,pictures!A:C,3,FALSE), "")</f>
        <v/>
      </c>
      <c r="E5579" s="1" t="s">
        <v>2190</v>
      </c>
      <c r="F5579" s="1" t="s">
        <v>16473</v>
      </c>
      <c r="G5579" s="2" t="s">
        <v>16474</v>
      </c>
    </row>
    <row r="5580" spans="1:8" ht="56.25" customHeight="1" x14ac:dyDescent="0.25">
      <c r="A5580" s="1" t="s">
        <v>16415</v>
      </c>
      <c r="B5580" s="2" t="s">
        <v>16475</v>
      </c>
      <c r="C5580" s="2" t="e">
        <f>VLOOKUP($B5580, tge_gfx_data!A:E, 5, FALSE)</f>
        <v>#N/A</v>
      </c>
      <c r="D5580" s="2" t="str">
        <f>IFERROR(VLOOKUP(C5580,pictures!A:C,3,FALSE), "")</f>
        <v/>
      </c>
      <c r="E5580" s="1" t="s">
        <v>2178</v>
      </c>
      <c r="F5580" s="1" t="s">
        <v>16476</v>
      </c>
      <c r="G5580" s="2" t="s">
        <v>16477</v>
      </c>
    </row>
    <row r="5581" spans="1:8" ht="56.25" customHeight="1" x14ac:dyDescent="0.25">
      <c r="A5581" s="1" t="s">
        <v>16415</v>
      </c>
      <c r="B5581" s="2" t="s">
        <v>16478</v>
      </c>
      <c r="C5581" s="2" t="e">
        <f>VLOOKUP($B5581, tge_gfx_data!A:E, 5, FALSE)</f>
        <v>#N/A</v>
      </c>
      <c r="D5581" s="2" t="str">
        <f>IFERROR(VLOOKUP(C5581,pictures!A:C,3,FALSE), "")</f>
        <v/>
      </c>
      <c r="E5581" s="1" t="s">
        <v>2192</v>
      </c>
      <c r="F5581" s="1" t="s">
        <v>16479</v>
      </c>
      <c r="G5581" s="2" t="s">
        <v>16480</v>
      </c>
    </row>
    <row r="5582" spans="1:8" ht="56.25" customHeight="1" x14ac:dyDescent="0.25">
      <c r="A5582" s="1" t="s">
        <v>16415</v>
      </c>
      <c r="B5582" s="2" t="s">
        <v>16481</v>
      </c>
      <c r="C5582" s="2" t="e">
        <f>VLOOKUP($B5582, tge_gfx_data!A:E, 5, FALSE)</f>
        <v>#N/A</v>
      </c>
      <c r="D5582" s="2" t="str">
        <f>IFERROR(VLOOKUP(C5582,pictures!A:C,3,FALSE), "")</f>
        <v/>
      </c>
      <c r="E5582" s="1" t="s">
        <v>2178</v>
      </c>
      <c r="F5582" s="1" t="s">
        <v>16482</v>
      </c>
      <c r="G5582" s="2" t="s">
        <v>16483</v>
      </c>
    </row>
    <row r="5583" spans="1:8" ht="56.25" customHeight="1" x14ac:dyDescent="0.25">
      <c r="A5583" s="1" t="s">
        <v>16415</v>
      </c>
      <c r="B5583" s="2" t="s">
        <v>16484</v>
      </c>
      <c r="C5583" s="2" t="e">
        <f>VLOOKUP($B5583, tge_gfx_data!A:E, 5, FALSE)</f>
        <v>#N/A</v>
      </c>
      <c r="D5583" s="2" t="str">
        <f>IFERROR(VLOOKUP(C5583,pictures!A:C,3,FALSE), "")</f>
        <v/>
      </c>
      <c r="E5583" s="1" t="s">
        <v>2155</v>
      </c>
      <c r="F5583" s="1" t="s">
        <v>16485</v>
      </c>
      <c r="G5583" s="2" t="s">
        <v>16486</v>
      </c>
    </row>
    <row r="5584" spans="1:8" ht="56.25" customHeight="1" x14ac:dyDescent="0.25">
      <c r="A5584" s="1" t="s">
        <v>16415</v>
      </c>
      <c r="B5584" s="2" t="s">
        <v>16487</v>
      </c>
      <c r="C5584" s="2" t="e">
        <f>VLOOKUP($B5584, tge_gfx_data!A:E, 5, FALSE)</f>
        <v>#N/A</v>
      </c>
      <c r="D5584" s="2" t="str">
        <f>IFERROR(VLOOKUP(C5584,pictures!A:C,3,FALSE), "")</f>
        <v/>
      </c>
      <c r="E5584" s="1" t="s">
        <v>2192</v>
      </c>
      <c r="F5584" s="1" t="s">
        <v>16488</v>
      </c>
      <c r="G5584" s="2" t="s">
        <v>16489</v>
      </c>
    </row>
    <row r="5585" spans="1:8" ht="56.25" customHeight="1" x14ac:dyDescent="0.25">
      <c r="A5585" s="1" t="s">
        <v>16415</v>
      </c>
      <c r="B5585" s="2" t="s">
        <v>16490</v>
      </c>
      <c r="C5585" s="2" t="e">
        <f>VLOOKUP($B5585, tge_gfx_data!A:E, 5, FALSE)</f>
        <v>#N/A</v>
      </c>
      <c r="D5585" s="2" t="str">
        <f>IFERROR(VLOOKUP(C5585,pictures!A:C,3,FALSE), "")</f>
        <v/>
      </c>
      <c r="E5585" s="1" t="s">
        <v>2192</v>
      </c>
      <c r="F5585" s="1" t="s">
        <v>16491</v>
      </c>
      <c r="G5585" s="2" t="s">
        <v>16492</v>
      </c>
    </row>
    <row r="5586" spans="1:8" ht="56.25" customHeight="1" x14ac:dyDescent="0.25">
      <c r="A5586" s="1" t="s">
        <v>16415</v>
      </c>
      <c r="B5586" s="2" t="s">
        <v>16493</v>
      </c>
      <c r="C5586" s="2" t="e">
        <f>VLOOKUP($B5586, tge_gfx_data!A:E, 5, FALSE)</f>
        <v>#N/A</v>
      </c>
      <c r="D5586" s="2" t="str">
        <f>IFERROR(VLOOKUP(C5586,pictures!A:C,3,FALSE), "")</f>
        <v/>
      </c>
      <c r="E5586" s="1" t="s">
        <v>2192</v>
      </c>
      <c r="F5586" s="1" t="s">
        <v>16494</v>
      </c>
      <c r="G5586" s="2" t="s">
        <v>16495</v>
      </c>
    </row>
    <row r="5587" spans="1:8" ht="56.25" customHeight="1" x14ac:dyDescent="0.25">
      <c r="A5587" s="1" t="s">
        <v>16415</v>
      </c>
      <c r="B5587" s="2" t="s">
        <v>16496</v>
      </c>
      <c r="C5587" s="2" t="e">
        <f>VLOOKUP($B5587, tge_gfx_data!A:E, 5, FALSE)</f>
        <v>#N/A</v>
      </c>
      <c r="D5587" s="2" t="str">
        <f>IFERROR(VLOOKUP(C5587,pictures!A:C,3,FALSE), "")</f>
        <v/>
      </c>
      <c r="E5587" s="1" t="s">
        <v>2192</v>
      </c>
      <c r="F5587" s="1" t="s">
        <v>16497</v>
      </c>
      <c r="G5587" s="2" t="s">
        <v>16498</v>
      </c>
    </row>
    <row r="5588" spans="1:8" ht="56.25" customHeight="1" x14ac:dyDescent="0.25">
      <c r="A5588" s="1" t="s">
        <v>16415</v>
      </c>
      <c r="B5588" s="2" t="s">
        <v>16499</v>
      </c>
      <c r="C5588" s="2" t="e">
        <f>VLOOKUP($B5588, tge_gfx_data!A:E, 5, FALSE)</f>
        <v>#N/A</v>
      </c>
      <c r="D5588" s="2" t="str">
        <f>IFERROR(VLOOKUP(C5588,pictures!A:C,3,FALSE), "")</f>
        <v/>
      </c>
      <c r="E5588" s="1" t="s">
        <v>2192</v>
      </c>
      <c r="F5588" s="1" t="s">
        <v>16500</v>
      </c>
      <c r="G5588" s="2" t="s">
        <v>16501</v>
      </c>
    </row>
    <row r="5589" spans="1:8" ht="56.25" customHeight="1" x14ac:dyDescent="0.25">
      <c r="A5589" s="1" t="s">
        <v>16415</v>
      </c>
      <c r="B5589" s="2" t="s">
        <v>16502</v>
      </c>
      <c r="C5589" s="2" t="e">
        <f>VLOOKUP($B5589, tge_gfx_data!A:E, 5, FALSE)</f>
        <v>#N/A</v>
      </c>
      <c r="D5589" s="2" t="str">
        <f>IFERROR(VLOOKUP(C5589,pictures!A:C,3,FALSE), "")</f>
        <v/>
      </c>
      <c r="E5589" s="1" t="s">
        <v>2192</v>
      </c>
      <c r="F5589" s="1" t="s">
        <v>16503</v>
      </c>
      <c r="G5589" s="2" t="s">
        <v>16504</v>
      </c>
    </row>
    <row r="5590" spans="1:8" ht="56.25" customHeight="1" x14ac:dyDescent="0.25">
      <c r="A5590" s="1" t="s">
        <v>16415</v>
      </c>
      <c r="B5590" s="2" t="s">
        <v>16505</v>
      </c>
      <c r="C5590" s="2" t="e">
        <f>VLOOKUP($B5590, tge_gfx_data!A:E, 5, FALSE)</f>
        <v>#N/A</v>
      </c>
      <c r="D5590" s="2" t="str">
        <f>IFERROR(VLOOKUP(C5590,pictures!A:C,3,FALSE), "")</f>
        <v/>
      </c>
      <c r="E5590" s="1" t="s">
        <v>2192</v>
      </c>
      <c r="F5590" s="1" t="s">
        <v>16506</v>
      </c>
      <c r="G5590" s="2" t="s">
        <v>16507</v>
      </c>
    </row>
    <row r="5591" spans="1:8" ht="56.25" customHeight="1" x14ac:dyDescent="0.25">
      <c r="A5591" s="1" t="s">
        <v>16415</v>
      </c>
      <c r="B5591" s="2" t="s">
        <v>16508</v>
      </c>
      <c r="C5591" s="2" t="e">
        <f>VLOOKUP($B5591, tge_gfx_data!A:E, 5, FALSE)</f>
        <v>#N/A</v>
      </c>
      <c r="D5591" s="2" t="str">
        <f>IFERROR(VLOOKUP(C5591,pictures!A:C,3,FALSE), "")</f>
        <v/>
      </c>
      <c r="E5591" s="1" t="s">
        <v>2190</v>
      </c>
      <c r="F5591" s="1" t="s">
        <v>16509</v>
      </c>
      <c r="G5591" s="2" t="s">
        <v>16510</v>
      </c>
    </row>
    <row r="5592" spans="1:8" ht="56.25" customHeight="1" x14ac:dyDescent="0.25">
      <c r="A5592" s="1" t="s">
        <v>16415</v>
      </c>
      <c r="B5592" s="2" t="s">
        <v>16511</v>
      </c>
      <c r="C5592" s="2" t="e">
        <f>VLOOKUP($B5592, tge_gfx_data!A:E, 5, FALSE)</f>
        <v>#N/A</v>
      </c>
      <c r="D5592" s="2" t="str">
        <f>IFERROR(VLOOKUP(C5592,pictures!A:C,3,FALSE), "")</f>
        <v/>
      </c>
      <c r="E5592" s="1" t="s">
        <v>2190</v>
      </c>
      <c r="F5592" s="1" t="s">
        <v>16512</v>
      </c>
      <c r="G5592" s="2" t="s">
        <v>16513</v>
      </c>
    </row>
    <row r="5593" spans="1:8" ht="56.25" customHeight="1" x14ac:dyDescent="0.25">
      <c r="A5593" s="1" t="s">
        <v>16415</v>
      </c>
      <c r="B5593" s="2" t="s">
        <v>16514</v>
      </c>
      <c r="C5593" s="2" t="e">
        <f>VLOOKUP($B5593, tge_gfx_data!A:E, 5, FALSE)</f>
        <v>#N/A</v>
      </c>
      <c r="D5593" s="2" t="str">
        <f>IFERROR(VLOOKUP(C5593,pictures!A:C,3,FALSE), "")</f>
        <v/>
      </c>
      <c r="E5593" s="1" t="s">
        <v>2190</v>
      </c>
      <c r="F5593" s="1" t="s">
        <v>10454</v>
      </c>
      <c r="G5593" s="2" t="s">
        <v>16515</v>
      </c>
      <c r="H5593" s="2" t="s">
        <v>16234</v>
      </c>
    </row>
    <row r="5594" spans="1:8" ht="56.25" customHeight="1" x14ac:dyDescent="0.25">
      <c r="A5594" s="1" t="s">
        <v>16415</v>
      </c>
      <c r="B5594" s="2" t="s">
        <v>16516</v>
      </c>
      <c r="C5594" s="2" t="e">
        <f>VLOOKUP($B5594, tge_gfx_data!A:E, 5, FALSE)</f>
        <v>#N/A</v>
      </c>
      <c r="D5594" s="2" t="str">
        <f>IFERROR(VLOOKUP(C5594,pictures!A:C,3,FALSE), "")</f>
        <v/>
      </c>
      <c r="E5594" s="1" t="s">
        <v>2155</v>
      </c>
      <c r="F5594" s="1" t="s">
        <v>16517</v>
      </c>
      <c r="G5594" s="2" t="s">
        <v>16518</v>
      </c>
    </row>
    <row r="5595" spans="1:8" ht="56.25" customHeight="1" x14ac:dyDescent="0.25">
      <c r="A5595" s="1" t="s">
        <v>16415</v>
      </c>
      <c r="B5595" s="2" t="s">
        <v>16519</v>
      </c>
      <c r="C5595" s="2" t="e">
        <f>VLOOKUP($B5595, tge_gfx_data!A:E, 5, FALSE)</f>
        <v>#N/A</v>
      </c>
      <c r="D5595" s="2" t="str">
        <f>IFERROR(VLOOKUP(C5595,pictures!A:C,3,FALSE), "")</f>
        <v/>
      </c>
      <c r="E5595" s="1" t="s">
        <v>2155</v>
      </c>
      <c r="F5595" s="1" t="s">
        <v>16520</v>
      </c>
      <c r="G5595" s="2" t="s">
        <v>16521</v>
      </c>
    </row>
    <row r="5596" spans="1:8" ht="56.25" customHeight="1" x14ac:dyDescent="0.25">
      <c r="A5596" s="1" t="s">
        <v>16415</v>
      </c>
      <c r="B5596" s="2" t="s">
        <v>16522</v>
      </c>
      <c r="C5596" s="2" t="e">
        <f>VLOOKUP($B5596, tge_gfx_data!A:E, 5, FALSE)</f>
        <v>#N/A</v>
      </c>
      <c r="D5596" s="2" t="str">
        <f>IFERROR(VLOOKUP(C5596,pictures!A:C,3,FALSE), "")</f>
        <v/>
      </c>
      <c r="E5596" s="1" t="s">
        <v>2180</v>
      </c>
      <c r="F5596" s="1" t="s">
        <v>15126</v>
      </c>
      <c r="G5596" s="2" t="s">
        <v>16523</v>
      </c>
      <c r="H5596" s="2" t="s">
        <v>16240</v>
      </c>
    </row>
    <row r="5597" spans="1:8" ht="56.25" customHeight="1" x14ac:dyDescent="0.25">
      <c r="A5597" s="1" t="s">
        <v>16415</v>
      </c>
      <c r="B5597" s="2" t="s">
        <v>16524</v>
      </c>
      <c r="C5597" s="2" t="e">
        <f>VLOOKUP($B5597, tge_gfx_data!A:E, 5, FALSE)</f>
        <v>#N/A</v>
      </c>
      <c r="D5597" s="2" t="str">
        <f>IFERROR(VLOOKUP(C5597,pictures!A:C,3,FALSE), "")</f>
        <v/>
      </c>
      <c r="E5597" s="1" t="s">
        <v>2155</v>
      </c>
      <c r="F5597" s="1" t="s">
        <v>16525</v>
      </c>
      <c r="G5597" s="2" t="s">
        <v>16526</v>
      </c>
      <c r="H5597" s="2" t="s">
        <v>16243</v>
      </c>
    </row>
    <row r="5598" spans="1:8" ht="56.25" customHeight="1" x14ac:dyDescent="0.25">
      <c r="A5598" s="1" t="s">
        <v>16415</v>
      </c>
      <c r="B5598" s="2" t="s">
        <v>16527</v>
      </c>
      <c r="C5598" s="2" t="e">
        <f>VLOOKUP($B5598, tge_gfx_data!A:E, 5, FALSE)</f>
        <v>#N/A</v>
      </c>
      <c r="D5598" s="2" t="str">
        <f>IFERROR(VLOOKUP(C5598,pictures!A:C,3,FALSE), "")</f>
        <v/>
      </c>
      <c r="E5598" s="1" t="s">
        <v>2155</v>
      </c>
      <c r="F5598" s="1" t="s">
        <v>16528</v>
      </c>
      <c r="G5598" s="2" t="s">
        <v>16529</v>
      </c>
      <c r="H5598" s="2" t="s">
        <v>16243</v>
      </c>
    </row>
    <row r="5599" spans="1:8" ht="56.25" customHeight="1" x14ac:dyDescent="0.25">
      <c r="A5599" s="1" t="s">
        <v>16415</v>
      </c>
      <c r="B5599" s="2" t="s">
        <v>16530</v>
      </c>
      <c r="C5599" s="2" t="e">
        <f>VLOOKUP($B5599, tge_gfx_data!A:E, 5, FALSE)</f>
        <v>#N/A</v>
      </c>
      <c r="D5599" s="2" t="str">
        <f>IFERROR(VLOOKUP(C5599,pictures!A:C,3,FALSE), "")</f>
        <v/>
      </c>
      <c r="E5599" s="1" t="s">
        <v>2192</v>
      </c>
      <c r="F5599" s="1" t="s">
        <v>16531</v>
      </c>
      <c r="G5599" s="2" t="s">
        <v>16532</v>
      </c>
    </row>
    <row r="5600" spans="1:8" ht="56.25" customHeight="1" x14ac:dyDescent="0.25">
      <c r="A5600" s="1" t="s">
        <v>16415</v>
      </c>
      <c r="B5600" s="2" t="s">
        <v>16533</v>
      </c>
      <c r="C5600" s="2" t="e">
        <f>VLOOKUP($B5600, tge_gfx_data!A:E, 5, FALSE)</f>
        <v>#N/A</v>
      </c>
      <c r="D5600" s="2" t="str">
        <f>IFERROR(VLOOKUP(C5600,pictures!A:C,3,FALSE), "")</f>
        <v/>
      </c>
      <c r="E5600" s="1" t="s">
        <v>2192</v>
      </c>
      <c r="F5600" s="1" t="s">
        <v>16534</v>
      </c>
      <c r="G5600" s="2" t="s">
        <v>16535</v>
      </c>
    </row>
    <row r="5601" spans="1:7" ht="56.25" customHeight="1" x14ac:dyDescent="0.25">
      <c r="A5601" s="1" t="s">
        <v>16415</v>
      </c>
      <c r="B5601" s="2" t="s">
        <v>16536</v>
      </c>
      <c r="C5601" s="2" t="e">
        <f>VLOOKUP($B5601, tge_gfx_data!A:E, 5, FALSE)</f>
        <v>#N/A</v>
      </c>
      <c r="D5601" s="2" t="str">
        <f>IFERROR(VLOOKUP(C5601,pictures!A:C,3,FALSE), "")</f>
        <v/>
      </c>
      <c r="E5601" s="1" t="s">
        <v>2190</v>
      </c>
      <c r="F5601" s="1" t="s">
        <v>16537</v>
      </c>
      <c r="G5601" s="2" t="s">
        <v>16538</v>
      </c>
    </row>
    <row r="5602" spans="1:7" ht="56.25" customHeight="1" x14ac:dyDescent="0.25">
      <c r="A5602" s="1" t="s">
        <v>16415</v>
      </c>
      <c r="B5602" s="2" t="s">
        <v>16539</v>
      </c>
      <c r="C5602" s="2" t="e">
        <f>VLOOKUP($B5602, tge_gfx_data!A:E, 5, FALSE)</f>
        <v>#N/A</v>
      </c>
      <c r="D5602" s="2" t="str">
        <f>IFERROR(VLOOKUP(C5602,pictures!A:C,3,FALSE), "")</f>
        <v/>
      </c>
      <c r="E5602" s="1" t="s">
        <v>2155</v>
      </c>
      <c r="F5602" s="1" t="s">
        <v>16540</v>
      </c>
      <c r="G5602" s="2" t="s">
        <v>16541</v>
      </c>
    </row>
    <row r="5603" spans="1:7" ht="56.25" customHeight="1" x14ac:dyDescent="0.25">
      <c r="A5603" s="1" t="s">
        <v>16415</v>
      </c>
      <c r="B5603" s="2" t="s">
        <v>16542</v>
      </c>
      <c r="C5603" s="2" t="e">
        <f>VLOOKUP($B5603, tge_gfx_data!A:E, 5, FALSE)</f>
        <v>#N/A</v>
      </c>
      <c r="D5603" s="2" t="str">
        <f>IFERROR(VLOOKUP(C5603,pictures!A:C,3,FALSE), "")</f>
        <v/>
      </c>
      <c r="E5603" s="1" t="s">
        <v>2190</v>
      </c>
      <c r="F5603" s="1" t="s">
        <v>16543</v>
      </c>
      <c r="G5603" s="2" t="s">
        <v>16544</v>
      </c>
    </row>
    <row r="5604" spans="1:7" ht="56.25" customHeight="1" x14ac:dyDescent="0.25">
      <c r="A5604" s="1" t="s">
        <v>16415</v>
      </c>
      <c r="B5604" s="2" t="s">
        <v>16545</v>
      </c>
      <c r="C5604" s="2" t="e">
        <f>VLOOKUP($B5604, tge_gfx_data!A:E, 5, FALSE)</f>
        <v>#N/A</v>
      </c>
      <c r="D5604" s="2" t="str">
        <f>IFERROR(VLOOKUP(C5604,pictures!A:C,3,FALSE), "")</f>
        <v/>
      </c>
      <c r="E5604" s="1" t="s">
        <v>2192</v>
      </c>
      <c r="F5604" s="1" t="s">
        <v>16546</v>
      </c>
      <c r="G5604" s="2" t="s">
        <v>16547</v>
      </c>
    </row>
    <row r="5605" spans="1:7" ht="56.25" customHeight="1" x14ac:dyDescent="0.25">
      <c r="A5605" s="1" t="s">
        <v>16415</v>
      </c>
      <c r="B5605" s="2" t="s">
        <v>16548</v>
      </c>
      <c r="C5605" s="2" t="e">
        <f>VLOOKUP($B5605, tge_gfx_data!A:E, 5, FALSE)</f>
        <v>#N/A</v>
      </c>
      <c r="D5605" s="2" t="str">
        <f>IFERROR(VLOOKUP(C5605,pictures!A:C,3,FALSE), "")</f>
        <v/>
      </c>
      <c r="E5605" s="1" t="s">
        <v>2155</v>
      </c>
      <c r="F5605" s="1" t="s">
        <v>16549</v>
      </c>
      <c r="G5605" s="2" t="s">
        <v>16550</v>
      </c>
    </row>
    <row r="5606" spans="1:7" ht="56.25" customHeight="1" x14ac:dyDescent="0.25">
      <c r="A5606" s="1" t="s">
        <v>16415</v>
      </c>
      <c r="B5606" s="2" t="s">
        <v>16551</v>
      </c>
      <c r="C5606" s="2" t="e">
        <f>VLOOKUP($B5606, tge_gfx_data!A:E, 5, FALSE)</f>
        <v>#N/A</v>
      </c>
      <c r="D5606" s="2" t="str">
        <f>IFERROR(VLOOKUP(C5606,pictures!A:C,3,FALSE), "")</f>
        <v/>
      </c>
      <c r="E5606" s="1" t="s">
        <v>2155</v>
      </c>
      <c r="F5606" s="1" t="s">
        <v>16552</v>
      </c>
      <c r="G5606" s="2" t="s">
        <v>16553</v>
      </c>
    </row>
    <row r="5607" spans="1:7" ht="56.25" customHeight="1" x14ac:dyDescent="0.25">
      <c r="A5607" s="1" t="s">
        <v>16415</v>
      </c>
      <c r="B5607" s="2" t="s">
        <v>16554</v>
      </c>
      <c r="C5607" s="2" t="e">
        <f>VLOOKUP($B5607, tge_gfx_data!A:E, 5, FALSE)</f>
        <v>#N/A</v>
      </c>
      <c r="D5607" s="2" t="str">
        <f>IFERROR(VLOOKUP(C5607,pictures!A:C,3,FALSE), "")</f>
        <v/>
      </c>
      <c r="E5607" s="1" t="s">
        <v>2155</v>
      </c>
      <c r="F5607" s="1" t="s">
        <v>16555</v>
      </c>
      <c r="G5607" s="2" t="s">
        <v>16556</v>
      </c>
    </row>
    <row r="5608" spans="1:7" ht="56.25" customHeight="1" x14ac:dyDescent="0.25">
      <c r="A5608" s="1" t="s">
        <v>16415</v>
      </c>
      <c r="B5608" s="2" t="s">
        <v>16557</v>
      </c>
      <c r="C5608" s="2" t="e">
        <f>VLOOKUP($B5608, tge_gfx_data!A:E, 5, FALSE)</f>
        <v>#N/A</v>
      </c>
      <c r="D5608" s="2" t="str">
        <f>IFERROR(VLOOKUP(C5608,pictures!A:C,3,FALSE), "")</f>
        <v/>
      </c>
      <c r="E5608" s="1" t="s">
        <v>2192</v>
      </c>
      <c r="F5608" s="1" t="s">
        <v>16558</v>
      </c>
      <c r="G5608" s="2" t="s">
        <v>16559</v>
      </c>
    </row>
    <row r="5609" spans="1:7" ht="56.25" customHeight="1" x14ac:dyDescent="0.25">
      <c r="A5609" s="1" t="s">
        <v>16415</v>
      </c>
      <c r="B5609" s="2" t="s">
        <v>16560</v>
      </c>
      <c r="C5609" s="2" t="e">
        <f>VLOOKUP($B5609, tge_gfx_data!A:E, 5, FALSE)</f>
        <v>#N/A</v>
      </c>
      <c r="D5609" s="2" t="str">
        <f>IFERROR(VLOOKUP(C5609,pictures!A:C,3,FALSE), "")</f>
        <v/>
      </c>
      <c r="E5609" s="1" t="s">
        <v>2192</v>
      </c>
      <c r="F5609" s="1" t="s">
        <v>16561</v>
      </c>
      <c r="G5609" s="2" t="s">
        <v>16562</v>
      </c>
    </row>
    <row r="5610" spans="1:7" ht="56.25" customHeight="1" x14ac:dyDescent="0.25">
      <c r="A5610" s="1" t="s">
        <v>16415</v>
      </c>
      <c r="B5610" s="2" t="s">
        <v>16563</v>
      </c>
      <c r="C5610" s="2" t="e">
        <f>VLOOKUP($B5610, tge_gfx_data!A:E, 5, FALSE)</f>
        <v>#N/A</v>
      </c>
      <c r="D5610" s="2" t="str">
        <f>IFERROR(VLOOKUP(C5610,pictures!A:C,3,FALSE), "")</f>
        <v/>
      </c>
      <c r="E5610" s="1" t="s">
        <v>2192</v>
      </c>
      <c r="F5610" s="1" t="s">
        <v>16564</v>
      </c>
      <c r="G5610" s="2" t="s">
        <v>16565</v>
      </c>
    </row>
    <row r="5611" spans="1:7" ht="56.25" customHeight="1" x14ac:dyDescent="0.25">
      <c r="A5611" s="1" t="s">
        <v>16415</v>
      </c>
      <c r="B5611" s="2" t="s">
        <v>16566</v>
      </c>
      <c r="C5611" s="2" t="e">
        <f>VLOOKUP($B5611, tge_gfx_data!A:E, 5, FALSE)</f>
        <v>#N/A</v>
      </c>
      <c r="D5611" s="2" t="str">
        <f>IFERROR(VLOOKUP(C5611,pictures!A:C,3,FALSE), "")</f>
        <v/>
      </c>
      <c r="E5611" s="1" t="s">
        <v>2192</v>
      </c>
      <c r="F5611" s="1" t="s">
        <v>15399</v>
      </c>
      <c r="G5611" s="2" t="s">
        <v>16567</v>
      </c>
    </row>
    <row r="5612" spans="1:7" ht="56.25" customHeight="1" x14ac:dyDescent="0.25">
      <c r="A5612" s="1" t="s">
        <v>16415</v>
      </c>
      <c r="B5612" s="2" t="s">
        <v>16568</v>
      </c>
      <c r="C5612" s="2" t="e">
        <f>VLOOKUP($B5612, tge_gfx_data!A:E, 5, FALSE)</f>
        <v>#N/A</v>
      </c>
      <c r="D5612" s="2" t="str">
        <f>IFERROR(VLOOKUP(C5612,pictures!A:C,3,FALSE), "")</f>
        <v/>
      </c>
      <c r="E5612" s="1" t="s">
        <v>2190</v>
      </c>
      <c r="F5612" s="1" t="s">
        <v>16569</v>
      </c>
      <c r="G5612" s="2" t="s">
        <v>16570</v>
      </c>
    </row>
    <row r="5613" spans="1:7" ht="56.25" customHeight="1" x14ac:dyDescent="0.25">
      <c r="A5613" s="1" t="s">
        <v>16415</v>
      </c>
      <c r="B5613" s="2" t="s">
        <v>16571</v>
      </c>
      <c r="C5613" s="2" t="e">
        <f>VLOOKUP($B5613, tge_gfx_data!A:E, 5, FALSE)</f>
        <v>#N/A</v>
      </c>
      <c r="D5613" s="2" t="str">
        <f>IFERROR(VLOOKUP(C5613,pictures!A:C,3,FALSE), "")</f>
        <v/>
      </c>
      <c r="E5613" s="1" t="s">
        <v>2190</v>
      </c>
      <c r="F5613" s="1" t="s">
        <v>16572</v>
      </c>
      <c r="G5613" s="2" t="s">
        <v>16573</v>
      </c>
    </row>
    <row r="5614" spans="1:7" ht="56.25" customHeight="1" x14ac:dyDescent="0.25">
      <c r="A5614" s="1" t="s">
        <v>16415</v>
      </c>
      <c r="B5614" s="2" t="s">
        <v>16574</v>
      </c>
      <c r="C5614" s="2" t="e">
        <f>VLOOKUP($B5614, tge_gfx_data!A:E, 5, FALSE)</f>
        <v>#N/A</v>
      </c>
      <c r="D5614" s="2" t="str">
        <f>IFERROR(VLOOKUP(C5614,pictures!A:C,3,FALSE), "")</f>
        <v/>
      </c>
      <c r="E5614" s="1" t="s">
        <v>2190</v>
      </c>
      <c r="F5614" s="1" t="s">
        <v>16575</v>
      </c>
      <c r="G5614" s="2" t="s">
        <v>16576</v>
      </c>
    </row>
    <row r="5615" spans="1:7" ht="56.25" customHeight="1" x14ac:dyDescent="0.25">
      <c r="A5615" s="1" t="s">
        <v>16415</v>
      </c>
      <c r="B5615" s="2" t="s">
        <v>16577</v>
      </c>
      <c r="C5615" s="2" t="e">
        <f>VLOOKUP($B5615, tge_gfx_data!A:E, 5, FALSE)</f>
        <v>#N/A</v>
      </c>
      <c r="D5615" s="2" t="str">
        <f>IFERROR(VLOOKUP(C5615,pictures!A:C,3,FALSE), "")</f>
        <v/>
      </c>
      <c r="E5615" s="1" t="s">
        <v>2180</v>
      </c>
      <c r="F5615" s="1" t="s">
        <v>16578</v>
      </c>
      <c r="G5615" s="2" t="s">
        <v>16579</v>
      </c>
    </row>
    <row r="5616" spans="1:7" ht="56.25" customHeight="1" x14ac:dyDescent="0.25">
      <c r="A5616" s="1" t="s">
        <v>16415</v>
      </c>
      <c r="B5616" s="2" t="s">
        <v>16580</v>
      </c>
      <c r="C5616" s="2" t="e">
        <f>VLOOKUP($B5616, tge_gfx_data!A:E, 5, FALSE)</f>
        <v>#N/A</v>
      </c>
      <c r="D5616" s="2" t="str">
        <f>IFERROR(VLOOKUP(C5616,pictures!A:C,3,FALSE), "")</f>
        <v/>
      </c>
      <c r="E5616" s="1" t="s">
        <v>2190</v>
      </c>
      <c r="F5616" s="1" t="s">
        <v>16581</v>
      </c>
      <c r="G5616" s="2" t="s">
        <v>16582</v>
      </c>
    </row>
    <row r="5617" spans="1:7" ht="56.25" customHeight="1" x14ac:dyDescent="0.25">
      <c r="A5617" s="1" t="s">
        <v>16415</v>
      </c>
      <c r="B5617" s="2" t="s">
        <v>16583</v>
      </c>
      <c r="C5617" s="2" t="e">
        <f>VLOOKUP($B5617, tge_gfx_data!A:E, 5, FALSE)</f>
        <v>#N/A</v>
      </c>
      <c r="D5617" s="2" t="str">
        <f>IFERROR(VLOOKUP(C5617,pictures!A:C,3,FALSE), "")</f>
        <v/>
      </c>
      <c r="E5617" s="1" t="s">
        <v>2155</v>
      </c>
      <c r="F5617" s="1" t="s">
        <v>16584</v>
      </c>
      <c r="G5617" s="2" t="s">
        <v>16585</v>
      </c>
    </row>
    <row r="5618" spans="1:7" ht="56.25" customHeight="1" x14ac:dyDescent="0.25">
      <c r="A5618" s="1" t="s">
        <v>16415</v>
      </c>
      <c r="B5618" s="2" t="s">
        <v>16586</v>
      </c>
      <c r="C5618" s="2" t="e">
        <f>VLOOKUP($B5618, tge_gfx_data!A:E, 5, FALSE)</f>
        <v>#N/A</v>
      </c>
      <c r="D5618" s="2" t="str">
        <f>IFERROR(VLOOKUP(C5618,pictures!A:C,3,FALSE), "")</f>
        <v/>
      </c>
      <c r="E5618" s="1" t="s">
        <v>2192</v>
      </c>
      <c r="F5618" s="1" t="s">
        <v>15452</v>
      </c>
      <c r="G5618" s="2" t="s">
        <v>16587</v>
      </c>
    </row>
    <row r="5619" spans="1:7" ht="56.25" customHeight="1" x14ac:dyDescent="0.25">
      <c r="A5619" s="1" t="s">
        <v>16415</v>
      </c>
      <c r="B5619" s="2" t="s">
        <v>16588</v>
      </c>
      <c r="C5619" s="2" t="e">
        <f>VLOOKUP($B5619, tge_gfx_data!A:E, 5, FALSE)</f>
        <v>#N/A</v>
      </c>
      <c r="D5619" s="2" t="str">
        <f>IFERROR(VLOOKUP(C5619,pictures!A:C,3,FALSE), "")</f>
        <v/>
      </c>
      <c r="E5619" s="1" t="s">
        <v>2155</v>
      </c>
      <c r="F5619" s="1" t="s">
        <v>16589</v>
      </c>
      <c r="G5619" s="2" t="s">
        <v>16590</v>
      </c>
    </row>
    <row r="5620" spans="1:7" ht="56.25" customHeight="1" x14ac:dyDescent="0.25">
      <c r="A5620" s="1" t="s">
        <v>16415</v>
      </c>
      <c r="B5620" s="2" t="s">
        <v>16591</v>
      </c>
      <c r="C5620" s="2" t="e">
        <f>VLOOKUP($B5620, tge_gfx_data!A:E, 5, FALSE)</f>
        <v>#N/A</v>
      </c>
      <c r="D5620" s="2" t="str">
        <f>IFERROR(VLOOKUP(C5620,pictures!A:C,3,FALSE), "")</f>
        <v/>
      </c>
      <c r="E5620" s="1" t="s">
        <v>2180</v>
      </c>
      <c r="F5620" s="1" t="s">
        <v>16592</v>
      </c>
      <c r="G5620" s="2" t="s">
        <v>16593</v>
      </c>
    </row>
    <row r="5621" spans="1:7" ht="56.25" customHeight="1" x14ac:dyDescent="0.25">
      <c r="A5621" s="1" t="s">
        <v>16594</v>
      </c>
      <c r="B5621" s="2" t="s">
        <v>4836</v>
      </c>
      <c r="C5621" s="2" t="str">
        <f>VLOOKUP($B5621, tge_gfx_data!A:E, 5, FALSE)</f>
        <v>SWEDEN_YOUNG_REVOLT_eventPicture</v>
      </c>
      <c r="D5621" s="2" t="str">
        <f>IFERROR(VLOOKUP(C5621,pictures!A:C,3,FALSE), "")</f>
        <v>NO</v>
      </c>
      <c r="E5621" s="1" t="s">
        <v>2423</v>
      </c>
      <c r="F5621" s="1" t="s">
        <v>16595</v>
      </c>
      <c r="G5621" s="2" t="s">
        <v>16596</v>
      </c>
    </row>
    <row r="5622" spans="1:7" ht="56.25" customHeight="1" x14ac:dyDescent="0.25">
      <c r="A5622" s="1" t="s">
        <v>16594</v>
      </c>
      <c r="B5622" s="2" t="s">
        <v>4837</v>
      </c>
      <c r="C5622" s="2" t="str">
        <f>VLOOKUP($B5622, tge_gfx_data!A:E, 5, FALSE)</f>
        <v>SIEGE_MINDEN_eventPicture</v>
      </c>
      <c r="D5622" s="2" t="str">
        <f>IFERROR(VLOOKUP(C5622,pictures!A:C,3,FALSE), "")</f>
        <v>NO</v>
      </c>
      <c r="E5622" s="1" t="s">
        <v>2423</v>
      </c>
      <c r="F5622" s="1" t="s">
        <v>16597</v>
      </c>
      <c r="G5622" s="2" t="s">
        <v>16598</v>
      </c>
    </row>
    <row r="5623" spans="1:7" ht="56.25" customHeight="1" x14ac:dyDescent="0.25">
      <c r="A5623" s="1" t="s">
        <v>16594</v>
      </c>
      <c r="B5623" s="2" t="s">
        <v>4838</v>
      </c>
      <c r="C5623" s="2" t="str">
        <f>VLOOKUP($B5623, tge_gfx_data!A:E, 5, FALSE)</f>
        <v>REVOLT_DACKE_eventPicture</v>
      </c>
      <c r="D5623" s="2" t="str">
        <f>IFERROR(VLOOKUP(C5623,pictures!A:C,3,FALSE), "")</f>
        <v>NO</v>
      </c>
      <c r="E5623" s="1" t="s">
        <v>2423</v>
      </c>
      <c r="F5623" s="1" t="s">
        <v>16599</v>
      </c>
      <c r="G5623" s="2" t="s">
        <v>16600</v>
      </c>
    </row>
    <row r="5624" spans="1:7" ht="56.25" customHeight="1" x14ac:dyDescent="0.25">
      <c r="A5624" s="1" t="s">
        <v>16594</v>
      </c>
      <c r="B5624" s="2" t="s">
        <v>4839</v>
      </c>
      <c r="C5624" s="2" t="str">
        <f>VLOOKUP($B5624, tge_gfx_data!A:E, 5, FALSE)</f>
        <v>REVENGE_OF_PILLAGING_eventPicture</v>
      </c>
      <c r="D5624" s="2" t="str">
        <f>IFERROR(VLOOKUP(C5624,pictures!A:C,3,FALSE), "")</f>
        <v>NO</v>
      </c>
      <c r="E5624" s="1" t="s">
        <v>2423</v>
      </c>
      <c r="F5624" s="1" t="s">
        <v>16601</v>
      </c>
      <c r="G5624" s="2" t="s">
        <v>16602</v>
      </c>
    </row>
    <row r="5625" spans="1:7" ht="56.25" customHeight="1" x14ac:dyDescent="0.25">
      <c r="A5625" s="1" t="s">
        <v>16603</v>
      </c>
      <c r="B5625" s="2" t="s">
        <v>16604</v>
      </c>
      <c r="C5625" s="2" t="e">
        <f>VLOOKUP($B5625, tge_gfx_data!A:E, 5, FALSE)</f>
        <v>#N/A</v>
      </c>
      <c r="D5625" s="2" t="str">
        <f>IFERROR(VLOOKUP(C5625,pictures!A:C,3,FALSE), "")</f>
        <v/>
      </c>
      <c r="E5625" s="1" t="s">
        <v>2519</v>
      </c>
      <c r="F5625" s="1" t="s">
        <v>16605</v>
      </c>
      <c r="G5625" s="2" t="s">
        <v>16606</v>
      </c>
    </row>
    <row r="5626" spans="1:7" ht="56.25" customHeight="1" x14ac:dyDescent="0.25">
      <c r="A5626" s="1" t="s">
        <v>16603</v>
      </c>
      <c r="B5626" s="2" t="s">
        <v>16607</v>
      </c>
      <c r="C5626" s="2" t="e">
        <f>VLOOKUP($B5626, tge_gfx_data!A:E, 5, FALSE)</f>
        <v>#N/A</v>
      </c>
      <c r="D5626" s="2" t="str">
        <f>IFERROR(VLOOKUP(C5626,pictures!A:C,3,FALSE), "")</f>
        <v/>
      </c>
      <c r="E5626" s="1" t="s">
        <v>2519</v>
      </c>
      <c r="F5626" s="1" t="s">
        <v>16608</v>
      </c>
      <c r="G5626" s="2" t="s">
        <v>16609</v>
      </c>
    </row>
    <row r="5627" spans="1:7" ht="56.25" customHeight="1" x14ac:dyDescent="0.25">
      <c r="A5627" s="1" t="s">
        <v>16603</v>
      </c>
      <c r="B5627" s="2" t="s">
        <v>16610</v>
      </c>
      <c r="C5627" s="2" t="e">
        <f>VLOOKUP($B5627, tge_gfx_data!A:E, 5, FALSE)</f>
        <v>#N/A</v>
      </c>
      <c r="D5627" s="2" t="str">
        <f>IFERROR(VLOOKUP(C5627,pictures!A:C,3,FALSE), "")</f>
        <v/>
      </c>
      <c r="E5627" s="1" t="s">
        <v>2464</v>
      </c>
      <c r="F5627" s="1" t="s">
        <v>16611</v>
      </c>
      <c r="G5627" s="2" t="s">
        <v>16612</v>
      </c>
    </row>
    <row r="5628" spans="1:7" ht="56.25" customHeight="1" x14ac:dyDescent="0.25">
      <c r="A5628" s="1" t="s">
        <v>16613</v>
      </c>
      <c r="B5628" s="2" t="s">
        <v>4843</v>
      </c>
      <c r="C5628" s="2" t="str">
        <f>VLOOKUP($B5628, tge_gfx_data!A:E, 5, FALSE)</f>
        <v>TIME_OF_TROUBLES_IVANOV_DETAIL_eventPicture</v>
      </c>
      <c r="D5628" s="2" t="str">
        <f>IFERROR(VLOOKUP(C5628,pictures!A:C,3,FALSE), "")</f>
        <v>YES</v>
      </c>
      <c r="E5628" s="1" t="s">
        <v>2419</v>
      </c>
      <c r="F5628" s="1" t="s">
        <v>16614</v>
      </c>
      <c r="G5628" s="2" t="s">
        <v>16615</v>
      </c>
    </row>
    <row r="5629" spans="1:7" ht="56.25" customHeight="1" x14ac:dyDescent="0.25">
      <c r="A5629" s="1" t="s">
        <v>16613</v>
      </c>
      <c r="B5629" s="2" t="s">
        <v>16616</v>
      </c>
      <c r="C5629" s="2" t="str">
        <f>VLOOKUP($B5629, tge_gfx_data!A:E, 5, FALSE)</f>
        <v>VOCATION_OF_MIKHAIL_ROMANOV_UGRYUMOV_eventPicture</v>
      </c>
      <c r="D5629" s="2" t="str">
        <f>IFERROR(VLOOKUP(C5629,pictures!A:C,3,FALSE), "")</f>
        <v>YES</v>
      </c>
      <c r="E5629" s="1" t="s">
        <v>2440</v>
      </c>
      <c r="F5629" s="1" t="s">
        <v>20979</v>
      </c>
      <c r="G5629" s="2" t="s">
        <v>20980</v>
      </c>
    </row>
    <row r="5630" spans="1:7" ht="56.25" customHeight="1" x14ac:dyDescent="0.25">
      <c r="A5630" s="1" t="s">
        <v>16613</v>
      </c>
      <c r="B5630" s="2" t="s">
        <v>16617</v>
      </c>
      <c r="C5630" s="2" t="str">
        <f>VLOOKUP($B5630, tge_gfx_data!A:E, 5, FALSE)</f>
        <v>FALSE_DIMITRY_SWEARING_NEVREV_eventPicture</v>
      </c>
      <c r="D5630" s="2" t="str">
        <f>IFERROR(VLOOKUP(C5630,pictures!A:C,3,FALSE), "")</f>
        <v>YES</v>
      </c>
      <c r="E5630" s="1" t="s">
        <v>2419</v>
      </c>
      <c r="F5630" s="1" t="s">
        <v>16618</v>
      </c>
      <c r="G5630" s="2" t="s">
        <v>20977</v>
      </c>
    </row>
    <row r="5631" spans="1:7" ht="56.25" customHeight="1" x14ac:dyDescent="0.25">
      <c r="A5631" s="1" t="s">
        <v>16613</v>
      </c>
      <c r="B5631" s="2" t="s">
        <v>4844</v>
      </c>
      <c r="C5631" s="2" t="str">
        <f>VLOOKUP($B5631, tge_gfx_data!A:E, 5, FALSE)</f>
        <v>IVAN_WITH_SON_REPIN_eventPicture</v>
      </c>
      <c r="D5631" s="2" t="str">
        <f>IFERROR(VLOOKUP(C5631,pictures!A:C,3,FALSE), "")</f>
        <v>YES</v>
      </c>
      <c r="E5631" s="1" t="s">
        <v>2419</v>
      </c>
      <c r="F5631" s="1" t="s">
        <v>16619</v>
      </c>
      <c r="G5631" s="2" t="s">
        <v>16620</v>
      </c>
    </row>
    <row r="5632" spans="1:7" ht="56.25" customHeight="1" x14ac:dyDescent="0.25">
      <c r="A5632" s="1" t="s">
        <v>16613</v>
      </c>
      <c r="B5632" s="2" t="s">
        <v>16621</v>
      </c>
      <c r="C5632" s="2" t="e">
        <f>VLOOKUP($B5632, tge_gfx_data!A:E, 5, FALSE)</f>
        <v>#N/A</v>
      </c>
      <c r="D5632" s="2" t="str">
        <f>IFERROR(VLOOKUP(C5632,pictures!A:C,3,FALSE), "")</f>
        <v/>
      </c>
      <c r="E5632" s="1" t="s">
        <v>2472</v>
      </c>
      <c r="F5632" s="1" t="s">
        <v>16622</v>
      </c>
      <c r="G5632" s="2" t="s">
        <v>16623</v>
      </c>
    </row>
    <row r="5633" spans="1:8" ht="56.25" customHeight="1" x14ac:dyDescent="0.25">
      <c r="A5633" s="1" t="s">
        <v>16613</v>
      </c>
      <c r="B5633" s="2" t="s">
        <v>4845</v>
      </c>
      <c r="C5633" s="2" t="str">
        <f>VLOOKUP($B5633, tge_gfx_data!A:E, 5, FALSE)</f>
        <v>EXPULSION_OF_POLES_FROM_KREMLIN_eventPicture</v>
      </c>
      <c r="D5633" s="2" t="str">
        <f>IFERROR(VLOOKUP(C5633,pictures!A:C,3,FALSE), "")</f>
        <v>YES</v>
      </c>
      <c r="E5633" s="1" t="s">
        <v>2512</v>
      </c>
      <c r="F5633" s="1" t="s">
        <v>16624</v>
      </c>
      <c r="G5633" s="2" t="s">
        <v>16625</v>
      </c>
    </row>
    <row r="5634" spans="1:8" ht="56.25" customHeight="1" x14ac:dyDescent="0.25">
      <c r="A5634" s="1" t="s">
        <v>16613</v>
      </c>
      <c r="B5634" s="2" t="s">
        <v>16626</v>
      </c>
      <c r="C5634" s="2" t="e">
        <f>VLOOKUP($B5634, tge_gfx_data!A:E, 5, FALSE)</f>
        <v>#N/A</v>
      </c>
      <c r="D5634" s="2" t="str">
        <f>IFERROR(VLOOKUP(C5634,pictures!A:C,3,FALSE), "")</f>
        <v/>
      </c>
      <c r="E5634" s="1" t="s">
        <v>2423</v>
      </c>
      <c r="F5634" s="1" t="s">
        <v>16627</v>
      </c>
      <c r="G5634" s="2" t="s">
        <v>16628</v>
      </c>
    </row>
    <row r="5635" spans="1:8" ht="56.25" customHeight="1" x14ac:dyDescent="0.25">
      <c r="A5635" s="1" t="s">
        <v>16613</v>
      </c>
      <c r="B5635" s="2" t="s">
        <v>4846</v>
      </c>
      <c r="C5635" s="2" t="str">
        <f>VLOOKUP($B5635, tge_gfx_data!A:E, 5, FALSE)</f>
        <v>FALSE_DIMITRI_WITH_VISHNEVECKI_NEVREV_eventPicture</v>
      </c>
      <c r="D5635" s="2" t="str">
        <f>IFERROR(VLOOKUP(C5635,pictures!A:C,3,FALSE), "")</f>
        <v>YES</v>
      </c>
      <c r="E5635" s="1" t="s">
        <v>2419</v>
      </c>
      <c r="F5635" s="1" t="s">
        <v>16629</v>
      </c>
      <c r="G5635" s="2" t="s">
        <v>16630</v>
      </c>
    </row>
    <row r="5636" spans="1:8" ht="56.25" customHeight="1" x14ac:dyDescent="0.25">
      <c r="A5636" s="1" t="s">
        <v>16613</v>
      </c>
      <c r="B5636" s="2" t="s">
        <v>4847</v>
      </c>
      <c r="C5636" s="2" t="str">
        <f>VLOOKUP($B5636, tge_gfx_data!A:E, 5, FALSE)</f>
        <v>FALSE_DIMITRY_SWEARING_NEVREV_eventPicture</v>
      </c>
      <c r="D5636" s="2" t="str">
        <f>IFERROR(VLOOKUP(C5636,pictures!A:C,3,FALSE), "")</f>
        <v>YES</v>
      </c>
      <c r="E5636" s="1" t="s">
        <v>2419</v>
      </c>
      <c r="F5636" s="1" t="s">
        <v>16618</v>
      </c>
      <c r="G5636" s="2" t="s">
        <v>20976</v>
      </c>
    </row>
    <row r="5637" spans="1:8" ht="56.25" customHeight="1" x14ac:dyDescent="0.25">
      <c r="A5637" s="1" t="s">
        <v>16613</v>
      </c>
      <c r="B5637" s="2" t="s">
        <v>16631</v>
      </c>
      <c r="C5637" s="2" t="str">
        <f>VLOOKUP($B5637, tge_gfx_data!A:E, 5, FALSE)</f>
        <v>event_pictures_TR/ENTERING_MOSCOW_eventPicture</v>
      </c>
      <c r="D5637" s="2" t="str">
        <f>IFERROR(VLOOKUP(C5637,pictures!A:C,3,FALSE), "")</f>
        <v>NO</v>
      </c>
      <c r="E5637" s="1" t="s">
        <v>2419</v>
      </c>
      <c r="F5637" s="1" t="s">
        <v>16632</v>
      </c>
      <c r="G5637" s="2" t="s">
        <v>16633</v>
      </c>
    </row>
    <row r="5638" spans="1:8" ht="56.25" customHeight="1" x14ac:dyDescent="0.25">
      <c r="A5638" s="1" t="s">
        <v>16613</v>
      </c>
      <c r="B5638" s="2" t="s">
        <v>4848</v>
      </c>
      <c r="C5638" s="2" t="str">
        <f>VLOOKUP($B5638, tge_gfx_data!A:E, 5, FALSE)</f>
        <v>LAST_MINUTES_OF_FALSE_DIMITRY_WENIG_eventPicture</v>
      </c>
      <c r="D5638" s="2" t="str">
        <f>IFERROR(VLOOKUP(C5638,pictures!A:C,3,FALSE), "")</f>
        <v>YES</v>
      </c>
      <c r="E5638" s="1" t="s">
        <v>2419</v>
      </c>
      <c r="F5638" s="1" t="s">
        <v>16634</v>
      </c>
      <c r="G5638" s="2" t="s">
        <v>20978</v>
      </c>
    </row>
    <row r="5639" spans="1:8" ht="56.25" customHeight="1" x14ac:dyDescent="0.25">
      <c r="A5639" s="1" t="s">
        <v>7742</v>
      </c>
      <c r="B5639" s="2" t="s">
        <v>16635</v>
      </c>
      <c r="C5639" s="2" t="str">
        <f>VLOOKUP($B5639, tge_gfx_data!A:E, 5, FALSE)</f>
        <v>DARWIN_OBSERVING_TORTOISE_eventPicture</v>
      </c>
      <c r="D5639" s="2" t="str">
        <f>IFERROR(VLOOKUP(C5639,pictures!A:C,3,FALSE), "")</f>
        <v>NO</v>
      </c>
      <c r="E5639" s="1" t="s">
        <v>2474</v>
      </c>
      <c r="F5639" s="1" t="s">
        <v>16636</v>
      </c>
      <c r="G5639" s="2" t="s">
        <v>20982</v>
      </c>
    </row>
    <row r="5640" spans="1:8" ht="56.25" customHeight="1" x14ac:dyDescent="0.25">
      <c r="A5640" s="1" t="s">
        <v>16637</v>
      </c>
      <c r="B5640" s="2" t="s">
        <v>16638</v>
      </c>
      <c r="C5640" s="2" t="e">
        <f>VLOOKUP($B5640, tge_gfx_data!A:E, 5, FALSE)</f>
        <v>#N/A</v>
      </c>
      <c r="D5640" s="2" t="str">
        <f>IFERROR(VLOOKUP(C5640,pictures!A:C,3,FALSE), "")</f>
        <v/>
      </c>
      <c r="E5640" s="1" t="s">
        <v>2428</v>
      </c>
      <c r="F5640" s="1" t="s">
        <v>16639</v>
      </c>
      <c r="G5640" s="2" t="s">
        <v>16640</v>
      </c>
    </row>
    <row r="5641" spans="1:8" ht="56.25" customHeight="1" x14ac:dyDescent="0.25">
      <c r="A5641" s="1" t="s">
        <v>16637</v>
      </c>
      <c r="B5641" s="2" t="s">
        <v>16641</v>
      </c>
      <c r="C5641" s="2" t="e">
        <f>VLOOKUP($B5641, tge_gfx_data!A:E, 5, FALSE)</f>
        <v>#N/A</v>
      </c>
      <c r="D5641" s="2" t="str">
        <f>IFERROR(VLOOKUP(C5641,pictures!A:C,3,FALSE), "")</f>
        <v/>
      </c>
      <c r="E5641" s="1" t="s">
        <v>2470</v>
      </c>
      <c r="F5641" s="1" t="s">
        <v>16642</v>
      </c>
      <c r="G5641" s="2" t="s">
        <v>16643</v>
      </c>
      <c r="H5641" s="2" t="s">
        <v>6112</v>
      </c>
    </row>
    <row r="5642" spans="1:8" ht="56.25" customHeight="1" x14ac:dyDescent="0.25">
      <c r="A5642" s="1" t="s">
        <v>16637</v>
      </c>
      <c r="B5642" s="2" t="s">
        <v>16644</v>
      </c>
      <c r="C5642" s="2" t="e">
        <f>VLOOKUP($B5642, tge_gfx_data!A:E, 5, FALSE)</f>
        <v>#N/A</v>
      </c>
      <c r="D5642" s="2" t="str">
        <f>IFERROR(VLOOKUP(C5642,pictures!A:C,3,FALSE), "")</f>
        <v/>
      </c>
      <c r="E5642" s="1" t="s">
        <v>2517</v>
      </c>
      <c r="F5642" s="1" t="s">
        <v>16645</v>
      </c>
      <c r="G5642" s="2" t="s">
        <v>16646</v>
      </c>
      <c r="H5642" s="2" t="s">
        <v>6112</v>
      </c>
    </row>
    <row r="5643" spans="1:8" ht="56.25" customHeight="1" x14ac:dyDescent="0.25">
      <c r="A5643" s="1" t="s">
        <v>16637</v>
      </c>
      <c r="B5643" s="2" t="s">
        <v>16647</v>
      </c>
      <c r="C5643" s="2" t="e">
        <f>VLOOKUP($B5643, tge_gfx_data!A:E, 5, FALSE)</f>
        <v>#N/A</v>
      </c>
      <c r="D5643" s="2" t="str">
        <f>IFERROR(VLOOKUP(C5643,pictures!A:C,3,FALSE), "")</f>
        <v/>
      </c>
      <c r="E5643" s="1" t="s">
        <v>2460</v>
      </c>
      <c r="F5643" s="1" t="s">
        <v>16648</v>
      </c>
      <c r="G5643" s="2" t="s">
        <v>22445</v>
      </c>
      <c r="H5643" s="2" t="s">
        <v>6112</v>
      </c>
    </row>
    <row r="5644" spans="1:8" ht="56.25" customHeight="1" x14ac:dyDescent="0.25">
      <c r="A5644" s="1" t="s">
        <v>16637</v>
      </c>
      <c r="B5644" s="2" t="s">
        <v>16649</v>
      </c>
      <c r="C5644" s="2" t="e">
        <f>VLOOKUP($B5644, tge_gfx_data!A:E, 5, FALSE)</f>
        <v>#N/A</v>
      </c>
      <c r="D5644" s="2" t="str">
        <f>IFERROR(VLOOKUP(C5644,pictures!A:C,3,FALSE), "")</f>
        <v/>
      </c>
      <c r="E5644" s="1" t="s">
        <v>2476</v>
      </c>
      <c r="F5644" s="1" t="s">
        <v>16650</v>
      </c>
      <c r="G5644" s="2" t="s">
        <v>16651</v>
      </c>
      <c r="H5644" s="2" t="s">
        <v>6112</v>
      </c>
    </row>
    <row r="5645" spans="1:8" ht="56.25" customHeight="1" x14ac:dyDescent="0.25">
      <c r="A5645" s="1" t="s">
        <v>16637</v>
      </c>
      <c r="B5645" s="2" t="s">
        <v>16652</v>
      </c>
      <c r="C5645" s="2" t="e">
        <f>VLOOKUP($B5645, tge_gfx_data!A:E, 5, FALSE)</f>
        <v>#N/A</v>
      </c>
      <c r="D5645" s="2" t="str">
        <f>IFERROR(VLOOKUP(C5645,pictures!A:C,3,FALSE), "")</f>
        <v/>
      </c>
      <c r="E5645" s="1" t="s">
        <v>2442</v>
      </c>
      <c r="F5645" s="1" t="s">
        <v>16653</v>
      </c>
      <c r="G5645" s="2" t="s">
        <v>22446</v>
      </c>
      <c r="H5645" s="2" t="s">
        <v>6112</v>
      </c>
    </row>
    <row r="5646" spans="1:8" ht="56.25" customHeight="1" x14ac:dyDescent="0.25">
      <c r="A5646" s="1" t="s">
        <v>16637</v>
      </c>
      <c r="B5646" s="2" t="s">
        <v>16654</v>
      </c>
      <c r="C5646" s="2" t="e">
        <f>VLOOKUP($B5646, tge_gfx_data!A:E, 5, FALSE)</f>
        <v>#N/A</v>
      </c>
      <c r="D5646" s="2" t="str">
        <f>IFERROR(VLOOKUP(C5646,pictures!A:C,3,FALSE), "")</f>
        <v/>
      </c>
      <c r="E5646" s="1" t="s">
        <v>2470</v>
      </c>
      <c r="F5646" s="1" t="s">
        <v>16655</v>
      </c>
      <c r="G5646" s="2" t="s">
        <v>22525</v>
      </c>
      <c r="H5646" s="2" t="s">
        <v>6112</v>
      </c>
    </row>
    <row r="5647" spans="1:8" ht="56.25" customHeight="1" x14ac:dyDescent="0.25">
      <c r="A5647" s="1" t="s">
        <v>16637</v>
      </c>
      <c r="B5647" s="2" t="s">
        <v>16656</v>
      </c>
      <c r="C5647" s="2" t="e">
        <f>VLOOKUP($B5647, tge_gfx_data!A:E, 5, FALSE)</f>
        <v>#N/A</v>
      </c>
      <c r="D5647" s="2" t="str">
        <f>IFERROR(VLOOKUP(C5647,pictures!A:C,3,FALSE), "")</f>
        <v/>
      </c>
      <c r="E5647" s="1" t="s">
        <v>2427</v>
      </c>
      <c r="F5647" s="1" t="s">
        <v>16657</v>
      </c>
      <c r="G5647" s="2" t="s">
        <v>16658</v>
      </c>
      <c r="H5647" s="2" t="s">
        <v>6112</v>
      </c>
    </row>
    <row r="5648" spans="1:8" ht="56.25" customHeight="1" x14ac:dyDescent="0.25">
      <c r="A5648" s="1" t="s">
        <v>16637</v>
      </c>
      <c r="B5648" s="2" t="s">
        <v>16659</v>
      </c>
      <c r="C5648" s="2" t="e">
        <f>VLOOKUP($B5648, tge_gfx_data!A:E, 5, FALSE)</f>
        <v>#N/A</v>
      </c>
      <c r="D5648" s="2" t="str">
        <f>IFERROR(VLOOKUP(C5648,pictures!A:C,3,FALSE), "")</f>
        <v/>
      </c>
      <c r="E5648" s="1" t="s">
        <v>2515</v>
      </c>
      <c r="F5648" s="1" t="s">
        <v>16660</v>
      </c>
      <c r="G5648" s="2" t="s">
        <v>16661</v>
      </c>
    </row>
    <row r="5649" spans="1:8" ht="56.25" customHeight="1" x14ac:dyDescent="0.25">
      <c r="A5649" s="1" t="s">
        <v>16637</v>
      </c>
      <c r="B5649" s="2" t="s">
        <v>16662</v>
      </c>
      <c r="C5649" s="2" t="e">
        <f>VLOOKUP($B5649, tge_gfx_data!A:E, 5, FALSE)</f>
        <v>#N/A</v>
      </c>
      <c r="D5649" s="2" t="str">
        <f>IFERROR(VLOOKUP(C5649,pictures!A:C,3,FALSE), "")</f>
        <v/>
      </c>
      <c r="E5649" s="1" t="s">
        <v>2472</v>
      </c>
      <c r="F5649" s="1" t="s">
        <v>16663</v>
      </c>
      <c r="G5649" s="2" t="s">
        <v>16664</v>
      </c>
      <c r="H5649" s="2" t="s">
        <v>6112</v>
      </c>
    </row>
    <row r="5650" spans="1:8" ht="56.25" customHeight="1" x14ac:dyDescent="0.25">
      <c r="A5650" s="1" t="s">
        <v>16637</v>
      </c>
      <c r="B5650" s="2" t="s">
        <v>16665</v>
      </c>
      <c r="C5650" s="2" t="e">
        <f>VLOOKUP($B5650, tge_gfx_data!A:E, 5, FALSE)</f>
        <v>#N/A</v>
      </c>
      <c r="D5650" s="2" t="str">
        <f>IFERROR(VLOOKUP(C5650,pictures!A:C,3,FALSE), "")</f>
        <v/>
      </c>
      <c r="E5650" s="1" t="s">
        <v>2470</v>
      </c>
      <c r="F5650" s="1" t="s">
        <v>16666</v>
      </c>
      <c r="G5650" s="2" t="s">
        <v>22526</v>
      </c>
      <c r="H5650" s="2" t="s">
        <v>6112</v>
      </c>
    </row>
    <row r="5651" spans="1:8" ht="56.25" customHeight="1" x14ac:dyDescent="0.25">
      <c r="A5651" s="1" t="s">
        <v>16637</v>
      </c>
      <c r="B5651" s="2" t="s">
        <v>16667</v>
      </c>
      <c r="C5651" s="2" t="e">
        <f>VLOOKUP($B5651, tge_gfx_data!A:E, 5, FALSE)</f>
        <v>#N/A</v>
      </c>
      <c r="D5651" s="2" t="str">
        <f>IFERROR(VLOOKUP(C5651,pictures!A:C,3,FALSE), "")</f>
        <v/>
      </c>
      <c r="E5651" s="1" t="s">
        <v>2456</v>
      </c>
      <c r="F5651" s="1" t="s">
        <v>16668</v>
      </c>
      <c r="G5651" s="2" t="s">
        <v>22527</v>
      </c>
      <c r="H5651" s="2" t="s">
        <v>6112</v>
      </c>
    </row>
    <row r="5652" spans="1:8" ht="56.25" customHeight="1" x14ac:dyDescent="0.25">
      <c r="A5652" s="1" t="s">
        <v>16637</v>
      </c>
      <c r="B5652" s="2" t="s">
        <v>16669</v>
      </c>
      <c r="C5652" s="2" t="e">
        <f>VLOOKUP($B5652, tge_gfx_data!A:E, 5, FALSE)</f>
        <v>#N/A</v>
      </c>
      <c r="D5652" s="2" t="str">
        <f>IFERROR(VLOOKUP(C5652,pictures!A:C,3,FALSE), "")</f>
        <v/>
      </c>
      <c r="E5652" s="1" t="s">
        <v>2528</v>
      </c>
      <c r="F5652" s="1" t="s">
        <v>16670</v>
      </c>
      <c r="G5652" s="2" t="s">
        <v>22528</v>
      </c>
      <c r="H5652" s="2" t="s">
        <v>6112</v>
      </c>
    </row>
    <row r="5653" spans="1:8" ht="56.25" customHeight="1" x14ac:dyDescent="0.25">
      <c r="A5653" s="1" t="s">
        <v>16637</v>
      </c>
      <c r="B5653" s="2" t="s">
        <v>16671</v>
      </c>
      <c r="C5653" s="2" t="e">
        <f>VLOOKUP($B5653, tge_gfx_data!A:E, 5, FALSE)</f>
        <v>#N/A</v>
      </c>
      <c r="D5653" s="2" t="str">
        <f>IFERROR(VLOOKUP(C5653,pictures!A:C,3,FALSE), "")</f>
        <v/>
      </c>
      <c r="E5653" s="1" t="s">
        <v>2428</v>
      </c>
      <c r="F5653" s="1" t="s">
        <v>16672</v>
      </c>
      <c r="G5653" s="2" t="s">
        <v>22529</v>
      </c>
      <c r="H5653" s="2" t="s">
        <v>6112</v>
      </c>
    </row>
    <row r="5654" spans="1:8" ht="56.25" customHeight="1" x14ac:dyDescent="0.25">
      <c r="A5654" s="1" t="s">
        <v>16637</v>
      </c>
      <c r="B5654" s="2" t="s">
        <v>16673</v>
      </c>
      <c r="C5654" s="2" t="e">
        <f>VLOOKUP($B5654, tge_gfx_data!A:E, 5, FALSE)</f>
        <v>#N/A</v>
      </c>
      <c r="D5654" s="2" t="str">
        <f>IFERROR(VLOOKUP(C5654,pictures!A:C,3,FALSE), "")</f>
        <v/>
      </c>
      <c r="E5654" s="1" t="s">
        <v>2480</v>
      </c>
      <c r="F5654" s="1" t="s">
        <v>16674</v>
      </c>
      <c r="G5654" s="2" t="s">
        <v>22530</v>
      </c>
      <c r="H5654" s="2" t="s">
        <v>6112</v>
      </c>
    </row>
    <row r="5655" spans="1:8" ht="56.25" customHeight="1" x14ac:dyDescent="0.25">
      <c r="A5655" s="1" t="s">
        <v>16637</v>
      </c>
      <c r="B5655" s="2" t="s">
        <v>16675</v>
      </c>
      <c r="C5655" s="2" t="e">
        <f>VLOOKUP($B5655, tge_gfx_data!A:E, 5, FALSE)</f>
        <v>#N/A</v>
      </c>
      <c r="D5655" s="2" t="str">
        <f>IFERROR(VLOOKUP(C5655,pictures!A:C,3,FALSE), "")</f>
        <v/>
      </c>
      <c r="E5655" s="1" t="s">
        <v>2493</v>
      </c>
      <c r="F5655" s="1" t="s">
        <v>16676</v>
      </c>
      <c r="G5655" s="2" t="s">
        <v>16677</v>
      </c>
      <c r="H5655" s="2" t="s">
        <v>6112</v>
      </c>
    </row>
    <row r="5656" spans="1:8" ht="56.25" customHeight="1" x14ac:dyDescent="0.25">
      <c r="A5656" s="1" t="s">
        <v>16637</v>
      </c>
      <c r="B5656" s="2" t="s">
        <v>16678</v>
      </c>
      <c r="C5656" s="2" t="e">
        <f>VLOOKUP($B5656, tge_gfx_data!A:E, 5, FALSE)</f>
        <v>#N/A</v>
      </c>
      <c r="D5656" s="2" t="str">
        <f>IFERROR(VLOOKUP(C5656,pictures!A:C,3,FALSE), "")</f>
        <v/>
      </c>
      <c r="E5656" s="1" t="s">
        <v>2470</v>
      </c>
      <c r="F5656" s="1" t="s">
        <v>16679</v>
      </c>
      <c r="G5656" s="2" t="s">
        <v>16680</v>
      </c>
      <c r="H5656" s="2" t="s">
        <v>6112</v>
      </c>
    </row>
    <row r="5657" spans="1:8" ht="56.25" customHeight="1" x14ac:dyDescent="0.25">
      <c r="A5657" s="1" t="s">
        <v>16637</v>
      </c>
      <c r="B5657" s="2" t="s">
        <v>16681</v>
      </c>
      <c r="C5657" s="2" t="e">
        <f>VLOOKUP($B5657, tge_gfx_data!A:E, 5, FALSE)</f>
        <v>#N/A</v>
      </c>
      <c r="D5657" s="2" t="str">
        <f>IFERROR(VLOOKUP(C5657,pictures!A:C,3,FALSE), "")</f>
        <v/>
      </c>
      <c r="E5657" s="1" t="s">
        <v>2425</v>
      </c>
      <c r="F5657" s="1" t="s">
        <v>16682</v>
      </c>
      <c r="G5657" s="2" t="s">
        <v>16683</v>
      </c>
    </row>
    <row r="5658" spans="1:8" ht="56.25" customHeight="1" x14ac:dyDescent="0.25">
      <c r="A5658" s="1" t="s">
        <v>5402</v>
      </c>
      <c r="B5658" s="2" t="s">
        <v>16684</v>
      </c>
      <c r="C5658" s="2" t="e">
        <f>VLOOKUP($B5658, tge_gfx_data!A:E, 5, FALSE)</f>
        <v>#N/A</v>
      </c>
      <c r="D5658" s="2" t="str">
        <f>IFERROR(VLOOKUP(C5658,pictures!A:C,3,FALSE), "")</f>
        <v/>
      </c>
      <c r="E5658" s="1" t="s">
        <v>2502</v>
      </c>
      <c r="F5658" s="1" t="s">
        <v>22125</v>
      </c>
      <c r="G5658" s="2" t="s">
        <v>8229</v>
      </c>
      <c r="H5658" s="2" t="s">
        <v>6112</v>
      </c>
    </row>
    <row r="5659" spans="1:8" ht="56.25" customHeight="1" x14ac:dyDescent="0.25">
      <c r="A5659" s="1" t="s">
        <v>5402</v>
      </c>
      <c r="B5659" s="2" t="s">
        <v>16685</v>
      </c>
      <c r="C5659" s="2" t="e">
        <f>VLOOKUP($B5659, tge_gfx_data!A:E, 5, FALSE)</f>
        <v>#N/A</v>
      </c>
      <c r="D5659" s="2" t="str">
        <f>IFERROR(VLOOKUP(C5659,pictures!A:C,3,FALSE), "")</f>
        <v/>
      </c>
      <c r="E5659" s="1" t="s">
        <v>2236</v>
      </c>
      <c r="F5659" s="1" t="s">
        <v>16686</v>
      </c>
      <c r="G5659" s="2" t="s">
        <v>16687</v>
      </c>
    </row>
    <row r="5660" spans="1:8" ht="56.25" customHeight="1" x14ac:dyDescent="0.25">
      <c r="A5660" s="1" t="s">
        <v>5402</v>
      </c>
      <c r="B5660" s="2" t="s">
        <v>16688</v>
      </c>
      <c r="C5660" s="2" t="e">
        <f>VLOOKUP($B5660, tge_gfx_data!A:E, 5, FALSE)</f>
        <v>#N/A</v>
      </c>
      <c r="D5660" s="2" t="str">
        <f>IFERROR(VLOOKUP(C5660,pictures!A:C,3,FALSE), "")</f>
        <v/>
      </c>
      <c r="E5660" s="1" t="s">
        <v>2236</v>
      </c>
      <c r="F5660" s="1" t="s">
        <v>16689</v>
      </c>
      <c r="G5660" s="2" t="s">
        <v>16690</v>
      </c>
    </row>
    <row r="5661" spans="1:8" ht="56.25" customHeight="1" x14ac:dyDescent="0.25">
      <c r="A5661" s="1" t="s">
        <v>5402</v>
      </c>
      <c r="B5661" s="2" t="s">
        <v>16691</v>
      </c>
      <c r="C5661" s="2" t="e">
        <f>VLOOKUP($B5661, tge_gfx_data!A:E, 5, FALSE)</f>
        <v>#N/A</v>
      </c>
      <c r="D5661" s="2" t="str">
        <f>IFERROR(VLOOKUP(C5661,pictures!A:C,3,FALSE), "")</f>
        <v/>
      </c>
      <c r="E5661" s="1" t="s">
        <v>2236</v>
      </c>
      <c r="F5661" s="1" t="s">
        <v>16692</v>
      </c>
      <c r="G5661" s="2" t="s">
        <v>16693</v>
      </c>
    </row>
    <row r="5662" spans="1:8" ht="56.25" customHeight="1" x14ac:dyDescent="0.25">
      <c r="A5662" s="1" t="s">
        <v>5402</v>
      </c>
      <c r="B5662" s="2" t="s">
        <v>16694</v>
      </c>
      <c r="C5662" s="2" t="e">
        <f>VLOOKUP($B5662, tge_gfx_data!A:E, 5, FALSE)</f>
        <v>#N/A</v>
      </c>
      <c r="D5662" s="2" t="str">
        <f>IFERROR(VLOOKUP(C5662,pictures!A:C,3,FALSE), "")</f>
        <v/>
      </c>
      <c r="E5662" s="1" t="s">
        <v>2502</v>
      </c>
      <c r="F5662" s="1" t="s">
        <v>22125</v>
      </c>
      <c r="G5662" s="2" t="s">
        <v>8229</v>
      </c>
      <c r="H5662" s="2" t="s">
        <v>6112</v>
      </c>
    </row>
    <row r="5663" spans="1:8" ht="56.25" customHeight="1" x14ac:dyDescent="0.25">
      <c r="A5663" s="1" t="s">
        <v>5402</v>
      </c>
      <c r="B5663" s="2" t="s">
        <v>16695</v>
      </c>
      <c r="C5663" s="2" t="e">
        <f>VLOOKUP($B5663, tge_gfx_data!A:E, 5, FALSE)</f>
        <v>#N/A</v>
      </c>
      <c r="D5663" s="2" t="str">
        <f>IFERROR(VLOOKUP(C5663,pictures!A:C,3,FALSE), "")</f>
        <v/>
      </c>
      <c r="E5663" s="1" t="s">
        <v>2236</v>
      </c>
      <c r="F5663" s="1" t="s">
        <v>16696</v>
      </c>
      <c r="G5663" s="2" t="s">
        <v>16697</v>
      </c>
    </row>
    <row r="5664" spans="1:8" ht="56.25" customHeight="1" x14ac:dyDescent="0.25">
      <c r="A5664" s="1" t="s">
        <v>5402</v>
      </c>
      <c r="B5664" s="2" t="s">
        <v>16698</v>
      </c>
      <c r="C5664" s="2" t="e">
        <f>VLOOKUP($B5664, tge_gfx_data!A:E, 5, FALSE)</f>
        <v>#N/A</v>
      </c>
      <c r="D5664" s="2" t="str">
        <f>IFERROR(VLOOKUP(C5664,pictures!A:C,3,FALSE), "")</f>
        <v/>
      </c>
      <c r="E5664" s="1" t="s">
        <v>2236</v>
      </c>
      <c r="F5664" s="1" t="s">
        <v>16699</v>
      </c>
      <c r="G5664" s="2" t="s">
        <v>16700</v>
      </c>
      <c r="H5664" s="2" t="s">
        <v>6112</v>
      </c>
    </row>
    <row r="5665" spans="1:8" ht="56.25" customHeight="1" x14ac:dyDescent="0.25">
      <c r="A5665" s="1" t="s">
        <v>5402</v>
      </c>
      <c r="B5665" s="2" t="s">
        <v>16701</v>
      </c>
      <c r="C5665" s="2" t="e">
        <f>VLOOKUP($B5665, tge_gfx_data!A:E, 5, FALSE)</f>
        <v>#N/A</v>
      </c>
      <c r="D5665" s="2" t="str">
        <f>IFERROR(VLOOKUP(C5665,pictures!A:C,3,FALSE), "")</f>
        <v/>
      </c>
      <c r="E5665" s="1" t="s">
        <v>2236</v>
      </c>
      <c r="F5665" s="1" t="s">
        <v>16702</v>
      </c>
      <c r="G5665" s="2" t="s">
        <v>16703</v>
      </c>
    </row>
    <row r="5666" spans="1:8" ht="56.25" customHeight="1" x14ac:dyDescent="0.25">
      <c r="A5666" s="1" t="s">
        <v>5402</v>
      </c>
      <c r="B5666" s="2" t="s">
        <v>16704</v>
      </c>
      <c r="C5666" s="2" t="e">
        <f>VLOOKUP($B5666, tge_gfx_data!A:E, 5, FALSE)</f>
        <v>#N/A</v>
      </c>
      <c r="D5666" s="2" t="str">
        <f>IFERROR(VLOOKUP(C5666,pictures!A:C,3,FALSE), "")</f>
        <v/>
      </c>
      <c r="E5666" s="1" t="s">
        <v>2236</v>
      </c>
      <c r="F5666" s="1" t="s">
        <v>16705</v>
      </c>
      <c r="G5666" s="2" t="s">
        <v>16706</v>
      </c>
      <c r="H5666" s="2" t="s">
        <v>6112</v>
      </c>
    </row>
    <row r="5667" spans="1:8" ht="56.25" customHeight="1" x14ac:dyDescent="0.25">
      <c r="A5667" s="1" t="s">
        <v>5402</v>
      </c>
      <c r="B5667" s="2" t="s">
        <v>16707</v>
      </c>
      <c r="C5667" s="2" t="e">
        <f>VLOOKUP($B5667, tge_gfx_data!A:E, 5, FALSE)</f>
        <v>#N/A</v>
      </c>
      <c r="D5667" s="2" t="str">
        <f>IFERROR(VLOOKUP(C5667,pictures!A:C,3,FALSE), "")</f>
        <v/>
      </c>
      <c r="E5667" s="1" t="s">
        <v>2236</v>
      </c>
      <c r="F5667" s="1" t="s">
        <v>16708</v>
      </c>
      <c r="G5667" s="2" t="s">
        <v>16709</v>
      </c>
    </row>
    <row r="5668" spans="1:8" ht="56.25" customHeight="1" x14ac:dyDescent="0.25">
      <c r="A5668" s="1" t="s">
        <v>5402</v>
      </c>
      <c r="B5668" s="2" t="s">
        <v>16710</v>
      </c>
      <c r="C5668" s="2" t="e">
        <f>VLOOKUP($B5668, tge_gfx_data!A:E, 5, FALSE)</f>
        <v>#N/A</v>
      </c>
      <c r="D5668" s="2" t="str">
        <f>IFERROR(VLOOKUP(C5668,pictures!A:C,3,FALSE), "")</f>
        <v/>
      </c>
      <c r="E5668" s="1" t="s">
        <v>2236</v>
      </c>
      <c r="F5668" s="1" t="s">
        <v>16711</v>
      </c>
      <c r="G5668" s="2" t="s">
        <v>16712</v>
      </c>
    </row>
    <row r="5669" spans="1:8" ht="56.25" customHeight="1" x14ac:dyDescent="0.25">
      <c r="A5669" s="1" t="s">
        <v>5402</v>
      </c>
      <c r="B5669" s="2" t="s">
        <v>16713</v>
      </c>
      <c r="C5669" s="2" t="e">
        <f>VLOOKUP($B5669, tge_gfx_data!A:E, 5, FALSE)</f>
        <v>#N/A</v>
      </c>
      <c r="D5669" s="2" t="str">
        <f>IFERROR(VLOOKUP(C5669,pictures!A:C,3,FALSE), "")</f>
        <v/>
      </c>
      <c r="E5669" s="1" t="s">
        <v>2236</v>
      </c>
      <c r="F5669" s="1" t="s">
        <v>16714</v>
      </c>
      <c r="G5669" s="2" t="s">
        <v>16715</v>
      </c>
      <c r="H5669" s="2" t="s">
        <v>6112</v>
      </c>
    </row>
    <row r="5670" spans="1:8" ht="56.25" customHeight="1" x14ac:dyDescent="0.25">
      <c r="A5670" s="1" t="s">
        <v>16716</v>
      </c>
      <c r="B5670" s="2" t="s">
        <v>4850</v>
      </c>
      <c r="C5670" s="2" t="str">
        <f>VLOOKUP($B5670, tge_gfx_data!A:E, 5, FALSE)</f>
        <v>01_WESTERN/COLONIZATION/EXPLORATION/RESOLUTION_DISCOVERY_HUAHEINE_CLEVELEY</v>
      </c>
      <c r="D5670" s="2" t="str">
        <f>IFERROR(VLOOKUP(C5670,pictures!A:C,3,FALSE), "")</f>
        <v>YES</v>
      </c>
      <c r="E5670" s="1" t="s">
        <v>2434</v>
      </c>
      <c r="F5670" s="1" t="s">
        <v>16717</v>
      </c>
      <c r="G5670" s="2" t="s">
        <v>16718</v>
      </c>
      <c r="H5670" s="2" t="s">
        <v>5202</v>
      </c>
    </row>
    <row r="5671" spans="1:8" ht="56.25" customHeight="1" x14ac:dyDescent="0.25">
      <c r="A5671" s="1" t="s">
        <v>16716</v>
      </c>
      <c r="B5671" s="2" t="s">
        <v>4851</v>
      </c>
      <c r="C5671" s="2" t="str">
        <f>VLOOKUP($B5671, tge_gfx_data!A:E, 5, FALSE)</f>
        <v>WEST_INDIA_DOCKS_eventPicture</v>
      </c>
      <c r="D5671" s="2" t="str">
        <f>IFERROR(VLOOKUP(C5671,pictures!A:C,3,FALSE), "")</f>
        <v>NO</v>
      </c>
      <c r="E5671" s="1" t="s">
        <v>2483</v>
      </c>
      <c r="F5671" s="1" t="s">
        <v>16719</v>
      </c>
      <c r="G5671" s="2" t="s">
        <v>16720</v>
      </c>
      <c r="H5671" s="2" t="s">
        <v>5202</v>
      </c>
    </row>
    <row r="5672" spans="1:8" ht="56.25" customHeight="1" x14ac:dyDescent="0.25">
      <c r="A5672" s="1" t="s">
        <v>16716</v>
      </c>
      <c r="B5672" s="2" t="s">
        <v>4852</v>
      </c>
      <c r="C5672" s="2" t="str">
        <f>VLOOKUP($B5672, tge_gfx_data!A:E, 5, FALSE)</f>
        <v>NIGHT_WORK_DOCKS_eventPicture</v>
      </c>
      <c r="D5672" s="2" t="str">
        <f>IFERROR(VLOOKUP(C5672,pictures!A:C,3,FALSE), "")</f>
        <v>NO</v>
      </c>
      <c r="E5672" s="1" t="s">
        <v>22206</v>
      </c>
      <c r="F5672" s="1" t="s">
        <v>16721</v>
      </c>
      <c r="G5672" s="2" t="s">
        <v>16722</v>
      </c>
      <c r="H5672" s="2" t="s">
        <v>5202</v>
      </c>
    </row>
    <row r="5673" spans="1:8" ht="56.25" customHeight="1" x14ac:dyDescent="0.25">
      <c r="A5673" s="1" t="s">
        <v>16716</v>
      </c>
      <c r="B5673" s="2" t="s">
        <v>4853</v>
      </c>
      <c r="C5673" s="2" t="str">
        <f>VLOOKUP($B5673, tge_gfx_data!A:E, 5, FALSE)</f>
        <v>01_WESTERN/PEOPLE/REFUGEES/ACADIAN_DEPORTATION_PICARD</v>
      </c>
      <c r="D5673" s="2" t="str">
        <f>IFERROR(VLOOKUP(C5673,pictures!A:C,3,FALSE), "")</f>
        <v>YES</v>
      </c>
      <c r="E5673" s="1" t="s">
        <v>2446</v>
      </c>
      <c r="F5673" s="1" t="s">
        <v>16723</v>
      </c>
      <c r="G5673" s="2" t="s">
        <v>16724</v>
      </c>
      <c r="H5673" s="2" t="s">
        <v>5202</v>
      </c>
    </row>
    <row r="5674" spans="1:8" ht="56.25" customHeight="1" x14ac:dyDescent="0.25">
      <c r="A5674" s="1" t="s">
        <v>16716</v>
      </c>
      <c r="B5674" s="2" t="s">
        <v>4854</v>
      </c>
      <c r="C5674" s="2" t="str">
        <f>VLOOKUP($B5674, tge_gfx_data!A:E, 5, FALSE)</f>
        <v>SUMATRA_COLONY_eventPicture</v>
      </c>
      <c r="D5674" s="2" t="str">
        <f>IFERROR(VLOOKUP(C5674,pictures!A:C,3,FALSE), "")</f>
        <v>NO</v>
      </c>
      <c r="E5674" s="1" t="s">
        <v>2446</v>
      </c>
      <c r="F5674" s="1" t="s">
        <v>16725</v>
      </c>
      <c r="G5674" s="2" t="s">
        <v>16726</v>
      </c>
      <c r="H5674" s="2" t="s">
        <v>5202</v>
      </c>
    </row>
    <row r="5675" spans="1:8" ht="56.25" customHeight="1" x14ac:dyDescent="0.25">
      <c r="A5675" s="1" t="s">
        <v>16716</v>
      </c>
      <c r="B5675" s="2" t="s">
        <v>4855</v>
      </c>
      <c r="C5675" s="2" t="str">
        <f>VLOOKUP($B5675, tge_gfx_data!A:E, 5, FALSE)</f>
        <v>HAVANA_CAPTURE_eventPicture</v>
      </c>
      <c r="D5675" s="2" t="str">
        <f>IFERROR(VLOOKUP(C5675,pictures!A:C,3,FALSE), "")</f>
        <v>NO</v>
      </c>
      <c r="E5675" s="1" t="s">
        <v>2434</v>
      </c>
      <c r="F5675" s="1" t="s">
        <v>16727</v>
      </c>
      <c r="G5675" s="2" t="s">
        <v>16728</v>
      </c>
      <c r="H5675" s="2" t="s">
        <v>5202</v>
      </c>
    </row>
    <row r="5676" spans="1:8" ht="56.25" customHeight="1" x14ac:dyDescent="0.25">
      <c r="A5676" s="1" t="s">
        <v>16716</v>
      </c>
      <c r="B5676" s="2" t="s">
        <v>4856</v>
      </c>
      <c r="C5676" s="2" t="str">
        <f>VLOOKUP($B5676, tge_gfx_data!A:E, 5, FALSE)</f>
        <v>TRIAL_BRITISH_SEAMEN_eventPicture</v>
      </c>
      <c r="D5676" s="2" t="str">
        <f>IFERROR(VLOOKUP(C5676,pictures!A:C,3,FALSE), "")</f>
        <v>NO</v>
      </c>
      <c r="E5676" s="1" t="s">
        <v>2517</v>
      </c>
      <c r="F5676" s="1" t="s">
        <v>16729</v>
      </c>
      <c r="G5676" s="2" t="s">
        <v>16730</v>
      </c>
      <c r="H5676" s="2" t="s">
        <v>5202</v>
      </c>
    </row>
    <row r="5677" spans="1:8" ht="56.25" customHeight="1" x14ac:dyDescent="0.25">
      <c r="A5677" s="1" t="s">
        <v>16716</v>
      </c>
      <c r="B5677" s="2" t="s">
        <v>4857</v>
      </c>
      <c r="C5677" s="2" t="str">
        <f>VLOOKUP($B5677, tge_gfx_data!A:E, 5, FALSE)</f>
        <v>SAMURAI_COLONY_SLAUGHTER_eventPicture</v>
      </c>
      <c r="D5677" s="2" t="str">
        <f>IFERROR(VLOOKUP(C5677,pictures!A:C,3,FALSE), "")</f>
        <v>NO</v>
      </c>
      <c r="E5677" s="1" t="s">
        <v>2549</v>
      </c>
      <c r="F5677" s="1" t="s">
        <v>16731</v>
      </c>
      <c r="G5677" s="2" t="s">
        <v>16732</v>
      </c>
      <c r="H5677" s="2" t="s">
        <v>5202</v>
      </c>
    </row>
    <row r="5678" spans="1:8" ht="56.25" customHeight="1" x14ac:dyDescent="0.25">
      <c r="A5678" s="1" t="s">
        <v>16716</v>
      </c>
      <c r="B5678" s="2" t="s">
        <v>4858</v>
      </c>
      <c r="C5678" s="2" t="str">
        <f>VLOOKUP($B5678, tge_gfx_data!A:E, 5, FALSE)</f>
        <v>GUANGZHOU_FACTORIES_eventPictures</v>
      </c>
      <c r="D5678" s="2" t="str">
        <f>IFERROR(VLOOKUP(C5678,pictures!A:C,3,FALSE), "")</f>
        <v>NO</v>
      </c>
      <c r="E5678" s="1" t="s">
        <v>2517</v>
      </c>
      <c r="F5678" s="1" t="s">
        <v>16733</v>
      </c>
      <c r="G5678" s="2" t="s">
        <v>16734</v>
      </c>
      <c r="H5678" s="2" t="s">
        <v>5202</v>
      </c>
    </row>
    <row r="5679" spans="1:8" ht="56.25" customHeight="1" x14ac:dyDescent="0.25">
      <c r="A5679" s="1" t="s">
        <v>16716</v>
      </c>
      <c r="B5679" s="2" t="s">
        <v>4859</v>
      </c>
      <c r="C5679" s="2" t="str">
        <f>VLOOKUP($B5679, tge_gfx_data!A:E, 5, FALSE)</f>
        <v>STRANDED_SHIPS_BAY_eventPicture</v>
      </c>
      <c r="D5679" s="2" t="str">
        <f>IFERROR(VLOOKUP(C5679,pictures!A:C,3,FALSE), "")</f>
        <v>NO</v>
      </c>
      <c r="E5679" s="1" t="s">
        <v>2496</v>
      </c>
      <c r="F5679" s="1" t="s">
        <v>16735</v>
      </c>
      <c r="G5679" s="2" t="s">
        <v>16736</v>
      </c>
      <c r="H5679" s="2" t="s">
        <v>5202</v>
      </c>
    </row>
    <row r="5680" spans="1:8" ht="56.25" customHeight="1" x14ac:dyDescent="0.25">
      <c r="A5680" s="1" t="s">
        <v>16737</v>
      </c>
      <c r="B5680" s="2" t="s">
        <v>16738</v>
      </c>
      <c r="C5680" s="2" t="e">
        <f>VLOOKUP($B5680, tge_gfx_data!A:E, 5, FALSE)</f>
        <v>#N/A</v>
      </c>
      <c r="D5680" s="2" t="str">
        <f>IFERROR(VLOOKUP(C5680,pictures!A:C,3,FALSE), "")</f>
        <v/>
      </c>
      <c r="E5680" s="1" t="s">
        <v>288</v>
      </c>
      <c r="F5680" s="1" t="s">
        <v>16739</v>
      </c>
      <c r="G5680" s="2" t="s">
        <v>16740</v>
      </c>
      <c r="H5680" s="2" t="s">
        <v>5202</v>
      </c>
    </row>
    <row r="5681" spans="1:8" ht="56.25" customHeight="1" x14ac:dyDescent="0.25">
      <c r="A5681" s="1" t="s">
        <v>16737</v>
      </c>
      <c r="B5681" s="2" t="s">
        <v>16741</v>
      </c>
      <c r="C5681" s="2" t="e">
        <f>VLOOKUP($B5681, tge_gfx_data!A:E, 5, FALSE)</f>
        <v>#N/A</v>
      </c>
      <c r="D5681" s="2" t="str">
        <f>IFERROR(VLOOKUP(C5681,pictures!A:C,3,FALSE), "")</f>
        <v/>
      </c>
      <c r="E5681" s="1" t="s">
        <v>280</v>
      </c>
      <c r="F5681" s="1" t="s">
        <v>16742</v>
      </c>
      <c r="G5681" s="2" t="s">
        <v>16743</v>
      </c>
      <c r="H5681" s="2" t="s">
        <v>5202</v>
      </c>
    </row>
    <row r="5682" spans="1:8" ht="56.25" customHeight="1" x14ac:dyDescent="0.25">
      <c r="A5682" s="1" t="s">
        <v>16737</v>
      </c>
      <c r="B5682" s="2" t="s">
        <v>16744</v>
      </c>
      <c r="C5682" s="2" t="e">
        <f>VLOOKUP($B5682, tge_gfx_data!A:E, 5, FALSE)</f>
        <v>#N/A</v>
      </c>
      <c r="D5682" s="2" t="str">
        <f>IFERROR(VLOOKUP(C5682,pictures!A:C,3,FALSE), "")</f>
        <v/>
      </c>
      <c r="E5682" s="1" t="s">
        <v>2466</v>
      </c>
      <c r="F5682" s="1" t="s">
        <v>16745</v>
      </c>
      <c r="G5682" s="2" t="s">
        <v>16746</v>
      </c>
      <c r="H5682" s="2" t="s">
        <v>5202</v>
      </c>
    </row>
    <row r="5683" spans="1:8" ht="56.25" customHeight="1" x14ac:dyDescent="0.25">
      <c r="A5683" s="1" t="s">
        <v>16737</v>
      </c>
      <c r="B5683" s="2" t="s">
        <v>16747</v>
      </c>
      <c r="C5683" s="2" t="e">
        <f>VLOOKUP($B5683, tge_gfx_data!A:E, 5, FALSE)</f>
        <v>#N/A</v>
      </c>
      <c r="D5683" s="2" t="str">
        <f>IFERROR(VLOOKUP(C5683,pictures!A:C,3,FALSE), "")</f>
        <v/>
      </c>
      <c r="E5683" s="1" t="s">
        <v>2508</v>
      </c>
      <c r="F5683" s="1" t="s">
        <v>16748</v>
      </c>
      <c r="G5683" s="2" t="s">
        <v>16749</v>
      </c>
      <c r="H5683" s="2" t="s">
        <v>5202</v>
      </c>
    </row>
    <row r="5684" spans="1:8" ht="56.25" customHeight="1" x14ac:dyDescent="0.25">
      <c r="A5684" s="1" t="s">
        <v>16737</v>
      </c>
      <c r="B5684" s="2" t="s">
        <v>16750</v>
      </c>
      <c r="C5684" s="2" t="e">
        <f>VLOOKUP($B5684, tge_gfx_data!A:E, 5, FALSE)</f>
        <v>#N/A</v>
      </c>
      <c r="D5684" s="2" t="str">
        <f>IFERROR(VLOOKUP(C5684,pictures!A:C,3,FALSE), "")</f>
        <v/>
      </c>
      <c r="E5684" s="1" t="s">
        <v>2528</v>
      </c>
      <c r="F5684" s="1" t="s">
        <v>16751</v>
      </c>
      <c r="G5684" s="2" t="s">
        <v>16752</v>
      </c>
      <c r="H5684" s="2" t="s">
        <v>5202</v>
      </c>
    </row>
    <row r="5685" spans="1:8" ht="56.25" customHeight="1" x14ac:dyDescent="0.25">
      <c r="A5685" s="1" t="s">
        <v>16737</v>
      </c>
      <c r="B5685" s="2" t="s">
        <v>16753</v>
      </c>
      <c r="C5685" s="2" t="e">
        <f>VLOOKUP($B5685, tge_gfx_data!A:E, 5, FALSE)</f>
        <v>#N/A</v>
      </c>
      <c r="D5685" s="2" t="str">
        <f>IFERROR(VLOOKUP(C5685,pictures!A:C,3,FALSE), "")</f>
        <v/>
      </c>
      <c r="E5685" s="1" t="s">
        <v>2519</v>
      </c>
      <c r="F5685" s="1" t="s">
        <v>16754</v>
      </c>
      <c r="G5685" s="2" t="s">
        <v>16755</v>
      </c>
      <c r="H5685" s="2" t="s">
        <v>5202</v>
      </c>
    </row>
    <row r="5686" spans="1:8" ht="56.25" customHeight="1" x14ac:dyDescent="0.25">
      <c r="A5686" s="1" t="s">
        <v>16737</v>
      </c>
      <c r="B5686" s="2" t="s">
        <v>16756</v>
      </c>
      <c r="C5686" s="2" t="e">
        <f>VLOOKUP($B5686, tge_gfx_data!A:E, 5, FALSE)</f>
        <v>#N/A</v>
      </c>
      <c r="D5686" s="2" t="str">
        <f>IFERROR(VLOOKUP(C5686,pictures!A:C,3,FALSE), "")</f>
        <v/>
      </c>
      <c r="E5686" s="1" t="s">
        <v>2452</v>
      </c>
      <c r="F5686" s="1" t="s">
        <v>16757</v>
      </c>
      <c r="G5686" s="2" t="s">
        <v>16758</v>
      </c>
      <c r="H5686" s="2" t="s">
        <v>5202</v>
      </c>
    </row>
    <row r="5687" spans="1:8" ht="56.25" customHeight="1" x14ac:dyDescent="0.25">
      <c r="A5687" s="1" t="s">
        <v>16737</v>
      </c>
      <c r="B5687" s="2" t="s">
        <v>16759</v>
      </c>
      <c r="C5687" s="2" t="e">
        <f>VLOOKUP($B5687, tge_gfx_data!A:E, 5, FALSE)</f>
        <v>#N/A</v>
      </c>
      <c r="D5687" s="2" t="str">
        <f>IFERROR(VLOOKUP(C5687,pictures!A:C,3,FALSE), "")</f>
        <v/>
      </c>
      <c r="E5687" s="1" t="s">
        <v>2528</v>
      </c>
      <c r="F5687" s="1" t="s">
        <v>16760</v>
      </c>
      <c r="G5687" s="2" t="s">
        <v>16761</v>
      </c>
      <c r="H5687" s="2" t="s">
        <v>5202</v>
      </c>
    </row>
    <row r="5688" spans="1:8" ht="56.25" customHeight="1" x14ac:dyDescent="0.25">
      <c r="A5688" s="1" t="s">
        <v>16737</v>
      </c>
      <c r="B5688" s="2" t="s">
        <v>16762</v>
      </c>
      <c r="C5688" s="2" t="e">
        <f>VLOOKUP($B5688, tge_gfx_data!A:E, 5, FALSE)</f>
        <v>#N/A</v>
      </c>
      <c r="D5688" s="2" t="str">
        <f>IFERROR(VLOOKUP(C5688,pictures!A:C,3,FALSE), "")</f>
        <v/>
      </c>
      <c r="E5688" s="1" t="s">
        <v>2528</v>
      </c>
      <c r="F5688" s="1" t="s">
        <v>16763</v>
      </c>
      <c r="G5688" s="2" t="s">
        <v>16764</v>
      </c>
      <c r="H5688" s="2" t="s">
        <v>5202</v>
      </c>
    </row>
    <row r="5689" spans="1:8" ht="56.25" customHeight="1" x14ac:dyDescent="0.25">
      <c r="A5689" s="1" t="s">
        <v>16737</v>
      </c>
      <c r="B5689" s="2" t="s">
        <v>16765</v>
      </c>
      <c r="C5689" s="2" t="e">
        <f>VLOOKUP($B5689, tge_gfx_data!A:E, 5, FALSE)</f>
        <v>#N/A</v>
      </c>
      <c r="D5689" s="2" t="str">
        <f>IFERROR(VLOOKUP(C5689,pictures!A:C,3,FALSE), "")</f>
        <v/>
      </c>
      <c r="E5689" s="1" t="s">
        <v>286</v>
      </c>
      <c r="F5689" s="1" t="s">
        <v>16766</v>
      </c>
      <c r="G5689" s="2" t="s">
        <v>16767</v>
      </c>
      <c r="H5689" s="2" t="s">
        <v>5202</v>
      </c>
    </row>
    <row r="5690" spans="1:8" ht="56.25" customHeight="1" x14ac:dyDescent="0.25">
      <c r="A5690" s="1" t="s">
        <v>16737</v>
      </c>
      <c r="B5690" s="2" t="s">
        <v>16768</v>
      </c>
      <c r="C5690" s="2" t="e">
        <f>VLOOKUP($B5690, tge_gfx_data!A:E, 5, FALSE)</f>
        <v>#N/A</v>
      </c>
      <c r="D5690" s="2" t="str">
        <f>IFERROR(VLOOKUP(C5690,pictures!A:C,3,FALSE), "")</f>
        <v/>
      </c>
      <c r="E5690" s="1" t="s">
        <v>286</v>
      </c>
      <c r="F5690" s="1" t="s">
        <v>16769</v>
      </c>
      <c r="G5690" s="2" t="s">
        <v>16770</v>
      </c>
      <c r="H5690" s="2" t="s">
        <v>5202</v>
      </c>
    </row>
    <row r="5691" spans="1:8" ht="56.25" customHeight="1" x14ac:dyDescent="0.25">
      <c r="A5691" s="1" t="s">
        <v>16737</v>
      </c>
      <c r="B5691" s="2" t="s">
        <v>16771</v>
      </c>
      <c r="C5691" s="2" t="e">
        <f>VLOOKUP($B5691, tge_gfx_data!A:E, 5, FALSE)</f>
        <v>#N/A</v>
      </c>
      <c r="D5691" s="2" t="str">
        <f>IFERROR(VLOOKUP(C5691,pictures!A:C,3,FALSE), "")</f>
        <v/>
      </c>
      <c r="E5691" s="1" t="s">
        <v>2542</v>
      </c>
      <c r="F5691" s="1" t="s">
        <v>16772</v>
      </c>
      <c r="G5691" s="2" t="s">
        <v>16773</v>
      </c>
      <c r="H5691" s="2" t="s">
        <v>5202</v>
      </c>
    </row>
    <row r="5692" spans="1:8" ht="56.25" customHeight="1" x14ac:dyDescent="0.25">
      <c r="A5692" s="1" t="s">
        <v>16737</v>
      </c>
      <c r="B5692" s="2" t="s">
        <v>16774</v>
      </c>
      <c r="C5692" s="2" t="e">
        <f>VLOOKUP($B5692, tge_gfx_data!A:E, 5, FALSE)</f>
        <v>#N/A</v>
      </c>
      <c r="D5692" s="2" t="str">
        <f>IFERROR(VLOOKUP(C5692,pictures!A:C,3,FALSE), "")</f>
        <v/>
      </c>
      <c r="E5692" s="1" t="s">
        <v>2464</v>
      </c>
      <c r="F5692" s="1" t="s">
        <v>16775</v>
      </c>
      <c r="G5692" s="2" t="s">
        <v>16776</v>
      </c>
      <c r="H5692" s="2" t="s">
        <v>5202</v>
      </c>
    </row>
    <row r="5693" spans="1:8" ht="56.25" customHeight="1" x14ac:dyDescent="0.25">
      <c r="A5693" s="1" t="s">
        <v>16737</v>
      </c>
      <c r="B5693" s="2" t="s">
        <v>16777</v>
      </c>
      <c r="C5693" s="2" t="e">
        <f>VLOOKUP($B5693, tge_gfx_data!A:E, 5, FALSE)</f>
        <v>#N/A</v>
      </c>
      <c r="D5693" s="2" t="str">
        <f>IFERROR(VLOOKUP(C5693,pictures!A:C,3,FALSE), "")</f>
        <v/>
      </c>
      <c r="E5693" s="1" t="s">
        <v>280</v>
      </c>
      <c r="F5693" s="1" t="s">
        <v>16778</v>
      </c>
      <c r="G5693" s="2" t="s">
        <v>16779</v>
      </c>
      <c r="H5693" s="2" t="s">
        <v>5202</v>
      </c>
    </row>
    <row r="5694" spans="1:8" ht="56.25" customHeight="1" x14ac:dyDescent="0.25">
      <c r="A5694" s="1" t="s">
        <v>16780</v>
      </c>
      <c r="B5694" s="2" t="s">
        <v>4860</v>
      </c>
      <c r="C5694" s="2" t="str">
        <f>VLOOKUP($B5694, tge_gfx_data!A:E, 5, FALSE)</f>
        <v>IRISH_FAIR_eventPicture</v>
      </c>
      <c r="D5694" s="2" t="str">
        <f>IFERROR(VLOOKUP(C5694,pictures!A:C,3,FALSE), "")</f>
        <v>NO</v>
      </c>
      <c r="E5694" s="1" t="s">
        <v>2217</v>
      </c>
      <c r="F5694" s="1" t="s">
        <v>16781</v>
      </c>
      <c r="G5694" s="2" t="s">
        <v>22126</v>
      </c>
      <c r="H5694" s="2" t="s">
        <v>5202</v>
      </c>
    </row>
    <row r="5695" spans="1:8" ht="56.25" customHeight="1" x14ac:dyDescent="0.25">
      <c r="A5695" s="1" t="s">
        <v>16780</v>
      </c>
      <c r="B5695" s="2" t="s">
        <v>16782</v>
      </c>
      <c r="C5695" s="2" t="e">
        <f>VLOOKUP($B5695, tge_gfx_data!A:E, 5, FALSE)</f>
        <v>#N/A</v>
      </c>
      <c r="D5695" s="2" t="str">
        <f>IFERROR(VLOOKUP(C5695,pictures!A:C,3,FALSE), "")</f>
        <v/>
      </c>
      <c r="E5695" s="1" t="s">
        <v>2217</v>
      </c>
      <c r="F5695" s="1" t="s">
        <v>16783</v>
      </c>
      <c r="G5695" s="2" t="s">
        <v>16784</v>
      </c>
      <c r="H5695" s="2" t="s">
        <v>5202</v>
      </c>
    </row>
    <row r="5696" spans="1:8" ht="56.25" customHeight="1" x14ac:dyDescent="0.25">
      <c r="A5696" s="1" t="s">
        <v>16780</v>
      </c>
      <c r="B5696" s="2" t="s">
        <v>16785</v>
      </c>
      <c r="C5696" s="2" t="e">
        <f>VLOOKUP($B5696, tge_gfx_data!A:E, 5, FALSE)</f>
        <v>#N/A</v>
      </c>
      <c r="D5696" s="2" t="str">
        <f>IFERROR(VLOOKUP(C5696,pictures!A:C,3,FALSE), "")</f>
        <v/>
      </c>
      <c r="E5696" s="1" t="s">
        <v>2221</v>
      </c>
      <c r="F5696" s="1" t="s">
        <v>16786</v>
      </c>
      <c r="G5696" s="2" t="s">
        <v>22129</v>
      </c>
      <c r="H5696" s="2" t="s">
        <v>5202</v>
      </c>
    </row>
    <row r="5697" spans="1:8" ht="56.25" customHeight="1" x14ac:dyDescent="0.25">
      <c r="A5697" s="1" t="s">
        <v>16780</v>
      </c>
      <c r="B5697" s="2" t="s">
        <v>16787</v>
      </c>
      <c r="C5697" s="2" t="e">
        <f>VLOOKUP($B5697, tge_gfx_data!A:E, 5, FALSE)</f>
        <v>#N/A</v>
      </c>
      <c r="D5697" s="2" t="str">
        <f>IFERROR(VLOOKUP(C5697,pictures!A:C,3,FALSE), "")</f>
        <v/>
      </c>
      <c r="E5697" s="1" t="s">
        <v>2232</v>
      </c>
      <c r="F5697" s="1" t="s">
        <v>16788</v>
      </c>
      <c r="G5697" s="2" t="s">
        <v>16789</v>
      </c>
      <c r="H5697" s="2" t="s">
        <v>5202</v>
      </c>
    </row>
    <row r="5698" spans="1:8" ht="56.25" customHeight="1" x14ac:dyDescent="0.25">
      <c r="A5698" s="1" t="s">
        <v>16780</v>
      </c>
      <c r="B5698" s="2" t="s">
        <v>4861</v>
      </c>
      <c r="C5698" s="2" t="str">
        <f>VLOOKUP($B5698, tge_gfx_data!A:E, 5, FALSE)</f>
        <v>FAIR_FLOWERS_eventPicture</v>
      </c>
      <c r="D5698" s="2" t="str">
        <f>IFERROR(VLOOKUP(C5698,pictures!A:C,3,FALSE), "")</f>
        <v>NO</v>
      </c>
      <c r="E5698" s="1" t="s">
        <v>2217</v>
      </c>
      <c r="F5698" s="1" t="s">
        <v>16790</v>
      </c>
      <c r="G5698" s="2" t="s">
        <v>16791</v>
      </c>
      <c r="H5698" s="2" t="s">
        <v>5202</v>
      </c>
    </row>
    <row r="5699" spans="1:8" ht="56.25" customHeight="1" x14ac:dyDescent="0.25">
      <c r="A5699" s="1" t="s">
        <v>16780</v>
      </c>
      <c r="B5699" s="2" t="s">
        <v>4862</v>
      </c>
      <c r="C5699" s="2" t="str">
        <f>VLOOKUP($B5699, tge_gfx_data!A:E, 5, FALSE)</f>
        <v>MARGATE_eventPicture</v>
      </c>
      <c r="D5699" s="2" t="str">
        <f>IFERROR(VLOOKUP(C5699,pictures!A:C,3,FALSE), "")</f>
        <v>NO</v>
      </c>
      <c r="E5699" s="1" t="s">
        <v>2217</v>
      </c>
      <c r="F5699" s="1" t="s">
        <v>16792</v>
      </c>
      <c r="G5699" s="2" t="s">
        <v>22127</v>
      </c>
      <c r="H5699" s="2" t="s">
        <v>5202</v>
      </c>
    </row>
    <row r="5700" spans="1:8" ht="56.25" customHeight="1" x14ac:dyDescent="0.25">
      <c r="A5700" s="1" t="s">
        <v>16780</v>
      </c>
      <c r="B5700" s="2" t="s">
        <v>4863</v>
      </c>
      <c r="C5700" s="2" t="str">
        <f>VLOOKUP($B5700, tge_gfx_data!A:E, 5, FALSE)</f>
        <v>HOUR_MAP_KEYS_eventPicture</v>
      </c>
      <c r="D5700" s="2" t="str">
        <f>IFERROR(VLOOKUP(C5700,pictures!A:C,3,FALSE), "")</f>
        <v>NO</v>
      </c>
      <c r="E5700" s="1" t="s">
        <v>2217</v>
      </c>
      <c r="F5700" s="1" t="s">
        <v>16793</v>
      </c>
      <c r="G5700" s="2" t="s">
        <v>16794</v>
      </c>
      <c r="H5700" s="2" t="s">
        <v>5202</v>
      </c>
    </row>
    <row r="5701" spans="1:8" ht="56.25" customHeight="1" x14ac:dyDescent="0.25">
      <c r="A5701" s="1" t="s">
        <v>16780</v>
      </c>
      <c r="B5701" s="2" t="s">
        <v>4864</v>
      </c>
      <c r="C5701" s="2" t="str">
        <f>VLOOKUP($B5701, tge_gfx_data!A:E, 5, FALSE)</f>
        <v>01_WESTERN/PEOPLE/REFUGEES/BEGGAR_ATTACK_POST_BURKEL</v>
      </c>
      <c r="D5701" s="2" t="str">
        <f>IFERROR(VLOOKUP(C5701,pictures!A:C,3,FALSE), "")</f>
        <v>YES</v>
      </c>
      <c r="E5701" s="1" t="s">
        <v>22286</v>
      </c>
      <c r="F5701" s="1" t="s">
        <v>16795</v>
      </c>
      <c r="G5701" s="2" t="s">
        <v>16796</v>
      </c>
      <c r="H5701" s="2" t="s">
        <v>5202</v>
      </c>
    </row>
    <row r="5702" spans="1:8" ht="56.25" customHeight="1" x14ac:dyDescent="0.25">
      <c r="A5702" s="1" t="s">
        <v>16780</v>
      </c>
      <c r="B5702" s="2" t="s">
        <v>4865</v>
      </c>
      <c r="C5702" s="2" t="str">
        <f>VLOOKUP($B5702, tge_gfx_data!A:E, 5, FALSE)</f>
        <v>PEDDLERS_eventPicture</v>
      </c>
      <c r="D5702" s="2" t="str">
        <f>IFERROR(VLOOKUP(C5702,pictures!A:C,3,FALSE), "")</f>
        <v>NO</v>
      </c>
      <c r="E5702" s="1" t="s">
        <v>22286</v>
      </c>
      <c r="F5702" s="1" t="s">
        <v>16797</v>
      </c>
      <c r="G5702" s="2" t="s">
        <v>22128</v>
      </c>
      <c r="H5702" s="2" t="s">
        <v>5202</v>
      </c>
    </row>
    <row r="5703" spans="1:8" ht="56.25" customHeight="1" x14ac:dyDescent="0.25">
      <c r="A5703" s="1" t="s">
        <v>16780</v>
      </c>
      <c r="B5703" s="2" t="s">
        <v>16798</v>
      </c>
      <c r="C5703" s="2" t="e">
        <f>VLOOKUP($B5703, tge_gfx_data!A:E, 5, FALSE)</f>
        <v>#N/A</v>
      </c>
      <c r="D5703" s="2" t="str">
        <f>IFERROR(VLOOKUP(C5703,pictures!A:C,3,FALSE), "")</f>
        <v/>
      </c>
      <c r="E5703" s="1" t="s">
        <v>2217</v>
      </c>
      <c r="F5703" s="1" t="s">
        <v>16799</v>
      </c>
      <c r="G5703" s="2" t="s">
        <v>16800</v>
      </c>
      <c r="H5703" s="2" t="s">
        <v>5202</v>
      </c>
    </row>
    <row r="5704" spans="1:8" ht="56.25" customHeight="1" x14ac:dyDescent="0.25">
      <c r="A5704" s="1" t="s">
        <v>16780</v>
      </c>
      <c r="B5704" s="2" t="s">
        <v>16801</v>
      </c>
      <c r="C5704" s="2" t="e">
        <f>VLOOKUP($B5704, tge_gfx_data!A:E, 5, FALSE)</f>
        <v>#N/A</v>
      </c>
      <c r="D5704" s="2" t="str">
        <f>IFERROR(VLOOKUP(C5704,pictures!A:C,3,FALSE), "")</f>
        <v/>
      </c>
      <c r="E5704" s="1" t="s">
        <v>2217</v>
      </c>
      <c r="F5704" s="1" t="s">
        <v>16802</v>
      </c>
      <c r="G5704" s="2" t="s">
        <v>16803</v>
      </c>
      <c r="H5704" s="2" t="s">
        <v>5202</v>
      </c>
    </row>
    <row r="5705" spans="1:8" ht="56.25" customHeight="1" x14ac:dyDescent="0.25">
      <c r="A5705" s="1" t="s">
        <v>16780</v>
      </c>
      <c r="B5705" s="2" t="s">
        <v>16804</v>
      </c>
      <c r="C5705" s="2" t="e">
        <f>VLOOKUP($B5705, tge_gfx_data!A:E, 5, FALSE)</f>
        <v>#N/A</v>
      </c>
      <c r="D5705" s="2" t="str">
        <f>IFERROR(VLOOKUP(C5705,pictures!A:C,3,FALSE), "")</f>
        <v/>
      </c>
      <c r="E5705" s="1" t="s">
        <v>2217</v>
      </c>
      <c r="F5705" s="1" t="s">
        <v>16805</v>
      </c>
      <c r="G5705" s="2" t="s">
        <v>22531</v>
      </c>
      <c r="H5705" s="2" t="s">
        <v>5202</v>
      </c>
    </row>
    <row r="5706" spans="1:8" ht="56.25" customHeight="1" x14ac:dyDescent="0.25">
      <c r="A5706" s="1" t="s">
        <v>16806</v>
      </c>
      <c r="B5706" s="2" t="s">
        <v>16807</v>
      </c>
      <c r="C5706" s="2" t="e">
        <f>VLOOKUP($B5706, tge_gfx_data!A:E, 5, FALSE)</f>
        <v>#N/A</v>
      </c>
      <c r="D5706" s="2" t="str">
        <f>IFERROR(VLOOKUP(C5706,pictures!A:C,3,FALSE), "")</f>
        <v/>
      </c>
      <c r="E5706" s="1" t="s">
        <v>2188</v>
      </c>
      <c r="F5706" s="1" t="s">
        <v>16808</v>
      </c>
      <c r="G5706" s="2" t="s">
        <v>16809</v>
      </c>
    </row>
    <row r="5707" spans="1:8" ht="56.25" customHeight="1" x14ac:dyDescent="0.25">
      <c r="A5707" s="1" t="s">
        <v>16806</v>
      </c>
      <c r="B5707" s="2" t="s">
        <v>16810</v>
      </c>
      <c r="C5707" s="2" t="e">
        <f>VLOOKUP($B5707, tge_gfx_data!A:E, 5, FALSE)</f>
        <v>#N/A</v>
      </c>
      <c r="D5707" s="2" t="str">
        <f>IFERROR(VLOOKUP(C5707,pictures!A:C,3,FALSE), "")</f>
        <v/>
      </c>
      <c r="E5707" s="1" t="s">
        <v>2188</v>
      </c>
      <c r="F5707" s="1" t="s">
        <v>16811</v>
      </c>
      <c r="G5707" s="2" t="s">
        <v>16812</v>
      </c>
    </row>
    <row r="5708" spans="1:8" ht="56.25" customHeight="1" x14ac:dyDescent="0.25">
      <c r="A5708" s="1" t="s">
        <v>16806</v>
      </c>
      <c r="B5708" s="2" t="s">
        <v>16813</v>
      </c>
      <c r="C5708" s="2" t="e">
        <f>VLOOKUP($B5708, tge_gfx_data!A:E, 5, FALSE)</f>
        <v>#N/A</v>
      </c>
      <c r="D5708" s="2" t="str">
        <f>IFERROR(VLOOKUP(C5708,pictures!A:C,3,FALSE), "")</f>
        <v/>
      </c>
      <c r="E5708" s="1" t="s">
        <v>2188</v>
      </c>
      <c r="F5708" s="1" t="s">
        <v>16814</v>
      </c>
      <c r="G5708" s="2" t="s">
        <v>16815</v>
      </c>
    </row>
    <row r="5709" spans="1:8" ht="56.25" customHeight="1" x14ac:dyDescent="0.25">
      <c r="A5709" s="1" t="s">
        <v>16806</v>
      </c>
      <c r="B5709" s="2" t="s">
        <v>16816</v>
      </c>
      <c r="C5709" s="2" t="e">
        <f>VLOOKUP($B5709, tge_gfx_data!A:E, 5, FALSE)</f>
        <v>#N/A</v>
      </c>
      <c r="D5709" s="2" t="str">
        <f>IFERROR(VLOOKUP(C5709,pictures!A:C,3,FALSE), "")</f>
        <v/>
      </c>
      <c r="E5709" s="1" t="s">
        <v>2188</v>
      </c>
      <c r="F5709" s="1" t="s">
        <v>16817</v>
      </c>
      <c r="G5709" s="2" t="s">
        <v>16818</v>
      </c>
    </row>
    <row r="5710" spans="1:8" ht="56.25" customHeight="1" x14ac:dyDescent="0.25">
      <c r="A5710" s="1" t="s">
        <v>16806</v>
      </c>
      <c r="B5710" s="2" t="s">
        <v>16819</v>
      </c>
      <c r="C5710" s="2" t="e">
        <f>VLOOKUP($B5710, tge_gfx_data!A:E, 5, FALSE)</f>
        <v>#N/A</v>
      </c>
      <c r="D5710" s="2" t="str">
        <f>IFERROR(VLOOKUP(C5710,pictures!A:C,3,FALSE), "")</f>
        <v/>
      </c>
      <c r="E5710" s="1" t="s">
        <v>2188</v>
      </c>
      <c r="F5710" s="1" t="s">
        <v>16820</v>
      </c>
      <c r="G5710" s="2" t="s">
        <v>16821</v>
      </c>
    </row>
    <row r="5711" spans="1:8" ht="56.25" customHeight="1" x14ac:dyDescent="0.25">
      <c r="A5711" s="1" t="s">
        <v>16806</v>
      </c>
      <c r="B5711" s="2" t="s">
        <v>16822</v>
      </c>
      <c r="C5711" s="2" t="e">
        <f>VLOOKUP($B5711, tge_gfx_data!A:E, 5, FALSE)</f>
        <v>#N/A</v>
      </c>
      <c r="D5711" s="2" t="str">
        <f>IFERROR(VLOOKUP(C5711,pictures!A:C,3,FALSE), "")</f>
        <v/>
      </c>
      <c r="E5711" s="1" t="s">
        <v>2188</v>
      </c>
      <c r="F5711" s="1" t="s">
        <v>16823</v>
      </c>
      <c r="G5711" s="2" t="s">
        <v>16824</v>
      </c>
    </row>
    <row r="5712" spans="1:8" ht="56.25" customHeight="1" x14ac:dyDescent="0.25">
      <c r="A5712" s="1" t="s">
        <v>16806</v>
      </c>
      <c r="B5712" s="2" t="s">
        <v>16825</v>
      </c>
      <c r="C5712" s="2" t="e">
        <f>VLOOKUP($B5712, tge_gfx_data!A:E, 5, FALSE)</f>
        <v>#N/A</v>
      </c>
      <c r="D5712" s="2" t="str">
        <f>IFERROR(VLOOKUP(C5712,pictures!A:C,3,FALSE), "")</f>
        <v/>
      </c>
      <c r="E5712" s="1" t="s">
        <v>2188</v>
      </c>
      <c r="F5712" s="1" t="s">
        <v>16826</v>
      </c>
      <c r="G5712" s="2" t="s">
        <v>16827</v>
      </c>
    </row>
    <row r="5713" spans="1:8" ht="56.25" customHeight="1" x14ac:dyDescent="0.25">
      <c r="A5713" s="1" t="s">
        <v>16806</v>
      </c>
      <c r="B5713" s="2" t="s">
        <v>16828</v>
      </c>
      <c r="C5713" s="2" t="e">
        <f>VLOOKUP($B5713, tge_gfx_data!A:E, 5, FALSE)</f>
        <v>#N/A</v>
      </c>
      <c r="D5713" s="2" t="str">
        <f>IFERROR(VLOOKUP(C5713,pictures!A:C,3,FALSE), "")</f>
        <v/>
      </c>
      <c r="E5713" s="1" t="s">
        <v>2188</v>
      </c>
      <c r="F5713" s="1" t="s">
        <v>16829</v>
      </c>
      <c r="G5713" s="2" t="s">
        <v>16830</v>
      </c>
    </row>
    <row r="5714" spans="1:8" ht="56.25" customHeight="1" x14ac:dyDescent="0.25">
      <c r="A5714" s="1" t="s">
        <v>16806</v>
      </c>
      <c r="B5714" s="2" t="s">
        <v>16831</v>
      </c>
      <c r="C5714" s="2" t="e">
        <f>VLOOKUP($B5714, tge_gfx_data!A:E, 5, FALSE)</f>
        <v>#N/A</v>
      </c>
      <c r="D5714" s="2" t="str">
        <f>IFERROR(VLOOKUP(C5714,pictures!A:C,3,FALSE), "")</f>
        <v/>
      </c>
      <c r="E5714" s="1" t="s">
        <v>2188</v>
      </c>
      <c r="F5714" s="1" t="s">
        <v>16832</v>
      </c>
      <c r="G5714" s="2" t="s">
        <v>16833</v>
      </c>
    </row>
    <row r="5715" spans="1:8" ht="56.25" customHeight="1" x14ac:dyDescent="0.25">
      <c r="A5715" s="1" t="s">
        <v>16806</v>
      </c>
      <c r="B5715" s="2" t="s">
        <v>16834</v>
      </c>
      <c r="C5715" s="2" t="e">
        <f>VLOOKUP($B5715, tge_gfx_data!A:E, 5, FALSE)</f>
        <v>#N/A</v>
      </c>
      <c r="D5715" s="2" t="str">
        <f>IFERROR(VLOOKUP(C5715,pictures!A:C,3,FALSE), "")</f>
        <v/>
      </c>
      <c r="E5715" s="1" t="s">
        <v>2188</v>
      </c>
      <c r="F5715" s="1" t="s">
        <v>16835</v>
      </c>
      <c r="G5715" s="2" t="s">
        <v>16836</v>
      </c>
    </row>
    <row r="5716" spans="1:8" ht="56.25" customHeight="1" x14ac:dyDescent="0.25">
      <c r="A5716" s="1" t="s">
        <v>16806</v>
      </c>
      <c r="B5716" s="2" t="s">
        <v>16837</v>
      </c>
      <c r="C5716" s="2" t="e">
        <f>VLOOKUP($B5716, tge_gfx_data!A:E, 5, FALSE)</f>
        <v>#N/A</v>
      </c>
      <c r="D5716" s="2" t="str">
        <f>IFERROR(VLOOKUP(C5716,pictures!A:C,3,FALSE), "")</f>
        <v/>
      </c>
      <c r="E5716" s="1" t="s">
        <v>2188</v>
      </c>
      <c r="F5716" s="1" t="s">
        <v>16838</v>
      </c>
      <c r="G5716" s="2" t="s">
        <v>16839</v>
      </c>
    </row>
    <row r="5717" spans="1:8" ht="56.25" customHeight="1" x14ac:dyDescent="0.25">
      <c r="A5717" s="1" t="s">
        <v>16806</v>
      </c>
      <c r="B5717" s="2" t="s">
        <v>16840</v>
      </c>
      <c r="C5717" s="2" t="e">
        <f>VLOOKUP($B5717, tge_gfx_data!A:E, 5, FALSE)</f>
        <v>#N/A</v>
      </c>
      <c r="D5717" s="2" t="str">
        <f>IFERROR(VLOOKUP(C5717,pictures!A:C,3,FALSE), "")</f>
        <v/>
      </c>
      <c r="E5717" s="1" t="s">
        <v>2188</v>
      </c>
      <c r="F5717" s="1" t="s">
        <v>16841</v>
      </c>
      <c r="G5717" s="2" t="s">
        <v>16842</v>
      </c>
    </row>
    <row r="5718" spans="1:8" ht="56.25" customHeight="1" x14ac:dyDescent="0.25">
      <c r="A5718" s="1" t="s">
        <v>16806</v>
      </c>
      <c r="B5718" s="2" t="s">
        <v>16843</v>
      </c>
      <c r="C5718" s="2" t="e">
        <f>VLOOKUP($B5718, tge_gfx_data!A:E, 5, FALSE)</f>
        <v>#N/A</v>
      </c>
      <c r="D5718" s="2" t="str">
        <f>IFERROR(VLOOKUP(C5718,pictures!A:C,3,FALSE), "")</f>
        <v/>
      </c>
      <c r="E5718" s="1" t="s">
        <v>2188</v>
      </c>
      <c r="F5718" s="1" t="s">
        <v>16844</v>
      </c>
      <c r="G5718" s="2" t="s">
        <v>16845</v>
      </c>
    </row>
    <row r="5719" spans="1:8" ht="56.25" customHeight="1" x14ac:dyDescent="0.25">
      <c r="A5719" s="1" t="s">
        <v>16806</v>
      </c>
      <c r="B5719" s="2" t="s">
        <v>16846</v>
      </c>
      <c r="C5719" s="2" t="e">
        <f>VLOOKUP($B5719, tge_gfx_data!A:E, 5, FALSE)</f>
        <v>#N/A</v>
      </c>
      <c r="D5719" s="2" t="str">
        <f>IFERROR(VLOOKUP(C5719,pictures!A:C,3,FALSE), "")</f>
        <v/>
      </c>
      <c r="E5719" s="1" t="s">
        <v>2188</v>
      </c>
      <c r="F5719" s="1" t="s">
        <v>16847</v>
      </c>
      <c r="G5719" s="2" t="s">
        <v>16848</v>
      </c>
    </row>
    <row r="5720" spans="1:8" ht="56.25" customHeight="1" x14ac:dyDescent="0.25">
      <c r="A5720" s="1" t="s">
        <v>16849</v>
      </c>
      <c r="B5720" s="2" t="s">
        <v>16850</v>
      </c>
      <c r="C5720" s="2" t="e">
        <f>VLOOKUP($B5720, tge_gfx_data!A:E, 5, FALSE)</f>
        <v>#N/A</v>
      </c>
      <c r="D5720" s="2" t="str">
        <f>IFERROR(VLOOKUP(C5720,pictures!A:C,3,FALSE), "")</f>
        <v/>
      </c>
      <c r="E5720" s="1" t="s">
        <v>2419</v>
      </c>
      <c r="F5720" s="1" t="s">
        <v>16851</v>
      </c>
      <c r="G5720" s="2" t="s">
        <v>22130</v>
      </c>
      <c r="H5720" s="2" t="s">
        <v>5202</v>
      </c>
    </row>
    <row r="5721" spans="1:8" ht="56.25" customHeight="1" x14ac:dyDescent="0.25">
      <c r="A5721" s="1" t="s">
        <v>16849</v>
      </c>
      <c r="B5721" s="2" t="s">
        <v>16852</v>
      </c>
      <c r="C5721" s="2" t="e">
        <f>VLOOKUP($B5721, tge_gfx_data!A:E, 5, FALSE)</f>
        <v>#N/A</v>
      </c>
      <c r="D5721" s="2" t="str">
        <f>IFERROR(VLOOKUP(C5721,pictures!A:C,3,FALSE), "")</f>
        <v/>
      </c>
      <c r="E5721" s="1" t="s">
        <v>2419</v>
      </c>
      <c r="F5721" s="1" t="s">
        <v>16853</v>
      </c>
      <c r="G5721" s="2" t="s">
        <v>22447</v>
      </c>
      <c r="H5721" s="2" t="s">
        <v>5202</v>
      </c>
    </row>
    <row r="5722" spans="1:8" ht="56.25" customHeight="1" x14ac:dyDescent="0.25">
      <c r="A5722" s="1" t="s">
        <v>16849</v>
      </c>
      <c r="B5722" s="2" t="s">
        <v>16854</v>
      </c>
      <c r="C5722" s="2" t="e">
        <f>VLOOKUP($B5722, tge_gfx_data!A:E, 5, FALSE)</f>
        <v>#N/A</v>
      </c>
      <c r="D5722" s="2" t="str">
        <f>IFERROR(VLOOKUP(C5722,pictures!A:C,3,FALSE), "")</f>
        <v/>
      </c>
      <c r="E5722" s="1" t="s">
        <v>2419</v>
      </c>
      <c r="F5722" s="1" t="s">
        <v>16855</v>
      </c>
      <c r="G5722" s="2" t="s">
        <v>22448</v>
      </c>
      <c r="H5722" s="2" t="s">
        <v>5202</v>
      </c>
    </row>
    <row r="5723" spans="1:8" ht="56.25" customHeight="1" x14ac:dyDescent="0.25">
      <c r="A5723" s="1" t="s">
        <v>16849</v>
      </c>
      <c r="B5723" s="2" t="s">
        <v>16856</v>
      </c>
      <c r="C5723" s="2" t="e">
        <f>VLOOKUP($B5723, tge_gfx_data!A:E, 5, FALSE)</f>
        <v>#N/A</v>
      </c>
      <c r="D5723" s="2" t="str">
        <f>IFERROR(VLOOKUP(C5723,pictures!A:C,3,FALSE), "")</f>
        <v/>
      </c>
      <c r="E5723" s="1" t="s">
        <v>2419</v>
      </c>
      <c r="F5723" s="1" t="s">
        <v>16857</v>
      </c>
      <c r="G5723" s="2" t="s">
        <v>16858</v>
      </c>
      <c r="H5723" s="2" t="s">
        <v>5202</v>
      </c>
    </row>
    <row r="5724" spans="1:8" ht="56.25" customHeight="1" x14ac:dyDescent="0.25">
      <c r="A5724" s="1" t="s">
        <v>16849</v>
      </c>
      <c r="B5724" s="2" t="s">
        <v>16859</v>
      </c>
      <c r="C5724" s="2" t="e">
        <f>VLOOKUP($B5724, tge_gfx_data!A:E, 5, FALSE)</f>
        <v>#N/A</v>
      </c>
      <c r="D5724" s="2" t="str">
        <f>IFERROR(VLOOKUP(C5724,pictures!A:C,3,FALSE), "")</f>
        <v/>
      </c>
      <c r="E5724" s="1" t="s">
        <v>2419</v>
      </c>
      <c r="F5724" s="1" t="s">
        <v>16860</v>
      </c>
      <c r="G5724" s="2" t="s">
        <v>16861</v>
      </c>
      <c r="H5724" s="2" t="s">
        <v>5202</v>
      </c>
    </row>
    <row r="5725" spans="1:8" ht="56.25" customHeight="1" x14ac:dyDescent="0.25">
      <c r="A5725" s="1" t="s">
        <v>16849</v>
      </c>
      <c r="B5725" s="2" t="s">
        <v>16862</v>
      </c>
      <c r="C5725" s="2" t="e">
        <f>VLOOKUP($B5725, tge_gfx_data!A:E, 5, FALSE)</f>
        <v>#N/A</v>
      </c>
      <c r="D5725" s="2" t="str">
        <f>IFERROR(VLOOKUP(C5725,pictures!A:C,3,FALSE), "")</f>
        <v/>
      </c>
      <c r="E5725" s="1" t="s">
        <v>2419</v>
      </c>
      <c r="F5725" s="1" t="s">
        <v>16863</v>
      </c>
      <c r="G5725" s="2" t="s">
        <v>16864</v>
      </c>
      <c r="H5725" s="2" t="s">
        <v>5202</v>
      </c>
    </row>
    <row r="5726" spans="1:8" ht="56.25" customHeight="1" x14ac:dyDescent="0.25">
      <c r="A5726" s="1" t="s">
        <v>16849</v>
      </c>
      <c r="B5726" s="2" t="s">
        <v>16865</v>
      </c>
      <c r="C5726" s="2" t="e">
        <f>VLOOKUP($B5726, tge_gfx_data!A:E, 5, FALSE)</f>
        <v>#N/A</v>
      </c>
      <c r="D5726" s="2" t="str">
        <f>IFERROR(VLOOKUP(C5726,pictures!A:C,3,FALSE), "")</f>
        <v/>
      </c>
      <c r="E5726" s="1" t="s">
        <v>2419</v>
      </c>
      <c r="F5726" s="1" t="s">
        <v>16866</v>
      </c>
      <c r="G5726" s="2" t="s">
        <v>16867</v>
      </c>
      <c r="H5726" s="2" t="s">
        <v>5202</v>
      </c>
    </row>
    <row r="5727" spans="1:8" ht="56.25" customHeight="1" x14ac:dyDescent="0.25">
      <c r="A5727" s="1" t="s">
        <v>16849</v>
      </c>
      <c r="B5727" s="2" t="s">
        <v>16868</v>
      </c>
      <c r="C5727" s="2" t="e">
        <f>VLOOKUP($B5727, tge_gfx_data!A:E, 5, FALSE)</f>
        <v>#N/A</v>
      </c>
      <c r="D5727" s="2" t="str">
        <f>IFERROR(VLOOKUP(C5727,pictures!A:C,3,FALSE), "")</f>
        <v/>
      </c>
      <c r="E5727" s="1" t="s">
        <v>2419</v>
      </c>
      <c r="F5727" s="1" t="s">
        <v>16869</v>
      </c>
      <c r="G5727" s="2" t="s">
        <v>16870</v>
      </c>
      <c r="H5727" s="2" t="s">
        <v>5202</v>
      </c>
    </row>
    <row r="5728" spans="1:8" ht="56.25" customHeight="1" x14ac:dyDescent="0.25">
      <c r="A5728" s="1" t="s">
        <v>16849</v>
      </c>
      <c r="B5728" s="2" t="s">
        <v>16871</v>
      </c>
      <c r="C5728" s="2" t="e">
        <f>VLOOKUP($B5728, tge_gfx_data!A:E, 5, FALSE)</f>
        <v>#N/A</v>
      </c>
      <c r="D5728" s="2" t="str">
        <f>IFERROR(VLOOKUP(C5728,pictures!A:C,3,FALSE), "")</f>
        <v/>
      </c>
      <c r="E5728" s="1" t="s">
        <v>2419</v>
      </c>
      <c r="F5728" s="1" t="s">
        <v>16872</v>
      </c>
      <c r="G5728" s="2" t="s">
        <v>16873</v>
      </c>
      <c r="H5728" s="2" t="s">
        <v>5202</v>
      </c>
    </row>
    <row r="5729" spans="1:8" ht="56.25" customHeight="1" x14ac:dyDescent="0.25">
      <c r="A5729" s="1" t="s">
        <v>16849</v>
      </c>
      <c r="B5729" s="2" t="s">
        <v>16874</v>
      </c>
      <c r="C5729" s="2" t="e">
        <f>VLOOKUP($B5729, tge_gfx_data!A:E, 5, FALSE)</f>
        <v>#N/A</v>
      </c>
      <c r="D5729" s="2" t="str">
        <f>IFERROR(VLOOKUP(C5729,pictures!A:C,3,FALSE), "")</f>
        <v/>
      </c>
      <c r="E5729" s="1" t="s">
        <v>2419</v>
      </c>
      <c r="F5729" s="1" t="s">
        <v>16875</v>
      </c>
      <c r="G5729" s="2" t="s">
        <v>16876</v>
      </c>
      <c r="H5729" s="2" t="s">
        <v>5202</v>
      </c>
    </row>
    <row r="5730" spans="1:8" ht="56.25" customHeight="1" x14ac:dyDescent="0.25">
      <c r="A5730" s="1" t="s">
        <v>16849</v>
      </c>
      <c r="B5730" s="2" t="s">
        <v>16877</v>
      </c>
      <c r="C5730" s="2" t="e">
        <f>VLOOKUP($B5730, tge_gfx_data!A:E, 5, FALSE)</f>
        <v>#N/A</v>
      </c>
      <c r="D5730" s="2" t="str">
        <f>IFERROR(VLOOKUP(C5730,pictures!A:C,3,FALSE), "")</f>
        <v/>
      </c>
      <c r="E5730" s="1" t="s">
        <v>2419</v>
      </c>
      <c r="F5730" s="1" t="s">
        <v>16878</v>
      </c>
      <c r="G5730" s="2" t="s">
        <v>22131</v>
      </c>
      <c r="H5730" s="2" t="s">
        <v>5202</v>
      </c>
    </row>
    <row r="5731" spans="1:8" ht="56.25" customHeight="1" x14ac:dyDescent="0.25">
      <c r="A5731" s="1" t="s">
        <v>16849</v>
      </c>
      <c r="B5731" s="2" t="s">
        <v>16879</v>
      </c>
      <c r="C5731" s="2" t="e">
        <f>VLOOKUP($B5731, tge_gfx_data!A:E, 5, FALSE)</f>
        <v>#N/A</v>
      </c>
      <c r="D5731" s="2" t="str">
        <f>IFERROR(VLOOKUP(C5731,pictures!A:C,3,FALSE), "")</f>
        <v/>
      </c>
      <c r="E5731" s="1" t="s">
        <v>2419</v>
      </c>
      <c r="F5731" s="1" t="s">
        <v>16880</v>
      </c>
      <c r="G5731" s="2" t="s">
        <v>22132</v>
      </c>
      <c r="H5731" s="2" t="s">
        <v>5202</v>
      </c>
    </row>
    <row r="5732" spans="1:8" ht="56.25" customHeight="1" x14ac:dyDescent="0.25">
      <c r="A5732" s="1" t="s">
        <v>16849</v>
      </c>
      <c r="B5732" s="2" t="s">
        <v>16881</v>
      </c>
      <c r="C5732" s="2" t="e">
        <f>VLOOKUP($B5732, tge_gfx_data!A:E, 5, FALSE)</f>
        <v>#N/A</v>
      </c>
      <c r="D5732" s="2" t="str">
        <f>IFERROR(VLOOKUP(C5732,pictures!A:C,3,FALSE), "")</f>
        <v/>
      </c>
      <c r="E5732" s="1" t="s">
        <v>2419</v>
      </c>
      <c r="F5732" s="1" t="s">
        <v>16880</v>
      </c>
      <c r="G5732" s="2" t="s">
        <v>16882</v>
      </c>
      <c r="H5732" s="2" t="s">
        <v>5202</v>
      </c>
    </row>
    <row r="5733" spans="1:8" ht="56.25" customHeight="1" x14ac:dyDescent="0.25">
      <c r="A5733" s="1" t="s">
        <v>16883</v>
      </c>
      <c r="B5733" s="2" t="s">
        <v>16884</v>
      </c>
      <c r="C5733" s="2" t="e">
        <f>VLOOKUP($B5733, tge_gfx_data!A:E, 5, FALSE)</f>
        <v>#N/A</v>
      </c>
      <c r="D5733" s="2" t="str">
        <f>IFERROR(VLOOKUP(C5733,pictures!A:C,3,FALSE), "")</f>
        <v/>
      </c>
      <c r="E5733" s="1" t="s">
        <v>2493</v>
      </c>
      <c r="F5733" s="1" t="s">
        <v>16885</v>
      </c>
      <c r="G5733" s="2" t="s">
        <v>16886</v>
      </c>
      <c r="H5733" s="2" t="s">
        <v>5202</v>
      </c>
    </row>
    <row r="5734" spans="1:8" ht="56.25" customHeight="1" x14ac:dyDescent="0.25">
      <c r="A5734" s="1" t="s">
        <v>16883</v>
      </c>
      <c r="B5734" s="2" t="s">
        <v>16887</v>
      </c>
      <c r="C5734" s="2" t="e">
        <f>VLOOKUP($B5734, tge_gfx_data!A:E, 5, FALSE)</f>
        <v>#N/A</v>
      </c>
      <c r="D5734" s="2" t="str">
        <f>IFERROR(VLOOKUP(C5734,pictures!A:C,3,FALSE), "")</f>
        <v/>
      </c>
      <c r="E5734" s="1" t="s">
        <v>2504</v>
      </c>
      <c r="F5734" s="1" t="s">
        <v>16888</v>
      </c>
      <c r="G5734" s="2" t="s">
        <v>16889</v>
      </c>
      <c r="H5734" s="2" t="s">
        <v>5202</v>
      </c>
    </row>
    <row r="5735" spans="1:8" ht="56.25" customHeight="1" x14ac:dyDescent="0.25">
      <c r="A5735" s="1" t="s">
        <v>16890</v>
      </c>
      <c r="B5735" s="2" t="s">
        <v>4866</v>
      </c>
      <c r="C5735" s="2" t="str">
        <f>VLOOKUP($B5735, tge_gfx_data!A:E, 5, FALSE)</f>
        <v>05_SINO/PEOPLE/WOMEN/TWO_CHINESE_BEAUTIES_WANG</v>
      </c>
      <c r="D5735" s="2" t="str">
        <f>IFERROR(VLOOKUP(C5735,pictures!A:C,3,FALSE), "")</f>
        <v>YES</v>
      </c>
      <c r="E5735" s="1" t="s">
        <v>256</v>
      </c>
      <c r="F5735" s="1" t="s">
        <v>16891</v>
      </c>
      <c r="G5735" s="2" t="s">
        <v>22133</v>
      </c>
      <c r="H5735" s="2" t="s">
        <v>5202</v>
      </c>
    </row>
    <row r="5736" spans="1:8" ht="56.25" customHeight="1" x14ac:dyDescent="0.25">
      <c r="A5736" s="1" t="s">
        <v>16890</v>
      </c>
      <c r="B5736" s="2" t="s">
        <v>4867</v>
      </c>
      <c r="C5736" s="2" t="str">
        <f>VLOOKUP($B5736, tge_gfx_data!A:E, 5, FALSE)</f>
        <v>RUMBLE_ROOM_eventPicture</v>
      </c>
      <c r="D5736" s="2" t="str">
        <f>IFERROR(VLOOKUP(C5736,pictures!A:C,3,FALSE), "")</f>
        <v>NO</v>
      </c>
      <c r="E5736" s="1" t="s">
        <v>253</v>
      </c>
      <c r="F5736" s="1" t="s">
        <v>16892</v>
      </c>
      <c r="G5736" s="2" t="s">
        <v>16893</v>
      </c>
    </row>
    <row r="5737" spans="1:8" ht="56.25" customHeight="1" x14ac:dyDescent="0.25">
      <c r="A5737" s="1" t="s">
        <v>16890</v>
      </c>
      <c r="B5737" s="2" t="s">
        <v>4868</v>
      </c>
      <c r="C5737" s="2" t="str">
        <f>VLOOKUP($B5737, tge_gfx_data!A:E, 5, FALSE)</f>
        <v>FLOWER_BOAT_SHANGHAI_eventPicture</v>
      </c>
      <c r="D5737" s="2" t="str">
        <f>IFERROR(VLOOKUP(C5737,pictures!A:C,3,FALSE), "")</f>
        <v>NO</v>
      </c>
      <c r="E5737" s="1" t="s">
        <v>253</v>
      </c>
      <c r="F5737" s="1" t="s">
        <v>16892</v>
      </c>
      <c r="G5737" s="2" t="s">
        <v>16894</v>
      </c>
      <c r="H5737" s="2" t="s">
        <v>14594</v>
      </c>
    </row>
    <row r="5738" spans="1:8" ht="56.25" customHeight="1" x14ac:dyDescent="0.25">
      <c r="A5738" s="1" t="s">
        <v>16890</v>
      </c>
      <c r="B5738" s="2" t="s">
        <v>4869</v>
      </c>
      <c r="C5738" s="2" t="str">
        <f>VLOOKUP($B5738, tge_gfx_data!A:E, 5, FALSE)</f>
        <v>TREASURES_BEING_CARRIED_eventPicture</v>
      </c>
      <c r="D5738" s="2" t="str">
        <f>IFERROR(VLOOKUP(C5738,pictures!A:C,3,FALSE), "")</f>
        <v>NO</v>
      </c>
      <c r="E5738" s="1" t="s">
        <v>253</v>
      </c>
      <c r="F5738" s="1" t="s">
        <v>16895</v>
      </c>
      <c r="G5738" s="2" t="s">
        <v>16896</v>
      </c>
      <c r="H5738" s="2" t="s">
        <v>6112</v>
      </c>
    </row>
    <row r="5739" spans="1:8" ht="56.25" customHeight="1" x14ac:dyDescent="0.25">
      <c r="A5739" s="1" t="s">
        <v>16890</v>
      </c>
      <c r="B5739" s="2" t="s">
        <v>4870</v>
      </c>
      <c r="C5739" s="2" t="str">
        <f>VLOOKUP($B5739, tge_gfx_data!A:E, 5, FALSE)</f>
        <v>LOADING_TEA_eventPicture</v>
      </c>
      <c r="D5739" s="2" t="str">
        <f>IFERROR(VLOOKUP(C5739,pictures!A:C,3,FALSE), "")</f>
        <v>NO</v>
      </c>
      <c r="E5739" s="1" t="s">
        <v>260</v>
      </c>
      <c r="F5739" s="1" t="s">
        <v>16897</v>
      </c>
      <c r="G5739" s="2" t="s">
        <v>16898</v>
      </c>
      <c r="H5739" s="2" t="s">
        <v>6112</v>
      </c>
    </row>
    <row r="5740" spans="1:8" ht="56.25" customHeight="1" x14ac:dyDescent="0.25">
      <c r="A5740" s="1" t="s">
        <v>16890</v>
      </c>
      <c r="B5740" s="2" t="s">
        <v>4871</v>
      </c>
      <c r="C5740" s="2" t="str">
        <f>VLOOKUP($B5740, tge_gfx_data!A:E, 5, FALSE)</f>
        <v>CAP_VENDOR_eventPicture</v>
      </c>
      <c r="D5740" s="2" t="str">
        <f>IFERROR(VLOOKUP(C5740,pictures!A:C,3,FALSE), "")</f>
        <v>NO</v>
      </c>
      <c r="E5740" s="1" t="s">
        <v>260</v>
      </c>
      <c r="F5740" s="1" t="s">
        <v>16899</v>
      </c>
      <c r="G5740" s="2" t="s">
        <v>16900</v>
      </c>
    </row>
    <row r="5741" spans="1:8" ht="56.25" customHeight="1" x14ac:dyDescent="0.25">
      <c r="A5741" s="1" t="s">
        <v>16890</v>
      </c>
      <c r="B5741" s="2" t="s">
        <v>4872</v>
      </c>
      <c r="C5741" s="2" t="str">
        <f>VLOOKUP($B5741, tge_gfx_data!A:E, 5, FALSE)</f>
        <v>LANTERN_MERCHANT_eventPicture</v>
      </c>
      <c r="D5741" s="2" t="str">
        <f>IFERROR(VLOOKUP(C5741,pictures!A:C,3,FALSE), "")</f>
        <v>NO</v>
      </c>
      <c r="E5741" s="1" t="s">
        <v>260</v>
      </c>
      <c r="F5741" s="1" t="s">
        <v>16901</v>
      </c>
      <c r="G5741" s="2" t="s">
        <v>16902</v>
      </c>
    </row>
    <row r="5742" spans="1:8" ht="56.25" customHeight="1" x14ac:dyDescent="0.25">
      <c r="A5742" s="1" t="s">
        <v>16890</v>
      </c>
      <c r="B5742" s="2" t="s">
        <v>4873</v>
      </c>
      <c r="C5742" s="2" t="str">
        <f>VLOOKUP($B5742, tge_gfx_data!A:E, 5, FALSE)</f>
        <v>EMPRESS_DUTY_eventPicture</v>
      </c>
      <c r="D5742" s="2" t="str">
        <f>IFERROR(VLOOKUP(C5742,pictures!A:C,3,FALSE), "")</f>
        <v>NO</v>
      </c>
      <c r="E5742" s="1" t="s">
        <v>253</v>
      </c>
      <c r="F5742" s="1" t="s">
        <v>16903</v>
      </c>
      <c r="G5742" s="2" t="s">
        <v>22135</v>
      </c>
    </row>
    <row r="5743" spans="1:8" ht="56.25" customHeight="1" x14ac:dyDescent="0.25">
      <c r="A5743" s="1" t="s">
        <v>16890</v>
      </c>
      <c r="B5743" s="2" t="s">
        <v>4874</v>
      </c>
      <c r="C5743" s="2" t="str">
        <f>VLOOKUP($B5743, tge_gfx_data!A:E, 5, FALSE)</f>
        <v>YOUNG_SCHOOL_eventPicture</v>
      </c>
      <c r="D5743" s="2" t="str">
        <f>IFERROR(VLOOKUP(C5743,pictures!A:C,3,FALSE), "")</f>
        <v>NO</v>
      </c>
      <c r="E5743" s="1" t="s">
        <v>259</v>
      </c>
      <c r="F5743" s="1" t="s">
        <v>16904</v>
      </c>
      <c r="G5743" s="2" t="s">
        <v>16905</v>
      </c>
      <c r="H5743" s="2" t="s">
        <v>6112</v>
      </c>
    </row>
    <row r="5744" spans="1:8" ht="56.25" customHeight="1" x14ac:dyDescent="0.25">
      <c r="A5744" s="1" t="s">
        <v>16890</v>
      </c>
      <c r="B5744" s="2" t="s">
        <v>4875</v>
      </c>
      <c r="C5744" s="2" t="str">
        <f>VLOOKUP($B5744, tge_gfx_data!A:E, 5, FALSE)</f>
        <v>NEMESIS_SHIP_FIGHT_eventPicture</v>
      </c>
      <c r="D5744" s="2" t="str">
        <f>IFERROR(VLOOKUP(C5744,pictures!A:C,3,FALSE), "")</f>
        <v>NO</v>
      </c>
      <c r="E5744" s="1" t="s">
        <v>253</v>
      </c>
      <c r="F5744" s="1" t="s">
        <v>16906</v>
      </c>
      <c r="G5744" s="2" t="s">
        <v>22136</v>
      </c>
      <c r="H5744" s="2" t="s">
        <v>14594</v>
      </c>
    </row>
    <row r="5745" spans="1:8" ht="56.25" customHeight="1" x14ac:dyDescent="0.25">
      <c r="A5745" s="1" t="s">
        <v>16890</v>
      </c>
      <c r="B5745" s="2" t="s">
        <v>4876</v>
      </c>
      <c r="C5745" s="2" t="str">
        <f>VLOOKUP($B5745, tge_gfx_data!A:E, 5, FALSE)</f>
        <v>MONGOLS_TRAVELING_TO_CHINA_eventPicture</v>
      </c>
      <c r="D5745" s="2" t="str">
        <f>IFERROR(VLOOKUP(C5745,pictures!A:C,3,FALSE), "")</f>
        <v>NO</v>
      </c>
      <c r="E5745" s="1" t="s">
        <v>259</v>
      </c>
      <c r="F5745" s="1" t="s">
        <v>16907</v>
      </c>
      <c r="G5745" s="2" t="s">
        <v>16908</v>
      </c>
      <c r="H5745" s="2" t="s">
        <v>6112</v>
      </c>
    </row>
    <row r="5746" spans="1:8" ht="56.25" customHeight="1" x14ac:dyDescent="0.25">
      <c r="A5746" s="1" t="s">
        <v>16890</v>
      </c>
      <c r="B5746" s="2" t="s">
        <v>16909</v>
      </c>
      <c r="C5746" s="2" t="e">
        <f>VLOOKUP($B5746, tge_gfx_data!A:E, 5, FALSE)</f>
        <v>#N/A</v>
      </c>
      <c r="D5746" s="2" t="str">
        <f>IFERROR(VLOOKUP(C5746,pictures!A:C,3,FALSE), "")</f>
        <v/>
      </c>
      <c r="E5746" s="1" t="s">
        <v>260</v>
      </c>
      <c r="F5746" s="1" t="s">
        <v>16910</v>
      </c>
      <c r="G5746" s="2" t="s">
        <v>16911</v>
      </c>
      <c r="H5746" s="2" t="s">
        <v>5202</v>
      </c>
    </row>
    <row r="5747" spans="1:8" ht="56.25" customHeight="1" x14ac:dyDescent="0.25">
      <c r="A5747" s="1" t="s">
        <v>16890</v>
      </c>
      <c r="B5747" s="2" t="s">
        <v>4877</v>
      </c>
      <c r="C5747" s="2" t="str">
        <f>VLOOKUP($B5747, tge_gfx_data!A:E, 5, FALSE)</f>
        <v>05_SINO/NAVAL/PORT/KILNS_KING_TAN_ALLOM</v>
      </c>
      <c r="D5747" s="2" t="str">
        <f>IFERROR(VLOOKUP(C5747,pictures!A:C,3,FALSE), "")</f>
        <v>YES</v>
      </c>
      <c r="E5747" s="1" t="s">
        <v>259</v>
      </c>
      <c r="F5747" s="1" t="s">
        <v>16912</v>
      </c>
      <c r="G5747" s="2" t="s">
        <v>22137</v>
      </c>
      <c r="H5747" s="2" t="s">
        <v>6112</v>
      </c>
    </row>
    <row r="5748" spans="1:8" ht="56.25" customHeight="1" x14ac:dyDescent="0.25">
      <c r="A5748" s="1" t="s">
        <v>16890</v>
      </c>
      <c r="B5748" s="2" t="s">
        <v>4878</v>
      </c>
      <c r="C5748" s="2" t="str">
        <f>VLOOKUP($B5748, tge_gfx_data!A:E, 5, FALSE)</f>
        <v>PIRATE_HAVEN_eventPicture</v>
      </c>
      <c r="D5748" s="2" t="str">
        <f>IFERROR(VLOOKUP(C5748,pictures!A:C,3,FALSE), "")</f>
        <v>NO</v>
      </c>
      <c r="E5748" s="1" t="s">
        <v>259</v>
      </c>
      <c r="F5748" s="1" t="s">
        <v>16913</v>
      </c>
      <c r="G5748" s="2" t="s">
        <v>16914</v>
      </c>
      <c r="H5748" s="2" t="s">
        <v>6112</v>
      </c>
    </row>
    <row r="5749" spans="1:8" ht="56.25" customHeight="1" x14ac:dyDescent="0.25">
      <c r="A5749" s="1" t="s">
        <v>16890</v>
      </c>
      <c r="B5749" s="2" t="s">
        <v>4879</v>
      </c>
      <c r="C5749" s="2" t="str">
        <f>VLOOKUP($B5749, tge_gfx_data!A:E, 5, FALSE)</f>
        <v>05_SINO/PEOPLE/FESTIVALS/FESTIVAL_BELLS_DANCER_TU</v>
      </c>
      <c r="D5749" s="2" t="str">
        <f>IFERROR(VLOOKUP(C5749,pictures!A:C,3,FALSE), "")</f>
        <v>YES</v>
      </c>
      <c r="E5749" s="1" t="s">
        <v>259</v>
      </c>
      <c r="F5749" s="1" t="s">
        <v>16915</v>
      </c>
      <c r="G5749" s="2" t="s">
        <v>16916</v>
      </c>
      <c r="H5749" s="2" t="s">
        <v>6112</v>
      </c>
    </row>
    <row r="5750" spans="1:8" ht="56.25" customHeight="1" x14ac:dyDescent="0.25">
      <c r="A5750" s="1" t="s">
        <v>16890</v>
      </c>
      <c r="B5750" s="2" t="s">
        <v>4880</v>
      </c>
      <c r="C5750" s="2" t="str">
        <f>VLOOKUP($B5750, tge_gfx_data!A:E, 5, FALSE)</f>
        <v>IMPERIAL_PALACE_BEIJING_eventPicture</v>
      </c>
      <c r="D5750" s="2" t="str">
        <f>IFERROR(VLOOKUP(C5750,pictures!A:C,3,FALSE), "")</f>
        <v>NO</v>
      </c>
      <c r="E5750" s="1" t="s">
        <v>264</v>
      </c>
      <c r="F5750" s="1" t="s">
        <v>16917</v>
      </c>
      <c r="G5750" s="2" t="s">
        <v>16918</v>
      </c>
      <c r="H5750" s="2" t="s">
        <v>6112</v>
      </c>
    </row>
    <row r="5751" spans="1:8" ht="56.25" customHeight="1" x14ac:dyDescent="0.25">
      <c r="A5751" s="1" t="s">
        <v>16890</v>
      </c>
      <c r="B5751" s="2" t="s">
        <v>4881</v>
      </c>
      <c r="C5751" s="2" t="str">
        <f>VLOOKUP($B5751, tge_gfx_data!A:E, 5, FALSE)</f>
        <v>05_SINO/NAVAL/SHIPWRECKS/DAMAGED_CHINESE_JUNK_SHROEDER</v>
      </c>
      <c r="D5751" s="2" t="str">
        <f>IFERROR(VLOOKUP(C5751,pictures!A:C,3,FALSE), "")</f>
        <v>YES</v>
      </c>
      <c r="E5751" s="1" t="s">
        <v>260</v>
      </c>
      <c r="F5751" s="1" t="s">
        <v>16919</v>
      </c>
      <c r="G5751" s="2" t="s">
        <v>16920</v>
      </c>
      <c r="H5751" s="2" t="s">
        <v>6112</v>
      </c>
    </row>
    <row r="5752" spans="1:8" ht="56.25" customHeight="1" x14ac:dyDescent="0.25">
      <c r="A5752" s="1" t="s">
        <v>16890</v>
      </c>
      <c r="B5752" s="2" t="s">
        <v>4882</v>
      </c>
      <c r="C5752" s="2" t="str">
        <f>VLOOKUP($B5752, tge_gfx_data!A:E, 5, FALSE)</f>
        <v>HOT_FIGHTING_ROUND_eventPicture</v>
      </c>
      <c r="D5752" s="2" t="str">
        <f>IFERROR(VLOOKUP(C5752,pictures!A:C,3,FALSE), "")</f>
        <v>NO</v>
      </c>
      <c r="E5752" s="1" t="s">
        <v>264</v>
      </c>
      <c r="F5752" s="1" t="s">
        <v>16921</v>
      </c>
      <c r="G5752" s="2" t="s">
        <v>16922</v>
      </c>
      <c r="H5752" s="2" t="s">
        <v>22138</v>
      </c>
    </row>
    <row r="5753" spans="1:8" ht="56.25" customHeight="1" x14ac:dyDescent="0.25">
      <c r="A5753" s="1" t="s">
        <v>16890</v>
      </c>
      <c r="B5753" s="2" t="s">
        <v>4883</v>
      </c>
      <c r="C5753" s="2" t="str">
        <f>VLOOKUP($B5753, tge_gfx_data!A:E, 5, FALSE)</f>
        <v>05_SINO/PEOPLE/FESTIVALS/DANCING_SWORDS_HONGMEN_TU</v>
      </c>
      <c r="D5753" s="2" t="str">
        <f>IFERROR(VLOOKUP(C5753,pictures!A:C,3,FALSE), "")</f>
        <v>YES</v>
      </c>
      <c r="E5753" s="1" t="s">
        <v>2434</v>
      </c>
      <c r="F5753" s="1" t="s">
        <v>16923</v>
      </c>
      <c r="G5753" s="2" t="s">
        <v>16924</v>
      </c>
    </row>
    <row r="5754" spans="1:8" ht="56.25" customHeight="1" x14ac:dyDescent="0.25">
      <c r="A5754" s="1" t="s">
        <v>16890</v>
      </c>
      <c r="B5754" s="2" t="s">
        <v>4884</v>
      </c>
      <c r="C5754" s="2" t="str">
        <f>VLOOKUP($B5754, tge_gfx_data!A:E, 5, FALSE)</f>
        <v>CONSULTING_CHINESE_FORTUNE_TELLER_eventPicture</v>
      </c>
      <c r="D5754" s="2" t="str">
        <f>IFERROR(VLOOKUP(C5754,pictures!A:C,3,FALSE), "")</f>
        <v>NO</v>
      </c>
      <c r="E5754" s="1" t="s">
        <v>264</v>
      </c>
      <c r="F5754" s="1" t="s">
        <v>16925</v>
      </c>
      <c r="G5754" s="2" t="s">
        <v>22139</v>
      </c>
    </row>
    <row r="5755" spans="1:8" ht="56.25" customHeight="1" x14ac:dyDescent="0.25">
      <c r="A5755" s="1" t="s">
        <v>16890</v>
      </c>
      <c r="B5755" s="2" t="s">
        <v>4885</v>
      </c>
      <c r="C5755" s="2" t="str">
        <f>VLOOKUP($B5755, tge_gfx_data!A:E, 5, FALSE)</f>
        <v>FIGHT_BETWEEN_LION_AND_TIGER_eventPicture</v>
      </c>
      <c r="D5755" s="2" t="str">
        <f>IFERROR(VLOOKUP(C5755,pictures!A:C,3,FALSE), "")</f>
        <v>NO</v>
      </c>
      <c r="E5755" s="1" t="s">
        <v>264</v>
      </c>
      <c r="F5755" s="1" t="s">
        <v>16926</v>
      </c>
      <c r="G5755" s="2" t="s">
        <v>22140</v>
      </c>
    </row>
    <row r="5756" spans="1:8" ht="56.25" customHeight="1" x14ac:dyDescent="0.25">
      <c r="A5756" s="1" t="s">
        <v>16890</v>
      </c>
      <c r="B5756" s="2" t="s">
        <v>4886</v>
      </c>
      <c r="C5756" s="2" t="str">
        <f>VLOOKUP($B5756, tge_gfx_data!A:E, 5, FALSE)</f>
        <v>05_SINO/LAND/PROCESSIONS/SOLDIERS_CROSSING_FOOCHOW_WOODVILLE</v>
      </c>
      <c r="D5756" s="2" t="str">
        <f>IFERROR(VLOOKUP(C5756,pictures!A:C,3,FALSE), "")</f>
        <v>YES</v>
      </c>
      <c r="E5756" s="1" t="s">
        <v>259</v>
      </c>
      <c r="F5756" s="1" t="s">
        <v>16927</v>
      </c>
      <c r="G5756" s="2" t="s">
        <v>16928</v>
      </c>
      <c r="H5756" s="2" t="s">
        <v>6112</v>
      </c>
    </row>
    <row r="5757" spans="1:8" ht="56.25" customHeight="1" x14ac:dyDescent="0.25">
      <c r="A5757" s="1" t="s">
        <v>16890</v>
      </c>
      <c r="B5757" s="2" t="s">
        <v>4887</v>
      </c>
      <c r="C5757" s="2" t="str">
        <f>VLOOKUP($B5757, tge_gfx_data!A:E, 5, FALSE)</f>
        <v>EMPEROR_PARTY_OUTDOORS_eventPicture</v>
      </c>
      <c r="D5757" s="2" t="str">
        <f>IFERROR(VLOOKUP(C5757,pictures!A:C,3,FALSE), "")</f>
        <v>NO</v>
      </c>
      <c r="E5757" s="1" t="s">
        <v>263</v>
      </c>
      <c r="F5757" s="1" t="s">
        <v>16929</v>
      </c>
      <c r="G5757" s="2" t="s">
        <v>16930</v>
      </c>
      <c r="H5757" s="2" t="s">
        <v>5202</v>
      </c>
    </row>
    <row r="5758" spans="1:8" ht="56.25" customHeight="1" x14ac:dyDescent="0.25">
      <c r="A5758" s="1" t="s">
        <v>16890</v>
      </c>
      <c r="B5758" s="2" t="s">
        <v>4888</v>
      </c>
      <c r="C5758" s="2" t="str">
        <f>VLOOKUP($B5758, tge_gfx_data!A:E, 5, FALSE)</f>
        <v>QIN_ARMY_eventPicture</v>
      </c>
      <c r="D5758" s="2" t="str">
        <f>IFERROR(VLOOKUP(C5758,pictures!A:C,3,FALSE), "")</f>
        <v>NO</v>
      </c>
      <c r="E5758" s="1" t="s">
        <v>264</v>
      </c>
      <c r="F5758" s="1" t="s">
        <v>16931</v>
      </c>
      <c r="G5758" s="2" t="s">
        <v>16932</v>
      </c>
    </row>
    <row r="5759" spans="1:8" ht="56.25" customHeight="1" x14ac:dyDescent="0.25">
      <c r="A5759" s="1" t="s">
        <v>16890</v>
      </c>
      <c r="B5759" s="2" t="s">
        <v>4889</v>
      </c>
      <c r="C5759" s="2" t="str">
        <f>VLOOKUP($B5759, tge_gfx_data!A:E, 5, FALSE)</f>
        <v>05_SINO/GOVERNMENT/DIPLOMACY/APPROACH_EMPEROR_CHINA_WILLIAM</v>
      </c>
      <c r="D5759" s="2" t="str">
        <f>IFERROR(VLOOKUP(C5759,pictures!A:C,3,FALSE), "")</f>
        <v>YES</v>
      </c>
      <c r="E5759" s="1" t="s">
        <v>264</v>
      </c>
      <c r="F5759" s="1" t="s">
        <v>16933</v>
      </c>
      <c r="G5759" s="2" t="s">
        <v>16934</v>
      </c>
    </row>
    <row r="5760" spans="1:8" ht="56.25" customHeight="1" x14ac:dyDescent="0.25">
      <c r="A5760" s="1" t="s">
        <v>16890</v>
      </c>
      <c r="B5760" s="2" t="s">
        <v>4890</v>
      </c>
      <c r="C5760" s="2" t="str">
        <f>VLOOKUP($B5760, tge_gfx_data!A:E, 5, FALSE)</f>
        <v>VICTORIOUS_ARMY_UNDER_PEOPLE_eventPicture</v>
      </c>
      <c r="D5760" s="2" t="str">
        <f>IFERROR(VLOOKUP(C5760,pictures!A:C,3,FALSE), "")</f>
        <v>NO</v>
      </c>
      <c r="E5760" s="1" t="s">
        <v>263</v>
      </c>
      <c r="F5760" s="1" t="s">
        <v>16935</v>
      </c>
      <c r="G5760" s="2" t="s">
        <v>16936</v>
      </c>
    </row>
    <row r="5761" spans="1:8" ht="56.25" customHeight="1" x14ac:dyDescent="0.25">
      <c r="A5761" s="1" t="s">
        <v>16890</v>
      </c>
      <c r="B5761" s="2" t="s">
        <v>4891</v>
      </c>
      <c r="C5761" s="2" t="str">
        <f>VLOOKUP($B5761, tge_gfx_data!A:E, 5, FALSE)</f>
        <v>ZHU_DI_EMPEROR_ENTRANCE_eventPicture</v>
      </c>
      <c r="D5761" s="2" t="str">
        <f>IFERROR(VLOOKUP(C5761,pictures!A:C,3,FALSE), "")</f>
        <v>NO</v>
      </c>
      <c r="E5761" s="1" t="s">
        <v>259</v>
      </c>
      <c r="F5761" s="1" t="s">
        <v>16937</v>
      </c>
      <c r="G5761" s="2" t="s">
        <v>16938</v>
      </c>
      <c r="H5761" s="2" t="s">
        <v>5202</v>
      </c>
    </row>
    <row r="5762" spans="1:8" ht="56.25" customHeight="1" x14ac:dyDescent="0.25">
      <c r="A5762" s="1" t="s">
        <v>16890</v>
      </c>
      <c r="B5762" s="2" t="s">
        <v>4892</v>
      </c>
      <c r="C5762" s="2" t="str">
        <f>VLOOKUP($B5762, tge_gfx_data!A:E, 5, FALSE)</f>
        <v>05_SINO/SCIENCE/ASTRONOMY/CEREMONIES_OBSERVED_ECLIPSE_FO</v>
      </c>
      <c r="D5762" s="2" t="str">
        <f>IFERROR(VLOOKUP(C5762,pictures!A:C,3,FALSE), "")</f>
        <v>YES</v>
      </c>
      <c r="E5762" s="1" t="s">
        <v>256</v>
      </c>
      <c r="F5762" s="1" t="s">
        <v>16939</v>
      </c>
      <c r="G5762" s="2" t="s">
        <v>16940</v>
      </c>
      <c r="H5762" s="2" t="s">
        <v>5202</v>
      </c>
    </row>
    <row r="5763" spans="1:8" ht="56.25" customHeight="1" x14ac:dyDescent="0.25">
      <c r="A5763" s="1" t="s">
        <v>16890</v>
      </c>
      <c r="B5763" s="2" t="s">
        <v>4893</v>
      </c>
      <c r="C5763" s="2" t="str">
        <f>VLOOKUP($B5763, tge_gfx_data!A:E, 5, FALSE)</f>
        <v>05_SINO/NAVAL/PORT/FESTIVAL_DRAGON_BOAT_ALLOM</v>
      </c>
      <c r="D5763" s="2" t="str">
        <f>IFERROR(VLOOKUP(C5763,pictures!A:C,3,FALSE), "")</f>
        <v>YES</v>
      </c>
      <c r="E5763" s="1" t="s">
        <v>260</v>
      </c>
      <c r="F5763" s="1" t="s">
        <v>16941</v>
      </c>
      <c r="G5763" s="2" t="s">
        <v>22134</v>
      </c>
      <c r="H5763" s="2" t="s">
        <v>5202</v>
      </c>
    </row>
    <row r="5764" spans="1:8" ht="56.25" customHeight="1" x14ac:dyDescent="0.25">
      <c r="A5764" s="1" t="s">
        <v>16890</v>
      </c>
      <c r="B5764" s="2" t="s">
        <v>4894</v>
      </c>
      <c r="C5764" s="2" t="str">
        <f>VLOOKUP($B5764, tge_gfx_data!A:E, 5, FALSE)</f>
        <v>MENCIUS_TALKS_POLITICS_eventPicture</v>
      </c>
      <c r="D5764" s="2" t="str">
        <f>IFERROR(VLOOKUP(C5764,pictures!A:C,3,FALSE), "")</f>
        <v>NO</v>
      </c>
      <c r="E5764" s="1" t="s">
        <v>259</v>
      </c>
      <c r="F5764" s="1" t="s">
        <v>16942</v>
      </c>
      <c r="G5764" s="2" t="s">
        <v>16943</v>
      </c>
      <c r="H5764" s="2" t="s">
        <v>5202</v>
      </c>
    </row>
    <row r="5765" spans="1:8" ht="56.25" customHeight="1" x14ac:dyDescent="0.25">
      <c r="A5765" s="1" t="s">
        <v>16890</v>
      </c>
      <c r="B5765" s="2" t="s">
        <v>4895</v>
      </c>
      <c r="C5765" s="2" t="str">
        <f>VLOOKUP($B5765, tge_gfx_data!A:E, 5, FALSE)</f>
        <v>05_SINO/ECONOMY/URBAN/BIRD_MERCHANT</v>
      </c>
      <c r="D5765" s="2" t="str">
        <f>IFERROR(VLOOKUP(C5765,pictures!A:C,3,FALSE), "")</f>
        <v>YES</v>
      </c>
      <c r="E5765" s="1" t="s">
        <v>259</v>
      </c>
      <c r="F5765" s="1" t="s">
        <v>16944</v>
      </c>
      <c r="G5765" s="2" t="s">
        <v>16945</v>
      </c>
    </row>
    <row r="5766" spans="1:8" ht="56.25" customHeight="1" x14ac:dyDescent="0.25">
      <c r="A5766" s="1" t="s">
        <v>16890</v>
      </c>
      <c r="B5766" s="2" t="s">
        <v>4896</v>
      </c>
      <c r="C5766" s="2" t="str">
        <f>VLOOKUP($B5766, tge_gfx_data!A:E, 5, FALSE)</f>
        <v>05_SINO/PEOPLE/FESTIVALS/THOUSAND_OLD_MEN_FEAST</v>
      </c>
      <c r="D5766" s="2" t="str">
        <f>IFERROR(VLOOKUP(C5766,pictures!A:C,3,FALSE), "")</f>
        <v>YES</v>
      </c>
      <c r="E5766" s="1" t="s">
        <v>256</v>
      </c>
      <c r="F5766" s="1" t="s">
        <v>16946</v>
      </c>
      <c r="G5766" s="2" t="s">
        <v>16947</v>
      </c>
    </row>
    <row r="5767" spans="1:8" ht="56.25" customHeight="1" x14ac:dyDescent="0.25">
      <c r="A5767" s="1" t="s">
        <v>16948</v>
      </c>
      <c r="B5767" s="2" t="s">
        <v>16949</v>
      </c>
      <c r="C5767" s="2" t="e">
        <f>VLOOKUP($B5767, tge_gfx_data!A:E, 5, FALSE)</f>
        <v>#N/A</v>
      </c>
      <c r="D5767" s="2" t="str">
        <f>IFERROR(VLOOKUP(C5767,pictures!A:C,3,FALSE), "")</f>
        <v/>
      </c>
      <c r="E5767" s="1" t="s">
        <v>2423</v>
      </c>
      <c r="F5767" s="1" t="s">
        <v>16950</v>
      </c>
      <c r="G5767" s="2" t="s">
        <v>16951</v>
      </c>
    </row>
    <row r="5768" spans="1:8" ht="56.25" customHeight="1" x14ac:dyDescent="0.25">
      <c r="A5768" s="1" t="s">
        <v>16948</v>
      </c>
      <c r="B5768" s="2" t="s">
        <v>16952</v>
      </c>
      <c r="C5768" s="2" t="e">
        <f>VLOOKUP($B5768, tge_gfx_data!A:E, 5, FALSE)</f>
        <v>#N/A</v>
      </c>
      <c r="D5768" s="2" t="str">
        <f>IFERROR(VLOOKUP(C5768,pictures!A:C,3,FALSE), "")</f>
        <v/>
      </c>
      <c r="E5768" s="1" t="s">
        <v>2528</v>
      </c>
      <c r="F5768" s="1" t="s">
        <v>10904</v>
      </c>
      <c r="G5768" s="2" t="s">
        <v>16953</v>
      </c>
    </row>
    <row r="5769" spans="1:8" ht="56.25" customHeight="1" x14ac:dyDescent="0.25">
      <c r="A5769" s="1" t="s">
        <v>16948</v>
      </c>
      <c r="B5769" s="2" t="s">
        <v>16954</v>
      </c>
      <c r="C5769" s="2" t="e">
        <f>VLOOKUP($B5769, tge_gfx_data!A:E, 5, FALSE)</f>
        <v>#N/A</v>
      </c>
      <c r="D5769" s="2" t="str">
        <f>IFERROR(VLOOKUP(C5769,pictures!A:C,3,FALSE), "")</f>
        <v/>
      </c>
      <c r="E5769" s="1" t="s">
        <v>2500</v>
      </c>
      <c r="F5769" s="1" t="s">
        <v>16955</v>
      </c>
      <c r="G5769" s="2" t="s">
        <v>11122</v>
      </c>
    </row>
    <row r="5770" spans="1:8" ht="56.25" customHeight="1" x14ac:dyDescent="0.25">
      <c r="A5770" s="1" t="s">
        <v>16948</v>
      </c>
      <c r="B5770" s="2" t="s">
        <v>16956</v>
      </c>
      <c r="C5770" s="2" t="e">
        <f>VLOOKUP($B5770, tge_gfx_data!A:E, 5, FALSE)</f>
        <v>#N/A</v>
      </c>
      <c r="D5770" s="2" t="str">
        <f>IFERROR(VLOOKUP(C5770,pictures!A:C,3,FALSE), "")</f>
        <v/>
      </c>
      <c r="E5770" s="1" t="s">
        <v>2423</v>
      </c>
      <c r="F5770" s="1" t="s">
        <v>16957</v>
      </c>
      <c r="G5770" s="2" t="s">
        <v>16958</v>
      </c>
      <c r="H5770" s="2" t="s">
        <v>6112</v>
      </c>
    </row>
    <row r="5771" spans="1:8" ht="56.25" customHeight="1" x14ac:dyDescent="0.25">
      <c r="A5771" s="1" t="s">
        <v>16959</v>
      </c>
      <c r="B5771" s="2" t="s">
        <v>4900</v>
      </c>
      <c r="C5771" s="2" t="str">
        <f>VLOOKUP($B5771, tge_gfx_data!A:E, 5, FALSE)</f>
        <v>PODEJBRAD_CORVINUS_DELEGATES_eventPicture</v>
      </c>
      <c r="D5771" s="2" t="str">
        <f>IFERROR(VLOOKUP(C5771,pictures!A:C,3,FALSE), "")</f>
        <v>NO</v>
      </c>
      <c r="E5771" s="1" t="s">
        <v>2289</v>
      </c>
      <c r="F5771" s="1" t="s">
        <v>16960</v>
      </c>
      <c r="G5771" s="2" t="s">
        <v>16961</v>
      </c>
    </row>
    <row r="5772" spans="1:8" ht="56.25" customHeight="1" x14ac:dyDescent="0.25">
      <c r="A5772" s="1" t="s">
        <v>16959</v>
      </c>
      <c r="B5772" s="2" t="s">
        <v>4901</v>
      </c>
      <c r="C5772" s="2" t="str">
        <f>VLOOKUP($B5772, tge_gfx_data!A:E, 5, FALSE)</f>
        <v>TAKOVO_UPRISING_eventPicture</v>
      </c>
      <c r="D5772" s="2" t="str">
        <f>IFERROR(VLOOKUP(C5772,pictures!A:C,3,FALSE), "")</f>
        <v>NO</v>
      </c>
      <c r="E5772" s="1" t="s">
        <v>2307</v>
      </c>
      <c r="F5772" s="1" t="s">
        <v>16962</v>
      </c>
      <c r="G5772" s="2" t="s">
        <v>16963</v>
      </c>
      <c r="H5772" s="2" t="s">
        <v>6915</v>
      </c>
    </row>
    <row r="5773" spans="1:8" ht="56.25" customHeight="1" x14ac:dyDescent="0.25">
      <c r="A5773" s="1" t="s">
        <v>16959</v>
      </c>
      <c r="B5773" s="2" t="s">
        <v>16964</v>
      </c>
      <c r="C5773" s="2" t="e">
        <f>VLOOKUP($B5773, tge_gfx_data!A:E, 5, FALSE)</f>
        <v>#N/A</v>
      </c>
      <c r="D5773" s="2" t="str">
        <f>IFERROR(VLOOKUP(C5773,pictures!A:C,3,FALSE), "")</f>
        <v/>
      </c>
      <c r="E5773" s="1" t="s">
        <v>2309</v>
      </c>
      <c r="F5773" s="1" t="s">
        <v>16965</v>
      </c>
      <c r="G5773" s="2" t="s">
        <v>16966</v>
      </c>
    </row>
    <row r="5774" spans="1:8" ht="56.25" customHeight="1" x14ac:dyDescent="0.25">
      <c r="A5774" s="1" t="s">
        <v>16959</v>
      </c>
      <c r="B5774" s="2" t="s">
        <v>16967</v>
      </c>
      <c r="C5774" s="2" t="e">
        <f>VLOOKUP($B5774, tge_gfx_data!A:E, 5, FALSE)</f>
        <v>#N/A</v>
      </c>
      <c r="D5774" s="2" t="str">
        <f>IFERROR(VLOOKUP(C5774,pictures!A:C,3,FALSE), "")</f>
        <v/>
      </c>
      <c r="E5774" s="1" t="s">
        <v>2309</v>
      </c>
      <c r="F5774" s="1" t="s">
        <v>16968</v>
      </c>
      <c r="G5774" s="2" t="s">
        <v>16969</v>
      </c>
      <c r="H5774" s="2" t="s">
        <v>6915</v>
      </c>
    </row>
    <row r="5775" spans="1:8" ht="56.25" customHeight="1" x14ac:dyDescent="0.25">
      <c r="A5775" s="1" t="s">
        <v>16959</v>
      </c>
      <c r="B5775" s="2" t="s">
        <v>16970</v>
      </c>
      <c r="C5775" s="2" t="e">
        <f>VLOOKUP($B5775, tge_gfx_data!A:E, 5, FALSE)</f>
        <v>#N/A</v>
      </c>
      <c r="D5775" s="2" t="str">
        <f>IFERROR(VLOOKUP(C5775,pictures!A:C,3,FALSE), "")</f>
        <v/>
      </c>
      <c r="E5775" s="1" t="s">
        <v>2309</v>
      </c>
      <c r="F5775" s="1" t="s">
        <v>16971</v>
      </c>
      <c r="G5775" s="2" t="s">
        <v>16972</v>
      </c>
      <c r="H5775" s="2" t="s">
        <v>6915</v>
      </c>
    </row>
    <row r="5776" spans="1:8" ht="56.25" customHeight="1" x14ac:dyDescent="0.25">
      <c r="A5776" s="1" t="s">
        <v>16959</v>
      </c>
      <c r="B5776" s="2" t="s">
        <v>4902</v>
      </c>
      <c r="C5776" s="2" t="str">
        <f>VLOOKUP($B5776, tge_gfx_data!A:E, 5, FALSE)</f>
        <v>01_WESTERN/LAND/BATTLE/SWEDES_CHARLES_BRIDGE_LIEBSCHER</v>
      </c>
      <c r="D5776" s="2" t="str">
        <f>IFERROR(VLOOKUP(C5776,pictures!A:C,3,FALSE), "")</f>
        <v>YES</v>
      </c>
      <c r="E5776" s="1" t="s">
        <v>2314</v>
      </c>
      <c r="F5776" s="1" t="s">
        <v>16973</v>
      </c>
      <c r="G5776" s="2" t="s">
        <v>16974</v>
      </c>
    </row>
    <row r="5777" spans="1:8" ht="56.25" customHeight="1" x14ac:dyDescent="0.25">
      <c r="A5777" s="1" t="s">
        <v>16959</v>
      </c>
      <c r="B5777" s="2" t="s">
        <v>4903</v>
      </c>
      <c r="C5777" s="2" t="str">
        <f>VLOOKUP($B5777, tge_gfx_data!A:E, 5, FALSE)</f>
        <v>WALLENSTEIN_CHARGE_eventPicture</v>
      </c>
      <c r="D5777" s="2" t="str">
        <f>IFERROR(VLOOKUP(C5777,pictures!A:C,3,FALSE), "")</f>
        <v>NO</v>
      </c>
      <c r="E5777" s="1" t="s">
        <v>2320</v>
      </c>
      <c r="F5777" s="1" t="s">
        <v>16975</v>
      </c>
      <c r="G5777" s="2" t="s">
        <v>16976</v>
      </c>
      <c r="H5777" s="2" t="s">
        <v>6915</v>
      </c>
    </row>
    <row r="5778" spans="1:8" ht="56.25" customHeight="1" x14ac:dyDescent="0.25">
      <c r="A5778" s="1" t="s">
        <v>16959</v>
      </c>
      <c r="B5778" s="2" t="s">
        <v>4904</v>
      </c>
      <c r="C5778" s="2" t="str">
        <f>VLOOKUP($B5778, tge_gfx_data!A:E, 5, FALSE)</f>
        <v>WALLENSTEIN_CAMP_eventPicture</v>
      </c>
      <c r="D5778" s="2" t="str">
        <f>IFERROR(VLOOKUP(C5778,pictures!A:C,3,FALSE), "")</f>
        <v>NO</v>
      </c>
      <c r="E5778" s="1" t="s">
        <v>2320</v>
      </c>
      <c r="F5778" s="1" t="s">
        <v>16977</v>
      </c>
      <c r="G5778" s="2" t="s">
        <v>16978</v>
      </c>
      <c r="H5778" s="2" t="s">
        <v>6915</v>
      </c>
    </row>
    <row r="5779" spans="1:8" ht="56.25" customHeight="1" x14ac:dyDescent="0.25">
      <c r="A5779" s="1" t="s">
        <v>16959</v>
      </c>
      <c r="B5779" s="2" t="s">
        <v>4905</v>
      </c>
      <c r="C5779" s="2" t="str">
        <f>VLOOKUP($B5779, tge_gfx_data!A:E, 5, FALSE)</f>
        <v>WALLENSTEIN_ANNOUNCEMENT_eventPicture</v>
      </c>
      <c r="D5779" s="2" t="str">
        <f>IFERROR(VLOOKUP(C5779,pictures!A:C,3,FALSE), "")</f>
        <v>NO</v>
      </c>
      <c r="E5779" s="1" t="s">
        <v>2320</v>
      </c>
      <c r="F5779" s="1" t="s">
        <v>16979</v>
      </c>
      <c r="G5779" s="2" t="s">
        <v>16980</v>
      </c>
      <c r="H5779" s="2" t="s">
        <v>6915</v>
      </c>
    </row>
    <row r="5780" spans="1:8" ht="56.25" customHeight="1" x14ac:dyDescent="0.25">
      <c r="A5780" s="1" t="s">
        <v>16959</v>
      </c>
      <c r="B5780" s="2" t="s">
        <v>4906</v>
      </c>
      <c r="C5780" s="2" t="str">
        <f>VLOOKUP($B5780, tge_gfx_data!A:E, 5, FALSE)</f>
        <v>WALLENSTEIN_AT_ASTROLOG_eventPicture</v>
      </c>
      <c r="D5780" s="2" t="str">
        <f>IFERROR(VLOOKUP(C5780,pictures!A:C,3,FALSE), "")</f>
        <v>NO</v>
      </c>
      <c r="E5780" s="1" t="s">
        <v>2320</v>
      </c>
      <c r="F5780" s="1" t="s">
        <v>16981</v>
      </c>
      <c r="G5780" s="2" t="s">
        <v>16982</v>
      </c>
      <c r="H5780" s="2" t="s">
        <v>6915</v>
      </c>
    </row>
    <row r="5781" spans="1:8" ht="56.25" customHeight="1" x14ac:dyDescent="0.25">
      <c r="A5781" s="1" t="s">
        <v>16959</v>
      </c>
      <c r="B5781" s="2" t="s">
        <v>4907</v>
      </c>
      <c r="C5781" s="2" t="str">
        <f>VLOOKUP($B5781, tge_gfx_data!A:E, 5, FALSE)</f>
        <v>WINTER_EXHAUSTED_eventPicture</v>
      </c>
      <c r="D5781" s="2" t="str">
        <f>IFERROR(VLOOKUP(C5781,pictures!A:C,3,FALSE), "")</f>
        <v>NO</v>
      </c>
      <c r="E5781" s="1" t="s">
        <v>2327</v>
      </c>
      <c r="F5781" s="1" t="s">
        <v>16983</v>
      </c>
      <c r="G5781" s="2" t="s">
        <v>16984</v>
      </c>
      <c r="H5781" s="2" t="s">
        <v>6915</v>
      </c>
    </row>
    <row r="5782" spans="1:8" ht="56.25" customHeight="1" x14ac:dyDescent="0.25">
      <c r="A5782" s="1" t="s">
        <v>16959</v>
      </c>
      <c r="B5782" s="2" t="s">
        <v>4908</v>
      </c>
      <c r="C5782" s="2" t="str">
        <f>VLOOKUP($B5782, tge_gfx_data!A:E, 5, FALSE)</f>
        <v>01_WESTERN/RELIGION/TEMPLES/ST_LIVIUS_PRAGUE_KOHL</v>
      </c>
      <c r="D5782" s="2" t="str">
        <f>IFERROR(VLOOKUP(C5782,pictures!A:C,3,FALSE), "")</f>
        <v>YES</v>
      </c>
      <c r="E5782" s="1" t="s">
        <v>2348</v>
      </c>
      <c r="F5782" s="1" t="s">
        <v>16985</v>
      </c>
      <c r="G5782" s="2" t="s">
        <v>16986</v>
      </c>
    </row>
    <row r="5783" spans="1:8" ht="56.25" customHeight="1" x14ac:dyDescent="0.25">
      <c r="A5783" s="1" t="s">
        <v>16959</v>
      </c>
      <c r="B5783" s="2" t="s">
        <v>4909</v>
      </c>
      <c r="C5783" s="2" t="str">
        <f>VLOOKUP($B5783, tge_gfx_data!A:E, 5, FALSE)</f>
        <v>GREIFSWALD_eventPicture</v>
      </c>
      <c r="D5783" s="2" t="str">
        <f>IFERROR(VLOOKUP(C5783,pictures!A:C,3,FALSE), "")</f>
        <v>NO</v>
      </c>
      <c r="E5783" s="1" t="s">
        <v>2329</v>
      </c>
      <c r="F5783" s="1" t="s">
        <v>16987</v>
      </c>
      <c r="G5783" s="2" t="s">
        <v>16988</v>
      </c>
      <c r="H5783" s="2" t="s">
        <v>6915</v>
      </c>
    </row>
    <row r="5784" spans="1:8" ht="56.25" customHeight="1" x14ac:dyDescent="0.25">
      <c r="A5784" s="1" t="s">
        <v>16959</v>
      </c>
      <c r="B5784" s="2" t="s">
        <v>4910</v>
      </c>
      <c r="C5784" s="2" t="str">
        <f>VLOOKUP($B5784, tge_gfx_data!A:E, 5, FALSE)</f>
        <v>RUIN_ELDENA_eventPicture</v>
      </c>
      <c r="D5784" s="2" t="str">
        <f>IFERROR(VLOOKUP(C5784,pictures!A:C,3,FALSE), "")</f>
        <v>NO</v>
      </c>
      <c r="E5784" s="1" t="s">
        <v>2329</v>
      </c>
      <c r="F5784" s="1" t="s">
        <v>16987</v>
      </c>
      <c r="G5784" s="2" t="s">
        <v>16989</v>
      </c>
    </row>
    <row r="5785" spans="1:8" ht="56.25" customHeight="1" x14ac:dyDescent="0.25">
      <c r="A5785" s="1" t="s">
        <v>16959</v>
      </c>
      <c r="B5785" s="2" t="s">
        <v>4911</v>
      </c>
      <c r="C5785" s="2" t="str">
        <f>VLOOKUP($B5785, tge_gfx_data!A:E, 5, FALSE)</f>
        <v>PRAGUE_AFTER_WHITE_MOUNTAIN_eventPicture</v>
      </c>
      <c r="D5785" s="2" t="str">
        <f>IFERROR(VLOOKUP(C5785,pictures!A:C,3,FALSE), "")</f>
        <v>NO</v>
      </c>
      <c r="E5785" s="1" t="s">
        <v>2331</v>
      </c>
      <c r="F5785" s="1" t="s">
        <v>16990</v>
      </c>
      <c r="G5785" s="2" t="s">
        <v>16991</v>
      </c>
    </row>
    <row r="5786" spans="1:8" ht="56.25" customHeight="1" x14ac:dyDescent="0.25">
      <c r="A5786" s="1" t="s">
        <v>16959</v>
      </c>
      <c r="B5786" s="2" t="s">
        <v>4912</v>
      </c>
      <c r="C5786" s="2" t="str">
        <f>VLOOKUP($B5786, tge_gfx_data!A:E, 5, FALSE)</f>
        <v>01_WESTERN/RELIGION/SCHISM/CONVOCATION_OF_CLERGY_GILBERT</v>
      </c>
      <c r="D5786" s="2" t="str">
        <f>IFERROR(VLOOKUP(C5786,pictures!A:C,3,FALSE), "")</f>
        <v>YES</v>
      </c>
      <c r="E5786" s="1" t="s">
        <v>2334</v>
      </c>
      <c r="F5786" s="1" t="s">
        <v>16992</v>
      </c>
      <c r="G5786" s="2" t="s">
        <v>16993</v>
      </c>
    </row>
    <row r="5787" spans="1:8" ht="56.25" customHeight="1" x14ac:dyDescent="0.25">
      <c r="A5787" s="1" t="s">
        <v>16959</v>
      </c>
      <c r="B5787" s="2" t="s">
        <v>4913</v>
      </c>
      <c r="C5787" s="2" t="str">
        <f>VLOOKUP($B5787, tge_gfx_data!A:E, 5, FALSE)</f>
        <v>01_WESTERN/GOVERNMENT/REFORMS/CHARLES_EDICTS_ANTWERP_LEYS</v>
      </c>
      <c r="D5787" s="2" t="str">
        <f>IFERROR(VLOOKUP(C5787,pictures!A:C,3,FALSE), "")</f>
        <v>YES</v>
      </c>
      <c r="E5787" s="1" t="s">
        <v>2334</v>
      </c>
      <c r="F5787" s="1" t="s">
        <v>16994</v>
      </c>
      <c r="G5787" s="2" t="s">
        <v>16995</v>
      </c>
    </row>
    <row r="5788" spans="1:8" ht="56.25" customHeight="1" x14ac:dyDescent="0.25">
      <c r="A5788" s="1" t="s">
        <v>16959</v>
      </c>
      <c r="B5788" s="2" t="s">
        <v>4914</v>
      </c>
      <c r="C5788" s="2" t="str">
        <f>VLOOKUP($B5788, tge_gfx_data!A:E, 5, FALSE)</f>
        <v>LUTHER_ARRIVAL_CROWD_eventPicture</v>
      </c>
      <c r="D5788" s="2" t="str">
        <f>IFERROR(VLOOKUP(C5788,pictures!A:C,3,FALSE), "")</f>
        <v>NO</v>
      </c>
      <c r="E5788" s="1" t="s">
        <v>2334</v>
      </c>
      <c r="F5788" s="1" t="s">
        <v>16996</v>
      </c>
      <c r="G5788" s="2" t="s">
        <v>16997</v>
      </c>
    </row>
    <row r="5789" spans="1:8" ht="56.25" customHeight="1" x14ac:dyDescent="0.25">
      <c r="A5789" s="1" t="s">
        <v>16959</v>
      </c>
      <c r="B5789" s="2" t="s">
        <v>4915</v>
      </c>
      <c r="C5789" s="2" t="str">
        <f>VLOOKUP($B5789, tge_gfx_data!A:E, 5, FALSE)</f>
        <v>JESUIT_SCHOOL_eventPicture</v>
      </c>
      <c r="D5789" s="2" t="str">
        <f>IFERROR(VLOOKUP(C5789,pictures!A:C,3,FALSE), "")</f>
        <v>NO</v>
      </c>
      <c r="E5789" s="1" t="s">
        <v>2336</v>
      </c>
      <c r="F5789" s="1" t="s">
        <v>16998</v>
      </c>
      <c r="G5789" s="2" t="s">
        <v>16999</v>
      </c>
    </row>
    <row r="5790" spans="1:8" ht="56.25" customHeight="1" x14ac:dyDescent="0.25">
      <c r="A5790" s="1" t="s">
        <v>16959</v>
      </c>
      <c r="B5790" s="2" t="s">
        <v>4916</v>
      </c>
      <c r="C5790" s="2" t="str">
        <f>VLOOKUP($B5790, tge_gfx_data!A:E, 5, FALSE)</f>
        <v>JESUITES_AT_PAUL_III_eventPicture</v>
      </c>
      <c r="D5790" s="2" t="str">
        <f>IFERROR(VLOOKUP(C5790,pictures!A:C,3,FALSE), "")</f>
        <v>NO</v>
      </c>
      <c r="E5790" s="1" t="s">
        <v>2336</v>
      </c>
      <c r="F5790" s="1" t="s">
        <v>17000</v>
      </c>
      <c r="G5790" s="2" t="s">
        <v>17001</v>
      </c>
    </row>
    <row r="5791" spans="1:8" ht="56.25" customHeight="1" x14ac:dyDescent="0.25">
      <c r="A5791" s="1" t="s">
        <v>16959</v>
      </c>
      <c r="B5791" s="2" t="s">
        <v>4917</v>
      </c>
      <c r="C5791" s="2" t="str">
        <f>VLOOKUP($B5791, tge_gfx_data!A:E, 5, FALSE)</f>
        <v>PRAGUE_NOBLES_FLEE_eventPicture</v>
      </c>
      <c r="D5791" s="2" t="str">
        <f>IFERROR(VLOOKUP(C5791,pictures!A:C,3,FALSE), "")</f>
        <v>NO</v>
      </c>
      <c r="E5791" s="1" t="s">
        <v>2338</v>
      </c>
      <c r="F5791" s="1" t="s">
        <v>17002</v>
      </c>
      <c r="G5791" s="2" t="s">
        <v>17003</v>
      </c>
    </row>
    <row r="5792" spans="1:8" ht="56.25" customHeight="1" x14ac:dyDescent="0.25">
      <c r="A5792" s="1" t="s">
        <v>16959</v>
      </c>
      <c r="B5792" s="2" t="s">
        <v>4918</v>
      </c>
      <c r="C5792" s="2" t="str">
        <f>VLOOKUP($B5792, tge_gfx_data!A:E, 5, FALSE)</f>
        <v>02_EASTERN/PEOPLE/REFUGEES/RETURN_MONTENEGRIN_REFUGEES_CZERM</v>
      </c>
      <c r="D5792" s="2" t="str">
        <f>IFERROR(VLOOKUP(C5792,pictures!A:C,3,FALSE), "")</f>
        <v>YES</v>
      </c>
      <c r="E5792" s="1" t="s">
        <v>2338</v>
      </c>
      <c r="F5792" s="1" t="s">
        <v>17004</v>
      </c>
      <c r="G5792" s="2" t="s">
        <v>17005</v>
      </c>
    </row>
    <row r="5793" spans="1:8" ht="56.25" customHeight="1" x14ac:dyDescent="0.25">
      <c r="A5793" s="1" t="s">
        <v>16959</v>
      </c>
      <c r="B5793" s="2" t="s">
        <v>4919</v>
      </c>
      <c r="C5793" s="2" t="str">
        <f>VLOOKUP($B5793, tge_gfx_data!A:E, 5, FALSE)</f>
        <v>REFUSING_BELIEVE_eventPicture</v>
      </c>
      <c r="D5793" s="2" t="str">
        <f>IFERROR(VLOOKUP(C5793,pictures!A:C,3,FALSE), "")</f>
        <v>NO</v>
      </c>
      <c r="E5793" s="1" t="s">
        <v>2289</v>
      </c>
      <c r="F5793" s="1" t="s">
        <v>17006</v>
      </c>
      <c r="G5793" s="2" t="s">
        <v>17007</v>
      </c>
      <c r="H5793" s="2" t="s">
        <v>6915</v>
      </c>
    </row>
    <row r="5794" spans="1:8" ht="56.25" customHeight="1" x14ac:dyDescent="0.25">
      <c r="A5794" s="1" t="s">
        <v>16959</v>
      </c>
      <c r="B5794" s="2" t="s">
        <v>17008</v>
      </c>
      <c r="C5794" s="2" t="e">
        <f>VLOOKUP($B5794, tge_gfx_data!A:E, 5, FALSE)</f>
        <v>#N/A</v>
      </c>
      <c r="D5794" s="2" t="str">
        <f>IFERROR(VLOOKUP(C5794,pictures!A:C,3,FALSE), "")</f>
        <v/>
      </c>
      <c r="E5794" s="1" t="s">
        <v>2340</v>
      </c>
      <c r="F5794" s="1" t="s">
        <v>22342</v>
      </c>
      <c r="G5794" s="2" t="s">
        <v>17009</v>
      </c>
    </row>
    <row r="5795" spans="1:8" ht="56.25" customHeight="1" x14ac:dyDescent="0.25">
      <c r="A5795" s="1" t="s">
        <v>16959</v>
      </c>
      <c r="B5795" s="2" t="s">
        <v>17010</v>
      </c>
      <c r="C5795" s="2" t="e">
        <f>VLOOKUP($B5795, tge_gfx_data!A:E, 5, FALSE)</f>
        <v>#N/A</v>
      </c>
      <c r="D5795" s="2" t="str">
        <f>IFERROR(VLOOKUP(C5795,pictures!A:C,3,FALSE), "")</f>
        <v/>
      </c>
      <c r="E5795" s="1" t="s">
        <v>2340</v>
      </c>
      <c r="F5795" s="1" t="s">
        <v>17011</v>
      </c>
      <c r="G5795" s="2" t="s">
        <v>22343</v>
      </c>
    </row>
    <row r="5796" spans="1:8" ht="56.25" customHeight="1" x14ac:dyDescent="0.25">
      <c r="A5796" s="1" t="s">
        <v>16959</v>
      </c>
      <c r="B5796" s="2" t="s">
        <v>4920</v>
      </c>
      <c r="C5796" s="2" t="str">
        <f>VLOOKUP($B5796, tge_gfx_data!A:E, 5, FALSE)</f>
        <v>KRONBORG_TOLL_eventPicture</v>
      </c>
      <c r="D5796" s="2" t="str">
        <f>IFERROR(VLOOKUP(C5796,pictures!A:C,3,FALSE), "")</f>
        <v>NO</v>
      </c>
      <c r="E5796" s="1" t="s">
        <v>2342</v>
      </c>
      <c r="F5796" s="1" t="s">
        <v>17012</v>
      </c>
      <c r="G5796" s="2" t="s">
        <v>17013</v>
      </c>
    </row>
    <row r="5797" spans="1:8" ht="56.25" customHeight="1" x14ac:dyDescent="0.25">
      <c r="A5797" s="1" t="s">
        <v>16959</v>
      </c>
      <c r="B5797" s="2" t="s">
        <v>4921</v>
      </c>
      <c r="C5797" s="2" t="str">
        <f>VLOOKUP($B5797, tge_gfx_data!A:E, 5, FALSE)</f>
        <v>KRONBORG_SHIPS_eventPicture</v>
      </c>
      <c r="D5797" s="2" t="str">
        <f>IFERROR(VLOOKUP(C5797,pictures!A:C,3,FALSE), "")</f>
        <v>NO</v>
      </c>
      <c r="E5797" s="1" t="s">
        <v>2342</v>
      </c>
      <c r="F5797" s="1" t="s">
        <v>17014</v>
      </c>
      <c r="G5797" s="2" t="s">
        <v>17015</v>
      </c>
    </row>
    <row r="5798" spans="1:8" ht="56.25" customHeight="1" x14ac:dyDescent="0.25">
      <c r="A5798" s="1" t="s">
        <v>16959</v>
      </c>
      <c r="B5798" s="2" t="s">
        <v>4922</v>
      </c>
      <c r="C5798" s="2" t="str">
        <f>VLOOKUP($B5798, tge_gfx_data!A:E, 5, FALSE)</f>
        <v>04_STEPPE/LAND/WEAPONRY/COSSACK_TRUMPETER_CHARGE_BRANDT</v>
      </c>
      <c r="D5798" s="2" t="str">
        <f>IFERROR(VLOOKUP(C5798,pictures!A:C,3,FALSE), "")</f>
        <v>YES</v>
      </c>
      <c r="E5798" s="1" t="s">
        <v>2305</v>
      </c>
      <c r="F5798" s="1" t="s">
        <v>17016</v>
      </c>
      <c r="G5798" s="2" t="s">
        <v>17017</v>
      </c>
    </row>
    <row r="5799" spans="1:8" ht="56.25" customHeight="1" x14ac:dyDescent="0.25">
      <c r="A5799" s="1" t="s">
        <v>16959</v>
      </c>
      <c r="B5799" s="2" t="s">
        <v>4923</v>
      </c>
      <c r="C5799" s="2" t="str">
        <f>VLOOKUP($B5799, tge_gfx_data!A:E, 5, FALSE)</f>
        <v>04_STEPPE/LAND/PROCESSIONS/SONG_COSSACK_VICTORS_BRANDT</v>
      </c>
      <c r="D5799" s="2" t="str">
        <f>IFERROR(VLOOKUP(C5799,pictures!A:C,3,FALSE), "")</f>
        <v>YES</v>
      </c>
      <c r="E5799" s="1" t="s">
        <v>2305</v>
      </c>
      <c r="F5799" s="1" t="s">
        <v>17018</v>
      </c>
      <c r="G5799" s="2" t="s">
        <v>17019</v>
      </c>
    </row>
    <row r="5800" spans="1:8" ht="56.25" customHeight="1" x14ac:dyDescent="0.25">
      <c r="A5800" s="1" t="s">
        <v>16959</v>
      </c>
      <c r="B5800" s="2" t="s">
        <v>4924</v>
      </c>
      <c r="C5800" s="2" t="str">
        <f>VLOOKUP($B5800, tge_gfx_data!A:E, 5, FALSE)</f>
        <v>01_WESTERN/GOVERNMENT/ADMINISTRATION/GABOR_BETHLEN_SCHOLARS_DOSA</v>
      </c>
      <c r="D5800" s="2" t="str">
        <f>IFERROR(VLOOKUP(C5800,pictures!A:C,3,FALSE), "")</f>
        <v>YES</v>
      </c>
      <c r="E5800" s="1" t="s">
        <v>2344</v>
      </c>
      <c r="F5800" s="1" t="s">
        <v>17020</v>
      </c>
      <c r="G5800" s="2" t="s">
        <v>17021</v>
      </c>
    </row>
    <row r="5801" spans="1:8" ht="56.25" customHeight="1" x14ac:dyDescent="0.25">
      <c r="A5801" s="1" t="s">
        <v>16959</v>
      </c>
      <c r="B5801" s="2" t="s">
        <v>4925</v>
      </c>
      <c r="C5801" s="2" t="str">
        <f>VLOOKUP($B5801, tge_gfx_data!A:E, 5, FALSE)</f>
        <v>01_WESTERN/GOVERNMENT/ADMINISTRATION/BUILDING_KINGDOM_VILIUS_PETRAUSKAS</v>
      </c>
      <c r="D5801" s="2" t="str">
        <f>IFERROR(VLOOKUP(C5801,pictures!A:C,3,FALSE), "")</f>
        <v>YES</v>
      </c>
      <c r="E5801" s="1" t="s">
        <v>2346</v>
      </c>
      <c r="F5801" s="1" t="s">
        <v>17022</v>
      </c>
      <c r="G5801" s="2" t="s">
        <v>17023</v>
      </c>
    </row>
    <row r="5802" spans="1:8" ht="56.25" customHeight="1" x14ac:dyDescent="0.25">
      <c r="A5802" s="1" t="s">
        <v>16959</v>
      </c>
      <c r="B5802" s="2" t="s">
        <v>4926</v>
      </c>
      <c r="C5802" s="2" t="str">
        <f>VLOOKUP($B5802, tge_gfx_data!A:E, 5, FALSE)</f>
        <v>PROCESSION_LIGHT_ILLUSION_eventPicture</v>
      </c>
      <c r="D5802" s="2" t="str">
        <f>IFERROR(VLOOKUP(C5802,pictures!A:C,3,FALSE), "")</f>
        <v>NO</v>
      </c>
      <c r="E5802" s="1" t="s">
        <v>2350</v>
      </c>
      <c r="F5802" s="1" t="s">
        <v>17024</v>
      </c>
      <c r="G5802" s="2" t="s">
        <v>17025</v>
      </c>
    </row>
    <row r="5803" spans="1:8" ht="56.25" customHeight="1" x14ac:dyDescent="0.25">
      <c r="A5803" s="1" t="s">
        <v>16959</v>
      </c>
      <c r="B5803" s="2" t="s">
        <v>17026</v>
      </c>
      <c r="C5803" s="2" t="e">
        <f>VLOOKUP($B5803, tge_gfx_data!A:E, 5, FALSE)</f>
        <v>#N/A</v>
      </c>
      <c r="D5803" s="2" t="str">
        <f>IFERROR(VLOOKUP(C5803,pictures!A:C,3,FALSE), "")</f>
        <v/>
      </c>
      <c r="E5803" s="1" t="s">
        <v>2352</v>
      </c>
      <c r="F5803" s="1" t="s">
        <v>17027</v>
      </c>
      <c r="G5803" s="2" t="s">
        <v>17028</v>
      </c>
    </row>
    <row r="5804" spans="1:8" ht="56.25" customHeight="1" x14ac:dyDescent="0.25">
      <c r="A5804" s="1" t="s">
        <v>16959</v>
      </c>
      <c r="B5804" s="2" t="s">
        <v>4927</v>
      </c>
      <c r="C5804" s="2" t="str">
        <f>VLOOKUP($B5804, tge_gfx_data!A:E, 5, FALSE)</f>
        <v>01_WESTERN/RELIGION/TEMPLES/ST_LIVIUS_PRAGUE_KOHL</v>
      </c>
      <c r="D5804" s="2" t="str">
        <f>IFERROR(VLOOKUP(C5804,pictures!A:C,3,FALSE), "")</f>
        <v>YES</v>
      </c>
      <c r="E5804" s="1" t="s">
        <v>2348</v>
      </c>
      <c r="F5804" s="1" t="s">
        <v>17029</v>
      </c>
      <c r="G5804" s="2" t="s">
        <v>17030</v>
      </c>
      <c r="H5804" s="2" t="s">
        <v>6915</v>
      </c>
    </row>
    <row r="5805" spans="1:8" ht="56.25" customHeight="1" x14ac:dyDescent="0.25">
      <c r="A5805" s="1" t="s">
        <v>16959</v>
      </c>
      <c r="B5805" s="2" t="s">
        <v>17031</v>
      </c>
      <c r="C5805" s="2" t="e">
        <f>VLOOKUP($B5805, tge_gfx_data!A:E, 5, FALSE)</f>
        <v>#N/A</v>
      </c>
      <c r="D5805" s="2" t="str">
        <f>IFERROR(VLOOKUP(C5805,pictures!A:C,3,FALSE), "")</f>
        <v/>
      </c>
      <c r="E5805" s="1" t="s">
        <v>2352</v>
      </c>
      <c r="F5805" s="1" t="s">
        <v>17032</v>
      </c>
      <c r="G5805" s="2" t="s">
        <v>17033</v>
      </c>
    </row>
    <row r="5806" spans="1:8" ht="56.25" customHeight="1" x14ac:dyDescent="0.25">
      <c r="A5806" s="1" t="s">
        <v>16959</v>
      </c>
      <c r="B5806" s="2" t="s">
        <v>4928</v>
      </c>
      <c r="C5806" s="2" t="str">
        <f>VLOOKUP($B5806, tge_gfx_data!A:E, 5, FALSE)</f>
        <v>01_WESTERN/ECONOMY/BARTERING/MERCHANTS_WAR_PRISONERS_COOKE</v>
      </c>
      <c r="D5806" s="2" t="str">
        <f>IFERROR(VLOOKUP(C5806,pictures!A:C,3,FALSE), "")</f>
        <v>YES</v>
      </c>
      <c r="E5806" s="1" t="s">
        <v>2354</v>
      </c>
      <c r="F5806" s="1" t="s">
        <v>17034</v>
      </c>
      <c r="G5806" s="2" t="s">
        <v>17035</v>
      </c>
    </row>
    <row r="5807" spans="1:8" ht="56.25" customHeight="1" x14ac:dyDescent="0.25">
      <c r="A5807" s="1" t="s">
        <v>16959</v>
      </c>
      <c r="B5807" s="2" t="s">
        <v>4929</v>
      </c>
      <c r="C5807" s="2" t="str">
        <f>VLOOKUP($B5807, tge_gfx_data!A:E, 5, FALSE)</f>
        <v>SPANISH_TREASURE_SHIP_SINK_eventPicture</v>
      </c>
      <c r="D5807" s="2" t="str">
        <f>IFERROR(VLOOKUP(C5807,pictures!A:C,3,FALSE), "")</f>
        <v>NO</v>
      </c>
      <c r="E5807" s="1" t="s">
        <v>2356</v>
      </c>
      <c r="F5807" s="1" t="s">
        <v>17036</v>
      </c>
      <c r="G5807" s="2" t="s">
        <v>17037</v>
      </c>
    </row>
    <row r="5808" spans="1:8" ht="56.25" customHeight="1" x14ac:dyDescent="0.25">
      <c r="A5808" s="1" t="s">
        <v>16959</v>
      </c>
      <c r="B5808" s="2" t="s">
        <v>4930</v>
      </c>
      <c r="C5808" s="2" t="str">
        <f>VLOOKUP($B5808, tge_gfx_data!A:E, 5, FALSE)</f>
        <v>SPANISH_TREASURE_SHIP_ATTACK_eventPicture</v>
      </c>
      <c r="D5808" s="2" t="str">
        <f>IFERROR(VLOOKUP(C5808,pictures!A:C,3,FALSE), "")</f>
        <v>NO</v>
      </c>
      <c r="E5808" s="1" t="s">
        <v>2356</v>
      </c>
      <c r="F5808" s="1" t="s">
        <v>17038</v>
      </c>
      <c r="G5808" s="2" t="s">
        <v>17039</v>
      </c>
    </row>
    <row r="5809" spans="1:8" ht="56.25" customHeight="1" x14ac:dyDescent="0.25">
      <c r="A5809" s="1" t="s">
        <v>16959</v>
      </c>
      <c r="B5809" s="2" t="s">
        <v>17040</v>
      </c>
      <c r="C5809" s="2" t="e">
        <f>VLOOKUP($B5809, tge_gfx_data!A:E, 5, FALSE)</f>
        <v>#N/A</v>
      </c>
      <c r="D5809" s="2" t="str">
        <f>IFERROR(VLOOKUP(C5809,pictures!A:C,3,FALSE), "")</f>
        <v/>
      </c>
      <c r="E5809" s="1" t="s">
        <v>2356</v>
      </c>
      <c r="F5809" s="1" t="s">
        <v>17041</v>
      </c>
      <c r="G5809" s="2" t="s">
        <v>17042</v>
      </c>
    </row>
    <row r="5810" spans="1:8" ht="56.25" customHeight="1" x14ac:dyDescent="0.25">
      <c r="A5810" s="1" t="s">
        <v>16959</v>
      </c>
      <c r="B5810" s="2" t="s">
        <v>4931</v>
      </c>
      <c r="C5810" s="2" t="str">
        <f>VLOOKUP($B5810, tge_gfx_data!A:E, 5, FALSE)</f>
        <v>01_WESTERN/PEOPLE/CHILDREN/DON_JUAN_EDUCATION_CUBELLS</v>
      </c>
      <c r="D5810" s="2" t="str">
        <f>IFERROR(VLOOKUP(C5810,pictures!A:C,3,FALSE), "")</f>
        <v>YES</v>
      </c>
      <c r="E5810" s="1" t="s">
        <v>2436</v>
      </c>
      <c r="F5810" s="1" t="s">
        <v>17043</v>
      </c>
      <c r="G5810" s="2" t="s">
        <v>17044</v>
      </c>
    </row>
    <row r="5811" spans="1:8" ht="56.25" customHeight="1" x14ac:dyDescent="0.25">
      <c r="A5811" s="1" t="s">
        <v>16959</v>
      </c>
      <c r="B5811" s="2" t="s">
        <v>4932</v>
      </c>
      <c r="C5811" s="2" t="str">
        <f>VLOOKUP($B5811, tge_gfx_data!A:E, 5, FALSE)</f>
        <v>01_WESTERN/LAND/BATTLE/BATTLE_WHITE_MOUNTAIN_SNAYERS</v>
      </c>
      <c r="D5811" s="2" t="str">
        <f>IFERROR(VLOOKUP(C5811,pictures!A:C,3,FALSE), "")</f>
        <v>YES</v>
      </c>
      <c r="E5811" s="1" t="s">
        <v>2331</v>
      </c>
      <c r="F5811" s="1" t="s">
        <v>17045</v>
      </c>
      <c r="G5811" s="2" t="s">
        <v>17046</v>
      </c>
    </row>
    <row r="5812" spans="1:8" ht="56.25" customHeight="1" x14ac:dyDescent="0.25">
      <c r="A5812" s="1" t="s">
        <v>16959</v>
      </c>
      <c r="B5812" s="2" t="s">
        <v>4933</v>
      </c>
      <c r="C5812" s="2" t="str">
        <f>VLOOKUP($B5812, tge_gfx_data!A:E, 5, FALSE)</f>
        <v>KOBLENZ_STONE_WORKERS_ARMY_eventPicture</v>
      </c>
      <c r="D5812" s="2" t="str">
        <f>IFERROR(VLOOKUP(C5812,pictures!A:C,3,FALSE), "")</f>
        <v>NO</v>
      </c>
      <c r="E5812" s="1" t="s">
        <v>2295</v>
      </c>
      <c r="F5812" s="1" t="s">
        <v>17047</v>
      </c>
      <c r="G5812" s="2" t="s">
        <v>17048</v>
      </c>
    </row>
    <row r="5813" spans="1:8" ht="56.25" customHeight="1" x14ac:dyDescent="0.25">
      <c r="A5813" s="1" t="s">
        <v>16959</v>
      </c>
      <c r="B5813" s="2" t="s">
        <v>4934</v>
      </c>
      <c r="C5813" s="2" t="str">
        <f>VLOOKUP($B5813, tge_gfx_data!A:E, 5, FALSE)</f>
        <v>FORBIDDEN_WAY_eventPicture</v>
      </c>
      <c r="D5813" s="2" t="str">
        <f>IFERROR(VLOOKUP(C5813,pictures!A:C,3,FALSE), "")</f>
        <v>NO</v>
      </c>
      <c r="E5813" s="1" t="s">
        <v>2295</v>
      </c>
      <c r="F5813" s="1" t="s">
        <v>17049</v>
      </c>
      <c r="G5813" s="2" t="s">
        <v>17050</v>
      </c>
      <c r="H5813" s="2" t="s">
        <v>6484</v>
      </c>
    </row>
    <row r="5814" spans="1:8" ht="56.25" customHeight="1" x14ac:dyDescent="0.25">
      <c r="A5814" s="1" t="s">
        <v>16959</v>
      </c>
      <c r="B5814" s="2" t="s">
        <v>4935</v>
      </c>
      <c r="C5814" s="2" t="str">
        <f>VLOOKUP($B5814, tge_gfx_data!A:E, 5, FALSE)</f>
        <v>LANDSKNECHTS_CROSSWAY_eventPicture</v>
      </c>
      <c r="D5814" s="2" t="str">
        <f>IFERROR(VLOOKUP(C5814,pictures!A:C,3,FALSE), "")</f>
        <v>NO</v>
      </c>
      <c r="E5814" s="1" t="s">
        <v>2295</v>
      </c>
      <c r="F5814" s="1" t="s">
        <v>17051</v>
      </c>
      <c r="G5814" s="2" t="s">
        <v>17052</v>
      </c>
      <c r="H5814" s="2" t="s">
        <v>6484</v>
      </c>
    </row>
    <row r="5815" spans="1:8" ht="56.25" customHeight="1" x14ac:dyDescent="0.25">
      <c r="A5815" s="1" t="s">
        <v>16959</v>
      </c>
      <c r="B5815" s="2" t="s">
        <v>4936</v>
      </c>
      <c r="C5815" s="2" t="str">
        <f>VLOOKUP($B5815, tge_gfx_data!A:E, 5, FALSE)</f>
        <v>NAVAL_BLOCKADE_PORT_eventPicture</v>
      </c>
      <c r="D5815" s="2" t="str">
        <f>IFERROR(VLOOKUP(C5815,pictures!A:C,3,FALSE), "")</f>
        <v>NO</v>
      </c>
      <c r="E5815" s="1" t="s">
        <v>2291</v>
      </c>
      <c r="F5815" s="1" t="s">
        <v>17053</v>
      </c>
      <c r="G5815" s="2" t="s">
        <v>17054</v>
      </c>
    </row>
    <row r="5816" spans="1:8" ht="56.25" customHeight="1" x14ac:dyDescent="0.25">
      <c r="A5816" s="1" t="s">
        <v>16959</v>
      </c>
      <c r="B5816" s="2" t="s">
        <v>4937</v>
      </c>
      <c r="C5816" s="2" t="str">
        <f>VLOOKUP($B5816, tge_gfx_data!A:E, 5, FALSE)</f>
        <v>JOHN_III_BLESSING_POLISH_eventPicture</v>
      </c>
      <c r="D5816" s="2" t="str">
        <f>IFERROR(VLOOKUP(C5816,pictures!A:C,3,FALSE), "")</f>
        <v>NO</v>
      </c>
      <c r="E5816" s="1" t="s">
        <v>2350</v>
      </c>
      <c r="F5816" s="1" t="s">
        <v>17055</v>
      </c>
      <c r="G5816" s="2" t="s">
        <v>17056</v>
      </c>
      <c r="H5816" s="2" t="s">
        <v>6484</v>
      </c>
    </row>
    <row r="5817" spans="1:8" ht="56.25" customHeight="1" x14ac:dyDescent="0.25">
      <c r="A5817" s="1" t="s">
        <v>16959</v>
      </c>
      <c r="B5817" s="2" t="s">
        <v>4938</v>
      </c>
      <c r="C5817" s="2" t="str">
        <f>VLOOKUP($B5817, tge_gfx_data!A:E, 5, FALSE)</f>
        <v>01_WESTERN/RELIGION/MYTHOLOGY/ASTROLOGY_SIGN_CIRCLES</v>
      </c>
      <c r="D5817" s="2" t="str">
        <f>IFERROR(VLOOKUP(C5817,pictures!A:C,3,FALSE), "")</f>
        <v>YES</v>
      </c>
      <c r="E5817" s="1" t="s">
        <v>2297</v>
      </c>
      <c r="F5817" s="1" t="s">
        <v>17057</v>
      </c>
      <c r="G5817" s="2" t="s">
        <v>17058</v>
      </c>
    </row>
    <row r="5818" spans="1:8" ht="56.25" customHeight="1" x14ac:dyDescent="0.25">
      <c r="A5818" s="1" t="s">
        <v>16959</v>
      </c>
      <c r="B5818" s="2" t="s">
        <v>4939</v>
      </c>
      <c r="C5818" s="2" t="str">
        <f>VLOOKUP($B5818, tge_gfx_data!A:E, 5, FALSE)</f>
        <v>HEIR_LEFT_eventPicture</v>
      </c>
      <c r="D5818" s="2" t="str">
        <f>IFERROR(VLOOKUP(C5818,pictures!A:C,3,FALSE), "")</f>
        <v>NO</v>
      </c>
      <c r="E5818" s="1" t="s">
        <v>2299</v>
      </c>
      <c r="F5818" s="1" t="s">
        <v>17059</v>
      </c>
      <c r="G5818" s="2" t="s">
        <v>17060</v>
      </c>
    </row>
    <row r="5819" spans="1:8" ht="56.25" customHeight="1" x14ac:dyDescent="0.25">
      <c r="A5819" s="1" t="s">
        <v>16959</v>
      </c>
      <c r="B5819" s="2" t="s">
        <v>4940</v>
      </c>
      <c r="C5819" s="2" t="str">
        <f>VLOOKUP($B5819, tge_gfx_data!A:E, 5, FALSE)</f>
        <v>SCOTTISH_MERCENARIES_ARRIVE_NORWAY_eventPicture</v>
      </c>
      <c r="D5819" s="2" t="str">
        <f>IFERROR(VLOOKUP(C5819,pictures!A:C,3,FALSE), "")</f>
        <v>NO</v>
      </c>
      <c r="E5819" s="1" t="s">
        <v>849</v>
      </c>
      <c r="F5819" s="1" t="s">
        <v>17061</v>
      </c>
      <c r="G5819" s="2" t="s">
        <v>17062</v>
      </c>
    </row>
    <row r="5820" spans="1:8" ht="56.25" customHeight="1" x14ac:dyDescent="0.25">
      <c r="A5820" s="1" t="s">
        <v>16959</v>
      </c>
      <c r="B5820" s="2" t="s">
        <v>4941</v>
      </c>
      <c r="C5820" s="2" t="str">
        <f>VLOOKUP($B5820, tge_gfx_data!A:E, 5, FALSE)</f>
        <v>SCOTTISH_MERCENARIES_ARRIVE_NORWAY_eventPicture</v>
      </c>
      <c r="D5820" s="2" t="str">
        <f>IFERROR(VLOOKUP(C5820,pictures!A:C,3,FALSE), "")</f>
        <v>NO</v>
      </c>
      <c r="E5820" s="1" t="s">
        <v>849</v>
      </c>
      <c r="F5820" s="1" t="s">
        <v>17061</v>
      </c>
      <c r="G5820" s="2" t="s">
        <v>17063</v>
      </c>
      <c r="H5820" s="2" t="s">
        <v>6915</v>
      </c>
    </row>
    <row r="5821" spans="1:8" ht="56.25" customHeight="1" x14ac:dyDescent="0.25">
      <c r="A5821" s="1" t="s">
        <v>17064</v>
      </c>
      <c r="B5821" s="2" t="s">
        <v>4942</v>
      </c>
      <c r="C5821" s="2" t="str">
        <f>VLOOKUP($B5821, tge_gfx_data!A:E, 5, FALSE)</f>
        <v>01_WESTERN/GOVERNMENT/FOUNDING/SIGNING_CONSTITUTION_USA_CHRISTY</v>
      </c>
      <c r="D5821" s="2" t="str">
        <f>IFERROR(VLOOKUP(C5821,pictures!A:C,3,FALSE), "")</f>
        <v>YES</v>
      </c>
      <c r="E5821" s="1" t="s">
        <v>2992</v>
      </c>
      <c r="F5821" s="1" t="s">
        <v>17065</v>
      </c>
      <c r="G5821" s="2" t="s">
        <v>17066</v>
      </c>
      <c r="H5821" s="2" t="s">
        <v>6484</v>
      </c>
    </row>
    <row r="5822" spans="1:8" ht="56.25" customHeight="1" x14ac:dyDescent="0.25">
      <c r="A5822" s="1" t="s">
        <v>17064</v>
      </c>
      <c r="B5822" s="2" t="s">
        <v>4943</v>
      </c>
      <c r="C5822" s="2" t="str">
        <f>VLOOKUP($B5822, tge_gfx_data!A:E, 5, FALSE)</f>
        <v>01_WESTERN/GOVERNMENT/REFORMS/RATIFYING_CONSTITUTION_BARTELLS_TAVERN</v>
      </c>
      <c r="D5822" s="2" t="str">
        <f>IFERROR(VLOOKUP(C5822,pictures!A:C,3,FALSE), "")</f>
        <v>YES</v>
      </c>
      <c r="E5822" s="1" t="s">
        <v>2993</v>
      </c>
      <c r="F5822" s="1" t="s">
        <v>17068</v>
      </c>
      <c r="G5822" s="2" t="s">
        <v>22141</v>
      </c>
      <c r="H5822" s="2" t="s">
        <v>6000</v>
      </c>
    </row>
    <row r="5823" spans="1:8" ht="56.25" customHeight="1" x14ac:dyDescent="0.25">
      <c r="A5823" s="1" t="s">
        <v>17064</v>
      </c>
      <c r="B5823" s="2" t="s">
        <v>4944</v>
      </c>
      <c r="C5823" s="2" t="str">
        <f>VLOOKUP($B5823, tge_gfx_data!A:E, 5, FALSE)</f>
        <v>01_WESTERN/PEOPLE/COMMONERS/FREDERICK_PRUSSIA_BREAD_POOR</v>
      </c>
      <c r="D5823" s="2" t="str">
        <f>IFERROR(VLOOKUP(C5823,pictures!A:C,3,FALSE), "")</f>
        <v>YES</v>
      </c>
      <c r="E5823" s="1" t="s">
        <v>2448</v>
      </c>
      <c r="F5823" s="1" t="s">
        <v>17069</v>
      </c>
      <c r="G5823" s="2" t="s">
        <v>17070</v>
      </c>
    </row>
    <row r="5824" spans="1:8" ht="56.25" customHeight="1" x14ac:dyDescent="0.25">
      <c r="A5824" s="1" t="s">
        <v>17064</v>
      </c>
      <c r="B5824" s="2" t="s">
        <v>4945</v>
      </c>
      <c r="C5824" s="2" t="str">
        <f>VLOOKUP($B5824, tge_gfx_data!A:E, 5, FALSE)</f>
        <v>KING_WASHINGTON_eventPicture</v>
      </c>
      <c r="D5824" s="2" t="str">
        <f>IFERROR(VLOOKUP(C5824,pictures!A:C,3,FALSE), "")</f>
        <v>NO</v>
      </c>
      <c r="E5824" s="1" t="s">
        <v>2993</v>
      </c>
      <c r="F5824" s="1" t="s">
        <v>17072</v>
      </c>
      <c r="G5824" s="2" t="s">
        <v>17073</v>
      </c>
    </row>
    <row r="5825" spans="1:8" ht="56.25" customHeight="1" x14ac:dyDescent="0.25">
      <c r="A5825" s="1" t="s">
        <v>17064</v>
      </c>
      <c r="B5825" s="2" t="s">
        <v>4946</v>
      </c>
      <c r="C5825" s="2" t="str">
        <f>VLOOKUP($B5825, tge_gfx_data!A:E, 5, FALSE)</f>
        <v>SLAVES_EXODUS_AMERICAS_eventPicture</v>
      </c>
      <c r="D5825" s="2" t="str">
        <f>IFERROR(VLOOKUP(C5825,pictures!A:C,3,FALSE), "")</f>
        <v>NO</v>
      </c>
      <c r="E5825" s="1" t="s">
        <v>2993</v>
      </c>
      <c r="F5825" s="1" t="s">
        <v>17074</v>
      </c>
      <c r="G5825" s="2" t="s">
        <v>17075</v>
      </c>
      <c r="H5825" s="2" t="s">
        <v>6000</v>
      </c>
    </row>
    <row r="5826" spans="1:8" ht="56.25" customHeight="1" x14ac:dyDescent="0.25">
      <c r="A5826" s="1" t="s">
        <v>17064</v>
      </c>
      <c r="B5826" s="2" t="s">
        <v>4947</v>
      </c>
      <c r="C5826" s="2" t="str">
        <f>VLOOKUP($B5826, tge_gfx_data!A:E, 5, FALSE)</f>
        <v>IMPEACHABLE_OFFENSES_USA_eventPicture</v>
      </c>
      <c r="D5826" s="2" t="str">
        <f>IFERROR(VLOOKUP(C5826,pictures!A:C,3,FALSE), "")</f>
        <v>NO</v>
      </c>
      <c r="E5826" s="1" t="s">
        <v>2993</v>
      </c>
      <c r="F5826" s="1" t="s">
        <v>17076</v>
      </c>
      <c r="G5826" s="2" t="s">
        <v>17077</v>
      </c>
      <c r="H5826" s="2" t="s">
        <v>6000</v>
      </c>
    </row>
    <row r="5827" spans="1:8" ht="56.25" customHeight="1" x14ac:dyDescent="0.25">
      <c r="A5827" s="1" t="s">
        <v>17064</v>
      </c>
      <c r="B5827" s="2" t="s">
        <v>4948</v>
      </c>
      <c r="C5827" s="2" t="str">
        <f>VLOOKUP($B5827, tge_gfx_data!A:E, 5, FALSE)</f>
        <v>FEDERALISM_USA_eventPicture</v>
      </c>
      <c r="D5827" s="2" t="str">
        <f>IFERROR(VLOOKUP(C5827,pictures!A:C,3,FALSE), "")</f>
        <v>NO</v>
      </c>
      <c r="E5827" s="1" t="s">
        <v>2993</v>
      </c>
      <c r="F5827" s="1" t="s">
        <v>17078</v>
      </c>
      <c r="G5827" s="2" t="s">
        <v>17079</v>
      </c>
    </row>
    <row r="5828" spans="1:8" ht="56.25" customHeight="1" x14ac:dyDescent="0.25">
      <c r="A5828" s="1" t="s">
        <v>17064</v>
      </c>
      <c r="B5828" s="2" t="s">
        <v>4949</v>
      </c>
      <c r="C5828" s="2" t="str">
        <f>VLOOKUP($B5828, tge_gfx_data!A:E, 5, FALSE)</f>
        <v>TEA_PARTY_DUTIES_eventPicture</v>
      </c>
      <c r="D5828" s="2" t="str">
        <f>IFERROR(VLOOKUP(C5828,pictures!A:C,3,FALSE), "")</f>
        <v>NO</v>
      </c>
      <c r="E5828" s="1" t="s">
        <v>2994</v>
      </c>
      <c r="F5828" s="1" t="s">
        <v>17080</v>
      </c>
      <c r="G5828" s="2" t="s">
        <v>17081</v>
      </c>
      <c r="H5828" s="2" t="s">
        <v>6484</v>
      </c>
    </row>
    <row r="5829" spans="1:8" ht="56.25" customHeight="1" x14ac:dyDescent="0.25">
      <c r="A5829" s="1" t="s">
        <v>17064</v>
      </c>
      <c r="B5829" s="2" t="s">
        <v>4950</v>
      </c>
      <c r="C5829" s="2" t="str">
        <f>VLOOKUP($B5829, tge_gfx_data!A:E, 5, FALSE)</f>
        <v>01_WESTERN/COLONIZATION/INTERACTIONS/LAND_TETON_SIOUX_CALLE</v>
      </c>
      <c r="D5829" s="2" t="str">
        <f>IFERROR(VLOOKUP(C5829,pictures!A:C,3,FALSE), "")</f>
        <v>YES</v>
      </c>
      <c r="E5829" s="1" t="s">
        <v>2365</v>
      </c>
      <c r="F5829" s="1" t="s">
        <v>17082</v>
      </c>
      <c r="G5829" s="2" t="s">
        <v>17083</v>
      </c>
      <c r="H5829" s="2" t="s">
        <v>6000</v>
      </c>
    </row>
    <row r="5830" spans="1:8" ht="56.25" customHeight="1" x14ac:dyDescent="0.25">
      <c r="A5830" s="1" t="s">
        <v>17064</v>
      </c>
      <c r="B5830" s="2" t="s">
        <v>4951</v>
      </c>
      <c r="C5830" s="2" t="str">
        <f>VLOOKUP($B5830, tge_gfx_data!A:E, 5, FALSE)</f>
        <v>08_AMERICAS/ECONOMY/BARTERING/GUN_RUNNERS_INDIANS_AHRENDT</v>
      </c>
      <c r="D5830" s="2" t="str">
        <f>IFERROR(VLOOKUP(C5830,pictures!A:C,3,FALSE), "")</f>
        <v>YES</v>
      </c>
      <c r="E5830" s="1" t="s">
        <v>2365</v>
      </c>
      <c r="F5830" s="1" t="s">
        <v>17084</v>
      </c>
      <c r="G5830" s="2" t="s">
        <v>22142</v>
      </c>
      <c r="H5830" s="2" t="s">
        <v>6000</v>
      </c>
    </row>
    <row r="5831" spans="1:8" ht="56.25" customHeight="1" x14ac:dyDescent="0.25">
      <c r="A5831" s="1" t="s">
        <v>17064</v>
      </c>
      <c r="B5831" s="2" t="s">
        <v>4952</v>
      </c>
      <c r="C5831" s="2" t="str">
        <f>VLOOKUP($B5831, tge_gfx_data!A:E, 5, FALSE)</f>
        <v>GUN_RUNNER_INDIANS_HAVE_GUNS_eventPicture</v>
      </c>
      <c r="D5831" s="2" t="str">
        <f>IFERROR(VLOOKUP(C5831,pictures!A:C,3,FALSE), "")</f>
        <v>NO</v>
      </c>
      <c r="E5831" s="1" t="s">
        <v>2365</v>
      </c>
      <c r="F5831" s="1" t="s">
        <v>17085</v>
      </c>
      <c r="G5831" s="2" t="s">
        <v>17086</v>
      </c>
      <c r="H5831" s="2" t="s">
        <v>6000</v>
      </c>
    </row>
    <row r="5832" spans="1:8" ht="56.25" customHeight="1" x14ac:dyDescent="0.25">
      <c r="A5832" s="1" t="s">
        <v>17064</v>
      </c>
      <c r="B5832" s="2" t="s">
        <v>4953</v>
      </c>
      <c r="C5832" s="2" t="str">
        <f>VLOOKUP($B5832, tge_gfx_data!A:E, 5, FALSE)</f>
        <v>01_WESTERN/PEOPLE/PORTRAITS/BENJAMIN_FRANKLIN_DAVID_MARTIN</v>
      </c>
      <c r="D5832" s="2" t="str">
        <f>IFERROR(VLOOKUP(C5832,pictures!A:C,3,FALSE), "")</f>
        <v>YES</v>
      </c>
      <c r="E5832" s="1" t="s">
        <v>2466</v>
      </c>
      <c r="F5832" s="1" t="s">
        <v>17087</v>
      </c>
      <c r="G5832" s="2" t="s">
        <v>22143</v>
      </c>
      <c r="H5832" s="2" t="s">
        <v>6000</v>
      </c>
    </row>
    <row r="5833" spans="1:8" ht="56.25" customHeight="1" x14ac:dyDescent="0.25">
      <c r="A5833" s="1" t="s">
        <v>17064</v>
      </c>
      <c r="B5833" s="2" t="s">
        <v>4954</v>
      </c>
      <c r="C5833" s="2" t="str">
        <f>VLOOKUP($B5833, tge_gfx_data!A:E, 5, FALSE)</f>
        <v>FUR_TRADE_USA_eventPicture</v>
      </c>
      <c r="D5833" s="2" t="str">
        <f>IFERROR(VLOOKUP(C5833,pictures!A:C,3,FALSE), "")</f>
        <v>NO</v>
      </c>
      <c r="E5833" s="1" t="s">
        <v>2995</v>
      </c>
      <c r="F5833" s="1" t="s">
        <v>17088</v>
      </c>
      <c r="G5833" s="2" t="s">
        <v>22144</v>
      </c>
      <c r="H5833" s="2" t="s">
        <v>6000</v>
      </c>
    </row>
    <row r="5834" spans="1:8" ht="56.25" customHeight="1" x14ac:dyDescent="0.25">
      <c r="A5834" s="1" t="s">
        <v>17064</v>
      </c>
      <c r="B5834" s="2" t="s">
        <v>4955</v>
      </c>
      <c r="C5834" s="2" t="str">
        <f>VLOOKUP($B5834, tge_gfx_data!A:E, 5, FALSE)</f>
        <v>01_WESTERN/COLONIZATION/INTERACTIONS/FRENCH_AMERICAN_ALLIES_GRIFFING</v>
      </c>
      <c r="D5834" s="2" t="str">
        <f>IFERROR(VLOOKUP(C5834,pictures!A:C,3,FALSE), "")</f>
        <v>YES</v>
      </c>
      <c r="E5834" s="1" t="s">
        <v>2996</v>
      </c>
      <c r="F5834" s="1" t="s">
        <v>17089</v>
      </c>
      <c r="G5834" s="2" t="s">
        <v>22145</v>
      </c>
      <c r="H5834" s="2" t="s">
        <v>6000</v>
      </c>
    </row>
    <row r="5835" spans="1:8" ht="56.25" customHeight="1" x14ac:dyDescent="0.25">
      <c r="A5835" s="1" t="s">
        <v>17064</v>
      </c>
      <c r="B5835" s="2" t="s">
        <v>4956</v>
      </c>
      <c r="C5835" s="2" t="str">
        <f>VLOOKUP($B5835, tge_gfx_data!A:E, 5, FALSE)</f>
        <v>SCIENCE_USA_eventPicture</v>
      </c>
      <c r="D5835" s="2" t="str">
        <f>IFERROR(VLOOKUP(C5835,pictures!A:C,3,FALSE), "")</f>
        <v>NO</v>
      </c>
      <c r="E5835" s="1" t="s">
        <v>2496</v>
      </c>
      <c r="F5835" s="1" t="s">
        <v>17090</v>
      </c>
      <c r="G5835" s="2" t="s">
        <v>17091</v>
      </c>
      <c r="H5835" s="2" t="s">
        <v>6000</v>
      </c>
    </row>
    <row r="5836" spans="1:8" ht="56.25" customHeight="1" x14ac:dyDescent="0.25">
      <c r="A5836" s="1" t="s">
        <v>17064</v>
      </c>
      <c r="B5836" s="2" t="s">
        <v>4957</v>
      </c>
      <c r="C5836" s="2" t="str">
        <f>VLOOKUP($B5836, tge_gfx_data!A:E, 5, FALSE)</f>
        <v>UNION_FIRE_COMPANY_eventPicture</v>
      </c>
      <c r="D5836" s="2" t="str">
        <f>IFERROR(VLOOKUP(C5836,pictures!A:C,3,FALSE), "")</f>
        <v>NO</v>
      </c>
      <c r="E5836" s="1" t="s">
        <v>2496</v>
      </c>
      <c r="F5836" s="1" t="s">
        <v>17092</v>
      </c>
      <c r="G5836" s="2" t="s">
        <v>22146</v>
      </c>
      <c r="H5836" s="2" t="s">
        <v>6000</v>
      </c>
    </row>
    <row r="5837" spans="1:8" ht="56.25" customHeight="1" x14ac:dyDescent="0.25">
      <c r="A5837" s="1" t="s">
        <v>17064</v>
      </c>
      <c r="B5837" s="2" t="s">
        <v>4958</v>
      </c>
      <c r="C5837" s="2" t="str">
        <f>VLOOKUP($B5837, tge_gfx_data!A:E, 5, FALSE)</f>
        <v>NORTHWEST_ORDINANCE_eventPicture</v>
      </c>
      <c r="D5837" s="2" t="str">
        <f>IFERROR(VLOOKUP(C5837,pictures!A:C,3,FALSE), "")</f>
        <v>NO</v>
      </c>
      <c r="E5837" s="1" t="s">
        <v>2992</v>
      </c>
      <c r="F5837" s="1" t="s">
        <v>17093</v>
      </c>
      <c r="G5837" s="2" t="s">
        <v>17094</v>
      </c>
      <c r="H5837" s="2" t="s">
        <v>6484</v>
      </c>
    </row>
    <row r="5838" spans="1:8" ht="56.25" customHeight="1" x14ac:dyDescent="0.25">
      <c r="A5838" s="1" t="s">
        <v>17064</v>
      </c>
      <c r="B5838" s="2" t="s">
        <v>4959</v>
      </c>
      <c r="C5838" s="2" t="str">
        <f>VLOOKUP($B5838, tge_gfx_data!A:E, 5, FALSE)</f>
        <v>TREATY_AMITY_COMMERCE_eventPicture</v>
      </c>
      <c r="D5838" s="2" t="str">
        <f>IFERROR(VLOOKUP(C5838,pictures!A:C,3,FALSE), "")</f>
        <v>NO</v>
      </c>
      <c r="E5838" s="1" t="s">
        <v>2464</v>
      </c>
      <c r="F5838" s="1" t="s">
        <v>17095</v>
      </c>
      <c r="G5838" s="2" t="s">
        <v>22147</v>
      </c>
      <c r="H5838" s="2" t="s">
        <v>6000</v>
      </c>
    </row>
    <row r="5839" spans="1:8" ht="56.25" customHeight="1" x14ac:dyDescent="0.25">
      <c r="A5839" s="1" t="s">
        <v>17064</v>
      </c>
      <c r="B5839" s="2" t="s">
        <v>4960</v>
      </c>
      <c r="C5839" s="2" t="str">
        <f>VLOOKUP($B5839, tge_gfx_data!A:E, 5, FALSE)</f>
        <v>01_WESTERN/GOVERNMENT/REFORMS/DUNLAP_DECLARATION</v>
      </c>
      <c r="D5839" s="2" t="str">
        <f>IFERROR(VLOOKUP(C5839,pictures!A:C,3,FALSE), "")</f>
        <v>YES</v>
      </c>
      <c r="E5839" s="1" t="s">
        <v>2517</v>
      </c>
      <c r="F5839" s="1" t="s">
        <v>17096</v>
      </c>
      <c r="G5839" s="2" t="s">
        <v>17097</v>
      </c>
      <c r="H5839" s="2" t="s">
        <v>6000</v>
      </c>
    </row>
    <row r="5840" spans="1:8" ht="56.25" customHeight="1" x14ac:dyDescent="0.25">
      <c r="A5840" s="1" t="s">
        <v>17064</v>
      </c>
      <c r="B5840" s="2" t="s">
        <v>4961</v>
      </c>
      <c r="C5840" s="2" t="str">
        <f>VLOOKUP($B5840, tge_gfx_data!A:E, 5, FALSE)</f>
        <v>THANKS_GIVING_INDIANS_USA_eventPicture</v>
      </c>
      <c r="D5840" s="2" t="str">
        <f>IFERROR(VLOOKUP(C5840,pictures!A:C,3,FALSE), "")</f>
        <v>NO</v>
      </c>
      <c r="E5840" s="1" t="s">
        <v>2996</v>
      </c>
      <c r="F5840" s="1" t="s">
        <v>17098</v>
      </c>
      <c r="G5840" s="2" t="s">
        <v>17099</v>
      </c>
      <c r="H5840" s="2" t="s">
        <v>6000</v>
      </c>
    </row>
    <row r="5841" spans="1:8" ht="56.25" customHeight="1" x14ac:dyDescent="0.25">
      <c r="A5841" s="1" t="s">
        <v>17064</v>
      </c>
      <c r="B5841" s="2" t="s">
        <v>4962</v>
      </c>
      <c r="C5841" s="2" t="str">
        <f>VLOOKUP($B5841, tge_gfx_data!A:E, 5, FALSE)</f>
        <v>WHISKEY_REBELLION_eventPicture</v>
      </c>
      <c r="D5841" s="2" t="str">
        <f>IFERROR(VLOOKUP(C5841,pictures!A:C,3,FALSE), "")</f>
        <v>NO</v>
      </c>
      <c r="E5841" s="1" t="s">
        <v>2423</v>
      </c>
      <c r="F5841" s="1" t="s">
        <v>17100</v>
      </c>
      <c r="G5841" s="2" t="s">
        <v>22148</v>
      </c>
      <c r="H5841" s="2" t="s">
        <v>6000</v>
      </c>
    </row>
    <row r="5842" spans="1:8" ht="56.25" customHeight="1" x14ac:dyDescent="0.25">
      <c r="A5842" s="1" t="s">
        <v>17064</v>
      </c>
      <c r="B5842" s="2" t="s">
        <v>4963</v>
      </c>
      <c r="C5842" s="2" t="str">
        <f>VLOOKUP($B5842, tge_gfx_data!A:E, 5, FALSE)</f>
        <v>01_WESTERN/ECONOMY/RURAL/COACH_LEAVING_HOTEL_WRIGHT</v>
      </c>
      <c r="D5842" s="2" t="str">
        <f>IFERROR(VLOOKUP(C5842,pictures!A:C,3,FALSE), "")</f>
        <v>YES</v>
      </c>
      <c r="E5842" s="1" t="s">
        <v>2517</v>
      </c>
      <c r="F5842" s="1" t="s">
        <v>17101</v>
      </c>
      <c r="G5842" s="2" t="s">
        <v>22149</v>
      </c>
      <c r="H5842" s="2" t="s">
        <v>6000</v>
      </c>
    </row>
    <row r="5843" spans="1:8" ht="56.25" customHeight="1" x14ac:dyDescent="0.25">
      <c r="A5843" s="1" t="s">
        <v>17064</v>
      </c>
      <c r="B5843" s="2" t="s">
        <v>4964</v>
      </c>
      <c r="C5843" s="2" t="str">
        <f>VLOOKUP($B5843, tge_gfx_data!A:E, 5, FALSE)</f>
        <v>PHILADELPHIA_PHILOSOPHY_SOCIETY_eventPicture</v>
      </c>
      <c r="D5843" s="2" t="str">
        <f>IFERROR(VLOOKUP(C5843,pictures!A:C,3,FALSE), "")</f>
        <v>NO</v>
      </c>
      <c r="E5843" s="1" t="s">
        <v>2496</v>
      </c>
      <c r="F5843" s="1" t="s">
        <v>17102</v>
      </c>
      <c r="G5843" s="2" t="s">
        <v>22150</v>
      </c>
      <c r="H5843" s="2" t="s">
        <v>6000</v>
      </c>
    </row>
    <row r="5844" spans="1:8" ht="56.25" customHeight="1" x14ac:dyDescent="0.25">
      <c r="A5844" s="1" t="s">
        <v>17064</v>
      </c>
      <c r="B5844" s="2" t="s">
        <v>4965</v>
      </c>
      <c r="C5844" s="2" t="str">
        <f>VLOOKUP($B5844, tge_gfx_data!A:E, 5, FALSE)</f>
        <v>WASHINGTON_EVACUATION_DAY_eventPicture</v>
      </c>
      <c r="D5844" s="2" t="str">
        <f>IFERROR(VLOOKUP(C5844,pictures!A:C,3,FALSE), "")</f>
        <v>NO</v>
      </c>
      <c r="E5844" s="1" t="s">
        <v>2432</v>
      </c>
      <c r="F5844" s="1" t="s">
        <v>17103</v>
      </c>
      <c r="G5844" s="2" t="s">
        <v>17104</v>
      </c>
    </row>
    <row r="5845" spans="1:8" ht="56.25" customHeight="1" x14ac:dyDescent="0.25">
      <c r="A5845" s="1" t="s">
        <v>17064</v>
      </c>
      <c r="B5845" s="2" t="s">
        <v>4966</v>
      </c>
      <c r="C5845" s="2" t="str">
        <f>VLOOKUP($B5845, tge_gfx_data!A:E, 5, FALSE)</f>
        <v>HUMANY_SOCIETY_USA_PARIS_eventPicture</v>
      </c>
      <c r="D5845" s="2" t="str">
        <f>IFERROR(VLOOKUP(C5845,pictures!A:C,3,FALSE), "")</f>
        <v>NO</v>
      </c>
      <c r="E5845" s="1" t="s">
        <v>2468</v>
      </c>
      <c r="F5845" s="1" t="s">
        <v>17105</v>
      </c>
      <c r="G5845" s="2" t="s">
        <v>17106</v>
      </c>
      <c r="H5845" s="2" t="s">
        <v>6000</v>
      </c>
    </row>
    <row r="5846" spans="1:8" ht="56.25" customHeight="1" x14ac:dyDescent="0.25">
      <c r="A5846" s="1" t="s">
        <v>17064</v>
      </c>
      <c r="B5846" s="2" t="s">
        <v>4967</v>
      </c>
      <c r="C5846" s="2" t="str">
        <f>VLOOKUP($B5846, tge_gfx_data!A:E, 5, FALSE)</f>
        <v>SONS_OF_LIBERTY_eventPicture</v>
      </c>
      <c r="D5846" s="2" t="str">
        <f>IFERROR(VLOOKUP(C5846,pictures!A:C,3,FALSE), "")</f>
        <v>NO</v>
      </c>
      <c r="E5846" s="1" t="s">
        <v>2993</v>
      </c>
      <c r="F5846" s="1" t="s">
        <v>17107</v>
      </c>
      <c r="G5846" s="2" t="s">
        <v>17108</v>
      </c>
      <c r="H5846" s="2" t="s">
        <v>6000</v>
      </c>
    </row>
    <row r="5847" spans="1:8" ht="56.25" customHeight="1" x14ac:dyDescent="0.25">
      <c r="A5847" s="1" t="s">
        <v>17064</v>
      </c>
      <c r="B5847" s="2" t="s">
        <v>4968</v>
      </c>
      <c r="C5847" s="2" t="str">
        <f>VLOOKUP($B5847, tge_gfx_data!A:E, 5, FALSE)</f>
        <v>RAISING_THE_POLE_BOSTON_eventPicture</v>
      </c>
      <c r="D5847" s="2" t="str">
        <f>IFERROR(VLOOKUP(C5847,pictures!A:C,3,FALSE), "")</f>
        <v>NO</v>
      </c>
      <c r="E5847" s="1" t="s">
        <v>2517</v>
      </c>
      <c r="F5847" s="1" t="s">
        <v>17109</v>
      </c>
      <c r="G5847" s="2" t="s">
        <v>17110</v>
      </c>
    </row>
    <row r="5848" spans="1:8" ht="56.25" customHeight="1" x14ac:dyDescent="0.25">
      <c r="A5848" s="1" t="s">
        <v>17064</v>
      </c>
      <c r="B5848" s="2" t="s">
        <v>4969</v>
      </c>
      <c r="C5848" s="2" t="str">
        <f>VLOOKUP($B5848, tge_gfx_data!A:E, 5, FALSE)</f>
        <v>01_WESTERN/GOVERNMENT/FOUNDING/ARTICLES_OF_CONFEDERATION</v>
      </c>
      <c r="D5848" s="2" t="str">
        <f>IFERROR(VLOOKUP(C5848,pictures!A:C,3,FALSE), "")</f>
        <v>YES</v>
      </c>
      <c r="E5848" s="1" t="s">
        <v>2993</v>
      </c>
      <c r="F5848" s="1" t="s">
        <v>17111</v>
      </c>
      <c r="G5848" s="2" t="s">
        <v>17112</v>
      </c>
      <c r="H5848" s="2" t="s">
        <v>6484</v>
      </c>
    </row>
    <row r="5849" spans="1:8" ht="56.25" customHeight="1" x14ac:dyDescent="0.25">
      <c r="A5849" s="1" t="s">
        <v>17064</v>
      </c>
      <c r="B5849" s="2" t="s">
        <v>4970</v>
      </c>
      <c r="C5849" s="2" t="str">
        <f>VLOOKUP($B5849, tge_gfx_data!A:E, 5, FALSE)</f>
        <v>FIRE_OF_NEWYORK_eventPicture</v>
      </c>
      <c r="D5849" s="2" t="str">
        <f>IFERROR(VLOOKUP(C5849,pictures!A:C,3,FALSE), "")</f>
        <v>NO</v>
      </c>
      <c r="E5849" s="1" t="s">
        <v>2997</v>
      </c>
      <c r="F5849" s="1" t="s">
        <v>17113</v>
      </c>
      <c r="G5849" s="2" t="s">
        <v>17114</v>
      </c>
    </row>
    <row r="5850" spans="1:8" ht="56.25" customHeight="1" x14ac:dyDescent="0.25">
      <c r="A5850" s="1" t="s">
        <v>17064</v>
      </c>
      <c r="B5850" s="2" t="s">
        <v>4971</v>
      </c>
      <c r="C5850" s="2" t="str">
        <f>VLOOKUP($B5850, tge_gfx_data!A:E, 5, FALSE)</f>
        <v>LEWIS_CLARK_OTA_INDIANS_eventPicture</v>
      </c>
      <c r="D5850" s="2" t="str">
        <f>IFERROR(VLOOKUP(C5850,pictures!A:C,3,FALSE), "")</f>
        <v>NO</v>
      </c>
      <c r="E5850" s="1" t="s">
        <v>2470</v>
      </c>
      <c r="F5850" s="1" t="s">
        <v>17115</v>
      </c>
      <c r="G5850" s="2" t="s">
        <v>17116</v>
      </c>
    </row>
    <row r="5851" spans="1:8" ht="56.25" customHeight="1" x14ac:dyDescent="0.25">
      <c r="A5851" s="1" t="s">
        <v>17064</v>
      </c>
      <c r="B5851" s="2" t="s">
        <v>4972</v>
      </c>
      <c r="C5851" s="2" t="str">
        <f>VLOOKUP($B5851, tge_gfx_data!A:E, 5, FALSE)</f>
        <v>FIRST_BANK_USA_CREATION_eventPicture</v>
      </c>
      <c r="D5851" s="2" t="str">
        <f>IFERROR(VLOOKUP(C5851,pictures!A:C,3,FALSE), "")</f>
        <v>NO</v>
      </c>
      <c r="E5851" s="1" t="s">
        <v>2466</v>
      </c>
      <c r="F5851" s="1" t="s">
        <v>17117</v>
      </c>
      <c r="G5851" s="2" t="s">
        <v>22532</v>
      </c>
    </row>
    <row r="5852" spans="1:8" ht="56.25" customHeight="1" x14ac:dyDescent="0.25">
      <c r="A5852" s="1" t="s">
        <v>17064</v>
      </c>
      <c r="B5852" s="2" t="s">
        <v>4973</v>
      </c>
      <c r="C5852" s="2" t="str">
        <f>VLOOKUP($B5852, tge_gfx_data!A:E, 5, FALSE)</f>
        <v>HOMESPUN_MOVEMENT_eventPicture</v>
      </c>
      <c r="D5852" s="2" t="str">
        <f>IFERROR(VLOOKUP(C5852,pictures!A:C,3,FALSE), "")</f>
        <v>NO</v>
      </c>
      <c r="E5852" s="1" t="s">
        <v>2468</v>
      </c>
      <c r="F5852" s="1" t="s">
        <v>17118</v>
      </c>
      <c r="G5852" s="2" t="s">
        <v>17119</v>
      </c>
      <c r="H5852" s="2" t="s">
        <v>5122</v>
      </c>
    </row>
    <row r="5853" spans="1:8" ht="56.25" customHeight="1" x14ac:dyDescent="0.25">
      <c r="A5853" s="1" t="s">
        <v>17064</v>
      </c>
      <c r="B5853" s="2" t="s">
        <v>4974</v>
      </c>
      <c r="C5853" s="2" t="str">
        <f>VLOOKUP($B5853, tge_gfx_data!A:E, 5, FALSE)</f>
        <v>01_WESTERN/ECONOMY/RURAL/COTTON_PLANTATION_MISSISSIPPI_WALKER</v>
      </c>
      <c r="D5853" s="2" t="str">
        <f>IFERROR(VLOOKUP(C5853,pictures!A:C,3,FALSE), "")</f>
        <v>YES</v>
      </c>
      <c r="E5853" s="1" t="s">
        <v>2446</v>
      </c>
      <c r="F5853" s="1" t="s">
        <v>17120</v>
      </c>
      <c r="G5853" s="2" t="s">
        <v>22151</v>
      </c>
      <c r="H5853" s="2" t="s">
        <v>5122</v>
      </c>
    </row>
    <row r="5854" spans="1:8" ht="56.25" customHeight="1" x14ac:dyDescent="0.25">
      <c r="A5854" s="1" t="s">
        <v>17064</v>
      </c>
      <c r="B5854" s="2" t="s">
        <v>4975</v>
      </c>
      <c r="C5854" s="2" t="str">
        <f>VLOOKUP($B5854, tge_gfx_data!A:E, 5, FALSE)</f>
        <v>UNITED_STATES_MINT_eventPicture</v>
      </c>
      <c r="D5854" s="2" t="str">
        <f>IFERROR(VLOOKUP(C5854,pictures!A:C,3,FALSE), "")</f>
        <v>NO</v>
      </c>
      <c r="E5854" s="1" t="s">
        <v>2466</v>
      </c>
      <c r="F5854" s="1" t="s">
        <v>17121</v>
      </c>
      <c r="G5854" s="2" t="s">
        <v>22152</v>
      </c>
      <c r="H5854" s="2" t="s">
        <v>5122</v>
      </c>
    </row>
    <row r="5855" spans="1:8" ht="56.25" customHeight="1" x14ac:dyDescent="0.25">
      <c r="A5855" s="1" t="s">
        <v>17064</v>
      </c>
      <c r="B5855" s="2" t="s">
        <v>4976</v>
      </c>
      <c r="C5855" s="2" t="str">
        <f>VLOOKUP($B5855, tge_gfx_data!A:E, 5, FALSE)</f>
        <v>TECUMEHS_CONFEDERACY_eventPicture</v>
      </c>
      <c r="D5855" s="2" t="str">
        <f>IFERROR(VLOOKUP(C5855,pictures!A:C,3,FALSE), "")</f>
        <v>NO</v>
      </c>
      <c r="E5855" s="1" t="s">
        <v>2365</v>
      </c>
      <c r="F5855" s="1" t="s">
        <v>17122</v>
      </c>
      <c r="G5855" s="2" t="s">
        <v>22153</v>
      </c>
      <c r="H5855" s="2" t="s">
        <v>6403</v>
      </c>
    </row>
    <row r="5856" spans="1:8" ht="56.25" customHeight="1" x14ac:dyDescent="0.25">
      <c r="A5856" s="1" t="s">
        <v>17064</v>
      </c>
      <c r="B5856" s="2" t="s">
        <v>4977</v>
      </c>
      <c r="C5856" s="2" t="str">
        <f>VLOOKUP($B5856, tge_gfx_data!A:E, 5, FALSE)</f>
        <v>SHAYS_REBELLION_USA_eventPicture</v>
      </c>
      <c r="D5856" s="2" t="str">
        <f>IFERROR(VLOOKUP(C5856,pictures!A:C,3,FALSE), "")</f>
        <v>NO</v>
      </c>
      <c r="E5856" s="1" t="s">
        <v>2423</v>
      </c>
      <c r="F5856" s="1" t="s">
        <v>17123</v>
      </c>
      <c r="G5856" s="2" t="s">
        <v>17124</v>
      </c>
      <c r="H5856" s="2" t="s">
        <v>6403</v>
      </c>
    </row>
    <row r="5857" spans="1:8" ht="56.25" customHeight="1" x14ac:dyDescent="0.25">
      <c r="A5857" s="1" t="s">
        <v>17064</v>
      </c>
      <c r="B5857" s="2" t="s">
        <v>4978</v>
      </c>
      <c r="C5857" s="2" t="str">
        <f>VLOOKUP($B5857, tge_gfx_data!A:E, 5, FALSE)</f>
        <v>01_WESTERN/PEOPLE/FESTIVALS/VICTORY_BALL_FERRIS</v>
      </c>
      <c r="D5857" s="2" t="str">
        <f>IFERROR(VLOOKUP(C5857,pictures!A:C,3,FALSE), "")</f>
        <v>YES</v>
      </c>
      <c r="E5857" s="1" t="s">
        <v>2464</v>
      </c>
      <c r="F5857" s="1" t="s">
        <v>17125</v>
      </c>
      <c r="G5857" s="2" t="s">
        <v>17126</v>
      </c>
      <c r="H5857" s="2" t="s">
        <v>6403</v>
      </c>
    </row>
    <row r="5858" spans="1:8" ht="56.25" customHeight="1" x14ac:dyDescent="0.25">
      <c r="A5858" s="1" t="s">
        <v>17064</v>
      </c>
      <c r="B5858" s="2" t="s">
        <v>4979</v>
      </c>
      <c r="C5858" s="2" t="str">
        <f>VLOOKUP($B5858, tge_gfx_data!A:E, 5, FALSE)</f>
        <v>01_WESTERN/GOVERNMENT/REFORMS/DECLARATION_COMMITTEE_BUXTON</v>
      </c>
      <c r="D5858" s="2" t="str">
        <f>IFERROR(VLOOKUP(C5858,pictures!A:C,3,FALSE), "")</f>
        <v>YES</v>
      </c>
      <c r="E5858" s="1" t="s">
        <v>2464</v>
      </c>
      <c r="F5858" s="1" t="s">
        <v>17125</v>
      </c>
      <c r="G5858" s="2" t="s">
        <v>17127</v>
      </c>
      <c r="H5858" s="2" t="s">
        <v>6403</v>
      </c>
    </row>
    <row r="5859" spans="1:8" ht="56.25" customHeight="1" x14ac:dyDescent="0.25">
      <c r="A5859" s="1" t="s">
        <v>17064</v>
      </c>
      <c r="B5859" s="2" t="s">
        <v>4980</v>
      </c>
      <c r="C5859" s="2" t="str">
        <f>VLOOKUP($B5859, tge_gfx_data!A:E, 5, FALSE)</f>
        <v>01_WESTERN/GOVERNMENT/FOUNDING/DECLARATION_OF_INDEPENDENCE_TRUMBULL</v>
      </c>
      <c r="D5859" s="2" t="str">
        <f>IFERROR(VLOOKUP(C5859,pictures!A:C,3,FALSE), "")</f>
        <v>YES</v>
      </c>
      <c r="E5859" s="1" t="s">
        <v>2360</v>
      </c>
      <c r="F5859" s="1" t="s">
        <v>17128</v>
      </c>
      <c r="G5859" s="2" t="s">
        <v>17129</v>
      </c>
      <c r="H5859" s="2" t="s">
        <v>6484</v>
      </c>
    </row>
    <row r="5860" spans="1:8" ht="56.25" customHeight="1" x14ac:dyDescent="0.25">
      <c r="A5860" s="1" t="s">
        <v>17064</v>
      </c>
      <c r="B5860" s="2" t="s">
        <v>4981</v>
      </c>
      <c r="C5860" s="2" t="str">
        <f>VLOOKUP($B5860, tge_gfx_data!A:E, 5, FALSE)</f>
        <v>THE_HAGUE_PORT_1760_eventPicture</v>
      </c>
      <c r="D5860" s="2" t="str">
        <f>IFERROR(VLOOKUP(C5860,pictures!A:C,3,FALSE), "")</f>
        <v>NO</v>
      </c>
      <c r="E5860" s="1" t="s">
        <v>2464</v>
      </c>
      <c r="F5860" s="1" t="s">
        <v>17125</v>
      </c>
      <c r="G5860" s="2" t="s">
        <v>17130</v>
      </c>
      <c r="H5860" s="2" t="s">
        <v>6403</v>
      </c>
    </row>
    <row r="5861" spans="1:8" ht="56.25" customHeight="1" x14ac:dyDescent="0.25">
      <c r="A5861" s="1" t="s">
        <v>17064</v>
      </c>
      <c r="B5861" s="2" t="s">
        <v>4982</v>
      </c>
      <c r="C5861" s="2" t="str">
        <f>VLOOKUP($B5861, tge_gfx_data!A:E, 5, FALSE)</f>
        <v>WILLEM_V_DIPLOMACY_eventPicture</v>
      </c>
      <c r="D5861" s="2" t="str">
        <f>IFERROR(VLOOKUP(C5861,pictures!A:C,3,FALSE), "")</f>
        <v>NO</v>
      </c>
      <c r="E5861" s="1" t="s">
        <v>2464</v>
      </c>
      <c r="F5861" s="1" t="s">
        <v>17125</v>
      </c>
      <c r="G5861" s="2" t="s">
        <v>17131</v>
      </c>
      <c r="H5861" s="2" t="s">
        <v>6403</v>
      </c>
    </row>
    <row r="5862" spans="1:8" ht="56.25" customHeight="1" x14ac:dyDescent="0.25">
      <c r="A5862" s="1" t="s">
        <v>17064</v>
      </c>
      <c r="B5862" s="2" t="s">
        <v>4983</v>
      </c>
      <c r="C5862" s="2" t="str">
        <f>VLOOKUP($B5862, tge_gfx_data!A:E, 5, FALSE)</f>
        <v>01_WESTERN/PEOPLE/PORTRAITS/CHIEF_JUSTICE_JAY_STUART</v>
      </c>
      <c r="D5862" s="2" t="str">
        <f>IFERROR(VLOOKUP(C5862,pictures!A:C,3,FALSE), "")</f>
        <v>YES</v>
      </c>
      <c r="E5862" s="1" t="s">
        <v>2992</v>
      </c>
      <c r="F5862" s="1" t="s">
        <v>17132</v>
      </c>
      <c r="G5862" s="2" t="s">
        <v>22154</v>
      </c>
      <c r="H5862" s="2" t="s">
        <v>6403</v>
      </c>
    </row>
    <row r="5863" spans="1:8" ht="56.25" customHeight="1" x14ac:dyDescent="0.25">
      <c r="A5863" s="1" t="s">
        <v>17064</v>
      </c>
      <c r="B5863" s="2" t="s">
        <v>4984</v>
      </c>
      <c r="C5863" s="2" t="str">
        <f>VLOOKUP($B5863, tge_gfx_data!A:E, 5, FALSE)</f>
        <v>01_WESTERN/GOVERNMENT/FOUNDING/WASHINGTON_CROSSING_DELAWARE_LEUTZE</v>
      </c>
      <c r="D5863" s="2" t="str">
        <f>IFERROR(VLOOKUP(C5863,pictures!A:C,3,FALSE), "")</f>
        <v>YES</v>
      </c>
      <c r="E5863" s="1" t="s">
        <v>2360</v>
      </c>
      <c r="F5863" s="1" t="s">
        <v>17133</v>
      </c>
      <c r="G5863" s="2" t="s">
        <v>17134</v>
      </c>
      <c r="H5863" s="2" t="s">
        <v>6484</v>
      </c>
    </row>
    <row r="5864" spans="1:8" ht="56.25" customHeight="1" x14ac:dyDescent="0.25">
      <c r="A5864" s="1" t="s">
        <v>17064</v>
      </c>
      <c r="B5864" s="2" t="s">
        <v>4985</v>
      </c>
      <c r="C5864" s="2" t="str">
        <f>VLOOKUP($B5864, tge_gfx_data!A:E, 5, FALSE)</f>
        <v>01_WESTERN/LAND/BATTLE/BATTLE_LONG_ISLAND_DANDREA</v>
      </c>
      <c r="D5864" s="2" t="str">
        <f>IFERROR(VLOOKUP(C5864,pictures!A:C,3,FALSE), "")</f>
        <v>YES</v>
      </c>
      <c r="E5864" s="1" t="s">
        <v>2498</v>
      </c>
      <c r="F5864" s="1" t="s">
        <v>17135</v>
      </c>
      <c r="G5864" s="2" t="s">
        <v>22155</v>
      </c>
      <c r="H5864" s="2" t="s">
        <v>6403</v>
      </c>
    </row>
    <row r="5865" spans="1:8" ht="56.25" customHeight="1" x14ac:dyDescent="0.25">
      <c r="A5865" s="1" t="s">
        <v>17064</v>
      </c>
      <c r="B5865" s="2" t="s">
        <v>4986</v>
      </c>
      <c r="C5865" s="2" t="str">
        <f>VLOOKUP($B5865, tge_gfx_data!A:E, 5, FALSE)</f>
        <v>MONTANA_HOUSE_PRINTING_EST_eventPicture</v>
      </c>
      <c r="D5865" s="2" t="str">
        <f>IFERROR(VLOOKUP(C5865,pictures!A:C,3,FALSE), "")</f>
        <v>NO</v>
      </c>
      <c r="E5865" s="1" t="s">
        <v>2466</v>
      </c>
      <c r="F5865" s="1" t="s">
        <v>17136</v>
      </c>
      <c r="G5865" s="2" t="s">
        <v>17137</v>
      </c>
      <c r="H5865" s="2" t="s">
        <v>6403</v>
      </c>
    </row>
    <row r="5866" spans="1:8" ht="56.25" customHeight="1" x14ac:dyDescent="0.25">
      <c r="A5866" s="1" t="s">
        <v>17064</v>
      </c>
      <c r="B5866" s="2" t="s">
        <v>4987</v>
      </c>
      <c r="C5866" s="2" t="str">
        <f>VLOOKUP($B5866, tge_gfx_data!A:E, 5, FALSE)</f>
        <v>PRESIDENTIAL_ELECTION_1796_eventPicture</v>
      </c>
      <c r="D5866" s="2" t="str">
        <f>IFERROR(VLOOKUP(C5866,pictures!A:C,3,FALSE), "")</f>
        <v>NO</v>
      </c>
      <c r="E5866" s="1" t="s">
        <v>2468</v>
      </c>
      <c r="F5866" s="1" t="s">
        <v>17138</v>
      </c>
      <c r="G5866" s="2" t="s">
        <v>22156</v>
      </c>
      <c r="H5866" s="2" t="s">
        <v>6403</v>
      </c>
    </row>
    <row r="5867" spans="1:8" ht="56.25" customHeight="1" x14ac:dyDescent="0.25">
      <c r="A5867" s="1" t="s">
        <v>17064</v>
      </c>
      <c r="B5867" s="2" t="s">
        <v>4988</v>
      </c>
      <c r="C5867" s="2" t="str">
        <f>VLOOKUP($B5867, tge_gfx_data!A:E, 5, FALSE)</f>
        <v>FEDERAL_INCOME_TAX_USA_eventPicture</v>
      </c>
      <c r="D5867" s="2" t="str">
        <f>IFERROR(VLOOKUP(C5867,pictures!A:C,3,FALSE), "")</f>
        <v>NO</v>
      </c>
      <c r="E5867" s="1" t="s">
        <v>2466</v>
      </c>
      <c r="F5867" s="1" t="s">
        <v>17139</v>
      </c>
      <c r="G5867" s="2" t="s">
        <v>17140</v>
      </c>
    </row>
    <row r="5868" spans="1:8" ht="56.25" customHeight="1" x14ac:dyDescent="0.25">
      <c r="A5868" s="1" t="s">
        <v>17064</v>
      </c>
      <c r="B5868" s="2" t="s">
        <v>4989</v>
      </c>
      <c r="C5868" s="2" t="str">
        <f>VLOOKUP($B5868, tge_gfx_data!A:E, 5, FALSE)</f>
        <v>PRESIDENTIAL_ELECTION_2000_eventPicture</v>
      </c>
      <c r="D5868" s="2" t="str">
        <f>IFERROR(VLOOKUP(C5868,pictures!A:C,3,FALSE), "")</f>
        <v>NO</v>
      </c>
      <c r="E5868" s="1" t="s">
        <v>2468</v>
      </c>
      <c r="F5868" s="1" t="s">
        <v>17141</v>
      </c>
      <c r="G5868" s="2" t="s">
        <v>22157</v>
      </c>
    </row>
    <row r="5869" spans="1:8" ht="56.25" customHeight="1" x14ac:dyDescent="0.25">
      <c r="A5869" s="1" t="s">
        <v>17064</v>
      </c>
      <c r="B5869" s="2" t="s">
        <v>4990</v>
      </c>
      <c r="C5869" s="2" t="str">
        <f>VLOOKUP($B5869, tge_gfx_data!A:E, 5, FALSE)</f>
        <v>LOUISIANA_PURCHASE_eventPicture</v>
      </c>
      <c r="D5869" s="2" t="str">
        <f>IFERROR(VLOOKUP(C5869,pictures!A:C,3,FALSE), "")</f>
        <v>NO</v>
      </c>
      <c r="E5869" s="1" t="s">
        <v>2464</v>
      </c>
      <c r="F5869" s="1" t="s">
        <v>17142</v>
      </c>
      <c r="G5869" s="2" t="s">
        <v>22158</v>
      </c>
      <c r="H5869" s="2" t="s">
        <v>6403</v>
      </c>
    </row>
    <row r="5870" spans="1:8" ht="56.25" customHeight="1" x14ac:dyDescent="0.25">
      <c r="A5870" s="1" t="s">
        <v>17064</v>
      </c>
      <c r="B5870" s="2" t="s">
        <v>4991</v>
      </c>
      <c r="C5870" s="2" t="str">
        <f>VLOOKUP($B5870, tge_gfx_data!A:E, 5, FALSE)</f>
        <v>PRESIDENTIAL_ELECTION_1804_eventPicture</v>
      </c>
      <c r="D5870" s="2" t="str">
        <f>IFERROR(VLOOKUP(C5870,pictures!A:C,3,FALSE), "")</f>
        <v>NO</v>
      </c>
      <c r="E5870" s="1" t="s">
        <v>2468</v>
      </c>
      <c r="F5870" s="1" t="s">
        <v>17143</v>
      </c>
      <c r="G5870" s="2" t="s">
        <v>22159</v>
      </c>
    </row>
    <row r="5871" spans="1:8" ht="56.25" customHeight="1" x14ac:dyDescent="0.25">
      <c r="A5871" s="1" t="s">
        <v>17064</v>
      </c>
      <c r="B5871" s="2" t="s">
        <v>4992</v>
      </c>
      <c r="C5871" s="2" t="str">
        <f>VLOOKUP($B5871, tge_gfx_data!A:E, 5, FALSE)</f>
        <v>PRESIDENTIAL_ELECTION_1808_eventPicture</v>
      </c>
      <c r="D5871" s="2" t="str">
        <f>IFERROR(VLOOKUP(C5871,pictures!A:C,3,FALSE), "")</f>
        <v>NO</v>
      </c>
      <c r="E5871" s="1" t="s">
        <v>2468</v>
      </c>
      <c r="F5871" s="1" t="s">
        <v>17144</v>
      </c>
      <c r="G5871" s="2" t="s">
        <v>17145</v>
      </c>
    </row>
    <row r="5872" spans="1:8" ht="56.25" customHeight="1" x14ac:dyDescent="0.25">
      <c r="A5872" s="1" t="s">
        <v>17064</v>
      </c>
      <c r="B5872" s="2" t="s">
        <v>4993</v>
      </c>
      <c r="C5872" s="2" t="str">
        <f>VLOOKUP($B5872, tge_gfx_data!A:E, 5, FALSE)</f>
        <v>NAVAL_RESULT_1812_eventPicture</v>
      </c>
      <c r="D5872" s="2" t="str">
        <f>IFERROR(VLOOKUP(C5872,pictures!A:C,3,FALSE), "")</f>
        <v>NO</v>
      </c>
      <c r="E5872" s="1" t="s">
        <v>2464</v>
      </c>
      <c r="F5872" s="1" t="s">
        <v>17146</v>
      </c>
      <c r="G5872" s="2" t="s">
        <v>17147</v>
      </c>
      <c r="H5872" s="2" t="s">
        <v>6403</v>
      </c>
    </row>
    <row r="5873" spans="1:8" ht="56.25" customHeight="1" x14ac:dyDescent="0.25">
      <c r="A5873" s="1" t="s">
        <v>17064</v>
      </c>
      <c r="B5873" s="2" t="s">
        <v>4994</v>
      </c>
      <c r="C5873" s="2" t="str">
        <f>VLOOKUP($B5873, tge_gfx_data!A:E, 5, FALSE)</f>
        <v>JAMES_MADISON_1812_WAR_ELECTION_eventPicture</v>
      </c>
      <c r="D5873" s="2" t="str">
        <f>IFERROR(VLOOKUP(C5873,pictures!A:C,3,FALSE), "")</f>
        <v>NO</v>
      </c>
      <c r="E5873" s="1" t="s">
        <v>2468</v>
      </c>
      <c r="F5873" s="1" t="s">
        <v>17148</v>
      </c>
      <c r="G5873" s="2" t="s">
        <v>17149</v>
      </c>
      <c r="H5873" s="2" t="s">
        <v>6403</v>
      </c>
    </row>
    <row r="5874" spans="1:8" ht="56.25" customHeight="1" x14ac:dyDescent="0.25">
      <c r="A5874" s="1" t="s">
        <v>17064</v>
      </c>
      <c r="B5874" s="2" t="s">
        <v>4995</v>
      </c>
      <c r="C5874" s="2" t="str">
        <f>VLOOKUP($B5874, tge_gfx_data!A:E, 5, FALSE)</f>
        <v>FRANCE_INVOLVEMENT_US_GB_WAR_eventPicture</v>
      </c>
      <c r="D5874" s="2" t="str">
        <f>IFERROR(VLOOKUP(C5874,pictures!A:C,3,FALSE), "")</f>
        <v>NO</v>
      </c>
      <c r="E5874" s="1" t="s">
        <v>2360</v>
      </c>
      <c r="F5874" s="1" t="s">
        <v>17133</v>
      </c>
      <c r="G5874" s="2" t="s">
        <v>17150</v>
      </c>
      <c r="H5874" s="2" t="s">
        <v>6000</v>
      </c>
    </row>
    <row r="5875" spans="1:8" ht="56.25" customHeight="1" x14ac:dyDescent="0.25">
      <c r="A5875" s="1" t="s">
        <v>17064</v>
      </c>
      <c r="B5875" s="2" t="s">
        <v>4996</v>
      </c>
      <c r="C5875" s="2" t="str">
        <f>VLOOKUP($B5875, tge_gfx_data!A:E, 5, FALSE)</f>
        <v>JAMES_MONROE_DOCTRINE_eventPicture</v>
      </c>
      <c r="D5875" s="2" t="str">
        <f>IFERROR(VLOOKUP(C5875,pictures!A:C,3,FALSE), "")</f>
        <v>NO</v>
      </c>
      <c r="E5875" s="1" t="s">
        <v>2468</v>
      </c>
      <c r="F5875" s="1" t="s">
        <v>17151</v>
      </c>
      <c r="G5875" s="2" t="s">
        <v>22160</v>
      </c>
      <c r="H5875" s="2" t="s">
        <v>6403</v>
      </c>
    </row>
    <row r="5876" spans="1:8" ht="56.25" customHeight="1" x14ac:dyDescent="0.25">
      <c r="A5876" s="1" t="s">
        <v>17064</v>
      </c>
      <c r="B5876" s="2" t="s">
        <v>4997</v>
      </c>
      <c r="C5876" s="2" t="str">
        <f>VLOOKUP($B5876, tge_gfx_data!A:E, 5, FALSE)</f>
        <v>SEMINOLE_WAR_eventPicture</v>
      </c>
      <c r="D5876" s="2" t="str">
        <f>IFERROR(VLOOKUP(C5876,pictures!A:C,3,FALSE), "")</f>
        <v>NO</v>
      </c>
      <c r="E5876" s="1" t="s">
        <v>2992</v>
      </c>
      <c r="F5876" s="1" t="s">
        <v>17152</v>
      </c>
      <c r="G5876" s="2" t="s">
        <v>17153</v>
      </c>
      <c r="H5876" s="2" t="s">
        <v>6403</v>
      </c>
    </row>
    <row r="5877" spans="1:8" ht="56.25" customHeight="1" x14ac:dyDescent="0.25">
      <c r="A5877" s="1" t="s">
        <v>17064</v>
      </c>
      <c r="B5877" s="2" t="s">
        <v>4998</v>
      </c>
      <c r="C5877" s="2" t="str">
        <f>VLOOKUP($B5877, tge_gfx_data!A:E, 5, FALSE)</f>
        <v>01_WESTERN/NAVAL/PORT/VIEW_SOUTH_STREET_KHADLEC</v>
      </c>
      <c r="D5877" s="2" t="str">
        <f>IFERROR(VLOOKUP(C5877,pictures!A:C,3,FALSE), "")</f>
        <v>YES</v>
      </c>
      <c r="E5877" s="1" t="s">
        <v>2994</v>
      </c>
      <c r="F5877" s="1" t="s">
        <v>17154</v>
      </c>
      <c r="G5877" s="2" t="s">
        <v>17155</v>
      </c>
    </row>
    <row r="5878" spans="1:8" ht="56.25" customHeight="1" x14ac:dyDescent="0.25">
      <c r="A5878" s="1" t="s">
        <v>17156</v>
      </c>
      <c r="B5878" s="2" t="s">
        <v>17157</v>
      </c>
      <c r="C5878" s="2" t="e">
        <f>VLOOKUP($B5878, tge_gfx_data!A:E, 5, FALSE)</f>
        <v>#N/A</v>
      </c>
      <c r="D5878" s="2" t="str">
        <f>IFERROR(VLOOKUP(C5878,pictures!A:C,3,FALSE), "")</f>
        <v/>
      </c>
      <c r="E5878" s="1" t="s">
        <v>18642</v>
      </c>
      <c r="F5878" s="1" t="s">
        <v>17158</v>
      </c>
      <c r="G5878" s="2" t="s">
        <v>17159</v>
      </c>
    </row>
    <row r="5879" spans="1:8" ht="56.25" customHeight="1" x14ac:dyDescent="0.25">
      <c r="A5879" s="1" t="s">
        <v>17156</v>
      </c>
      <c r="B5879" s="2" t="s">
        <v>17160</v>
      </c>
      <c r="C5879" s="2" t="e">
        <f>VLOOKUP($B5879, tge_gfx_data!A:E, 5, FALSE)</f>
        <v>#N/A</v>
      </c>
      <c r="D5879" s="2" t="str">
        <f>IFERROR(VLOOKUP(C5879,pictures!A:C,3,FALSE), "")</f>
        <v/>
      </c>
      <c r="E5879" s="1" t="s">
        <v>18635</v>
      </c>
      <c r="F5879" s="1" t="s">
        <v>17161</v>
      </c>
      <c r="G5879" s="2" t="s">
        <v>17162</v>
      </c>
    </row>
    <row r="5880" spans="1:8" ht="56.25" customHeight="1" x14ac:dyDescent="0.25">
      <c r="A5880" s="1" t="s">
        <v>17156</v>
      </c>
      <c r="B5880" s="2" t="s">
        <v>17163</v>
      </c>
      <c r="C5880" s="2" t="e">
        <f>VLOOKUP($B5880, tge_gfx_data!A:E, 5, FALSE)</f>
        <v>#N/A</v>
      </c>
      <c r="D5880" s="2" t="str">
        <f>IFERROR(VLOOKUP(C5880,pictures!A:C,3,FALSE), "")</f>
        <v/>
      </c>
      <c r="E5880" s="1" t="s">
        <v>18642</v>
      </c>
      <c r="F5880" s="1" t="s">
        <v>17164</v>
      </c>
      <c r="G5880" s="2" t="s">
        <v>17165</v>
      </c>
    </row>
    <row r="5881" spans="1:8" ht="56.25" customHeight="1" x14ac:dyDescent="0.25">
      <c r="A5881" s="1" t="s">
        <v>17156</v>
      </c>
      <c r="B5881" s="2" t="s">
        <v>17166</v>
      </c>
      <c r="C5881" s="2" t="e">
        <f>VLOOKUP($B5881, tge_gfx_data!A:E, 5, FALSE)</f>
        <v>#N/A</v>
      </c>
      <c r="D5881" s="2" t="str">
        <f>IFERROR(VLOOKUP(C5881,pictures!A:C,3,FALSE), "")</f>
        <v/>
      </c>
      <c r="E5881" s="1" t="s">
        <v>18642</v>
      </c>
      <c r="F5881" s="1" t="s">
        <v>17167</v>
      </c>
      <c r="G5881" s="2" t="s">
        <v>17168</v>
      </c>
    </row>
    <row r="5882" spans="1:8" ht="56.25" customHeight="1" x14ac:dyDescent="0.25">
      <c r="A5882" s="1" t="s">
        <v>17156</v>
      </c>
      <c r="B5882" s="2" t="s">
        <v>17169</v>
      </c>
      <c r="C5882" s="2" t="e">
        <f>VLOOKUP($B5882, tge_gfx_data!A:E, 5, FALSE)</f>
        <v>#N/A</v>
      </c>
      <c r="D5882" s="2" t="str">
        <f>IFERROR(VLOOKUP(C5882,pictures!A:C,3,FALSE), "")</f>
        <v/>
      </c>
      <c r="E5882" s="1" t="s">
        <v>18641</v>
      </c>
      <c r="F5882" s="1" t="s">
        <v>17170</v>
      </c>
      <c r="G5882" s="2" t="s">
        <v>17171</v>
      </c>
    </row>
    <row r="5883" spans="1:8" ht="56.25" customHeight="1" x14ac:dyDescent="0.25">
      <c r="A5883" s="1" t="s">
        <v>17156</v>
      </c>
      <c r="B5883" s="2" t="s">
        <v>17172</v>
      </c>
      <c r="C5883" s="2" t="e">
        <f>VLOOKUP($B5883, tge_gfx_data!A:E, 5, FALSE)</f>
        <v>#N/A</v>
      </c>
      <c r="D5883" s="2" t="str">
        <f>IFERROR(VLOOKUP(C5883,pictures!A:C,3,FALSE), "")</f>
        <v/>
      </c>
      <c r="E5883" s="1" t="s">
        <v>18641</v>
      </c>
      <c r="F5883" s="1" t="s">
        <v>17173</v>
      </c>
      <c r="G5883" s="2" t="s">
        <v>17174</v>
      </c>
    </row>
    <row r="5884" spans="1:8" ht="56.25" customHeight="1" x14ac:dyDescent="0.25">
      <c r="A5884" s="1" t="s">
        <v>17156</v>
      </c>
      <c r="B5884" s="2" t="s">
        <v>17175</v>
      </c>
      <c r="C5884" s="2" t="e">
        <f>VLOOKUP($B5884, tge_gfx_data!A:E, 5, FALSE)</f>
        <v>#N/A</v>
      </c>
      <c r="D5884" s="2" t="str">
        <f>IFERROR(VLOOKUP(C5884,pictures!A:C,3,FALSE), "")</f>
        <v/>
      </c>
      <c r="E5884" s="1" t="s">
        <v>18640</v>
      </c>
      <c r="F5884" s="1" t="s">
        <v>17176</v>
      </c>
      <c r="G5884" s="2" t="s">
        <v>17177</v>
      </c>
    </row>
    <row r="5885" spans="1:8" ht="56.25" customHeight="1" x14ac:dyDescent="0.25">
      <c r="A5885" s="1" t="s">
        <v>17156</v>
      </c>
      <c r="B5885" s="2" t="s">
        <v>17178</v>
      </c>
      <c r="C5885" s="2" t="e">
        <f>VLOOKUP($B5885, tge_gfx_data!A:E, 5, FALSE)</f>
        <v>#N/A</v>
      </c>
      <c r="D5885" s="2" t="str">
        <f>IFERROR(VLOOKUP(C5885,pictures!A:C,3,FALSE), "")</f>
        <v/>
      </c>
      <c r="E5885" s="1" t="s">
        <v>18641</v>
      </c>
      <c r="F5885" s="1" t="s">
        <v>17179</v>
      </c>
      <c r="G5885" s="2" t="s">
        <v>22449</v>
      </c>
    </row>
    <row r="5886" spans="1:8" ht="56.25" customHeight="1" x14ac:dyDescent="0.25">
      <c r="A5886" s="1" t="s">
        <v>17156</v>
      </c>
      <c r="B5886" s="2" t="s">
        <v>17180</v>
      </c>
      <c r="C5886" s="2" t="e">
        <f>VLOOKUP($B5886, tge_gfx_data!A:E, 5, FALSE)</f>
        <v>#N/A</v>
      </c>
      <c r="D5886" s="2" t="str">
        <f>IFERROR(VLOOKUP(C5886,pictures!A:C,3,FALSE), "")</f>
        <v/>
      </c>
      <c r="E5886" s="1" t="s">
        <v>18641</v>
      </c>
      <c r="F5886" s="1" t="s">
        <v>17181</v>
      </c>
      <c r="G5886" s="2" t="s">
        <v>17182</v>
      </c>
    </row>
    <row r="5887" spans="1:8" ht="56.25" customHeight="1" x14ac:dyDescent="0.25">
      <c r="A5887" s="1" t="s">
        <v>17156</v>
      </c>
      <c r="B5887" s="2" t="s">
        <v>17183</v>
      </c>
      <c r="C5887" s="2" t="e">
        <f>VLOOKUP($B5887, tge_gfx_data!A:E, 5, FALSE)</f>
        <v>#N/A</v>
      </c>
      <c r="D5887" s="2" t="str">
        <f>IFERROR(VLOOKUP(C5887,pictures!A:C,3,FALSE), "")</f>
        <v/>
      </c>
      <c r="E5887" s="1" t="s">
        <v>18641</v>
      </c>
      <c r="F5887" s="1" t="s">
        <v>17184</v>
      </c>
      <c r="G5887" s="2" t="s">
        <v>17185</v>
      </c>
    </row>
    <row r="5888" spans="1:8" ht="56.25" customHeight="1" x14ac:dyDescent="0.25">
      <c r="A5888" s="1" t="s">
        <v>17156</v>
      </c>
      <c r="B5888" s="2" t="s">
        <v>17186</v>
      </c>
      <c r="C5888" s="2" t="e">
        <f>VLOOKUP($B5888, tge_gfx_data!A:E, 5, FALSE)</f>
        <v>#N/A</v>
      </c>
      <c r="D5888" s="2" t="str">
        <f>IFERROR(VLOOKUP(C5888,pictures!A:C,3,FALSE), "")</f>
        <v/>
      </c>
      <c r="E5888" s="1" t="s">
        <v>18640</v>
      </c>
      <c r="F5888" s="1" t="s">
        <v>17187</v>
      </c>
      <c r="G5888" s="2" t="s">
        <v>22450</v>
      </c>
    </row>
    <row r="5889" spans="1:7" ht="56.25" customHeight="1" x14ac:dyDescent="0.25">
      <c r="A5889" s="1" t="s">
        <v>17188</v>
      </c>
      <c r="B5889" s="2" t="s">
        <v>5003</v>
      </c>
      <c r="C5889" s="2" t="str">
        <f>VLOOKUP($B5889, tge_gfx_data!A:E, 5, FALSE)</f>
        <v>WRIGHT_VESUVIUS_ERUPTION_eventPicture</v>
      </c>
      <c r="D5889" s="2" t="str">
        <f>IFERROR(VLOOKUP(C5889,pictures!A:C,3,FALSE), "")</f>
        <v>NO</v>
      </c>
      <c r="E5889" s="1" t="s">
        <v>1138</v>
      </c>
      <c r="F5889" s="1" t="s">
        <v>17189</v>
      </c>
      <c r="G5889" s="2" t="s">
        <v>17190</v>
      </c>
    </row>
    <row r="5890" spans="1:7" ht="56.25" customHeight="1" x14ac:dyDescent="0.25">
      <c r="A5890" s="1" t="s">
        <v>17188</v>
      </c>
      <c r="B5890" s="2" t="s">
        <v>17191</v>
      </c>
      <c r="C5890" s="2" t="e">
        <f>VLOOKUP($B5890, tge_gfx_data!A:E, 5, FALSE)</f>
        <v>#N/A</v>
      </c>
      <c r="D5890" s="2" t="str">
        <f>IFERROR(VLOOKUP(C5890,pictures!A:C,3,FALSE), "")</f>
        <v/>
      </c>
      <c r="E5890" s="1" t="s">
        <v>1138</v>
      </c>
      <c r="F5890" s="1" t="s">
        <v>7107</v>
      </c>
      <c r="G5890" s="2" t="s">
        <v>7107</v>
      </c>
    </row>
    <row r="5891" spans="1:7" ht="56.25" customHeight="1" x14ac:dyDescent="0.25">
      <c r="A5891" s="1" t="s">
        <v>17192</v>
      </c>
      <c r="B5891" s="2" t="s">
        <v>5005</v>
      </c>
      <c r="C5891" s="2" t="str">
        <f>VLOOKUP($B5891, tge_gfx_data!A:E, 5, FALSE)</f>
        <v>ROSE_REVENGE_eventPicture</v>
      </c>
      <c r="D5891" s="2" t="str">
        <f>IFERROR(VLOOKUP(C5891,pictures!A:C,3,FALSE), "")</f>
        <v>NO</v>
      </c>
      <c r="E5891" s="1" t="s">
        <v>2545</v>
      </c>
      <c r="F5891" s="1" t="s">
        <v>17193</v>
      </c>
      <c r="G5891" s="2" t="s">
        <v>17194</v>
      </c>
    </row>
    <row r="5892" spans="1:7" ht="56.25" customHeight="1" x14ac:dyDescent="0.25">
      <c r="A5892" s="1" t="s">
        <v>17192</v>
      </c>
      <c r="B5892" s="2" t="s">
        <v>5006</v>
      </c>
      <c r="C5892" s="2" t="str">
        <f>VLOOKUP($B5892, tge_gfx_data!A:E, 5, FALSE)</f>
        <v>LANCASTER_ALNWICK_eventPicture</v>
      </c>
      <c r="D5892" s="2" t="str">
        <f>IFERROR(VLOOKUP(C5892,pictures!A:C,3,FALSE), "")</f>
        <v>NO</v>
      </c>
      <c r="E5892" s="1" t="s">
        <v>2545</v>
      </c>
      <c r="F5892" s="1" t="s">
        <v>17195</v>
      </c>
      <c r="G5892" s="2" t="s">
        <v>17196</v>
      </c>
    </row>
    <row r="5893" spans="1:7" ht="56.25" customHeight="1" x14ac:dyDescent="0.25">
      <c r="A5893" s="1" t="s">
        <v>17192</v>
      </c>
      <c r="B5893" s="2" t="s">
        <v>5007</v>
      </c>
      <c r="C5893" s="2" t="str">
        <f>VLOOKUP($B5893, tge_gfx_data!A:E, 5, FALSE)</f>
        <v>SAINT_CECILLIA_eventPicture</v>
      </c>
      <c r="D5893" s="2" t="str">
        <f>IFERROR(VLOOKUP(C5893,pictures!A:C,3,FALSE), "")</f>
        <v>NO</v>
      </c>
      <c r="E5893" s="1" t="s">
        <v>2545</v>
      </c>
      <c r="F5893" s="1" t="s">
        <v>17197</v>
      </c>
      <c r="G5893" s="2" t="s">
        <v>17198</v>
      </c>
    </row>
    <row r="5894" spans="1:7" ht="56.25" customHeight="1" x14ac:dyDescent="0.25">
      <c r="A5894" s="1" t="s">
        <v>17192</v>
      </c>
      <c r="B5894" s="2" t="s">
        <v>5008</v>
      </c>
      <c r="C5894" s="2" t="str">
        <f>VLOOKUP($B5894, tge_gfx_data!A:E, 5, FALSE)</f>
        <v>01_WESTERN/LAND/CAMPS/LOYAL_SUBJECTS_NORTHAMPTON_TURNER</v>
      </c>
      <c r="D5894" s="2" t="str">
        <f>IFERROR(VLOOKUP(C5894,pictures!A:C,3,FALSE), "")</f>
        <v>YES</v>
      </c>
      <c r="E5894" s="1" t="s">
        <v>2545</v>
      </c>
      <c r="F5894" s="1" t="s">
        <v>17199</v>
      </c>
      <c r="G5894" s="2" t="s">
        <v>17200</v>
      </c>
    </row>
    <row r="5895" spans="1:7" ht="56.25" customHeight="1" x14ac:dyDescent="0.25">
      <c r="A5895" s="1" t="s">
        <v>17192</v>
      </c>
      <c r="B5895" s="2" t="s">
        <v>5009</v>
      </c>
      <c r="C5895" s="2" t="str">
        <f>VLOOKUP($B5895, tge_gfx_data!A:E, 5, FALSE)</f>
        <v>01_WESTERN/GOVERNMENT/FOUNDING/THE_TWO_CROWNS_DICKSEE</v>
      </c>
      <c r="D5895" s="2" t="str">
        <f>IFERROR(VLOOKUP(C5895,pictures!A:C,3,FALSE), "")</f>
        <v>YES</v>
      </c>
      <c r="E5895" s="1" t="s">
        <v>2545</v>
      </c>
      <c r="F5895" s="1" t="s">
        <v>17201</v>
      </c>
      <c r="G5895" s="2" t="s">
        <v>17200</v>
      </c>
    </row>
    <row r="5896" spans="1:7" ht="56.25" customHeight="1" x14ac:dyDescent="0.25">
      <c r="A5896" s="1" t="s">
        <v>17192</v>
      </c>
      <c r="B5896" s="2" t="s">
        <v>5010</v>
      </c>
      <c r="C5896" s="2" t="str">
        <f>VLOOKUP($B5896, tge_gfx_data!A:E, 5, FALSE)</f>
        <v>HENRY_VIII_AND_FRANCIS_I_eventPicture</v>
      </c>
      <c r="D5896" s="2" t="str">
        <f>IFERROR(VLOOKUP(C5896,pictures!A:C,3,FALSE), "")</f>
        <v>NO</v>
      </c>
      <c r="E5896" s="1" t="s">
        <v>2545</v>
      </c>
      <c r="F5896" s="1" t="s">
        <v>17202</v>
      </c>
      <c r="G5896" s="2" t="s">
        <v>17203</v>
      </c>
    </row>
    <row r="5897" spans="1:7" ht="56.25" customHeight="1" x14ac:dyDescent="0.25">
      <c r="A5897" s="1" t="s">
        <v>17192</v>
      </c>
      <c r="B5897" s="2" t="s">
        <v>5011</v>
      </c>
      <c r="C5897" s="2" t="str">
        <f>VLOOKUP($B5897, tge_gfx_data!A:E, 5, FALSE)</f>
        <v>01_WESTERN/PEOPLE/REFUGEES/LANCASTRIAN_FUGITIVES_SANCTUARY_BURCHETT</v>
      </c>
      <c r="D5897" s="2" t="str">
        <f>IFERROR(VLOOKUP(C5897,pictures!A:C,3,FALSE), "")</f>
        <v>YES</v>
      </c>
      <c r="E5897" s="1" t="s">
        <v>2545</v>
      </c>
      <c r="F5897" s="1" t="s">
        <v>17204</v>
      </c>
      <c r="G5897" s="2" t="s">
        <v>17205</v>
      </c>
    </row>
    <row r="5898" spans="1:7" ht="56.25" customHeight="1" x14ac:dyDescent="0.25">
      <c r="A5898" s="1" t="s">
        <v>17192</v>
      </c>
      <c r="B5898" s="2" t="s">
        <v>5012</v>
      </c>
      <c r="C5898" s="2" t="str">
        <f>VLOOKUP($B5898, tge_gfx_data!A:E, 5, FALSE)</f>
        <v>01_WESTERN/LAND/CONCLUSION/BATTLE_ST_ALBANS_TURNER</v>
      </c>
      <c r="D5898" s="2" t="str">
        <f>IFERROR(VLOOKUP(C5898,pictures!A:C,3,FALSE), "")</f>
        <v>YES</v>
      </c>
      <c r="E5898" s="1" t="s">
        <v>2545</v>
      </c>
      <c r="F5898" s="1" t="s">
        <v>17204</v>
      </c>
      <c r="G5898" s="2" t="s">
        <v>17206</v>
      </c>
    </row>
    <row r="5899" spans="1:7" ht="56.25" customHeight="1" x14ac:dyDescent="0.25">
      <c r="A5899" s="1" t="s">
        <v>17192</v>
      </c>
      <c r="B5899" s="2" t="s">
        <v>5013</v>
      </c>
      <c r="C5899" s="2" t="str">
        <f>VLOOKUP($B5899, tge_gfx_data!A:E, 5, FALSE)</f>
        <v>HENRI_VII_ARRIVAL_eventPicture</v>
      </c>
      <c r="D5899" s="2" t="str">
        <f>IFERROR(VLOOKUP(C5899,pictures!A:C,3,FALSE), "")</f>
        <v>NO</v>
      </c>
      <c r="E5899" s="1" t="s">
        <v>2545</v>
      </c>
      <c r="F5899" s="1" t="s">
        <v>17207</v>
      </c>
      <c r="G5899" s="2" t="s">
        <v>17208</v>
      </c>
    </row>
    <row r="5900" spans="1:7" ht="56.25" customHeight="1" x14ac:dyDescent="0.25">
      <c r="A5900" s="1" t="s">
        <v>17192</v>
      </c>
      <c r="B5900" s="2" t="s">
        <v>5014</v>
      </c>
      <c r="C5900" s="2" t="str">
        <f>VLOOKUP($B5900, tge_gfx_data!A:E, 5, FALSE)</f>
        <v>YORK_CLIFFORD_CASTLE_eventPicture</v>
      </c>
      <c r="D5900" s="2" t="str">
        <f>IFERROR(VLOOKUP(C5900,pictures!A:C,3,FALSE), "")</f>
        <v>NO</v>
      </c>
      <c r="E5900" s="1" t="s">
        <v>2545</v>
      </c>
      <c r="F5900" s="1" t="s">
        <v>17209</v>
      </c>
      <c r="G5900" s="2" t="s">
        <v>17210</v>
      </c>
    </row>
    <row r="5901" spans="1:7" ht="56.25" customHeight="1" x14ac:dyDescent="0.25">
      <c r="A5901" s="1" t="s">
        <v>17192</v>
      </c>
      <c r="B5901" s="2" t="s">
        <v>5015</v>
      </c>
      <c r="C5901" s="2" t="str">
        <f>VLOOKUP($B5901, tge_gfx_data!A:E, 5, FALSE)</f>
        <v>ENCHANTED_ROSES_eventPicture</v>
      </c>
      <c r="D5901" s="2" t="str">
        <f>IFERROR(VLOOKUP(C5901,pictures!A:C,3,FALSE), "")</f>
        <v>NO</v>
      </c>
      <c r="E5901" s="1" t="s">
        <v>2545</v>
      </c>
      <c r="F5901" s="1" t="s">
        <v>17211</v>
      </c>
      <c r="G5901" s="2" t="s">
        <v>17212</v>
      </c>
    </row>
    <row r="5902" spans="1:7" ht="56.25" customHeight="1" x14ac:dyDescent="0.25">
      <c r="A5902" s="1" t="s">
        <v>17192</v>
      </c>
      <c r="B5902" s="2" t="s">
        <v>5016</v>
      </c>
      <c r="C5902" s="2" t="str">
        <f>VLOOKUP($B5902, tge_gfx_data!A:E, 5, FALSE)</f>
        <v>WHITE_ROSE_PLUCKING_eventPicture</v>
      </c>
      <c r="D5902" s="2" t="str">
        <f>IFERROR(VLOOKUP(C5902,pictures!A:C,3,FALSE), "")</f>
        <v>NO</v>
      </c>
      <c r="E5902" s="1" t="s">
        <v>2545</v>
      </c>
      <c r="F5902" s="1" t="s">
        <v>17213</v>
      </c>
      <c r="G5902" s="2" t="s">
        <v>17214</v>
      </c>
    </row>
    <row r="5903" spans="1:7" ht="56.25" customHeight="1" x14ac:dyDescent="0.25">
      <c r="A5903" s="1" t="s">
        <v>17192</v>
      </c>
      <c r="B5903" s="2" t="s">
        <v>5017</v>
      </c>
      <c r="C5903" s="2" t="str">
        <f>VLOOKUP($B5903, tge_gfx_data!A:E, 5, FALSE)</f>
        <v>01_WESTERN/LAND/BATTLE/ROSES_BATTLE_BARNET_COLLINGWOOD</v>
      </c>
      <c r="D5903" s="2" t="str">
        <f>IFERROR(VLOOKUP(C5903,pictures!A:C,3,FALSE), "")</f>
        <v>YES</v>
      </c>
      <c r="E5903" s="1" t="s">
        <v>2545</v>
      </c>
      <c r="F5903" s="1" t="s">
        <v>17215</v>
      </c>
      <c r="G5903" s="2" t="s">
        <v>17216</v>
      </c>
    </row>
    <row r="5904" spans="1:7" ht="56.25" customHeight="1" x14ac:dyDescent="0.25">
      <c r="A5904" s="1" t="s">
        <v>17192</v>
      </c>
      <c r="B5904" s="2" t="s">
        <v>5018</v>
      </c>
      <c r="C5904" s="2" t="str">
        <f>VLOOKUP($B5904, tge_gfx_data!A:E, 5, FALSE)</f>
        <v>01_WESTERN/LAND/BATTLE/RICHARD_BATTLE_BOSWORTH_BASS</v>
      </c>
      <c r="D5904" s="2" t="str">
        <f>IFERROR(VLOOKUP(C5904,pictures!A:C,3,FALSE), "")</f>
        <v>YES</v>
      </c>
      <c r="E5904" s="1" t="s">
        <v>2545</v>
      </c>
      <c r="F5904" s="1" t="s">
        <v>17217</v>
      </c>
      <c r="G5904" s="2" t="s">
        <v>17218</v>
      </c>
    </row>
    <row r="5905" spans="1:8" ht="56.25" customHeight="1" x14ac:dyDescent="0.25">
      <c r="A5905" s="1" t="s">
        <v>17192</v>
      </c>
      <c r="B5905" s="2" t="s">
        <v>17219</v>
      </c>
      <c r="C5905" s="2" t="e">
        <f>VLOOKUP($B5905, tge_gfx_data!A:E, 5, FALSE)</f>
        <v>#N/A</v>
      </c>
      <c r="D5905" s="2" t="str">
        <f>IFERROR(VLOOKUP(C5905,pictures!A:C,3,FALSE), "")</f>
        <v/>
      </c>
      <c r="E5905" s="1" t="s">
        <v>2545</v>
      </c>
      <c r="F5905" s="1" t="s">
        <v>17220</v>
      </c>
      <c r="G5905" s="2" t="s">
        <v>17221</v>
      </c>
    </row>
    <row r="5906" spans="1:8" ht="56.25" customHeight="1" x14ac:dyDescent="0.25">
      <c r="A5906" s="1" t="s">
        <v>17192</v>
      </c>
      <c r="B5906" s="2" t="s">
        <v>17222</v>
      </c>
      <c r="C5906" s="2" t="e">
        <f>VLOOKUP($B5906, tge_gfx_data!A:E, 5, FALSE)</f>
        <v>#N/A</v>
      </c>
      <c r="D5906" s="2" t="str">
        <f>IFERROR(VLOOKUP(C5906,pictures!A:C,3,FALSE), "")</f>
        <v/>
      </c>
      <c r="E5906" s="1" t="s">
        <v>2545</v>
      </c>
      <c r="F5906" s="1" t="s">
        <v>17223</v>
      </c>
      <c r="G5906" s="2" t="s">
        <v>17224</v>
      </c>
    </row>
    <row r="5907" spans="1:8" ht="56.25" customHeight="1" x14ac:dyDescent="0.25">
      <c r="A5907" s="1" t="s">
        <v>17192</v>
      </c>
      <c r="B5907" s="2" t="s">
        <v>5019</v>
      </c>
      <c r="C5907" s="2" t="str">
        <f>VLOOKUP($B5907, tge_gfx_data!A:E, 5, FALSE)</f>
        <v>MARGARETE_OF_ANJOU_eventPicture</v>
      </c>
      <c r="D5907" s="2" t="str">
        <f>IFERROR(VLOOKUP(C5907,pictures!A:C,3,FALSE), "")</f>
        <v>NO</v>
      </c>
      <c r="E5907" s="1" t="s">
        <v>2545</v>
      </c>
      <c r="F5907" s="1" t="s">
        <v>17225</v>
      </c>
      <c r="G5907" s="2" t="s">
        <v>17226</v>
      </c>
    </row>
    <row r="5908" spans="1:8" ht="56.25" customHeight="1" x14ac:dyDescent="0.25">
      <c r="A5908" s="1" t="s">
        <v>17192</v>
      </c>
      <c r="B5908" s="2" t="s">
        <v>5020</v>
      </c>
      <c r="C5908" s="2" t="str">
        <f>VLOOKUP($B5908, tge_gfx_data!A:E, 5, FALSE)</f>
        <v>01_WESTERN/LAND/BATTLE/BATTLE_TEWKESBURY_TURNER</v>
      </c>
      <c r="D5908" s="2" t="str">
        <f>IFERROR(VLOOKUP(C5908,pictures!A:C,3,FALSE), "")</f>
        <v>YES</v>
      </c>
      <c r="E5908" s="1" t="s">
        <v>2545</v>
      </c>
      <c r="F5908" s="1" t="s">
        <v>17227</v>
      </c>
      <c r="G5908" s="2" t="s">
        <v>17228</v>
      </c>
    </row>
    <row r="5909" spans="1:8" ht="56.25" customHeight="1" x14ac:dyDescent="0.25">
      <c r="A5909" s="1" t="s">
        <v>17192</v>
      </c>
      <c r="B5909" s="2" t="s">
        <v>5021</v>
      </c>
      <c r="C5909" s="2" t="str">
        <f>VLOOKUP($B5909, tge_gfx_data!A:E, 5, FALSE)</f>
        <v>KINGMAKERS_COURT_eventPicture</v>
      </c>
      <c r="D5909" s="2" t="str">
        <f>IFERROR(VLOOKUP(C5909,pictures!A:C,3,FALSE), "")</f>
        <v>NO</v>
      </c>
      <c r="E5909" s="1" t="s">
        <v>2545</v>
      </c>
      <c r="F5909" s="1" t="s">
        <v>17229</v>
      </c>
      <c r="G5909" s="2" t="s">
        <v>17230</v>
      </c>
    </row>
    <row r="5910" spans="1:8" ht="56.25" customHeight="1" x14ac:dyDescent="0.25">
      <c r="A5910" s="1" t="s">
        <v>17192</v>
      </c>
      <c r="B5910" s="2" t="s">
        <v>5022</v>
      </c>
      <c r="C5910" s="2" t="str">
        <f>VLOOKUP($B5910, tge_gfx_data!A:E, 5, FALSE)</f>
        <v>01_WESTERN/PEOPLE/CRIME/ARREST_LORD_HASTINGS_GILBERT</v>
      </c>
      <c r="D5910" s="2" t="str">
        <f>IFERROR(VLOOKUP(C5910,pictures!A:C,3,FALSE), "")</f>
        <v>YES</v>
      </c>
      <c r="E5910" s="1" t="s">
        <v>2545</v>
      </c>
      <c r="F5910" s="1" t="s">
        <v>17231</v>
      </c>
      <c r="G5910" s="2" t="s">
        <v>17232</v>
      </c>
    </row>
    <row r="5911" spans="1:8" ht="56.25" customHeight="1" x14ac:dyDescent="0.25">
      <c r="A5911" s="1" t="s">
        <v>17192</v>
      </c>
      <c r="B5911" s="2" t="s">
        <v>5023</v>
      </c>
      <c r="C5911" s="2" t="str">
        <f>VLOOKUP($B5911, tge_gfx_data!A:E, 5, FALSE)</f>
        <v>DESERTER_BRIDGFORD_eventPicture</v>
      </c>
      <c r="D5911" s="2" t="str">
        <f>IFERROR(VLOOKUP(C5911,pictures!A:C,3,FALSE), "")</f>
        <v/>
      </c>
      <c r="E5911" s="1" t="s">
        <v>2545</v>
      </c>
      <c r="F5911" s="1" t="s">
        <v>17233</v>
      </c>
      <c r="G5911" s="2" t="s">
        <v>17234</v>
      </c>
    </row>
    <row r="5912" spans="1:8" ht="56.25" customHeight="1" x14ac:dyDescent="0.25">
      <c r="A5912" s="1" t="s">
        <v>17192</v>
      </c>
      <c r="B5912" s="2" t="s">
        <v>5024</v>
      </c>
      <c r="C5912" s="2" t="str">
        <f>VLOOKUP($B5912, tge_gfx_data!A:E, 5, FALSE)</f>
        <v>RICHARD_III_HAUNTED_eventPicture</v>
      </c>
      <c r="D5912" s="2" t="str">
        <f>IFERROR(VLOOKUP(C5912,pictures!A:C,3,FALSE), "")</f>
        <v>NO</v>
      </c>
      <c r="E5912" s="1" t="s">
        <v>2545</v>
      </c>
      <c r="F5912" s="1" t="s">
        <v>14586</v>
      </c>
      <c r="G5912" s="2" t="s">
        <v>17235</v>
      </c>
    </row>
    <row r="5913" spans="1:8" ht="56.25" customHeight="1" x14ac:dyDescent="0.25">
      <c r="A5913" s="1" t="s">
        <v>17192</v>
      </c>
      <c r="B5913" s="2" t="s">
        <v>5025</v>
      </c>
      <c r="C5913" s="2" t="str">
        <f>VLOOKUP($B5913, tge_gfx_data!A:E, 5, FALSE)</f>
        <v>FLORA_ZEPHYRS_eventPicture</v>
      </c>
      <c r="D5913" s="2" t="str">
        <f>IFERROR(VLOOKUP(C5913,pictures!A:C,3,FALSE), "")</f>
        <v>NO</v>
      </c>
      <c r="E5913" s="1" t="s">
        <v>2545</v>
      </c>
      <c r="F5913" s="1" t="s">
        <v>17236</v>
      </c>
      <c r="G5913" s="2" t="s">
        <v>17237</v>
      </c>
    </row>
    <row r="5914" spans="1:8" ht="56.25" customHeight="1" x14ac:dyDescent="0.25">
      <c r="A5914" s="1" t="s">
        <v>17238</v>
      </c>
      <c r="B5914" s="2" t="s">
        <v>17239</v>
      </c>
      <c r="C5914" s="2" t="e">
        <f>VLOOKUP($B5914, tge_gfx_data!A:E, 5, FALSE)</f>
        <v>#N/A</v>
      </c>
      <c r="D5914" s="2" t="str">
        <f>IFERROR(VLOOKUP(C5914,pictures!A:C,3,FALSE), "")</f>
        <v/>
      </c>
      <c r="E5914" s="1" t="s">
        <v>2630</v>
      </c>
      <c r="F5914" s="1" t="s">
        <v>17240</v>
      </c>
      <c r="G5914" s="2" t="s">
        <v>17241</v>
      </c>
      <c r="H5914" s="2" t="s">
        <v>6403</v>
      </c>
    </row>
    <row r="5915" spans="1:8" ht="56.25" customHeight="1" x14ac:dyDescent="0.25">
      <c r="A5915" s="1" t="s">
        <v>17238</v>
      </c>
      <c r="B5915" s="2" t="s">
        <v>17242</v>
      </c>
      <c r="C5915" s="2" t="e">
        <f>VLOOKUP($B5915, tge_gfx_data!A:E, 5, FALSE)</f>
        <v>#N/A</v>
      </c>
      <c r="D5915" s="2" t="str">
        <f>IFERROR(VLOOKUP(C5915,pictures!A:C,3,FALSE), "")</f>
        <v/>
      </c>
      <c r="E5915" s="1" t="s">
        <v>2615</v>
      </c>
      <c r="F5915" s="1" t="s">
        <v>8284</v>
      </c>
      <c r="G5915" s="2" t="s">
        <v>17243</v>
      </c>
    </row>
    <row r="5916" spans="1:8" ht="56.25" customHeight="1" x14ac:dyDescent="0.25">
      <c r="A5916" s="1" t="s">
        <v>17238</v>
      </c>
      <c r="B5916" s="2" t="s">
        <v>17244</v>
      </c>
      <c r="C5916" s="2" t="e">
        <f>VLOOKUP($B5916, tge_gfx_data!A:E, 5, FALSE)</f>
        <v>#N/A</v>
      </c>
      <c r="D5916" s="2" t="str">
        <f>IFERROR(VLOOKUP(C5916,pictures!A:C,3,FALSE), "")</f>
        <v/>
      </c>
      <c r="E5916" s="1" t="s">
        <v>18594</v>
      </c>
      <c r="F5916" s="1" t="s">
        <v>17245</v>
      </c>
      <c r="G5916" s="2" t="s">
        <v>17246</v>
      </c>
    </row>
    <row r="5917" spans="1:8" ht="56.25" customHeight="1" x14ac:dyDescent="0.25">
      <c r="A5917" s="1" t="s">
        <v>17238</v>
      </c>
      <c r="B5917" s="2" t="s">
        <v>17247</v>
      </c>
      <c r="C5917" s="2" t="e">
        <f>VLOOKUP($B5917, tge_gfx_data!A:E, 5, FALSE)</f>
        <v>#N/A</v>
      </c>
      <c r="D5917" s="2" t="str">
        <f>IFERROR(VLOOKUP(C5917,pictures!A:C,3,FALSE), "")</f>
        <v/>
      </c>
      <c r="E5917" s="1" t="s">
        <v>18594</v>
      </c>
      <c r="F5917" s="1" t="s">
        <v>17248</v>
      </c>
      <c r="G5917" s="2" t="s">
        <v>17249</v>
      </c>
    </row>
    <row r="5918" spans="1:8" ht="56.25" customHeight="1" x14ac:dyDescent="0.25">
      <c r="A5918" s="1" t="s">
        <v>17238</v>
      </c>
      <c r="B5918" s="2" t="s">
        <v>17250</v>
      </c>
      <c r="C5918" s="2" t="e">
        <f>VLOOKUP($B5918, tge_gfx_data!A:E, 5, FALSE)</f>
        <v>#N/A</v>
      </c>
      <c r="D5918" s="2" t="str">
        <f>IFERROR(VLOOKUP(C5918,pictures!A:C,3,FALSE), "")</f>
        <v/>
      </c>
      <c r="E5918" s="1" t="s">
        <v>18672</v>
      </c>
      <c r="F5918" s="1" t="s">
        <v>17251</v>
      </c>
      <c r="G5918" s="2" t="s">
        <v>17252</v>
      </c>
    </row>
    <row r="5919" spans="1:8" ht="56.25" customHeight="1" x14ac:dyDescent="0.25">
      <c r="A5919" s="1" t="s">
        <v>17238</v>
      </c>
      <c r="B5919" s="2" t="s">
        <v>17253</v>
      </c>
      <c r="C5919" s="2" t="e">
        <f>VLOOKUP($B5919, tge_gfx_data!A:E, 5, FALSE)</f>
        <v>#N/A</v>
      </c>
      <c r="D5919" s="2" t="str">
        <f>IFERROR(VLOOKUP(C5919,pictures!A:C,3,FALSE), "")</f>
        <v/>
      </c>
      <c r="E5919" s="1" t="s">
        <v>2637</v>
      </c>
      <c r="F5919" s="1" t="s">
        <v>17254</v>
      </c>
      <c r="G5919" s="2" t="s">
        <v>17255</v>
      </c>
    </row>
    <row r="5920" spans="1:8" ht="56.25" customHeight="1" x14ac:dyDescent="0.25">
      <c r="A5920" s="1" t="s">
        <v>17238</v>
      </c>
      <c r="B5920" s="2" t="s">
        <v>17256</v>
      </c>
      <c r="C5920" s="2" t="e">
        <f>VLOOKUP($B5920, tge_gfx_data!A:E, 5, FALSE)</f>
        <v>#N/A</v>
      </c>
      <c r="D5920" s="2" t="str">
        <f>IFERROR(VLOOKUP(C5920,pictures!A:C,3,FALSE), "")</f>
        <v/>
      </c>
      <c r="E5920" s="1" t="s">
        <v>2637</v>
      </c>
      <c r="F5920" s="1" t="s">
        <v>17257</v>
      </c>
      <c r="G5920" s="2" t="s">
        <v>17258</v>
      </c>
      <c r="H5920" s="2" t="s">
        <v>10737</v>
      </c>
    </row>
    <row r="5921" spans="1:8" ht="56.25" customHeight="1" x14ac:dyDescent="0.25">
      <c r="A5921" s="1" t="s">
        <v>17238</v>
      </c>
      <c r="B5921" s="2" t="s">
        <v>17259</v>
      </c>
      <c r="C5921" s="2" t="e">
        <f>VLOOKUP($B5921, tge_gfx_data!A:E, 5, FALSE)</f>
        <v>#N/A</v>
      </c>
      <c r="D5921" s="2" t="str">
        <f>IFERROR(VLOOKUP(C5921,pictures!A:C,3,FALSE), "")</f>
        <v/>
      </c>
      <c r="E5921" s="1" t="s">
        <v>2611</v>
      </c>
      <c r="F5921" s="1" t="s">
        <v>17260</v>
      </c>
      <c r="G5921" s="2" t="s">
        <v>17261</v>
      </c>
    </row>
    <row r="5922" spans="1:8" ht="56.25" customHeight="1" x14ac:dyDescent="0.25">
      <c r="A5922" s="1" t="s">
        <v>17238</v>
      </c>
      <c r="B5922" s="2" t="s">
        <v>17262</v>
      </c>
      <c r="C5922" s="2" t="e">
        <f>VLOOKUP($B5922, tge_gfx_data!A:E, 5, FALSE)</f>
        <v>#N/A</v>
      </c>
      <c r="D5922" s="2" t="str">
        <f>IFERROR(VLOOKUP(C5922,pictures!A:C,3,FALSE), "")</f>
        <v/>
      </c>
      <c r="E5922" s="1" t="s">
        <v>2611</v>
      </c>
      <c r="F5922" s="1" t="s">
        <v>17263</v>
      </c>
      <c r="G5922" s="2" t="s">
        <v>17264</v>
      </c>
    </row>
    <row r="5923" spans="1:8" ht="56.25" customHeight="1" x14ac:dyDescent="0.25">
      <c r="A5923" s="1" t="s">
        <v>17238</v>
      </c>
      <c r="B5923" s="2" t="s">
        <v>17265</v>
      </c>
      <c r="C5923" s="2" t="e">
        <f>VLOOKUP($B5923, tge_gfx_data!A:E, 5, FALSE)</f>
        <v>#N/A</v>
      </c>
      <c r="D5923" s="2" t="str">
        <f>IFERROR(VLOOKUP(C5923,pictures!A:C,3,FALSE), "")</f>
        <v/>
      </c>
      <c r="E5923" s="1" t="s">
        <v>2553</v>
      </c>
      <c r="F5923" s="1" t="s">
        <v>17266</v>
      </c>
      <c r="G5923" s="2" t="s">
        <v>17267</v>
      </c>
    </row>
    <row r="5924" spans="1:8" ht="56.25" customHeight="1" x14ac:dyDescent="0.25">
      <c r="A5924" s="1" t="s">
        <v>17238</v>
      </c>
      <c r="B5924" s="2" t="s">
        <v>5026</v>
      </c>
      <c r="C5924" s="2" t="str">
        <f>VLOOKUP($B5924, tge_gfx_data!A:E, 5, FALSE)</f>
        <v>07_AFRICA/PEOPLE/FESTIVALS/ASHANTI_YAM_CEREMONY_BOWDICH</v>
      </c>
      <c r="D5924" s="2" t="str">
        <f>IFERROR(VLOOKUP(C5924,pictures!A:C,3,FALSE), "")</f>
        <v>YES</v>
      </c>
      <c r="E5924" s="1" t="s">
        <v>669</v>
      </c>
      <c r="F5924" s="1" t="s">
        <v>17268</v>
      </c>
      <c r="G5924" s="2" t="s">
        <v>17269</v>
      </c>
      <c r="H5924" s="2" t="s">
        <v>10737</v>
      </c>
    </row>
    <row r="5925" spans="1:8" ht="56.25" customHeight="1" x14ac:dyDescent="0.25">
      <c r="A5925" s="1" t="s">
        <v>17238</v>
      </c>
      <c r="B5925" s="2" t="s">
        <v>17270</v>
      </c>
      <c r="C5925" s="2" t="e">
        <f>VLOOKUP($B5925, tge_gfx_data!A:E, 5, FALSE)</f>
        <v>#N/A</v>
      </c>
      <c r="D5925" s="2" t="str">
        <f>IFERROR(VLOOKUP(C5925,pictures!A:C,3,FALSE), "")</f>
        <v/>
      </c>
      <c r="E5925" s="1" t="s">
        <v>2630</v>
      </c>
      <c r="F5925" s="1" t="s">
        <v>17271</v>
      </c>
      <c r="G5925" s="2" t="s">
        <v>17272</v>
      </c>
      <c r="H5925" s="2" t="s">
        <v>6403</v>
      </c>
    </row>
    <row r="5926" spans="1:8" ht="56.25" customHeight="1" x14ac:dyDescent="0.25">
      <c r="A5926" s="1" t="s">
        <v>17238</v>
      </c>
      <c r="B5926" s="2" t="s">
        <v>17273</v>
      </c>
      <c r="C5926" s="2" t="e">
        <f>VLOOKUP($B5926, tge_gfx_data!A:E, 5, FALSE)</f>
        <v>#N/A</v>
      </c>
      <c r="D5926" s="2" t="str">
        <f>IFERROR(VLOOKUP(C5926,pictures!A:C,3,FALSE), "")</f>
        <v/>
      </c>
      <c r="E5926" s="1" t="s">
        <v>669</v>
      </c>
      <c r="F5926" s="1" t="s">
        <v>17274</v>
      </c>
      <c r="G5926" s="2" t="s">
        <v>17275</v>
      </c>
      <c r="H5926" s="2" t="s">
        <v>10737</v>
      </c>
    </row>
    <row r="5927" spans="1:8" ht="56.25" customHeight="1" x14ac:dyDescent="0.25">
      <c r="A5927" s="1" t="s">
        <v>17238</v>
      </c>
      <c r="B5927" s="2" t="s">
        <v>17276</v>
      </c>
      <c r="C5927" s="2" t="e">
        <f>VLOOKUP($B5927, tge_gfx_data!A:E, 5, FALSE)</f>
        <v>#N/A</v>
      </c>
      <c r="D5927" s="2" t="str">
        <f>IFERROR(VLOOKUP(C5927,pictures!A:C,3,FALSE), "")</f>
        <v/>
      </c>
      <c r="E5927" s="1" t="s">
        <v>669</v>
      </c>
      <c r="F5927" s="1" t="s">
        <v>17277</v>
      </c>
      <c r="G5927" s="2" t="s">
        <v>17278</v>
      </c>
      <c r="H5927" s="2" t="s">
        <v>10737</v>
      </c>
    </row>
    <row r="5928" spans="1:8" ht="56.25" customHeight="1" x14ac:dyDescent="0.25">
      <c r="A5928" s="1" t="s">
        <v>17238</v>
      </c>
      <c r="B5928" s="2" t="s">
        <v>17279</v>
      </c>
      <c r="C5928" s="2" t="e">
        <f>VLOOKUP($B5928, tge_gfx_data!A:E, 5, FALSE)</f>
        <v>#N/A</v>
      </c>
      <c r="D5928" s="2" t="str">
        <f>IFERROR(VLOOKUP(C5928,pictures!A:C,3,FALSE), "")</f>
        <v/>
      </c>
      <c r="E5928" s="1" t="s">
        <v>18590</v>
      </c>
      <c r="F5928" s="1" t="s">
        <v>17280</v>
      </c>
      <c r="G5928" s="2" t="s">
        <v>17281</v>
      </c>
      <c r="H5928" s="2" t="s">
        <v>10737</v>
      </c>
    </row>
    <row r="5929" spans="1:8" ht="56.25" customHeight="1" x14ac:dyDescent="0.25">
      <c r="A5929" s="1" t="s">
        <v>17238</v>
      </c>
      <c r="B5929" s="2" t="s">
        <v>17282</v>
      </c>
      <c r="C5929" s="2" t="e">
        <f>VLOOKUP($B5929, tge_gfx_data!A:E, 5, FALSE)</f>
        <v>#N/A</v>
      </c>
      <c r="D5929" s="2" t="str">
        <f>IFERROR(VLOOKUP(C5929,pictures!A:C,3,FALSE), "")</f>
        <v/>
      </c>
      <c r="E5929" s="1" t="s">
        <v>2628</v>
      </c>
      <c r="F5929" s="1" t="s">
        <v>17283</v>
      </c>
      <c r="G5929" s="2" t="s">
        <v>17284</v>
      </c>
    </row>
    <row r="5930" spans="1:8" ht="56.25" customHeight="1" x14ac:dyDescent="0.25">
      <c r="A5930" s="1" t="s">
        <v>17238</v>
      </c>
      <c r="B5930" s="2" t="s">
        <v>17285</v>
      </c>
      <c r="C5930" s="2" t="str">
        <f>VLOOKUP($B5930, tge_gfx_data!A:E, 5, FALSE)</f>
        <v>ABYSSINIAN_SHADOWS_MCALLISTER_eventPicture</v>
      </c>
      <c r="D5930" s="2" t="str">
        <f>IFERROR(VLOOKUP(C5930,pictures!A:C,3,FALSE), "")</f>
        <v>NO</v>
      </c>
      <c r="E5930" s="1" t="s">
        <v>18929</v>
      </c>
      <c r="F5930" s="1" t="s">
        <v>17286</v>
      </c>
      <c r="G5930" s="2" t="s">
        <v>17287</v>
      </c>
      <c r="H5930" s="2" t="s">
        <v>10737</v>
      </c>
    </row>
    <row r="5931" spans="1:8" ht="56.25" customHeight="1" x14ac:dyDescent="0.25">
      <c r="A5931" s="1" t="s">
        <v>17238</v>
      </c>
      <c r="B5931" s="2" t="s">
        <v>17288</v>
      </c>
      <c r="C5931" s="2" t="str">
        <f>VLOOKUP($B5931, tge_gfx_data!A:E, 5, FALSE)</f>
        <v>DYES_TRADEGOOD_eventPicture</v>
      </c>
      <c r="D5931" s="2" t="str">
        <f>IFERROR(VLOOKUP(C5931,pictures!A:C,3,FALSE), "")</f>
        <v>NO</v>
      </c>
      <c r="E5931" s="1" t="s">
        <v>18929</v>
      </c>
      <c r="F5931" s="1" t="s">
        <v>17289</v>
      </c>
      <c r="G5931" s="2" t="s">
        <v>17290</v>
      </c>
      <c r="H5931" s="2" t="s">
        <v>10737</v>
      </c>
    </row>
    <row r="5932" spans="1:8" ht="56.25" customHeight="1" x14ac:dyDescent="0.25">
      <c r="A5932" s="1" t="s">
        <v>17238</v>
      </c>
      <c r="B5932" s="2" t="s">
        <v>17291</v>
      </c>
      <c r="C5932" s="2" t="e">
        <f>VLOOKUP($B5932, tge_gfx_data!A:E, 5, FALSE)</f>
        <v>#N/A</v>
      </c>
      <c r="D5932" s="2" t="str">
        <f>IFERROR(VLOOKUP(C5932,pictures!A:C,3,FALSE), "")</f>
        <v/>
      </c>
      <c r="E5932" s="1" t="s">
        <v>2574</v>
      </c>
      <c r="F5932" s="1" t="s">
        <v>17292</v>
      </c>
      <c r="G5932" s="2" t="s">
        <v>17293</v>
      </c>
      <c r="H5932" s="2" t="s">
        <v>10737</v>
      </c>
    </row>
    <row r="5933" spans="1:8" ht="56.25" customHeight="1" x14ac:dyDescent="0.25">
      <c r="A5933" s="1" t="s">
        <v>17238</v>
      </c>
      <c r="B5933" s="2" t="s">
        <v>17294</v>
      </c>
      <c r="C5933" s="2" t="e">
        <f>VLOOKUP($B5933, tge_gfx_data!A:E, 5, FALSE)</f>
        <v>#N/A</v>
      </c>
      <c r="D5933" s="2" t="str">
        <f>IFERROR(VLOOKUP(C5933,pictures!A:C,3,FALSE), "")</f>
        <v/>
      </c>
      <c r="E5933" s="1" t="s">
        <v>18587</v>
      </c>
      <c r="F5933" s="1" t="s">
        <v>17295</v>
      </c>
      <c r="G5933" s="2" t="s">
        <v>17296</v>
      </c>
    </row>
    <row r="5934" spans="1:8" ht="56.25" customHeight="1" x14ac:dyDescent="0.25">
      <c r="A5934" s="1" t="s">
        <v>17238</v>
      </c>
      <c r="B5934" s="2" t="s">
        <v>17297</v>
      </c>
      <c r="C5934" s="2" t="e">
        <f>VLOOKUP($B5934, tge_gfx_data!A:E, 5, FALSE)</f>
        <v>#N/A</v>
      </c>
      <c r="D5934" s="2" t="str">
        <f>IFERROR(VLOOKUP(C5934,pictures!A:C,3,FALSE), "")</f>
        <v/>
      </c>
      <c r="E5934" s="1" t="s">
        <v>2576</v>
      </c>
      <c r="F5934" s="1" t="s">
        <v>17298</v>
      </c>
      <c r="G5934" s="2" t="s">
        <v>17299</v>
      </c>
      <c r="H5934" s="2" t="s">
        <v>10737</v>
      </c>
    </row>
    <row r="5935" spans="1:8" ht="56.25" customHeight="1" x14ac:dyDescent="0.25">
      <c r="A5935" s="1" t="s">
        <v>17238</v>
      </c>
      <c r="B5935" s="2" t="s">
        <v>17300</v>
      </c>
      <c r="C5935" s="2" t="e">
        <f>VLOOKUP($B5935, tge_gfx_data!A:E, 5, FALSE)</f>
        <v>#N/A</v>
      </c>
      <c r="D5935" s="2" t="str">
        <f>IFERROR(VLOOKUP(C5935,pictures!A:C,3,FALSE), "")</f>
        <v/>
      </c>
      <c r="E5935" s="1" t="s">
        <v>2630</v>
      </c>
      <c r="F5935" s="1" t="s">
        <v>17301</v>
      </c>
      <c r="G5935" s="2" t="s">
        <v>17302</v>
      </c>
      <c r="H5935" s="2" t="s">
        <v>6403</v>
      </c>
    </row>
    <row r="5936" spans="1:8" ht="56.25" customHeight="1" x14ac:dyDescent="0.25">
      <c r="A5936" s="1" t="s">
        <v>17238</v>
      </c>
      <c r="B5936" s="2" t="s">
        <v>17303</v>
      </c>
      <c r="C5936" s="2" t="e">
        <f>VLOOKUP($B5936, tge_gfx_data!A:E, 5, FALSE)</f>
        <v>#N/A</v>
      </c>
      <c r="D5936" s="2" t="str">
        <f>IFERROR(VLOOKUP(C5936,pictures!A:C,3,FALSE), "")</f>
        <v/>
      </c>
      <c r="E5936" s="1" t="s">
        <v>2630</v>
      </c>
      <c r="F5936" s="1" t="s">
        <v>17304</v>
      </c>
      <c r="G5936" s="2" t="s">
        <v>17305</v>
      </c>
      <c r="H5936" s="2" t="s">
        <v>6403</v>
      </c>
    </row>
    <row r="5937" spans="1:8" ht="56.25" customHeight="1" x14ac:dyDescent="0.25">
      <c r="A5937" s="1" t="s">
        <v>17238</v>
      </c>
      <c r="B5937" s="2" t="s">
        <v>17306</v>
      </c>
      <c r="C5937" s="2" t="e">
        <f>VLOOKUP($B5937, tge_gfx_data!A:E, 5, FALSE)</f>
        <v>#N/A</v>
      </c>
      <c r="D5937" s="2" t="str">
        <f>IFERROR(VLOOKUP(C5937,pictures!A:C,3,FALSE), "")</f>
        <v/>
      </c>
      <c r="E5937" s="1" t="s">
        <v>2613</v>
      </c>
      <c r="F5937" s="1" t="s">
        <v>17307</v>
      </c>
      <c r="G5937" s="2" t="s">
        <v>17308</v>
      </c>
      <c r="H5937" s="2" t="s">
        <v>6403</v>
      </c>
    </row>
    <row r="5938" spans="1:8" ht="56.25" customHeight="1" x14ac:dyDescent="0.25">
      <c r="A5938" s="1" t="s">
        <v>17238</v>
      </c>
      <c r="B5938" s="2" t="s">
        <v>17309</v>
      </c>
      <c r="C5938" s="2" t="e">
        <f>VLOOKUP($B5938, tge_gfx_data!A:E, 5, FALSE)</f>
        <v>#N/A</v>
      </c>
      <c r="D5938" s="2" t="str">
        <f>IFERROR(VLOOKUP(C5938,pictures!A:C,3,FALSE), "")</f>
        <v/>
      </c>
      <c r="E5938" s="1" t="s">
        <v>2613</v>
      </c>
      <c r="F5938" s="1" t="s">
        <v>17310</v>
      </c>
      <c r="G5938" s="2" t="s">
        <v>17311</v>
      </c>
    </row>
    <row r="5939" spans="1:8" ht="56.25" customHeight="1" x14ac:dyDescent="0.25">
      <c r="A5939" s="1" t="s">
        <v>17238</v>
      </c>
      <c r="B5939" s="2" t="s">
        <v>17312</v>
      </c>
      <c r="C5939" s="2" t="e">
        <f>VLOOKUP($B5939, tge_gfx_data!A:E, 5, FALSE)</f>
        <v>#N/A</v>
      </c>
      <c r="D5939" s="2" t="str">
        <f>IFERROR(VLOOKUP(C5939,pictures!A:C,3,FALSE), "")</f>
        <v/>
      </c>
      <c r="E5939" s="1" t="s">
        <v>2613</v>
      </c>
      <c r="F5939" s="1" t="s">
        <v>17313</v>
      </c>
      <c r="G5939" s="2" t="s">
        <v>17314</v>
      </c>
    </row>
    <row r="5940" spans="1:8" ht="56.25" customHeight="1" x14ac:dyDescent="0.25">
      <c r="A5940" s="1" t="s">
        <v>17238</v>
      </c>
      <c r="B5940" s="2" t="s">
        <v>17315</v>
      </c>
      <c r="C5940" s="2" t="e">
        <f>VLOOKUP($B5940, tge_gfx_data!A:E, 5, FALSE)</f>
        <v>#N/A</v>
      </c>
      <c r="D5940" s="2" t="str">
        <f>IFERROR(VLOOKUP(C5940,pictures!A:C,3,FALSE), "")</f>
        <v/>
      </c>
      <c r="E5940" s="1" t="s">
        <v>18924</v>
      </c>
      <c r="F5940" s="1" t="s">
        <v>17316</v>
      </c>
      <c r="G5940" s="2" t="s">
        <v>17317</v>
      </c>
      <c r="H5940" s="2" t="s">
        <v>6403</v>
      </c>
    </row>
    <row r="5941" spans="1:8" ht="56.25" customHeight="1" x14ac:dyDescent="0.25">
      <c r="A5941" s="1" t="s">
        <v>17238</v>
      </c>
      <c r="B5941" s="2" t="s">
        <v>17318</v>
      </c>
      <c r="C5941" s="2" t="e">
        <f>VLOOKUP($B5941, tge_gfx_data!A:E, 5, FALSE)</f>
        <v>#N/A</v>
      </c>
      <c r="D5941" s="2" t="str">
        <f>IFERROR(VLOOKUP(C5941,pictures!A:C,3,FALSE), "")</f>
        <v/>
      </c>
      <c r="E5941" s="1" t="s">
        <v>2615</v>
      </c>
      <c r="F5941" s="1" t="s">
        <v>17319</v>
      </c>
      <c r="G5941" s="2" t="s">
        <v>17320</v>
      </c>
    </row>
    <row r="5942" spans="1:8" ht="56.25" customHeight="1" x14ac:dyDescent="0.25">
      <c r="A5942" s="1" t="s">
        <v>17321</v>
      </c>
      <c r="B5942" s="2" t="s">
        <v>17322</v>
      </c>
      <c r="C5942" s="2" t="e">
        <f>VLOOKUP($B5942, tge_gfx_data!A:E, 5, FALSE)</f>
        <v>#N/A</v>
      </c>
      <c r="D5942" s="2" t="str">
        <f>IFERROR(VLOOKUP(C5942,pictures!A:C,3,FALSE), "")</f>
        <v/>
      </c>
      <c r="E5942" s="1" t="s">
        <v>2421</v>
      </c>
      <c r="F5942" s="1" t="s">
        <v>17323</v>
      </c>
      <c r="G5942" s="2" t="s">
        <v>17324</v>
      </c>
      <c r="H5942" s="2" t="s">
        <v>10737</v>
      </c>
    </row>
    <row r="5943" spans="1:8" ht="56.25" customHeight="1" x14ac:dyDescent="0.25">
      <c r="A5943" s="1" t="s">
        <v>17325</v>
      </c>
      <c r="B5943" s="2" t="s">
        <v>17326</v>
      </c>
      <c r="C5943" s="2" t="str">
        <f>VLOOKUP($B5943, tge_gfx_data!A:E, 5, FALSE)</f>
        <v>ELIZABETH_I_eventPicture</v>
      </c>
      <c r="D5943" s="2" t="str">
        <f>IFERROR(VLOOKUP(C5943,pictures!A:C,3,FALSE), "")</f>
        <v>NO</v>
      </c>
      <c r="E5943" s="1" t="s">
        <v>18958</v>
      </c>
      <c r="F5943" s="1" t="s">
        <v>17327</v>
      </c>
      <c r="G5943" s="2" t="s">
        <v>22533</v>
      </c>
      <c r="H5943" s="2" t="s">
        <v>10737</v>
      </c>
    </row>
    <row r="5944" spans="1:8" ht="56.25" customHeight="1" x14ac:dyDescent="0.25">
      <c r="A5944" s="1" t="s">
        <v>17325</v>
      </c>
      <c r="B5944" s="2" t="s">
        <v>17328</v>
      </c>
      <c r="C5944" s="2" t="str">
        <f>VLOOKUP($B5944, tge_gfx_data!A:E, 5, FALSE)</f>
        <v>01_WESTERN/PEOPLE/PORTRAITS/ELIZA_LUCAS_IZARD_MALBORNE</v>
      </c>
      <c r="D5944" s="2" t="str">
        <f>IFERROR(VLOOKUP(C5944,pictures!A:C,3,FALSE), "")</f>
        <v>YES</v>
      </c>
      <c r="E5944" s="1" t="s">
        <v>18959</v>
      </c>
      <c r="F5944" s="1" t="s">
        <v>17329</v>
      </c>
      <c r="G5944" s="2" t="s">
        <v>17330</v>
      </c>
      <c r="H5944" s="2" t="s">
        <v>10737</v>
      </c>
    </row>
    <row r="5945" spans="1:8" ht="56.25" customHeight="1" x14ac:dyDescent="0.25">
      <c r="A5945" s="1" t="s">
        <v>17325</v>
      </c>
      <c r="B5945" s="2" t="s">
        <v>17331</v>
      </c>
      <c r="C5945" s="2" t="str">
        <f>VLOOKUP($B5945, tge_gfx_data!A:E, 5, FALSE)</f>
        <v>FRANCISZKA_URSZULA_RADZIWILLOWA_COLOR_eventPicture</v>
      </c>
      <c r="D5945" s="2" t="str">
        <f>IFERROR(VLOOKUP(C5945,pictures!A:C,3,FALSE), "")</f>
        <v>NO</v>
      </c>
      <c r="E5945" s="1" t="s">
        <v>18960</v>
      </c>
      <c r="F5945" s="1" t="s">
        <v>17332</v>
      </c>
      <c r="G5945" s="2" t="s">
        <v>17333</v>
      </c>
    </row>
    <row r="5946" spans="1:8" ht="56.25" customHeight="1" x14ac:dyDescent="0.25">
      <c r="A5946" s="1" t="s">
        <v>17325</v>
      </c>
      <c r="B5946" s="2" t="s">
        <v>17334</v>
      </c>
      <c r="C5946" s="2" t="str">
        <f>VLOOKUP($B5946, tge_gfx_data!A:E, 5, FALSE)</f>
        <v>ISABELLA_OF_CASTILE_eventPicture</v>
      </c>
      <c r="D5946" s="2" t="str">
        <f>IFERROR(VLOOKUP(C5946,pictures!A:C,3,FALSE), "")</f>
        <v>NO</v>
      </c>
      <c r="E5946" s="1" t="s">
        <v>18958</v>
      </c>
      <c r="F5946" s="1" t="s">
        <v>17335</v>
      </c>
      <c r="G5946" s="2" t="s">
        <v>17336</v>
      </c>
      <c r="H5946" s="2" t="s">
        <v>10737</v>
      </c>
    </row>
    <row r="5947" spans="1:8" ht="56.25" customHeight="1" x14ac:dyDescent="0.25">
      <c r="A5947" s="1" t="s">
        <v>17325</v>
      </c>
      <c r="B5947" s="2" t="s">
        <v>17337</v>
      </c>
      <c r="C5947" s="2" t="str">
        <f>VLOOKUP($B5947, tge_gfx_data!A:E, 5, FALSE)</f>
        <v>SOPHIE_GERMAIN_eventPicture</v>
      </c>
      <c r="D5947" s="2" t="str">
        <f>IFERROR(VLOOKUP(C5947,pictures!A:C,3,FALSE), "")</f>
        <v>NO</v>
      </c>
      <c r="E5947" s="1" t="s">
        <v>18959</v>
      </c>
      <c r="F5947" s="1" t="s">
        <v>17338</v>
      </c>
      <c r="G5947" s="2" t="s">
        <v>17339</v>
      </c>
      <c r="H5947" s="2" t="s">
        <v>10737</v>
      </c>
    </row>
    <row r="5948" spans="1:8" ht="56.25" customHeight="1" x14ac:dyDescent="0.25">
      <c r="A5948" s="1" t="s">
        <v>17325</v>
      </c>
      <c r="B5948" s="2" t="s">
        <v>17340</v>
      </c>
      <c r="C5948" s="2" t="str">
        <f>VLOOKUP($B5948, tge_gfx_data!A:E, 5, FALSE)</f>
        <v>CATERINA_SFORZA_COLOR_eventPicture</v>
      </c>
      <c r="D5948" s="2" t="str">
        <f>IFERROR(VLOOKUP(C5948,pictures!A:C,3,FALSE), "")</f>
        <v>NO</v>
      </c>
      <c r="E5948" s="1" t="s">
        <v>18960</v>
      </c>
      <c r="F5948" s="1" t="s">
        <v>17341</v>
      </c>
      <c r="G5948" s="2" t="s">
        <v>17342</v>
      </c>
    </row>
    <row r="5949" spans="1:8" ht="56.25" customHeight="1" x14ac:dyDescent="0.25">
      <c r="A5949" s="1" t="s">
        <v>17325</v>
      </c>
      <c r="B5949" s="2" t="s">
        <v>17343</v>
      </c>
      <c r="C5949" s="2" t="str">
        <f>VLOOKUP($B5949, tge_gfx_data!A:E, 5, FALSE)</f>
        <v>CATHERINE_DE_MEDICI_COLOR_eventPicture</v>
      </c>
      <c r="D5949" s="2" t="str">
        <f>IFERROR(VLOOKUP(C5949,pictures!A:C,3,FALSE), "")</f>
        <v>NO</v>
      </c>
      <c r="E5949" s="1" t="s">
        <v>18958</v>
      </c>
      <c r="F5949" s="1" t="s">
        <v>17344</v>
      </c>
      <c r="G5949" s="2" t="s">
        <v>17345</v>
      </c>
      <c r="H5949" s="2" t="s">
        <v>10737</v>
      </c>
    </row>
    <row r="5950" spans="1:8" ht="56.25" customHeight="1" x14ac:dyDescent="0.25">
      <c r="A5950" s="1" t="s">
        <v>17325</v>
      </c>
      <c r="B5950" s="2" t="s">
        <v>17346</v>
      </c>
      <c r="C5950" s="2" t="str">
        <f>VLOOKUP($B5950, tge_gfx_data!A:E, 5, FALSE)</f>
        <v>01_WESTERN/PEOPLE/PORTRAITS/AMALIE_HANAU_MUNZENBERG_HONTHORST</v>
      </c>
      <c r="D5950" s="2" t="str">
        <f>IFERROR(VLOOKUP(C5950,pictures!A:C,3,FALSE), "")</f>
        <v>YES</v>
      </c>
      <c r="E5950" s="1" t="s">
        <v>18958</v>
      </c>
      <c r="F5950" s="1" t="s">
        <v>17347</v>
      </c>
      <c r="G5950" s="2" t="s">
        <v>17348</v>
      </c>
    </row>
    <row r="5951" spans="1:8" ht="56.25" customHeight="1" x14ac:dyDescent="0.25">
      <c r="A5951" s="1" t="s">
        <v>17325</v>
      </c>
      <c r="B5951" s="2" t="s">
        <v>17349</v>
      </c>
      <c r="C5951" s="2" t="str">
        <f>VLOOKUP($B5951, tge_gfx_data!A:E, 5, FALSE)</f>
        <v>LA_MALINCHE_eventPicture</v>
      </c>
      <c r="D5951" s="2" t="str">
        <f>IFERROR(VLOOKUP(C5951,pictures!A:C,3,FALSE), "")</f>
        <v>NO</v>
      </c>
      <c r="E5951" s="1" t="s">
        <v>18959</v>
      </c>
      <c r="F5951" s="1" t="s">
        <v>17350</v>
      </c>
      <c r="G5951" s="2" t="s">
        <v>17351</v>
      </c>
      <c r="H5951" s="2" t="s">
        <v>10737</v>
      </c>
    </row>
    <row r="5952" spans="1:8" ht="56.25" customHeight="1" x14ac:dyDescent="0.25">
      <c r="A5952" s="1" t="s">
        <v>17325</v>
      </c>
      <c r="B5952" s="2" t="s">
        <v>17352</v>
      </c>
      <c r="C5952" s="2" t="str">
        <f>VLOOKUP($B5952, tge_gfx_data!A:E, 5, FALSE)</f>
        <v>JUANA_INES_DE_LA_CRUZ_eventPicture</v>
      </c>
      <c r="D5952" s="2" t="str">
        <f>IFERROR(VLOOKUP(C5952,pictures!A:C,3,FALSE), "")</f>
        <v>NO</v>
      </c>
      <c r="E5952" s="1" t="s">
        <v>18959</v>
      </c>
      <c r="F5952" s="1" t="s">
        <v>22344</v>
      </c>
      <c r="G5952" s="2" t="s">
        <v>11443</v>
      </c>
    </row>
    <row r="5953" spans="1:8" ht="56.25" customHeight="1" x14ac:dyDescent="0.25">
      <c r="A5953" s="1" t="s">
        <v>17325</v>
      </c>
      <c r="B5953" s="2" t="s">
        <v>17353</v>
      </c>
      <c r="C5953" s="2" t="str">
        <f>VLOOKUP($B5953, tge_gfx_data!A:E, 5, FALSE)</f>
        <v>JEANNE_D_ALBRET_COLOR_eventPicture</v>
      </c>
      <c r="D5953" s="2" t="str">
        <f>IFERROR(VLOOKUP(C5953,pictures!A:C,3,FALSE), "")</f>
        <v>NO</v>
      </c>
      <c r="E5953" s="1" t="s">
        <v>18958</v>
      </c>
      <c r="F5953" s="1" t="s">
        <v>17354</v>
      </c>
      <c r="G5953" s="2" t="s">
        <v>17355</v>
      </c>
      <c r="H5953" s="2" t="s">
        <v>10737</v>
      </c>
    </row>
    <row r="5954" spans="1:8" ht="56.25" customHeight="1" x14ac:dyDescent="0.25">
      <c r="A5954" s="1" t="s">
        <v>17325</v>
      </c>
      <c r="B5954" s="2" t="s">
        <v>17356</v>
      </c>
      <c r="C5954" s="2" t="str">
        <f>VLOOKUP($B5954, tge_gfx_data!A:E, 5, FALSE)</f>
        <v>NZINGA_OF_NDONGO_AND_MATAMBA_COLOR_eventPicture</v>
      </c>
      <c r="D5954" s="2" t="str">
        <f>IFERROR(VLOOKUP(C5954,pictures!A:C,3,FALSE), "")</f>
        <v>NO</v>
      </c>
      <c r="E5954" s="1" t="s">
        <v>22287</v>
      </c>
      <c r="F5954" s="1" t="s">
        <v>17357</v>
      </c>
      <c r="G5954" s="2" t="s">
        <v>22546</v>
      </c>
    </row>
    <row r="5955" spans="1:8" ht="56.25" customHeight="1" x14ac:dyDescent="0.25">
      <c r="A5955" s="1" t="s">
        <v>17325</v>
      </c>
      <c r="B5955" s="2" t="s">
        <v>17358</v>
      </c>
      <c r="C5955" s="2" t="str">
        <f>VLOOKUP($B5955, tge_gfx_data!A:E, 5, FALSE)</f>
        <v>02_EASTERN/PEOPLE/PORTRAITS/PORTRAIT_CATHERINE_RUSSIA_TORELLI</v>
      </c>
      <c r="D5955" s="2" t="str">
        <f>IFERROR(VLOOKUP(C5955,pictures!A:C,3,FALSE), "")</f>
        <v>YES</v>
      </c>
      <c r="E5955" s="1" t="s">
        <v>18958</v>
      </c>
      <c r="F5955" s="1" t="s">
        <v>17359</v>
      </c>
      <c r="G5955" s="2" t="s">
        <v>17360</v>
      </c>
      <c r="H5955" s="2" t="s">
        <v>23245</v>
      </c>
    </row>
    <row r="5956" spans="1:8" ht="56.25" customHeight="1" x14ac:dyDescent="0.25">
      <c r="A5956" s="1" t="s">
        <v>17325</v>
      </c>
      <c r="B5956" s="2" t="s">
        <v>17361</v>
      </c>
      <c r="C5956" s="2" t="str">
        <f>VLOOKUP($B5956, tge_gfx_data!A:E, 5, FALSE)</f>
        <v>TARABAI_COLOR_eventPicture</v>
      </c>
      <c r="D5956" s="2" t="str">
        <f>IFERROR(VLOOKUP(C5956,pictures!A:C,3,FALSE), "")</f>
        <v>NO</v>
      </c>
      <c r="E5956" s="1" t="s">
        <v>18958</v>
      </c>
      <c r="F5956" s="1" t="s">
        <v>17362</v>
      </c>
      <c r="G5956" s="2" t="s">
        <v>17363</v>
      </c>
      <c r="H5956" s="2" t="s">
        <v>10737</v>
      </c>
    </row>
    <row r="5957" spans="1:8" ht="56.25" customHeight="1" x14ac:dyDescent="0.25">
      <c r="A5957" s="1" t="s">
        <v>17325</v>
      </c>
      <c r="B5957" s="2" t="s">
        <v>17364</v>
      </c>
      <c r="C5957" s="2" t="str">
        <f>VLOOKUP($B5957, tge_gfx_data!A:E, 5, FALSE)</f>
        <v>JANE_AUSTEN_eventPicture</v>
      </c>
      <c r="D5957" s="2" t="str">
        <f>IFERROR(VLOOKUP(C5957,pictures!A:C,3,FALSE), "")</f>
        <v>NO</v>
      </c>
      <c r="E5957" s="1" t="s">
        <v>18959</v>
      </c>
      <c r="F5957" s="1" t="s">
        <v>17365</v>
      </c>
      <c r="G5957" s="2" t="s">
        <v>11443</v>
      </c>
      <c r="H5957" s="2" t="s">
        <v>10737</v>
      </c>
    </row>
    <row r="5958" spans="1:8" ht="56.25" customHeight="1" x14ac:dyDescent="0.25">
      <c r="A5958" s="1" t="s">
        <v>17325</v>
      </c>
      <c r="B5958" s="2" t="s">
        <v>17366</v>
      </c>
      <c r="C5958" s="2" t="str">
        <f>VLOOKUP($B5958, tge_gfx_data!A:E, 5, FALSE)</f>
        <v>GRAINNE_NI_MHAILLE_eventPicture</v>
      </c>
      <c r="D5958" s="2" t="str">
        <f>IFERROR(VLOOKUP(C5958,pictures!A:C,3,FALSE), "")</f>
        <v>NO</v>
      </c>
      <c r="E5958" s="1" t="s">
        <v>18960</v>
      </c>
      <c r="F5958" s="1" t="s">
        <v>17367</v>
      </c>
      <c r="G5958" s="2" t="s">
        <v>17368</v>
      </c>
      <c r="H5958" s="2" t="s">
        <v>10737</v>
      </c>
    </row>
    <row r="5959" spans="1:8" ht="56.25" customHeight="1" x14ac:dyDescent="0.25">
      <c r="A5959" s="1" t="s">
        <v>17325</v>
      </c>
      <c r="B5959" s="2" t="s">
        <v>17369</v>
      </c>
      <c r="C5959" s="2" t="str">
        <f>VLOOKUP($B5959, tge_gfx_data!A:E, 5, FALSE)</f>
        <v>JULIE_D_AUBIGNY_COLOR_eventPicture</v>
      </c>
      <c r="D5959" s="2" t="str">
        <f>IFERROR(VLOOKUP(C5959,pictures!A:C,3,FALSE), "")</f>
        <v>NO</v>
      </c>
      <c r="E5959" s="1" t="s">
        <v>18957</v>
      </c>
      <c r="F5959" s="1" t="s">
        <v>17370</v>
      </c>
      <c r="G5959" s="2" t="s">
        <v>22345</v>
      </c>
      <c r="H5959" s="2" t="s">
        <v>10737</v>
      </c>
    </row>
    <row r="5960" spans="1:8" ht="56.25" customHeight="1" x14ac:dyDescent="0.25">
      <c r="A5960" s="1" t="s">
        <v>17325</v>
      </c>
      <c r="B5960" s="2" t="s">
        <v>17371</v>
      </c>
      <c r="C5960" s="2" t="str">
        <f>VLOOKUP($B5960, tge_gfx_data!A:E, 5, FALSE)</f>
        <v>01_WESTERN/PEOPLE/PORTRAITS/ANNE_BOLEYN_ENGLISH_SCHOOL</v>
      </c>
      <c r="D5960" s="2" t="str">
        <f>IFERROR(VLOOKUP(C5960,pictures!A:C,3,FALSE), "")</f>
        <v>YES</v>
      </c>
      <c r="E5960" s="1" t="s">
        <v>18959</v>
      </c>
      <c r="F5960" s="1" t="s">
        <v>17372</v>
      </c>
      <c r="G5960" s="2" t="s">
        <v>17373</v>
      </c>
      <c r="H5960" s="2" t="s">
        <v>10737</v>
      </c>
    </row>
    <row r="5961" spans="1:8" ht="56.25" customHeight="1" x14ac:dyDescent="0.25">
      <c r="A5961" s="1" t="s">
        <v>17325</v>
      </c>
      <c r="B5961" s="2" t="s">
        <v>17374</v>
      </c>
      <c r="C5961" s="2" t="str">
        <f>VLOOKUP($B5961, tge_gfx_data!A:E, 5, FALSE)</f>
        <v>SITI_WAN_KEMBANG_COLOR_eventPicture</v>
      </c>
      <c r="D5961" s="2" t="str">
        <f>IFERROR(VLOOKUP(C5961,pictures!A:C,3,FALSE), "")</f>
        <v>NO</v>
      </c>
      <c r="E5961" s="1" t="s">
        <v>18957</v>
      </c>
      <c r="F5961" s="1" t="s">
        <v>17375</v>
      </c>
      <c r="G5961" s="2" t="s">
        <v>17376</v>
      </c>
      <c r="H5961" s="2" t="s">
        <v>10737</v>
      </c>
    </row>
    <row r="5962" spans="1:8" ht="56.25" customHeight="1" x14ac:dyDescent="0.25">
      <c r="A5962" s="1" t="s">
        <v>17325</v>
      </c>
      <c r="B5962" s="2" t="s">
        <v>17377</v>
      </c>
      <c r="C5962" s="2" t="str">
        <f>VLOOKUP($B5962, tge_gfx_data!A:E, 5, FALSE)</f>
        <v>01_WESTERN/GOVERNMENT/DIPLOMACY/CATHERINE_ARAGON_QUESTION_BROMLEY</v>
      </c>
      <c r="D5962" s="2" t="str">
        <f>IFERROR(VLOOKUP(C5962,pictures!A:C,3,FALSE), "")</f>
        <v>YES</v>
      </c>
      <c r="E5962" s="1" t="s">
        <v>18958</v>
      </c>
      <c r="F5962" s="1" t="s">
        <v>17378</v>
      </c>
      <c r="G5962" s="2" t="s">
        <v>17379</v>
      </c>
      <c r="H5962" s="2" t="s">
        <v>10737</v>
      </c>
    </row>
    <row r="5963" spans="1:8" ht="56.25" customHeight="1" x14ac:dyDescent="0.25">
      <c r="A5963" s="1" t="s">
        <v>17325</v>
      </c>
      <c r="B5963" s="2" t="s">
        <v>17380</v>
      </c>
      <c r="C5963" s="2" t="str">
        <f>VLOOKUP($B5963, tge_gfx_data!A:E, 5, FALSE)</f>
        <v>MARGARET_OF_ANJOU_eventPicture</v>
      </c>
      <c r="D5963" s="2" t="str">
        <f>IFERROR(VLOOKUP(C5963,pictures!A:C,3,FALSE), "")</f>
        <v>NO</v>
      </c>
      <c r="E5963" s="1" t="s">
        <v>18958</v>
      </c>
      <c r="F5963" s="1" t="s">
        <v>17381</v>
      </c>
      <c r="G5963" s="2" t="s">
        <v>17382</v>
      </c>
    </row>
    <row r="5964" spans="1:8" ht="56.25" customHeight="1" x14ac:dyDescent="0.25">
      <c r="A5964" s="1" t="s">
        <v>17325</v>
      </c>
      <c r="B5964" s="2" t="s">
        <v>17383</v>
      </c>
      <c r="C5964" s="2" t="str">
        <f>VLOOKUP($B5964, tge_gfx_data!A:E, 5, FALSE)</f>
        <v>LOUISE_OF_MECKLENBURG_STRELITZ_COLOR_eventPicture</v>
      </c>
      <c r="D5964" s="2" t="str">
        <f>IFERROR(VLOOKUP(C5964,pictures!A:C,3,FALSE), "")</f>
        <v>NO</v>
      </c>
      <c r="E5964" s="1" t="s">
        <v>18958</v>
      </c>
      <c r="F5964" s="1" t="s">
        <v>17384</v>
      </c>
      <c r="G5964" s="2" t="s">
        <v>20718</v>
      </c>
    </row>
    <row r="5965" spans="1:8" ht="56.25" customHeight="1" x14ac:dyDescent="0.25">
      <c r="A5965" s="1" t="s">
        <v>17325</v>
      </c>
      <c r="B5965" s="2" t="s">
        <v>17385</v>
      </c>
      <c r="C5965" s="2" t="str">
        <f>VLOOKUP($B5965, tge_gfx_data!A:E, 5, FALSE)</f>
        <v>03_MENA/PEOPLE/PORTRAITS/TURKISH_MADAME_BONNART</v>
      </c>
      <c r="D5965" s="2" t="str">
        <f>IFERROR(VLOOKUP(C5965,pictures!A:C,3,FALSE), "")</f>
        <v>YES</v>
      </c>
      <c r="E5965" s="1" t="s">
        <v>18958</v>
      </c>
      <c r="F5965" s="1" t="s">
        <v>17386</v>
      </c>
      <c r="G5965" s="2" t="s">
        <v>20719</v>
      </c>
      <c r="H5965" s="2" t="s">
        <v>10737</v>
      </c>
    </row>
    <row r="5966" spans="1:8" ht="56.25" customHeight="1" x14ac:dyDescent="0.25">
      <c r="A5966" s="1" t="s">
        <v>17325</v>
      </c>
      <c r="B5966" s="2" t="s">
        <v>17387</v>
      </c>
      <c r="C5966" s="2" t="str">
        <f>VLOOKUP($B5966, tge_gfx_data!A:E, 5, FALSE)</f>
        <v>KOSEM_OTTOMAN_eventPicture</v>
      </c>
      <c r="D5966" s="2" t="str">
        <f>IFERROR(VLOOKUP(C5966,pictures!A:C,3,FALSE), "")</f>
        <v>NO</v>
      </c>
      <c r="E5966" s="1" t="s">
        <v>18958</v>
      </c>
      <c r="F5966" s="1" t="s">
        <v>11462</v>
      </c>
      <c r="G5966" s="2" t="s">
        <v>17388</v>
      </c>
      <c r="H5966" s="2" t="s">
        <v>10737</v>
      </c>
    </row>
    <row r="5967" spans="1:8" ht="56.25" customHeight="1" x14ac:dyDescent="0.25">
      <c r="A5967" s="1" t="s">
        <v>17325</v>
      </c>
      <c r="B5967" s="2" t="s">
        <v>17389</v>
      </c>
      <c r="C5967" s="2" t="str">
        <f>VLOOKUP($B5967, tge_gfx_data!A:E, 5, FALSE)</f>
        <v>ROSHANARA_BEGUM_COLOR_eventPicture</v>
      </c>
      <c r="D5967" s="2" t="str">
        <f>IFERROR(VLOOKUP(C5967,pictures!A:C,3,FALSE), "")</f>
        <v>NO</v>
      </c>
      <c r="E5967" s="1" t="s">
        <v>18958</v>
      </c>
      <c r="F5967" s="1" t="s">
        <v>17390</v>
      </c>
      <c r="G5967" s="2" t="s">
        <v>17391</v>
      </c>
    </row>
    <row r="5968" spans="1:8" ht="56.25" customHeight="1" x14ac:dyDescent="0.25">
      <c r="A5968" s="1" t="s">
        <v>17325</v>
      </c>
      <c r="B5968" s="2" t="s">
        <v>17392</v>
      </c>
      <c r="C5968" s="2" t="str">
        <f>VLOOKUP($B5968, tge_gfx_data!A:E, 5, FALSE)</f>
        <v>01_WESTERN/PEOPLE/PORTRAITS/ABIGAIL_ADAMS_STUART</v>
      </c>
      <c r="D5968" s="2" t="str">
        <f>IFERROR(VLOOKUP(C5968,pictures!A:C,3,FALSE), "")</f>
        <v>YES</v>
      </c>
      <c r="E5968" s="1" t="s">
        <v>18959</v>
      </c>
      <c r="F5968" s="1" t="s">
        <v>17393</v>
      </c>
      <c r="G5968" s="2" t="s">
        <v>17394</v>
      </c>
      <c r="H5968" s="2" t="s">
        <v>10737</v>
      </c>
    </row>
    <row r="5969" spans="1:8" ht="56.25" customHeight="1" x14ac:dyDescent="0.25">
      <c r="A5969" s="1" t="s">
        <v>17325</v>
      </c>
      <c r="B5969" s="2" t="s">
        <v>17395</v>
      </c>
      <c r="C5969" s="2" t="str">
        <f>VLOOKUP($B5969, tge_gfx_data!A:E, 5, FALSE)</f>
        <v>RANI_ABBAKKA_CHOWTA_COLOR_eventPicture</v>
      </c>
      <c r="D5969" s="2" t="str">
        <f>IFERROR(VLOOKUP(C5969,pictures!A:C,3,FALSE), "")</f>
        <v>NO</v>
      </c>
      <c r="E5969" s="1" t="s">
        <v>18960</v>
      </c>
      <c r="F5969" s="1" t="s">
        <v>17396</v>
      </c>
      <c r="G5969" s="2" t="s">
        <v>17397</v>
      </c>
      <c r="H5969" s="2" t="s">
        <v>10737</v>
      </c>
    </row>
    <row r="5970" spans="1:8" ht="56.25" customHeight="1" x14ac:dyDescent="0.25">
      <c r="A5970" s="1" t="s">
        <v>17325</v>
      </c>
      <c r="B5970" s="2" t="s">
        <v>17398</v>
      </c>
      <c r="C5970" s="2" t="str">
        <f>VLOOKUP($B5970, tge_gfx_data!A:E, 5, FALSE)</f>
        <v>SACAGAWEA_eventPicture</v>
      </c>
      <c r="D5970" s="2" t="str">
        <f>IFERROR(VLOOKUP(C5970,pictures!A:C,3,FALSE), "")</f>
        <v>NO</v>
      </c>
      <c r="E5970" s="1" t="s">
        <v>18960</v>
      </c>
      <c r="F5970" s="1" t="s">
        <v>17399</v>
      </c>
      <c r="G5970" s="2" t="s">
        <v>17400</v>
      </c>
    </row>
    <row r="5971" spans="1:8" ht="56.25" customHeight="1" x14ac:dyDescent="0.25">
      <c r="A5971" s="1" t="s">
        <v>17325</v>
      </c>
      <c r="B5971" s="2" t="s">
        <v>17401</v>
      </c>
      <c r="C5971" s="2" t="str">
        <f>VLOOKUP($B5971, tge_gfx_data!A:E, 5, FALSE)</f>
        <v>PARI_KHAN_KHANUM_COLOR_eventPicture</v>
      </c>
      <c r="D5971" s="2" t="str">
        <f>IFERROR(VLOOKUP(C5971,pictures!A:C,3,FALSE), "")</f>
        <v>NO</v>
      </c>
      <c r="E5971" s="1" t="s">
        <v>18958</v>
      </c>
      <c r="F5971" s="1" t="s">
        <v>17402</v>
      </c>
      <c r="G5971" s="2" t="s">
        <v>17403</v>
      </c>
    </row>
    <row r="5972" spans="1:8" ht="56.25" customHeight="1" x14ac:dyDescent="0.25">
      <c r="A5972" s="1" t="s">
        <v>17325</v>
      </c>
      <c r="B5972" s="2" t="s">
        <v>17404</v>
      </c>
      <c r="C5972" s="2" t="str">
        <f>VLOOKUP($B5972, tge_gfx_data!A:E, 5, FALSE)</f>
        <v>MIRA_BAI_COLOR_eventPicture</v>
      </c>
      <c r="D5972" s="2" t="str">
        <f>IFERROR(VLOOKUP(C5972,pictures!A:C,3,FALSE), "")</f>
        <v>NO</v>
      </c>
      <c r="E5972" s="1" t="s">
        <v>18959</v>
      </c>
      <c r="F5972" s="1" t="s">
        <v>17405</v>
      </c>
      <c r="G5972" s="2" t="s">
        <v>17406</v>
      </c>
    </row>
    <row r="5973" spans="1:8" ht="56.25" customHeight="1" x14ac:dyDescent="0.25">
      <c r="A5973" s="1" t="s">
        <v>17325</v>
      </c>
      <c r="B5973" s="2" t="s">
        <v>17407</v>
      </c>
      <c r="C5973" s="2" t="str">
        <f>VLOOKUP($B5973, tge_gfx_data!A:E, 5, FALSE)</f>
        <v>07_AFRICA/PEOPLE/PORTRAITS/QUEEN_AMINA_ZARIA</v>
      </c>
      <c r="D5973" s="2" t="str">
        <f>IFERROR(VLOOKUP(C5973,pictures!A:C,3,FALSE), "")</f>
        <v>YES</v>
      </c>
      <c r="E5973" s="1" t="s">
        <v>18960</v>
      </c>
      <c r="F5973" s="1" t="s">
        <v>17408</v>
      </c>
      <c r="G5973" s="2" t="s">
        <v>17409</v>
      </c>
    </row>
    <row r="5974" spans="1:8" ht="56.25" customHeight="1" x14ac:dyDescent="0.25">
      <c r="A5974" s="1" t="s">
        <v>17325</v>
      </c>
      <c r="B5974" s="2" t="s">
        <v>17410</v>
      </c>
      <c r="C5974" s="2" t="str">
        <f>VLOOKUP($B5974, tge_gfx_data!A:E, 5, FALSE)</f>
        <v>MANDHUKAI_KHATUN_FULL_eventPicture</v>
      </c>
      <c r="D5974" s="2" t="str">
        <f>IFERROR(VLOOKUP(C5974,pictures!A:C,3,FALSE), "")</f>
        <v>NO</v>
      </c>
      <c r="E5974" s="1" t="s">
        <v>18960</v>
      </c>
      <c r="F5974" s="1" t="s">
        <v>17411</v>
      </c>
      <c r="G5974" s="2" t="s">
        <v>17412</v>
      </c>
    </row>
    <row r="5975" spans="1:8" ht="56.25" customHeight="1" x14ac:dyDescent="0.25">
      <c r="A5975" s="1" t="s">
        <v>17325</v>
      </c>
      <c r="B5975" s="2" t="s">
        <v>17413</v>
      </c>
      <c r="C5975" s="2" t="str">
        <f>VLOOKUP($B5975, tge_gfx_data!A:E, 5, FALSE)</f>
        <v>HO_XUAN_HUONG_CLOTHED_eventPicture</v>
      </c>
      <c r="D5975" s="2" t="str">
        <f>IFERROR(VLOOKUP(C5975,pictures!A:C,3,FALSE), "")</f>
        <v>NO</v>
      </c>
      <c r="E5975" s="1" t="s">
        <v>18959</v>
      </c>
      <c r="F5975" s="1" t="s">
        <v>17414</v>
      </c>
      <c r="G5975" s="2" t="s">
        <v>17415</v>
      </c>
    </row>
    <row r="5976" spans="1:8" ht="56.25" customHeight="1" x14ac:dyDescent="0.25">
      <c r="A5976" s="1" t="s">
        <v>17325</v>
      </c>
      <c r="B5976" s="2" t="s">
        <v>17416</v>
      </c>
      <c r="C5976" s="2" t="str">
        <f>VLOOKUP($B5976, tge_gfx_data!A:E, 5, FALSE)</f>
        <v>INION_DUBH_eventPicture</v>
      </c>
      <c r="D5976" s="2" t="str">
        <f>IFERROR(VLOOKUP(C5976,pictures!A:C,3,FALSE), "")</f>
        <v>NO</v>
      </c>
      <c r="E5976" s="1" t="s">
        <v>18960</v>
      </c>
      <c r="F5976" s="1" t="s">
        <v>17417</v>
      </c>
      <c r="G5976" s="2" t="s">
        <v>17418</v>
      </c>
    </row>
    <row r="5977" spans="1:8" ht="56.25" customHeight="1" x14ac:dyDescent="0.25">
      <c r="A5977" s="1" t="s">
        <v>17325</v>
      </c>
      <c r="B5977" s="2" t="s">
        <v>17419</v>
      </c>
      <c r="C5977" s="2" t="str">
        <f>VLOOKUP($B5977, tge_gfx_data!A:E, 5, FALSE)</f>
        <v>MARIA_THERESA_THRONE_eventPicture</v>
      </c>
      <c r="D5977" s="2" t="str">
        <f>IFERROR(VLOOKUP(C5977,pictures!A:C,3,FALSE), "")</f>
        <v>NO</v>
      </c>
      <c r="E5977" s="1" t="s">
        <v>18958</v>
      </c>
      <c r="F5977" s="1" t="s">
        <v>17420</v>
      </c>
      <c r="G5977" s="2" t="s">
        <v>17421</v>
      </c>
      <c r="H5977" s="2" t="s">
        <v>10737</v>
      </c>
    </row>
    <row r="5978" spans="1:8" ht="56.25" customHeight="1" x14ac:dyDescent="0.25">
      <c r="A5978" s="1" t="s">
        <v>17325</v>
      </c>
      <c r="B5978" s="2" t="s">
        <v>17422</v>
      </c>
      <c r="C5978" s="2" t="str">
        <f>VLOOKUP($B5978, tge_gfx_data!A:E, 5, FALSE)</f>
        <v>RANI_DURGAVATI_COMP_eventPicture</v>
      </c>
      <c r="D5978" s="2" t="str">
        <f>IFERROR(VLOOKUP(C5978,pictures!A:C,3,FALSE), "")</f>
        <v>NO</v>
      </c>
      <c r="E5978" s="1" t="s">
        <v>18960</v>
      </c>
      <c r="F5978" s="1" t="s">
        <v>17423</v>
      </c>
      <c r="G5978" s="2" t="s">
        <v>17424</v>
      </c>
      <c r="H5978" s="2" t="s">
        <v>17067</v>
      </c>
    </row>
    <row r="5979" spans="1:8" ht="56.25" customHeight="1" x14ac:dyDescent="0.25">
      <c r="A5979" s="1" t="s">
        <v>17325</v>
      </c>
      <c r="B5979" s="2" t="s">
        <v>17425</v>
      </c>
      <c r="C5979" s="2" t="str">
        <f>VLOOKUP($B5979, tge_gfx_data!A:E, 5, FALSE)</f>
        <v>KATARI_TEKAKWITHA_COLOR_eventPicture</v>
      </c>
      <c r="D5979" s="2" t="str">
        <f>IFERROR(VLOOKUP(C5979,pictures!A:C,3,FALSE), "")</f>
        <v>NO</v>
      </c>
      <c r="E5979" s="1" t="s">
        <v>18959</v>
      </c>
      <c r="F5979" s="1" t="s">
        <v>17426</v>
      </c>
      <c r="G5979" s="2" t="s">
        <v>17427</v>
      </c>
    </row>
    <row r="5980" spans="1:8" ht="56.25" customHeight="1" x14ac:dyDescent="0.25">
      <c r="A5980" s="1" t="s">
        <v>17325</v>
      </c>
      <c r="B5980" s="2" t="s">
        <v>17428</v>
      </c>
      <c r="C5980" s="2" t="str">
        <f>VLOOKUP($B5980, tge_gfx_data!A:E, 5, FALSE)</f>
        <v>MARIA_SIBYLLA_MERIAN_COLOR_eventPicture</v>
      </c>
      <c r="D5980" s="2" t="str">
        <f>IFERROR(VLOOKUP(C5980,pictures!A:C,3,FALSE), "")</f>
        <v>NO</v>
      </c>
      <c r="E5980" s="1" t="s">
        <v>18959</v>
      </c>
      <c r="F5980" s="1" t="s">
        <v>17429</v>
      </c>
      <c r="G5980" s="2" t="s">
        <v>17430</v>
      </c>
    </row>
    <row r="5981" spans="1:8" ht="56.25" customHeight="1" x14ac:dyDescent="0.25">
      <c r="A5981" s="1" t="s">
        <v>17325</v>
      </c>
      <c r="B5981" s="2" t="s">
        <v>17431</v>
      </c>
      <c r="C5981" s="2" t="str">
        <f>VLOOKUP($B5981, tge_gfx_data!A:E, 5, FALSE)</f>
        <v>KENAU_SIMONSDOCHTER_HASSELAER_COLOR_eventPicture</v>
      </c>
      <c r="D5981" s="2" t="str">
        <f>IFERROR(VLOOKUP(C5981,pictures!A:C,3,FALSE), "")</f>
        <v>NO</v>
      </c>
      <c r="E5981" s="1" t="s">
        <v>18957</v>
      </c>
      <c r="F5981" s="1" t="s">
        <v>17432</v>
      </c>
      <c r="G5981" s="2" t="s">
        <v>17433</v>
      </c>
      <c r="H5981" s="2" t="s">
        <v>17067</v>
      </c>
    </row>
    <row r="5982" spans="1:8" ht="56.25" customHeight="1" x14ac:dyDescent="0.25">
      <c r="A5982" s="1" t="s">
        <v>17325</v>
      </c>
      <c r="B5982" s="2" t="s">
        <v>17434</v>
      </c>
      <c r="C5982" s="2" t="str">
        <f>VLOOKUP($B5982, tge_gfx_data!A:E, 5, FALSE)</f>
        <v>ELENA_CORNARA_PISCOPIA_COLOR_eventPicture</v>
      </c>
      <c r="D5982" s="2" t="str">
        <f>IFERROR(VLOOKUP(C5982,pictures!A:C,3,FALSE), "")</f>
        <v>NO</v>
      </c>
      <c r="E5982" s="1" t="s">
        <v>18959</v>
      </c>
      <c r="F5982" s="1" t="s">
        <v>17435</v>
      </c>
      <c r="G5982" s="2" t="s">
        <v>17436</v>
      </c>
      <c r="H5982" s="2" t="s">
        <v>17067</v>
      </c>
    </row>
    <row r="5983" spans="1:8" ht="56.25" customHeight="1" x14ac:dyDescent="0.25">
      <c r="A5983" s="1" t="s">
        <v>17325</v>
      </c>
      <c r="B5983" s="2" t="s">
        <v>17437</v>
      </c>
      <c r="C5983" s="2" t="str">
        <f>VLOOKUP($B5983, tge_gfx_data!A:E, 5, FALSE)</f>
        <v>YEKATERINA_ROMANOVNA_eventPicture</v>
      </c>
      <c r="D5983" s="2" t="str">
        <f>IFERROR(VLOOKUP(C5983,pictures!A:C,3,FALSE), "")</f>
        <v>NO</v>
      </c>
      <c r="E5983" s="1" t="s">
        <v>18959</v>
      </c>
      <c r="F5983" s="1" t="s">
        <v>17438</v>
      </c>
      <c r="G5983" s="2" t="s">
        <v>22346</v>
      </c>
    </row>
    <row r="5984" spans="1:8" ht="56.25" customHeight="1" x14ac:dyDescent="0.25">
      <c r="A5984" s="1" t="s">
        <v>17325</v>
      </c>
      <c r="B5984" s="2" t="s">
        <v>17439</v>
      </c>
      <c r="C5984" s="2" t="str">
        <f>VLOOKUP($B5984, tge_gfx_data!A:E, 5, FALSE)</f>
        <v>MARIE_CROUS_eventPicture</v>
      </c>
      <c r="D5984" s="2" t="str">
        <f>IFERROR(VLOOKUP(C5984,pictures!A:C,3,FALSE), "")</f>
        <v>NO</v>
      </c>
      <c r="E5984" s="1" t="s">
        <v>18959</v>
      </c>
      <c r="F5984" s="1" t="s">
        <v>17440</v>
      </c>
      <c r="G5984" s="2" t="s">
        <v>17441</v>
      </c>
    </row>
    <row r="5985" spans="1:8" ht="56.25" customHeight="1" x14ac:dyDescent="0.25">
      <c r="A5985" s="1" t="s">
        <v>17325</v>
      </c>
      <c r="B5985" s="2" t="s">
        <v>17442</v>
      </c>
      <c r="C5985" s="2" t="str">
        <f>VLOOKUP($B5985, tge_gfx_data!A:E, 5, FALSE)</f>
        <v>OHATSU_eventPicture</v>
      </c>
      <c r="D5985" s="2" t="str">
        <f>IFERROR(VLOOKUP(C5985,pictures!A:C,3,FALSE), "")</f>
        <v>NO</v>
      </c>
      <c r="E5985" s="1" t="s">
        <v>18959</v>
      </c>
      <c r="F5985" s="1" t="s">
        <v>17443</v>
      </c>
      <c r="G5985" s="2" t="s">
        <v>17444</v>
      </c>
      <c r="H5985" s="2" t="s">
        <v>17067</v>
      </c>
    </row>
    <row r="5986" spans="1:8" ht="56.25" customHeight="1" x14ac:dyDescent="0.25">
      <c r="A5986" s="1" t="s">
        <v>17325</v>
      </c>
      <c r="B5986" s="2" t="s">
        <v>17445</v>
      </c>
      <c r="C5986" s="2" t="str">
        <f>VLOOKUP($B5986, tge_gfx_data!A:E, 5, FALSE)</f>
        <v>DOWAGER_XIAOZHUANG_COLOR_eventPicture</v>
      </c>
      <c r="D5986" s="2" t="str">
        <f>IFERROR(VLOOKUP(C5986,pictures!A:C,3,FALSE), "")</f>
        <v>NO</v>
      </c>
      <c r="E5986" s="1" t="s">
        <v>18958</v>
      </c>
      <c r="F5986" s="1" t="s">
        <v>17446</v>
      </c>
      <c r="G5986" s="2" t="s">
        <v>17447</v>
      </c>
    </row>
    <row r="5987" spans="1:8" ht="56.25" customHeight="1" x14ac:dyDescent="0.25">
      <c r="A5987" s="1" t="s">
        <v>17325</v>
      </c>
      <c r="B5987" s="2" t="s">
        <v>17448</v>
      </c>
      <c r="C5987" s="2" t="str">
        <f>VLOOKUP($B5987, tge_gfx_data!A:E, 5, FALSE)</f>
        <v>INES_DE_SUAREZ_eventPicture</v>
      </c>
      <c r="D5987" s="2" t="str">
        <f>IFERROR(VLOOKUP(C5987,pictures!A:C,3,FALSE), "")</f>
        <v>NO</v>
      </c>
      <c r="E5987" s="1" t="s">
        <v>18960</v>
      </c>
      <c r="F5987" s="1" t="s">
        <v>22347</v>
      </c>
      <c r="G5987" s="2" t="s">
        <v>22348</v>
      </c>
    </row>
    <row r="5988" spans="1:8" ht="56.25" customHeight="1" x14ac:dyDescent="0.25">
      <c r="A5988" s="1" t="s">
        <v>17325</v>
      </c>
      <c r="B5988" s="2" t="s">
        <v>17449</v>
      </c>
      <c r="C5988" s="2" t="str">
        <f>VLOOKUP($B5988, tge_gfx_data!A:E, 5, FALSE)</f>
        <v>ROXELANA_COLOR_eventPicture</v>
      </c>
      <c r="D5988" s="2" t="str">
        <f>IFERROR(VLOOKUP(C5988,pictures!A:C,3,FALSE), "")</f>
        <v>NO</v>
      </c>
      <c r="E5988" s="1" t="s">
        <v>18959</v>
      </c>
      <c r="F5988" s="1" t="s">
        <v>17450</v>
      </c>
      <c r="G5988" s="2" t="s">
        <v>22534</v>
      </c>
    </row>
    <row r="5989" spans="1:8" ht="56.25" customHeight="1" x14ac:dyDescent="0.25">
      <c r="A5989" s="1" t="s">
        <v>17325</v>
      </c>
      <c r="B5989" s="2" t="s">
        <v>17451</v>
      </c>
      <c r="C5989" s="2" t="str">
        <f>VLOOKUP($B5989, tge_gfx_data!A:E, 5, FALSE)</f>
        <v>KAIHIME_eventPicture</v>
      </c>
      <c r="D5989" s="2" t="str">
        <f>IFERROR(VLOOKUP(C5989,pictures!A:C,3,FALSE), "")</f>
        <v>NO</v>
      </c>
      <c r="E5989" s="1" t="s">
        <v>18960</v>
      </c>
      <c r="F5989" s="1" t="s">
        <v>17452</v>
      </c>
      <c r="G5989" s="2" t="s">
        <v>17453</v>
      </c>
    </row>
    <row r="5990" spans="1:8" ht="56.25" customHeight="1" x14ac:dyDescent="0.25">
      <c r="A5990" s="1" t="s">
        <v>17325</v>
      </c>
      <c r="B5990" s="2" t="s">
        <v>17454</v>
      </c>
      <c r="C5990" s="2" t="str">
        <f>VLOOKUP($B5990, tge_gfx_data!A:E, 5, FALSE)</f>
        <v>NAZO_TOKHI_eventPicture</v>
      </c>
      <c r="D5990" s="2" t="str">
        <f>IFERROR(VLOOKUP(C5990,pictures!A:C,3,FALSE), "")</f>
        <v>NO</v>
      </c>
      <c r="E5990" s="1" t="s">
        <v>18960</v>
      </c>
      <c r="F5990" s="1" t="s">
        <v>17455</v>
      </c>
      <c r="G5990" s="2" t="s">
        <v>17456</v>
      </c>
    </row>
    <row r="5991" spans="1:8" ht="56.25" customHeight="1" x14ac:dyDescent="0.25">
      <c r="A5991" s="1" t="s">
        <v>17325</v>
      </c>
      <c r="B5991" s="2" t="s">
        <v>17457</v>
      </c>
      <c r="C5991" s="2" t="str">
        <f>VLOOKUP($B5991, tge_gfx_data!A:E, 5, FALSE)</f>
        <v>QIN_LIANGYU_eventPicture</v>
      </c>
      <c r="D5991" s="2" t="str">
        <f>IFERROR(VLOOKUP(C5991,pictures!A:C,3,FALSE), "")</f>
        <v>NO</v>
      </c>
      <c r="E5991" s="1" t="s">
        <v>18960</v>
      </c>
      <c r="F5991" s="1" t="s">
        <v>17458</v>
      </c>
      <c r="G5991" s="2" t="s">
        <v>17459</v>
      </c>
      <c r="H5991" s="2" t="s">
        <v>17067</v>
      </c>
    </row>
    <row r="5992" spans="1:8" ht="56.25" customHeight="1" x14ac:dyDescent="0.25">
      <c r="A5992" s="1" t="s">
        <v>17325</v>
      </c>
      <c r="B5992" s="2" t="s">
        <v>17460</v>
      </c>
      <c r="C5992" s="2" t="str">
        <f>VLOOKUP($B5992, tge_gfx_data!A:E, 5, FALSE)</f>
        <v>ILONA_ZRINYI_COLOR_eventPicture</v>
      </c>
      <c r="D5992" s="2" t="str">
        <f>IFERROR(VLOOKUP(C5992,pictures!A:C,3,FALSE), "")</f>
        <v>NO</v>
      </c>
      <c r="E5992" s="1" t="s">
        <v>18960</v>
      </c>
      <c r="F5992" s="1" t="s">
        <v>17461</v>
      </c>
      <c r="G5992" s="2" t="s">
        <v>17462</v>
      </c>
    </row>
    <row r="5993" spans="1:8" ht="56.25" customHeight="1" x14ac:dyDescent="0.25">
      <c r="A5993" s="1" t="s">
        <v>17325</v>
      </c>
      <c r="B5993" s="2" t="s">
        <v>17463</v>
      </c>
      <c r="C5993" s="2" t="str">
        <f>VLOOKUP($B5993, tge_gfx_data!A:E, 5, FALSE)</f>
        <v>WANG_ZHENYI_eventPicture</v>
      </c>
      <c r="D5993" s="2" t="str">
        <f>IFERROR(VLOOKUP(C5993,pictures!A:C,3,FALSE), "")</f>
        <v>NO</v>
      </c>
      <c r="E5993" s="1" t="s">
        <v>18959</v>
      </c>
      <c r="F5993" s="1" t="s">
        <v>17464</v>
      </c>
      <c r="G5993" s="2" t="s">
        <v>17465</v>
      </c>
    </row>
    <row r="5994" spans="1:8" ht="56.25" customHeight="1" x14ac:dyDescent="0.25">
      <c r="A5994" s="1" t="s">
        <v>17325</v>
      </c>
      <c r="B5994" s="2" t="s">
        <v>17466</v>
      </c>
      <c r="C5994" s="2" t="str">
        <f>VLOOKUP($B5994, tge_gfx_data!A:E, 5, FALSE)</f>
        <v>SURIYOTHAI_COLOR_eventPicture</v>
      </c>
      <c r="D5994" s="2" t="str">
        <f>IFERROR(VLOOKUP(C5994,pictures!A:C,3,FALSE), "")</f>
        <v>NO</v>
      </c>
      <c r="E5994" s="1" t="s">
        <v>18960</v>
      </c>
      <c r="F5994" s="1" t="s">
        <v>17467</v>
      </c>
      <c r="G5994" s="2" t="s">
        <v>17468</v>
      </c>
      <c r="H5994" s="2" t="s">
        <v>17067</v>
      </c>
    </row>
    <row r="5995" spans="1:8" ht="56.25" customHeight="1" x14ac:dyDescent="0.25">
      <c r="A5995" s="1" t="s">
        <v>17325</v>
      </c>
      <c r="B5995" s="2" t="s">
        <v>17469</v>
      </c>
      <c r="C5995" s="2" t="str">
        <f>VLOOKUP($B5995, tge_gfx_data!A:E, 5, FALSE)</f>
        <v>SAYIDDA_AL_HURRA_eventPicture</v>
      </c>
      <c r="D5995" s="2" t="str">
        <f>IFERROR(VLOOKUP(C5995,pictures!A:C,3,FALSE), "")</f>
        <v>NO</v>
      </c>
      <c r="E5995" s="1" t="s">
        <v>18960</v>
      </c>
      <c r="F5995" s="1" t="s">
        <v>17470</v>
      </c>
      <c r="G5995" s="2" t="s">
        <v>22340</v>
      </c>
      <c r="H5995" s="2" t="s">
        <v>17067</v>
      </c>
    </row>
    <row r="5996" spans="1:8" ht="56.25" customHeight="1" x14ac:dyDescent="0.25">
      <c r="A5996" s="1" t="s">
        <v>17325</v>
      </c>
      <c r="B5996" s="2" t="s">
        <v>17471</v>
      </c>
      <c r="C5996" s="2" t="str">
        <f>VLOOKUP($B5996, tge_gfx_data!A:E, 5, FALSE)</f>
        <v>OLYMPE_DE_GOUGES_eventPicture</v>
      </c>
      <c r="D5996" s="2" t="str">
        <f>IFERROR(VLOOKUP(C5996,pictures!A:C,3,FALSE), "")</f>
        <v>NO</v>
      </c>
      <c r="E5996" s="1" t="s">
        <v>18959</v>
      </c>
      <c r="F5996" s="1" t="s">
        <v>17472</v>
      </c>
      <c r="G5996" s="2" t="s">
        <v>17342</v>
      </c>
      <c r="H5996" s="2" t="s">
        <v>17067</v>
      </c>
    </row>
    <row r="5997" spans="1:8" ht="56.25" customHeight="1" x14ac:dyDescent="0.25">
      <c r="A5997" s="1" t="s">
        <v>17325</v>
      </c>
      <c r="B5997" s="2" t="s">
        <v>17473</v>
      </c>
      <c r="C5997" s="2" t="str">
        <f>VLOOKUP($B5997, tge_gfx_data!A:E, 5, FALSE)</f>
        <v>IZUMO_NO_OKUNI_eventPicture</v>
      </c>
      <c r="D5997" s="2" t="str">
        <f>IFERROR(VLOOKUP(C5997,pictures!A:C,3,FALSE), "")</f>
        <v>NO</v>
      </c>
      <c r="E5997" s="1" t="s">
        <v>18959</v>
      </c>
      <c r="F5997" s="1" t="s">
        <v>17474</v>
      </c>
      <c r="G5997" s="2" t="s">
        <v>17475</v>
      </c>
      <c r="H5997" s="2" t="s">
        <v>17067</v>
      </c>
    </row>
    <row r="5998" spans="1:8" ht="56.25" customHeight="1" x14ac:dyDescent="0.25">
      <c r="A5998" s="1" t="s">
        <v>17325</v>
      </c>
      <c r="B5998" s="2" t="s">
        <v>17476</v>
      </c>
      <c r="C5998" s="2" t="str">
        <f>VLOOKUP($B5998, tge_gfx_data!A:E, 5, FALSE)</f>
        <v>NORA_OF_KELMENDI_eventPicture</v>
      </c>
      <c r="D5998" s="2" t="str">
        <f>IFERROR(VLOOKUP(C5998,pictures!A:C,3,FALSE), "")</f>
        <v>NO</v>
      </c>
      <c r="E5998" s="1" t="s">
        <v>18957</v>
      </c>
      <c r="F5998" s="1" t="s">
        <v>17477</v>
      </c>
      <c r="G5998" s="2" t="s">
        <v>17478</v>
      </c>
      <c r="H5998" s="2" t="s">
        <v>17067</v>
      </c>
    </row>
    <row r="5999" spans="1:8" ht="56.25" customHeight="1" x14ac:dyDescent="0.25">
      <c r="A5999" s="1" t="s">
        <v>17325</v>
      </c>
      <c r="B5999" s="2" t="s">
        <v>17479</v>
      </c>
      <c r="C5999" s="2" t="str">
        <f>VLOOKUP($B5999, tge_gfx_data!A:E, 5, FALSE)</f>
        <v>01_WESTERN/PEOPLE/PORTRAITS/QUEEN_CHRISTINA_SWEDEN_BECK</v>
      </c>
      <c r="D5999" s="2" t="str">
        <f>IFERROR(VLOOKUP(C5999,pictures!A:C,3,FALSE), "")</f>
        <v>YES</v>
      </c>
      <c r="E5999" s="1" t="s">
        <v>18958</v>
      </c>
      <c r="F5999" s="1" t="s">
        <v>17480</v>
      </c>
      <c r="G5999" s="2" t="s">
        <v>17481</v>
      </c>
      <c r="H5999" s="2" t="s">
        <v>10737</v>
      </c>
    </row>
    <row r="6000" spans="1:8" ht="56.25" customHeight="1" x14ac:dyDescent="0.25">
      <c r="A6000" s="1" t="s">
        <v>17325</v>
      </c>
      <c r="B6000" s="2" t="s">
        <v>17482</v>
      </c>
      <c r="C6000" s="2" t="str">
        <f>VLOOKUP($B6000, tge_gfx_data!A:E, 5, FALSE)</f>
        <v>MARTHA_WASHINGTON_eventPicture</v>
      </c>
      <c r="D6000" s="2" t="str">
        <f>IFERROR(VLOOKUP(C6000,pictures!A:C,3,FALSE), "")</f>
        <v>NO</v>
      </c>
      <c r="E6000" s="1" t="s">
        <v>18960</v>
      </c>
      <c r="F6000" s="1" t="s">
        <v>17483</v>
      </c>
      <c r="G6000" s="2" t="s">
        <v>17484</v>
      </c>
      <c r="H6000" s="2" t="s">
        <v>17067</v>
      </c>
    </row>
    <row r="6001" spans="1:8" ht="56.25" customHeight="1" x14ac:dyDescent="0.25">
      <c r="A6001" s="1" t="s">
        <v>17325</v>
      </c>
      <c r="B6001" s="2" t="s">
        <v>17485</v>
      </c>
      <c r="C6001" s="2" t="str">
        <f>VLOOKUP($B6001, tge_gfx_data!A:E, 5, FALSE)</f>
        <v>01_WESTERN/PEOPLE/PORTRAITS/ELIZABETH_WILBRAHAM_WRIGHT</v>
      </c>
      <c r="D6001" s="2" t="str">
        <f>IFERROR(VLOOKUP(C6001,pictures!A:C,3,FALSE), "")</f>
        <v>YES</v>
      </c>
      <c r="E6001" s="1" t="s">
        <v>18959</v>
      </c>
      <c r="F6001" s="1" t="s">
        <v>17486</v>
      </c>
      <c r="G6001" s="2" t="s">
        <v>17487</v>
      </c>
      <c r="H6001" s="2" t="s">
        <v>17067</v>
      </c>
    </row>
    <row r="6002" spans="1:8" ht="56.25" customHeight="1" x14ac:dyDescent="0.25">
      <c r="A6002" s="1" t="s">
        <v>17325</v>
      </c>
      <c r="B6002" s="2" t="s">
        <v>17488</v>
      </c>
      <c r="C6002" s="2" t="str">
        <f>VLOOKUP($B6002, tge_gfx_data!A:E, 5, FALSE)</f>
        <v>02_EASTERN/PEOPLE/PORTRAITS/ANNA_BUNINA_VARNEK</v>
      </c>
      <c r="D6002" s="2" t="str">
        <f>IFERROR(VLOOKUP(C6002,pictures!A:C,3,FALSE), "")</f>
        <v>YES</v>
      </c>
      <c r="E6002" s="1" t="s">
        <v>18959</v>
      </c>
      <c r="F6002" s="1" t="s">
        <v>17489</v>
      </c>
      <c r="G6002" s="2" t="s">
        <v>17490</v>
      </c>
      <c r="H6002" s="2" t="s">
        <v>17067</v>
      </c>
    </row>
    <row r="6003" spans="1:8" ht="56.25" customHeight="1" x14ac:dyDescent="0.25">
      <c r="A6003" s="1" t="s">
        <v>17325</v>
      </c>
      <c r="B6003" s="2" t="s">
        <v>17491</v>
      </c>
      <c r="C6003" s="2" t="str">
        <f>VLOOKUP($B6003, tge_gfx_data!A:E, 5, FALSE)</f>
        <v>DOROTHEA_OF_SAXE_LAUENBURG_CLEAN_eventPicture</v>
      </c>
      <c r="D6003" s="2" t="str">
        <f>IFERROR(VLOOKUP(C6003,pictures!A:C,3,FALSE), "")</f>
        <v>NO</v>
      </c>
      <c r="E6003" s="1" t="s">
        <v>18959</v>
      </c>
      <c r="F6003" s="1" t="s">
        <v>17492</v>
      </c>
      <c r="G6003" s="2" t="s">
        <v>22469</v>
      </c>
      <c r="H6003" s="2" t="s">
        <v>17067</v>
      </c>
    </row>
    <row r="6004" spans="1:8" ht="56.25" customHeight="1" x14ac:dyDescent="0.25">
      <c r="A6004" s="1" t="s">
        <v>17325</v>
      </c>
      <c r="B6004" s="2" t="s">
        <v>17493</v>
      </c>
      <c r="C6004" s="2" t="str">
        <f>VLOOKUP($B6004, tge_gfx_data!A:E, 5, FALSE)</f>
        <v>MARY_OF_HUNGARY_eventPicture</v>
      </c>
      <c r="D6004" s="2" t="str">
        <f>IFERROR(VLOOKUP(C6004,pictures!A:C,3,FALSE), "")</f>
        <v>NO</v>
      </c>
      <c r="E6004" s="1" t="s">
        <v>18960</v>
      </c>
      <c r="F6004" s="1" t="s">
        <v>17494</v>
      </c>
      <c r="G6004" s="2" t="s">
        <v>17495</v>
      </c>
      <c r="H6004" s="2" t="s">
        <v>17067</v>
      </c>
    </row>
    <row r="6005" spans="1:8" ht="56.25" customHeight="1" x14ac:dyDescent="0.25">
      <c r="A6005" s="1" t="s">
        <v>17325</v>
      </c>
      <c r="B6005" s="2" t="s">
        <v>17496</v>
      </c>
      <c r="C6005" s="2" t="str">
        <f>VLOOKUP($B6005, tge_gfx_data!A:E, 5, FALSE)</f>
        <v>MARGARET_OF_AUSTRIA_COLOR_eventPicture</v>
      </c>
      <c r="D6005" s="2" t="str">
        <f>IFERROR(VLOOKUP(C6005,pictures!A:C,3,FALSE), "")</f>
        <v>NO</v>
      </c>
      <c r="E6005" s="1" t="s">
        <v>18958</v>
      </c>
      <c r="F6005" s="1" t="s">
        <v>17497</v>
      </c>
      <c r="G6005" s="2" t="s">
        <v>17342</v>
      </c>
      <c r="H6005" s="2" t="s">
        <v>17067</v>
      </c>
    </row>
    <row r="6006" spans="1:8" ht="56.25" customHeight="1" x14ac:dyDescent="0.25">
      <c r="A6006" s="1" t="s">
        <v>17325</v>
      </c>
      <c r="B6006" s="2" t="s">
        <v>17498</v>
      </c>
      <c r="C6006" s="2" t="str">
        <f>VLOOKUP($B6006, tge_gfx_data!A:E, 5, FALSE)</f>
        <v>ISABELLA_CLARA_EUGENIA_eventPicture</v>
      </c>
      <c r="D6006" s="2" t="str">
        <f>IFERROR(VLOOKUP(C6006,pictures!A:C,3,FALSE), "")</f>
        <v>NO</v>
      </c>
      <c r="E6006" s="1" t="s">
        <v>18958</v>
      </c>
      <c r="F6006" s="1" t="s">
        <v>17499</v>
      </c>
      <c r="G6006" s="2" t="s">
        <v>17500</v>
      </c>
      <c r="H6006" s="2" t="s">
        <v>17067</v>
      </c>
    </row>
    <row r="6007" spans="1:8" ht="56.25" customHeight="1" x14ac:dyDescent="0.25">
      <c r="A6007" s="1" t="s">
        <v>17325</v>
      </c>
      <c r="B6007" s="2" t="s">
        <v>17501</v>
      </c>
      <c r="C6007" s="2" t="str">
        <f>VLOOKUP($B6007, tge_gfx_data!A:E, 5, FALSE)</f>
        <v>URSZULA_MEYERIN_eventPicture</v>
      </c>
      <c r="D6007" s="2" t="str">
        <f>IFERROR(VLOOKUP(C6007,pictures!A:C,3,FALSE), "")</f>
        <v>NO</v>
      </c>
      <c r="E6007" s="1" t="s">
        <v>18960</v>
      </c>
      <c r="F6007" s="1" t="s">
        <v>17502</v>
      </c>
      <c r="G6007" s="2" t="s">
        <v>17503</v>
      </c>
      <c r="H6007" s="2" t="s">
        <v>17067</v>
      </c>
    </row>
    <row r="6008" spans="1:8" ht="56.25" customHeight="1" x14ac:dyDescent="0.25">
      <c r="A6008" s="1" t="s">
        <v>17325</v>
      </c>
      <c r="B6008" s="2" t="s">
        <v>17504</v>
      </c>
      <c r="C6008" s="2" t="str">
        <f>VLOOKUP($B6008, tge_gfx_data!A:E, 5, FALSE)</f>
        <v>01_WESTERN/PEOPLE/PORTRAITS/ELZIEBETA_SIENIEAWSKA_SARMATIAN_SILVESTRE</v>
      </c>
      <c r="D6008" s="2" t="str">
        <f>IFERROR(VLOOKUP(C6008,pictures!A:C,3,FALSE), "")</f>
        <v>YES</v>
      </c>
      <c r="E6008" s="1" t="s">
        <v>18958</v>
      </c>
      <c r="F6008" s="1" t="s">
        <v>17505</v>
      </c>
      <c r="G6008" s="2" t="s">
        <v>17506</v>
      </c>
      <c r="H6008" s="2" t="s">
        <v>17067</v>
      </c>
    </row>
    <row r="6009" spans="1:8" ht="56.25" customHeight="1" x14ac:dyDescent="0.25">
      <c r="A6009" s="1" t="s">
        <v>17325</v>
      </c>
      <c r="B6009" s="2" t="s">
        <v>17507</v>
      </c>
      <c r="C6009" s="2" t="str">
        <f>VLOOKUP($B6009, tge_gfx_data!A:E, 5, FALSE)</f>
        <v>MARIE_LOUISE_GONZAGA_COLOR_eventPicture</v>
      </c>
      <c r="D6009" s="2" t="str">
        <f>IFERROR(VLOOKUP(C6009,pictures!A:C,3,FALSE), "")</f>
        <v>NO</v>
      </c>
      <c r="E6009" s="1" t="s">
        <v>18958</v>
      </c>
      <c r="F6009" s="1" t="s">
        <v>17508</v>
      </c>
      <c r="G6009" s="2" t="s">
        <v>17509</v>
      </c>
      <c r="H6009" s="2" t="s">
        <v>17067</v>
      </c>
    </row>
    <row r="6010" spans="1:8" ht="56.25" customHeight="1" x14ac:dyDescent="0.25">
      <c r="A6010" s="1" t="s">
        <v>17325</v>
      </c>
      <c r="B6010" s="2" t="s">
        <v>17510</v>
      </c>
      <c r="C6010" s="2" t="str">
        <f>VLOOKUP($B6010, tge_gfx_data!A:E, 5, FALSE)</f>
        <v>GERMAINE_DE_STAEL_COLOR_eventPicture</v>
      </c>
      <c r="D6010" s="2" t="str">
        <f>IFERROR(VLOOKUP(C6010,pictures!A:C,3,FALSE), "")</f>
        <v>NO</v>
      </c>
      <c r="E6010" s="1" t="s">
        <v>18959</v>
      </c>
      <c r="F6010" s="1" t="s">
        <v>17511</v>
      </c>
      <c r="G6010" s="2" t="s">
        <v>17512</v>
      </c>
      <c r="H6010" s="2" t="s">
        <v>10737</v>
      </c>
    </row>
    <row r="6011" spans="1:8" ht="56.25" customHeight="1" x14ac:dyDescent="0.25">
      <c r="A6011" s="1" t="s">
        <v>17325</v>
      </c>
      <c r="B6011" s="2" t="s">
        <v>17513</v>
      </c>
      <c r="C6011" s="2" t="str">
        <f>VLOOKUP($B6011, tge_gfx_data!A:E, 5, FALSE)</f>
        <v>MARIA_CAROLINA_COLOR_eventPicture</v>
      </c>
      <c r="D6011" s="2" t="str">
        <f>IFERROR(VLOOKUP(C6011,pictures!A:C,3,FALSE), "")</f>
        <v>NO</v>
      </c>
      <c r="E6011" s="1" t="s">
        <v>18958</v>
      </c>
      <c r="F6011" s="1" t="s">
        <v>17514</v>
      </c>
      <c r="G6011" s="2" t="s">
        <v>17515</v>
      </c>
      <c r="H6011" s="2" t="s">
        <v>17067</v>
      </c>
    </row>
    <row r="6012" spans="1:8" ht="56.25" customHeight="1" x14ac:dyDescent="0.25">
      <c r="A6012" s="1" t="s">
        <v>17325</v>
      </c>
      <c r="B6012" s="2" t="s">
        <v>17516</v>
      </c>
      <c r="C6012" s="2" t="str">
        <f>VLOOKUP($B6012, tge_gfx_data!A:E, 5, FALSE)</f>
        <v>MARIE_ANTIONETTE_PAINTING_eventPicture</v>
      </c>
      <c r="D6012" s="2" t="str">
        <f>IFERROR(VLOOKUP(C6012,pictures!A:C,3,FALSE), "")</f>
        <v>NO</v>
      </c>
      <c r="E6012" s="1" t="s">
        <v>18958</v>
      </c>
      <c r="F6012" s="1" t="s">
        <v>17517</v>
      </c>
      <c r="G6012" s="2" t="s">
        <v>22349</v>
      </c>
      <c r="H6012" s="2" t="s">
        <v>17067</v>
      </c>
    </row>
    <row r="6013" spans="1:8" ht="56.25" customHeight="1" x14ac:dyDescent="0.25">
      <c r="A6013" s="1" t="s">
        <v>17325</v>
      </c>
      <c r="B6013" s="2" t="s">
        <v>17518</v>
      </c>
      <c r="C6013" s="2" t="str">
        <f>VLOOKUP($B6013, tge_gfx_data!A:E, 5, FALSE)</f>
        <v>08_AMERICAS/PEOPLE/PORTRAITS/ANACAONA_GOLDEN_FLOWER</v>
      </c>
      <c r="D6013" s="2" t="str">
        <f>IFERROR(VLOOKUP(C6013,pictures!A:C,3,FALSE), "")</f>
        <v>YES</v>
      </c>
      <c r="E6013" s="1" t="s">
        <v>18960</v>
      </c>
      <c r="F6013" s="1" t="s">
        <v>17519</v>
      </c>
      <c r="G6013" s="2" t="s">
        <v>17342</v>
      </c>
      <c r="H6013" s="2" t="s">
        <v>17067</v>
      </c>
    </row>
    <row r="6014" spans="1:8" ht="56.25" customHeight="1" x14ac:dyDescent="0.25">
      <c r="A6014" s="1" t="s">
        <v>17325</v>
      </c>
      <c r="B6014" s="2" t="s">
        <v>17520</v>
      </c>
      <c r="C6014" s="2" t="str">
        <f>VLOOKUP($B6014, tge_gfx_data!A:E, 5, FALSE)</f>
        <v>02_EASTERN/PEOPLE/PORTRAITS/BARBARA_CELJE_KONSTANZ</v>
      </c>
      <c r="D6014" s="2" t="str">
        <f>IFERROR(VLOOKUP(C6014,pictures!A:C,3,FALSE), "")</f>
        <v>YES</v>
      </c>
      <c r="E6014" s="1" t="s">
        <v>18960</v>
      </c>
      <c r="F6014" s="1" t="s">
        <v>17521</v>
      </c>
      <c r="G6014" s="2" t="s">
        <v>17522</v>
      </c>
      <c r="H6014" s="2" t="s">
        <v>17067</v>
      </c>
    </row>
    <row r="6015" spans="1:8" ht="56.25" customHeight="1" x14ac:dyDescent="0.25">
      <c r="A6015" s="1" t="s">
        <v>17325</v>
      </c>
      <c r="B6015" s="2" t="s">
        <v>17523</v>
      </c>
      <c r="C6015" s="2" t="str">
        <f>VLOOKUP($B6015, tge_gfx_data!A:E, 5, FALSE)</f>
        <v>ELENI_OF_ETHIOPIA_eventPicture</v>
      </c>
      <c r="D6015" s="2" t="str">
        <f>IFERROR(VLOOKUP(C6015,pictures!A:C,3,FALSE), "")</f>
        <v>NO</v>
      </c>
      <c r="E6015" s="1" t="s">
        <v>18958</v>
      </c>
      <c r="F6015" s="1" t="s">
        <v>17524</v>
      </c>
      <c r="G6015" s="2" t="s">
        <v>17525</v>
      </c>
      <c r="H6015" s="2" t="s">
        <v>17067</v>
      </c>
    </row>
    <row r="6016" spans="1:8" ht="56.25" customHeight="1" x14ac:dyDescent="0.25">
      <c r="A6016" s="1" t="s">
        <v>17325</v>
      </c>
      <c r="B6016" s="2" t="s">
        <v>17526</v>
      </c>
      <c r="C6016" s="2" t="str">
        <f>VLOOKUP($B6016, tge_gfx_data!A:E, 5, FALSE)</f>
        <v>TUN_FATIMAH_eventPicture</v>
      </c>
      <c r="D6016" s="2" t="str">
        <f>IFERROR(VLOOKUP(C6016,pictures!A:C,3,FALSE), "")</f>
        <v>NO</v>
      </c>
      <c r="E6016" s="1" t="s">
        <v>18958</v>
      </c>
      <c r="F6016" s="1" t="s">
        <v>17527</v>
      </c>
      <c r="G6016" s="2" t="s">
        <v>17528</v>
      </c>
      <c r="H6016" s="2" t="s">
        <v>17067</v>
      </c>
    </row>
    <row r="6017" spans="1:8" ht="56.25" customHeight="1" x14ac:dyDescent="0.25">
      <c r="A6017" s="1" t="s">
        <v>17325</v>
      </c>
      <c r="B6017" s="2" t="s">
        <v>17529</v>
      </c>
      <c r="C6017" s="2" t="str">
        <f>VLOOKUP($B6017, tge_gfx_data!A:E, 5, FALSE)</f>
        <v>KYAR_AL_NISA_BEGUM_eventPicture</v>
      </c>
      <c r="D6017" s="2" t="str">
        <f>IFERROR(VLOOKUP(C6017,pictures!A:C,3,FALSE), "")</f>
        <v>NO</v>
      </c>
      <c r="E6017" s="1" t="s">
        <v>18960</v>
      </c>
      <c r="F6017" s="1" t="s">
        <v>17530</v>
      </c>
      <c r="G6017" s="2" t="s">
        <v>17531</v>
      </c>
      <c r="H6017" s="2" t="s">
        <v>17067</v>
      </c>
    </row>
    <row r="6018" spans="1:8" ht="56.25" customHeight="1" x14ac:dyDescent="0.25">
      <c r="A6018" s="1" t="s">
        <v>17325</v>
      </c>
      <c r="B6018" s="2" t="s">
        <v>17532</v>
      </c>
      <c r="C6018" s="2" t="str">
        <f>VLOOKUP($B6018, tge_gfx_data!A:E, 5, FALSE)</f>
        <v>SOPHIA_ALEKSEYEVNA_eventPicture</v>
      </c>
      <c r="D6018" s="2" t="str">
        <f>IFERROR(VLOOKUP(C6018,pictures!A:C,3,FALSE), "")</f>
        <v>NO</v>
      </c>
      <c r="E6018" s="1" t="s">
        <v>18958</v>
      </c>
      <c r="F6018" s="1" t="s">
        <v>17533</v>
      </c>
      <c r="G6018" s="2" t="s">
        <v>17534</v>
      </c>
      <c r="H6018" s="2" t="s">
        <v>17067</v>
      </c>
    </row>
    <row r="6019" spans="1:8" ht="56.25" customHeight="1" x14ac:dyDescent="0.25">
      <c r="A6019" s="1" t="s">
        <v>17325</v>
      </c>
      <c r="B6019" s="2" t="s">
        <v>17535</v>
      </c>
      <c r="C6019" s="2" t="str">
        <f>VLOOKUP($B6019, tge_gfx_data!A:E, 5, FALSE)</f>
        <v>MADAME_TUSSAUD_FULL_eventPicture</v>
      </c>
      <c r="D6019" s="2" t="str">
        <f>IFERROR(VLOOKUP(C6019,pictures!A:C,3,FALSE), "")</f>
        <v>NO</v>
      </c>
      <c r="E6019" s="1" t="s">
        <v>18959</v>
      </c>
      <c r="F6019" s="1" t="s">
        <v>17536</v>
      </c>
      <c r="G6019" s="2" t="s">
        <v>17537</v>
      </c>
      <c r="H6019" s="2" t="s">
        <v>17067</v>
      </c>
    </row>
    <row r="6020" spans="1:8" ht="56.25" customHeight="1" x14ac:dyDescent="0.25">
      <c r="A6020" s="1" t="s">
        <v>17325</v>
      </c>
      <c r="B6020" s="2" t="s">
        <v>17538</v>
      </c>
      <c r="C6020" s="2" t="str">
        <f>VLOOKUP($B6020, tge_gfx_data!A:E, 5, FALSE)</f>
        <v>QUEEN_POKOU_eventPicture</v>
      </c>
      <c r="D6020" s="2" t="str">
        <f>IFERROR(VLOOKUP(C6020,pictures!A:C,3,FALSE), "")</f>
        <v>NO</v>
      </c>
      <c r="E6020" s="1" t="s">
        <v>18958</v>
      </c>
      <c r="F6020" s="1" t="s">
        <v>17539</v>
      </c>
      <c r="G6020" s="2" t="s">
        <v>17540</v>
      </c>
    </row>
    <row r="6021" spans="1:8" ht="56.25" customHeight="1" x14ac:dyDescent="0.25">
      <c r="A6021" s="1" t="s">
        <v>17325</v>
      </c>
      <c r="B6021" s="2" t="s">
        <v>17541</v>
      </c>
      <c r="C6021" s="2" t="str">
        <f>VLOOKUP($B6021, tge_gfx_data!A:E, 5, FALSE)</f>
        <v>MARY_WOLLSTONECRAFT_COLOR_eventPicture</v>
      </c>
      <c r="D6021" s="2" t="str">
        <f>IFERROR(VLOOKUP(C6021,pictures!A:C,3,FALSE), "")</f>
        <v>NO</v>
      </c>
      <c r="E6021" s="1" t="s">
        <v>18959</v>
      </c>
      <c r="F6021" s="1" t="s">
        <v>17542</v>
      </c>
      <c r="G6021" s="2" t="s">
        <v>17543</v>
      </c>
      <c r="H6021" s="2" t="s">
        <v>10737</v>
      </c>
    </row>
    <row r="6022" spans="1:8" ht="56.25" customHeight="1" x14ac:dyDescent="0.25">
      <c r="A6022" s="1" t="s">
        <v>17325</v>
      </c>
      <c r="B6022" s="2" t="s">
        <v>17544</v>
      </c>
      <c r="C6022" s="2" t="str">
        <f>VLOOKUP($B6022, tge_gfx_data!A:E, 5, FALSE)</f>
        <v>RATU_HIJAU_eventPicture</v>
      </c>
      <c r="D6022" s="2" t="str">
        <f>IFERROR(VLOOKUP(C6022,pictures!A:C,3,FALSE), "")</f>
        <v>NO</v>
      </c>
      <c r="E6022" s="1" t="s">
        <v>18960</v>
      </c>
      <c r="F6022" s="1" t="s">
        <v>17545</v>
      </c>
      <c r="G6022" s="2" t="s">
        <v>11443</v>
      </c>
    </row>
    <row r="6023" spans="1:8" ht="56.25" customHeight="1" x14ac:dyDescent="0.25">
      <c r="A6023" s="1" t="s">
        <v>17325</v>
      </c>
      <c r="B6023" s="2" t="s">
        <v>17546</v>
      </c>
      <c r="C6023" s="2" t="str">
        <f>VLOOKUP($B6023, tge_gfx_data!A:E, 5, FALSE)</f>
        <v>RANI_MANGAMMAL_eventPicture</v>
      </c>
      <c r="D6023" s="2" t="str">
        <f>IFERROR(VLOOKUP(C6023,pictures!A:C,3,FALSE), "")</f>
        <v>NO</v>
      </c>
      <c r="E6023" s="1" t="s">
        <v>18958</v>
      </c>
      <c r="F6023" s="1" t="s">
        <v>17547</v>
      </c>
      <c r="G6023" s="2" t="s">
        <v>17548</v>
      </c>
    </row>
    <row r="6024" spans="1:8" ht="56.25" customHeight="1" x14ac:dyDescent="0.25">
      <c r="A6024" s="1" t="s">
        <v>17325</v>
      </c>
      <c r="B6024" s="2" t="s">
        <v>17549</v>
      </c>
      <c r="C6024" s="2" t="str">
        <f>VLOOKUP($B6024, tge_gfx_data!A:E, 5, FALSE)</f>
        <v>01_WESTERN/PEOPLE/PORTRAITS/ANNY_BONNY_FLINTLOCKS_BELLEDN</v>
      </c>
      <c r="D6024" s="2" t="str">
        <f>IFERROR(VLOOKUP(C6024,pictures!A:C,3,FALSE), "")</f>
        <v>YES</v>
      </c>
      <c r="E6024" s="1" t="s">
        <v>18957</v>
      </c>
      <c r="F6024" s="1" t="s">
        <v>17550</v>
      </c>
      <c r="G6024" s="2" t="s">
        <v>20716</v>
      </c>
      <c r="H6024" s="2" t="s">
        <v>17067</v>
      </c>
    </row>
    <row r="6025" spans="1:8" ht="56.25" customHeight="1" x14ac:dyDescent="0.25">
      <c r="A6025" s="1" t="s">
        <v>17325</v>
      </c>
      <c r="B6025" s="2" t="s">
        <v>17551</v>
      </c>
      <c r="C6025" s="2" t="str">
        <f>VLOOKUP($B6025, tge_gfx_data!A:E, 5, FALSE)</f>
        <v>LUCREZIA_BORGIA_eventPicture</v>
      </c>
      <c r="D6025" s="2" t="str">
        <f>IFERROR(VLOOKUP(C6025,pictures!A:C,3,FALSE), "")</f>
        <v>NO</v>
      </c>
      <c r="E6025" s="1" t="s">
        <v>18960</v>
      </c>
      <c r="F6025" s="1" t="s">
        <v>17552</v>
      </c>
      <c r="G6025" s="2" t="s">
        <v>17553</v>
      </c>
      <c r="H6025" s="2" t="s">
        <v>17067</v>
      </c>
    </row>
    <row r="6026" spans="1:8" ht="56.25" customHeight="1" x14ac:dyDescent="0.25">
      <c r="A6026" s="1" t="s">
        <v>17325</v>
      </c>
      <c r="B6026" s="2" t="s">
        <v>17554</v>
      </c>
      <c r="C6026" s="2" t="str">
        <f>VLOOKUP($B6026, tge_gfx_data!A:E, 5, FALSE)</f>
        <v>NUR_JAHAN_eventPicture</v>
      </c>
      <c r="D6026" s="2" t="str">
        <f>IFERROR(VLOOKUP(C6026,pictures!A:C,3,FALSE), "")</f>
        <v>NO</v>
      </c>
      <c r="E6026" s="1" t="s">
        <v>18958</v>
      </c>
      <c r="F6026" s="1" t="s">
        <v>17555</v>
      </c>
      <c r="G6026" s="2" t="s">
        <v>17556</v>
      </c>
      <c r="H6026" s="2" t="s">
        <v>17067</v>
      </c>
    </row>
    <row r="6027" spans="1:8" ht="56.25" customHeight="1" x14ac:dyDescent="0.25">
      <c r="A6027" s="1" t="s">
        <v>17325</v>
      </c>
      <c r="B6027" s="2" t="s">
        <v>17557</v>
      </c>
      <c r="C6027" s="2" t="str">
        <f>VLOOKUP($B6027, tge_gfx_data!A:E, 5, FALSE)</f>
        <v>MARY_READ_CLOTHED_eventPicture</v>
      </c>
      <c r="D6027" s="2" t="str">
        <f>IFERROR(VLOOKUP(C6027,pictures!A:C,3,FALSE), "")</f>
        <v>NO</v>
      </c>
      <c r="E6027" s="1" t="s">
        <v>18957</v>
      </c>
      <c r="F6027" s="1" t="s">
        <v>17558</v>
      </c>
      <c r="G6027" s="2" t="s">
        <v>17559</v>
      </c>
      <c r="H6027" s="2" t="s">
        <v>17067</v>
      </c>
    </row>
    <row r="6028" spans="1:8" ht="56.25" customHeight="1" x14ac:dyDescent="0.25">
      <c r="A6028" s="1" t="s">
        <v>17325</v>
      </c>
      <c r="B6028" s="2" t="s">
        <v>17560</v>
      </c>
      <c r="C6028" s="2" t="str">
        <f>VLOOKUP($B6028, tge_gfx_data!A:E, 5, FALSE)</f>
        <v>MUMTAZ_MAHAL_COLOR_eventPicture</v>
      </c>
      <c r="D6028" s="2" t="str">
        <f>IFERROR(VLOOKUP(C6028,pictures!A:C,3,FALSE), "")</f>
        <v>NO</v>
      </c>
      <c r="E6028" s="1" t="s">
        <v>18960</v>
      </c>
      <c r="F6028" s="1" t="s">
        <v>17561</v>
      </c>
      <c r="G6028" s="2" t="s">
        <v>17562</v>
      </c>
      <c r="H6028" s="2" t="s">
        <v>17067</v>
      </c>
    </row>
    <row r="6029" spans="1:8" ht="56.25" customHeight="1" x14ac:dyDescent="0.25">
      <c r="A6029" s="1" t="s">
        <v>17325</v>
      </c>
      <c r="B6029" s="2" t="s">
        <v>17563</v>
      </c>
      <c r="C6029" s="2" t="str">
        <f>VLOOKUP($B6029, tge_gfx_data!A:E, 5, FALSE)</f>
        <v>NANYEHI_eventPicture</v>
      </c>
      <c r="D6029" s="2" t="str">
        <f>IFERROR(VLOOKUP(C6029,pictures!A:C,3,FALSE), "")</f>
        <v>NO</v>
      </c>
      <c r="E6029" s="1" t="s">
        <v>18959</v>
      </c>
      <c r="F6029" s="1" t="s">
        <v>17564</v>
      </c>
      <c r="G6029" s="2" t="s">
        <v>17565</v>
      </c>
      <c r="H6029" s="2" t="s">
        <v>17067</v>
      </c>
    </row>
    <row r="6030" spans="1:8" ht="56.25" customHeight="1" x14ac:dyDescent="0.25">
      <c r="A6030" s="1" t="s">
        <v>17325</v>
      </c>
      <c r="B6030" s="2" t="s">
        <v>17566</v>
      </c>
      <c r="C6030" s="2" t="str">
        <f>VLOOKUP($B6030, tge_gfx_data!A:E, 5, FALSE)</f>
        <v>VENDELA_SKYTTE_COLOR_eventPicture</v>
      </c>
      <c r="D6030" s="2" t="str">
        <f>IFERROR(VLOOKUP(C6030,pictures!A:C,3,FALSE), "")</f>
        <v>NO</v>
      </c>
      <c r="E6030" s="1" t="s">
        <v>18959</v>
      </c>
      <c r="F6030" s="1" t="s">
        <v>17567</v>
      </c>
      <c r="G6030" s="2" t="s">
        <v>11443</v>
      </c>
      <c r="H6030" s="2" t="s">
        <v>17067</v>
      </c>
    </row>
    <row r="6031" spans="1:8" ht="56.25" customHeight="1" x14ac:dyDescent="0.25">
      <c r="A6031" s="1" t="s">
        <v>17325</v>
      </c>
      <c r="B6031" s="2" t="s">
        <v>17568</v>
      </c>
      <c r="C6031" s="2" t="str">
        <f>VLOOKUP($B6031, tge_gfx_data!A:E, 5, FALSE)</f>
        <v>06_INDO/PEOPLE/PORTRAITS/AHILYABAI_HOLKAR_FULL</v>
      </c>
      <c r="D6031" s="2" t="str">
        <f>IFERROR(VLOOKUP(C6031,pictures!A:C,3,FALSE), "")</f>
        <v>YES</v>
      </c>
      <c r="E6031" s="1" t="s">
        <v>18960</v>
      </c>
      <c r="F6031" s="1" t="s">
        <v>17569</v>
      </c>
      <c r="G6031" s="2" t="s">
        <v>17570</v>
      </c>
      <c r="H6031" s="2" t="s">
        <v>17067</v>
      </c>
    </row>
    <row r="6032" spans="1:8" ht="56.25" customHeight="1" x14ac:dyDescent="0.25">
      <c r="A6032" s="1" t="s">
        <v>17325</v>
      </c>
      <c r="B6032" s="2" t="s">
        <v>17571</v>
      </c>
      <c r="C6032" s="2" t="str">
        <f>VLOOKUP($B6032, tge_gfx_data!A:E, 5, FALSE)</f>
        <v>01_WESTERN/PEOPLE/PORTRAITS/APHRA_BEHN_LELY</v>
      </c>
      <c r="D6032" s="2" t="str">
        <f>IFERROR(VLOOKUP(C6032,pictures!A:C,3,FALSE), "")</f>
        <v>YES</v>
      </c>
      <c r="E6032" s="1" t="s">
        <v>18959</v>
      </c>
      <c r="F6032" s="1" t="s">
        <v>17572</v>
      </c>
      <c r="G6032" s="2" t="s">
        <v>22535</v>
      </c>
      <c r="H6032" s="2" t="s">
        <v>10737</v>
      </c>
    </row>
    <row r="6033" spans="1:8" ht="56.25" customHeight="1" x14ac:dyDescent="0.25">
      <c r="A6033" s="1" t="s">
        <v>17325</v>
      </c>
      <c r="B6033" s="2" t="s">
        <v>17573</v>
      </c>
      <c r="C6033" s="2" t="str">
        <f>VLOOKUP($B6033, tge_gfx_data!A:E, 5, FALSE)</f>
        <v>JAHANZEB_BANU_BEGUM_eventPicture</v>
      </c>
      <c r="D6033" s="2" t="str">
        <f>IFERROR(VLOOKUP(C6033,pictures!A:C,3,FALSE), "")</f>
        <v>NO</v>
      </c>
      <c r="E6033" s="1" t="s">
        <v>18960</v>
      </c>
      <c r="F6033" s="1" t="s">
        <v>17574</v>
      </c>
      <c r="G6033" s="2" t="s">
        <v>17575</v>
      </c>
      <c r="H6033" s="2" t="s">
        <v>17067</v>
      </c>
    </row>
    <row r="6034" spans="1:8" ht="56.25" customHeight="1" x14ac:dyDescent="0.25">
      <c r="A6034" s="1" t="s">
        <v>17325</v>
      </c>
      <c r="B6034" s="2" t="s">
        <v>17576</v>
      </c>
      <c r="C6034" s="2" t="str">
        <f>VLOOKUP($B6034, tge_gfx_data!A:E, 5, FALSE)</f>
        <v>05_SINO/PEOPLE/PORTRAITS/INFAMOUS_PIRATE_CHING_SHIH</v>
      </c>
      <c r="D6034" s="2" t="str">
        <f>IFERROR(VLOOKUP(C6034,pictures!A:C,3,FALSE), "")</f>
        <v>YES</v>
      </c>
      <c r="E6034" s="1" t="s">
        <v>18957</v>
      </c>
      <c r="F6034" s="1" t="s">
        <v>17577</v>
      </c>
      <c r="G6034" s="2" t="s">
        <v>20717</v>
      </c>
      <c r="H6034" s="2" t="s">
        <v>17067</v>
      </c>
    </row>
    <row r="6035" spans="1:8" ht="56.25" customHeight="1" x14ac:dyDescent="0.25">
      <c r="A6035" s="1" t="s">
        <v>17325</v>
      </c>
      <c r="B6035" s="2" t="s">
        <v>17578</v>
      </c>
      <c r="C6035" s="2" t="str">
        <f>VLOOKUP($B6035, tge_gfx_data!A:E, 5, FALSE)</f>
        <v>MENTEWAB_eventPicture</v>
      </c>
      <c r="D6035" s="2" t="str">
        <f>IFERROR(VLOOKUP(C6035,pictures!A:C,3,FALSE), "")</f>
        <v>NO</v>
      </c>
      <c r="E6035" s="1" t="s">
        <v>18958</v>
      </c>
      <c r="F6035" s="1" t="s">
        <v>17579</v>
      </c>
      <c r="G6035" s="2" t="s">
        <v>17580</v>
      </c>
      <c r="H6035" s="2" t="s">
        <v>17067</v>
      </c>
    </row>
    <row r="6036" spans="1:8" ht="56.25" customHeight="1" x14ac:dyDescent="0.25">
      <c r="A6036" s="1" t="s">
        <v>17325</v>
      </c>
      <c r="B6036" s="2" t="s">
        <v>17581</v>
      </c>
      <c r="C6036" s="2" t="str">
        <f>VLOOKUP($B6036, tge_gfx_data!A:E, 5, FALSE)</f>
        <v>SAFIYE_SULTAN_PAINTING_eventPicture</v>
      </c>
      <c r="D6036" s="2" t="str">
        <f>IFERROR(VLOOKUP(C6036,pictures!A:C,3,FALSE), "")</f>
        <v>NO</v>
      </c>
      <c r="E6036" s="1" t="s">
        <v>18958</v>
      </c>
      <c r="F6036" s="1" t="s">
        <v>17582</v>
      </c>
      <c r="G6036" s="2" t="s">
        <v>17583</v>
      </c>
      <c r="H6036" s="2" t="s">
        <v>17067</v>
      </c>
    </row>
    <row r="6037" spans="1:8" ht="56.25" customHeight="1" x14ac:dyDescent="0.25">
      <c r="A6037" s="1" t="s">
        <v>17325</v>
      </c>
      <c r="B6037" s="2" t="s">
        <v>17584</v>
      </c>
      <c r="C6037" s="2" t="str">
        <f>VLOOKUP($B6037, tge_gfx_data!A:E, 5, FALSE)</f>
        <v>01_WESTERN/PEOPLE/PORTRAITS/ANGELICA_KAUFFMAN_SELF_PORTRAIT</v>
      </c>
      <c r="D6037" s="2" t="str">
        <f>IFERROR(VLOOKUP(C6037,pictures!A:C,3,FALSE), "")</f>
        <v>YES</v>
      </c>
      <c r="E6037" s="1" t="s">
        <v>18959</v>
      </c>
      <c r="F6037" s="1" t="s">
        <v>17585</v>
      </c>
      <c r="G6037" s="2" t="s">
        <v>17586</v>
      </c>
      <c r="H6037" s="2" t="s">
        <v>17067</v>
      </c>
    </row>
    <row r="6038" spans="1:8" ht="56.25" customHeight="1" x14ac:dyDescent="0.25">
      <c r="A6038" s="1" t="s">
        <v>17325</v>
      </c>
      <c r="B6038" s="2" t="s">
        <v>17587</v>
      </c>
      <c r="C6038" s="2" t="str">
        <f>VLOOKUP($B6038, tge_gfx_data!A:E, 5, FALSE)</f>
        <v>ELIZABETH_OF_RUSSIA_COLOR_eventPicture</v>
      </c>
      <c r="D6038" s="2" t="str">
        <f>IFERROR(VLOOKUP(C6038,pictures!A:C,3,FALSE), "")</f>
        <v>NO</v>
      </c>
      <c r="E6038" s="1" t="s">
        <v>18958</v>
      </c>
      <c r="F6038" s="1" t="s">
        <v>17588</v>
      </c>
      <c r="G6038" s="2" t="s">
        <v>17589</v>
      </c>
      <c r="H6038" s="2" t="s">
        <v>17067</v>
      </c>
    </row>
    <row r="6039" spans="1:8" ht="56.25" customHeight="1" x14ac:dyDescent="0.25">
      <c r="A6039" s="1" t="s">
        <v>17325</v>
      </c>
      <c r="B6039" s="2" t="s">
        <v>17590</v>
      </c>
      <c r="C6039" s="2" t="str">
        <f>VLOOKUP($B6039, tge_gfx_data!A:E, 5, FALSE)</f>
        <v>02_EASTERN/PEOPLE/PORTRAITS/ANNA_IANNOVNA_RUSSIA</v>
      </c>
      <c r="D6039" s="2" t="str">
        <f>IFERROR(VLOOKUP(C6039,pictures!A:C,3,FALSE), "")</f>
        <v>YES</v>
      </c>
      <c r="E6039" s="1" t="s">
        <v>18958</v>
      </c>
      <c r="F6039" s="1" t="s">
        <v>17591</v>
      </c>
      <c r="G6039" s="2" t="s">
        <v>17592</v>
      </c>
      <c r="H6039" s="2" t="s">
        <v>17071</v>
      </c>
    </row>
    <row r="6040" spans="1:8" ht="56.25" customHeight="1" x14ac:dyDescent="0.25">
      <c r="A6040" s="1" t="s">
        <v>17325</v>
      </c>
      <c r="B6040" s="2" t="s">
        <v>17593</v>
      </c>
      <c r="C6040" s="2" t="e">
        <f>VLOOKUP($B6040, tge_gfx_data!A:E, 5, FALSE)</f>
        <v>#N/A</v>
      </c>
      <c r="D6040" s="2" t="str">
        <f>IFERROR(VLOOKUP(C6040,pictures!A:C,3,FALSE), "")</f>
        <v/>
      </c>
      <c r="E6040" s="1" t="s">
        <v>18958</v>
      </c>
      <c r="F6040" s="1" t="s">
        <v>17594</v>
      </c>
      <c r="G6040" s="2" t="s">
        <v>17595</v>
      </c>
    </row>
    <row r="6041" spans="1:8" ht="56.25" customHeight="1" x14ac:dyDescent="0.25">
      <c r="A6041" s="1" t="s">
        <v>17325</v>
      </c>
      <c r="B6041" s="2" t="s">
        <v>17596</v>
      </c>
      <c r="C6041" s="2" t="str">
        <f>VLOOKUP($B6041, tge_gfx_data!A:E, 5, FALSE)</f>
        <v>HEO_NANSEOLHEON_FULL_eventPicture</v>
      </c>
      <c r="D6041" s="2" t="str">
        <f>IFERROR(VLOOKUP(C6041,pictures!A:C,3,FALSE), "")</f>
        <v>NO</v>
      </c>
      <c r="E6041" s="1" t="s">
        <v>18959</v>
      </c>
      <c r="F6041" s="1" t="s">
        <v>17597</v>
      </c>
      <c r="G6041" s="2" t="s">
        <v>17598</v>
      </c>
    </row>
    <row r="6042" spans="1:8" ht="56.25" customHeight="1" x14ac:dyDescent="0.25">
      <c r="A6042" s="1" t="s">
        <v>17325</v>
      </c>
      <c r="B6042" s="2" t="s">
        <v>17599</v>
      </c>
      <c r="C6042" s="2" t="str">
        <f>VLOOKUP($B6042, tge_gfx_data!A:E, 5, FALSE)</f>
        <v>MARIAM_UZ_ZAMAMI_COLOR_eventPicture</v>
      </c>
      <c r="D6042" s="2" t="str">
        <f>IFERROR(VLOOKUP(C6042,pictures!A:C,3,FALSE), "")</f>
        <v>NO</v>
      </c>
      <c r="E6042" s="1" t="s">
        <v>18960</v>
      </c>
      <c r="F6042" s="1" t="s">
        <v>17600</v>
      </c>
      <c r="G6042" s="2" t="s">
        <v>17601</v>
      </c>
      <c r="H6042" s="2" t="s">
        <v>10737</v>
      </c>
    </row>
    <row r="6043" spans="1:8" ht="56.25" customHeight="1" x14ac:dyDescent="0.25">
      <c r="A6043" s="1" t="s">
        <v>17602</v>
      </c>
      <c r="B6043" s="2" t="s">
        <v>5039</v>
      </c>
      <c r="C6043" s="2" t="str">
        <f>VLOOKUP($B6043, tge_gfx_data!A:E, 5, FALSE)</f>
        <v>PARSEES_PRAYING_BOMBAY_eventPicture</v>
      </c>
      <c r="D6043" s="2" t="str">
        <f>IFERROR(VLOOKUP(C6043,pictures!A:C,3,FALSE), "")</f>
        <v>NO</v>
      </c>
      <c r="E6043" s="1" t="s">
        <v>2538</v>
      </c>
      <c r="F6043" s="1" t="s">
        <v>17603</v>
      </c>
      <c r="G6043" s="2" t="s">
        <v>17604</v>
      </c>
    </row>
    <row r="6044" spans="1:8" ht="56.25" customHeight="1" x14ac:dyDescent="0.25">
      <c r="A6044"/>
      <c r="B6044"/>
      <c r="C6044"/>
      <c r="D6044"/>
      <c r="E6044"/>
      <c r="F6044"/>
      <c r="G6044"/>
      <c r="H6044"/>
    </row>
    <row r="6045" spans="1:8" ht="56.25" customHeight="1" x14ac:dyDescent="0.25">
      <c r="A6045"/>
      <c r="B6045"/>
      <c r="C6045"/>
      <c r="D6045"/>
      <c r="E6045"/>
      <c r="F6045"/>
      <c r="G6045"/>
      <c r="H6045"/>
    </row>
    <row r="6046" spans="1:8" ht="56.25" customHeight="1" x14ac:dyDescent="0.25">
      <c r="A6046"/>
      <c r="B6046"/>
      <c r="C6046"/>
      <c r="D6046"/>
      <c r="E6046"/>
      <c r="F6046"/>
      <c r="G6046"/>
      <c r="H6046"/>
    </row>
    <row r="6047" spans="1:8" ht="56.25" customHeight="1" x14ac:dyDescent="0.25">
      <c r="A6047"/>
      <c r="B6047"/>
      <c r="C6047"/>
      <c r="D6047"/>
      <c r="E6047"/>
      <c r="F6047"/>
      <c r="G6047"/>
      <c r="H6047"/>
    </row>
    <row r="6048" spans="1:8" ht="56.25" customHeight="1" x14ac:dyDescent="0.25">
      <c r="A6048"/>
      <c r="B6048"/>
      <c r="C6048"/>
      <c r="D6048"/>
      <c r="E6048"/>
      <c r="F6048"/>
      <c r="G6048"/>
      <c r="H6048"/>
    </row>
    <row r="6049" spans="1:8" ht="56.25" customHeight="1" x14ac:dyDescent="0.25">
      <c r="A6049"/>
      <c r="B6049"/>
      <c r="C6049"/>
      <c r="D6049"/>
      <c r="E6049"/>
      <c r="F6049"/>
      <c r="G6049"/>
      <c r="H6049"/>
    </row>
    <row r="6050" spans="1:8" ht="56.25" customHeight="1" x14ac:dyDescent="0.25">
      <c r="A6050"/>
      <c r="B6050"/>
      <c r="C6050"/>
      <c r="D6050"/>
      <c r="E6050"/>
      <c r="F6050"/>
      <c r="G6050"/>
      <c r="H6050"/>
    </row>
    <row r="6051" spans="1:8" ht="56.25" customHeight="1" x14ac:dyDescent="0.25">
      <c r="A6051"/>
      <c r="B6051"/>
      <c r="C6051"/>
      <c r="D6051"/>
      <c r="E6051"/>
      <c r="F6051"/>
      <c r="G6051"/>
      <c r="H6051"/>
    </row>
    <row r="6052" spans="1:8" ht="56.25" customHeight="1" x14ac:dyDescent="0.25">
      <c r="A6052"/>
      <c r="B6052"/>
      <c r="C6052"/>
      <c r="D6052"/>
      <c r="E6052"/>
      <c r="F6052"/>
      <c r="G6052"/>
      <c r="H6052"/>
    </row>
    <row r="6053" spans="1:8" ht="56.25" customHeight="1" x14ac:dyDescent="0.25">
      <c r="A6053"/>
      <c r="B6053"/>
      <c r="C6053"/>
      <c r="D6053"/>
      <c r="E6053"/>
      <c r="F6053"/>
      <c r="G6053"/>
      <c r="H6053"/>
    </row>
    <row r="6054" spans="1:8" ht="56.25" customHeight="1" x14ac:dyDescent="0.25">
      <c r="A6054"/>
      <c r="B6054"/>
      <c r="C6054"/>
      <c r="D6054"/>
      <c r="E6054"/>
      <c r="F6054"/>
      <c r="G6054"/>
      <c r="H6054"/>
    </row>
    <row r="6055" spans="1:8" ht="56.25" customHeight="1" x14ac:dyDescent="0.25">
      <c r="A6055"/>
      <c r="B6055"/>
      <c r="C6055"/>
      <c r="D6055"/>
      <c r="E6055"/>
      <c r="F6055"/>
      <c r="G6055"/>
      <c r="H6055"/>
    </row>
    <row r="6056" spans="1:8" ht="56.25" customHeight="1" x14ac:dyDescent="0.25">
      <c r="A6056"/>
      <c r="B6056"/>
      <c r="C6056"/>
      <c r="D6056"/>
      <c r="E6056"/>
      <c r="F6056"/>
      <c r="G6056"/>
      <c r="H6056"/>
    </row>
    <row r="6057" spans="1:8" ht="56.25" customHeight="1" x14ac:dyDescent="0.25">
      <c r="A6057"/>
      <c r="B6057"/>
      <c r="C6057"/>
      <c r="D6057"/>
      <c r="E6057"/>
      <c r="F6057"/>
      <c r="G6057"/>
      <c r="H6057"/>
    </row>
    <row r="6058" spans="1:8" ht="56.25" customHeight="1" x14ac:dyDescent="0.25">
      <c r="A6058"/>
      <c r="B6058"/>
      <c r="C6058"/>
      <c r="D6058"/>
      <c r="E6058"/>
      <c r="F6058"/>
      <c r="G6058"/>
      <c r="H6058"/>
    </row>
    <row r="6059" spans="1:8" ht="56.25" customHeight="1" x14ac:dyDescent="0.25">
      <c r="A6059"/>
      <c r="B6059"/>
      <c r="C6059"/>
      <c r="D6059"/>
      <c r="E6059"/>
      <c r="F6059"/>
      <c r="G6059"/>
      <c r="H6059"/>
    </row>
    <row r="6060" spans="1:8" ht="56.25" customHeight="1" x14ac:dyDescent="0.25">
      <c r="A6060"/>
      <c r="B6060"/>
      <c r="C6060"/>
      <c r="D6060"/>
      <c r="E6060"/>
      <c r="F6060"/>
      <c r="G6060"/>
      <c r="H6060"/>
    </row>
    <row r="6061" spans="1:8" ht="56.25" customHeight="1" x14ac:dyDescent="0.25">
      <c r="A6061"/>
      <c r="B6061"/>
      <c r="C6061"/>
      <c r="D6061"/>
      <c r="E6061"/>
      <c r="F6061"/>
      <c r="G6061"/>
      <c r="H6061"/>
    </row>
    <row r="6062" spans="1:8" ht="56.25" customHeight="1" x14ac:dyDescent="0.25">
      <c r="A6062"/>
      <c r="B6062"/>
      <c r="C6062"/>
      <c r="D6062"/>
      <c r="E6062"/>
      <c r="F6062"/>
      <c r="G6062"/>
      <c r="H6062"/>
    </row>
    <row r="6063" spans="1:8" ht="56.25" customHeight="1" x14ac:dyDescent="0.25">
      <c r="A6063"/>
      <c r="B6063"/>
      <c r="C6063"/>
      <c r="D6063"/>
      <c r="E6063"/>
      <c r="F6063"/>
      <c r="G6063"/>
      <c r="H6063"/>
    </row>
    <row r="6064" spans="1:8" ht="56.25" customHeight="1" x14ac:dyDescent="0.25">
      <c r="A6064"/>
      <c r="B6064"/>
      <c r="C6064"/>
      <c r="D6064"/>
      <c r="E6064"/>
      <c r="F6064"/>
      <c r="G6064"/>
      <c r="H6064"/>
    </row>
    <row r="6065" spans="1:8" ht="56.25" customHeight="1" x14ac:dyDescent="0.25">
      <c r="A6065"/>
      <c r="B6065"/>
      <c r="C6065"/>
      <c r="D6065"/>
      <c r="E6065"/>
      <c r="F6065"/>
      <c r="G6065"/>
      <c r="H6065"/>
    </row>
    <row r="6066" spans="1:8" ht="56.25" customHeight="1" x14ac:dyDescent="0.25">
      <c r="A6066"/>
      <c r="B6066"/>
      <c r="C6066"/>
      <c r="D6066"/>
      <c r="E6066"/>
      <c r="F6066"/>
      <c r="G6066"/>
      <c r="H6066"/>
    </row>
    <row r="6067" spans="1:8" ht="56.25" customHeight="1" x14ac:dyDescent="0.25">
      <c r="A6067"/>
      <c r="B6067"/>
      <c r="C6067"/>
      <c r="D6067"/>
      <c r="E6067"/>
      <c r="F6067"/>
      <c r="G6067"/>
      <c r="H6067"/>
    </row>
    <row r="6068" spans="1:8" ht="56.25" customHeight="1" x14ac:dyDescent="0.25">
      <c r="A6068"/>
      <c r="B6068"/>
      <c r="C6068"/>
      <c r="D6068"/>
      <c r="E6068"/>
      <c r="F6068"/>
      <c r="G6068"/>
      <c r="H6068"/>
    </row>
    <row r="6069" spans="1:8" ht="56.25" customHeight="1" x14ac:dyDescent="0.25">
      <c r="A6069"/>
      <c r="B6069"/>
      <c r="C6069"/>
      <c r="D6069"/>
      <c r="E6069"/>
      <c r="F6069"/>
      <c r="G6069"/>
      <c r="H6069"/>
    </row>
    <row r="6070" spans="1:8" ht="56.25" customHeight="1" x14ac:dyDescent="0.25">
      <c r="A6070"/>
      <c r="B6070"/>
      <c r="C6070"/>
      <c r="D6070"/>
      <c r="E6070"/>
      <c r="F6070"/>
      <c r="G6070"/>
      <c r="H6070"/>
    </row>
    <row r="6071" spans="1:8" ht="56.25" customHeight="1" x14ac:dyDescent="0.25">
      <c r="A6071"/>
      <c r="B6071"/>
      <c r="C6071"/>
      <c r="D6071"/>
      <c r="E6071"/>
      <c r="F6071"/>
      <c r="G6071"/>
      <c r="H6071"/>
    </row>
    <row r="6072" spans="1:8" ht="56.25" customHeight="1" x14ac:dyDescent="0.25">
      <c r="A6072"/>
      <c r="B6072"/>
      <c r="C6072"/>
      <c r="D6072"/>
      <c r="E6072"/>
      <c r="F6072"/>
      <c r="G6072"/>
      <c r="H6072"/>
    </row>
    <row r="6073" spans="1:8" ht="56.25" customHeight="1" x14ac:dyDescent="0.25">
      <c r="A6073"/>
      <c r="B6073"/>
      <c r="C6073"/>
      <c r="D6073"/>
      <c r="E6073"/>
      <c r="F6073"/>
      <c r="G6073"/>
      <c r="H6073"/>
    </row>
    <row r="6074" spans="1:8" ht="56.25" customHeight="1" x14ac:dyDescent="0.25">
      <c r="A6074"/>
      <c r="B6074"/>
      <c r="C6074"/>
      <c r="D6074"/>
      <c r="E6074"/>
      <c r="F6074"/>
      <c r="G6074"/>
      <c r="H6074"/>
    </row>
    <row r="6075" spans="1:8" ht="56.25" customHeight="1" x14ac:dyDescent="0.25">
      <c r="A6075"/>
      <c r="B6075"/>
      <c r="C6075"/>
      <c r="D6075"/>
      <c r="E6075"/>
      <c r="F6075"/>
      <c r="G6075"/>
      <c r="H6075"/>
    </row>
    <row r="6076" spans="1:8" ht="56.25" customHeight="1" x14ac:dyDescent="0.25">
      <c r="A6076"/>
      <c r="B6076"/>
      <c r="C6076"/>
      <c r="D6076"/>
      <c r="E6076"/>
      <c r="F6076"/>
      <c r="G6076"/>
      <c r="H6076"/>
    </row>
    <row r="6077" spans="1:8" ht="56.25" customHeight="1" x14ac:dyDescent="0.25">
      <c r="A6077"/>
      <c r="B6077"/>
      <c r="C6077"/>
      <c r="D6077"/>
      <c r="E6077"/>
      <c r="F6077"/>
      <c r="G6077"/>
      <c r="H6077"/>
    </row>
    <row r="6078" spans="1:8" ht="56.25" customHeight="1" x14ac:dyDescent="0.25">
      <c r="A6078"/>
      <c r="B6078"/>
      <c r="C6078"/>
      <c r="D6078"/>
      <c r="E6078"/>
      <c r="F6078"/>
      <c r="G6078"/>
      <c r="H6078"/>
    </row>
    <row r="6079" spans="1:8" ht="56.25" customHeight="1" x14ac:dyDescent="0.25">
      <c r="A6079"/>
      <c r="B6079"/>
      <c r="C6079"/>
      <c r="D6079"/>
      <c r="E6079"/>
      <c r="F6079"/>
      <c r="G6079"/>
      <c r="H6079"/>
    </row>
    <row r="6080" spans="1:8" ht="56.25" customHeight="1" x14ac:dyDescent="0.25">
      <c r="A6080"/>
      <c r="B6080"/>
      <c r="C6080"/>
      <c r="D6080"/>
      <c r="E6080"/>
      <c r="F6080"/>
      <c r="G6080"/>
      <c r="H6080"/>
    </row>
    <row r="6081" spans="1:8" ht="56.25" customHeight="1" x14ac:dyDescent="0.25">
      <c r="A6081"/>
      <c r="B6081"/>
      <c r="C6081"/>
      <c r="D6081"/>
      <c r="E6081"/>
      <c r="F6081"/>
      <c r="G6081"/>
      <c r="H6081"/>
    </row>
    <row r="6082" spans="1:8" ht="56.25" customHeight="1" x14ac:dyDescent="0.25">
      <c r="A6082"/>
      <c r="B6082"/>
      <c r="C6082"/>
      <c r="D6082"/>
      <c r="E6082"/>
      <c r="F6082"/>
      <c r="G6082"/>
      <c r="H6082"/>
    </row>
    <row r="6083" spans="1:8" ht="56.25" customHeight="1" x14ac:dyDescent="0.25">
      <c r="A6083"/>
      <c r="B6083"/>
      <c r="C6083"/>
      <c r="D6083"/>
      <c r="E6083"/>
      <c r="F6083"/>
      <c r="G6083"/>
      <c r="H6083"/>
    </row>
    <row r="6084" spans="1:8" ht="56.25" customHeight="1" x14ac:dyDescent="0.25">
      <c r="A6084"/>
      <c r="B6084"/>
      <c r="C6084"/>
      <c r="D6084"/>
      <c r="E6084"/>
      <c r="F6084"/>
      <c r="G6084"/>
      <c r="H6084"/>
    </row>
    <row r="6085" spans="1:8" ht="56.25" customHeight="1" x14ac:dyDescent="0.25">
      <c r="A6085"/>
      <c r="B6085"/>
      <c r="C6085"/>
      <c r="D6085"/>
      <c r="E6085"/>
      <c r="F6085"/>
      <c r="G6085"/>
      <c r="H6085"/>
    </row>
    <row r="6086" spans="1:8" ht="56.25" customHeight="1" x14ac:dyDescent="0.25">
      <c r="A6086"/>
      <c r="B6086"/>
      <c r="C6086"/>
      <c r="D6086"/>
      <c r="E6086"/>
      <c r="F6086"/>
      <c r="G6086"/>
      <c r="H6086"/>
    </row>
    <row r="6087" spans="1:8" ht="56.25" customHeight="1" x14ac:dyDescent="0.25">
      <c r="A6087"/>
      <c r="B6087"/>
      <c r="C6087"/>
      <c r="D6087"/>
      <c r="E6087"/>
      <c r="F6087"/>
      <c r="G6087"/>
      <c r="H6087"/>
    </row>
    <row r="6088" spans="1:8" ht="56.25" customHeight="1" x14ac:dyDescent="0.25">
      <c r="A6088"/>
      <c r="B6088"/>
      <c r="C6088"/>
      <c r="D6088"/>
      <c r="E6088"/>
      <c r="F6088"/>
      <c r="G6088"/>
      <c r="H6088"/>
    </row>
    <row r="6089" spans="1:8" ht="56.25" customHeight="1" x14ac:dyDescent="0.25">
      <c r="A6089"/>
      <c r="B6089"/>
      <c r="C6089"/>
      <c r="D6089"/>
      <c r="E6089"/>
      <c r="F6089"/>
      <c r="G6089"/>
      <c r="H6089"/>
    </row>
    <row r="6090" spans="1:8" ht="56.25" customHeight="1" x14ac:dyDescent="0.25">
      <c r="A6090"/>
      <c r="B6090"/>
      <c r="C6090"/>
      <c r="D6090"/>
      <c r="E6090"/>
      <c r="F6090"/>
      <c r="G6090"/>
      <c r="H6090"/>
    </row>
    <row r="6091" spans="1:8" ht="56.25" customHeight="1" x14ac:dyDescent="0.25">
      <c r="A6091"/>
      <c r="B6091"/>
      <c r="C6091"/>
      <c r="D6091"/>
      <c r="E6091"/>
      <c r="F6091"/>
      <c r="G6091"/>
      <c r="H6091"/>
    </row>
    <row r="6092" spans="1:8" ht="56.25" customHeight="1" x14ac:dyDescent="0.25">
      <c r="A6092"/>
      <c r="B6092"/>
      <c r="C6092"/>
      <c r="D6092"/>
      <c r="E6092"/>
      <c r="F6092"/>
      <c r="G6092"/>
      <c r="H6092"/>
    </row>
    <row r="6093" spans="1:8" ht="56.25" customHeight="1" x14ac:dyDescent="0.25">
      <c r="A6093"/>
      <c r="B6093"/>
      <c r="C6093"/>
      <c r="D6093"/>
      <c r="E6093"/>
      <c r="F6093"/>
      <c r="G6093"/>
      <c r="H6093"/>
    </row>
    <row r="6094" spans="1:8" ht="56.25" customHeight="1" x14ac:dyDescent="0.25">
      <c r="A6094"/>
      <c r="B6094"/>
      <c r="C6094"/>
      <c r="D6094"/>
      <c r="E6094"/>
      <c r="F6094"/>
      <c r="G6094"/>
      <c r="H6094"/>
    </row>
    <row r="6095" spans="1:8" ht="56.25" customHeight="1" x14ac:dyDescent="0.25">
      <c r="A6095"/>
      <c r="B6095"/>
      <c r="C6095"/>
      <c r="D6095"/>
      <c r="E6095"/>
      <c r="F6095"/>
      <c r="G6095"/>
      <c r="H6095"/>
    </row>
    <row r="6096" spans="1:8" ht="56.25" customHeight="1" x14ac:dyDescent="0.25">
      <c r="A6096"/>
      <c r="B6096"/>
      <c r="C6096"/>
      <c r="D6096"/>
      <c r="E6096"/>
      <c r="F6096"/>
      <c r="G6096"/>
      <c r="H6096"/>
    </row>
    <row r="6097" spans="1:8" ht="56.25" customHeight="1" x14ac:dyDescent="0.25">
      <c r="A6097"/>
      <c r="B6097"/>
      <c r="C6097"/>
      <c r="D6097"/>
      <c r="E6097"/>
      <c r="F6097"/>
      <c r="G6097"/>
      <c r="H6097"/>
    </row>
    <row r="6098" spans="1:8" ht="56.25" customHeight="1" x14ac:dyDescent="0.25">
      <c r="A6098"/>
      <c r="B6098"/>
      <c r="C6098"/>
      <c r="D6098"/>
      <c r="E6098"/>
      <c r="F6098"/>
      <c r="G6098"/>
      <c r="H6098"/>
    </row>
    <row r="6099" spans="1:8" ht="56.25" customHeight="1" x14ac:dyDescent="0.25">
      <c r="A6099"/>
      <c r="B6099"/>
      <c r="C6099"/>
      <c r="D6099"/>
      <c r="E6099"/>
      <c r="F6099"/>
      <c r="G6099"/>
      <c r="H6099"/>
    </row>
    <row r="6100" spans="1:8" ht="56.25" customHeight="1" x14ac:dyDescent="0.25">
      <c r="A6100"/>
      <c r="B6100"/>
      <c r="C6100"/>
      <c r="D6100"/>
      <c r="E6100"/>
      <c r="F6100"/>
      <c r="G6100"/>
      <c r="H6100"/>
    </row>
    <row r="6101" spans="1:8" ht="56.25" customHeight="1" x14ac:dyDescent="0.25">
      <c r="A6101"/>
      <c r="B6101"/>
      <c r="C6101"/>
      <c r="D6101"/>
      <c r="E6101"/>
      <c r="F6101"/>
      <c r="G6101"/>
      <c r="H6101"/>
    </row>
    <row r="6102" spans="1:8" ht="56.25" customHeight="1" x14ac:dyDescent="0.25">
      <c r="A6102"/>
      <c r="B6102"/>
      <c r="C6102"/>
      <c r="D6102"/>
      <c r="E6102"/>
      <c r="F6102"/>
      <c r="G6102"/>
      <c r="H6102"/>
    </row>
    <row r="6103" spans="1:8" ht="56.25" customHeight="1" x14ac:dyDescent="0.25">
      <c r="A6103"/>
      <c r="B6103"/>
      <c r="C6103"/>
      <c r="D6103"/>
      <c r="E6103"/>
      <c r="F6103"/>
      <c r="G6103"/>
      <c r="H6103"/>
    </row>
    <row r="6104" spans="1:8" ht="56.25" customHeight="1" x14ac:dyDescent="0.25">
      <c r="A6104"/>
      <c r="B6104"/>
      <c r="C6104"/>
      <c r="D6104"/>
      <c r="E6104"/>
      <c r="F6104"/>
      <c r="G6104"/>
      <c r="H6104"/>
    </row>
    <row r="6105" spans="1:8" ht="56.25" customHeight="1" x14ac:dyDescent="0.25">
      <c r="A6105"/>
      <c r="B6105"/>
      <c r="C6105"/>
      <c r="D6105"/>
      <c r="E6105"/>
      <c r="F6105"/>
      <c r="G6105"/>
      <c r="H6105"/>
    </row>
    <row r="6106" spans="1:8" ht="56.25" customHeight="1" x14ac:dyDescent="0.25">
      <c r="A6106"/>
      <c r="B6106"/>
      <c r="C6106"/>
      <c r="D6106"/>
      <c r="E6106"/>
      <c r="F6106"/>
      <c r="G6106"/>
      <c r="H6106"/>
    </row>
    <row r="6107" spans="1:8" ht="56.25" customHeight="1" x14ac:dyDescent="0.25">
      <c r="A6107"/>
      <c r="B6107"/>
      <c r="C6107"/>
      <c r="D6107"/>
      <c r="E6107"/>
      <c r="F6107"/>
      <c r="G6107"/>
      <c r="H6107"/>
    </row>
    <row r="6108" spans="1:8" ht="56.25" customHeight="1" x14ac:dyDescent="0.25">
      <c r="A6108"/>
      <c r="B6108"/>
      <c r="C6108"/>
      <c r="D6108"/>
      <c r="E6108"/>
      <c r="F6108"/>
      <c r="G6108"/>
      <c r="H6108"/>
    </row>
    <row r="6109" spans="1:8" ht="56.25" customHeight="1" x14ac:dyDescent="0.25">
      <c r="A6109"/>
      <c r="B6109"/>
      <c r="C6109"/>
      <c r="D6109"/>
      <c r="E6109"/>
      <c r="F6109"/>
      <c r="G6109"/>
      <c r="H6109"/>
    </row>
    <row r="6110" spans="1:8" ht="56.25" customHeight="1" x14ac:dyDescent="0.25">
      <c r="A6110"/>
      <c r="B6110"/>
      <c r="C6110"/>
      <c r="D6110"/>
      <c r="E6110"/>
      <c r="F6110"/>
      <c r="G6110"/>
      <c r="H6110"/>
    </row>
    <row r="6111" spans="1:8" ht="56.25" customHeight="1" x14ac:dyDescent="0.25">
      <c r="A6111"/>
      <c r="B6111"/>
      <c r="C6111"/>
      <c r="D6111"/>
      <c r="E6111"/>
      <c r="F6111"/>
      <c r="G6111"/>
      <c r="H6111"/>
    </row>
    <row r="6112" spans="1:8" ht="56.25" customHeight="1" x14ac:dyDescent="0.25">
      <c r="A6112"/>
      <c r="B6112"/>
      <c r="C6112"/>
      <c r="D6112"/>
      <c r="E6112"/>
      <c r="F6112"/>
      <c r="G6112"/>
      <c r="H6112"/>
    </row>
    <row r="6113" spans="1:8" ht="56.25" customHeight="1" x14ac:dyDescent="0.25">
      <c r="A6113"/>
      <c r="B6113"/>
      <c r="C6113"/>
      <c r="D6113"/>
      <c r="E6113"/>
      <c r="F6113"/>
      <c r="G6113"/>
      <c r="H6113"/>
    </row>
    <row r="6114" spans="1:8" ht="56.25" customHeight="1" x14ac:dyDescent="0.25">
      <c r="A6114"/>
      <c r="B6114"/>
      <c r="C6114"/>
      <c r="D6114"/>
      <c r="E6114"/>
      <c r="F6114"/>
      <c r="G6114"/>
      <c r="H6114"/>
    </row>
    <row r="6115" spans="1:8" ht="56.25" customHeight="1" x14ac:dyDescent="0.25">
      <c r="A6115"/>
      <c r="B6115"/>
      <c r="C6115"/>
      <c r="D6115"/>
      <c r="E6115"/>
      <c r="F6115"/>
      <c r="G6115"/>
      <c r="H6115"/>
    </row>
    <row r="6116" spans="1:8" ht="56.25" customHeight="1" x14ac:dyDescent="0.25">
      <c r="A6116"/>
      <c r="B6116"/>
      <c r="C6116"/>
      <c r="D6116"/>
      <c r="E6116"/>
      <c r="F6116"/>
      <c r="G6116"/>
      <c r="H6116"/>
    </row>
    <row r="6117" spans="1:8" ht="56.25" customHeight="1" x14ac:dyDescent="0.25">
      <c r="A6117"/>
      <c r="B6117"/>
      <c r="C6117"/>
      <c r="D6117"/>
      <c r="E6117"/>
      <c r="F6117"/>
      <c r="G6117"/>
      <c r="H6117"/>
    </row>
    <row r="6118" spans="1:8" ht="56.25" customHeight="1" x14ac:dyDescent="0.25">
      <c r="A6118"/>
      <c r="B6118"/>
      <c r="C6118"/>
      <c r="D6118"/>
      <c r="E6118"/>
      <c r="F6118"/>
      <c r="G6118"/>
      <c r="H6118"/>
    </row>
    <row r="6119" spans="1:8" ht="56.25" customHeight="1" x14ac:dyDescent="0.25">
      <c r="A6119"/>
      <c r="B6119"/>
      <c r="C6119"/>
      <c r="D6119"/>
      <c r="E6119"/>
      <c r="F6119"/>
      <c r="G6119"/>
      <c r="H6119"/>
    </row>
    <row r="6120" spans="1:8" ht="56.25" customHeight="1" x14ac:dyDescent="0.25">
      <c r="A6120"/>
      <c r="B6120"/>
      <c r="C6120"/>
      <c r="D6120"/>
      <c r="E6120"/>
      <c r="F6120"/>
      <c r="G6120"/>
      <c r="H6120"/>
    </row>
    <row r="6121" spans="1:8" ht="56.25" customHeight="1" x14ac:dyDescent="0.25">
      <c r="A6121"/>
      <c r="B6121"/>
      <c r="C6121"/>
      <c r="D6121"/>
      <c r="E6121"/>
      <c r="F6121"/>
      <c r="G6121"/>
      <c r="H6121"/>
    </row>
    <row r="6122" spans="1:8" ht="56.25" customHeight="1" x14ac:dyDescent="0.25">
      <c r="A6122"/>
      <c r="B6122"/>
      <c r="C6122"/>
      <c r="D6122"/>
      <c r="E6122"/>
      <c r="F6122"/>
      <c r="G6122"/>
      <c r="H6122"/>
    </row>
    <row r="6123" spans="1:8" ht="56.25" customHeight="1" x14ac:dyDescent="0.25">
      <c r="A6123"/>
      <c r="B6123"/>
      <c r="C6123"/>
      <c r="D6123"/>
      <c r="E6123"/>
      <c r="F6123"/>
      <c r="G6123"/>
      <c r="H6123"/>
    </row>
    <row r="6124" spans="1:8" ht="56.25" customHeight="1" x14ac:dyDescent="0.25">
      <c r="A6124"/>
      <c r="B6124"/>
      <c r="C6124"/>
      <c r="D6124"/>
      <c r="E6124"/>
      <c r="F6124"/>
      <c r="G6124"/>
      <c r="H6124"/>
    </row>
    <row r="6125" spans="1:8" ht="56.25" customHeight="1" x14ac:dyDescent="0.25">
      <c r="A6125"/>
      <c r="B6125"/>
      <c r="C6125"/>
      <c r="D6125"/>
      <c r="E6125"/>
      <c r="F6125"/>
      <c r="G6125"/>
      <c r="H6125"/>
    </row>
    <row r="6126" spans="1:8" ht="56.25" customHeight="1" x14ac:dyDescent="0.25">
      <c r="A6126"/>
      <c r="B6126"/>
      <c r="C6126"/>
      <c r="D6126"/>
      <c r="E6126"/>
      <c r="F6126"/>
      <c r="G6126"/>
      <c r="H6126"/>
    </row>
    <row r="6127" spans="1:8" ht="56.25" customHeight="1" x14ac:dyDescent="0.25">
      <c r="A6127"/>
      <c r="B6127"/>
      <c r="C6127"/>
      <c r="D6127"/>
      <c r="E6127"/>
      <c r="F6127"/>
      <c r="G6127"/>
      <c r="H6127"/>
    </row>
    <row r="6128" spans="1:8" ht="56.25" customHeight="1" x14ac:dyDescent="0.25">
      <c r="A6128"/>
      <c r="B6128"/>
      <c r="C6128"/>
      <c r="D6128"/>
      <c r="E6128"/>
      <c r="F6128"/>
      <c r="G6128"/>
      <c r="H6128"/>
    </row>
    <row r="6129" spans="1:8" ht="56.25" customHeight="1" x14ac:dyDescent="0.25">
      <c r="A6129"/>
      <c r="B6129"/>
      <c r="C6129"/>
      <c r="D6129"/>
      <c r="E6129"/>
      <c r="F6129"/>
      <c r="G6129"/>
      <c r="H6129"/>
    </row>
    <row r="6130" spans="1:8" ht="56.25" customHeight="1" x14ac:dyDescent="0.25">
      <c r="A6130"/>
      <c r="B6130"/>
      <c r="C6130"/>
      <c r="D6130"/>
      <c r="E6130"/>
      <c r="F6130"/>
      <c r="G6130"/>
      <c r="H6130"/>
    </row>
    <row r="6131" spans="1:8" ht="56.25" customHeight="1" x14ac:dyDescent="0.25">
      <c r="A6131"/>
      <c r="B6131"/>
      <c r="C6131"/>
      <c r="D6131"/>
      <c r="E6131"/>
      <c r="F6131"/>
      <c r="G6131"/>
      <c r="H6131"/>
    </row>
    <row r="6132" spans="1:8" ht="56.25" customHeight="1" x14ac:dyDescent="0.25">
      <c r="A6132"/>
      <c r="B6132"/>
      <c r="C6132"/>
      <c r="D6132"/>
      <c r="E6132"/>
      <c r="F6132"/>
      <c r="G6132"/>
      <c r="H6132"/>
    </row>
    <row r="6133" spans="1:8" ht="56.25" customHeight="1" x14ac:dyDescent="0.25">
      <c r="A6133"/>
      <c r="B6133"/>
      <c r="C6133"/>
      <c r="D6133"/>
      <c r="E6133"/>
      <c r="F6133"/>
      <c r="G6133"/>
      <c r="H6133"/>
    </row>
    <row r="6134" spans="1:8" ht="56.25" customHeight="1" x14ac:dyDescent="0.25">
      <c r="A6134"/>
      <c r="B6134"/>
      <c r="C6134"/>
      <c r="D6134"/>
      <c r="E6134"/>
      <c r="F6134"/>
      <c r="G6134"/>
      <c r="H6134"/>
    </row>
    <row r="6135" spans="1:8" ht="56.25" customHeight="1" x14ac:dyDescent="0.25">
      <c r="A6135"/>
      <c r="B6135"/>
      <c r="C6135"/>
      <c r="D6135"/>
      <c r="E6135"/>
      <c r="F6135"/>
      <c r="G6135"/>
      <c r="H6135"/>
    </row>
    <row r="6136" spans="1:8" ht="56.25" customHeight="1" x14ac:dyDescent="0.25">
      <c r="A6136"/>
      <c r="B6136"/>
      <c r="C6136"/>
      <c r="D6136"/>
      <c r="E6136"/>
      <c r="F6136"/>
      <c r="G6136"/>
      <c r="H6136"/>
    </row>
    <row r="6137" spans="1:8" ht="56.25" customHeight="1" x14ac:dyDescent="0.25">
      <c r="A6137"/>
      <c r="B6137"/>
      <c r="C6137"/>
      <c r="D6137"/>
      <c r="E6137"/>
      <c r="F6137"/>
      <c r="G6137"/>
      <c r="H6137"/>
    </row>
    <row r="6138" spans="1:8" ht="56.25" customHeight="1" x14ac:dyDescent="0.25">
      <c r="A6138"/>
      <c r="B6138"/>
      <c r="C6138"/>
      <c r="D6138"/>
      <c r="E6138"/>
      <c r="F6138"/>
      <c r="G6138"/>
      <c r="H6138"/>
    </row>
    <row r="6139" spans="1:8" ht="56.25" customHeight="1" x14ac:dyDescent="0.25">
      <c r="A6139"/>
      <c r="B6139"/>
      <c r="C6139"/>
      <c r="D6139"/>
      <c r="E6139"/>
      <c r="F6139"/>
      <c r="G6139"/>
      <c r="H6139"/>
    </row>
    <row r="6140" spans="1:8" ht="56.25" customHeight="1" x14ac:dyDescent="0.25">
      <c r="A6140"/>
      <c r="B6140"/>
      <c r="C6140"/>
      <c r="D6140"/>
      <c r="E6140"/>
      <c r="F6140"/>
      <c r="G6140"/>
      <c r="H6140"/>
    </row>
    <row r="6141" spans="1:8" ht="56.25" customHeight="1" x14ac:dyDescent="0.25">
      <c r="A6141"/>
      <c r="B6141"/>
      <c r="C6141"/>
      <c r="D6141"/>
      <c r="E6141"/>
      <c r="F6141"/>
      <c r="G6141"/>
      <c r="H6141"/>
    </row>
    <row r="6142" spans="1:8" ht="56.25" customHeight="1" x14ac:dyDescent="0.25">
      <c r="A6142"/>
      <c r="B6142"/>
      <c r="C6142"/>
      <c r="D6142"/>
      <c r="E6142"/>
      <c r="F6142"/>
      <c r="G6142"/>
      <c r="H6142"/>
    </row>
    <row r="6143" spans="1:8" ht="56.25" customHeight="1" x14ac:dyDescent="0.25">
      <c r="A6143"/>
      <c r="B6143"/>
      <c r="C6143"/>
      <c r="D6143"/>
      <c r="E6143"/>
      <c r="F6143"/>
      <c r="G6143"/>
      <c r="H6143"/>
    </row>
    <row r="6144" spans="1:8" ht="56.25" customHeight="1" x14ac:dyDescent="0.25">
      <c r="A6144"/>
      <c r="B6144"/>
      <c r="C6144"/>
      <c r="D6144"/>
      <c r="E6144"/>
      <c r="F6144"/>
      <c r="G6144"/>
      <c r="H6144"/>
    </row>
    <row r="6145" spans="1:8" ht="56.25" customHeight="1" x14ac:dyDescent="0.25">
      <c r="A6145"/>
      <c r="B6145"/>
      <c r="C6145"/>
      <c r="D6145"/>
      <c r="E6145"/>
      <c r="F6145"/>
      <c r="G6145"/>
      <c r="H6145"/>
    </row>
    <row r="6146" spans="1:8" ht="56.25" customHeight="1" x14ac:dyDescent="0.25">
      <c r="A6146"/>
      <c r="B6146"/>
      <c r="C6146"/>
      <c r="D6146"/>
      <c r="E6146"/>
      <c r="F6146"/>
      <c r="G6146"/>
      <c r="H6146"/>
    </row>
    <row r="6147" spans="1:8" ht="56.25" customHeight="1" x14ac:dyDescent="0.25">
      <c r="A6147"/>
      <c r="B6147"/>
      <c r="C6147"/>
      <c r="D6147"/>
      <c r="E6147"/>
      <c r="F6147"/>
      <c r="G6147"/>
      <c r="H6147"/>
    </row>
    <row r="6148" spans="1:8" ht="56.25" customHeight="1" x14ac:dyDescent="0.25">
      <c r="A6148"/>
      <c r="B6148"/>
      <c r="C6148"/>
      <c r="D6148"/>
      <c r="E6148"/>
      <c r="F6148"/>
      <c r="G6148"/>
      <c r="H6148"/>
    </row>
    <row r="6149" spans="1:8" ht="56.25" customHeight="1" x14ac:dyDescent="0.25">
      <c r="A6149"/>
      <c r="B6149"/>
      <c r="C6149"/>
      <c r="D6149"/>
      <c r="E6149"/>
      <c r="F6149"/>
      <c r="G6149"/>
      <c r="H6149"/>
    </row>
    <row r="6150" spans="1:8" ht="56.25" customHeight="1" x14ac:dyDescent="0.25">
      <c r="A6150"/>
      <c r="B6150"/>
      <c r="C6150"/>
      <c r="D6150"/>
      <c r="E6150"/>
      <c r="F6150"/>
      <c r="G6150"/>
      <c r="H6150"/>
    </row>
    <row r="6151" spans="1:8" ht="56.25" customHeight="1" x14ac:dyDescent="0.25">
      <c r="A6151"/>
      <c r="B6151"/>
      <c r="C6151"/>
      <c r="D6151"/>
      <c r="E6151"/>
      <c r="F6151"/>
      <c r="G6151"/>
      <c r="H6151"/>
    </row>
    <row r="6152" spans="1:8" ht="56.25" customHeight="1" x14ac:dyDescent="0.25">
      <c r="A6152"/>
      <c r="B6152"/>
      <c r="C6152"/>
      <c r="D6152"/>
      <c r="E6152"/>
      <c r="F6152"/>
      <c r="G6152"/>
      <c r="H6152"/>
    </row>
    <row r="6153" spans="1:8" ht="56.25" customHeight="1" x14ac:dyDescent="0.25">
      <c r="A6153"/>
      <c r="B6153"/>
      <c r="C6153"/>
      <c r="D6153"/>
      <c r="E6153"/>
      <c r="F6153"/>
      <c r="G6153"/>
      <c r="H6153"/>
    </row>
    <row r="6154" spans="1:8" ht="56.25" customHeight="1" x14ac:dyDescent="0.25">
      <c r="A6154"/>
      <c r="B6154"/>
      <c r="C6154"/>
      <c r="D6154"/>
      <c r="E6154"/>
      <c r="F6154"/>
      <c r="G6154"/>
      <c r="H6154"/>
    </row>
    <row r="6155" spans="1:8" ht="56.25" customHeight="1" x14ac:dyDescent="0.25">
      <c r="A6155"/>
      <c r="B6155"/>
      <c r="C6155"/>
      <c r="D6155"/>
      <c r="E6155"/>
      <c r="F6155"/>
      <c r="G6155"/>
      <c r="H6155"/>
    </row>
    <row r="6156" spans="1:8" ht="56.25" customHeight="1" x14ac:dyDescent="0.25">
      <c r="A6156"/>
      <c r="B6156"/>
      <c r="C6156"/>
      <c r="D6156"/>
      <c r="E6156"/>
      <c r="F6156"/>
      <c r="G6156"/>
      <c r="H6156"/>
    </row>
    <row r="6157" spans="1:8" ht="56.25" customHeight="1" x14ac:dyDescent="0.25">
      <c r="A6157"/>
      <c r="B6157"/>
      <c r="C6157"/>
      <c r="D6157"/>
      <c r="E6157"/>
      <c r="F6157"/>
      <c r="G6157"/>
      <c r="H6157"/>
    </row>
    <row r="6158" spans="1:8" ht="56.25" customHeight="1" x14ac:dyDescent="0.25">
      <c r="A6158"/>
      <c r="B6158"/>
      <c r="C6158"/>
      <c r="D6158"/>
      <c r="E6158"/>
      <c r="F6158"/>
      <c r="G6158"/>
      <c r="H6158"/>
    </row>
    <row r="6159" spans="1:8" ht="56.25" customHeight="1" x14ac:dyDescent="0.25">
      <c r="A6159"/>
      <c r="B6159"/>
      <c r="C6159"/>
      <c r="D6159"/>
      <c r="E6159"/>
      <c r="F6159"/>
      <c r="G6159"/>
      <c r="H6159"/>
    </row>
    <row r="6160" spans="1:8" ht="56.25" customHeight="1" x14ac:dyDescent="0.25">
      <c r="A6160"/>
      <c r="B6160"/>
      <c r="C6160"/>
      <c r="D6160"/>
      <c r="E6160"/>
      <c r="F6160"/>
      <c r="G6160"/>
      <c r="H6160"/>
    </row>
    <row r="6161" spans="1:8" ht="56.25" customHeight="1" x14ac:dyDescent="0.25">
      <c r="A6161"/>
      <c r="B6161"/>
      <c r="C6161"/>
      <c r="D6161"/>
      <c r="E6161"/>
      <c r="F6161"/>
      <c r="G6161"/>
      <c r="H6161"/>
    </row>
    <row r="6162" spans="1:8" ht="56.25" customHeight="1" x14ac:dyDescent="0.25">
      <c r="A6162"/>
      <c r="B6162"/>
      <c r="C6162"/>
      <c r="D6162"/>
      <c r="E6162"/>
      <c r="F6162"/>
      <c r="G6162"/>
      <c r="H6162"/>
    </row>
    <row r="6163" spans="1:8" ht="56.25" customHeight="1" x14ac:dyDescent="0.25">
      <c r="A6163"/>
      <c r="B6163"/>
      <c r="C6163"/>
      <c r="D6163"/>
      <c r="E6163"/>
      <c r="F6163"/>
      <c r="G6163"/>
      <c r="H6163"/>
    </row>
    <row r="6164" spans="1:8" ht="56.25" customHeight="1" x14ac:dyDescent="0.25">
      <c r="A6164"/>
      <c r="B6164"/>
      <c r="C6164"/>
      <c r="D6164"/>
      <c r="E6164"/>
      <c r="F6164"/>
      <c r="G6164"/>
      <c r="H6164"/>
    </row>
    <row r="6165" spans="1:8" ht="56.25" customHeight="1" x14ac:dyDescent="0.25">
      <c r="A6165"/>
      <c r="B6165"/>
      <c r="C6165"/>
      <c r="D6165"/>
      <c r="E6165"/>
      <c r="F6165"/>
      <c r="G6165"/>
      <c r="H6165"/>
    </row>
    <row r="6166" spans="1:8" ht="56.25" customHeight="1" x14ac:dyDescent="0.25">
      <c r="A6166"/>
      <c r="B6166"/>
      <c r="C6166"/>
      <c r="D6166"/>
      <c r="E6166"/>
      <c r="F6166"/>
      <c r="G6166"/>
      <c r="H6166"/>
    </row>
    <row r="6167" spans="1:8" ht="56.25" customHeight="1" x14ac:dyDescent="0.25">
      <c r="A6167"/>
      <c r="B6167"/>
      <c r="C6167"/>
      <c r="D6167"/>
      <c r="E6167"/>
      <c r="F6167"/>
      <c r="G6167"/>
      <c r="H6167"/>
    </row>
    <row r="6168" spans="1:8" ht="56.25" customHeight="1" x14ac:dyDescent="0.25">
      <c r="A6168"/>
      <c r="B6168"/>
      <c r="C6168"/>
      <c r="D6168"/>
      <c r="E6168"/>
      <c r="F6168"/>
      <c r="G6168"/>
      <c r="H6168"/>
    </row>
    <row r="6169" spans="1:8" ht="56.25" customHeight="1" x14ac:dyDescent="0.25">
      <c r="A6169"/>
      <c r="B6169"/>
      <c r="C6169"/>
      <c r="D6169"/>
      <c r="E6169"/>
      <c r="F6169"/>
      <c r="G6169"/>
      <c r="H6169"/>
    </row>
    <row r="6170" spans="1:8" ht="56.25" customHeight="1" x14ac:dyDescent="0.25">
      <c r="A6170"/>
      <c r="B6170"/>
      <c r="C6170"/>
      <c r="D6170"/>
      <c r="E6170"/>
      <c r="F6170"/>
      <c r="G6170"/>
      <c r="H6170"/>
    </row>
    <row r="6171" spans="1:8" ht="56.25" customHeight="1" x14ac:dyDescent="0.25">
      <c r="A6171"/>
      <c r="B6171"/>
      <c r="C6171"/>
      <c r="D6171"/>
      <c r="E6171"/>
      <c r="F6171"/>
      <c r="G6171"/>
      <c r="H6171"/>
    </row>
    <row r="6172" spans="1:8" ht="56.25" customHeight="1" x14ac:dyDescent="0.25">
      <c r="A6172"/>
      <c r="B6172"/>
      <c r="C6172"/>
      <c r="D6172"/>
      <c r="E6172"/>
      <c r="F6172"/>
      <c r="G6172"/>
      <c r="H6172"/>
    </row>
    <row r="6173" spans="1:8" ht="56.25" customHeight="1" x14ac:dyDescent="0.25">
      <c r="A6173"/>
      <c r="B6173"/>
      <c r="C6173"/>
      <c r="D6173"/>
      <c r="E6173"/>
      <c r="F6173"/>
      <c r="G6173"/>
      <c r="H6173"/>
    </row>
    <row r="6174" spans="1:8" ht="56.25" customHeight="1" x14ac:dyDescent="0.25">
      <c r="A6174"/>
      <c r="B6174"/>
      <c r="C6174"/>
      <c r="D6174"/>
      <c r="E6174"/>
      <c r="F6174"/>
      <c r="G6174"/>
      <c r="H6174"/>
    </row>
    <row r="6175" spans="1:8" ht="56.25" customHeight="1" x14ac:dyDescent="0.25">
      <c r="A6175"/>
      <c r="B6175"/>
      <c r="C6175"/>
      <c r="D6175"/>
      <c r="E6175"/>
      <c r="F6175"/>
      <c r="G6175"/>
      <c r="H6175"/>
    </row>
    <row r="6176" spans="1:8" ht="56.25" customHeight="1" x14ac:dyDescent="0.25">
      <c r="A6176"/>
      <c r="B6176"/>
      <c r="C6176"/>
      <c r="D6176"/>
      <c r="E6176"/>
      <c r="F6176"/>
      <c r="G6176"/>
      <c r="H6176"/>
    </row>
    <row r="6177" spans="1:8" ht="56.25" customHeight="1" x14ac:dyDescent="0.25">
      <c r="A6177"/>
      <c r="B6177"/>
      <c r="C6177"/>
      <c r="D6177"/>
      <c r="E6177"/>
      <c r="F6177"/>
      <c r="G6177"/>
      <c r="H6177"/>
    </row>
    <row r="6178" spans="1:8" ht="56.25" customHeight="1" x14ac:dyDescent="0.25">
      <c r="A6178"/>
      <c r="B6178"/>
      <c r="C6178"/>
      <c r="D6178"/>
      <c r="E6178"/>
      <c r="F6178"/>
      <c r="G6178"/>
      <c r="H6178"/>
    </row>
    <row r="6179" spans="1:8" ht="56.25" customHeight="1" x14ac:dyDescent="0.25">
      <c r="A6179"/>
      <c r="B6179"/>
      <c r="C6179"/>
      <c r="D6179"/>
      <c r="E6179"/>
      <c r="F6179"/>
      <c r="G6179"/>
      <c r="H6179"/>
    </row>
    <row r="6180" spans="1:8" ht="56.25" customHeight="1" x14ac:dyDescent="0.25">
      <c r="A6180"/>
      <c r="B6180"/>
      <c r="C6180"/>
      <c r="D6180"/>
      <c r="E6180"/>
      <c r="F6180"/>
      <c r="G6180"/>
      <c r="H6180"/>
    </row>
    <row r="6181" spans="1:8" ht="56.25" customHeight="1" x14ac:dyDescent="0.25">
      <c r="A6181"/>
      <c r="B6181"/>
      <c r="C6181"/>
      <c r="D6181"/>
      <c r="E6181"/>
      <c r="F6181"/>
      <c r="G6181"/>
      <c r="H6181"/>
    </row>
    <row r="6182" spans="1:8" ht="56.25" customHeight="1" x14ac:dyDescent="0.25">
      <c r="A6182"/>
      <c r="B6182"/>
      <c r="C6182"/>
      <c r="D6182"/>
      <c r="E6182"/>
      <c r="F6182"/>
      <c r="G6182"/>
      <c r="H6182"/>
    </row>
    <row r="6183" spans="1:8" ht="56.25" customHeight="1" x14ac:dyDescent="0.25">
      <c r="A6183"/>
      <c r="B6183"/>
      <c r="C6183"/>
      <c r="D6183"/>
      <c r="E6183"/>
      <c r="F6183"/>
      <c r="G6183"/>
      <c r="H6183"/>
    </row>
    <row r="6184" spans="1:8" ht="56.25" customHeight="1" x14ac:dyDescent="0.25">
      <c r="A6184"/>
      <c r="B6184"/>
      <c r="C6184"/>
      <c r="D6184"/>
      <c r="E6184"/>
      <c r="F6184"/>
      <c r="G6184"/>
      <c r="H6184"/>
    </row>
    <row r="6185" spans="1:8" ht="56.25" customHeight="1" x14ac:dyDescent="0.25">
      <c r="A6185"/>
      <c r="B6185"/>
      <c r="C6185"/>
      <c r="D6185"/>
      <c r="E6185"/>
      <c r="F6185"/>
      <c r="G6185"/>
      <c r="H6185"/>
    </row>
    <row r="6186" spans="1:8" ht="56.25" customHeight="1" x14ac:dyDescent="0.25">
      <c r="A6186"/>
      <c r="B6186"/>
      <c r="C6186"/>
      <c r="D6186"/>
      <c r="E6186"/>
      <c r="F6186"/>
      <c r="G6186"/>
      <c r="H6186"/>
    </row>
    <row r="6187" spans="1:8" ht="56.25" customHeight="1" x14ac:dyDescent="0.25">
      <c r="A6187"/>
      <c r="B6187"/>
      <c r="C6187"/>
      <c r="D6187"/>
      <c r="E6187"/>
      <c r="F6187"/>
      <c r="G6187"/>
      <c r="H6187"/>
    </row>
    <row r="6188" spans="1:8" ht="56.25" customHeight="1" x14ac:dyDescent="0.25">
      <c r="A6188"/>
      <c r="B6188"/>
      <c r="C6188"/>
      <c r="D6188"/>
      <c r="E6188"/>
      <c r="F6188"/>
      <c r="G6188"/>
      <c r="H6188"/>
    </row>
    <row r="6189" spans="1:8" ht="56.25" customHeight="1" x14ac:dyDescent="0.25">
      <c r="A6189"/>
      <c r="B6189"/>
      <c r="C6189"/>
      <c r="D6189"/>
      <c r="E6189"/>
      <c r="F6189"/>
      <c r="G6189"/>
      <c r="H6189"/>
    </row>
    <row r="6190" spans="1:8" ht="56.25" customHeight="1" x14ac:dyDescent="0.25">
      <c r="A6190"/>
      <c r="B6190"/>
      <c r="C6190"/>
      <c r="D6190"/>
      <c r="E6190"/>
      <c r="F6190"/>
      <c r="G6190"/>
      <c r="H6190"/>
    </row>
    <row r="6191" spans="1:8" ht="56.25" customHeight="1" x14ac:dyDescent="0.25">
      <c r="A6191"/>
      <c r="B6191"/>
      <c r="C6191"/>
      <c r="D6191"/>
      <c r="E6191"/>
      <c r="F6191"/>
      <c r="G6191"/>
      <c r="H6191"/>
    </row>
    <row r="6192" spans="1:8" ht="56.25" customHeight="1" x14ac:dyDescent="0.25">
      <c r="A6192"/>
      <c r="B6192"/>
      <c r="C6192"/>
      <c r="D6192"/>
      <c r="E6192"/>
      <c r="F6192"/>
      <c r="G6192"/>
      <c r="H6192"/>
    </row>
    <row r="6193" spans="1:8" ht="56.25" customHeight="1" x14ac:dyDescent="0.25">
      <c r="A6193"/>
      <c r="B6193"/>
      <c r="C6193"/>
      <c r="D6193"/>
      <c r="E6193"/>
      <c r="F6193"/>
      <c r="G6193"/>
      <c r="H6193"/>
    </row>
    <row r="6194" spans="1:8" ht="56.25" customHeight="1" x14ac:dyDescent="0.25">
      <c r="A6194"/>
      <c r="B6194"/>
      <c r="C6194"/>
      <c r="D6194"/>
      <c r="E6194"/>
      <c r="F6194"/>
      <c r="G6194"/>
      <c r="H6194"/>
    </row>
    <row r="6195" spans="1:8" ht="56.25" customHeight="1" x14ac:dyDescent="0.25">
      <c r="A6195"/>
      <c r="B6195"/>
      <c r="C6195"/>
      <c r="D6195"/>
      <c r="E6195"/>
      <c r="F6195"/>
      <c r="G6195"/>
      <c r="H6195"/>
    </row>
    <row r="6196" spans="1:8" ht="56.25" customHeight="1" x14ac:dyDescent="0.25">
      <c r="A6196"/>
      <c r="B6196"/>
      <c r="C6196"/>
      <c r="D6196"/>
      <c r="E6196"/>
      <c r="F6196"/>
      <c r="G6196"/>
      <c r="H6196"/>
    </row>
    <row r="6197" spans="1:8" ht="56.25" customHeight="1" x14ac:dyDescent="0.25">
      <c r="A6197"/>
      <c r="B6197"/>
      <c r="C6197"/>
      <c r="D6197"/>
      <c r="E6197"/>
      <c r="F6197"/>
      <c r="G6197"/>
      <c r="H6197"/>
    </row>
    <row r="6198" spans="1:8" ht="56.25" customHeight="1" x14ac:dyDescent="0.25">
      <c r="A6198"/>
      <c r="B6198"/>
      <c r="C6198"/>
      <c r="D6198"/>
      <c r="E6198"/>
      <c r="F6198"/>
      <c r="G6198"/>
      <c r="H6198"/>
    </row>
    <row r="6199" spans="1:8" ht="56.25" customHeight="1" x14ac:dyDescent="0.25">
      <c r="A6199"/>
      <c r="B6199"/>
      <c r="C6199"/>
      <c r="D6199"/>
      <c r="E6199"/>
      <c r="F6199"/>
      <c r="G6199"/>
      <c r="H6199"/>
    </row>
    <row r="6200" spans="1:8" ht="56.25" customHeight="1" x14ac:dyDescent="0.25">
      <c r="A6200"/>
      <c r="B6200"/>
      <c r="C6200"/>
      <c r="D6200"/>
      <c r="E6200"/>
      <c r="F6200"/>
      <c r="G6200"/>
      <c r="H6200"/>
    </row>
    <row r="6201" spans="1:8" ht="56.25" customHeight="1" x14ac:dyDescent="0.25">
      <c r="A6201"/>
      <c r="B6201"/>
      <c r="C6201"/>
      <c r="D6201"/>
      <c r="E6201"/>
      <c r="F6201"/>
      <c r="G6201"/>
      <c r="H6201"/>
    </row>
    <row r="6202" spans="1:8" ht="56.25" customHeight="1" x14ac:dyDescent="0.25">
      <c r="A6202"/>
      <c r="B6202"/>
      <c r="C6202"/>
      <c r="D6202"/>
      <c r="E6202"/>
      <c r="F6202"/>
      <c r="G6202"/>
      <c r="H6202"/>
    </row>
    <row r="6203" spans="1:8" ht="56.25" customHeight="1" x14ac:dyDescent="0.25">
      <c r="A6203"/>
      <c r="B6203"/>
      <c r="C6203"/>
      <c r="D6203"/>
      <c r="E6203"/>
      <c r="F6203"/>
      <c r="G6203"/>
      <c r="H6203"/>
    </row>
    <row r="6204" spans="1:8" ht="56.25" customHeight="1" x14ac:dyDescent="0.25">
      <c r="A6204"/>
      <c r="B6204"/>
      <c r="C6204"/>
      <c r="D6204"/>
      <c r="E6204"/>
      <c r="F6204"/>
      <c r="G6204"/>
      <c r="H6204"/>
    </row>
    <row r="6205" spans="1:8" ht="56.25" customHeight="1" x14ac:dyDescent="0.25">
      <c r="A6205"/>
      <c r="B6205"/>
      <c r="C6205"/>
      <c r="D6205"/>
      <c r="E6205"/>
      <c r="F6205"/>
      <c r="G6205"/>
      <c r="H6205"/>
    </row>
    <row r="6206" spans="1:8" ht="56.25" customHeight="1" x14ac:dyDescent="0.25">
      <c r="A6206"/>
      <c r="B6206"/>
      <c r="C6206"/>
      <c r="D6206"/>
      <c r="E6206"/>
      <c r="F6206"/>
      <c r="G6206"/>
      <c r="H6206"/>
    </row>
    <row r="6207" spans="1:8" ht="56.25" customHeight="1" x14ac:dyDescent="0.25">
      <c r="A6207"/>
      <c r="B6207"/>
      <c r="C6207"/>
      <c r="D6207"/>
      <c r="E6207"/>
      <c r="F6207"/>
      <c r="G6207"/>
      <c r="H6207"/>
    </row>
    <row r="6208" spans="1:8" ht="56.25" customHeight="1" x14ac:dyDescent="0.25">
      <c r="A6208"/>
      <c r="B6208"/>
      <c r="C6208"/>
      <c r="D6208"/>
      <c r="E6208"/>
      <c r="F6208"/>
      <c r="G6208"/>
      <c r="H6208"/>
    </row>
    <row r="6209" spans="1:8" ht="56.25" customHeight="1" x14ac:dyDescent="0.25">
      <c r="A6209"/>
      <c r="B6209"/>
      <c r="C6209"/>
      <c r="D6209"/>
      <c r="E6209"/>
      <c r="F6209"/>
      <c r="G6209"/>
      <c r="H6209"/>
    </row>
    <row r="6210" spans="1:8" ht="56.25" customHeight="1" x14ac:dyDescent="0.25">
      <c r="A6210"/>
      <c r="B6210"/>
      <c r="C6210"/>
      <c r="D6210"/>
      <c r="E6210"/>
      <c r="F6210"/>
      <c r="G6210"/>
      <c r="H6210"/>
    </row>
    <row r="6211" spans="1:8" ht="56.25" customHeight="1" x14ac:dyDescent="0.25">
      <c r="A6211"/>
      <c r="B6211"/>
      <c r="C6211"/>
      <c r="D6211"/>
      <c r="E6211"/>
      <c r="F6211"/>
      <c r="G6211"/>
      <c r="H6211"/>
    </row>
    <row r="6212" spans="1:8" ht="56.25" customHeight="1" x14ac:dyDescent="0.25">
      <c r="A6212"/>
      <c r="B6212"/>
      <c r="C6212"/>
      <c r="D6212"/>
      <c r="E6212"/>
      <c r="F6212"/>
      <c r="G6212"/>
      <c r="H6212"/>
    </row>
    <row r="6213" spans="1:8" ht="56.25" customHeight="1" x14ac:dyDescent="0.25">
      <c r="A6213"/>
      <c r="B6213"/>
      <c r="C6213"/>
      <c r="D6213"/>
      <c r="E6213"/>
      <c r="F6213"/>
      <c r="G6213"/>
      <c r="H6213"/>
    </row>
    <row r="6214" spans="1:8" ht="56.25" customHeight="1" x14ac:dyDescent="0.25">
      <c r="A6214"/>
      <c r="B6214"/>
      <c r="C6214"/>
      <c r="D6214"/>
      <c r="E6214"/>
      <c r="F6214"/>
      <c r="G6214"/>
      <c r="H6214"/>
    </row>
    <row r="6215" spans="1:8" ht="56.25" customHeight="1" x14ac:dyDescent="0.25">
      <c r="A6215"/>
      <c r="B6215"/>
      <c r="C6215"/>
      <c r="D6215"/>
      <c r="E6215"/>
      <c r="F6215"/>
      <c r="G6215"/>
      <c r="H6215"/>
    </row>
    <row r="6216" spans="1:8" ht="56.25" customHeight="1" x14ac:dyDescent="0.25">
      <c r="A6216"/>
      <c r="B6216"/>
      <c r="C6216"/>
      <c r="D6216"/>
      <c r="E6216"/>
      <c r="F6216"/>
      <c r="G6216"/>
      <c r="H6216"/>
    </row>
    <row r="6217" spans="1:8" ht="56.25" customHeight="1" x14ac:dyDescent="0.25">
      <c r="A6217"/>
      <c r="B6217"/>
      <c r="C6217"/>
      <c r="D6217"/>
      <c r="E6217"/>
      <c r="F6217"/>
      <c r="G6217"/>
      <c r="H6217"/>
    </row>
    <row r="6218" spans="1:8" ht="56.25" customHeight="1" x14ac:dyDescent="0.25">
      <c r="A6218"/>
      <c r="B6218"/>
      <c r="C6218"/>
      <c r="D6218"/>
      <c r="E6218"/>
      <c r="F6218"/>
      <c r="G6218"/>
      <c r="H6218"/>
    </row>
    <row r="6219" spans="1:8" ht="56.25" customHeight="1" x14ac:dyDescent="0.25">
      <c r="A6219"/>
      <c r="B6219"/>
      <c r="C6219"/>
      <c r="D6219"/>
      <c r="E6219"/>
      <c r="F6219"/>
      <c r="G6219"/>
      <c r="H6219"/>
    </row>
    <row r="6220" spans="1:8" ht="56.25" customHeight="1" x14ac:dyDescent="0.25">
      <c r="A6220"/>
      <c r="B6220"/>
      <c r="C6220"/>
      <c r="D6220"/>
      <c r="E6220"/>
      <c r="F6220"/>
      <c r="G6220"/>
      <c r="H6220"/>
    </row>
    <row r="6221" spans="1:8" ht="56.25" customHeight="1" x14ac:dyDescent="0.25">
      <c r="A6221"/>
      <c r="B6221"/>
      <c r="C6221"/>
      <c r="D6221"/>
      <c r="E6221"/>
      <c r="F6221"/>
      <c r="G6221"/>
      <c r="H6221"/>
    </row>
    <row r="6222" spans="1:8" ht="56.25" customHeight="1" x14ac:dyDescent="0.25">
      <c r="A6222"/>
      <c r="B6222"/>
      <c r="C6222"/>
      <c r="D6222"/>
      <c r="E6222"/>
      <c r="F6222"/>
      <c r="G6222"/>
      <c r="H6222"/>
    </row>
    <row r="6223" spans="1:8" ht="56.25" customHeight="1" x14ac:dyDescent="0.25">
      <c r="A6223"/>
      <c r="B6223"/>
      <c r="C6223"/>
      <c r="D6223"/>
      <c r="E6223"/>
      <c r="F6223"/>
      <c r="G6223"/>
      <c r="H6223"/>
    </row>
    <row r="6224" spans="1:8" ht="56.25" customHeight="1" x14ac:dyDescent="0.25">
      <c r="A6224"/>
      <c r="B6224"/>
      <c r="C6224"/>
      <c r="D6224"/>
      <c r="E6224"/>
      <c r="F6224"/>
      <c r="G6224"/>
      <c r="H6224"/>
    </row>
    <row r="6225" spans="1:8" ht="56.25" customHeight="1" x14ac:dyDescent="0.25">
      <c r="A6225"/>
      <c r="B6225"/>
      <c r="C6225"/>
      <c r="D6225"/>
      <c r="E6225"/>
      <c r="F6225"/>
      <c r="G6225"/>
      <c r="H6225"/>
    </row>
    <row r="6226" spans="1:8" ht="56.25" customHeight="1" x14ac:dyDescent="0.25">
      <c r="A6226"/>
      <c r="B6226"/>
      <c r="C6226"/>
      <c r="D6226"/>
      <c r="E6226"/>
      <c r="F6226"/>
      <c r="G6226"/>
      <c r="H6226"/>
    </row>
    <row r="6227" spans="1:8" ht="56.25" customHeight="1" x14ac:dyDescent="0.25">
      <c r="A6227"/>
      <c r="B6227"/>
      <c r="C6227"/>
      <c r="D6227"/>
      <c r="E6227"/>
      <c r="F6227"/>
      <c r="G6227"/>
      <c r="H6227"/>
    </row>
    <row r="6228" spans="1:8" ht="56.25" customHeight="1" x14ac:dyDescent="0.25">
      <c r="A6228"/>
      <c r="B6228"/>
      <c r="C6228"/>
      <c r="D6228"/>
      <c r="E6228"/>
      <c r="F6228"/>
      <c r="G6228"/>
      <c r="H6228"/>
    </row>
    <row r="6229" spans="1:8" ht="56.25" customHeight="1" x14ac:dyDescent="0.25">
      <c r="A6229"/>
      <c r="B6229"/>
      <c r="C6229"/>
      <c r="D6229"/>
      <c r="E6229"/>
      <c r="F6229"/>
      <c r="G6229"/>
      <c r="H6229"/>
    </row>
    <row r="6230" spans="1:8" ht="56.25" customHeight="1" x14ac:dyDescent="0.25">
      <c r="A6230"/>
      <c r="B6230"/>
      <c r="C6230"/>
      <c r="D6230"/>
      <c r="E6230"/>
      <c r="F6230"/>
      <c r="G6230"/>
      <c r="H6230"/>
    </row>
    <row r="6231" spans="1:8" ht="56.25" customHeight="1" x14ac:dyDescent="0.25">
      <c r="A6231"/>
      <c r="B6231"/>
      <c r="C6231"/>
      <c r="D6231"/>
      <c r="E6231"/>
      <c r="F6231"/>
      <c r="G6231"/>
      <c r="H6231"/>
    </row>
    <row r="6232" spans="1:8" ht="56.25" customHeight="1" x14ac:dyDescent="0.25">
      <c r="A6232"/>
      <c r="B6232"/>
      <c r="C6232"/>
      <c r="D6232"/>
      <c r="E6232"/>
      <c r="F6232"/>
      <c r="G6232"/>
      <c r="H6232"/>
    </row>
    <row r="6233" spans="1:8" ht="56.25" customHeight="1" x14ac:dyDescent="0.25">
      <c r="A6233"/>
      <c r="B6233"/>
      <c r="C6233"/>
      <c r="D6233"/>
      <c r="E6233"/>
      <c r="F6233"/>
      <c r="G6233"/>
      <c r="H6233"/>
    </row>
    <row r="6234" spans="1:8" ht="56.25" customHeight="1" x14ac:dyDescent="0.25">
      <c r="A6234"/>
      <c r="B6234"/>
      <c r="C6234"/>
      <c r="D6234"/>
      <c r="E6234"/>
      <c r="F6234"/>
      <c r="G6234"/>
      <c r="H6234"/>
    </row>
    <row r="6235" spans="1:8" ht="56.25" customHeight="1" x14ac:dyDescent="0.25">
      <c r="A6235"/>
      <c r="B6235"/>
      <c r="C6235"/>
      <c r="D6235"/>
      <c r="E6235"/>
      <c r="F6235"/>
      <c r="G6235"/>
      <c r="H6235"/>
    </row>
    <row r="6236" spans="1:8" ht="56.25" customHeight="1" x14ac:dyDescent="0.25">
      <c r="A6236"/>
      <c r="B6236"/>
      <c r="C6236"/>
      <c r="D6236"/>
      <c r="E6236"/>
      <c r="F6236"/>
      <c r="G6236"/>
      <c r="H6236"/>
    </row>
    <row r="6237" spans="1:8" ht="56.25" customHeight="1" x14ac:dyDescent="0.25">
      <c r="A6237"/>
      <c r="B6237"/>
      <c r="C6237"/>
      <c r="D6237"/>
      <c r="E6237"/>
      <c r="F6237"/>
      <c r="G6237"/>
      <c r="H6237"/>
    </row>
    <row r="6238" spans="1:8" ht="56.25" customHeight="1" x14ac:dyDescent="0.25">
      <c r="A6238"/>
      <c r="B6238"/>
      <c r="C6238"/>
      <c r="D6238"/>
      <c r="E6238"/>
      <c r="F6238"/>
      <c r="G6238"/>
      <c r="H6238"/>
    </row>
    <row r="6239" spans="1:8" ht="56.25" customHeight="1" x14ac:dyDescent="0.25">
      <c r="A6239"/>
      <c r="B6239"/>
      <c r="C6239"/>
      <c r="D6239"/>
      <c r="E6239"/>
      <c r="F6239"/>
      <c r="G6239"/>
      <c r="H6239"/>
    </row>
    <row r="6240" spans="1:8" ht="56.25" customHeight="1" x14ac:dyDescent="0.25">
      <c r="A6240"/>
      <c r="B6240"/>
      <c r="C6240"/>
      <c r="D6240"/>
      <c r="E6240"/>
      <c r="F6240"/>
      <c r="G6240"/>
      <c r="H6240"/>
    </row>
    <row r="6241" spans="1:8" ht="56.25" customHeight="1" x14ac:dyDescent="0.25">
      <c r="A6241"/>
      <c r="B6241"/>
      <c r="C6241"/>
      <c r="D6241"/>
      <c r="E6241"/>
      <c r="F6241"/>
      <c r="G6241"/>
      <c r="H6241"/>
    </row>
    <row r="6242" spans="1:8" ht="56.25" customHeight="1" x14ac:dyDescent="0.25">
      <c r="A6242"/>
      <c r="B6242"/>
      <c r="C6242"/>
      <c r="D6242"/>
      <c r="E6242"/>
      <c r="F6242"/>
      <c r="G6242"/>
      <c r="H6242"/>
    </row>
    <row r="6243" spans="1:8" ht="56.25" customHeight="1" x14ac:dyDescent="0.25">
      <c r="A6243"/>
      <c r="B6243"/>
      <c r="C6243"/>
      <c r="D6243"/>
      <c r="E6243"/>
      <c r="F6243"/>
      <c r="G6243"/>
      <c r="H6243"/>
    </row>
    <row r="6244" spans="1:8" ht="56.25" customHeight="1" x14ac:dyDescent="0.25">
      <c r="A6244"/>
      <c r="B6244"/>
      <c r="C6244"/>
      <c r="D6244"/>
      <c r="E6244"/>
      <c r="F6244"/>
      <c r="G6244"/>
      <c r="H6244"/>
    </row>
    <row r="6245" spans="1:8" ht="56.25" customHeight="1" x14ac:dyDescent="0.25">
      <c r="A6245"/>
      <c r="B6245"/>
      <c r="C6245"/>
      <c r="D6245"/>
      <c r="E6245"/>
      <c r="F6245"/>
      <c r="G6245"/>
      <c r="H6245"/>
    </row>
    <row r="6246" spans="1:8" ht="56.25" customHeight="1" x14ac:dyDescent="0.25">
      <c r="A6246"/>
      <c r="B6246"/>
      <c r="C6246"/>
      <c r="D6246"/>
      <c r="E6246"/>
      <c r="F6246"/>
      <c r="G6246"/>
      <c r="H6246"/>
    </row>
    <row r="6247" spans="1:8" ht="56.25" customHeight="1" x14ac:dyDescent="0.25">
      <c r="A6247"/>
      <c r="B6247"/>
      <c r="C6247"/>
      <c r="D6247"/>
      <c r="E6247"/>
      <c r="F6247"/>
      <c r="G6247"/>
      <c r="H6247"/>
    </row>
    <row r="6248" spans="1:8" ht="56.25" customHeight="1" x14ac:dyDescent="0.25">
      <c r="A6248"/>
      <c r="B6248"/>
      <c r="C6248"/>
      <c r="D6248"/>
      <c r="E6248"/>
      <c r="F6248"/>
      <c r="G6248"/>
      <c r="H6248"/>
    </row>
    <row r="6249" spans="1:8" ht="56.25" customHeight="1" x14ac:dyDescent="0.25">
      <c r="A6249"/>
      <c r="B6249"/>
      <c r="C6249"/>
      <c r="D6249"/>
      <c r="E6249"/>
      <c r="F6249"/>
      <c r="G6249"/>
      <c r="H6249"/>
    </row>
    <row r="6250" spans="1:8" ht="56.25" customHeight="1" x14ac:dyDescent="0.25">
      <c r="A6250"/>
      <c r="B6250"/>
      <c r="C6250"/>
      <c r="D6250"/>
      <c r="E6250"/>
      <c r="F6250"/>
      <c r="G6250"/>
      <c r="H6250"/>
    </row>
    <row r="6251" spans="1:8" ht="56.25" customHeight="1" x14ac:dyDescent="0.25">
      <c r="A6251"/>
      <c r="B6251"/>
      <c r="C6251"/>
      <c r="D6251"/>
      <c r="E6251"/>
      <c r="F6251"/>
      <c r="G6251"/>
      <c r="H6251"/>
    </row>
    <row r="6252" spans="1:8" ht="56.25" customHeight="1" x14ac:dyDescent="0.25">
      <c r="A6252"/>
      <c r="B6252"/>
      <c r="C6252"/>
      <c r="D6252"/>
      <c r="E6252"/>
      <c r="F6252"/>
      <c r="G6252"/>
      <c r="H6252"/>
    </row>
    <row r="6253" spans="1:8" ht="56.25" customHeight="1" x14ac:dyDescent="0.25">
      <c r="A6253"/>
      <c r="B6253"/>
      <c r="C6253"/>
      <c r="D6253"/>
      <c r="E6253"/>
      <c r="F6253"/>
      <c r="G6253"/>
      <c r="H6253"/>
    </row>
    <row r="6254" spans="1:8" ht="56.25" customHeight="1" x14ac:dyDescent="0.25">
      <c r="A6254"/>
      <c r="B6254"/>
      <c r="C6254"/>
      <c r="D6254"/>
      <c r="E6254"/>
      <c r="F6254"/>
      <c r="G6254"/>
      <c r="H6254"/>
    </row>
    <row r="6255" spans="1:8" ht="56.25" customHeight="1" x14ac:dyDescent="0.25">
      <c r="A6255"/>
      <c r="B6255"/>
      <c r="C6255"/>
      <c r="D6255"/>
      <c r="E6255"/>
      <c r="F6255"/>
      <c r="G6255"/>
      <c r="H6255"/>
    </row>
    <row r="6256" spans="1:8" ht="56.25" customHeight="1" x14ac:dyDescent="0.25">
      <c r="A6256"/>
      <c r="B6256"/>
      <c r="C6256"/>
      <c r="D6256"/>
      <c r="E6256"/>
      <c r="F6256"/>
      <c r="G6256"/>
      <c r="H6256"/>
    </row>
    <row r="6257" spans="1:8" ht="56.25" customHeight="1" x14ac:dyDescent="0.25">
      <c r="A6257"/>
      <c r="B6257"/>
      <c r="C6257"/>
      <c r="D6257"/>
      <c r="E6257"/>
      <c r="F6257"/>
      <c r="G6257"/>
      <c r="H6257"/>
    </row>
    <row r="6258" spans="1:8" ht="56.25" customHeight="1" x14ac:dyDescent="0.25">
      <c r="A6258"/>
      <c r="B6258"/>
      <c r="C6258"/>
      <c r="D6258"/>
      <c r="E6258"/>
      <c r="F6258"/>
      <c r="G6258"/>
      <c r="H6258"/>
    </row>
    <row r="6259" spans="1:8" ht="56.25" customHeight="1" x14ac:dyDescent="0.25">
      <c r="A6259"/>
      <c r="B6259"/>
      <c r="C6259"/>
      <c r="D6259"/>
      <c r="E6259"/>
      <c r="F6259"/>
      <c r="G6259"/>
      <c r="H6259"/>
    </row>
    <row r="6260" spans="1:8" ht="56.25" customHeight="1" x14ac:dyDescent="0.25">
      <c r="A6260"/>
      <c r="B6260"/>
      <c r="C6260"/>
      <c r="D6260"/>
      <c r="E6260"/>
      <c r="F6260"/>
      <c r="G6260"/>
      <c r="H6260"/>
    </row>
    <row r="6261" spans="1:8" ht="56.25" customHeight="1" x14ac:dyDescent="0.25">
      <c r="A6261"/>
      <c r="B6261"/>
      <c r="C6261"/>
      <c r="D6261"/>
      <c r="E6261"/>
      <c r="F6261"/>
      <c r="G6261"/>
      <c r="H6261"/>
    </row>
    <row r="6262" spans="1:8" ht="56.25" customHeight="1" x14ac:dyDescent="0.25">
      <c r="A6262"/>
      <c r="B6262"/>
      <c r="C6262"/>
      <c r="D6262"/>
      <c r="E6262"/>
      <c r="F6262"/>
      <c r="G6262"/>
      <c r="H6262"/>
    </row>
    <row r="6263" spans="1:8" ht="56.25" customHeight="1" x14ac:dyDescent="0.25">
      <c r="A6263"/>
      <c r="B6263"/>
      <c r="C6263"/>
      <c r="D6263"/>
      <c r="E6263"/>
      <c r="F6263"/>
      <c r="G6263"/>
      <c r="H6263"/>
    </row>
    <row r="6264" spans="1:8" ht="56.25" customHeight="1" x14ac:dyDescent="0.25">
      <c r="A6264"/>
      <c r="B6264"/>
      <c r="C6264"/>
      <c r="D6264"/>
      <c r="E6264"/>
      <c r="F6264"/>
      <c r="G6264"/>
      <c r="H6264"/>
    </row>
    <row r="6265" spans="1:8" ht="56.25" customHeight="1" x14ac:dyDescent="0.25">
      <c r="A6265"/>
      <c r="B6265"/>
      <c r="C6265"/>
      <c r="D6265"/>
      <c r="E6265"/>
      <c r="F6265"/>
      <c r="G6265"/>
      <c r="H6265"/>
    </row>
    <row r="6266" spans="1:8" ht="56.25" customHeight="1" x14ac:dyDescent="0.25">
      <c r="A6266"/>
      <c r="B6266"/>
      <c r="C6266"/>
      <c r="D6266"/>
      <c r="E6266"/>
      <c r="F6266"/>
      <c r="G6266"/>
      <c r="H6266"/>
    </row>
    <row r="6267" spans="1:8" ht="56.25" customHeight="1" x14ac:dyDescent="0.25">
      <c r="A6267"/>
      <c r="B6267"/>
      <c r="C6267"/>
      <c r="D6267"/>
      <c r="E6267"/>
      <c r="F6267"/>
      <c r="G6267"/>
      <c r="H6267"/>
    </row>
    <row r="6268" spans="1:8" ht="56.25" customHeight="1" x14ac:dyDescent="0.25">
      <c r="A6268"/>
      <c r="B6268"/>
      <c r="C6268"/>
      <c r="D6268"/>
      <c r="E6268"/>
      <c r="F6268"/>
      <c r="G6268"/>
      <c r="H6268"/>
    </row>
    <row r="6269" spans="1:8" ht="56.25" customHeight="1" x14ac:dyDescent="0.25">
      <c r="A6269"/>
      <c r="B6269"/>
      <c r="C6269"/>
      <c r="D6269"/>
      <c r="E6269"/>
      <c r="F6269"/>
      <c r="G6269"/>
      <c r="H6269"/>
    </row>
    <row r="6270" spans="1:8" ht="56.25" customHeight="1" x14ac:dyDescent="0.25">
      <c r="A6270"/>
      <c r="B6270"/>
      <c r="C6270"/>
      <c r="D6270"/>
      <c r="E6270"/>
      <c r="F6270"/>
      <c r="G6270"/>
      <c r="H6270"/>
    </row>
    <row r="6271" spans="1:8" ht="56.25" customHeight="1" x14ac:dyDescent="0.25">
      <c r="A6271"/>
      <c r="B6271"/>
      <c r="C6271"/>
      <c r="D6271"/>
      <c r="E6271"/>
      <c r="F6271"/>
      <c r="G6271"/>
      <c r="H6271"/>
    </row>
    <row r="6272" spans="1:8" ht="56.25" customHeight="1" x14ac:dyDescent="0.25">
      <c r="A6272"/>
      <c r="B6272"/>
      <c r="C6272"/>
      <c r="D6272"/>
      <c r="E6272"/>
      <c r="F6272"/>
      <c r="G6272"/>
      <c r="H6272"/>
    </row>
    <row r="6273" spans="1:8" ht="56.25" customHeight="1" x14ac:dyDescent="0.25">
      <c r="A6273"/>
      <c r="B6273"/>
      <c r="C6273"/>
      <c r="D6273"/>
      <c r="E6273"/>
      <c r="F6273"/>
      <c r="G6273"/>
      <c r="H6273"/>
    </row>
    <row r="6274" spans="1:8" ht="56.25" customHeight="1" x14ac:dyDescent="0.25">
      <c r="A6274"/>
      <c r="B6274"/>
      <c r="C6274"/>
      <c r="D6274"/>
      <c r="E6274"/>
      <c r="F6274"/>
      <c r="G6274"/>
      <c r="H6274"/>
    </row>
    <row r="6275" spans="1:8" ht="56.25" customHeight="1" x14ac:dyDescent="0.25">
      <c r="A6275"/>
      <c r="B6275"/>
      <c r="C6275"/>
      <c r="D6275"/>
      <c r="E6275"/>
      <c r="F6275"/>
      <c r="G6275"/>
      <c r="H6275"/>
    </row>
    <row r="6276" spans="1:8" ht="56.25" customHeight="1" x14ac:dyDescent="0.25">
      <c r="A6276"/>
      <c r="B6276"/>
      <c r="C6276"/>
      <c r="D6276"/>
      <c r="E6276"/>
      <c r="F6276"/>
      <c r="G6276"/>
      <c r="H6276"/>
    </row>
    <row r="6277" spans="1:8" ht="56.25" customHeight="1" x14ac:dyDescent="0.25">
      <c r="A6277"/>
      <c r="B6277"/>
      <c r="C6277"/>
      <c r="D6277"/>
      <c r="E6277"/>
      <c r="F6277"/>
      <c r="G6277"/>
      <c r="H6277"/>
    </row>
    <row r="6278" spans="1:8" ht="56.25" customHeight="1" x14ac:dyDescent="0.25">
      <c r="A6278"/>
      <c r="B6278"/>
      <c r="C6278"/>
      <c r="D6278"/>
      <c r="E6278"/>
      <c r="F6278"/>
      <c r="G6278"/>
      <c r="H6278"/>
    </row>
    <row r="6279" spans="1:8" ht="56.25" customHeight="1" x14ac:dyDescent="0.25">
      <c r="A6279"/>
      <c r="B6279"/>
      <c r="C6279"/>
      <c r="D6279"/>
      <c r="E6279"/>
      <c r="F6279"/>
      <c r="G6279"/>
      <c r="H6279"/>
    </row>
    <row r="6280" spans="1:8" ht="56.25" customHeight="1" x14ac:dyDescent="0.25">
      <c r="A6280"/>
      <c r="B6280"/>
      <c r="C6280"/>
      <c r="D6280"/>
      <c r="E6280"/>
      <c r="F6280"/>
      <c r="G6280"/>
      <c r="H6280"/>
    </row>
    <row r="6281" spans="1:8" ht="56.25" customHeight="1" x14ac:dyDescent="0.25">
      <c r="A6281"/>
      <c r="B6281"/>
      <c r="C6281"/>
      <c r="D6281"/>
      <c r="E6281"/>
      <c r="F6281"/>
      <c r="G6281"/>
      <c r="H6281"/>
    </row>
    <row r="6282" spans="1:8" ht="56.25" customHeight="1" x14ac:dyDescent="0.25">
      <c r="A6282"/>
      <c r="B6282"/>
      <c r="C6282"/>
      <c r="D6282"/>
      <c r="E6282"/>
      <c r="F6282"/>
      <c r="G6282"/>
      <c r="H6282"/>
    </row>
    <row r="6283" spans="1:8" ht="56.25" customHeight="1" x14ac:dyDescent="0.25">
      <c r="A6283"/>
      <c r="B6283"/>
      <c r="C6283"/>
      <c r="D6283"/>
      <c r="E6283"/>
      <c r="F6283"/>
      <c r="G6283"/>
      <c r="H6283"/>
    </row>
    <row r="6284" spans="1:8" ht="56.25" customHeight="1" x14ac:dyDescent="0.25">
      <c r="A6284"/>
      <c r="B6284"/>
      <c r="C6284"/>
      <c r="D6284"/>
      <c r="E6284"/>
      <c r="F6284"/>
      <c r="G6284"/>
      <c r="H6284"/>
    </row>
    <row r="6285" spans="1:8" ht="56.25" customHeight="1" x14ac:dyDescent="0.25">
      <c r="A6285"/>
      <c r="B6285"/>
      <c r="C6285"/>
      <c r="D6285"/>
      <c r="E6285"/>
      <c r="F6285"/>
      <c r="G6285"/>
      <c r="H6285"/>
    </row>
    <row r="6286" spans="1:8" ht="56.25" customHeight="1" x14ac:dyDescent="0.25">
      <c r="A6286"/>
      <c r="B6286"/>
      <c r="C6286"/>
      <c r="D6286"/>
      <c r="E6286"/>
      <c r="F6286"/>
      <c r="G6286"/>
      <c r="H6286"/>
    </row>
    <row r="6287" spans="1:8" ht="56.25" customHeight="1" x14ac:dyDescent="0.25">
      <c r="A6287"/>
      <c r="B6287"/>
      <c r="C6287"/>
      <c r="D6287"/>
      <c r="E6287"/>
      <c r="F6287"/>
      <c r="G6287"/>
      <c r="H6287"/>
    </row>
    <row r="6288" spans="1:8" ht="56.25" customHeight="1" x14ac:dyDescent="0.25">
      <c r="A6288"/>
      <c r="B6288"/>
      <c r="C6288"/>
      <c r="D6288"/>
      <c r="E6288"/>
      <c r="F6288"/>
      <c r="G6288"/>
      <c r="H6288"/>
    </row>
    <row r="6289" spans="1:8" ht="56.25" customHeight="1" x14ac:dyDescent="0.25">
      <c r="A6289"/>
      <c r="B6289"/>
      <c r="C6289"/>
      <c r="D6289"/>
      <c r="E6289"/>
      <c r="F6289"/>
      <c r="G6289"/>
      <c r="H6289"/>
    </row>
    <row r="6290" spans="1:8" ht="56.25" customHeight="1" x14ac:dyDescent="0.25">
      <c r="A6290"/>
      <c r="B6290"/>
      <c r="C6290"/>
      <c r="D6290"/>
      <c r="E6290"/>
      <c r="F6290"/>
      <c r="G6290"/>
      <c r="H6290"/>
    </row>
    <row r="6291" spans="1:8" ht="56.25" customHeight="1" x14ac:dyDescent="0.25">
      <c r="A6291"/>
      <c r="B6291"/>
      <c r="C6291"/>
      <c r="D6291"/>
      <c r="E6291"/>
      <c r="F6291"/>
      <c r="G6291"/>
      <c r="H6291"/>
    </row>
    <row r="6292" spans="1:8" ht="56.25" customHeight="1" x14ac:dyDescent="0.25">
      <c r="A6292"/>
      <c r="B6292"/>
      <c r="C6292"/>
      <c r="D6292"/>
      <c r="E6292"/>
      <c r="F6292"/>
      <c r="G6292"/>
      <c r="H6292"/>
    </row>
    <row r="6293" spans="1:8" ht="56.25" customHeight="1" x14ac:dyDescent="0.25">
      <c r="A6293"/>
      <c r="B6293"/>
      <c r="C6293"/>
      <c r="D6293"/>
      <c r="E6293"/>
      <c r="F6293"/>
      <c r="G6293"/>
      <c r="H6293"/>
    </row>
    <row r="6294" spans="1:8" ht="56.25" customHeight="1" x14ac:dyDescent="0.25">
      <c r="A6294"/>
      <c r="B6294"/>
      <c r="C6294"/>
      <c r="D6294"/>
      <c r="E6294"/>
      <c r="F6294"/>
      <c r="G6294"/>
      <c r="H6294"/>
    </row>
    <row r="6295" spans="1:8" ht="56.25" customHeight="1" x14ac:dyDescent="0.25">
      <c r="A6295"/>
      <c r="B6295"/>
      <c r="C6295"/>
      <c r="D6295"/>
      <c r="E6295"/>
      <c r="F6295"/>
      <c r="G6295"/>
      <c r="H6295"/>
    </row>
    <row r="6296" spans="1:8" ht="56.25" customHeight="1" x14ac:dyDescent="0.25">
      <c r="A6296"/>
      <c r="B6296"/>
      <c r="C6296"/>
      <c r="D6296"/>
      <c r="E6296"/>
      <c r="F6296"/>
      <c r="G6296"/>
      <c r="H6296"/>
    </row>
    <row r="6297" spans="1:8" ht="56.25" customHeight="1" x14ac:dyDescent="0.25">
      <c r="A6297"/>
      <c r="B6297"/>
      <c r="C6297"/>
      <c r="D6297"/>
      <c r="E6297"/>
      <c r="F6297"/>
      <c r="G6297"/>
      <c r="H6297"/>
    </row>
    <row r="6298" spans="1:8" ht="56.25" customHeight="1" x14ac:dyDescent="0.25">
      <c r="A6298"/>
      <c r="B6298"/>
      <c r="C6298"/>
      <c r="D6298"/>
      <c r="E6298"/>
      <c r="F6298"/>
      <c r="G6298"/>
      <c r="H6298"/>
    </row>
    <row r="6299" spans="1:8" ht="56.25" customHeight="1" x14ac:dyDescent="0.25">
      <c r="A6299"/>
      <c r="B6299"/>
      <c r="C6299"/>
      <c r="D6299"/>
      <c r="E6299"/>
      <c r="F6299"/>
      <c r="G6299"/>
      <c r="H6299"/>
    </row>
    <row r="6300" spans="1:8" ht="56.25" customHeight="1" x14ac:dyDescent="0.25">
      <c r="A6300"/>
      <c r="B6300"/>
      <c r="C6300"/>
      <c r="D6300"/>
      <c r="E6300"/>
      <c r="F6300"/>
      <c r="G6300"/>
      <c r="H6300"/>
    </row>
    <row r="6301" spans="1:8" ht="56.25" customHeight="1" x14ac:dyDescent="0.25">
      <c r="A6301"/>
      <c r="B6301"/>
      <c r="C6301"/>
      <c r="D6301"/>
      <c r="E6301"/>
      <c r="F6301"/>
      <c r="G6301"/>
      <c r="H6301"/>
    </row>
    <row r="6302" spans="1:8" ht="56.25" customHeight="1" x14ac:dyDescent="0.25">
      <c r="A6302"/>
      <c r="B6302"/>
      <c r="C6302"/>
      <c r="D6302"/>
      <c r="E6302"/>
      <c r="F6302"/>
      <c r="G6302"/>
      <c r="H6302"/>
    </row>
    <row r="6303" spans="1:8" ht="56.25" customHeight="1" x14ac:dyDescent="0.25">
      <c r="A6303"/>
      <c r="B6303"/>
      <c r="C6303"/>
      <c r="D6303"/>
      <c r="E6303"/>
      <c r="F6303"/>
      <c r="G6303"/>
      <c r="H6303"/>
    </row>
    <row r="6304" spans="1:8" ht="56.25" customHeight="1" x14ac:dyDescent="0.25">
      <c r="A6304"/>
      <c r="B6304"/>
      <c r="C6304"/>
      <c r="D6304"/>
      <c r="E6304"/>
      <c r="F6304"/>
      <c r="G6304"/>
      <c r="H6304"/>
    </row>
    <row r="6305" spans="1:8" ht="56.25" customHeight="1" x14ac:dyDescent="0.25">
      <c r="A6305"/>
      <c r="B6305"/>
      <c r="C6305"/>
      <c r="D6305"/>
      <c r="E6305"/>
      <c r="F6305"/>
      <c r="G6305"/>
      <c r="H6305"/>
    </row>
    <row r="6306" spans="1:8" ht="56.25" customHeight="1" x14ac:dyDescent="0.25">
      <c r="A6306"/>
      <c r="B6306"/>
      <c r="C6306"/>
      <c r="D6306"/>
      <c r="E6306"/>
      <c r="F6306"/>
      <c r="G6306"/>
      <c r="H6306"/>
    </row>
    <row r="6307" spans="1:8" ht="56.25" customHeight="1" x14ac:dyDescent="0.25">
      <c r="A6307"/>
      <c r="B6307"/>
      <c r="C6307"/>
      <c r="D6307"/>
      <c r="E6307"/>
      <c r="F6307"/>
      <c r="G6307"/>
      <c r="H6307"/>
    </row>
    <row r="6308" spans="1:8" ht="56.25" customHeight="1" x14ac:dyDescent="0.25">
      <c r="A6308"/>
      <c r="B6308"/>
      <c r="C6308"/>
      <c r="D6308"/>
      <c r="E6308"/>
      <c r="F6308"/>
      <c r="G6308"/>
      <c r="H6308"/>
    </row>
    <row r="6309" spans="1:8" ht="56.25" customHeight="1" x14ac:dyDescent="0.25">
      <c r="A6309"/>
      <c r="B6309"/>
      <c r="C6309"/>
      <c r="D6309"/>
      <c r="E6309"/>
      <c r="F6309"/>
      <c r="G6309"/>
      <c r="H6309"/>
    </row>
    <row r="6310" spans="1:8" ht="56.25" customHeight="1" x14ac:dyDescent="0.25">
      <c r="A6310"/>
      <c r="B6310"/>
      <c r="C6310"/>
      <c r="D6310"/>
      <c r="E6310"/>
      <c r="F6310"/>
      <c r="G6310"/>
      <c r="H6310"/>
    </row>
    <row r="6311" spans="1:8" ht="56.25" customHeight="1" x14ac:dyDescent="0.25">
      <c r="A6311"/>
      <c r="B6311"/>
      <c r="C6311"/>
      <c r="D6311"/>
      <c r="E6311"/>
      <c r="F6311"/>
      <c r="G6311"/>
      <c r="H6311"/>
    </row>
    <row r="6312" spans="1:8" ht="56.25" customHeight="1" x14ac:dyDescent="0.25">
      <c r="A6312"/>
      <c r="B6312"/>
      <c r="C6312"/>
      <c r="D6312"/>
      <c r="E6312"/>
      <c r="F6312"/>
      <c r="G6312"/>
      <c r="H6312"/>
    </row>
    <row r="6313" spans="1:8" ht="56.25" customHeight="1" x14ac:dyDescent="0.25">
      <c r="A6313"/>
      <c r="B6313"/>
      <c r="C6313"/>
      <c r="D6313"/>
      <c r="E6313"/>
      <c r="F6313"/>
      <c r="G6313"/>
      <c r="H6313"/>
    </row>
    <row r="6314" spans="1:8" ht="56.25" customHeight="1" x14ac:dyDescent="0.25">
      <c r="A6314"/>
      <c r="B6314"/>
      <c r="C6314"/>
      <c r="D6314"/>
      <c r="E6314"/>
      <c r="F6314"/>
      <c r="G6314"/>
      <c r="H6314"/>
    </row>
    <row r="6315" spans="1:8" ht="56.25" customHeight="1" x14ac:dyDescent="0.25">
      <c r="A6315"/>
      <c r="B6315"/>
      <c r="C6315"/>
      <c r="D6315"/>
      <c r="E6315"/>
      <c r="F6315"/>
      <c r="G6315"/>
      <c r="H6315"/>
    </row>
    <row r="6316" spans="1:8" ht="56.25" customHeight="1" x14ac:dyDescent="0.25">
      <c r="A6316"/>
      <c r="B6316"/>
      <c r="C6316"/>
      <c r="D6316"/>
      <c r="E6316"/>
      <c r="F6316"/>
      <c r="G6316"/>
      <c r="H6316"/>
    </row>
    <row r="6317" spans="1:8" ht="56.25" customHeight="1" x14ac:dyDescent="0.25">
      <c r="A6317"/>
      <c r="B6317"/>
      <c r="C6317"/>
      <c r="D6317"/>
      <c r="E6317"/>
      <c r="F6317"/>
      <c r="G6317"/>
      <c r="H6317"/>
    </row>
    <row r="6318" spans="1:8" ht="56.25" customHeight="1" x14ac:dyDescent="0.25">
      <c r="A6318"/>
      <c r="B6318"/>
      <c r="C6318"/>
      <c r="D6318"/>
      <c r="E6318"/>
      <c r="F6318"/>
      <c r="G6318"/>
      <c r="H6318"/>
    </row>
    <row r="6319" spans="1:8" ht="56.25" customHeight="1" x14ac:dyDescent="0.25">
      <c r="A6319"/>
      <c r="B6319"/>
      <c r="C6319"/>
      <c r="D6319"/>
      <c r="E6319"/>
      <c r="F6319"/>
      <c r="G6319"/>
      <c r="H6319"/>
    </row>
    <row r="6320" spans="1:8" ht="56.25" customHeight="1" x14ac:dyDescent="0.25">
      <c r="A6320"/>
      <c r="B6320"/>
      <c r="C6320"/>
      <c r="D6320"/>
      <c r="E6320"/>
      <c r="F6320"/>
      <c r="G6320"/>
      <c r="H6320"/>
    </row>
    <row r="6321" spans="1:8" ht="56.25" customHeight="1" x14ac:dyDescent="0.25">
      <c r="A6321"/>
      <c r="B6321"/>
      <c r="C6321"/>
      <c r="D6321"/>
      <c r="E6321"/>
      <c r="F6321"/>
      <c r="G6321"/>
      <c r="H6321"/>
    </row>
    <row r="6322" spans="1:8" ht="56.25" customHeight="1" x14ac:dyDescent="0.25">
      <c r="A6322"/>
      <c r="B6322"/>
      <c r="C6322"/>
      <c r="D6322"/>
      <c r="E6322"/>
      <c r="F6322"/>
      <c r="G6322"/>
      <c r="H6322"/>
    </row>
    <row r="6323" spans="1:8" ht="56.25" customHeight="1" x14ac:dyDescent="0.25">
      <c r="A6323"/>
      <c r="B6323"/>
      <c r="C6323"/>
      <c r="D6323"/>
      <c r="E6323"/>
      <c r="F6323"/>
      <c r="G6323"/>
      <c r="H6323"/>
    </row>
    <row r="6324" spans="1:8" ht="56.25" customHeight="1" x14ac:dyDescent="0.25">
      <c r="A6324"/>
      <c r="B6324"/>
      <c r="C6324"/>
      <c r="D6324"/>
      <c r="E6324"/>
      <c r="F6324"/>
      <c r="G6324"/>
      <c r="H6324"/>
    </row>
    <row r="6325" spans="1:8" ht="56.25" customHeight="1" x14ac:dyDescent="0.25">
      <c r="A6325"/>
      <c r="B6325"/>
      <c r="C6325"/>
      <c r="D6325"/>
      <c r="E6325"/>
      <c r="F6325"/>
      <c r="G6325"/>
      <c r="H6325"/>
    </row>
    <row r="6326" spans="1:8" ht="56.25" customHeight="1" x14ac:dyDescent="0.25">
      <c r="A6326"/>
      <c r="B6326"/>
      <c r="C6326"/>
      <c r="D6326"/>
      <c r="E6326"/>
      <c r="F6326"/>
      <c r="G6326"/>
      <c r="H6326"/>
    </row>
    <row r="6327" spans="1:8" ht="56.25" customHeight="1" x14ac:dyDescent="0.25">
      <c r="A6327"/>
      <c r="B6327"/>
      <c r="C6327"/>
      <c r="D6327"/>
      <c r="E6327"/>
      <c r="F6327"/>
      <c r="G6327"/>
      <c r="H6327"/>
    </row>
    <row r="6328" spans="1:8" ht="56.25" customHeight="1" x14ac:dyDescent="0.25">
      <c r="A6328"/>
      <c r="B6328"/>
      <c r="C6328"/>
      <c r="D6328"/>
      <c r="E6328"/>
      <c r="F6328"/>
      <c r="G6328"/>
      <c r="H6328"/>
    </row>
    <row r="6329" spans="1:8" ht="56.25" customHeight="1" x14ac:dyDescent="0.25">
      <c r="A6329"/>
      <c r="B6329"/>
      <c r="C6329"/>
      <c r="D6329"/>
      <c r="E6329"/>
      <c r="F6329"/>
      <c r="G6329"/>
      <c r="H6329"/>
    </row>
    <row r="6330" spans="1:8" ht="56.25" customHeight="1" x14ac:dyDescent="0.25">
      <c r="A6330"/>
      <c r="B6330"/>
      <c r="C6330"/>
      <c r="D6330"/>
      <c r="E6330"/>
      <c r="F6330"/>
      <c r="G6330"/>
      <c r="H6330"/>
    </row>
    <row r="6331" spans="1:8" ht="56.25" customHeight="1" x14ac:dyDescent="0.25">
      <c r="A6331"/>
      <c r="B6331"/>
      <c r="C6331"/>
      <c r="D6331"/>
      <c r="E6331"/>
      <c r="F6331"/>
      <c r="G6331"/>
      <c r="H6331"/>
    </row>
    <row r="6332" spans="1:8" ht="56.25" customHeight="1" x14ac:dyDescent="0.25">
      <c r="A6332"/>
      <c r="B6332"/>
      <c r="C6332"/>
      <c r="D6332"/>
      <c r="E6332"/>
      <c r="F6332"/>
      <c r="G6332"/>
      <c r="H6332"/>
    </row>
    <row r="6333" spans="1:8" ht="56.25" customHeight="1" x14ac:dyDescent="0.25">
      <c r="A6333"/>
      <c r="B6333"/>
      <c r="C6333"/>
      <c r="D6333"/>
      <c r="E6333"/>
      <c r="F6333"/>
      <c r="G6333"/>
      <c r="H6333"/>
    </row>
    <row r="6334" spans="1:8" ht="56.25" customHeight="1" x14ac:dyDescent="0.25">
      <c r="A6334"/>
      <c r="B6334"/>
      <c r="C6334"/>
      <c r="D6334"/>
      <c r="E6334"/>
      <c r="F6334"/>
      <c r="G6334"/>
      <c r="H6334"/>
    </row>
    <row r="6335" spans="1:8" ht="56.25" customHeight="1" x14ac:dyDescent="0.25">
      <c r="A6335"/>
      <c r="B6335"/>
      <c r="C6335"/>
      <c r="D6335"/>
      <c r="E6335"/>
      <c r="F6335"/>
      <c r="G6335"/>
      <c r="H6335"/>
    </row>
    <row r="6336" spans="1:8" ht="56.25" customHeight="1" x14ac:dyDescent="0.25">
      <c r="A6336"/>
      <c r="B6336"/>
      <c r="C6336"/>
      <c r="D6336"/>
      <c r="E6336"/>
      <c r="F6336"/>
      <c r="G6336"/>
      <c r="H6336"/>
    </row>
    <row r="6337" spans="1:8" ht="56.25" customHeight="1" x14ac:dyDescent="0.25">
      <c r="A6337"/>
      <c r="B6337"/>
      <c r="C6337"/>
      <c r="D6337"/>
      <c r="E6337"/>
      <c r="F6337"/>
      <c r="G6337"/>
      <c r="H6337"/>
    </row>
    <row r="6338" spans="1:8" ht="56.25" customHeight="1" x14ac:dyDescent="0.25">
      <c r="A6338"/>
      <c r="B6338"/>
      <c r="C6338"/>
      <c r="D6338"/>
      <c r="E6338"/>
      <c r="F6338"/>
      <c r="G6338"/>
      <c r="H6338"/>
    </row>
    <row r="6339" spans="1:8" ht="56.25" customHeight="1" x14ac:dyDescent="0.25">
      <c r="A6339"/>
      <c r="B6339"/>
      <c r="C6339"/>
      <c r="D6339"/>
      <c r="E6339"/>
      <c r="F6339"/>
      <c r="G6339"/>
      <c r="H6339"/>
    </row>
    <row r="6340" spans="1:8" ht="56.25" customHeight="1" x14ac:dyDescent="0.25">
      <c r="A6340"/>
      <c r="B6340"/>
      <c r="C6340"/>
      <c r="D6340"/>
      <c r="E6340"/>
      <c r="F6340"/>
      <c r="G6340"/>
      <c r="H6340"/>
    </row>
    <row r="6341" spans="1:8" ht="56.25" customHeight="1" x14ac:dyDescent="0.25">
      <c r="A6341"/>
      <c r="B6341"/>
      <c r="C6341"/>
      <c r="D6341"/>
      <c r="E6341"/>
      <c r="F6341"/>
      <c r="G6341"/>
      <c r="H6341"/>
    </row>
    <row r="6342" spans="1:8" ht="56.25" customHeight="1" x14ac:dyDescent="0.25">
      <c r="A6342"/>
      <c r="B6342"/>
      <c r="C6342"/>
      <c r="D6342"/>
      <c r="E6342"/>
      <c r="F6342"/>
      <c r="G6342"/>
      <c r="H6342"/>
    </row>
    <row r="6343" spans="1:8" ht="56.25" customHeight="1" x14ac:dyDescent="0.25">
      <c r="A6343"/>
      <c r="B6343"/>
      <c r="C6343"/>
      <c r="D6343"/>
      <c r="E6343"/>
      <c r="F6343"/>
      <c r="G6343"/>
      <c r="H6343"/>
    </row>
    <row r="6344" spans="1:8" ht="56.25" customHeight="1" x14ac:dyDescent="0.25">
      <c r="A6344"/>
      <c r="B6344"/>
      <c r="C6344"/>
      <c r="D6344"/>
      <c r="E6344"/>
      <c r="F6344"/>
      <c r="G6344"/>
      <c r="H6344"/>
    </row>
    <row r="6345" spans="1:8" ht="56.25" customHeight="1" x14ac:dyDescent="0.25">
      <c r="A6345"/>
      <c r="B6345"/>
      <c r="C6345"/>
      <c r="D6345"/>
      <c r="E6345"/>
      <c r="F6345"/>
      <c r="G6345"/>
      <c r="H6345"/>
    </row>
    <row r="6346" spans="1:8" ht="56.25" customHeight="1" x14ac:dyDescent="0.25">
      <c r="A6346"/>
      <c r="B6346"/>
      <c r="C6346"/>
      <c r="D6346"/>
      <c r="E6346"/>
      <c r="F6346"/>
      <c r="G6346"/>
      <c r="H6346"/>
    </row>
    <row r="6347" spans="1:8" ht="56.25" customHeight="1" x14ac:dyDescent="0.25">
      <c r="A6347"/>
      <c r="B6347"/>
      <c r="C6347"/>
      <c r="D6347"/>
      <c r="E6347"/>
      <c r="F6347"/>
      <c r="G6347"/>
      <c r="H6347"/>
    </row>
    <row r="6348" spans="1:8" ht="56.25" customHeight="1" x14ac:dyDescent="0.25">
      <c r="A6348"/>
      <c r="B6348"/>
      <c r="C6348"/>
      <c r="D6348"/>
      <c r="E6348"/>
      <c r="F6348"/>
      <c r="G6348"/>
      <c r="H6348"/>
    </row>
    <row r="6349" spans="1:8" ht="56.25" customHeight="1" x14ac:dyDescent="0.25">
      <c r="A6349"/>
      <c r="B6349"/>
      <c r="C6349"/>
      <c r="D6349"/>
      <c r="E6349"/>
      <c r="F6349"/>
      <c r="G6349"/>
      <c r="H6349"/>
    </row>
    <row r="6350" spans="1:8" ht="56.25" customHeight="1" x14ac:dyDescent="0.25">
      <c r="A6350"/>
      <c r="B6350"/>
      <c r="C6350"/>
      <c r="D6350"/>
      <c r="E6350"/>
      <c r="F6350"/>
      <c r="G6350"/>
      <c r="H6350"/>
    </row>
    <row r="6351" spans="1:8" ht="56.25" customHeight="1" x14ac:dyDescent="0.25">
      <c r="A6351"/>
      <c r="B6351"/>
      <c r="C6351"/>
      <c r="D6351"/>
      <c r="E6351"/>
      <c r="F6351"/>
      <c r="G6351"/>
      <c r="H6351"/>
    </row>
    <row r="6352" spans="1:8" ht="56.25" customHeight="1" x14ac:dyDescent="0.25">
      <c r="A6352"/>
      <c r="B6352"/>
      <c r="C6352"/>
      <c r="D6352"/>
      <c r="E6352"/>
      <c r="F6352"/>
      <c r="G6352"/>
      <c r="H6352"/>
    </row>
    <row r="6353" spans="1:8" ht="56.25" customHeight="1" x14ac:dyDescent="0.25">
      <c r="A6353"/>
      <c r="B6353"/>
      <c r="C6353"/>
      <c r="D6353"/>
      <c r="E6353"/>
      <c r="F6353"/>
      <c r="G6353"/>
      <c r="H6353"/>
    </row>
    <row r="6354" spans="1:8" ht="56.25" customHeight="1" x14ac:dyDescent="0.25">
      <c r="A6354"/>
      <c r="B6354"/>
      <c r="C6354"/>
      <c r="D6354"/>
      <c r="E6354"/>
      <c r="F6354"/>
      <c r="G6354"/>
      <c r="H6354"/>
    </row>
    <row r="6355" spans="1:8" ht="56.25" customHeight="1" x14ac:dyDescent="0.25">
      <c r="A6355"/>
      <c r="B6355"/>
      <c r="C6355"/>
      <c r="D6355"/>
      <c r="E6355"/>
      <c r="F6355"/>
      <c r="G6355"/>
      <c r="H6355"/>
    </row>
    <row r="6356" spans="1:8" ht="56.25" customHeight="1" x14ac:dyDescent="0.25">
      <c r="A6356"/>
      <c r="B6356"/>
      <c r="C6356"/>
      <c r="D6356"/>
      <c r="E6356"/>
      <c r="F6356"/>
      <c r="G6356"/>
      <c r="H6356"/>
    </row>
    <row r="6357" spans="1:8" ht="56.25" customHeight="1" x14ac:dyDescent="0.25">
      <c r="A6357"/>
      <c r="B6357"/>
      <c r="C6357"/>
      <c r="D6357"/>
      <c r="E6357"/>
      <c r="F6357"/>
      <c r="G6357"/>
      <c r="H6357"/>
    </row>
    <row r="6358" spans="1:8" ht="56.25" customHeight="1" x14ac:dyDescent="0.25">
      <c r="A6358"/>
      <c r="B6358"/>
      <c r="C6358"/>
      <c r="D6358"/>
      <c r="E6358"/>
      <c r="F6358"/>
      <c r="G6358"/>
      <c r="H6358"/>
    </row>
    <row r="6359" spans="1:8" ht="56.25" customHeight="1" x14ac:dyDescent="0.25">
      <c r="A6359"/>
      <c r="B6359"/>
      <c r="C6359"/>
      <c r="D6359"/>
      <c r="E6359"/>
      <c r="F6359"/>
      <c r="G6359"/>
      <c r="H6359"/>
    </row>
    <row r="6360" spans="1:8" ht="56.25" customHeight="1" x14ac:dyDescent="0.25">
      <c r="A6360"/>
      <c r="B6360"/>
      <c r="C6360"/>
      <c r="D6360"/>
      <c r="E6360"/>
      <c r="F6360"/>
      <c r="G6360"/>
      <c r="H6360"/>
    </row>
    <row r="6361" spans="1:8" ht="56.25" customHeight="1" x14ac:dyDescent="0.25">
      <c r="A6361"/>
      <c r="B6361"/>
      <c r="C6361"/>
      <c r="D6361"/>
      <c r="E6361"/>
      <c r="F6361"/>
      <c r="G6361"/>
      <c r="H6361"/>
    </row>
    <row r="6362" spans="1:8" ht="56.25" customHeight="1" x14ac:dyDescent="0.25">
      <c r="A6362"/>
      <c r="B6362"/>
      <c r="C6362"/>
      <c r="D6362"/>
      <c r="E6362"/>
      <c r="F6362"/>
      <c r="G6362"/>
      <c r="H6362"/>
    </row>
    <row r="6363" spans="1:8" ht="56.25" customHeight="1" x14ac:dyDescent="0.25">
      <c r="A6363"/>
      <c r="B6363"/>
      <c r="C6363"/>
      <c r="D6363"/>
      <c r="E6363"/>
      <c r="F6363"/>
      <c r="G6363"/>
      <c r="H6363"/>
    </row>
    <row r="6364" spans="1:8" ht="56.25" customHeight="1" x14ac:dyDescent="0.25">
      <c r="A6364"/>
      <c r="B6364"/>
      <c r="C6364"/>
      <c r="D6364"/>
      <c r="E6364"/>
      <c r="F6364"/>
      <c r="G6364"/>
      <c r="H6364"/>
    </row>
    <row r="6365" spans="1:8" ht="56.25" customHeight="1" x14ac:dyDescent="0.25">
      <c r="A6365"/>
      <c r="B6365"/>
      <c r="C6365"/>
      <c r="D6365"/>
      <c r="E6365"/>
      <c r="F6365"/>
      <c r="G6365"/>
      <c r="H6365"/>
    </row>
    <row r="6366" spans="1:8" ht="56.25" customHeight="1" x14ac:dyDescent="0.25">
      <c r="A6366"/>
      <c r="B6366"/>
      <c r="C6366"/>
      <c r="D6366"/>
      <c r="E6366"/>
      <c r="F6366"/>
      <c r="G6366"/>
      <c r="H6366"/>
    </row>
    <row r="6367" spans="1:8" ht="56.25" customHeight="1" x14ac:dyDescent="0.25">
      <c r="A6367"/>
      <c r="B6367"/>
      <c r="C6367"/>
      <c r="D6367"/>
      <c r="E6367"/>
      <c r="F6367"/>
      <c r="G6367"/>
      <c r="H6367"/>
    </row>
    <row r="6368" spans="1:8" ht="56.25" customHeight="1" x14ac:dyDescent="0.25">
      <c r="A6368"/>
      <c r="B6368"/>
      <c r="C6368"/>
      <c r="D6368"/>
      <c r="E6368"/>
      <c r="F6368"/>
      <c r="G6368"/>
      <c r="H6368"/>
    </row>
    <row r="6369" spans="1:8" ht="56.25" customHeight="1" x14ac:dyDescent="0.25">
      <c r="A6369"/>
      <c r="B6369"/>
      <c r="C6369"/>
      <c r="D6369"/>
      <c r="E6369"/>
      <c r="F6369"/>
      <c r="G6369"/>
      <c r="H6369"/>
    </row>
    <row r="6370" spans="1:8" ht="56.25" customHeight="1" x14ac:dyDescent="0.25">
      <c r="A6370"/>
      <c r="B6370"/>
      <c r="C6370"/>
      <c r="D6370"/>
      <c r="E6370"/>
      <c r="F6370"/>
      <c r="G6370"/>
      <c r="H6370"/>
    </row>
    <row r="6371" spans="1:8" ht="56.25" customHeight="1" x14ac:dyDescent="0.25">
      <c r="A6371"/>
      <c r="B6371"/>
      <c r="C6371"/>
      <c r="D6371"/>
      <c r="E6371"/>
      <c r="F6371"/>
      <c r="G6371"/>
      <c r="H6371"/>
    </row>
    <row r="6372" spans="1:8" ht="56.25" customHeight="1" x14ac:dyDescent="0.25">
      <c r="A6372"/>
      <c r="B6372"/>
      <c r="C6372"/>
      <c r="D6372"/>
      <c r="E6372"/>
      <c r="F6372"/>
      <c r="G6372"/>
      <c r="H6372"/>
    </row>
    <row r="6373" spans="1:8" ht="56.25" customHeight="1" x14ac:dyDescent="0.25">
      <c r="A6373"/>
      <c r="B6373"/>
      <c r="C6373"/>
      <c r="D6373"/>
      <c r="E6373"/>
      <c r="F6373"/>
      <c r="G6373"/>
      <c r="H6373"/>
    </row>
    <row r="6374" spans="1:8" ht="56.25" customHeight="1" x14ac:dyDescent="0.25">
      <c r="A6374"/>
      <c r="B6374"/>
      <c r="C6374"/>
      <c r="D6374"/>
      <c r="E6374"/>
      <c r="F6374"/>
      <c r="G6374"/>
      <c r="H6374"/>
    </row>
    <row r="6375" spans="1:8" ht="56.25" customHeight="1" x14ac:dyDescent="0.25">
      <c r="A6375"/>
      <c r="B6375"/>
      <c r="C6375"/>
      <c r="D6375"/>
      <c r="E6375"/>
      <c r="F6375"/>
      <c r="G6375"/>
      <c r="H6375"/>
    </row>
    <row r="6376" spans="1:8" ht="56.25" customHeight="1" x14ac:dyDescent="0.25">
      <c r="A6376"/>
      <c r="B6376"/>
      <c r="C6376"/>
      <c r="D6376"/>
      <c r="E6376"/>
      <c r="F6376"/>
      <c r="G6376"/>
      <c r="H6376"/>
    </row>
    <row r="6377" spans="1:8" ht="56.25" customHeight="1" x14ac:dyDescent="0.25">
      <c r="A6377"/>
      <c r="B6377"/>
      <c r="C6377"/>
      <c r="D6377"/>
      <c r="E6377"/>
      <c r="F6377"/>
      <c r="G6377"/>
      <c r="H6377"/>
    </row>
    <row r="6378" spans="1:8" ht="56.25" customHeight="1" x14ac:dyDescent="0.25">
      <c r="A6378"/>
      <c r="B6378"/>
      <c r="C6378"/>
      <c r="D6378"/>
      <c r="E6378"/>
      <c r="F6378"/>
      <c r="G6378"/>
      <c r="H6378"/>
    </row>
    <row r="6379" spans="1:8" ht="56.25" customHeight="1" x14ac:dyDescent="0.25">
      <c r="A6379"/>
      <c r="B6379"/>
      <c r="C6379"/>
      <c r="D6379"/>
      <c r="E6379"/>
      <c r="F6379"/>
      <c r="G6379"/>
      <c r="H6379"/>
    </row>
    <row r="6380" spans="1:8" ht="56.25" customHeight="1" x14ac:dyDescent="0.25">
      <c r="A6380"/>
      <c r="B6380"/>
      <c r="C6380"/>
      <c r="D6380"/>
      <c r="E6380"/>
      <c r="F6380"/>
      <c r="G6380"/>
      <c r="H6380"/>
    </row>
    <row r="6381" spans="1:8" ht="56.25" customHeight="1" x14ac:dyDescent="0.25">
      <c r="A6381"/>
      <c r="B6381"/>
      <c r="C6381"/>
      <c r="D6381"/>
      <c r="E6381"/>
      <c r="F6381"/>
      <c r="G6381"/>
      <c r="H6381"/>
    </row>
    <row r="6382" spans="1:8" ht="56.25" customHeight="1" x14ac:dyDescent="0.25">
      <c r="A6382"/>
      <c r="B6382"/>
      <c r="C6382"/>
      <c r="D6382"/>
      <c r="E6382"/>
      <c r="F6382"/>
      <c r="G6382"/>
      <c r="H6382"/>
    </row>
    <row r="6383" spans="1:8" ht="56.25" customHeight="1" x14ac:dyDescent="0.25">
      <c r="A6383"/>
      <c r="B6383"/>
      <c r="C6383"/>
      <c r="D6383"/>
      <c r="E6383"/>
      <c r="F6383"/>
      <c r="G6383"/>
      <c r="H6383"/>
    </row>
    <row r="6384" spans="1:8" ht="56.25" customHeight="1" x14ac:dyDescent="0.25">
      <c r="A6384"/>
      <c r="B6384"/>
      <c r="C6384"/>
      <c r="D6384"/>
      <c r="E6384"/>
      <c r="F6384"/>
      <c r="G6384"/>
      <c r="H6384"/>
    </row>
    <row r="6385" spans="1:8" ht="56.25" customHeight="1" x14ac:dyDescent="0.25">
      <c r="A6385"/>
      <c r="B6385"/>
      <c r="C6385"/>
      <c r="D6385"/>
      <c r="E6385"/>
      <c r="F6385"/>
      <c r="G6385"/>
      <c r="H6385"/>
    </row>
    <row r="6386" spans="1:8" ht="56.25" customHeight="1" x14ac:dyDescent="0.25">
      <c r="A6386"/>
      <c r="B6386"/>
      <c r="C6386"/>
      <c r="D6386"/>
      <c r="E6386"/>
      <c r="F6386"/>
      <c r="G6386"/>
      <c r="H6386"/>
    </row>
    <row r="6387" spans="1:8" ht="56.25" customHeight="1" x14ac:dyDescent="0.25">
      <c r="A6387"/>
      <c r="B6387"/>
      <c r="C6387"/>
      <c r="D6387"/>
      <c r="E6387"/>
      <c r="F6387"/>
      <c r="G6387"/>
      <c r="H6387"/>
    </row>
    <row r="6388" spans="1:8" ht="56.25" customHeight="1" x14ac:dyDescent="0.25">
      <c r="A6388"/>
      <c r="B6388"/>
      <c r="C6388"/>
      <c r="D6388"/>
      <c r="E6388"/>
      <c r="F6388"/>
      <c r="G6388"/>
      <c r="H6388"/>
    </row>
    <row r="6389" spans="1:8" ht="56.25" customHeight="1" x14ac:dyDescent="0.25">
      <c r="A6389"/>
      <c r="B6389"/>
      <c r="C6389"/>
      <c r="D6389"/>
      <c r="E6389"/>
      <c r="F6389"/>
      <c r="G6389"/>
      <c r="H6389"/>
    </row>
    <row r="6390" spans="1:8" ht="56.25" customHeight="1" x14ac:dyDescent="0.25">
      <c r="A6390"/>
      <c r="B6390"/>
      <c r="C6390"/>
      <c r="D6390"/>
      <c r="E6390"/>
      <c r="F6390"/>
      <c r="G6390"/>
      <c r="H6390"/>
    </row>
    <row r="6391" spans="1:8" ht="56.25" customHeight="1" x14ac:dyDescent="0.25">
      <c r="A6391"/>
      <c r="B6391"/>
      <c r="C6391"/>
      <c r="D6391"/>
      <c r="E6391"/>
      <c r="F6391"/>
      <c r="G6391"/>
      <c r="H6391"/>
    </row>
    <row r="6392" spans="1:8" ht="56.25" customHeight="1" x14ac:dyDescent="0.25">
      <c r="A6392"/>
      <c r="B6392"/>
      <c r="C6392"/>
      <c r="D6392"/>
      <c r="E6392"/>
      <c r="F6392"/>
      <c r="G6392"/>
      <c r="H6392"/>
    </row>
    <row r="6393" spans="1:8" ht="56.25" customHeight="1" x14ac:dyDescent="0.25">
      <c r="A6393"/>
      <c r="B6393"/>
      <c r="C6393"/>
      <c r="D6393"/>
      <c r="E6393"/>
      <c r="F6393"/>
      <c r="G6393"/>
      <c r="H6393"/>
    </row>
    <row r="6394" spans="1:8" ht="56.25" customHeight="1" x14ac:dyDescent="0.25">
      <c r="A6394"/>
      <c r="B6394"/>
      <c r="C6394"/>
      <c r="D6394"/>
      <c r="E6394"/>
      <c r="F6394"/>
      <c r="G6394"/>
      <c r="H6394"/>
    </row>
    <row r="6395" spans="1:8" ht="56.25" customHeight="1" x14ac:dyDescent="0.25">
      <c r="A6395"/>
      <c r="B6395"/>
      <c r="C6395"/>
      <c r="D6395"/>
      <c r="E6395"/>
      <c r="F6395"/>
      <c r="G6395"/>
      <c r="H6395"/>
    </row>
    <row r="6396" spans="1:8" ht="56.25" customHeight="1" x14ac:dyDescent="0.25">
      <c r="A6396"/>
      <c r="B6396"/>
      <c r="C6396"/>
      <c r="D6396"/>
      <c r="E6396"/>
      <c r="F6396"/>
      <c r="G6396"/>
      <c r="H6396"/>
    </row>
    <row r="6397" spans="1:8" ht="56.25" customHeight="1" x14ac:dyDescent="0.25">
      <c r="A6397"/>
      <c r="B6397"/>
      <c r="C6397"/>
      <c r="D6397"/>
      <c r="E6397"/>
      <c r="F6397"/>
      <c r="G6397"/>
      <c r="H6397"/>
    </row>
    <row r="6398" spans="1:8" ht="56.25" customHeight="1" x14ac:dyDescent="0.25">
      <c r="A6398"/>
      <c r="B6398"/>
      <c r="C6398"/>
      <c r="D6398"/>
      <c r="E6398"/>
      <c r="F6398"/>
      <c r="G6398"/>
      <c r="H6398"/>
    </row>
    <row r="6399" spans="1:8" ht="56.25" customHeight="1" x14ac:dyDescent="0.25">
      <c r="A6399"/>
      <c r="B6399"/>
      <c r="C6399"/>
      <c r="D6399"/>
      <c r="E6399"/>
      <c r="F6399"/>
      <c r="G6399"/>
      <c r="H6399"/>
    </row>
    <row r="6400" spans="1:8" ht="56.25" customHeight="1" x14ac:dyDescent="0.25">
      <c r="A6400"/>
      <c r="B6400"/>
      <c r="C6400"/>
      <c r="D6400"/>
      <c r="E6400"/>
      <c r="F6400"/>
      <c r="G6400"/>
      <c r="H6400"/>
    </row>
    <row r="6401" spans="1:8" ht="56.25" customHeight="1" x14ac:dyDescent="0.25">
      <c r="A6401"/>
      <c r="B6401"/>
      <c r="C6401"/>
      <c r="D6401"/>
      <c r="E6401"/>
      <c r="F6401"/>
      <c r="G6401"/>
      <c r="H6401"/>
    </row>
    <row r="6402" spans="1:8" ht="56.25" customHeight="1" x14ac:dyDescent="0.25">
      <c r="A6402"/>
      <c r="B6402"/>
      <c r="C6402"/>
      <c r="D6402"/>
      <c r="E6402"/>
      <c r="F6402"/>
      <c r="G6402"/>
      <c r="H6402"/>
    </row>
    <row r="6403" spans="1:8" ht="56.25" customHeight="1" x14ac:dyDescent="0.25">
      <c r="A6403"/>
      <c r="B6403"/>
      <c r="C6403"/>
      <c r="D6403"/>
      <c r="E6403"/>
      <c r="F6403"/>
      <c r="G6403"/>
      <c r="H6403"/>
    </row>
    <row r="6404" spans="1:8" ht="56.25" customHeight="1" x14ac:dyDescent="0.25">
      <c r="A6404"/>
      <c r="B6404"/>
      <c r="C6404"/>
      <c r="D6404"/>
      <c r="E6404"/>
      <c r="F6404"/>
      <c r="G6404"/>
      <c r="H6404"/>
    </row>
    <row r="6405" spans="1:8" ht="56.25" customHeight="1" x14ac:dyDescent="0.25">
      <c r="A6405"/>
      <c r="B6405"/>
      <c r="C6405"/>
      <c r="D6405"/>
      <c r="E6405"/>
      <c r="F6405"/>
      <c r="G6405"/>
      <c r="H6405"/>
    </row>
    <row r="6406" spans="1:8" ht="56.25" customHeight="1" x14ac:dyDescent="0.25">
      <c r="A6406"/>
      <c r="B6406"/>
      <c r="C6406"/>
      <c r="D6406"/>
      <c r="E6406"/>
      <c r="F6406"/>
      <c r="G6406"/>
      <c r="H6406"/>
    </row>
    <row r="6407" spans="1:8" ht="56.25" customHeight="1" x14ac:dyDescent="0.25">
      <c r="A6407"/>
      <c r="B6407"/>
      <c r="C6407"/>
      <c r="D6407"/>
      <c r="E6407"/>
      <c r="F6407"/>
      <c r="G6407"/>
      <c r="H6407"/>
    </row>
    <row r="6408" spans="1:8" ht="56.25" customHeight="1" x14ac:dyDescent="0.25">
      <c r="A6408"/>
      <c r="B6408"/>
      <c r="C6408"/>
      <c r="D6408"/>
      <c r="E6408"/>
      <c r="F6408"/>
      <c r="G6408"/>
      <c r="H6408"/>
    </row>
    <row r="6409" spans="1:8" ht="56.25" customHeight="1" x14ac:dyDescent="0.25">
      <c r="A6409"/>
      <c r="B6409"/>
      <c r="C6409"/>
      <c r="D6409"/>
      <c r="E6409"/>
      <c r="F6409"/>
      <c r="G6409"/>
      <c r="H6409"/>
    </row>
    <row r="6410" spans="1:8" ht="56.25" customHeight="1" x14ac:dyDescent="0.25">
      <c r="A6410"/>
      <c r="B6410"/>
      <c r="C6410"/>
      <c r="D6410"/>
      <c r="E6410"/>
      <c r="F6410"/>
      <c r="G6410"/>
      <c r="H6410"/>
    </row>
    <row r="6411" spans="1:8" ht="56.25" customHeight="1" x14ac:dyDescent="0.25">
      <c r="A6411"/>
      <c r="B6411"/>
      <c r="C6411"/>
      <c r="D6411"/>
      <c r="E6411"/>
      <c r="F6411"/>
      <c r="G6411"/>
      <c r="H6411"/>
    </row>
    <row r="6412" spans="1:8" ht="56.25" customHeight="1" x14ac:dyDescent="0.25">
      <c r="A6412"/>
      <c r="B6412"/>
      <c r="C6412"/>
      <c r="D6412"/>
      <c r="E6412"/>
      <c r="F6412"/>
      <c r="G6412"/>
      <c r="H6412"/>
    </row>
    <row r="6413" spans="1:8" ht="56.25" customHeight="1" x14ac:dyDescent="0.25">
      <c r="A6413"/>
      <c r="B6413"/>
      <c r="C6413"/>
      <c r="D6413"/>
      <c r="E6413"/>
      <c r="F6413"/>
      <c r="G6413"/>
      <c r="H6413"/>
    </row>
    <row r="6414" spans="1:8" ht="56.25" customHeight="1" x14ac:dyDescent="0.25">
      <c r="A6414"/>
      <c r="B6414"/>
      <c r="C6414"/>
      <c r="D6414"/>
      <c r="E6414"/>
      <c r="F6414"/>
      <c r="G6414"/>
      <c r="H6414"/>
    </row>
    <row r="6415" spans="1:8" ht="56.25" customHeight="1" x14ac:dyDescent="0.25">
      <c r="A6415"/>
      <c r="B6415"/>
      <c r="C6415"/>
      <c r="D6415"/>
      <c r="E6415"/>
      <c r="F6415"/>
      <c r="G6415"/>
      <c r="H6415"/>
    </row>
    <row r="6416" spans="1:8" ht="56.25" customHeight="1" x14ac:dyDescent="0.25">
      <c r="A6416"/>
      <c r="B6416"/>
      <c r="C6416"/>
      <c r="D6416"/>
      <c r="E6416"/>
      <c r="F6416"/>
      <c r="G6416"/>
      <c r="H6416"/>
    </row>
    <row r="6417" spans="1:8" ht="56.25" customHeight="1" x14ac:dyDescent="0.25">
      <c r="A6417"/>
      <c r="B6417"/>
      <c r="C6417"/>
      <c r="D6417"/>
      <c r="E6417"/>
      <c r="F6417"/>
      <c r="G6417"/>
      <c r="H6417"/>
    </row>
    <row r="6418" spans="1:8" ht="56.25" customHeight="1" x14ac:dyDescent="0.25">
      <c r="A6418"/>
      <c r="B6418"/>
      <c r="C6418"/>
      <c r="D6418"/>
      <c r="E6418"/>
      <c r="F6418"/>
      <c r="G6418"/>
      <c r="H6418"/>
    </row>
    <row r="6419" spans="1:8" ht="56.25" customHeight="1" x14ac:dyDescent="0.25">
      <c r="A6419"/>
      <c r="B6419"/>
      <c r="C6419"/>
      <c r="D6419"/>
      <c r="E6419"/>
      <c r="F6419"/>
      <c r="G6419"/>
      <c r="H6419"/>
    </row>
    <row r="6420" spans="1:8" ht="56.25" customHeight="1" x14ac:dyDescent="0.25">
      <c r="A6420"/>
      <c r="B6420"/>
      <c r="C6420"/>
      <c r="D6420"/>
      <c r="E6420"/>
      <c r="F6420"/>
      <c r="G6420"/>
      <c r="H6420"/>
    </row>
    <row r="6421" spans="1:8" ht="56.25" customHeight="1" x14ac:dyDescent="0.25">
      <c r="A6421"/>
      <c r="B6421"/>
      <c r="C6421"/>
      <c r="D6421"/>
      <c r="E6421"/>
      <c r="F6421"/>
      <c r="G6421"/>
      <c r="H6421"/>
    </row>
    <row r="6422" spans="1:8" ht="56.25" customHeight="1" x14ac:dyDescent="0.25">
      <c r="A6422"/>
      <c r="B6422"/>
      <c r="C6422"/>
      <c r="D6422"/>
      <c r="E6422"/>
      <c r="F6422"/>
      <c r="G6422"/>
      <c r="H6422"/>
    </row>
    <row r="6423" spans="1:8" ht="56.25" customHeight="1" x14ac:dyDescent="0.25">
      <c r="A6423"/>
      <c r="B6423"/>
      <c r="C6423"/>
      <c r="D6423"/>
      <c r="E6423"/>
      <c r="F6423"/>
      <c r="G6423"/>
      <c r="H6423"/>
    </row>
    <row r="6424" spans="1:8" ht="56.25" customHeight="1" x14ac:dyDescent="0.25">
      <c r="A6424"/>
      <c r="B6424"/>
      <c r="C6424"/>
      <c r="D6424"/>
      <c r="E6424"/>
      <c r="F6424"/>
      <c r="G6424"/>
      <c r="H6424"/>
    </row>
    <row r="6425" spans="1:8" ht="56.25" customHeight="1" x14ac:dyDescent="0.25">
      <c r="A6425"/>
      <c r="B6425"/>
      <c r="C6425"/>
      <c r="D6425"/>
      <c r="E6425"/>
      <c r="F6425"/>
      <c r="G6425"/>
      <c r="H6425"/>
    </row>
    <row r="6426" spans="1:8" ht="56.25" customHeight="1" x14ac:dyDescent="0.25">
      <c r="A6426"/>
      <c r="B6426"/>
      <c r="C6426"/>
      <c r="D6426"/>
      <c r="E6426"/>
      <c r="F6426"/>
      <c r="G6426"/>
      <c r="H6426"/>
    </row>
    <row r="6427" spans="1:8" ht="56.25" customHeight="1" x14ac:dyDescent="0.25">
      <c r="A6427"/>
      <c r="B6427"/>
      <c r="C6427"/>
      <c r="D6427"/>
      <c r="E6427"/>
      <c r="F6427"/>
      <c r="G6427"/>
      <c r="H6427"/>
    </row>
    <row r="6428" spans="1:8" ht="56.25" customHeight="1" x14ac:dyDescent="0.25">
      <c r="A6428"/>
      <c r="B6428"/>
      <c r="C6428"/>
      <c r="D6428"/>
      <c r="E6428"/>
      <c r="F6428"/>
      <c r="G6428"/>
      <c r="H6428"/>
    </row>
    <row r="6429" spans="1:8" ht="56.25" customHeight="1" x14ac:dyDescent="0.25">
      <c r="A6429"/>
      <c r="B6429"/>
      <c r="C6429"/>
      <c r="D6429"/>
      <c r="E6429"/>
      <c r="F6429"/>
      <c r="G6429"/>
      <c r="H6429"/>
    </row>
    <row r="6430" spans="1:8" ht="56.25" customHeight="1" x14ac:dyDescent="0.25">
      <c r="A6430"/>
      <c r="B6430"/>
      <c r="C6430"/>
      <c r="D6430"/>
      <c r="E6430"/>
      <c r="F6430"/>
      <c r="G6430"/>
      <c r="H6430"/>
    </row>
    <row r="6431" spans="1:8" ht="56.25" customHeight="1" x14ac:dyDescent="0.25">
      <c r="A6431"/>
      <c r="B6431"/>
      <c r="C6431"/>
      <c r="D6431"/>
      <c r="E6431"/>
      <c r="F6431"/>
      <c r="G6431"/>
      <c r="H6431"/>
    </row>
    <row r="6432" spans="1:8" ht="56.25" customHeight="1" x14ac:dyDescent="0.25">
      <c r="A6432"/>
      <c r="B6432"/>
      <c r="C6432"/>
      <c r="D6432"/>
      <c r="E6432"/>
      <c r="F6432"/>
      <c r="G6432"/>
      <c r="H6432"/>
    </row>
    <row r="6433" spans="1:8" ht="56.25" customHeight="1" x14ac:dyDescent="0.25">
      <c r="A6433"/>
      <c r="B6433"/>
      <c r="C6433"/>
      <c r="D6433"/>
      <c r="E6433"/>
      <c r="F6433"/>
      <c r="G6433"/>
      <c r="H6433"/>
    </row>
    <row r="6434" spans="1:8" ht="56.25" customHeight="1" x14ac:dyDescent="0.25">
      <c r="A6434"/>
      <c r="B6434"/>
      <c r="C6434"/>
      <c r="D6434"/>
      <c r="E6434"/>
      <c r="F6434"/>
      <c r="G6434"/>
      <c r="H6434"/>
    </row>
    <row r="6435" spans="1:8" ht="56.25" customHeight="1" x14ac:dyDescent="0.25">
      <c r="A6435"/>
      <c r="B6435"/>
      <c r="C6435"/>
      <c r="D6435"/>
      <c r="E6435"/>
      <c r="F6435"/>
      <c r="G6435"/>
      <c r="H6435"/>
    </row>
    <row r="6436" spans="1:8" ht="56.25" customHeight="1" x14ac:dyDescent="0.25">
      <c r="A6436"/>
      <c r="B6436"/>
      <c r="C6436"/>
      <c r="D6436"/>
      <c r="E6436"/>
      <c r="F6436"/>
      <c r="G6436"/>
      <c r="H6436"/>
    </row>
    <row r="6437" spans="1:8" ht="56.25" customHeight="1" x14ac:dyDescent="0.25">
      <c r="A6437"/>
      <c r="B6437"/>
      <c r="C6437"/>
      <c r="D6437"/>
      <c r="E6437"/>
      <c r="F6437"/>
      <c r="G6437"/>
      <c r="H6437"/>
    </row>
    <row r="6438" spans="1:8" ht="56.25" customHeight="1" x14ac:dyDescent="0.25">
      <c r="A6438"/>
      <c r="B6438"/>
      <c r="C6438"/>
      <c r="D6438"/>
      <c r="E6438"/>
      <c r="F6438"/>
      <c r="G6438"/>
      <c r="H6438"/>
    </row>
    <row r="6439" spans="1:8" ht="56.25" customHeight="1" x14ac:dyDescent="0.25">
      <c r="A6439"/>
      <c r="B6439"/>
      <c r="C6439"/>
      <c r="D6439"/>
      <c r="E6439"/>
      <c r="F6439"/>
      <c r="G6439"/>
      <c r="H6439"/>
    </row>
    <row r="6440" spans="1:8" ht="56.25" customHeight="1" x14ac:dyDescent="0.25">
      <c r="A6440"/>
      <c r="B6440"/>
      <c r="C6440"/>
      <c r="D6440"/>
      <c r="E6440"/>
      <c r="F6440"/>
      <c r="G6440"/>
      <c r="H6440"/>
    </row>
    <row r="6441" spans="1:8" ht="56.25" customHeight="1" x14ac:dyDescent="0.25">
      <c r="A6441"/>
      <c r="B6441"/>
      <c r="C6441"/>
      <c r="D6441"/>
      <c r="E6441"/>
      <c r="F6441"/>
      <c r="G6441"/>
      <c r="H6441"/>
    </row>
    <row r="6442" spans="1:8" ht="56.25" customHeight="1" x14ac:dyDescent="0.25">
      <c r="A6442"/>
      <c r="B6442"/>
      <c r="C6442"/>
      <c r="D6442"/>
      <c r="E6442"/>
      <c r="F6442"/>
      <c r="G6442"/>
      <c r="H6442"/>
    </row>
    <row r="6443" spans="1:8" ht="56.25" customHeight="1" x14ac:dyDescent="0.25">
      <c r="A6443"/>
      <c r="B6443"/>
      <c r="C6443"/>
      <c r="D6443"/>
      <c r="E6443"/>
      <c r="F6443"/>
      <c r="G6443"/>
      <c r="H6443"/>
    </row>
    <row r="6444" spans="1:8" ht="56.25" customHeight="1" x14ac:dyDescent="0.25">
      <c r="A6444"/>
      <c r="B6444"/>
      <c r="C6444"/>
      <c r="D6444"/>
      <c r="E6444"/>
      <c r="F6444"/>
      <c r="G6444"/>
      <c r="H6444"/>
    </row>
    <row r="6445" spans="1:8" ht="56.25" customHeight="1" x14ac:dyDescent="0.25">
      <c r="A6445"/>
      <c r="B6445"/>
      <c r="C6445"/>
      <c r="D6445"/>
      <c r="E6445"/>
      <c r="F6445"/>
      <c r="G6445"/>
      <c r="H6445"/>
    </row>
    <row r="6446" spans="1:8" ht="56.25" customHeight="1" x14ac:dyDescent="0.25">
      <c r="A6446"/>
      <c r="B6446"/>
      <c r="C6446"/>
      <c r="D6446"/>
      <c r="E6446"/>
      <c r="F6446"/>
      <c r="G6446"/>
      <c r="H6446"/>
    </row>
    <row r="6447" spans="1:8" ht="56.25" customHeight="1" x14ac:dyDescent="0.25">
      <c r="A6447"/>
      <c r="B6447"/>
      <c r="C6447"/>
      <c r="D6447"/>
      <c r="E6447"/>
      <c r="F6447"/>
      <c r="G6447"/>
      <c r="H6447"/>
    </row>
    <row r="6448" spans="1:8" ht="56.25" customHeight="1" x14ac:dyDescent="0.25">
      <c r="A6448"/>
      <c r="B6448"/>
      <c r="C6448"/>
      <c r="D6448"/>
      <c r="E6448"/>
      <c r="F6448"/>
      <c r="G6448"/>
      <c r="H6448"/>
    </row>
    <row r="6449" spans="1:8" ht="56.25" customHeight="1" x14ac:dyDescent="0.25">
      <c r="A6449"/>
      <c r="B6449"/>
      <c r="C6449"/>
      <c r="D6449"/>
      <c r="E6449"/>
      <c r="F6449"/>
      <c r="G6449"/>
      <c r="H6449"/>
    </row>
    <row r="6450" spans="1:8" ht="56.25" customHeight="1" x14ac:dyDescent="0.25">
      <c r="A6450"/>
      <c r="B6450"/>
      <c r="C6450"/>
      <c r="D6450"/>
      <c r="E6450"/>
      <c r="F6450"/>
      <c r="G6450"/>
      <c r="H6450"/>
    </row>
    <row r="6451" spans="1:8" ht="56.25" customHeight="1" x14ac:dyDescent="0.25">
      <c r="A6451"/>
      <c r="B6451"/>
      <c r="C6451"/>
      <c r="D6451"/>
      <c r="E6451"/>
      <c r="F6451"/>
      <c r="G6451"/>
      <c r="H6451"/>
    </row>
    <row r="6452" spans="1:8" ht="56.25" customHeight="1" x14ac:dyDescent="0.25">
      <c r="A6452"/>
      <c r="B6452"/>
      <c r="C6452"/>
      <c r="D6452"/>
      <c r="E6452"/>
      <c r="F6452"/>
      <c r="G6452"/>
      <c r="H6452"/>
    </row>
    <row r="6453" spans="1:8" ht="56.25" customHeight="1" x14ac:dyDescent="0.25">
      <c r="A6453"/>
      <c r="B6453"/>
      <c r="C6453"/>
      <c r="D6453"/>
      <c r="E6453"/>
      <c r="F6453"/>
      <c r="G6453"/>
      <c r="H6453"/>
    </row>
    <row r="6454" spans="1:8" ht="56.25" customHeight="1" x14ac:dyDescent="0.25">
      <c r="A6454"/>
      <c r="B6454"/>
      <c r="C6454"/>
      <c r="D6454"/>
      <c r="E6454"/>
      <c r="F6454"/>
      <c r="G6454"/>
      <c r="H6454"/>
    </row>
    <row r="6455" spans="1:8" ht="56.25" customHeight="1" x14ac:dyDescent="0.25">
      <c r="A6455"/>
      <c r="B6455"/>
      <c r="C6455"/>
      <c r="D6455"/>
      <c r="E6455"/>
      <c r="F6455"/>
      <c r="G6455"/>
      <c r="H6455"/>
    </row>
    <row r="6456" spans="1:8" ht="56.25" customHeight="1" x14ac:dyDescent="0.25">
      <c r="A6456"/>
      <c r="B6456"/>
      <c r="C6456"/>
      <c r="D6456"/>
      <c r="E6456"/>
      <c r="F6456"/>
      <c r="G6456"/>
      <c r="H6456"/>
    </row>
    <row r="6457" spans="1:8" ht="56.25" customHeight="1" x14ac:dyDescent="0.25">
      <c r="A6457"/>
      <c r="B6457"/>
      <c r="C6457"/>
      <c r="D6457"/>
      <c r="E6457"/>
      <c r="F6457"/>
      <c r="G6457"/>
      <c r="H6457"/>
    </row>
    <row r="6458" spans="1:8" ht="56.25" customHeight="1" x14ac:dyDescent="0.25">
      <c r="A6458"/>
      <c r="B6458"/>
      <c r="C6458"/>
      <c r="D6458"/>
      <c r="E6458"/>
      <c r="F6458"/>
      <c r="G6458"/>
      <c r="H6458"/>
    </row>
    <row r="6459" spans="1:8" ht="56.25" customHeight="1" x14ac:dyDescent="0.25">
      <c r="A6459"/>
      <c r="B6459"/>
      <c r="C6459"/>
      <c r="D6459"/>
      <c r="E6459"/>
      <c r="F6459"/>
      <c r="G6459"/>
      <c r="H6459"/>
    </row>
    <row r="6460" spans="1:8" ht="56.25" customHeight="1" x14ac:dyDescent="0.25">
      <c r="A6460"/>
      <c r="B6460"/>
      <c r="C6460"/>
      <c r="D6460"/>
      <c r="E6460"/>
      <c r="F6460"/>
      <c r="G6460"/>
      <c r="H6460"/>
    </row>
    <row r="6461" spans="1:8" ht="56.25" customHeight="1" x14ac:dyDescent="0.25">
      <c r="A6461"/>
      <c r="B6461"/>
      <c r="C6461"/>
      <c r="D6461"/>
      <c r="E6461"/>
      <c r="F6461"/>
      <c r="G6461"/>
      <c r="H6461"/>
    </row>
    <row r="6462" spans="1:8" ht="56.25" customHeight="1" x14ac:dyDescent="0.25">
      <c r="A6462"/>
      <c r="B6462"/>
      <c r="C6462"/>
      <c r="D6462"/>
      <c r="E6462"/>
      <c r="F6462"/>
      <c r="G6462"/>
      <c r="H6462"/>
    </row>
    <row r="6463" spans="1:8" ht="56.25" customHeight="1" x14ac:dyDescent="0.25">
      <c r="A6463"/>
      <c r="B6463"/>
      <c r="C6463"/>
      <c r="D6463"/>
      <c r="E6463"/>
      <c r="F6463"/>
      <c r="G6463"/>
      <c r="H6463"/>
    </row>
    <row r="6464" spans="1:8" ht="56.25" customHeight="1" x14ac:dyDescent="0.25">
      <c r="A6464"/>
      <c r="B6464"/>
      <c r="C6464"/>
      <c r="D6464"/>
      <c r="E6464"/>
      <c r="F6464"/>
      <c r="G6464"/>
      <c r="H6464"/>
    </row>
    <row r="6465" spans="1:8" ht="56.25" customHeight="1" x14ac:dyDescent="0.25">
      <c r="A6465"/>
      <c r="B6465"/>
      <c r="C6465"/>
      <c r="D6465"/>
      <c r="E6465"/>
      <c r="F6465"/>
      <c r="G6465"/>
      <c r="H6465"/>
    </row>
    <row r="6466" spans="1:8" ht="56.25" customHeight="1" x14ac:dyDescent="0.25">
      <c r="A6466"/>
      <c r="B6466"/>
      <c r="C6466"/>
      <c r="D6466"/>
      <c r="E6466"/>
      <c r="F6466"/>
      <c r="G6466"/>
      <c r="H6466"/>
    </row>
    <row r="6467" spans="1:8" ht="56.25" customHeight="1" x14ac:dyDescent="0.25">
      <c r="A6467"/>
      <c r="B6467"/>
      <c r="C6467"/>
      <c r="D6467"/>
      <c r="E6467"/>
      <c r="F6467"/>
      <c r="G6467"/>
      <c r="H6467"/>
    </row>
    <row r="6468" spans="1:8" ht="56.25" customHeight="1" x14ac:dyDescent="0.25">
      <c r="A6468"/>
      <c r="B6468"/>
      <c r="C6468"/>
      <c r="D6468"/>
      <c r="E6468"/>
      <c r="F6468"/>
      <c r="G6468"/>
      <c r="H6468"/>
    </row>
    <row r="6469" spans="1:8" ht="56.25" customHeight="1" x14ac:dyDescent="0.25">
      <c r="A6469"/>
      <c r="B6469"/>
      <c r="C6469"/>
      <c r="D6469"/>
      <c r="E6469"/>
      <c r="F6469"/>
      <c r="G6469"/>
      <c r="H6469"/>
    </row>
    <row r="6470" spans="1:8" ht="56.25" customHeight="1" x14ac:dyDescent="0.25">
      <c r="A6470"/>
      <c r="B6470"/>
      <c r="C6470"/>
      <c r="D6470"/>
      <c r="E6470"/>
      <c r="F6470"/>
      <c r="G6470"/>
      <c r="H6470"/>
    </row>
    <row r="6471" spans="1:8" ht="56.25" customHeight="1" x14ac:dyDescent="0.25">
      <c r="A6471"/>
      <c r="B6471"/>
      <c r="C6471"/>
      <c r="D6471"/>
      <c r="E6471"/>
      <c r="F6471"/>
      <c r="G6471"/>
      <c r="H6471"/>
    </row>
    <row r="6472" spans="1:8" ht="56.25" customHeight="1" x14ac:dyDescent="0.25">
      <c r="A6472"/>
      <c r="B6472"/>
      <c r="C6472"/>
      <c r="D6472"/>
      <c r="E6472"/>
      <c r="F6472"/>
      <c r="G6472"/>
      <c r="H6472"/>
    </row>
    <row r="6473" spans="1:8" ht="56.25" customHeight="1" x14ac:dyDescent="0.25">
      <c r="A6473"/>
      <c r="B6473"/>
      <c r="C6473"/>
      <c r="D6473"/>
      <c r="E6473"/>
      <c r="F6473"/>
      <c r="G6473"/>
      <c r="H6473"/>
    </row>
    <row r="6474" spans="1:8" ht="56.25" customHeight="1" x14ac:dyDescent="0.25">
      <c r="A6474"/>
      <c r="B6474"/>
      <c r="C6474"/>
      <c r="D6474"/>
      <c r="E6474"/>
      <c r="F6474"/>
      <c r="G6474"/>
      <c r="H6474"/>
    </row>
    <row r="6475" spans="1:8" ht="56.25" customHeight="1" x14ac:dyDescent="0.25">
      <c r="A6475"/>
      <c r="B6475"/>
      <c r="C6475"/>
      <c r="D6475"/>
      <c r="E6475"/>
      <c r="F6475"/>
      <c r="G6475"/>
      <c r="H6475"/>
    </row>
    <row r="6476" spans="1:8" ht="56.25" customHeight="1" x14ac:dyDescent="0.25">
      <c r="A6476"/>
      <c r="B6476"/>
      <c r="C6476"/>
      <c r="D6476"/>
      <c r="E6476"/>
      <c r="F6476"/>
      <c r="G6476"/>
      <c r="H6476"/>
    </row>
    <row r="6477" spans="1:8" ht="56.25" customHeight="1" x14ac:dyDescent="0.25">
      <c r="A6477"/>
      <c r="B6477"/>
      <c r="C6477"/>
      <c r="D6477"/>
      <c r="E6477"/>
      <c r="F6477"/>
      <c r="G6477"/>
      <c r="H6477"/>
    </row>
    <row r="6478" spans="1:8" ht="56.25" customHeight="1" x14ac:dyDescent="0.25">
      <c r="A6478"/>
      <c r="B6478"/>
      <c r="C6478"/>
      <c r="D6478"/>
      <c r="E6478"/>
      <c r="F6478"/>
      <c r="G6478"/>
      <c r="H6478"/>
    </row>
    <row r="6479" spans="1:8" ht="56.25" customHeight="1" x14ac:dyDescent="0.25">
      <c r="A6479"/>
      <c r="B6479"/>
      <c r="C6479"/>
      <c r="D6479"/>
      <c r="E6479"/>
      <c r="F6479"/>
      <c r="G6479"/>
      <c r="H6479"/>
    </row>
    <row r="6480" spans="1:8" ht="56.25" customHeight="1" x14ac:dyDescent="0.25">
      <c r="A6480"/>
      <c r="B6480"/>
      <c r="C6480"/>
      <c r="D6480"/>
      <c r="E6480"/>
      <c r="F6480"/>
      <c r="G6480"/>
      <c r="H6480"/>
    </row>
    <row r="6481" spans="1:8" ht="56.25" customHeight="1" x14ac:dyDescent="0.25">
      <c r="A6481"/>
      <c r="B6481"/>
      <c r="C6481"/>
      <c r="D6481"/>
      <c r="E6481"/>
      <c r="F6481"/>
      <c r="G6481"/>
      <c r="H6481"/>
    </row>
    <row r="6482" spans="1:8" ht="56.25" customHeight="1" x14ac:dyDescent="0.25">
      <c r="A6482"/>
      <c r="B6482"/>
      <c r="C6482"/>
      <c r="D6482"/>
      <c r="E6482"/>
      <c r="F6482"/>
      <c r="G6482"/>
      <c r="H6482"/>
    </row>
    <row r="6483" spans="1:8" ht="56.25" customHeight="1" x14ac:dyDescent="0.25">
      <c r="A6483"/>
      <c r="B6483"/>
      <c r="C6483"/>
      <c r="D6483"/>
      <c r="E6483"/>
      <c r="F6483"/>
      <c r="G6483"/>
      <c r="H6483"/>
    </row>
    <row r="6484" spans="1:8" ht="56.25" customHeight="1" x14ac:dyDescent="0.25">
      <c r="A6484"/>
      <c r="B6484"/>
      <c r="C6484"/>
      <c r="D6484"/>
      <c r="E6484"/>
      <c r="F6484"/>
      <c r="G6484"/>
      <c r="H6484"/>
    </row>
    <row r="6485" spans="1:8" ht="56.25" customHeight="1" x14ac:dyDescent="0.25">
      <c r="A6485"/>
      <c r="B6485"/>
      <c r="C6485"/>
      <c r="D6485"/>
      <c r="E6485"/>
      <c r="F6485"/>
      <c r="G6485"/>
      <c r="H6485"/>
    </row>
    <row r="6486" spans="1:8" ht="56.25" customHeight="1" x14ac:dyDescent="0.25">
      <c r="A6486"/>
      <c r="B6486"/>
      <c r="C6486"/>
      <c r="D6486"/>
      <c r="E6486"/>
      <c r="F6486"/>
      <c r="G6486"/>
      <c r="H6486"/>
    </row>
    <row r="6487" spans="1:8" ht="56.25" customHeight="1" x14ac:dyDescent="0.25">
      <c r="A6487"/>
      <c r="B6487"/>
      <c r="C6487"/>
      <c r="D6487"/>
      <c r="E6487"/>
      <c r="F6487"/>
      <c r="G6487"/>
      <c r="H6487"/>
    </row>
    <row r="6488" spans="1:8" ht="56.25" customHeight="1" x14ac:dyDescent="0.25">
      <c r="A6488"/>
      <c r="B6488"/>
      <c r="C6488"/>
      <c r="D6488"/>
      <c r="E6488"/>
      <c r="F6488"/>
      <c r="G6488"/>
      <c r="H6488"/>
    </row>
    <row r="6489" spans="1:8" ht="56.25" customHeight="1" x14ac:dyDescent="0.25">
      <c r="A6489"/>
      <c r="B6489"/>
      <c r="C6489"/>
      <c r="D6489"/>
      <c r="E6489"/>
      <c r="F6489"/>
      <c r="G6489"/>
      <c r="H6489"/>
    </row>
    <row r="6490" spans="1:8" ht="56.25" customHeight="1" x14ac:dyDescent="0.25">
      <c r="A6490"/>
      <c r="B6490"/>
      <c r="C6490"/>
      <c r="D6490"/>
      <c r="E6490"/>
      <c r="F6490"/>
      <c r="G6490"/>
      <c r="H6490"/>
    </row>
    <row r="6491" spans="1:8" ht="56.25" customHeight="1" x14ac:dyDescent="0.25">
      <c r="A6491"/>
      <c r="B6491"/>
      <c r="C6491"/>
      <c r="D6491"/>
      <c r="E6491"/>
      <c r="F6491"/>
      <c r="G6491"/>
      <c r="H6491"/>
    </row>
    <row r="6492" spans="1:8" ht="56.25" customHeight="1" x14ac:dyDescent="0.25">
      <c r="A6492"/>
      <c r="B6492"/>
      <c r="C6492"/>
      <c r="D6492"/>
      <c r="E6492"/>
      <c r="F6492"/>
      <c r="G6492"/>
      <c r="H6492"/>
    </row>
    <row r="6493" spans="1:8" ht="56.25" customHeight="1" x14ac:dyDescent="0.25">
      <c r="A6493"/>
      <c r="B6493"/>
      <c r="C6493"/>
      <c r="D6493"/>
      <c r="E6493"/>
      <c r="F6493"/>
      <c r="G6493"/>
      <c r="H6493"/>
    </row>
    <row r="6494" spans="1:8" ht="56.25" customHeight="1" x14ac:dyDescent="0.25">
      <c r="A6494"/>
      <c r="B6494"/>
      <c r="C6494"/>
      <c r="D6494"/>
      <c r="E6494"/>
      <c r="F6494"/>
      <c r="G6494"/>
      <c r="H6494"/>
    </row>
    <row r="6495" spans="1:8" ht="56.25" customHeight="1" x14ac:dyDescent="0.25">
      <c r="A6495"/>
      <c r="B6495"/>
      <c r="C6495"/>
      <c r="D6495"/>
      <c r="E6495"/>
      <c r="F6495"/>
      <c r="G6495"/>
      <c r="H6495"/>
    </row>
    <row r="6496" spans="1:8" ht="56.25" customHeight="1" x14ac:dyDescent="0.25">
      <c r="A6496"/>
      <c r="B6496"/>
      <c r="C6496"/>
      <c r="D6496"/>
      <c r="E6496"/>
      <c r="F6496"/>
      <c r="G6496"/>
      <c r="H6496"/>
    </row>
    <row r="6497" spans="1:8" ht="56.25" customHeight="1" x14ac:dyDescent="0.25">
      <c r="A6497"/>
      <c r="B6497"/>
      <c r="C6497"/>
      <c r="D6497"/>
      <c r="E6497"/>
      <c r="F6497"/>
      <c r="G6497"/>
      <c r="H6497"/>
    </row>
    <row r="6498" spans="1:8" ht="56.25" customHeight="1" x14ac:dyDescent="0.25">
      <c r="A6498"/>
      <c r="B6498"/>
      <c r="C6498"/>
      <c r="D6498"/>
      <c r="E6498"/>
      <c r="F6498"/>
      <c r="G6498"/>
      <c r="H6498"/>
    </row>
    <row r="6499" spans="1:8" ht="56.25" customHeight="1" x14ac:dyDescent="0.25">
      <c r="A6499"/>
      <c r="B6499"/>
      <c r="C6499"/>
      <c r="D6499"/>
      <c r="E6499"/>
      <c r="F6499"/>
      <c r="G6499"/>
      <c r="H6499"/>
    </row>
    <row r="6500" spans="1:8" ht="56.25" customHeight="1" x14ac:dyDescent="0.25">
      <c r="A6500"/>
      <c r="B6500"/>
      <c r="C6500"/>
      <c r="D6500"/>
      <c r="E6500"/>
      <c r="F6500"/>
      <c r="G6500"/>
      <c r="H6500"/>
    </row>
    <row r="6501" spans="1:8" ht="56.25" customHeight="1" x14ac:dyDescent="0.25">
      <c r="A6501"/>
      <c r="B6501"/>
      <c r="C6501"/>
      <c r="D6501"/>
      <c r="E6501"/>
      <c r="F6501"/>
      <c r="G6501"/>
      <c r="H6501"/>
    </row>
    <row r="6502" spans="1:8" ht="56.25" customHeight="1" x14ac:dyDescent="0.25">
      <c r="A6502"/>
      <c r="B6502"/>
      <c r="C6502"/>
      <c r="D6502"/>
      <c r="E6502"/>
      <c r="F6502"/>
      <c r="G6502"/>
      <c r="H6502"/>
    </row>
    <row r="6503" spans="1:8" ht="56.25" customHeight="1" x14ac:dyDescent="0.25">
      <c r="A6503"/>
      <c r="B6503"/>
      <c r="C6503"/>
      <c r="D6503"/>
      <c r="E6503"/>
      <c r="F6503"/>
      <c r="G6503"/>
      <c r="H6503"/>
    </row>
    <row r="6504" spans="1:8" ht="56.25" customHeight="1" x14ac:dyDescent="0.25">
      <c r="A6504"/>
      <c r="B6504"/>
      <c r="C6504"/>
      <c r="D6504"/>
      <c r="E6504"/>
      <c r="F6504"/>
      <c r="G6504"/>
      <c r="H6504"/>
    </row>
    <row r="6505" spans="1:8" ht="56.25" customHeight="1" x14ac:dyDescent="0.25">
      <c r="A6505"/>
      <c r="B6505"/>
      <c r="C6505"/>
      <c r="D6505"/>
      <c r="E6505"/>
      <c r="F6505"/>
      <c r="G6505"/>
      <c r="H6505"/>
    </row>
    <row r="6506" spans="1:8" ht="56.25" customHeight="1" x14ac:dyDescent="0.25">
      <c r="A6506"/>
      <c r="B6506"/>
      <c r="C6506"/>
      <c r="D6506"/>
      <c r="E6506"/>
      <c r="F6506"/>
      <c r="G6506"/>
      <c r="H6506"/>
    </row>
    <row r="6507" spans="1:8" ht="56.25" customHeight="1" x14ac:dyDescent="0.25">
      <c r="A6507"/>
      <c r="B6507"/>
      <c r="C6507"/>
      <c r="D6507"/>
      <c r="E6507"/>
      <c r="F6507"/>
      <c r="G6507"/>
      <c r="H6507"/>
    </row>
    <row r="6508" spans="1:8" ht="56.25" customHeight="1" x14ac:dyDescent="0.25">
      <c r="A6508"/>
      <c r="B6508"/>
      <c r="C6508"/>
      <c r="D6508"/>
      <c r="E6508"/>
      <c r="F6508"/>
      <c r="G6508"/>
      <c r="H6508"/>
    </row>
    <row r="6509" spans="1:8" ht="56.25" customHeight="1" x14ac:dyDescent="0.25">
      <c r="A6509"/>
      <c r="B6509"/>
      <c r="C6509"/>
      <c r="D6509"/>
      <c r="E6509"/>
      <c r="F6509"/>
      <c r="G6509"/>
      <c r="H6509"/>
    </row>
    <row r="6510" spans="1:8" ht="56.25" customHeight="1" x14ac:dyDescent="0.25">
      <c r="A6510"/>
      <c r="B6510"/>
      <c r="C6510"/>
      <c r="D6510"/>
      <c r="E6510"/>
      <c r="F6510"/>
      <c r="G6510"/>
      <c r="H6510"/>
    </row>
    <row r="6511" spans="1:8" ht="56.25" customHeight="1" x14ac:dyDescent="0.25">
      <c r="A6511"/>
      <c r="B6511"/>
      <c r="C6511"/>
      <c r="D6511"/>
      <c r="E6511"/>
      <c r="F6511"/>
      <c r="G6511"/>
      <c r="H6511"/>
    </row>
    <row r="6512" spans="1:8" ht="56.25" customHeight="1" x14ac:dyDescent="0.25">
      <c r="A6512"/>
      <c r="B6512"/>
      <c r="C6512"/>
      <c r="D6512"/>
      <c r="E6512"/>
      <c r="F6512"/>
      <c r="G6512"/>
      <c r="H6512"/>
    </row>
    <row r="6513" spans="1:8" ht="56.25" customHeight="1" x14ac:dyDescent="0.25">
      <c r="A6513"/>
      <c r="B6513"/>
      <c r="C6513"/>
      <c r="D6513"/>
      <c r="E6513"/>
      <c r="F6513"/>
      <c r="G6513"/>
      <c r="H6513"/>
    </row>
    <row r="6514" spans="1:8" ht="56.25" customHeight="1" x14ac:dyDescent="0.25">
      <c r="A6514"/>
      <c r="B6514"/>
      <c r="C6514"/>
      <c r="D6514"/>
      <c r="E6514"/>
      <c r="F6514"/>
      <c r="G6514"/>
      <c r="H6514"/>
    </row>
    <row r="6515" spans="1:8" ht="56.25" customHeight="1" x14ac:dyDescent="0.25">
      <c r="A6515"/>
      <c r="B6515"/>
      <c r="C6515"/>
      <c r="D6515"/>
      <c r="E6515"/>
      <c r="F6515"/>
      <c r="G6515"/>
      <c r="H6515"/>
    </row>
    <row r="6516" spans="1:8" ht="56.25" customHeight="1" x14ac:dyDescent="0.25">
      <c r="A6516"/>
      <c r="B6516"/>
      <c r="C6516"/>
      <c r="D6516"/>
      <c r="E6516"/>
      <c r="F6516"/>
      <c r="G6516"/>
      <c r="H6516"/>
    </row>
    <row r="6517" spans="1:8" ht="56.25" customHeight="1" x14ac:dyDescent="0.25">
      <c r="A6517"/>
      <c r="B6517"/>
      <c r="C6517"/>
      <c r="D6517"/>
      <c r="E6517"/>
      <c r="F6517"/>
      <c r="G6517"/>
      <c r="H6517"/>
    </row>
    <row r="6518" spans="1:8" ht="56.25" customHeight="1" x14ac:dyDescent="0.25">
      <c r="A6518"/>
      <c r="B6518"/>
      <c r="C6518"/>
      <c r="D6518"/>
      <c r="E6518"/>
      <c r="F6518"/>
      <c r="G6518"/>
      <c r="H6518"/>
    </row>
    <row r="6519" spans="1:8" ht="56.25" customHeight="1" x14ac:dyDescent="0.25">
      <c r="A6519"/>
      <c r="B6519"/>
      <c r="C6519"/>
      <c r="D6519"/>
      <c r="E6519"/>
      <c r="F6519"/>
      <c r="G6519"/>
      <c r="H6519"/>
    </row>
    <row r="6520" spans="1:8" ht="56.25" customHeight="1" x14ac:dyDescent="0.25">
      <c r="A6520"/>
      <c r="B6520"/>
      <c r="C6520"/>
      <c r="D6520"/>
      <c r="E6520"/>
      <c r="F6520"/>
      <c r="G6520"/>
      <c r="H6520"/>
    </row>
    <row r="6521" spans="1:8" ht="56.25" customHeight="1" x14ac:dyDescent="0.25">
      <c r="A6521"/>
      <c r="B6521"/>
      <c r="C6521"/>
      <c r="D6521"/>
      <c r="E6521"/>
      <c r="F6521"/>
      <c r="G6521"/>
      <c r="H6521"/>
    </row>
    <row r="6522" spans="1:8" ht="56.25" customHeight="1" x14ac:dyDescent="0.25">
      <c r="A6522"/>
      <c r="B6522"/>
      <c r="C6522"/>
      <c r="D6522"/>
      <c r="E6522"/>
      <c r="F6522"/>
      <c r="G6522"/>
      <c r="H6522"/>
    </row>
    <row r="6523" spans="1:8" ht="56.25" customHeight="1" x14ac:dyDescent="0.25">
      <c r="A6523"/>
      <c r="B6523"/>
      <c r="C6523"/>
      <c r="D6523"/>
      <c r="E6523"/>
      <c r="F6523"/>
      <c r="G6523"/>
      <c r="H6523"/>
    </row>
    <row r="6524" spans="1:8" ht="56.25" customHeight="1" x14ac:dyDescent="0.25">
      <c r="A6524"/>
      <c r="B6524"/>
      <c r="C6524"/>
      <c r="D6524"/>
      <c r="E6524"/>
      <c r="F6524"/>
      <c r="G6524"/>
      <c r="H6524"/>
    </row>
    <row r="6525" spans="1:8" ht="56.25" customHeight="1" x14ac:dyDescent="0.25">
      <c r="A6525"/>
      <c r="B6525"/>
      <c r="C6525"/>
      <c r="D6525"/>
      <c r="E6525"/>
      <c r="F6525"/>
      <c r="G6525"/>
      <c r="H6525"/>
    </row>
    <row r="6526" spans="1:8" ht="56.25" customHeight="1" x14ac:dyDescent="0.25">
      <c r="A6526"/>
      <c r="B6526"/>
      <c r="C6526"/>
      <c r="D6526"/>
      <c r="E6526"/>
      <c r="F6526"/>
      <c r="G6526"/>
      <c r="H6526"/>
    </row>
    <row r="6527" spans="1:8" ht="56.25" customHeight="1" x14ac:dyDescent="0.25">
      <c r="A6527"/>
      <c r="B6527"/>
      <c r="C6527"/>
      <c r="D6527"/>
      <c r="E6527"/>
      <c r="F6527"/>
      <c r="G6527"/>
      <c r="H6527"/>
    </row>
    <row r="6528" spans="1:8" ht="56.25" customHeight="1" x14ac:dyDescent="0.25">
      <c r="A6528"/>
      <c r="B6528"/>
      <c r="C6528"/>
      <c r="D6528"/>
      <c r="E6528"/>
      <c r="F6528"/>
      <c r="G6528"/>
      <c r="H6528"/>
    </row>
    <row r="6529" spans="1:8" ht="56.25" customHeight="1" x14ac:dyDescent="0.25">
      <c r="A6529"/>
      <c r="B6529"/>
      <c r="C6529"/>
      <c r="D6529"/>
      <c r="E6529"/>
      <c r="F6529"/>
      <c r="G6529"/>
      <c r="H6529"/>
    </row>
    <row r="6530" spans="1:8" ht="56.25" customHeight="1" x14ac:dyDescent="0.25">
      <c r="A6530"/>
      <c r="B6530"/>
      <c r="C6530"/>
      <c r="D6530"/>
      <c r="E6530"/>
      <c r="F6530"/>
      <c r="G6530"/>
      <c r="H6530"/>
    </row>
    <row r="6531" spans="1:8" ht="56.25" customHeight="1" x14ac:dyDescent="0.25">
      <c r="A6531"/>
      <c r="B6531"/>
      <c r="C6531"/>
      <c r="D6531"/>
      <c r="E6531"/>
      <c r="F6531"/>
      <c r="G6531"/>
      <c r="H6531"/>
    </row>
    <row r="6532" spans="1:8" ht="56.25" customHeight="1" x14ac:dyDescent="0.25">
      <c r="A6532"/>
      <c r="B6532"/>
      <c r="C6532"/>
      <c r="D6532"/>
      <c r="E6532"/>
      <c r="F6532"/>
      <c r="G6532"/>
      <c r="H6532"/>
    </row>
    <row r="6533" spans="1:8" ht="56.25" customHeight="1" x14ac:dyDescent="0.25">
      <c r="A6533"/>
      <c r="B6533"/>
      <c r="C6533"/>
      <c r="D6533"/>
      <c r="E6533"/>
      <c r="F6533"/>
      <c r="G6533"/>
      <c r="H6533"/>
    </row>
    <row r="6534" spans="1:8" ht="56.25" customHeight="1" x14ac:dyDescent="0.25">
      <c r="A6534"/>
      <c r="B6534"/>
      <c r="C6534"/>
      <c r="D6534"/>
      <c r="E6534"/>
      <c r="F6534"/>
      <c r="G6534"/>
      <c r="H6534"/>
    </row>
    <row r="6535" spans="1:8" ht="56.25" customHeight="1" x14ac:dyDescent="0.25">
      <c r="A6535"/>
      <c r="B6535"/>
      <c r="C6535"/>
      <c r="D6535"/>
      <c r="E6535"/>
      <c r="F6535"/>
      <c r="G6535"/>
      <c r="H6535"/>
    </row>
    <row r="6536" spans="1:8" ht="56.25" customHeight="1" x14ac:dyDescent="0.25">
      <c r="A6536"/>
      <c r="B6536"/>
      <c r="C6536"/>
      <c r="D6536"/>
      <c r="E6536"/>
      <c r="F6536"/>
      <c r="G6536"/>
      <c r="H6536"/>
    </row>
    <row r="6537" spans="1:8" ht="56.25" customHeight="1" x14ac:dyDescent="0.25">
      <c r="A6537"/>
      <c r="B6537"/>
      <c r="C6537"/>
      <c r="D6537"/>
      <c r="E6537"/>
      <c r="F6537"/>
      <c r="G6537"/>
      <c r="H6537"/>
    </row>
    <row r="6538" spans="1:8" ht="56.25" customHeight="1" x14ac:dyDescent="0.25">
      <c r="A6538"/>
      <c r="B6538"/>
      <c r="C6538"/>
      <c r="D6538"/>
      <c r="E6538"/>
      <c r="F6538"/>
      <c r="G6538"/>
      <c r="H6538"/>
    </row>
    <row r="6539" spans="1:8" ht="56.25" customHeight="1" x14ac:dyDescent="0.25">
      <c r="A6539"/>
      <c r="B6539"/>
      <c r="C6539"/>
      <c r="D6539"/>
      <c r="E6539"/>
      <c r="F6539"/>
      <c r="G6539"/>
      <c r="H6539"/>
    </row>
    <row r="6540" spans="1:8" ht="56.25" customHeight="1" x14ac:dyDescent="0.25">
      <c r="A6540"/>
      <c r="B6540"/>
      <c r="C6540"/>
      <c r="D6540"/>
      <c r="E6540"/>
      <c r="F6540"/>
      <c r="G6540"/>
      <c r="H6540"/>
    </row>
    <row r="6541" spans="1:8" ht="56.25" customHeight="1" x14ac:dyDescent="0.25">
      <c r="A6541"/>
      <c r="B6541"/>
      <c r="C6541"/>
      <c r="D6541"/>
      <c r="E6541"/>
      <c r="F6541"/>
      <c r="G6541"/>
      <c r="H6541"/>
    </row>
    <row r="6542" spans="1:8" ht="56.25" customHeight="1" x14ac:dyDescent="0.25">
      <c r="A6542"/>
      <c r="B6542"/>
      <c r="C6542"/>
      <c r="D6542"/>
      <c r="E6542"/>
      <c r="F6542"/>
      <c r="G6542"/>
      <c r="H6542"/>
    </row>
    <row r="6543" spans="1:8" ht="56.25" customHeight="1" x14ac:dyDescent="0.25">
      <c r="A6543"/>
      <c r="B6543"/>
      <c r="C6543"/>
      <c r="D6543"/>
      <c r="E6543"/>
      <c r="F6543"/>
      <c r="G6543"/>
      <c r="H6543"/>
    </row>
    <row r="6544" spans="1:8" ht="56.25" customHeight="1" x14ac:dyDescent="0.25">
      <c r="A6544"/>
      <c r="B6544"/>
      <c r="C6544"/>
      <c r="D6544"/>
      <c r="E6544"/>
      <c r="F6544"/>
      <c r="G6544"/>
      <c r="H6544"/>
    </row>
    <row r="6545" spans="1:8" ht="56.25" customHeight="1" x14ac:dyDescent="0.25">
      <c r="A6545"/>
      <c r="B6545"/>
      <c r="C6545"/>
      <c r="D6545"/>
      <c r="E6545"/>
      <c r="F6545"/>
      <c r="G6545"/>
      <c r="H6545"/>
    </row>
    <row r="6546" spans="1:8" ht="56.25" customHeight="1" x14ac:dyDescent="0.25">
      <c r="A6546"/>
      <c r="B6546"/>
      <c r="C6546"/>
      <c r="D6546"/>
      <c r="E6546"/>
      <c r="F6546"/>
      <c r="G6546"/>
      <c r="H6546"/>
    </row>
    <row r="6547" spans="1:8" ht="56.25" customHeight="1" x14ac:dyDescent="0.25">
      <c r="A6547"/>
      <c r="B6547"/>
      <c r="C6547"/>
      <c r="D6547"/>
      <c r="E6547"/>
      <c r="F6547"/>
      <c r="G6547"/>
      <c r="H6547"/>
    </row>
    <row r="6548" spans="1:8" ht="56.25" customHeight="1" x14ac:dyDescent="0.25">
      <c r="A6548"/>
      <c r="B6548"/>
      <c r="C6548"/>
      <c r="D6548"/>
      <c r="E6548"/>
      <c r="F6548"/>
      <c r="G6548"/>
      <c r="H6548"/>
    </row>
    <row r="6549" spans="1:8" ht="56.25" customHeight="1" x14ac:dyDescent="0.25">
      <c r="A6549"/>
      <c r="B6549"/>
      <c r="C6549"/>
      <c r="D6549"/>
      <c r="E6549"/>
      <c r="F6549"/>
      <c r="G6549"/>
      <c r="H6549"/>
    </row>
    <row r="6550" spans="1:8" ht="56.25" customHeight="1" x14ac:dyDescent="0.25">
      <c r="A6550"/>
      <c r="B6550"/>
      <c r="C6550"/>
      <c r="D6550"/>
      <c r="E6550"/>
      <c r="F6550"/>
      <c r="G6550"/>
      <c r="H6550"/>
    </row>
    <row r="6551" spans="1:8" ht="56.25" customHeight="1" x14ac:dyDescent="0.25">
      <c r="A6551"/>
      <c r="B6551"/>
      <c r="C6551"/>
      <c r="D6551"/>
      <c r="E6551"/>
      <c r="F6551"/>
      <c r="G6551"/>
      <c r="H6551"/>
    </row>
    <row r="6552" spans="1:8" ht="56.25" customHeight="1" x14ac:dyDescent="0.25">
      <c r="A6552"/>
      <c r="B6552"/>
      <c r="C6552"/>
      <c r="D6552"/>
      <c r="E6552"/>
      <c r="F6552"/>
      <c r="G6552"/>
      <c r="H6552"/>
    </row>
    <row r="6553" spans="1:8" ht="56.25" customHeight="1" x14ac:dyDescent="0.25">
      <c r="A6553"/>
      <c r="B6553"/>
      <c r="C6553"/>
      <c r="D6553"/>
      <c r="E6553"/>
      <c r="F6553"/>
      <c r="G6553"/>
      <c r="H6553"/>
    </row>
    <row r="6554" spans="1:8" ht="56.25" customHeight="1" x14ac:dyDescent="0.25">
      <c r="A6554"/>
      <c r="B6554"/>
      <c r="C6554"/>
      <c r="D6554"/>
      <c r="E6554"/>
      <c r="F6554"/>
      <c r="G6554"/>
      <c r="H6554"/>
    </row>
    <row r="6555" spans="1:8" ht="56.25" customHeight="1" x14ac:dyDescent="0.25">
      <c r="A6555"/>
      <c r="B6555"/>
      <c r="C6555"/>
      <c r="D6555"/>
      <c r="E6555"/>
      <c r="F6555"/>
      <c r="G6555"/>
      <c r="H6555"/>
    </row>
    <row r="6556" spans="1:8" ht="56.25" customHeight="1" x14ac:dyDescent="0.25">
      <c r="A6556"/>
      <c r="B6556"/>
      <c r="C6556"/>
      <c r="D6556"/>
      <c r="E6556"/>
      <c r="F6556"/>
      <c r="G6556"/>
      <c r="H6556"/>
    </row>
    <row r="6557" spans="1:8" ht="56.25" customHeight="1" x14ac:dyDescent="0.25">
      <c r="A6557"/>
      <c r="B6557"/>
      <c r="C6557"/>
      <c r="D6557"/>
      <c r="E6557"/>
      <c r="F6557"/>
      <c r="G6557"/>
      <c r="H6557"/>
    </row>
    <row r="6558" spans="1:8" ht="56.25" customHeight="1" x14ac:dyDescent="0.25">
      <c r="A6558"/>
      <c r="B6558"/>
      <c r="C6558"/>
      <c r="D6558"/>
      <c r="E6558"/>
      <c r="F6558"/>
      <c r="G6558"/>
      <c r="H6558"/>
    </row>
    <row r="6559" spans="1:8" ht="56.25" customHeight="1" x14ac:dyDescent="0.25">
      <c r="A6559"/>
      <c r="B6559"/>
      <c r="C6559"/>
      <c r="D6559"/>
      <c r="E6559"/>
      <c r="F6559"/>
      <c r="G6559"/>
      <c r="H6559"/>
    </row>
    <row r="6560" spans="1:8" ht="56.25" customHeight="1" x14ac:dyDescent="0.25">
      <c r="A6560"/>
      <c r="B6560"/>
      <c r="C6560"/>
      <c r="D6560"/>
      <c r="E6560"/>
      <c r="F6560"/>
      <c r="G6560"/>
      <c r="H6560"/>
    </row>
    <row r="6561" spans="1:8" ht="56.25" customHeight="1" x14ac:dyDescent="0.25">
      <c r="A6561"/>
      <c r="B6561"/>
      <c r="C6561"/>
      <c r="D6561"/>
      <c r="E6561"/>
      <c r="F6561"/>
      <c r="G6561"/>
      <c r="H6561"/>
    </row>
    <row r="6562" spans="1:8" ht="56.25" customHeight="1" x14ac:dyDescent="0.25">
      <c r="A6562"/>
      <c r="B6562"/>
      <c r="C6562"/>
      <c r="D6562"/>
      <c r="E6562"/>
      <c r="F6562"/>
      <c r="G6562"/>
      <c r="H6562"/>
    </row>
    <row r="6563" spans="1:8" ht="56.25" customHeight="1" x14ac:dyDescent="0.25">
      <c r="A6563"/>
      <c r="B6563"/>
      <c r="C6563"/>
      <c r="D6563"/>
      <c r="E6563"/>
      <c r="F6563"/>
      <c r="G6563"/>
      <c r="H6563"/>
    </row>
    <row r="6564" spans="1:8" ht="56.25" customHeight="1" x14ac:dyDescent="0.25">
      <c r="A6564"/>
      <c r="B6564"/>
      <c r="C6564"/>
      <c r="D6564"/>
      <c r="E6564"/>
      <c r="F6564"/>
      <c r="G6564"/>
      <c r="H6564"/>
    </row>
    <row r="6565" spans="1:8" ht="56.25" customHeight="1" x14ac:dyDescent="0.25">
      <c r="A6565"/>
      <c r="B6565"/>
      <c r="C6565"/>
      <c r="D6565"/>
      <c r="E6565"/>
      <c r="F6565"/>
      <c r="G6565"/>
      <c r="H6565"/>
    </row>
    <row r="6566" spans="1:8" ht="56.25" customHeight="1" x14ac:dyDescent="0.25">
      <c r="A6566"/>
      <c r="B6566"/>
      <c r="C6566"/>
      <c r="D6566"/>
      <c r="E6566"/>
      <c r="F6566"/>
      <c r="G6566"/>
      <c r="H6566"/>
    </row>
    <row r="6567" spans="1:8" ht="56.25" customHeight="1" x14ac:dyDescent="0.25">
      <c r="A6567"/>
      <c r="B6567"/>
      <c r="C6567"/>
      <c r="D6567"/>
      <c r="E6567"/>
      <c r="F6567"/>
      <c r="G6567"/>
      <c r="H6567"/>
    </row>
    <row r="6568" spans="1:8" ht="56.25" customHeight="1" x14ac:dyDescent="0.25">
      <c r="A6568"/>
      <c r="B6568"/>
      <c r="C6568"/>
      <c r="D6568"/>
      <c r="E6568"/>
      <c r="F6568"/>
      <c r="G6568"/>
      <c r="H6568"/>
    </row>
    <row r="6569" spans="1:8" ht="56.25" customHeight="1" x14ac:dyDescent="0.25">
      <c r="A6569"/>
      <c r="B6569"/>
      <c r="C6569"/>
      <c r="D6569"/>
      <c r="E6569"/>
      <c r="F6569"/>
      <c r="G6569"/>
      <c r="H6569"/>
    </row>
    <row r="6570" spans="1:8" ht="56.25" customHeight="1" x14ac:dyDescent="0.25">
      <c r="A6570"/>
      <c r="B6570"/>
      <c r="C6570"/>
      <c r="D6570"/>
      <c r="E6570"/>
      <c r="F6570"/>
      <c r="G6570"/>
      <c r="H6570"/>
    </row>
    <row r="6571" spans="1:8" ht="56.25" customHeight="1" x14ac:dyDescent="0.25">
      <c r="A6571"/>
      <c r="B6571"/>
      <c r="C6571"/>
      <c r="D6571"/>
      <c r="E6571"/>
      <c r="F6571"/>
      <c r="G6571"/>
      <c r="H6571"/>
    </row>
    <row r="6572" spans="1:8" ht="56.25" customHeight="1" x14ac:dyDescent="0.25">
      <c r="A6572"/>
      <c r="B6572"/>
      <c r="C6572"/>
      <c r="D6572"/>
      <c r="E6572"/>
      <c r="F6572"/>
      <c r="G6572"/>
      <c r="H6572"/>
    </row>
    <row r="6573" spans="1:8" ht="56.25" customHeight="1" x14ac:dyDescent="0.25">
      <c r="A6573"/>
      <c r="B6573"/>
      <c r="C6573"/>
      <c r="D6573"/>
      <c r="E6573"/>
      <c r="F6573"/>
      <c r="G6573"/>
      <c r="H6573"/>
    </row>
    <row r="6574" spans="1:8" ht="56.25" customHeight="1" x14ac:dyDescent="0.25">
      <c r="A6574"/>
      <c r="B6574"/>
      <c r="C6574"/>
      <c r="D6574"/>
      <c r="E6574"/>
      <c r="F6574"/>
      <c r="G6574"/>
      <c r="H6574"/>
    </row>
    <row r="6575" spans="1:8" ht="56.25" customHeight="1" x14ac:dyDescent="0.25">
      <c r="A6575"/>
      <c r="B6575"/>
      <c r="C6575"/>
      <c r="D6575"/>
      <c r="E6575"/>
      <c r="F6575"/>
      <c r="G6575"/>
      <c r="H6575"/>
    </row>
    <row r="6576" spans="1:8" ht="56.25" customHeight="1" x14ac:dyDescent="0.25">
      <c r="A6576"/>
      <c r="B6576"/>
      <c r="C6576"/>
      <c r="D6576"/>
      <c r="E6576"/>
      <c r="F6576"/>
      <c r="G6576"/>
      <c r="H6576"/>
    </row>
    <row r="6577" spans="1:8" ht="56.25" customHeight="1" x14ac:dyDescent="0.25">
      <c r="A6577"/>
      <c r="B6577"/>
      <c r="C6577"/>
      <c r="D6577"/>
      <c r="E6577"/>
      <c r="F6577"/>
      <c r="G6577"/>
      <c r="H6577"/>
    </row>
    <row r="6578" spans="1:8" ht="56.25" customHeight="1" x14ac:dyDescent="0.25">
      <c r="A6578"/>
      <c r="B6578"/>
      <c r="C6578"/>
      <c r="D6578"/>
      <c r="E6578"/>
      <c r="F6578"/>
      <c r="G6578"/>
      <c r="H6578"/>
    </row>
    <row r="6579" spans="1:8" ht="56.25" customHeight="1" x14ac:dyDescent="0.25">
      <c r="A6579"/>
      <c r="B6579"/>
      <c r="C6579"/>
      <c r="D6579"/>
      <c r="E6579"/>
      <c r="F6579"/>
      <c r="G6579"/>
      <c r="H6579"/>
    </row>
    <row r="6580" spans="1:8" ht="56.25" customHeight="1" x14ac:dyDescent="0.25">
      <c r="A6580"/>
      <c r="B6580"/>
      <c r="C6580"/>
      <c r="D6580"/>
      <c r="E6580"/>
      <c r="F6580"/>
      <c r="G6580"/>
      <c r="H6580"/>
    </row>
    <row r="6581" spans="1:8" ht="56.25" customHeight="1" x14ac:dyDescent="0.25">
      <c r="A6581"/>
      <c r="B6581"/>
      <c r="C6581"/>
      <c r="D6581"/>
      <c r="E6581"/>
      <c r="F6581"/>
      <c r="G6581"/>
      <c r="H6581"/>
    </row>
    <row r="6582" spans="1:8" ht="56.25" customHeight="1" x14ac:dyDescent="0.25">
      <c r="A6582"/>
      <c r="B6582"/>
      <c r="C6582"/>
      <c r="D6582"/>
      <c r="E6582"/>
      <c r="F6582"/>
      <c r="G6582"/>
      <c r="H6582"/>
    </row>
    <row r="6583" spans="1:8" ht="56.25" customHeight="1" x14ac:dyDescent="0.25">
      <c r="A6583"/>
      <c r="B6583"/>
      <c r="C6583"/>
      <c r="D6583"/>
      <c r="E6583"/>
      <c r="F6583"/>
      <c r="G6583"/>
      <c r="H6583"/>
    </row>
    <row r="6584" spans="1:8" ht="56.25" customHeight="1" x14ac:dyDescent="0.25">
      <c r="A6584"/>
      <c r="B6584"/>
      <c r="C6584"/>
      <c r="D6584"/>
      <c r="E6584"/>
      <c r="F6584"/>
      <c r="G6584"/>
      <c r="H6584"/>
    </row>
    <row r="6585" spans="1:8" ht="56.25" customHeight="1" x14ac:dyDescent="0.25">
      <c r="A6585"/>
      <c r="B6585"/>
      <c r="C6585"/>
      <c r="D6585"/>
      <c r="E6585"/>
      <c r="F6585"/>
      <c r="G6585"/>
      <c r="H6585"/>
    </row>
    <row r="6586" spans="1:8" ht="56.25" customHeight="1" x14ac:dyDescent="0.25">
      <c r="A6586"/>
      <c r="B6586"/>
      <c r="C6586"/>
      <c r="D6586"/>
      <c r="E6586"/>
      <c r="F6586"/>
      <c r="G6586"/>
      <c r="H6586"/>
    </row>
    <row r="6587" spans="1:8" ht="56.25" customHeight="1" x14ac:dyDescent="0.25">
      <c r="A6587"/>
      <c r="B6587"/>
      <c r="C6587"/>
      <c r="D6587"/>
      <c r="E6587"/>
      <c r="F6587"/>
      <c r="G6587"/>
      <c r="H6587"/>
    </row>
    <row r="6588" spans="1:8" ht="56.25" customHeight="1" x14ac:dyDescent="0.25">
      <c r="A6588"/>
      <c r="B6588"/>
      <c r="C6588"/>
      <c r="D6588"/>
      <c r="E6588"/>
      <c r="F6588"/>
      <c r="G6588"/>
      <c r="H6588"/>
    </row>
    <row r="6589" spans="1:8" ht="56.25" customHeight="1" x14ac:dyDescent="0.25">
      <c r="A6589"/>
      <c r="B6589"/>
      <c r="C6589"/>
      <c r="D6589"/>
      <c r="E6589"/>
      <c r="F6589"/>
      <c r="G6589"/>
      <c r="H6589"/>
    </row>
    <row r="6590" spans="1:8" ht="56.25" customHeight="1" x14ac:dyDescent="0.25">
      <c r="A6590"/>
      <c r="B6590"/>
      <c r="C6590"/>
      <c r="D6590"/>
      <c r="E6590"/>
      <c r="F6590"/>
      <c r="G6590"/>
      <c r="H6590"/>
    </row>
    <row r="6591" spans="1:8" ht="56.25" customHeight="1" x14ac:dyDescent="0.25">
      <c r="A6591"/>
      <c r="B6591"/>
      <c r="C6591"/>
      <c r="D6591"/>
      <c r="E6591"/>
      <c r="F6591"/>
      <c r="G6591"/>
      <c r="H6591"/>
    </row>
    <row r="6592" spans="1:8" ht="56.25" customHeight="1" x14ac:dyDescent="0.25">
      <c r="A6592"/>
      <c r="B6592"/>
      <c r="C6592"/>
      <c r="D6592"/>
      <c r="E6592"/>
      <c r="F6592"/>
      <c r="G6592"/>
      <c r="H6592"/>
    </row>
    <row r="6593" spans="1:8" ht="56.25" customHeight="1" x14ac:dyDescent="0.25">
      <c r="A6593"/>
      <c r="B6593"/>
      <c r="C6593"/>
      <c r="D6593"/>
      <c r="E6593"/>
      <c r="F6593"/>
      <c r="G6593"/>
      <c r="H6593"/>
    </row>
    <row r="6594" spans="1:8" ht="56.25" customHeight="1" x14ac:dyDescent="0.25">
      <c r="A6594"/>
      <c r="B6594"/>
      <c r="C6594"/>
      <c r="D6594"/>
      <c r="E6594"/>
      <c r="F6594"/>
      <c r="G6594"/>
      <c r="H6594"/>
    </row>
    <row r="6595" spans="1:8" ht="56.25" customHeight="1" x14ac:dyDescent="0.25">
      <c r="A6595"/>
      <c r="B6595"/>
      <c r="C6595"/>
      <c r="D6595"/>
      <c r="E6595"/>
      <c r="F6595"/>
      <c r="G6595"/>
      <c r="H6595"/>
    </row>
    <row r="6596" spans="1:8" ht="56.25" customHeight="1" x14ac:dyDescent="0.25">
      <c r="A6596"/>
      <c r="B6596"/>
      <c r="C6596"/>
      <c r="D6596"/>
      <c r="E6596"/>
      <c r="F6596"/>
      <c r="G6596"/>
      <c r="H6596"/>
    </row>
    <row r="6597" spans="1:8" ht="56.25" customHeight="1" x14ac:dyDescent="0.25">
      <c r="A6597"/>
      <c r="B6597"/>
      <c r="C6597"/>
      <c r="D6597"/>
      <c r="E6597"/>
      <c r="F6597"/>
      <c r="G6597"/>
      <c r="H6597"/>
    </row>
    <row r="6598" spans="1:8" ht="56.25" customHeight="1" x14ac:dyDescent="0.25">
      <c r="A6598"/>
      <c r="B6598"/>
      <c r="C6598"/>
      <c r="D6598"/>
      <c r="E6598"/>
      <c r="F6598"/>
      <c r="G6598"/>
      <c r="H6598"/>
    </row>
    <row r="6599" spans="1:8" ht="56.25" customHeight="1" x14ac:dyDescent="0.25">
      <c r="A6599"/>
      <c r="B6599"/>
      <c r="C6599"/>
      <c r="D6599"/>
      <c r="E6599"/>
      <c r="F6599"/>
      <c r="G6599"/>
      <c r="H6599"/>
    </row>
    <row r="6600" spans="1:8" ht="56.25" customHeight="1" x14ac:dyDescent="0.25">
      <c r="A6600"/>
      <c r="B6600"/>
      <c r="C6600"/>
      <c r="D6600"/>
      <c r="E6600"/>
      <c r="F6600"/>
      <c r="G6600"/>
      <c r="H6600"/>
    </row>
    <row r="6601" spans="1:8" ht="56.25" customHeight="1" x14ac:dyDescent="0.25">
      <c r="A6601"/>
      <c r="B6601"/>
      <c r="C6601"/>
      <c r="D6601"/>
      <c r="E6601"/>
      <c r="F6601"/>
      <c r="G6601"/>
      <c r="H6601"/>
    </row>
    <row r="6602" spans="1:8" ht="56.25" customHeight="1" x14ac:dyDescent="0.25">
      <c r="A6602"/>
      <c r="B6602"/>
      <c r="C6602"/>
      <c r="D6602"/>
      <c r="E6602"/>
      <c r="F6602"/>
      <c r="G6602"/>
      <c r="H6602"/>
    </row>
    <row r="6603" spans="1:8" ht="56.25" customHeight="1" x14ac:dyDescent="0.25">
      <c r="A6603"/>
      <c r="B6603"/>
      <c r="C6603"/>
      <c r="D6603"/>
      <c r="E6603"/>
      <c r="F6603"/>
      <c r="G6603"/>
      <c r="H6603"/>
    </row>
    <row r="6604" spans="1:8" ht="56.25" customHeight="1" x14ac:dyDescent="0.25">
      <c r="A6604"/>
      <c r="B6604"/>
      <c r="C6604"/>
      <c r="D6604"/>
      <c r="E6604"/>
      <c r="F6604"/>
      <c r="G6604"/>
      <c r="H6604"/>
    </row>
    <row r="6605" spans="1:8" ht="56.25" customHeight="1" x14ac:dyDescent="0.25">
      <c r="A6605"/>
      <c r="B6605"/>
      <c r="C6605"/>
      <c r="D6605"/>
      <c r="E6605"/>
      <c r="F6605"/>
      <c r="G6605"/>
      <c r="H6605"/>
    </row>
    <row r="6606" spans="1:8" ht="56.25" customHeight="1" x14ac:dyDescent="0.25">
      <c r="A6606"/>
      <c r="B6606"/>
      <c r="C6606"/>
      <c r="D6606"/>
      <c r="E6606"/>
      <c r="F6606"/>
      <c r="G6606"/>
      <c r="H6606"/>
    </row>
    <row r="6607" spans="1:8" ht="56.25" customHeight="1" x14ac:dyDescent="0.25">
      <c r="A6607"/>
      <c r="B6607"/>
      <c r="C6607"/>
      <c r="D6607"/>
      <c r="E6607"/>
      <c r="F6607"/>
      <c r="G6607"/>
      <c r="H6607"/>
    </row>
    <row r="6608" spans="1:8" ht="56.25" customHeight="1" x14ac:dyDescent="0.25">
      <c r="A6608"/>
      <c r="B6608"/>
      <c r="C6608"/>
      <c r="D6608"/>
      <c r="E6608"/>
      <c r="F6608"/>
      <c r="G6608"/>
      <c r="H6608"/>
    </row>
    <row r="6609" spans="1:8" ht="56.25" customHeight="1" x14ac:dyDescent="0.25">
      <c r="A6609"/>
      <c r="B6609"/>
      <c r="C6609"/>
      <c r="D6609"/>
      <c r="E6609"/>
      <c r="F6609"/>
      <c r="G6609"/>
      <c r="H6609"/>
    </row>
    <row r="6610" spans="1:8" ht="56.25" customHeight="1" x14ac:dyDescent="0.25">
      <c r="A6610"/>
      <c r="B6610"/>
      <c r="C6610"/>
      <c r="D6610"/>
      <c r="E6610"/>
      <c r="F6610"/>
      <c r="G6610"/>
      <c r="H6610"/>
    </row>
    <row r="6611" spans="1:8" ht="56.25" customHeight="1" x14ac:dyDescent="0.25">
      <c r="A6611"/>
      <c r="B6611"/>
      <c r="C6611"/>
      <c r="D6611"/>
      <c r="E6611"/>
      <c r="F6611"/>
      <c r="G6611"/>
      <c r="H6611"/>
    </row>
    <row r="6612" spans="1:8" ht="56.25" customHeight="1" x14ac:dyDescent="0.25">
      <c r="A6612"/>
      <c r="B6612"/>
      <c r="C6612"/>
      <c r="D6612"/>
      <c r="E6612"/>
      <c r="F6612"/>
      <c r="G6612"/>
      <c r="H6612"/>
    </row>
    <row r="6613" spans="1:8" ht="56.25" customHeight="1" x14ac:dyDescent="0.25">
      <c r="A6613"/>
      <c r="B6613"/>
      <c r="C6613"/>
      <c r="D6613"/>
      <c r="E6613"/>
      <c r="F6613"/>
      <c r="G6613"/>
      <c r="H6613"/>
    </row>
    <row r="6614" spans="1:8" ht="56.25" customHeight="1" x14ac:dyDescent="0.25">
      <c r="A6614"/>
      <c r="B6614"/>
      <c r="C6614"/>
      <c r="D6614"/>
      <c r="E6614"/>
      <c r="F6614"/>
      <c r="G6614"/>
      <c r="H6614"/>
    </row>
    <row r="6615" spans="1:8" ht="56.25" customHeight="1" x14ac:dyDescent="0.25">
      <c r="A6615"/>
      <c r="B6615"/>
      <c r="C6615"/>
      <c r="D6615"/>
      <c r="E6615"/>
      <c r="F6615"/>
      <c r="G6615"/>
      <c r="H6615"/>
    </row>
    <row r="6616" spans="1:8" ht="56.25" customHeight="1" x14ac:dyDescent="0.25">
      <c r="A6616"/>
      <c r="B6616"/>
      <c r="C6616"/>
      <c r="D6616"/>
      <c r="E6616"/>
      <c r="F6616"/>
      <c r="G6616"/>
      <c r="H6616"/>
    </row>
    <row r="6617" spans="1:8" ht="56.25" customHeight="1" x14ac:dyDescent="0.25">
      <c r="A6617"/>
      <c r="B6617"/>
      <c r="C6617"/>
      <c r="D6617"/>
      <c r="E6617"/>
      <c r="F6617"/>
      <c r="G6617"/>
      <c r="H6617"/>
    </row>
    <row r="6618" spans="1:8" ht="56.25" customHeight="1" x14ac:dyDescent="0.25">
      <c r="A6618"/>
      <c r="B6618"/>
      <c r="C6618"/>
      <c r="D6618"/>
      <c r="E6618"/>
      <c r="F6618"/>
      <c r="G6618"/>
      <c r="H6618"/>
    </row>
    <row r="6619" spans="1:8" ht="56.25" customHeight="1" x14ac:dyDescent="0.25">
      <c r="A6619"/>
      <c r="B6619"/>
      <c r="C6619"/>
      <c r="D6619"/>
      <c r="E6619"/>
      <c r="F6619"/>
      <c r="G6619"/>
      <c r="H6619"/>
    </row>
    <row r="6620" spans="1:8" ht="56.25" customHeight="1" x14ac:dyDescent="0.25">
      <c r="A6620"/>
      <c r="B6620"/>
      <c r="C6620"/>
      <c r="D6620"/>
      <c r="E6620"/>
      <c r="F6620"/>
      <c r="G6620"/>
      <c r="H6620"/>
    </row>
    <row r="6621" spans="1:8" ht="56.25" customHeight="1" x14ac:dyDescent="0.25">
      <c r="A6621"/>
      <c r="B6621"/>
      <c r="C6621"/>
      <c r="D6621"/>
      <c r="E6621"/>
      <c r="F6621"/>
      <c r="G6621"/>
      <c r="H6621"/>
    </row>
    <row r="6622" spans="1:8" ht="56.25" customHeight="1" x14ac:dyDescent="0.25">
      <c r="A6622"/>
      <c r="B6622"/>
      <c r="C6622"/>
      <c r="D6622"/>
      <c r="E6622"/>
      <c r="F6622"/>
      <c r="G6622"/>
      <c r="H6622"/>
    </row>
    <row r="6623" spans="1:8" ht="56.25" customHeight="1" x14ac:dyDescent="0.25">
      <c r="A6623"/>
      <c r="B6623"/>
      <c r="C6623"/>
      <c r="D6623"/>
      <c r="E6623"/>
      <c r="F6623"/>
      <c r="G6623"/>
      <c r="H6623"/>
    </row>
    <row r="6624" spans="1:8" ht="56.25" customHeight="1" x14ac:dyDescent="0.25">
      <c r="A6624"/>
      <c r="B6624"/>
      <c r="C6624"/>
      <c r="D6624"/>
      <c r="E6624"/>
      <c r="F6624"/>
      <c r="G6624"/>
      <c r="H6624"/>
    </row>
    <row r="6625" spans="1:8" ht="56.25" customHeight="1" x14ac:dyDescent="0.25">
      <c r="A6625"/>
      <c r="B6625"/>
      <c r="C6625"/>
      <c r="D6625"/>
      <c r="E6625"/>
      <c r="F6625"/>
      <c r="G6625"/>
      <c r="H6625"/>
    </row>
    <row r="6626" spans="1:8" ht="56.25" customHeight="1" x14ac:dyDescent="0.25">
      <c r="A6626"/>
      <c r="B6626"/>
      <c r="C6626"/>
      <c r="D6626"/>
      <c r="E6626"/>
      <c r="F6626"/>
      <c r="G6626"/>
      <c r="H6626"/>
    </row>
    <row r="6627" spans="1:8" ht="56.25" customHeight="1" x14ac:dyDescent="0.25">
      <c r="A6627"/>
      <c r="B6627"/>
      <c r="C6627"/>
      <c r="D6627"/>
      <c r="E6627"/>
      <c r="F6627"/>
      <c r="G6627"/>
      <c r="H6627"/>
    </row>
    <row r="6628" spans="1:8" ht="56.25" customHeight="1" x14ac:dyDescent="0.25">
      <c r="A6628"/>
      <c r="B6628"/>
      <c r="C6628"/>
      <c r="D6628"/>
      <c r="E6628"/>
      <c r="F6628"/>
      <c r="G6628"/>
      <c r="H6628"/>
    </row>
    <row r="6629" spans="1:8" ht="56.25" customHeight="1" x14ac:dyDescent="0.25">
      <c r="A6629"/>
      <c r="B6629"/>
      <c r="C6629"/>
      <c r="D6629"/>
      <c r="E6629"/>
      <c r="F6629"/>
      <c r="G6629"/>
      <c r="H6629"/>
    </row>
    <row r="6630" spans="1:8" ht="56.25" customHeight="1" x14ac:dyDescent="0.25">
      <c r="A6630"/>
      <c r="B6630"/>
      <c r="C6630"/>
      <c r="D6630"/>
      <c r="E6630"/>
      <c r="F6630"/>
      <c r="G6630"/>
      <c r="H6630"/>
    </row>
    <row r="6631" spans="1:8" ht="56.25" customHeight="1" x14ac:dyDescent="0.25">
      <c r="A6631"/>
      <c r="B6631"/>
      <c r="C6631"/>
      <c r="D6631"/>
      <c r="E6631"/>
      <c r="F6631"/>
      <c r="G6631"/>
      <c r="H6631"/>
    </row>
    <row r="6632" spans="1:8" ht="56.25" customHeight="1" x14ac:dyDescent="0.25">
      <c r="A6632"/>
      <c r="B6632"/>
      <c r="C6632"/>
      <c r="D6632"/>
      <c r="E6632"/>
      <c r="F6632"/>
      <c r="G6632"/>
      <c r="H6632"/>
    </row>
    <row r="6633" spans="1:8" ht="56.25" customHeight="1" x14ac:dyDescent="0.25">
      <c r="A6633"/>
      <c r="B6633"/>
      <c r="C6633"/>
      <c r="D6633"/>
      <c r="E6633"/>
      <c r="F6633"/>
      <c r="G6633"/>
      <c r="H6633"/>
    </row>
    <row r="6634" spans="1:8" ht="56.25" customHeight="1" x14ac:dyDescent="0.25">
      <c r="A6634"/>
      <c r="B6634"/>
      <c r="C6634"/>
      <c r="D6634"/>
      <c r="E6634"/>
      <c r="F6634"/>
      <c r="G6634"/>
      <c r="H6634"/>
    </row>
    <row r="6635" spans="1:8" ht="56.25" customHeight="1" x14ac:dyDescent="0.25">
      <c r="A6635"/>
      <c r="B6635"/>
      <c r="C6635"/>
      <c r="D6635"/>
      <c r="E6635"/>
      <c r="F6635"/>
      <c r="G6635"/>
      <c r="H6635"/>
    </row>
    <row r="6636" spans="1:8" ht="56.25" customHeight="1" x14ac:dyDescent="0.25">
      <c r="A6636"/>
      <c r="B6636"/>
      <c r="C6636"/>
      <c r="D6636"/>
      <c r="E6636"/>
      <c r="F6636"/>
      <c r="G6636"/>
      <c r="H6636"/>
    </row>
    <row r="6637" spans="1:8" ht="56.25" customHeight="1" x14ac:dyDescent="0.25">
      <c r="A6637"/>
      <c r="B6637"/>
      <c r="C6637"/>
      <c r="D6637"/>
      <c r="E6637"/>
      <c r="F6637"/>
      <c r="G6637"/>
      <c r="H6637"/>
    </row>
    <row r="6638" spans="1:8" ht="56.25" customHeight="1" x14ac:dyDescent="0.25">
      <c r="A6638"/>
      <c r="B6638"/>
      <c r="C6638"/>
      <c r="D6638"/>
      <c r="E6638"/>
      <c r="F6638"/>
      <c r="G6638"/>
      <c r="H6638"/>
    </row>
    <row r="6639" spans="1:8" ht="56.25" customHeight="1" x14ac:dyDescent="0.25">
      <c r="A6639"/>
      <c r="B6639"/>
      <c r="C6639"/>
      <c r="D6639"/>
      <c r="E6639"/>
      <c r="F6639"/>
      <c r="G6639"/>
      <c r="H6639"/>
    </row>
    <row r="6640" spans="1:8" ht="56.25" customHeight="1" x14ac:dyDescent="0.25">
      <c r="A6640"/>
      <c r="B6640"/>
      <c r="C6640"/>
      <c r="D6640"/>
      <c r="E6640"/>
      <c r="F6640"/>
      <c r="G6640"/>
      <c r="H6640"/>
    </row>
    <row r="6641" spans="1:8" ht="56.25" customHeight="1" x14ac:dyDescent="0.25">
      <c r="A6641"/>
      <c r="B6641"/>
      <c r="C6641"/>
      <c r="D6641"/>
      <c r="E6641"/>
      <c r="F6641"/>
      <c r="G6641"/>
      <c r="H6641"/>
    </row>
    <row r="6642" spans="1:8" ht="56.25" customHeight="1" x14ac:dyDescent="0.25">
      <c r="A6642"/>
      <c r="B6642"/>
      <c r="C6642"/>
      <c r="D6642"/>
      <c r="E6642"/>
      <c r="F6642"/>
      <c r="G6642"/>
      <c r="H6642"/>
    </row>
    <row r="6643" spans="1:8" ht="56.25" customHeight="1" x14ac:dyDescent="0.25">
      <c r="A6643"/>
      <c r="B6643"/>
      <c r="C6643"/>
      <c r="D6643"/>
      <c r="E6643"/>
      <c r="F6643"/>
      <c r="G6643"/>
      <c r="H6643"/>
    </row>
    <row r="6644" spans="1:8" ht="56.25" customHeight="1" x14ac:dyDescent="0.25">
      <c r="A6644"/>
      <c r="B6644"/>
      <c r="C6644"/>
      <c r="D6644"/>
      <c r="E6644"/>
      <c r="F6644"/>
      <c r="G6644"/>
      <c r="H6644"/>
    </row>
    <row r="6645" spans="1:8" ht="56.25" customHeight="1" x14ac:dyDescent="0.25">
      <c r="A6645"/>
      <c r="B6645"/>
      <c r="C6645"/>
      <c r="D6645"/>
      <c r="E6645"/>
      <c r="F6645"/>
      <c r="G6645"/>
      <c r="H6645"/>
    </row>
    <row r="6646" spans="1:8" ht="56.25" customHeight="1" x14ac:dyDescent="0.25">
      <c r="A6646"/>
      <c r="B6646"/>
      <c r="C6646"/>
      <c r="D6646"/>
      <c r="E6646"/>
      <c r="F6646"/>
      <c r="G6646"/>
      <c r="H6646"/>
    </row>
    <row r="6647" spans="1:8" ht="56.25" customHeight="1" x14ac:dyDescent="0.25">
      <c r="A6647"/>
      <c r="B6647"/>
      <c r="C6647"/>
      <c r="D6647"/>
      <c r="E6647"/>
      <c r="F6647"/>
      <c r="G6647"/>
      <c r="H6647"/>
    </row>
    <row r="6648" spans="1:8" ht="56.25" customHeight="1" x14ac:dyDescent="0.25">
      <c r="A6648"/>
      <c r="B6648"/>
      <c r="C6648"/>
      <c r="D6648"/>
      <c r="E6648"/>
      <c r="F6648"/>
      <c r="G6648"/>
      <c r="H6648"/>
    </row>
    <row r="6649" spans="1:8" ht="56.25" customHeight="1" x14ac:dyDescent="0.25">
      <c r="A6649"/>
      <c r="B6649"/>
      <c r="C6649"/>
      <c r="D6649"/>
      <c r="E6649"/>
      <c r="F6649"/>
      <c r="G6649"/>
      <c r="H6649"/>
    </row>
    <row r="6650" spans="1:8" ht="56.25" customHeight="1" x14ac:dyDescent="0.25">
      <c r="A6650"/>
      <c r="B6650"/>
      <c r="C6650"/>
      <c r="D6650"/>
      <c r="E6650"/>
      <c r="F6650"/>
      <c r="G6650"/>
      <c r="H6650"/>
    </row>
    <row r="6651" spans="1:8" ht="56.25" customHeight="1" x14ac:dyDescent="0.25">
      <c r="A6651"/>
      <c r="B6651"/>
      <c r="C6651"/>
      <c r="D6651"/>
      <c r="E6651"/>
      <c r="F6651"/>
      <c r="G6651"/>
      <c r="H6651"/>
    </row>
    <row r="6652" spans="1:8" ht="56.25" customHeight="1" x14ac:dyDescent="0.25">
      <c r="A6652"/>
      <c r="B6652"/>
      <c r="C6652"/>
      <c r="D6652"/>
      <c r="E6652"/>
      <c r="F6652"/>
      <c r="G6652"/>
      <c r="H6652"/>
    </row>
    <row r="6653" spans="1:8" ht="56.25" customHeight="1" x14ac:dyDescent="0.25">
      <c r="A6653"/>
      <c r="B6653"/>
      <c r="C6653"/>
      <c r="D6653"/>
      <c r="E6653"/>
      <c r="F6653"/>
      <c r="G6653"/>
      <c r="H6653"/>
    </row>
    <row r="6654" spans="1:8" ht="56.25" customHeight="1" x14ac:dyDescent="0.25">
      <c r="A6654"/>
      <c r="B6654"/>
      <c r="C6654"/>
      <c r="D6654"/>
      <c r="E6654"/>
      <c r="F6654"/>
      <c r="G6654"/>
      <c r="H6654"/>
    </row>
    <row r="6655" spans="1:8" ht="56.25" customHeight="1" x14ac:dyDescent="0.25">
      <c r="A6655"/>
      <c r="B6655"/>
      <c r="C6655"/>
      <c r="D6655"/>
      <c r="E6655"/>
      <c r="F6655"/>
      <c r="G6655"/>
      <c r="H6655"/>
    </row>
    <row r="6656" spans="1:8" ht="56.25" customHeight="1" x14ac:dyDescent="0.25">
      <c r="A6656"/>
      <c r="B6656"/>
      <c r="C6656"/>
      <c r="D6656"/>
      <c r="E6656"/>
      <c r="F6656"/>
      <c r="G6656"/>
      <c r="H6656"/>
    </row>
    <row r="6657" spans="1:8" ht="56.25" customHeight="1" x14ac:dyDescent="0.25">
      <c r="A6657"/>
      <c r="B6657"/>
      <c r="C6657"/>
      <c r="D6657"/>
      <c r="E6657"/>
      <c r="F6657"/>
      <c r="G6657"/>
      <c r="H6657"/>
    </row>
    <row r="6658" spans="1:8" ht="56.25" customHeight="1" x14ac:dyDescent="0.25">
      <c r="A6658"/>
      <c r="B6658"/>
      <c r="C6658"/>
      <c r="D6658"/>
      <c r="E6658"/>
      <c r="F6658"/>
      <c r="G6658"/>
      <c r="H6658"/>
    </row>
    <row r="6659" spans="1:8" ht="56.25" customHeight="1" x14ac:dyDescent="0.25">
      <c r="A6659"/>
      <c r="B6659"/>
      <c r="C6659"/>
      <c r="D6659"/>
      <c r="E6659"/>
      <c r="F6659"/>
      <c r="G6659"/>
      <c r="H6659"/>
    </row>
    <row r="6660" spans="1:8" ht="56.25" customHeight="1" x14ac:dyDescent="0.25">
      <c r="A6660"/>
      <c r="B6660"/>
      <c r="C6660"/>
      <c r="D6660"/>
      <c r="E6660"/>
      <c r="F6660"/>
      <c r="G6660"/>
      <c r="H6660"/>
    </row>
    <row r="6661" spans="1:8" ht="56.25" customHeight="1" x14ac:dyDescent="0.25">
      <c r="A6661"/>
      <c r="B6661"/>
      <c r="C6661"/>
      <c r="D6661"/>
      <c r="E6661"/>
      <c r="F6661"/>
      <c r="G6661"/>
      <c r="H6661"/>
    </row>
    <row r="6662" spans="1:8" ht="56.25" customHeight="1" x14ac:dyDescent="0.25">
      <c r="A6662"/>
      <c r="B6662"/>
      <c r="C6662"/>
      <c r="D6662"/>
      <c r="E6662"/>
      <c r="F6662"/>
      <c r="G6662"/>
      <c r="H6662"/>
    </row>
    <row r="6663" spans="1:8" ht="56.25" customHeight="1" x14ac:dyDescent="0.25">
      <c r="A6663"/>
      <c r="B6663"/>
      <c r="C6663"/>
      <c r="D6663"/>
      <c r="E6663"/>
      <c r="F6663"/>
      <c r="G6663"/>
      <c r="H6663"/>
    </row>
    <row r="6664" spans="1:8" ht="56.25" customHeight="1" x14ac:dyDescent="0.25">
      <c r="A6664"/>
      <c r="B6664"/>
      <c r="C6664"/>
      <c r="D6664"/>
      <c r="E6664"/>
      <c r="F6664"/>
      <c r="G6664"/>
      <c r="H6664"/>
    </row>
    <row r="6665" spans="1:8" ht="56.25" customHeight="1" x14ac:dyDescent="0.25">
      <c r="A6665"/>
      <c r="B6665"/>
      <c r="C6665"/>
      <c r="D6665"/>
      <c r="E6665"/>
      <c r="F6665"/>
      <c r="G6665"/>
      <c r="H6665"/>
    </row>
    <row r="6666" spans="1:8" ht="56.25" customHeight="1" x14ac:dyDescent="0.25">
      <c r="A6666"/>
      <c r="B6666"/>
      <c r="C6666"/>
      <c r="D6666"/>
      <c r="E6666"/>
      <c r="F6666"/>
      <c r="G6666"/>
      <c r="H6666"/>
    </row>
    <row r="6667" spans="1:8" ht="56.25" customHeight="1" x14ac:dyDescent="0.25">
      <c r="A6667"/>
      <c r="B6667"/>
      <c r="C6667"/>
      <c r="D6667"/>
      <c r="E6667"/>
      <c r="F6667"/>
      <c r="G6667"/>
      <c r="H6667"/>
    </row>
    <row r="6668" spans="1:8" ht="56.25" customHeight="1" x14ac:dyDescent="0.25">
      <c r="A6668"/>
      <c r="B6668"/>
      <c r="C6668"/>
      <c r="D6668"/>
      <c r="E6668"/>
      <c r="F6668"/>
      <c r="G6668"/>
      <c r="H6668"/>
    </row>
    <row r="6669" spans="1:8" ht="56.25" customHeight="1" x14ac:dyDescent="0.25">
      <c r="A6669"/>
      <c r="B6669"/>
      <c r="C6669"/>
      <c r="D6669"/>
      <c r="E6669"/>
      <c r="F6669"/>
      <c r="G6669"/>
      <c r="H6669"/>
    </row>
    <row r="6670" spans="1:8" ht="56.25" customHeight="1" x14ac:dyDescent="0.25">
      <c r="A6670"/>
      <c r="B6670"/>
      <c r="C6670"/>
      <c r="D6670"/>
      <c r="E6670"/>
      <c r="F6670"/>
      <c r="G6670"/>
      <c r="H6670"/>
    </row>
    <row r="6671" spans="1:8" ht="56.25" customHeight="1" x14ac:dyDescent="0.25">
      <c r="A6671"/>
      <c r="B6671"/>
      <c r="C6671"/>
      <c r="D6671"/>
      <c r="E6671"/>
      <c r="F6671"/>
      <c r="G6671"/>
      <c r="H6671"/>
    </row>
    <row r="6672" spans="1:8" ht="56.25" customHeight="1" x14ac:dyDescent="0.25">
      <c r="A6672"/>
      <c r="B6672"/>
      <c r="C6672"/>
      <c r="D6672"/>
      <c r="E6672"/>
      <c r="F6672"/>
      <c r="G6672"/>
      <c r="H6672"/>
    </row>
    <row r="6673" spans="1:8" ht="56.25" customHeight="1" x14ac:dyDescent="0.25">
      <c r="A6673"/>
      <c r="B6673"/>
      <c r="C6673"/>
      <c r="D6673"/>
      <c r="E6673"/>
      <c r="F6673"/>
      <c r="G6673"/>
      <c r="H6673"/>
    </row>
    <row r="6674" spans="1:8" ht="56.25" customHeight="1" x14ac:dyDescent="0.25">
      <c r="A6674"/>
      <c r="B6674"/>
      <c r="C6674"/>
      <c r="D6674"/>
      <c r="E6674"/>
      <c r="F6674"/>
      <c r="G6674"/>
      <c r="H6674"/>
    </row>
    <row r="6675" spans="1:8" ht="56.25" customHeight="1" x14ac:dyDescent="0.25">
      <c r="A6675"/>
      <c r="B6675"/>
      <c r="C6675"/>
      <c r="D6675"/>
      <c r="E6675"/>
      <c r="F6675"/>
      <c r="G6675"/>
      <c r="H6675"/>
    </row>
    <row r="6676" spans="1:8" ht="56.25" customHeight="1" x14ac:dyDescent="0.25">
      <c r="A6676"/>
      <c r="B6676"/>
      <c r="C6676"/>
      <c r="D6676"/>
      <c r="E6676"/>
      <c r="F6676"/>
      <c r="G6676"/>
      <c r="H6676"/>
    </row>
    <row r="6677" spans="1:8" ht="56.25" customHeight="1" x14ac:dyDescent="0.25">
      <c r="A6677"/>
      <c r="B6677"/>
      <c r="C6677"/>
      <c r="D6677"/>
      <c r="E6677"/>
      <c r="F6677"/>
      <c r="G6677"/>
      <c r="H6677"/>
    </row>
    <row r="6678" spans="1:8" ht="56.25" customHeight="1" x14ac:dyDescent="0.25">
      <c r="A6678"/>
      <c r="B6678"/>
      <c r="C6678"/>
      <c r="D6678"/>
      <c r="E6678"/>
      <c r="F6678"/>
      <c r="G6678"/>
      <c r="H6678"/>
    </row>
    <row r="6679" spans="1:8" ht="56.25" customHeight="1" x14ac:dyDescent="0.25">
      <c r="A6679"/>
      <c r="B6679"/>
      <c r="C6679"/>
      <c r="D6679"/>
      <c r="E6679"/>
      <c r="F6679"/>
      <c r="G6679"/>
      <c r="H6679"/>
    </row>
    <row r="6680" spans="1:8" ht="56.25" customHeight="1" x14ac:dyDescent="0.25">
      <c r="A6680"/>
      <c r="B6680"/>
      <c r="C6680"/>
      <c r="D6680"/>
      <c r="E6680"/>
      <c r="F6680"/>
      <c r="G6680"/>
      <c r="H6680"/>
    </row>
    <row r="6681" spans="1:8" ht="56.25" customHeight="1" x14ac:dyDescent="0.25">
      <c r="A6681"/>
      <c r="B6681"/>
      <c r="C6681"/>
      <c r="D6681"/>
      <c r="E6681"/>
      <c r="F6681"/>
      <c r="G6681"/>
      <c r="H6681"/>
    </row>
    <row r="6682" spans="1:8" ht="56.25" customHeight="1" x14ac:dyDescent="0.25">
      <c r="A6682"/>
      <c r="B6682"/>
      <c r="C6682"/>
      <c r="D6682"/>
      <c r="E6682"/>
      <c r="F6682"/>
      <c r="G6682"/>
      <c r="H6682"/>
    </row>
    <row r="6683" spans="1:8" ht="56.25" customHeight="1" x14ac:dyDescent="0.25">
      <c r="A6683"/>
      <c r="B6683"/>
      <c r="C6683"/>
      <c r="D6683"/>
      <c r="E6683"/>
      <c r="F6683"/>
      <c r="G6683"/>
      <c r="H6683"/>
    </row>
    <row r="6684" spans="1:8" ht="56.25" customHeight="1" x14ac:dyDescent="0.25">
      <c r="A6684"/>
      <c r="B6684"/>
      <c r="C6684"/>
      <c r="D6684"/>
      <c r="E6684"/>
      <c r="F6684"/>
      <c r="G6684"/>
      <c r="H6684"/>
    </row>
    <row r="6685" spans="1:8" ht="56.25" customHeight="1" x14ac:dyDescent="0.25">
      <c r="A6685"/>
      <c r="B6685"/>
      <c r="C6685"/>
      <c r="D6685"/>
      <c r="E6685"/>
      <c r="F6685"/>
      <c r="G6685"/>
      <c r="H6685"/>
    </row>
    <row r="6686" spans="1:8" ht="56.25" customHeight="1" x14ac:dyDescent="0.25">
      <c r="A6686"/>
      <c r="B6686"/>
      <c r="C6686"/>
      <c r="D6686"/>
      <c r="E6686"/>
      <c r="F6686"/>
      <c r="G6686"/>
      <c r="H6686"/>
    </row>
    <row r="6687" spans="1:8" ht="56.25" customHeight="1" x14ac:dyDescent="0.25">
      <c r="A6687"/>
      <c r="B6687"/>
      <c r="C6687"/>
      <c r="D6687"/>
      <c r="E6687"/>
      <c r="F6687"/>
      <c r="G6687"/>
      <c r="H6687"/>
    </row>
    <row r="6688" spans="1:8" ht="56.25" customHeight="1" x14ac:dyDescent="0.25">
      <c r="A6688"/>
      <c r="B6688"/>
      <c r="C6688"/>
      <c r="D6688"/>
      <c r="E6688"/>
      <c r="F6688"/>
      <c r="G6688"/>
      <c r="H6688"/>
    </row>
    <row r="6689" spans="1:8" ht="56.25" customHeight="1" x14ac:dyDescent="0.25">
      <c r="A6689"/>
      <c r="B6689"/>
      <c r="C6689"/>
      <c r="D6689"/>
      <c r="E6689"/>
      <c r="F6689"/>
      <c r="G6689"/>
      <c r="H6689"/>
    </row>
    <row r="6690" spans="1:8" ht="56.25" customHeight="1" x14ac:dyDescent="0.25">
      <c r="A6690"/>
      <c r="B6690"/>
      <c r="C6690"/>
      <c r="D6690"/>
      <c r="E6690"/>
      <c r="F6690"/>
      <c r="G6690"/>
      <c r="H6690"/>
    </row>
    <row r="6691" spans="1:8" ht="56.25" customHeight="1" x14ac:dyDescent="0.25">
      <c r="A6691"/>
      <c r="B6691"/>
      <c r="C6691"/>
      <c r="D6691"/>
      <c r="E6691"/>
      <c r="F6691"/>
      <c r="G6691"/>
      <c r="H6691"/>
    </row>
    <row r="6692" spans="1:8" ht="56.25" customHeight="1" x14ac:dyDescent="0.25">
      <c r="A6692"/>
      <c r="B6692"/>
      <c r="C6692"/>
      <c r="D6692"/>
      <c r="E6692"/>
      <c r="F6692"/>
      <c r="G6692"/>
      <c r="H6692"/>
    </row>
    <row r="6693" spans="1:8" ht="56.25" customHeight="1" x14ac:dyDescent="0.25">
      <c r="A6693"/>
      <c r="B6693"/>
      <c r="C6693"/>
      <c r="D6693"/>
      <c r="E6693"/>
      <c r="F6693"/>
      <c r="G6693"/>
      <c r="H6693"/>
    </row>
    <row r="6694" spans="1:8" ht="56.25" customHeight="1" x14ac:dyDescent="0.25">
      <c r="A6694"/>
      <c r="B6694"/>
      <c r="C6694"/>
      <c r="D6694"/>
      <c r="E6694"/>
      <c r="F6694"/>
      <c r="G6694"/>
      <c r="H6694"/>
    </row>
    <row r="6695" spans="1:8" ht="56.25" customHeight="1" x14ac:dyDescent="0.25">
      <c r="A6695"/>
      <c r="B6695"/>
      <c r="C6695"/>
      <c r="D6695"/>
      <c r="E6695"/>
      <c r="F6695"/>
      <c r="G6695"/>
      <c r="H6695"/>
    </row>
    <row r="6696" spans="1:8" ht="56.25" customHeight="1" x14ac:dyDescent="0.25">
      <c r="A6696"/>
      <c r="B6696"/>
      <c r="C6696"/>
      <c r="D6696"/>
      <c r="E6696"/>
      <c r="F6696"/>
      <c r="G6696"/>
      <c r="H6696"/>
    </row>
    <row r="6697" spans="1:8" ht="56.25" customHeight="1" x14ac:dyDescent="0.25">
      <c r="A6697"/>
      <c r="B6697"/>
      <c r="C6697"/>
      <c r="D6697"/>
      <c r="E6697"/>
      <c r="F6697"/>
      <c r="G6697"/>
      <c r="H6697"/>
    </row>
    <row r="6698" spans="1:8" ht="56.25" customHeight="1" x14ac:dyDescent="0.25">
      <c r="A6698"/>
      <c r="B6698"/>
      <c r="C6698"/>
      <c r="D6698"/>
      <c r="E6698"/>
      <c r="F6698"/>
      <c r="G6698"/>
      <c r="H6698"/>
    </row>
    <row r="6699" spans="1:8" ht="56.25" customHeight="1" x14ac:dyDescent="0.25">
      <c r="A6699"/>
      <c r="B6699"/>
      <c r="C6699"/>
      <c r="D6699"/>
      <c r="E6699"/>
      <c r="F6699"/>
      <c r="G6699"/>
      <c r="H6699"/>
    </row>
    <row r="6700" spans="1:8" ht="56.25" customHeight="1" x14ac:dyDescent="0.25">
      <c r="A6700"/>
      <c r="B6700"/>
      <c r="C6700"/>
      <c r="D6700"/>
      <c r="E6700"/>
      <c r="F6700"/>
      <c r="G6700"/>
      <c r="H6700"/>
    </row>
    <row r="6701" spans="1:8" ht="56.25" customHeight="1" x14ac:dyDescent="0.25">
      <c r="A6701"/>
      <c r="B6701"/>
      <c r="C6701"/>
      <c r="D6701"/>
      <c r="E6701"/>
      <c r="F6701"/>
      <c r="G6701"/>
      <c r="H6701"/>
    </row>
    <row r="6702" spans="1:8" ht="56.25" customHeight="1" x14ac:dyDescent="0.25">
      <c r="A6702"/>
      <c r="B6702"/>
      <c r="C6702"/>
      <c r="D6702"/>
      <c r="E6702"/>
      <c r="F6702"/>
      <c r="G6702"/>
      <c r="H6702"/>
    </row>
    <row r="6703" spans="1:8" ht="56.25" customHeight="1" x14ac:dyDescent="0.25">
      <c r="A6703"/>
      <c r="B6703"/>
      <c r="C6703"/>
      <c r="D6703"/>
      <c r="E6703"/>
      <c r="F6703"/>
      <c r="G6703"/>
      <c r="H6703"/>
    </row>
    <row r="6704" spans="1:8" ht="56.25" customHeight="1" x14ac:dyDescent="0.25">
      <c r="A6704"/>
      <c r="B6704"/>
      <c r="C6704"/>
      <c r="D6704"/>
      <c r="E6704"/>
      <c r="F6704"/>
      <c r="G6704"/>
      <c r="H6704"/>
    </row>
    <row r="6705" spans="1:8" ht="56.25" customHeight="1" x14ac:dyDescent="0.25">
      <c r="A6705"/>
      <c r="B6705"/>
      <c r="C6705"/>
      <c r="D6705"/>
      <c r="E6705"/>
      <c r="F6705"/>
      <c r="G6705"/>
      <c r="H6705"/>
    </row>
    <row r="6706" spans="1:8" ht="56.25" customHeight="1" x14ac:dyDescent="0.25">
      <c r="A6706"/>
      <c r="B6706"/>
      <c r="C6706"/>
      <c r="D6706"/>
      <c r="E6706"/>
      <c r="F6706"/>
      <c r="G6706"/>
      <c r="H6706"/>
    </row>
    <row r="6707" spans="1:8" ht="56.25" customHeight="1" x14ac:dyDescent="0.25">
      <c r="A6707"/>
      <c r="B6707"/>
      <c r="C6707"/>
      <c r="D6707"/>
      <c r="E6707"/>
      <c r="F6707"/>
      <c r="G6707"/>
      <c r="H6707"/>
    </row>
    <row r="6708" spans="1:8" ht="56.25" customHeight="1" x14ac:dyDescent="0.25">
      <c r="A6708"/>
      <c r="B6708"/>
      <c r="C6708"/>
      <c r="D6708"/>
      <c r="E6708"/>
      <c r="F6708"/>
      <c r="G6708"/>
      <c r="H6708"/>
    </row>
    <row r="6709" spans="1:8" ht="56.25" customHeight="1" x14ac:dyDescent="0.25">
      <c r="A6709"/>
      <c r="B6709"/>
      <c r="C6709"/>
      <c r="D6709"/>
      <c r="E6709"/>
      <c r="F6709"/>
      <c r="G6709"/>
      <c r="H6709"/>
    </row>
    <row r="6710" spans="1:8" ht="56.25" customHeight="1" x14ac:dyDescent="0.25">
      <c r="A6710"/>
      <c r="B6710"/>
      <c r="C6710"/>
      <c r="D6710"/>
      <c r="E6710"/>
      <c r="F6710"/>
      <c r="G6710"/>
      <c r="H6710"/>
    </row>
    <row r="6711" spans="1:8" ht="56.25" customHeight="1" x14ac:dyDescent="0.25">
      <c r="A6711"/>
      <c r="B6711"/>
      <c r="C6711"/>
      <c r="D6711"/>
      <c r="E6711"/>
      <c r="F6711"/>
      <c r="G6711"/>
      <c r="H6711"/>
    </row>
    <row r="6712" spans="1:8" ht="56.25" customHeight="1" x14ac:dyDescent="0.25">
      <c r="A6712"/>
      <c r="B6712"/>
      <c r="C6712"/>
      <c r="D6712"/>
      <c r="E6712"/>
      <c r="F6712"/>
      <c r="G6712"/>
      <c r="H6712"/>
    </row>
    <row r="6713" spans="1:8" ht="56.25" customHeight="1" x14ac:dyDescent="0.25">
      <c r="A6713"/>
      <c r="B6713"/>
      <c r="C6713"/>
      <c r="D6713"/>
      <c r="E6713"/>
      <c r="F6713"/>
      <c r="G6713"/>
      <c r="H6713"/>
    </row>
    <row r="6714" spans="1:8" ht="56.25" customHeight="1" x14ac:dyDescent="0.25">
      <c r="A6714"/>
      <c r="B6714"/>
      <c r="C6714"/>
      <c r="D6714"/>
      <c r="E6714"/>
      <c r="F6714"/>
      <c r="G6714"/>
      <c r="H6714"/>
    </row>
    <row r="6715" spans="1:8" ht="56.25" customHeight="1" x14ac:dyDescent="0.25">
      <c r="A6715"/>
      <c r="B6715"/>
      <c r="C6715"/>
      <c r="D6715"/>
      <c r="E6715"/>
      <c r="F6715"/>
      <c r="G6715"/>
      <c r="H6715"/>
    </row>
    <row r="6716" spans="1:8" ht="56.25" customHeight="1" x14ac:dyDescent="0.25">
      <c r="A6716"/>
      <c r="B6716"/>
      <c r="C6716"/>
      <c r="D6716"/>
      <c r="E6716"/>
      <c r="F6716"/>
      <c r="G6716"/>
      <c r="H6716"/>
    </row>
    <row r="6717" spans="1:8" ht="56.25" customHeight="1" x14ac:dyDescent="0.25">
      <c r="A6717"/>
      <c r="B6717"/>
      <c r="C6717"/>
      <c r="D6717"/>
      <c r="E6717"/>
      <c r="F6717"/>
      <c r="G6717"/>
      <c r="H6717"/>
    </row>
    <row r="6718" spans="1:8" ht="56.25" customHeight="1" x14ac:dyDescent="0.25">
      <c r="A6718"/>
      <c r="B6718"/>
      <c r="C6718"/>
      <c r="D6718"/>
      <c r="E6718"/>
      <c r="F6718"/>
      <c r="G6718"/>
      <c r="H6718"/>
    </row>
    <row r="6719" spans="1:8" ht="56.25" customHeight="1" x14ac:dyDescent="0.25">
      <c r="A6719"/>
      <c r="B6719"/>
      <c r="C6719"/>
      <c r="D6719"/>
      <c r="E6719"/>
      <c r="F6719"/>
      <c r="G6719"/>
      <c r="H6719"/>
    </row>
    <row r="6720" spans="1:8" ht="56.25" customHeight="1" x14ac:dyDescent="0.25">
      <c r="A6720"/>
      <c r="B6720"/>
      <c r="C6720"/>
      <c r="D6720"/>
      <c r="E6720"/>
      <c r="F6720"/>
      <c r="G6720"/>
      <c r="H6720"/>
    </row>
    <row r="6721" spans="1:8" ht="56.25" customHeight="1" x14ac:dyDescent="0.25">
      <c r="A6721"/>
      <c r="B6721"/>
      <c r="C6721"/>
      <c r="D6721"/>
      <c r="E6721"/>
      <c r="F6721"/>
      <c r="G6721"/>
      <c r="H6721"/>
    </row>
    <row r="6722" spans="1:8" ht="56.25" customHeight="1" x14ac:dyDescent="0.25">
      <c r="A6722"/>
      <c r="B6722"/>
      <c r="C6722"/>
      <c r="D6722"/>
      <c r="E6722"/>
      <c r="F6722"/>
      <c r="G6722"/>
      <c r="H6722"/>
    </row>
    <row r="6723" spans="1:8" ht="56.25" customHeight="1" x14ac:dyDescent="0.25">
      <c r="A6723"/>
      <c r="B6723"/>
      <c r="C6723"/>
      <c r="D6723"/>
      <c r="E6723"/>
      <c r="F6723"/>
      <c r="G6723"/>
      <c r="H6723"/>
    </row>
    <row r="6724" spans="1:8" ht="56.25" customHeight="1" x14ac:dyDescent="0.25">
      <c r="A6724"/>
      <c r="B6724"/>
      <c r="C6724"/>
      <c r="D6724"/>
      <c r="E6724"/>
      <c r="F6724"/>
      <c r="G6724"/>
      <c r="H6724"/>
    </row>
    <row r="6725" spans="1:8" ht="56.25" customHeight="1" x14ac:dyDescent="0.25">
      <c r="A6725"/>
      <c r="B6725"/>
      <c r="C6725"/>
      <c r="D6725"/>
      <c r="E6725"/>
      <c r="F6725"/>
      <c r="G6725"/>
      <c r="H6725"/>
    </row>
    <row r="6726" spans="1:8" ht="56.25" customHeight="1" x14ac:dyDescent="0.25">
      <c r="A6726"/>
      <c r="B6726"/>
      <c r="C6726"/>
      <c r="D6726"/>
      <c r="E6726"/>
      <c r="F6726"/>
      <c r="G6726"/>
      <c r="H6726"/>
    </row>
    <row r="6727" spans="1:8" ht="56.25" customHeight="1" x14ac:dyDescent="0.25">
      <c r="A6727"/>
      <c r="B6727"/>
      <c r="C6727"/>
      <c r="D6727"/>
      <c r="E6727"/>
      <c r="F6727"/>
      <c r="G6727"/>
      <c r="H6727"/>
    </row>
    <row r="6728" spans="1:8" ht="56.25" customHeight="1" x14ac:dyDescent="0.25">
      <c r="A6728"/>
      <c r="B6728"/>
      <c r="C6728"/>
      <c r="D6728"/>
      <c r="E6728"/>
      <c r="F6728"/>
      <c r="G6728"/>
      <c r="H6728"/>
    </row>
    <row r="6729" spans="1:8" ht="56.25" customHeight="1" x14ac:dyDescent="0.25">
      <c r="A6729"/>
      <c r="B6729"/>
      <c r="C6729"/>
      <c r="D6729"/>
      <c r="E6729"/>
      <c r="F6729"/>
      <c r="G6729"/>
      <c r="H6729"/>
    </row>
    <row r="6730" spans="1:8" ht="56.25" customHeight="1" x14ac:dyDescent="0.25">
      <c r="A6730"/>
      <c r="B6730"/>
      <c r="C6730"/>
      <c r="D6730"/>
      <c r="E6730"/>
      <c r="F6730"/>
      <c r="G6730"/>
      <c r="H6730"/>
    </row>
    <row r="6731" spans="1:8" ht="56.25" customHeight="1" x14ac:dyDescent="0.25">
      <c r="A6731"/>
      <c r="B6731"/>
      <c r="C6731"/>
      <c r="D6731"/>
      <c r="E6731"/>
      <c r="F6731"/>
      <c r="G6731"/>
      <c r="H6731"/>
    </row>
    <row r="6732" spans="1:8" ht="56.25" customHeight="1" x14ac:dyDescent="0.25">
      <c r="A6732"/>
      <c r="B6732"/>
      <c r="C6732"/>
      <c r="D6732"/>
      <c r="E6732"/>
      <c r="F6732"/>
      <c r="G6732"/>
      <c r="H6732"/>
    </row>
    <row r="6733" spans="1:8" ht="56.25" customHeight="1" x14ac:dyDescent="0.25">
      <c r="A6733"/>
      <c r="B6733"/>
      <c r="C6733"/>
      <c r="D6733"/>
      <c r="E6733"/>
      <c r="F6733"/>
      <c r="G6733"/>
      <c r="H6733"/>
    </row>
    <row r="6734" spans="1:8" ht="56.25" customHeight="1" x14ac:dyDescent="0.25">
      <c r="A6734"/>
      <c r="B6734"/>
      <c r="C6734"/>
      <c r="D6734"/>
      <c r="E6734"/>
      <c r="F6734"/>
      <c r="G6734"/>
      <c r="H6734"/>
    </row>
    <row r="6735" spans="1:8" ht="56.25" customHeight="1" x14ac:dyDescent="0.25">
      <c r="A6735"/>
      <c r="B6735"/>
      <c r="C6735"/>
      <c r="D6735"/>
      <c r="E6735"/>
      <c r="F6735"/>
      <c r="G6735"/>
      <c r="H6735"/>
    </row>
    <row r="6736" spans="1:8" ht="56.25" customHeight="1" x14ac:dyDescent="0.25">
      <c r="A6736"/>
      <c r="B6736"/>
      <c r="C6736"/>
      <c r="D6736"/>
      <c r="E6736"/>
      <c r="F6736"/>
      <c r="G6736"/>
      <c r="H6736"/>
    </row>
    <row r="6737" spans="1:8" ht="56.25" customHeight="1" x14ac:dyDescent="0.25">
      <c r="A6737"/>
      <c r="B6737"/>
      <c r="C6737"/>
      <c r="D6737"/>
      <c r="E6737"/>
      <c r="F6737"/>
      <c r="G6737"/>
      <c r="H6737"/>
    </row>
    <row r="6738" spans="1:8" ht="56.25" customHeight="1" x14ac:dyDescent="0.25">
      <c r="A6738"/>
      <c r="B6738"/>
      <c r="C6738"/>
      <c r="D6738"/>
      <c r="E6738"/>
      <c r="F6738"/>
      <c r="G6738"/>
      <c r="H6738"/>
    </row>
    <row r="6739" spans="1:8" ht="56.25" customHeight="1" x14ac:dyDescent="0.25">
      <c r="A6739"/>
      <c r="B6739"/>
      <c r="C6739"/>
      <c r="D6739"/>
      <c r="E6739"/>
      <c r="F6739"/>
      <c r="G6739"/>
      <c r="H6739"/>
    </row>
    <row r="6740" spans="1:8" ht="56.25" customHeight="1" x14ac:dyDescent="0.25">
      <c r="A6740"/>
      <c r="B6740"/>
      <c r="C6740"/>
      <c r="D6740"/>
      <c r="E6740"/>
      <c r="F6740"/>
      <c r="G6740"/>
      <c r="H6740"/>
    </row>
    <row r="6741" spans="1:8" ht="56.25" customHeight="1" x14ac:dyDescent="0.25">
      <c r="A6741"/>
      <c r="B6741"/>
      <c r="C6741"/>
      <c r="D6741"/>
      <c r="E6741"/>
      <c r="F6741"/>
      <c r="G6741"/>
      <c r="H6741"/>
    </row>
    <row r="6742" spans="1:8" ht="56.25" customHeight="1" x14ac:dyDescent="0.25">
      <c r="A6742"/>
      <c r="B6742"/>
      <c r="C6742"/>
      <c r="D6742"/>
      <c r="E6742"/>
      <c r="F6742"/>
      <c r="G6742"/>
      <c r="H6742"/>
    </row>
    <row r="6743" spans="1:8" ht="56.25" customHeight="1" x14ac:dyDescent="0.25">
      <c r="A6743"/>
      <c r="B6743"/>
      <c r="C6743"/>
      <c r="D6743"/>
      <c r="E6743"/>
      <c r="F6743"/>
      <c r="G6743"/>
      <c r="H6743"/>
    </row>
    <row r="6744" spans="1:8" ht="56.25" customHeight="1" x14ac:dyDescent="0.25">
      <c r="A6744"/>
      <c r="B6744"/>
      <c r="C6744"/>
      <c r="D6744"/>
      <c r="E6744"/>
      <c r="F6744"/>
      <c r="G6744"/>
      <c r="H6744"/>
    </row>
    <row r="6745" spans="1:8" ht="56.25" customHeight="1" x14ac:dyDescent="0.25">
      <c r="A6745"/>
      <c r="B6745"/>
      <c r="C6745"/>
      <c r="D6745"/>
      <c r="E6745"/>
      <c r="F6745"/>
      <c r="G6745"/>
      <c r="H6745"/>
    </row>
    <row r="6746" spans="1:8" ht="56.25" customHeight="1" x14ac:dyDescent="0.25">
      <c r="A6746"/>
      <c r="B6746"/>
      <c r="C6746"/>
      <c r="D6746"/>
      <c r="E6746"/>
      <c r="F6746"/>
      <c r="G6746"/>
      <c r="H6746"/>
    </row>
    <row r="6747" spans="1:8" ht="56.25" customHeight="1" x14ac:dyDescent="0.25">
      <c r="A6747"/>
      <c r="B6747"/>
      <c r="C6747"/>
      <c r="D6747"/>
      <c r="E6747"/>
      <c r="F6747"/>
      <c r="G6747"/>
      <c r="H6747"/>
    </row>
    <row r="6748" spans="1:8" ht="56.25" customHeight="1" x14ac:dyDescent="0.25">
      <c r="A6748"/>
      <c r="B6748"/>
      <c r="C6748"/>
      <c r="D6748"/>
      <c r="E6748"/>
      <c r="F6748"/>
      <c r="G6748"/>
      <c r="H6748"/>
    </row>
    <row r="6749" spans="1:8" ht="56.25" customHeight="1" x14ac:dyDescent="0.25">
      <c r="A6749"/>
      <c r="B6749"/>
      <c r="C6749"/>
      <c r="D6749"/>
      <c r="E6749"/>
      <c r="F6749"/>
      <c r="G6749"/>
      <c r="H6749"/>
    </row>
    <row r="6750" spans="1:8" ht="56.25" customHeight="1" x14ac:dyDescent="0.25">
      <c r="A6750"/>
      <c r="B6750"/>
      <c r="C6750"/>
      <c r="D6750"/>
      <c r="E6750"/>
      <c r="F6750"/>
      <c r="G6750"/>
      <c r="H6750"/>
    </row>
    <row r="6751" spans="1:8" ht="56.25" customHeight="1" x14ac:dyDescent="0.25">
      <c r="A6751"/>
      <c r="B6751"/>
      <c r="C6751"/>
      <c r="D6751"/>
      <c r="E6751"/>
      <c r="F6751"/>
      <c r="G6751"/>
      <c r="H6751"/>
    </row>
    <row r="6752" spans="1:8" ht="56.25" customHeight="1" x14ac:dyDescent="0.25">
      <c r="A6752"/>
      <c r="B6752"/>
      <c r="C6752"/>
      <c r="D6752"/>
      <c r="E6752"/>
      <c r="F6752"/>
      <c r="G6752"/>
      <c r="H6752"/>
    </row>
    <row r="6753" spans="1:8" ht="56.25" customHeight="1" x14ac:dyDescent="0.25">
      <c r="A6753"/>
      <c r="B6753"/>
      <c r="C6753"/>
      <c r="D6753"/>
      <c r="E6753"/>
      <c r="F6753"/>
      <c r="G6753"/>
      <c r="H6753"/>
    </row>
    <row r="6754" spans="1:8" ht="56.25" customHeight="1" x14ac:dyDescent="0.25">
      <c r="A6754"/>
      <c r="B6754"/>
      <c r="C6754"/>
      <c r="D6754"/>
      <c r="E6754"/>
      <c r="F6754"/>
      <c r="G6754"/>
      <c r="H6754"/>
    </row>
    <row r="6755" spans="1:8" ht="56.25" customHeight="1" x14ac:dyDescent="0.25">
      <c r="A6755"/>
      <c r="B6755"/>
      <c r="C6755"/>
      <c r="D6755"/>
      <c r="E6755"/>
      <c r="F6755"/>
      <c r="G6755"/>
      <c r="H6755"/>
    </row>
    <row r="6756" spans="1:8" ht="56.25" customHeight="1" x14ac:dyDescent="0.25">
      <c r="A6756"/>
      <c r="B6756"/>
      <c r="C6756"/>
      <c r="D6756"/>
      <c r="E6756"/>
      <c r="F6756"/>
      <c r="G6756"/>
      <c r="H6756"/>
    </row>
    <row r="6757" spans="1:8" ht="56.25" customHeight="1" x14ac:dyDescent="0.25">
      <c r="A6757"/>
      <c r="B6757"/>
      <c r="C6757"/>
      <c r="D6757"/>
      <c r="E6757"/>
      <c r="F6757"/>
      <c r="G6757"/>
      <c r="H6757"/>
    </row>
    <row r="6758" spans="1:8" ht="56.25" customHeight="1" x14ac:dyDescent="0.25">
      <c r="A6758"/>
      <c r="B6758"/>
      <c r="C6758"/>
      <c r="D6758"/>
      <c r="E6758"/>
      <c r="F6758"/>
      <c r="G6758"/>
      <c r="H6758"/>
    </row>
    <row r="6759" spans="1:8" ht="56.25" customHeight="1" x14ac:dyDescent="0.25">
      <c r="A6759"/>
      <c r="B6759"/>
      <c r="C6759"/>
      <c r="D6759"/>
      <c r="E6759"/>
      <c r="F6759"/>
      <c r="G6759"/>
      <c r="H6759"/>
    </row>
    <row r="6760" spans="1:8" ht="56.25" customHeight="1" x14ac:dyDescent="0.25">
      <c r="A6760"/>
      <c r="B6760"/>
      <c r="C6760"/>
      <c r="D6760"/>
      <c r="E6760"/>
      <c r="F6760"/>
      <c r="G6760"/>
      <c r="H6760"/>
    </row>
    <row r="6761" spans="1:8" ht="56.25" customHeight="1" x14ac:dyDescent="0.25">
      <c r="A6761"/>
      <c r="B6761"/>
      <c r="C6761"/>
      <c r="D6761"/>
      <c r="E6761"/>
      <c r="F6761"/>
      <c r="G6761"/>
      <c r="H6761"/>
    </row>
    <row r="6762" spans="1:8" ht="56.25" customHeight="1" x14ac:dyDescent="0.25">
      <c r="A6762"/>
      <c r="B6762"/>
      <c r="C6762"/>
      <c r="D6762"/>
      <c r="E6762"/>
      <c r="F6762"/>
      <c r="G6762"/>
      <c r="H6762"/>
    </row>
    <row r="6763" spans="1:8" ht="56.25" customHeight="1" x14ac:dyDescent="0.25">
      <c r="A6763"/>
      <c r="B6763"/>
      <c r="C6763"/>
      <c r="D6763"/>
      <c r="E6763"/>
      <c r="F6763"/>
      <c r="G6763"/>
      <c r="H6763"/>
    </row>
    <row r="6764" spans="1:8" ht="56.25" customHeight="1" x14ac:dyDescent="0.25">
      <c r="A6764"/>
      <c r="B6764"/>
      <c r="C6764"/>
      <c r="D6764"/>
      <c r="E6764"/>
      <c r="F6764"/>
      <c r="G6764"/>
      <c r="H6764"/>
    </row>
    <row r="6765" spans="1:8" ht="56.25" customHeight="1" x14ac:dyDescent="0.25">
      <c r="A6765"/>
      <c r="B6765"/>
      <c r="C6765"/>
      <c r="D6765"/>
      <c r="E6765"/>
      <c r="F6765"/>
      <c r="G6765"/>
      <c r="H6765"/>
    </row>
    <row r="6766" spans="1:8" ht="56.25" customHeight="1" x14ac:dyDescent="0.25">
      <c r="A6766"/>
      <c r="B6766"/>
      <c r="C6766"/>
      <c r="D6766"/>
      <c r="E6766"/>
      <c r="F6766"/>
      <c r="G6766"/>
      <c r="H6766"/>
    </row>
    <row r="6767" spans="1:8" ht="56.25" customHeight="1" x14ac:dyDescent="0.25">
      <c r="A6767"/>
      <c r="B6767"/>
      <c r="C6767"/>
      <c r="D6767"/>
      <c r="E6767"/>
      <c r="F6767"/>
      <c r="G6767"/>
      <c r="H6767"/>
    </row>
    <row r="6768" spans="1:8" ht="56.25" customHeight="1" x14ac:dyDescent="0.25">
      <c r="A6768"/>
      <c r="B6768"/>
      <c r="C6768"/>
      <c r="D6768"/>
      <c r="E6768"/>
      <c r="F6768"/>
      <c r="G6768"/>
      <c r="H6768"/>
    </row>
    <row r="6769" spans="1:8" ht="56.25" customHeight="1" x14ac:dyDescent="0.25">
      <c r="A6769"/>
      <c r="B6769"/>
      <c r="C6769"/>
      <c r="D6769"/>
      <c r="E6769"/>
      <c r="F6769"/>
      <c r="G6769"/>
      <c r="H6769"/>
    </row>
    <row r="6770" spans="1:8" ht="56.25" customHeight="1" x14ac:dyDescent="0.25">
      <c r="A6770"/>
      <c r="B6770"/>
      <c r="C6770"/>
      <c r="D6770"/>
      <c r="E6770"/>
      <c r="F6770"/>
      <c r="G6770"/>
      <c r="H6770"/>
    </row>
    <row r="6771" spans="1:8" ht="56.25" customHeight="1" x14ac:dyDescent="0.25">
      <c r="A6771"/>
      <c r="B6771"/>
      <c r="C6771"/>
      <c r="D6771"/>
      <c r="E6771"/>
      <c r="F6771"/>
      <c r="G6771"/>
      <c r="H6771"/>
    </row>
    <row r="6772" spans="1:8" ht="56.25" customHeight="1" x14ac:dyDescent="0.25">
      <c r="A6772"/>
      <c r="B6772"/>
      <c r="C6772"/>
      <c r="D6772"/>
      <c r="E6772"/>
      <c r="F6772"/>
      <c r="G6772"/>
      <c r="H6772"/>
    </row>
    <row r="6773" spans="1:8" ht="56.25" customHeight="1" x14ac:dyDescent="0.25">
      <c r="A6773"/>
      <c r="B6773"/>
      <c r="C6773"/>
      <c r="D6773"/>
      <c r="E6773"/>
      <c r="F6773"/>
      <c r="G6773"/>
      <c r="H6773"/>
    </row>
    <row r="6774" spans="1:8" ht="56.25" customHeight="1" x14ac:dyDescent="0.25">
      <c r="A6774"/>
      <c r="B6774"/>
      <c r="C6774"/>
      <c r="D6774"/>
      <c r="E6774"/>
      <c r="F6774"/>
      <c r="G6774"/>
      <c r="H6774"/>
    </row>
    <row r="6775" spans="1:8" ht="56.25" customHeight="1" x14ac:dyDescent="0.25">
      <c r="A6775"/>
      <c r="B6775"/>
      <c r="C6775"/>
      <c r="D6775"/>
      <c r="E6775"/>
      <c r="F6775"/>
      <c r="G6775"/>
      <c r="H6775"/>
    </row>
    <row r="6776" spans="1:8" ht="56.25" customHeight="1" x14ac:dyDescent="0.25">
      <c r="A6776"/>
      <c r="B6776"/>
      <c r="C6776"/>
      <c r="D6776"/>
      <c r="E6776"/>
      <c r="F6776"/>
      <c r="G6776"/>
      <c r="H6776"/>
    </row>
    <row r="6777" spans="1:8" ht="56.25" customHeight="1" x14ac:dyDescent="0.25">
      <c r="A6777"/>
      <c r="B6777"/>
      <c r="C6777"/>
      <c r="D6777"/>
      <c r="E6777"/>
      <c r="F6777"/>
      <c r="G6777"/>
      <c r="H6777"/>
    </row>
    <row r="6778" spans="1:8" ht="56.25" customHeight="1" x14ac:dyDescent="0.25">
      <c r="A6778"/>
      <c r="B6778"/>
      <c r="C6778"/>
      <c r="D6778"/>
      <c r="E6778"/>
      <c r="F6778"/>
      <c r="G6778"/>
      <c r="H6778"/>
    </row>
    <row r="6779" spans="1:8" ht="56.25" customHeight="1" x14ac:dyDescent="0.25">
      <c r="A6779"/>
      <c r="B6779"/>
      <c r="C6779"/>
      <c r="D6779"/>
      <c r="E6779"/>
      <c r="F6779"/>
      <c r="G6779"/>
      <c r="H6779"/>
    </row>
    <row r="6780" spans="1:8" ht="56.25" customHeight="1" x14ac:dyDescent="0.25">
      <c r="A6780"/>
      <c r="B6780"/>
      <c r="C6780"/>
      <c r="D6780"/>
      <c r="E6780"/>
      <c r="F6780"/>
      <c r="G6780"/>
      <c r="H6780"/>
    </row>
    <row r="6781" spans="1:8" ht="56.25" customHeight="1" x14ac:dyDescent="0.25">
      <c r="A6781"/>
      <c r="B6781"/>
      <c r="C6781"/>
      <c r="D6781"/>
      <c r="E6781"/>
      <c r="F6781"/>
      <c r="G6781"/>
      <c r="H6781"/>
    </row>
    <row r="6782" spans="1:8" ht="56.25" customHeight="1" x14ac:dyDescent="0.25">
      <c r="A6782"/>
      <c r="B6782"/>
      <c r="C6782"/>
      <c r="D6782"/>
      <c r="E6782"/>
      <c r="F6782"/>
      <c r="G6782"/>
      <c r="H6782"/>
    </row>
    <row r="6783" spans="1:8" ht="56.25" customHeight="1" x14ac:dyDescent="0.25">
      <c r="A6783"/>
      <c r="B6783"/>
      <c r="C6783"/>
      <c r="D6783"/>
      <c r="E6783"/>
      <c r="F6783"/>
      <c r="G6783"/>
      <c r="H6783"/>
    </row>
    <row r="6784" spans="1:8" ht="56.25" customHeight="1" x14ac:dyDescent="0.25">
      <c r="A6784"/>
      <c r="B6784"/>
      <c r="C6784"/>
      <c r="D6784"/>
      <c r="E6784"/>
      <c r="F6784"/>
      <c r="G6784"/>
      <c r="H6784"/>
    </row>
    <row r="6785" spans="1:8" ht="56.25" customHeight="1" x14ac:dyDescent="0.25">
      <c r="A6785"/>
      <c r="B6785"/>
      <c r="C6785"/>
      <c r="D6785"/>
      <c r="E6785"/>
      <c r="F6785"/>
      <c r="G6785"/>
      <c r="H6785"/>
    </row>
    <row r="6786" spans="1:8" ht="56.25" customHeight="1" x14ac:dyDescent="0.25">
      <c r="A6786"/>
      <c r="B6786"/>
      <c r="C6786"/>
      <c r="D6786"/>
      <c r="E6786"/>
      <c r="F6786"/>
      <c r="G6786"/>
      <c r="H6786"/>
    </row>
    <row r="6787" spans="1:8" ht="56.25" customHeight="1" x14ac:dyDescent="0.25">
      <c r="A6787"/>
      <c r="B6787"/>
      <c r="C6787"/>
      <c r="D6787"/>
      <c r="E6787"/>
      <c r="F6787"/>
      <c r="G6787"/>
      <c r="H6787"/>
    </row>
    <row r="6788" spans="1:8" ht="56.25" customHeight="1" x14ac:dyDescent="0.25">
      <c r="A6788"/>
      <c r="B6788"/>
      <c r="C6788"/>
      <c r="D6788"/>
      <c r="E6788"/>
      <c r="F6788"/>
      <c r="G6788"/>
      <c r="H6788"/>
    </row>
    <row r="6789" spans="1:8" ht="56.25" customHeight="1" x14ac:dyDescent="0.25">
      <c r="A6789"/>
      <c r="B6789"/>
      <c r="C6789"/>
      <c r="D6789"/>
      <c r="E6789"/>
      <c r="F6789"/>
      <c r="G6789"/>
      <c r="H6789"/>
    </row>
    <row r="6790" spans="1:8" ht="56.25" customHeight="1" x14ac:dyDescent="0.25">
      <c r="A6790"/>
      <c r="B6790"/>
      <c r="C6790"/>
      <c r="D6790"/>
      <c r="E6790"/>
      <c r="F6790"/>
      <c r="G6790"/>
      <c r="H6790"/>
    </row>
    <row r="6791" spans="1:8" ht="56.25" customHeight="1" x14ac:dyDescent="0.25">
      <c r="A6791"/>
      <c r="B6791"/>
      <c r="C6791"/>
      <c r="D6791"/>
      <c r="E6791"/>
      <c r="F6791"/>
      <c r="G6791"/>
      <c r="H6791"/>
    </row>
    <row r="6792" spans="1:8" ht="56.25" customHeight="1" x14ac:dyDescent="0.25">
      <c r="A6792"/>
      <c r="B6792"/>
      <c r="C6792"/>
      <c r="D6792"/>
      <c r="E6792"/>
      <c r="F6792"/>
      <c r="G6792"/>
      <c r="H6792"/>
    </row>
    <row r="6793" spans="1:8" ht="56.25" customHeight="1" x14ac:dyDescent="0.25">
      <c r="A6793"/>
      <c r="B6793"/>
      <c r="C6793"/>
      <c r="D6793"/>
      <c r="E6793"/>
      <c r="F6793"/>
      <c r="G6793"/>
      <c r="H6793"/>
    </row>
    <row r="6794" spans="1:8" ht="56.25" customHeight="1" x14ac:dyDescent="0.25">
      <c r="A6794"/>
      <c r="B6794"/>
      <c r="C6794"/>
      <c r="D6794"/>
      <c r="E6794"/>
      <c r="F6794"/>
      <c r="G6794"/>
      <c r="H6794"/>
    </row>
    <row r="6795" spans="1:8" ht="56.25" customHeight="1" x14ac:dyDescent="0.25">
      <c r="A6795"/>
      <c r="B6795"/>
      <c r="C6795"/>
      <c r="D6795"/>
      <c r="E6795"/>
      <c r="F6795"/>
      <c r="G6795"/>
      <c r="H6795"/>
    </row>
    <row r="6796" spans="1:8" ht="56.25" customHeight="1" x14ac:dyDescent="0.25">
      <c r="A6796"/>
      <c r="B6796"/>
      <c r="C6796"/>
      <c r="D6796"/>
      <c r="E6796"/>
      <c r="F6796"/>
      <c r="G6796"/>
      <c r="H6796"/>
    </row>
    <row r="6797" spans="1:8" ht="56.25" customHeight="1" x14ac:dyDescent="0.25">
      <c r="A6797"/>
      <c r="B6797"/>
      <c r="C6797"/>
      <c r="D6797"/>
      <c r="E6797"/>
      <c r="F6797"/>
      <c r="G6797"/>
      <c r="H6797"/>
    </row>
    <row r="6798" spans="1:8" ht="56.25" customHeight="1" x14ac:dyDescent="0.25">
      <c r="A6798"/>
      <c r="B6798"/>
      <c r="C6798"/>
      <c r="D6798"/>
      <c r="E6798"/>
      <c r="F6798"/>
      <c r="G6798"/>
      <c r="H6798"/>
    </row>
    <row r="6799" spans="1:8" ht="56.25" customHeight="1" x14ac:dyDescent="0.25">
      <c r="A6799"/>
      <c r="B6799"/>
      <c r="C6799"/>
      <c r="D6799"/>
      <c r="E6799"/>
      <c r="F6799"/>
      <c r="G6799"/>
      <c r="H6799"/>
    </row>
    <row r="6800" spans="1:8" ht="56.25" customHeight="1" x14ac:dyDescent="0.25">
      <c r="A6800"/>
      <c r="B6800"/>
      <c r="C6800"/>
      <c r="D6800"/>
      <c r="E6800"/>
      <c r="F6800"/>
      <c r="G6800"/>
      <c r="H6800"/>
    </row>
    <row r="6801" spans="1:8" ht="56.25" customHeight="1" x14ac:dyDescent="0.25">
      <c r="A6801"/>
      <c r="B6801"/>
      <c r="C6801"/>
      <c r="D6801"/>
      <c r="E6801"/>
      <c r="F6801"/>
      <c r="G6801"/>
      <c r="H6801"/>
    </row>
    <row r="6802" spans="1:8" ht="56.25" customHeight="1" x14ac:dyDescent="0.25">
      <c r="A6802"/>
      <c r="B6802"/>
      <c r="C6802"/>
      <c r="D6802"/>
      <c r="E6802"/>
      <c r="F6802"/>
      <c r="G6802"/>
      <c r="H6802"/>
    </row>
    <row r="6803" spans="1:8" ht="56.25" customHeight="1" x14ac:dyDescent="0.25">
      <c r="A6803"/>
      <c r="B6803"/>
      <c r="C6803"/>
      <c r="D6803"/>
      <c r="E6803"/>
      <c r="F6803"/>
      <c r="G6803"/>
      <c r="H6803"/>
    </row>
    <row r="6804" spans="1:8" ht="56.25" customHeight="1" x14ac:dyDescent="0.25">
      <c r="A6804"/>
      <c r="B6804"/>
      <c r="C6804"/>
      <c r="D6804"/>
      <c r="E6804"/>
      <c r="F6804"/>
      <c r="G6804"/>
      <c r="H6804"/>
    </row>
    <row r="6805" spans="1:8" ht="56.25" customHeight="1" x14ac:dyDescent="0.25">
      <c r="A6805"/>
      <c r="B6805"/>
      <c r="C6805"/>
      <c r="D6805"/>
      <c r="E6805"/>
      <c r="F6805"/>
      <c r="G6805"/>
      <c r="H6805"/>
    </row>
    <row r="6806" spans="1:8" ht="56.25" customHeight="1" x14ac:dyDescent="0.25">
      <c r="A6806"/>
      <c r="B6806"/>
      <c r="C6806"/>
      <c r="D6806"/>
      <c r="E6806"/>
      <c r="F6806"/>
      <c r="G6806"/>
      <c r="H6806"/>
    </row>
    <row r="6807" spans="1:8" ht="56.25" customHeight="1" x14ac:dyDescent="0.25">
      <c r="A6807"/>
      <c r="B6807"/>
      <c r="C6807"/>
      <c r="D6807"/>
      <c r="E6807"/>
      <c r="F6807"/>
      <c r="G6807"/>
      <c r="H6807"/>
    </row>
    <row r="6808" spans="1:8" ht="56.25" customHeight="1" x14ac:dyDescent="0.25">
      <c r="A6808"/>
      <c r="B6808"/>
      <c r="C6808"/>
      <c r="D6808"/>
      <c r="E6808"/>
      <c r="F6808"/>
      <c r="G6808"/>
      <c r="H6808"/>
    </row>
    <row r="6809" spans="1:8" ht="56.25" customHeight="1" x14ac:dyDescent="0.25">
      <c r="A6809"/>
      <c r="B6809"/>
      <c r="C6809"/>
      <c r="D6809"/>
      <c r="E6809"/>
      <c r="F6809"/>
      <c r="G6809"/>
      <c r="H6809"/>
    </row>
    <row r="6810" spans="1:8" ht="56.25" customHeight="1" x14ac:dyDescent="0.25">
      <c r="A6810"/>
      <c r="B6810"/>
      <c r="C6810"/>
      <c r="D6810"/>
      <c r="E6810"/>
      <c r="F6810"/>
      <c r="G6810"/>
      <c r="H6810"/>
    </row>
    <row r="6811" spans="1:8" ht="56.25" customHeight="1" x14ac:dyDescent="0.25">
      <c r="A6811"/>
      <c r="B6811"/>
      <c r="C6811"/>
      <c r="D6811"/>
      <c r="E6811"/>
      <c r="F6811"/>
      <c r="G6811"/>
      <c r="H6811"/>
    </row>
    <row r="6812" spans="1:8" ht="56.25" customHeight="1" x14ac:dyDescent="0.25">
      <c r="A6812"/>
      <c r="B6812"/>
      <c r="C6812"/>
      <c r="D6812"/>
      <c r="E6812"/>
      <c r="F6812"/>
      <c r="G6812"/>
      <c r="H6812"/>
    </row>
    <row r="6813" spans="1:8" ht="56.25" customHeight="1" x14ac:dyDescent="0.25">
      <c r="A6813"/>
      <c r="B6813"/>
      <c r="C6813"/>
      <c r="D6813"/>
      <c r="E6813"/>
      <c r="F6813"/>
      <c r="G6813"/>
      <c r="H6813"/>
    </row>
    <row r="6814" spans="1:8" ht="56.25" customHeight="1" x14ac:dyDescent="0.25">
      <c r="A6814"/>
      <c r="B6814"/>
      <c r="C6814"/>
      <c r="D6814"/>
      <c r="E6814"/>
      <c r="F6814"/>
      <c r="G6814"/>
      <c r="H6814"/>
    </row>
    <row r="6815" spans="1:8" ht="56.25" customHeight="1" x14ac:dyDescent="0.25">
      <c r="A6815"/>
      <c r="B6815"/>
      <c r="C6815"/>
      <c r="D6815"/>
      <c r="E6815"/>
      <c r="F6815"/>
      <c r="G6815"/>
      <c r="H6815"/>
    </row>
    <row r="6816" spans="1:8" ht="56.25" customHeight="1" x14ac:dyDescent="0.25">
      <c r="A6816"/>
      <c r="B6816"/>
      <c r="C6816"/>
      <c r="D6816"/>
      <c r="E6816"/>
      <c r="F6816"/>
      <c r="G6816"/>
      <c r="H6816"/>
    </row>
    <row r="6817" spans="1:8" ht="56.25" customHeight="1" x14ac:dyDescent="0.25">
      <c r="A6817"/>
      <c r="B6817"/>
      <c r="C6817"/>
      <c r="D6817"/>
      <c r="E6817"/>
      <c r="F6817"/>
      <c r="G6817"/>
      <c r="H6817"/>
    </row>
    <row r="6818" spans="1:8" ht="56.25" customHeight="1" x14ac:dyDescent="0.25">
      <c r="A6818"/>
      <c r="B6818"/>
      <c r="C6818"/>
      <c r="D6818"/>
      <c r="E6818"/>
      <c r="F6818"/>
      <c r="G6818"/>
      <c r="H6818"/>
    </row>
    <row r="6819" spans="1:8" ht="56.25" customHeight="1" x14ac:dyDescent="0.25">
      <c r="A6819"/>
      <c r="B6819"/>
      <c r="C6819"/>
      <c r="D6819"/>
      <c r="E6819"/>
      <c r="F6819"/>
      <c r="G6819"/>
      <c r="H6819"/>
    </row>
    <row r="6820" spans="1:8" ht="56.25" customHeight="1" x14ac:dyDescent="0.25">
      <c r="A6820"/>
      <c r="B6820"/>
      <c r="C6820"/>
      <c r="D6820"/>
      <c r="E6820"/>
      <c r="F6820"/>
      <c r="G6820"/>
      <c r="H6820"/>
    </row>
    <row r="6821" spans="1:8" ht="56.25" customHeight="1" x14ac:dyDescent="0.25">
      <c r="A6821"/>
      <c r="B6821"/>
      <c r="C6821"/>
      <c r="D6821"/>
      <c r="E6821"/>
      <c r="F6821"/>
      <c r="G6821"/>
      <c r="H6821"/>
    </row>
    <row r="6822" spans="1:8" ht="56.25" customHeight="1" x14ac:dyDescent="0.25">
      <c r="A6822"/>
      <c r="B6822"/>
      <c r="C6822"/>
      <c r="D6822"/>
      <c r="E6822"/>
      <c r="F6822"/>
      <c r="G6822"/>
      <c r="H6822"/>
    </row>
    <row r="6823" spans="1:8" ht="56.25" customHeight="1" x14ac:dyDescent="0.25">
      <c r="A6823"/>
      <c r="B6823"/>
      <c r="C6823"/>
      <c r="D6823"/>
      <c r="E6823"/>
      <c r="F6823"/>
      <c r="G6823"/>
      <c r="H6823"/>
    </row>
    <row r="6824" spans="1:8" ht="56.25" customHeight="1" x14ac:dyDescent="0.25">
      <c r="A6824"/>
      <c r="B6824"/>
      <c r="C6824"/>
      <c r="D6824"/>
      <c r="E6824"/>
      <c r="F6824"/>
      <c r="G6824"/>
      <c r="H6824"/>
    </row>
    <row r="6825" spans="1:8" ht="56.25" customHeight="1" x14ac:dyDescent="0.25">
      <c r="A6825"/>
      <c r="B6825"/>
      <c r="C6825"/>
      <c r="D6825"/>
      <c r="E6825"/>
      <c r="F6825"/>
      <c r="G6825"/>
      <c r="H6825"/>
    </row>
    <row r="6826" spans="1:8" ht="56.25" customHeight="1" x14ac:dyDescent="0.25">
      <c r="A6826"/>
      <c r="B6826"/>
      <c r="C6826"/>
      <c r="D6826"/>
      <c r="E6826"/>
      <c r="F6826"/>
      <c r="G6826"/>
      <c r="H6826"/>
    </row>
    <row r="6827" spans="1:8" ht="56.25" customHeight="1" x14ac:dyDescent="0.25">
      <c r="A6827"/>
      <c r="B6827"/>
      <c r="C6827"/>
      <c r="D6827"/>
      <c r="E6827"/>
      <c r="F6827"/>
      <c r="G6827"/>
      <c r="H6827"/>
    </row>
    <row r="6828" spans="1:8" ht="56.25" customHeight="1" x14ac:dyDescent="0.25">
      <c r="A6828"/>
      <c r="B6828"/>
      <c r="C6828"/>
      <c r="D6828"/>
      <c r="E6828"/>
      <c r="F6828"/>
      <c r="G6828"/>
      <c r="H6828"/>
    </row>
    <row r="6829" spans="1:8" ht="56.25" customHeight="1" x14ac:dyDescent="0.25">
      <c r="A6829"/>
      <c r="B6829"/>
      <c r="C6829"/>
      <c r="D6829"/>
      <c r="E6829"/>
      <c r="F6829"/>
      <c r="G6829"/>
      <c r="H6829"/>
    </row>
    <row r="6830" spans="1:8" ht="56.25" customHeight="1" x14ac:dyDescent="0.25">
      <c r="A6830"/>
      <c r="B6830"/>
      <c r="C6830"/>
      <c r="D6830"/>
      <c r="E6830"/>
      <c r="F6830"/>
      <c r="G6830"/>
      <c r="H6830"/>
    </row>
    <row r="6831" spans="1:8" ht="56.25" customHeight="1" x14ac:dyDescent="0.25">
      <c r="A6831"/>
      <c r="B6831"/>
      <c r="C6831"/>
      <c r="D6831"/>
      <c r="E6831"/>
      <c r="F6831"/>
      <c r="G6831"/>
      <c r="H6831"/>
    </row>
    <row r="6832" spans="1:8" ht="56.25" customHeight="1" x14ac:dyDescent="0.25">
      <c r="A6832"/>
      <c r="B6832"/>
      <c r="C6832"/>
      <c r="D6832"/>
      <c r="E6832"/>
      <c r="F6832"/>
      <c r="G6832"/>
      <c r="H6832"/>
    </row>
    <row r="6833" spans="1:8" ht="56.25" customHeight="1" x14ac:dyDescent="0.25">
      <c r="A6833"/>
      <c r="B6833"/>
      <c r="C6833"/>
      <c r="D6833"/>
      <c r="E6833"/>
      <c r="F6833"/>
      <c r="G6833"/>
      <c r="H6833"/>
    </row>
    <row r="6834" spans="1:8" ht="56.25" customHeight="1" x14ac:dyDescent="0.25">
      <c r="A6834"/>
      <c r="B6834"/>
      <c r="C6834"/>
      <c r="D6834"/>
      <c r="E6834"/>
      <c r="F6834"/>
      <c r="G6834"/>
      <c r="H6834"/>
    </row>
    <row r="6835" spans="1:8" ht="56.25" customHeight="1" x14ac:dyDescent="0.25">
      <c r="A6835"/>
      <c r="B6835"/>
      <c r="C6835"/>
      <c r="D6835"/>
      <c r="E6835"/>
      <c r="F6835"/>
      <c r="G6835"/>
      <c r="H6835"/>
    </row>
    <row r="6836" spans="1:8" ht="56.25" customHeight="1" x14ac:dyDescent="0.25">
      <c r="A6836"/>
      <c r="B6836"/>
      <c r="C6836"/>
      <c r="D6836"/>
      <c r="E6836"/>
      <c r="F6836"/>
      <c r="G6836"/>
      <c r="H6836"/>
    </row>
    <row r="6837" spans="1:8" ht="56.25" customHeight="1" x14ac:dyDescent="0.25">
      <c r="A6837"/>
      <c r="B6837"/>
      <c r="C6837"/>
      <c r="D6837"/>
      <c r="E6837"/>
      <c r="F6837"/>
      <c r="G6837"/>
      <c r="H6837"/>
    </row>
    <row r="6838" spans="1:8" ht="56.25" customHeight="1" x14ac:dyDescent="0.25">
      <c r="A6838"/>
      <c r="B6838"/>
      <c r="C6838"/>
      <c r="D6838"/>
      <c r="E6838"/>
      <c r="F6838"/>
      <c r="G6838"/>
      <c r="H6838"/>
    </row>
    <row r="6839" spans="1:8" ht="56.25" customHeight="1" x14ac:dyDescent="0.25">
      <c r="A6839"/>
      <c r="B6839"/>
      <c r="C6839"/>
      <c r="D6839"/>
      <c r="E6839"/>
      <c r="F6839"/>
      <c r="G6839"/>
      <c r="H6839"/>
    </row>
    <row r="6840" spans="1:8" ht="56.25" customHeight="1" x14ac:dyDescent="0.25">
      <c r="A6840"/>
      <c r="B6840"/>
      <c r="C6840"/>
      <c r="D6840"/>
      <c r="E6840"/>
      <c r="F6840"/>
      <c r="G6840"/>
      <c r="H6840"/>
    </row>
    <row r="6841" spans="1:8" ht="56.25" customHeight="1" x14ac:dyDescent="0.25">
      <c r="A6841"/>
      <c r="B6841"/>
      <c r="C6841"/>
      <c r="D6841"/>
      <c r="E6841"/>
      <c r="F6841"/>
      <c r="G6841"/>
      <c r="H6841"/>
    </row>
    <row r="6842" spans="1:8" ht="56.25" customHeight="1" x14ac:dyDescent="0.25">
      <c r="A6842"/>
      <c r="B6842"/>
      <c r="C6842"/>
      <c r="D6842"/>
      <c r="E6842"/>
      <c r="F6842"/>
      <c r="G6842"/>
      <c r="H6842"/>
    </row>
    <row r="6843" spans="1:8" ht="56.25" customHeight="1" x14ac:dyDescent="0.25">
      <c r="A6843"/>
      <c r="B6843"/>
      <c r="C6843"/>
      <c r="D6843"/>
      <c r="E6843"/>
      <c r="F6843"/>
      <c r="G6843"/>
      <c r="H6843"/>
    </row>
    <row r="6844" spans="1:8" ht="56.25" customHeight="1" x14ac:dyDescent="0.25">
      <c r="A6844"/>
      <c r="B6844"/>
      <c r="C6844"/>
      <c r="D6844"/>
      <c r="E6844"/>
      <c r="F6844"/>
      <c r="G6844"/>
      <c r="H6844"/>
    </row>
    <row r="6845" spans="1:8" ht="56.25" customHeight="1" x14ac:dyDescent="0.25">
      <c r="A6845"/>
      <c r="B6845"/>
      <c r="C6845"/>
      <c r="D6845"/>
      <c r="E6845"/>
      <c r="F6845"/>
      <c r="G6845"/>
      <c r="H6845"/>
    </row>
    <row r="6846" spans="1:8" ht="56.25" customHeight="1" x14ac:dyDescent="0.25">
      <c r="A6846"/>
      <c r="B6846"/>
      <c r="C6846"/>
      <c r="D6846"/>
      <c r="E6846"/>
      <c r="F6846"/>
      <c r="G6846"/>
      <c r="H6846"/>
    </row>
    <row r="6847" spans="1:8" ht="56.25" customHeight="1" x14ac:dyDescent="0.25">
      <c r="A6847"/>
      <c r="B6847"/>
      <c r="C6847"/>
      <c r="D6847"/>
      <c r="E6847"/>
      <c r="F6847"/>
      <c r="G6847"/>
      <c r="H6847"/>
    </row>
    <row r="6848" spans="1:8" ht="56.25" customHeight="1" x14ac:dyDescent="0.25">
      <c r="A6848"/>
      <c r="B6848"/>
      <c r="C6848"/>
      <c r="D6848"/>
      <c r="E6848"/>
      <c r="F6848"/>
      <c r="G6848"/>
      <c r="H6848"/>
    </row>
    <row r="6849" spans="1:8" ht="56.25" customHeight="1" x14ac:dyDescent="0.25">
      <c r="A6849"/>
      <c r="B6849"/>
      <c r="C6849"/>
      <c r="D6849"/>
      <c r="E6849"/>
      <c r="F6849"/>
      <c r="G6849"/>
      <c r="H6849"/>
    </row>
    <row r="6850" spans="1:8" ht="56.25" customHeight="1" x14ac:dyDescent="0.25">
      <c r="A6850"/>
      <c r="B6850"/>
      <c r="C6850"/>
      <c r="D6850"/>
      <c r="E6850"/>
      <c r="F6850"/>
      <c r="G6850"/>
      <c r="H6850"/>
    </row>
    <row r="6851" spans="1:8" ht="56.25" customHeight="1" x14ac:dyDescent="0.25">
      <c r="A6851"/>
      <c r="B6851"/>
      <c r="C6851"/>
      <c r="D6851"/>
      <c r="E6851"/>
      <c r="F6851"/>
      <c r="G6851"/>
      <c r="H6851"/>
    </row>
    <row r="6852" spans="1:8" ht="56.25" customHeight="1" x14ac:dyDescent="0.25">
      <c r="A6852"/>
      <c r="B6852"/>
      <c r="C6852"/>
      <c r="D6852"/>
      <c r="E6852"/>
      <c r="F6852"/>
      <c r="G6852"/>
      <c r="H6852"/>
    </row>
    <row r="6853" spans="1:8" ht="56.25" customHeight="1" x14ac:dyDescent="0.25">
      <c r="A6853"/>
      <c r="B6853"/>
      <c r="C6853"/>
      <c r="D6853"/>
      <c r="E6853"/>
      <c r="F6853"/>
      <c r="G6853"/>
      <c r="H6853"/>
    </row>
    <row r="6854" spans="1:8" ht="56.25" customHeight="1" x14ac:dyDescent="0.25">
      <c r="A6854"/>
      <c r="B6854"/>
      <c r="C6854"/>
      <c r="D6854"/>
      <c r="E6854"/>
      <c r="F6854"/>
      <c r="G6854"/>
      <c r="H6854"/>
    </row>
    <row r="6855" spans="1:8" ht="56.25" customHeight="1" x14ac:dyDescent="0.25">
      <c r="A6855"/>
      <c r="B6855"/>
      <c r="C6855"/>
      <c r="D6855"/>
      <c r="E6855"/>
      <c r="F6855"/>
      <c r="G6855"/>
      <c r="H6855"/>
    </row>
    <row r="6856" spans="1:8" ht="56.25" customHeight="1" x14ac:dyDescent="0.25">
      <c r="A6856"/>
      <c r="B6856"/>
      <c r="C6856"/>
      <c r="D6856"/>
      <c r="E6856"/>
      <c r="F6856"/>
      <c r="G6856"/>
      <c r="H6856"/>
    </row>
    <row r="6857" spans="1:8" ht="56.25" customHeight="1" x14ac:dyDescent="0.25">
      <c r="A6857"/>
      <c r="B6857"/>
      <c r="C6857"/>
      <c r="D6857"/>
      <c r="E6857"/>
      <c r="F6857"/>
      <c r="G6857"/>
      <c r="H6857"/>
    </row>
    <row r="6858" spans="1:8" ht="56.25" customHeight="1" x14ac:dyDescent="0.25">
      <c r="A6858"/>
      <c r="B6858"/>
      <c r="C6858"/>
      <c r="D6858"/>
      <c r="E6858"/>
      <c r="F6858"/>
      <c r="G6858"/>
      <c r="H6858"/>
    </row>
    <row r="6859" spans="1:8" ht="56.25" customHeight="1" x14ac:dyDescent="0.25">
      <c r="A6859"/>
      <c r="B6859"/>
      <c r="C6859"/>
      <c r="D6859"/>
      <c r="E6859"/>
      <c r="F6859"/>
      <c r="G6859"/>
      <c r="H6859"/>
    </row>
    <row r="6860" spans="1:8" ht="56.25" customHeight="1" x14ac:dyDescent="0.25">
      <c r="A6860"/>
      <c r="B6860"/>
      <c r="C6860"/>
      <c r="D6860"/>
      <c r="E6860"/>
      <c r="F6860"/>
      <c r="G6860"/>
      <c r="H6860"/>
    </row>
    <row r="6861" spans="1:8" ht="56.25" customHeight="1" x14ac:dyDescent="0.25">
      <c r="A6861"/>
      <c r="B6861"/>
      <c r="C6861"/>
      <c r="D6861"/>
      <c r="E6861"/>
      <c r="F6861"/>
      <c r="G6861"/>
      <c r="H6861"/>
    </row>
    <row r="6862" spans="1:8" ht="56.25" customHeight="1" x14ac:dyDescent="0.25">
      <c r="A6862"/>
      <c r="B6862"/>
      <c r="C6862"/>
      <c r="D6862"/>
      <c r="E6862"/>
      <c r="F6862"/>
      <c r="G6862"/>
      <c r="H6862"/>
    </row>
    <row r="6863" spans="1:8" ht="56.25" customHeight="1" x14ac:dyDescent="0.25">
      <c r="A6863"/>
      <c r="B6863"/>
      <c r="C6863"/>
      <c r="D6863"/>
      <c r="E6863"/>
      <c r="F6863"/>
      <c r="G6863"/>
      <c r="H6863"/>
    </row>
    <row r="6864" spans="1:8" ht="56.25" customHeight="1" x14ac:dyDescent="0.25">
      <c r="A6864"/>
      <c r="B6864"/>
      <c r="C6864"/>
      <c r="D6864"/>
      <c r="E6864"/>
      <c r="F6864"/>
      <c r="G6864"/>
      <c r="H6864"/>
    </row>
    <row r="6865" spans="1:8" ht="56.25" customHeight="1" x14ac:dyDescent="0.25">
      <c r="A6865"/>
      <c r="B6865"/>
      <c r="C6865"/>
      <c r="D6865"/>
      <c r="E6865"/>
      <c r="F6865"/>
      <c r="G6865"/>
      <c r="H6865"/>
    </row>
    <row r="6866" spans="1:8" ht="56.25" customHeight="1" x14ac:dyDescent="0.25">
      <c r="A6866"/>
      <c r="B6866"/>
      <c r="C6866"/>
      <c r="D6866"/>
      <c r="E6866"/>
      <c r="F6866"/>
      <c r="G6866"/>
      <c r="H6866"/>
    </row>
    <row r="6867" spans="1:8" ht="56.25" customHeight="1" x14ac:dyDescent="0.25">
      <c r="A6867"/>
      <c r="B6867"/>
      <c r="C6867"/>
      <c r="D6867"/>
      <c r="E6867"/>
      <c r="F6867"/>
      <c r="G6867"/>
      <c r="H6867"/>
    </row>
    <row r="6868" spans="1:8" ht="56.25" customHeight="1" x14ac:dyDescent="0.25">
      <c r="A6868"/>
      <c r="B6868"/>
      <c r="C6868"/>
      <c r="D6868"/>
      <c r="E6868"/>
      <c r="F6868"/>
      <c r="G6868"/>
      <c r="H6868"/>
    </row>
    <row r="6869" spans="1:8" ht="56.25" customHeight="1" x14ac:dyDescent="0.25">
      <c r="A6869"/>
      <c r="B6869"/>
      <c r="C6869"/>
      <c r="D6869"/>
      <c r="E6869"/>
      <c r="F6869"/>
      <c r="G6869"/>
      <c r="H6869"/>
    </row>
    <row r="6870" spans="1:8" ht="56.25" customHeight="1" x14ac:dyDescent="0.25">
      <c r="A6870"/>
      <c r="B6870"/>
      <c r="C6870"/>
      <c r="D6870"/>
      <c r="E6870"/>
      <c r="F6870"/>
      <c r="G6870"/>
      <c r="H6870"/>
    </row>
    <row r="6871" spans="1:8" ht="56.25" customHeight="1" x14ac:dyDescent="0.25">
      <c r="A6871"/>
      <c r="B6871"/>
      <c r="C6871"/>
      <c r="D6871"/>
      <c r="E6871"/>
      <c r="F6871"/>
      <c r="G6871"/>
      <c r="H6871"/>
    </row>
    <row r="6872" spans="1:8" ht="56.25" customHeight="1" x14ac:dyDescent="0.25">
      <c r="A6872"/>
      <c r="B6872"/>
      <c r="C6872"/>
      <c r="D6872"/>
      <c r="E6872"/>
      <c r="F6872"/>
      <c r="G6872"/>
      <c r="H6872"/>
    </row>
    <row r="6873" spans="1:8" ht="56.25" customHeight="1" x14ac:dyDescent="0.25">
      <c r="A6873"/>
      <c r="B6873"/>
      <c r="C6873"/>
      <c r="D6873"/>
      <c r="E6873"/>
      <c r="F6873"/>
      <c r="G6873"/>
      <c r="H6873"/>
    </row>
    <row r="6874" spans="1:8" ht="56.25" customHeight="1" x14ac:dyDescent="0.25">
      <c r="A6874"/>
      <c r="B6874"/>
      <c r="C6874"/>
      <c r="D6874"/>
      <c r="E6874"/>
      <c r="F6874"/>
      <c r="G6874"/>
      <c r="H6874"/>
    </row>
    <row r="6875" spans="1:8" ht="56.25" customHeight="1" x14ac:dyDescent="0.25">
      <c r="A6875"/>
      <c r="B6875"/>
      <c r="C6875"/>
      <c r="D6875"/>
      <c r="E6875"/>
      <c r="F6875"/>
      <c r="G6875"/>
      <c r="H6875"/>
    </row>
    <row r="6876" spans="1:8" ht="56.25" customHeight="1" x14ac:dyDescent="0.25">
      <c r="A6876"/>
      <c r="B6876"/>
      <c r="C6876"/>
      <c r="D6876"/>
      <c r="E6876"/>
      <c r="F6876"/>
      <c r="G6876"/>
      <c r="H6876"/>
    </row>
    <row r="6877" spans="1:8" ht="56.25" customHeight="1" x14ac:dyDescent="0.25">
      <c r="A6877"/>
      <c r="B6877"/>
      <c r="C6877"/>
      <c r="D6877"/>
      <c r="E6877"/>
      <c r="F6877"/>
      <c r="G6877"/>
      <c r="H6877"/>
    </row>
    <row r="6878" spans="1:8" ht="56.25" customHeight="1" x14ac:dyDescent="0.25">
      <c r="A6878"/>
      <c r="B6878"/>
      <c r="C6878"/>
      <c r="D6878"/>
      <c r="E6878"/>
      <c r="F6878"/>
      <c r="G6878"/>
      <c r="H6878"/>
    </row>
    <row r="6879" spans="1:8" ht="56.25" customHeight="1" x14ac:dyDescent="0.25">
      <c r="A6879"/>
      <c r="B6879"/>
      <c r="C6879"/>
      <c r="D6879"/>
      <c r="E6879"/>
      <c r="F6879"/>
      <c r="G6879"/>
      <c r="H6879"/>
    </row>
    <row r="6880" spans="1:8" ht="56.25" customHeight="1" x14ac:dyDescent="0.25">
      <c r="A6880"/>
      <c r="B6880"/>
      <c r="C6880"/>
      <c r="D6880"/>
      <c r="E6880"/>
      <c r="F6880"/>
      <c r="G6880"/>
      <c r="H6880"/>
    </row>
    <row r="6881" spans="1:8" ht="56.25" customHeight="1" x14ac:dyDescent="0.25">
      <c r="A6881"/>
      <c r="B6881"/>
      <c r="C6881"/>
      <c r="D6881"/>
      <c r="E6881"/>
      <c r="F6881"/>
      <c r="G6881"/>
      <c r="H6881"/>
    </row>
    <row r="6882" spans="1:8" ht="56.25" customHeight="1" x14ac:dyDescent="0.25">
      <c r="A6882"/>
      <c r="B6882"/>
      <c r="C6882"/>
      <c r="D6882"/>
      <c r="E6882"/>
      <c r="F6882"/>
      <c r="G6882"/>
      <c r="H6882"/>
    </row>
    <row r="6883" spans="1:8" ht="56.25" customHeight="1" x14ac:dyDescent="0.25">
      <c r="A6883"/>
      <c r="B6883"/>
      <c r="C6883"/>
      <c r="D6883"/>
      <c r="E6883"/>
      <c r="F6883"/>
      <c r="G6883"/>
      <c r="H6883"/>
    </row>
    <row r="6884" spans="1:8" ht="56.25" customHeight="1" x14ac:dyDescent="0.25">
      <c r="A6884"/>
      <c r="B6884"/>
      <c r="C6884"/>
      <c r="D6884"/>
      <c r="E6884"/>
      <c r="F6884"/>
      <c r="G6884"/>
      <c r="H6884"/>
    </row>
    <row r="6885" spans="1:8" ht="56.25" customHeight="1" x14ac:dyDescent="0.25">
      <c r="A6885"/>
      <c r="B6885"/>
      <c r="C6885"/>
      <c r="D6885"/>
      <c r="E6885"/>
      <c r="F6885"/>
      <c r="G6885"/>
      <c r="H6885"/>
    </row>
    <row r="6886" spans="1:8" ht="56.25" customHeight="1" x14ac:dyDescent="0.25">
      <c r="A6886"/>
      <c r="B6886"/>
      <c r="C6886"/>
      <c r="D6886"/>
      <c r="E6886"/>
      <c r="F6886"/>
      <c r="G6886"/>
      <c r="H6886"/>
    </row>
    <row r="6887" spans="1:8" ht="56.25" customHeight="1" x14ac:dyDescent="0.25">
      <c r="A6887"/>
      <c r="B6887"/>
      <c r="C6887"/>
      <c r="D6887"/>
      <c r="E6887"/>
      <c r="F6887"/>
      <c r="G6887"/>
      <c r="H6887"/>
    </row>
    <row r="6888" spans="1:8" ht="56.25" customHeight="1" x14ac:dyDescent="0.25">
      <c r="A6888"/>
      <c r="B6888"/>
      <c r="C6888"/>
      <c r="D6888"/>
      <c r="E6888"/>
      <c r="F6888"/>
      <c r="G6888"/>
      <c r="H6888"/>
    </row>
    <row r="6889" spans="1:8" ht="56.25" customHeight="1" x14ac:dyDescent="0.25">
      <c r="A6889"/>
      <c r="B6889"/>
      <c r="C6889"/>
      <c r="D6889"/>
      <c r="E6889"/>
      <c r="F6889"/>
      <c r="G6889"/>
      <c r="H6889"/>
    </row>
    <row r="6890" spans="1:8" ht="56.25" customHeight="1" x14ac:dyDescent="0.25">
      <c r="A6890"/>
      <c r="B6890"/>
      <c r="C6890"/>
      <c r="D6890"/>
      <c r="E6890"/>
      <c r="F6890"/>
      <c r="G6890"/>
      <c r="H6890"/>
    </row>
    <row r="6891" spans="1:8" ht="56.25" customHeight="1" x14ac:dyDescent="0.25">
      <c r="A6891"/>
      <c r="B6891"/>
      <c r="C6891"/>
      <c r="D6891"/>
      <c r="E6891"/>
      <c r="F6891"/>
      <c r="G6891"/>
      <c r="H6891"/>
    </row>
    <row r="6892" spans="1:8" ht="56.25" customHeight="1" x14ac:dyDescent="0.25">
      <c r="A6892"/>
      <c r="B6892"/>
      <c r="C6892"/>
      <c r="D6892"/>
      <c r="E6892"/>
      <c r="F6892"/>
      <c r="G6892"/>
      <c r="H6892"/>
    </row>
    <row r="6893" spans="1:8" ht="56.25" customHeight="1" x14ac:dyDescent="0.25">
      <c r="A6893"/>
      <c r="B6893"/>
      <c r="C6893"/>
      <c r="D6893"/>
      <c r="E6893"/>
      <c r="F6893"/>
      <c r="G6893"/>
      <c r="H6893"/>
    </row>
    <row r="6894" spans="1:8" ht="56.25" customHeight="1" x14ac:dyDescent="0.25">
      <c r="A6894"/>
      <c r="B6894"/>
      <c r="C6894"/>
      <c r="D6894"/>
      <c r="E6894"/>
      <c r="F6894"/>
      <c r="G6894"/>
      <c r="H6894"/>
    </row>
    <row r="6895" spans="1:8" ht="56.25" customHeight="1" x14ac:dyDescent="0.25">
      <c r="A6895"/>
      <c r="B6895"/>
      <c r="C6895"/>
      <c r="D6895"/>
      <c r="E6895"/>
      <c r="F6895"/>
      <c r="G6895"/>
      <c r="H6895"/>
    </row>
    <row r="6896" spans="1:8" ht="56.25" customHeight="1" x14ac:dyDescent="0.25">
      <c r="A6896"/>
      <c r="B6896"/>
      <c r="C6896"/>
      <c r="D6896"/>
      <c r="E6896"/>
      <c r="F6896"/>
      <c r="G6896"/>
      <c r="H6896"/>
    </row>
    <row r="6897" spans="1:8" ht="56.25" customHeight="1" x14ac:dyDescent="0.25">
      <c r="A6897"/>
      <c r="B6897"/>
      <c r="C6897"/>
      <c r="D6897"/>
      <c r="E6897"/>
      <c r="F6897"/>
      <c r="G6897"/>
      <c r="H6897"/>
    </row>
    <row r="6898" spans="1:8" ht="56.25" customHeight="1" x14ac:dyDescent="0.25">
      <c r="A6898"/>
      <c r="B6898"/>
      <c r="C6898"/>
      <c r="D6898"/>
      <c r="E6898"/>
      <c r="F6898"/>
      <c r="G6898"/>
      <c r="H6898"/>
    </row>
    <row r="6899" spans="1:8" ht="56.25" customHeight="1" x14ac:dyDescent="0.25">
      <c r="A6899"/>
      <c r="B6899"/>
      <c r="C6899"/>
      <c r="D6899"/>
      <c r="E6899"/>
      <c r="F6899"/>
      <c r="G6899"/>
      <c r="H6899"/>
    </row>
    <row r="6900" spans="1:8" ht="56.25" customHeight="1" x14ac:dyDescent="0.25">
      <c r="A6900"/>
      <c r="B6900"/>
      <c r="C6900"/>
      <c r="D6900"/>
      <c r="E6900"/>
      <c r="F6900"/>
      <c r="G6900"/>
      <c r="H6900"/>
    </row>
    <row r="6901" spans="1:8" ht="56.25" customHeight="1" x14ac:dyDescent="0.25">
      <c r="A6901"/>
      <c r="B6901"/>
      <c r="C6901"/>
      <c r="D6901"/>
      <c r="E6901"/>
      <c r="F6901"/>
      <c r="G6901"/>
      <c r="H6901"/>
    </row>
    <row r="6902" spans="1:8" ht="56.25" customHeight="1" x14ac:dyDescent="0.25">
      <c r="A6902"/>
      <c r="B6902"/>
      <c r="C6902"/>
      <c r="D6902"/>
      <c r="E6902"/>
      <c r="F6902"/>
      <c r="G6902"/>
      <c r="H6902"/>
    </row>
    <row r="6903" spans="1:8" ht="56.25" customHeight="1" x14ac:dyDescent="0.25">
      <c r="A6903"/>
      <c r="B6903"/>
      <c r="C6903"/>
      <c r="D6903"/>
      <c r="E6903"/>
      <c r="F6903"/>
      <c r="G6903"/>
      <c r="H6903"/>
    </row>
    <row r="6904" spans="1:8" ht="56.25" customHeight="1" x14ac:dyDescent="0.25">
      <c r="A6904"/>
      <c r="B6904"/>
      <c r="C6904"/>
      <c r="D6904"/>
      <c r="E6904"/>
      <c r="F6904"/>
      <c r="G6904"/>
      <c r="H6904"/>
    </row>
    <row r="6905" spans="1:8" ht="56.25" customHeight="1" x14ac:dyDescent="0.25">
      <c r="A6905"/>
      <c r="B6905"/>
      <c r="C6905"/>
      <c r="D6905"/>
      <c r="E6905"/>
      <c r="F6905"/>
      <c r="G6905"/>
      <c r="H6905"/>
    </row>
    <row r="6906" spans="1:8" ht="56.25" customHeight="1" x14ac:dyDescent="0.25">
      <c r="A6906"/>
      <c r="B6906"/>
      <c r="C6906"/>
      <c r="D6906"/>
      <c r="E6906"/>
      <c r="F6906"/>
      <c r="G6906"/>
      <c r="H6906"/>
    </row>
    <row r="6907" spans="1:8" ht="56.25" customHeight="1" x14ac:dyDescent="0.25">
      <c r="A6907"/>
      <c r="B6907"/>
      <c r="C6907"/>
      <c r="D6907"/>
      <c r="E6907"/>
      <c r="F6907"/>
      <c r="G6907"/>
      <c r="H6907"/>
    </row>
    <row r="6908" spans="1:8" ht="56.25" customHeight="1" x14ac:dyDescent="0.25">
      <c r="A6908"/>
      <c r="B6908"/>
      <c r="C6908"/>
      <c r="D6908"/>
      <c r="E6908"/>
      <c r="F6908"/>
      <c r="G6908"/>
      <c r="H6908"/>
    </row>
    <row r="6909" spans="1:8" ht="56.25" customHeight="1" x14ac:dyDescent="0.25">
      <c r="A6909"/>
      <c r="B6909"/>
      <c r="C6909"/>
      <c r="D6909"/>
      <c r="E6909"/>
      <c r="F6909"/>
      <c r="G6909"/>
      <c r="H6909"/>
    </row>
    <row r="6910" spans="1:8" ht="56.25" customHeight="1" x14ac:dyDescent="0.25">
      <c r="A6910"/>
      <c r="B6910"/>
      <c r="C6910"/>
      <c r="D6910"/>
      <c r="E6910"/>
      <c r="F6910"/>
      <c r="G6910"/>
      <c r="H6910"/>
    </row>
    <row r="6911" spans="1:8" ht="56.25" customHeight="1" x14ac:dyDescent="0.25">
      <c r="A6911"/>
      <c r="B6911"/>
      <c r="C6911"/>
      <c r="D6911"/>
      <c r="E6911"/>
      <c r="F6911"/>
      <c r="G6911"/>
      <c r="H6911"/>
    </row>
    <row r="6912" spans="1:8" ht="56.25" customHeight="1" x14ac:dyDescent="0.25">
      <c r="A6912"/>
      <c r="B6912"/>
      <c r="C6912"/>
      <c r="D6912"/>
      <c r="E6912"/>
      <c r="F6912"/>
      <c r="G6912"/>
      <c r="H6912"/>
    </row>
    <row r="6913" spans="1:8" ht="56.25" customHeight="1" x14ac:dyDescent="0.25">
      <c r="A6913"/>
      <c r="B6913"/>
      <c r="C6913"/>
      <c r="D6913"/>
      <c r="E6913"/>
      <c r="F6913"/>
      <c r="G6913"/>
      <c r="H6913"/>
    </row>
    <row r="6914" spans="1:8" ht="56.25" customHeight="1" x14ac:dyDescent="0.25">
      <c r="A6914"/>
      <c r="B6914"/>
      <c r="C6914"/>
      <c r="D6914"/>
      <c r="E6914"/>
      <c r="F6914"/>
      <c r="G6914"/>
      <c r="H6914"/>
    </row>
    <row r="6915" spans="1:8" ht="56.25" customHeight="1" x14ac:dyDescent="0.25">
      <c r="A6915"/>
      <c r="B6915"/>
      <c r="C6915"/>
      <c r="D6915"/>
      <c r="E6915"/>
      <c r="F6915"/>
      <c r="G6915"/>
      <c r="H6915"/>
    </row>
    <row r="6916" spans="1:8" ht="56.25" customHeight="1" x14ac:dyDescent="0.25">
      <c r="A6916"/>
      <c r="B6916"/>
      <c r="C6916"/>
      <c r="D6916"/>
      <c r="E6916"/>
      <c r="F6916"/>
      <c r="G6916"/>
      <c r="H6916"/>
    </row>
    <row r="6917" spans="1:8" ht="56.25" customHeight="1" x14ac:dyDescent="0.25">
      <c r="A6917"/>
      <c r="B6917"/>
      <c r="C6917"/>
      <c r="D6917"/>
      <c r="E6917"/>
      <c r="F6917"/>
      <c r="G6917"/>
      <c r="H6917"/>
    </row>
    <row r="6918" spans="1:8" ht="56.25" customHeight="1" x14ac:dyDescent="0.25">
      <c r="A6918"/>
      <c r="B6918"/>
      <c r="C6918"/>
      <c r="D6918"/>
      <c r="E6918"/>
      <c r="F6918"/>
      <c r="G6918"/>
      <c r="H6918"/>
    </row>
    <row r="6919" spans="1:8" ht="56.25" customHeight="1" x14ac:dyDescent="0.25">
      <c r="A6919"/>
      <c r="B6919"/>
      <c r="C6919"/>
      <c r="D6919"/>
      <c r="E6919"/>
      <c r="F6919"/>
      <c r="G6919"/>
      <c r="H6919"/>
    </row>
    <row r="6920" spans="1:8" ht="56.25" customHeight="1" x14ac:dyDescent="0.25">
      <c r="A6920"/>
      <c r="B6920"/>
      <c r="C6920"/>
      <c r="D6920"/>
      <c r="E6920"/>
      <c r="F6920"/>
      <c r="G6920"/>
      <c r="H6920"/>
    </row>
    <row r="6921" spans="1:8" ht="56.25" customHeight="1" x14ac:dyDescent="0.25">
      <c r="A6921"/>
      <c r="B6921"/>
      <c r="C6921"/>
      <c r="D6921"/>
      <c r="E6921"/>
      <c r="F6921"/>
      <c r="G6921"/>
      <c r="H6921"/>
    </row>
    <row r="6922" spans="1:8" ht="56.25" customHeight="1" x14ac:dyDescent="0.25">
      <c r="A6922"/>
      <c r="B6922"/>
      <c r="C6922"/>
      <c r="D6922"/>
      <c r="E6922"/>
      <c r="F6922"/>
      <c r="G6922"/>
      <c r="H6922"/>
    </row>
    <row r="6923" spans="1:8" ht="56.25" customHeight="1" x14ac:dyDescent="0.25">
      <c r="A6923"/>
      <c r="B6923"/>
      <c r="C6923"/>
      <c r="D6923"/>
      <c r="E6923"/>
      <c r="F6923"/>
      <c r="G6923"/>
      <c r="H6923"/>
    </row>
    <row r="6924" spans="1:8" ht="56.25" customHeight="1" x14ac:dyDescent="0.25">
      <c r="A6924"/>
      <c r="B6924"/>
      <c r="C6924"/>
      <c r="D6924"/>
      <c r="E6924"/>
      <c r="F6924"/>
      <c r="G6924"/>
      <c r="H6924"/>
    </row>
    <row r="6925" spans="1:8" ht="56.25" customHeight="1" x14ac:dyDescent="0.25">
      <c r="A6925"/>
      <c r="B6925"/>
      <c r="C6925"/>
      <c r="D6925"/>
      <c r="E6925"/>
      <c r="F6925"/>
      <c r="G6925"/>
      <c r="H6925"/>
    </row>
    <row r="6926" spans="1:8" ht="56.25" customHeight="1" x14ac:dyDescent="0.25">
      <c r="A6926"/>
      <c r="B6926"/>
      <c r="C6926"/>
      <c r="D6926"/>
      <c r="E6926"/>
      <c r="F6926"/>
      <c r="G6926"/>
      <c r="H6926"/>
    </row>
    <row r="6927" spans="1:8" ht="56.25" customHeight="1" x14ac:dyDescent="0.25">
      <c r="A6927"/>
      <c r="B6927"/>
      <c r="C6927"/>
      <c r="D6927"/>
      <c r="E6927"/>
      <c r="F6927"/>
      <c r="G6927"/>
      <c r="H6927"/>
    </row>
    <row r="6928" spans="1:8" ht="56.25" customHeight="1" x14ac:dyDescent="0.25">
      <c r="A6928"/>
      <c r="B6928"/>
      <c r="C6928"/>
      <c r="D6928"/>
      <c r="E6928"/>
      <c r="F6928"/>
      <c r="G6928"/>
      <c r="H6928"/>
    </row>
    <row r="6929" spans="1:8" ht="56.25" customHeight="1" x14ac:dyDescent="0.25">
      <c r="A6929"/>
      <c r="B6929"/>
      <c r="C6929"/>
      <c r="D6929"/>
      <c r="E6929"/>
      <c r="F6929"/>
      <c r="G6929"/>
      <c r="H6929"/>
    </row>
    <row r="6930" spans="1:8" ht="56.25" customHeight="1" x14ac:dyDescent="0.25">
      <c r="A6930"/>
      <c r="B6930"/>
      <c r="C6930"/>
      <c r="D6930"/>
      <c r="E6930"/>
      <c r="F6930"/>
      <c r="G6930"/>
      <c r="H6930"/>
    </row>
    <row r="6931" spans="1:8" ht="56.25" customHeight="1" x14ac:dyDescent="0.25">
      <c r="A6931"/>
      <c r="B6931"/>
      <c r="C6931"/>
      <c r="D6931"/>
      <c r="E6931"/>
      <c r="F6931"/>
      <c r="G6931"/>
      <c r="H6931"/>
    </row>
    <row r="6932" spans="1:8" ht="56.25" customHeight="1" x14ac:dyDescent="0.25">
      <c r="A6932"/>
      <c r="B6932"/>
      <c r="C6932"/>
      <c r="D6932"/>
      <c r="E6932"/>
      <c r="F6932"/>
      <c r="G6932"/>
      <c r="H6932"/>
    </row>
    <row r="6933" spans="1:8" ht="56.25" customHeight="1" x14ac:dyDescent="0.25">
      <c r="A6933"/>
      <c r="B6933"/>
      <c r="C6933"/>
      <c r="D6933"/>
      <c r="E6933"/>
      <c r="F6933"/>
      <c r="G6933"/>
      <c r="H6933"/>
    </row>
    <row r="6934" spans="1:8" ht="56.25" customHeight="1" x14ac:dyDescent="0.25">
      <c r="A6934"/>
      <c r="B6934"/>
      <c r="C6934"/>
      <c r="D6934"/>
      <c r="E6934"/>
      <c r="F6934"/>
      <c r="G6934"/>
      <c r="H6934"/>
    </row>
    <row r="6935" spans="1:8" ht="56.25" customHeight="1" x14ac:dyDescent="0.25">
      <c r="A6935"/>
      <c r="B6935"/>
      <c r="C6935"/>
      <c r="D6935"/>
      <c r="E6935"/>
      <c r="F6935"/>
      <c r="G6935"/>
      <c r="H6935"/>
    </row>
    <row r="6936" spans="1:8" ht="56.25" customHeight="1" x14ac:dyDescent="0.25">
      <c r="A6936"/>
      <c r="B6936"/>
      <c r="C6936"/>
      <c r="D6936"/>
      <c r="E6936"/>
      <c r="F6936"/>
      <c r="G6936"/>
      <c r="H6936"/>
    </row>
    <row r="6937" spans="1:8" ht="56.25" customHeight="1" x14ac:dyDescent="0.25">
      <c r="A6937"/>
      <c r="B6937"/>
      <c r="C6937"/>
      <c r="D6937"/>
      <c r="E6937"/>
      <c r="F6937"/>
      <c r="G6937"/>
      <c r="H6937"/>
    </row>
    <row r="6938" spans="1:8" ht="56.25" customHeight="1" x14ac:dyDescent="0.25">
      <c r="A6938"/>
      <c r="B6938"/>
      <c r="C6938"/>
      <c r="D6938"/>
      <c r="E6938"/>
      <c r="F6938"/>
      <c r="G6938"/>
      <c r="H6938"/>
    </row>
    <row r="6939" spans="1:8" ht="56.25" customHeight="1" x14ac:dyDescent="0.25">
      <c r="A6939"/>
      <c r="B6939"/>
      <c r="C6939"/>
      <c r="D6939"/>
      <c r="E6939"/>
      <c r="F6939"/>
      <c r="G6939"/>
      <c r="H6939"/>
    </row>
    <row r="6940" spans="1:8" ht="56.25" customHeight="1" x14ac:dyDescent="0.25">
      <c r="A6940"/>
      <c r="B6940"/>
      <c r="C6940"/>
      <c r="D6940"/>
      <c r="E6940"/>
      <c r="F6940"/>
      <c r="G6940"/>
      <c r="H6940"/>
    </row>
    <row r="6941" spans="1:8" ht="56.25" customHeight="1" x14ac:dyDescent="0.25">
      <c r="A6941"/>
      <c r="B6941"/>
      <c r="C6941"/>
      <c r="D6941"/>
      <c r="E6941"/>
      <c r="F6941"/>
      <c r="G6941"/>
      <c r="H6941"/>
    </row>
    <row r="6942" spans="1:8" ht="56.25" customHeight="1" x14ac:dyDescent="0.25">
      <c r="A6942"/>
      <c r="B6942"/>
      <c r="C6942"/>
      <c r="D6942"/>
      <c r="E6942"/>
      <c r="F6942"/>
      <c r="G6942"/>
      <c r="H6942"/>
    </row>
    <row r="6943" spans="1:8" ht="56.25" customHeight="1" x14ac:dyDescent="0.25">
      <c r="A6943"/>
      <c r="B6943"/>
      <c r="C6943"/>
      <c r="D6943"/>
      <c r="E6943"/>
      <c r="F6943"/>
      <c r="G6943"/>
      <c r="H6943"/>
    </row>
    <row r="6944" spans="1:8" ht="56.25" customHeight="1" x14ac:dyDescent="0.25">
      <c r="A6944"/>
      <c r="B6944"/>
      <c r="C6944"/>
      <c r="D6944"/>
      <c r="E6944"/>
      <c r="F6944"/>
      <c r="G6944"/>
      <c r="H6944"/>
    </row>
    <row r="6945" spans="1:8" ht="56.25" customHeight="1" x14ac:dyDescent="0.25">
      <c r="A6945"/>
      <c r="B6945"/>
      <c r="C6945"/>
      <c r="D6945"/>
      <c r="E6945"/>
      <c r="F6945"/>
      <c r="G6945"/>
      <c r="H6945"/>
    </row>
    <row r="6946" spans="1:8" ht="56.25" customHeight="1" x14ac:dyDescent="0.25">
      <c r="A6946"/>
      <c r="B6946"/>
      <c r="C6946"/>
      <c r="D6946"/>
      <c r="E6946"/>
      <c r="F6946"/>
      <c r="G6946"/>
      <c r="H6946"/>
    </row>
    <row r="6947" spans="1:8" ht="56.25" customHeight="1" x14ac:dyDescent="0.25">
      <c r="A6947"/>
      <c r="B6947"/>
      <c r="C6947"/>
      <c r="D6947"/>
      <c r="E6947"/>
      <c r="F6947"/>
      <c r="G6947"/>
      <c r="H6947"/>
    </row>
    <row r="6948" spans="1:8" ht="56.25" customHeight="1" x14ac:dyDescent="0.25">
      <c r="A6948"/>
      <c r="B6948"/>
      <c r="C6948"/>
      <c r="D6948"/>
      <c r="E6948"/>
      <c r="F6948"/>
      <c r="G6948"/>
      <c r="H6948"/>
    </row>
    <row r="6949" spans="1:8" ht="56.25" customHeight="1" x14ac:dyDescent="0.25">
      <c r="A6949"/>
      <c r="B6949"/>
      <c r="C6949"/>
      <c r="D6949"/>
      <c r="E6949"/>
      <c r="F6949"/>
      <c r="G6949"/>
      <c r="H6949"/>
    </row>
    <row r="6950" spans="1:8" ht="56.25" customHeight="1" x14ac:dyDescent="0.25">
      <c r="A6950"/>
      <c r="B6950"/>
      <c r="C6950"/>
      <c r="D6950"/>
      <c r="E6950"/>
      <c r="F6950"/>
      <c r="G6950"/>
      <c r="H6950"/>
    </row>
    <row r="6951" spans="1:8" ht="56.25" customHeight="1" x14ac:dyDescent="0.25">
      <c r="A6951"/>
      <c r="B6951"/>
      <c r="C6951"/>
      <c r="D6951"/>
      <c r="E6951"/>
      <c r="F6951"/>
      <c r="G6951"/>
      <c r="H6951"/>
    </row>
    <row r="6952" spans="1:8" ht="56.25" customHeight="1" x14ac:dyDescent="0.25">
      <c r="A6952"/>
      <c r="B6952"/>
      <c r="C6952"/>
      <c r="D6952"/>
      <c r="E6952"/>
      <c r="F6952"/>
      <c r="G6952"/>
      <c r="H6952"/>
    </row>
    <row r="6953" spans="1:8" ht="56.25" customHeight="1" x14ac:dyDescent="0.25">
      <c r="A6953"/>
      <c r="B6953"/>
      <c r="C6953"/>
      <c r="D6953"/>
      <c r="E6953"/>
      <c r="F6953"/>
      <c r="G6953"/>
      <c r="H6953"/>
    </row>
    <row r="6954" spans="1:8" ht="56.25" customHeight="1" x14ac:dyDescent="0.25">
      <c r="A6954"/>
      <c r="B6954"/>
      <c r="C6954"/>
      <c r="D6954"/>
      <c r="E6954"/>
      <c r="F6954"/>
      <c r="G6954"/>
      <c r="H6954"/>
    </row>
    <row r="6955" spans="1:8" ht="56.25" customHeight="1" x14ac:dyDescent="0.25">
      <c r="A6955"/>
      <c r="B6955"/>
      <c r="C6955"/>
      <c r="D6955"/>
      <c r="E6955"/>
      <c r="F6955"/>
      <c r="G6955"/>
      <c r="H6955"/>
    </row>
    <row r="6956" spans="1:8" ht="56.25" customHeight="1" x14ac:dyDescent="0.25">
      <c r="A6956"/>
      <c r="B6956"/>
      <c r="C6956"/>
      <c r="D6956"/>
      <c r="E6956"/>
      <c r="F6956"/>
      <c r="G6956"/>
      <c r="H6956"/>
    </row>
    <row r="6957" spans="1:8" ht="56.25" customHeight="1" x14ac:dyDescent="0.25">
      <c r="A6957"/>
      <c r="B6957"/>
      <c r="C6957"/>
      <c r="D6957"/>
      <c r="E6957"/>
      <c r="F6957"/>
      <c r="G6957"/>
      <c r="H6957"/>
    </row>
    <row r="6958" spans="1:8" ht="56.25" customHeight="1" x14ac:dyDescent="0.25">
      <c r="A6958"/>
      <c r="B6958"/>
      <c r="C6958"/>
      <c r="D6958"/>
      <c r="E6958"/>
      <c r="F6958"/>
      <c r="G6958"/>
      <c r="H6958"/>
    </row>
    <row r="6959" spans="1:8" ht="56.25" customHeight="1" x14ac:dyDescent="0.25">
      <c r="A6959"/>
      <c r="B6959"/>
      <c r="C6959"/>
      <c r="D6959"/>
      <c r="E6959"/>
      <c r="F6959"/>
      <c r="G6959"/>
      <c r="H6959"/>
    </row>
    <row r="6960" spans="1:8" ht="56.25" customHeight="1" x14ac:dyDescent="0.25">
      <c r="A6960"/>
      <c r="B6960"/>
      <c r="C6960"/>
      <c r="D6960"/>
      <c r="E6960"/>
      <c r="F6960"/>
      <c r="G6960"/>
      <c r="H6960"/>
    </row>
    <row r="6961" spans="1:8" ht="56.25" customHeight="1" x14ac:dyDescent="0.25">
      <c r="A6961"/>
      <c r="B6961"/>
      <c r="C6961"/>
      <c r="D6961"/>
      <c r="E6961"/>
      <c r="F6961"/>
      <c r="G6961"/>
      <c r="H6961"/>
    </row>
    <row r="6962" spans="1:8" ht="56.25" customHeight="1" x14ac:dyDescent="0.25">
      <c r="A6962"/>
      <c r="B6962"/>
      <c r="C6962"/>
      <c r="D6962"/>
      <c r="E6962"/>
      <c r="F6962"/>
      <c r="G6962"/>
      <c r="H6962"/>
    </row>
    <row r="6963" spans="1:8" ht="56.25" customHeight="1" x14ac:dyDescent="0.25">
      <c r="A6963"/>
      <c r="B6963"/>
      <c r="C6963"/>
      <c r="D6963"/>
      <c r="E6963"/>
      <c r="F6963"/>
      <c r="G6963"/>
      <c r="H6963"/>
    </row>
    <row r="6964" spans="1:8" ht="56.25" customHeight="1" x14ac:dyDescent="0.25">
      <c r="A6964"/>
      <c r="B6964"/>
      <c r="C6964"/>
      <c r="D6964"/>
      <c r="E6964"/>
      <c r="F6964"/>
      <c r="G6964"/>
      <c r="H6964"/>
    </row>
    <row r="6965" spans="1:8" ht="56.25" customHeight="1" x14ac:dyDescent="0.25">
      <c r="A6965"/>
      <c r="B6965"/>
      <c r="C6965"/>
      <c r="D6965"/>
      <c r="E6965"/>
      <c r="F6965"/>
      <c r="G6965"/>
      <c r="H6965"/>
    </row>
    <row r="6966" spans="1:8" ht="56.25" customHeight="1" x14ac:dyDescent="0.25">
      <c r="A6966"/>
      <c r="B6966"/>
      <c r="C6966"/>
      <c r="D6966"/>
      <c r="E6966"/>
      <c r="F6966"/>
      <c r="G6966"/>
      <c r="H6966"/>
    </row>
    <row r="6967" spans="1:8" ht="56.25" customHeight="1" x14ac:dyDescent="0.25">
      <c r="A6967"/>
      <c r="B6967"/>
      <c r="C6967"/>
      <c r="D6967"/>
      <c r="E6967"/>
      <c r="F6967"/>
      <c r="G6967"/>
      <c r="H6967"/>
    </row>
    <row r="6968" spans="1:8" ht="56.25" customHeight="1" x14ac:dyDescent="0.25">
      <c r="A6968"/>
      <c r="B6968"/>
      <c r="C6968"/>
      <c r="D6968"/>
      <c r="E6968"/>
      <c r="F6968"/>
      <c r="G6968"/>
      <c r="H6968"/>
    </row>
    <row r="6969" spans="1:8" ht="56.25" customHeight="1" x14ac:dyDescent="0.25">
      <c r="A6969"/>
      <c r="B6969"/>
      <c r="C6969"/>
      <c r="D6969"/>
      <c r="E6969"/>
      <c r="F6969"/>
      <c r="G6969"/>
      <c r="H6969"/>
    </row>
    <row r="6970" spans="1:8" ht="56.25" customHeight="1" x14ac:dyDescent="0.25">
      <c r="A6970"/>
      <c r="B6970"/>
      <c r="C6970"/>
      <c r="D6970"/>
      <c r="E6970"/>
      <c r="F6970"/>
      <c r="G6970"/>
      <c r="H6970"/>
    </row>
    <row r="6971" spans="1:8" ht="56.25" customHeight="1" x14ac:dyDescent="0.25">
      <c r="A6971"/>
      <c r="B6971"/>
      <c r="C6971"/>
      <c r="D6971"/>
      <c r="E6971"/>
      <c r="F6971"/>
      <c r="G6971"/>
      <c r="H6971"/>
    </row>
    <row r="6972" spans="1:8" ht="56.25" customHeight="1" x14ac:dyDescent="0.25">
      <c r="A6972"/>
      <c r="B6972"/>
      <c r="C6972"/>
      <c r="D6972"/>
      <c r="E6972"/>
      <c r="F6972"/>
      <c r="G6972"/>
      <c r="H6972"/>
    </row>
    <row r="6973" spans="1:8" ht="56.25" customHeight="1" x14ac:dyDescent="0.25">
      <c r="A6973"/>
      <c r="B6973"/>
      <c r="C6973"/>
      <c r="D6973"/>
      <c r="E6973"/>
      <c r="F6973"/>
      <c r="G6973"/>
      <c r="H6973"/>
    </row>
    <row r="6974" spans="1:8" ht="56.25" customHeight="1" x14ac:dyDescent="0.25">
      <c r="A6974"/>
      <c r="B6974"/>
      <c r="C6974"/>
      <c r="D6974"/>
      <c r="E6974"/>
      <c r="F6974"/>
      <c r="G6974"/>
      <c r="H6974"/>
    </row>
    <row r="6975" spans="1:8" ht="56.25" customHeight="1" x14ac:dyDescent="0.25">
      <c r="A6975"/>
      <c r="B6975"/>
      <c r="C6975"/>
      <c r="D6975"/>
      <c r="E6975"/>
      <c r="F6975"/>
      <c r="G6975"/>
      <c r="H6975"/>
    </row>
    <row r="6976" spans="1:8" ht="56.25" customHeight="1" x14ac:dyDescent="0.25">
      <c r="A6976"/>
      <c r="B6976"/>
      <c r="C6976"/>
      <c r="D6976"/>
      <c r="E6976"/>
      <c r="F6976"/>
      <c r="G6976"/>
      <c r="H6976"/>
    </row>
    <row r="6977" spans="1:8" ht="56.25" customHeight="1" x14ac:dyDescent="0.25">
      <c r="A6977"/>
      <c r="B6977"/>
      <c r="C6977"/>
      <c r="D6977"/>
      <c r="E6977"/>
      <c r="F6977"/>
      <c r="G6977"/>
      <c r="H6977"/>
    </row>
    <row r="6978" spans="1:8" ht="56.25" customHeight="1" x14ac:dyDescent="0.25">
      <c r="A6978"/>
      <c r="B6978"/>
      <c r="C6978"/>
      <c r="D6978"/>
      <c r="E6978"/>
      <c r="F6978"/>
      <c r="G6978"/>
      <c r="H6978"/>
    </row>
    <row r="6979" spans="1:8" ht="56.25" customHeight="1" x14ac:dyDescent="0.25">
      <c r="A6979"/>
      <c r="B6979"/>
      <c r="C6979"/>
      <c r="D6979"/>
      <c r="E6979"/>
      <c r="F6979"/>
      <c r="G6979"/>
      <c r="H6979"/>
    </row>
    <row r="6980" spans="1:8" ht="56.25" customHeight="1" x14ac:dyDescent="0.25">
      <c r="A6980"/>
      <c r="B6980"/>
      <c r="C6980"/>
      <c r="D6980"/>
      <c r="E6980"/>
      <c r="F6980"/>
      <c r="G6980"/>
      <c r="H6980"/>
    </row>
    <row r="6981" spans="1:8" ht="56.25" customHeight="1" x14ac:dyDescent="0.25">
      <c r="A6981"/>
      <c r="B6981"/>
      <c r="C6981"/>
      <c r="D6981"/>
      <c r="E6981"/>
      <c r="F6981"/>
      <c r="G6981"/>
      <c r="H6981"/>
    </row>
    <row r="6982" spans="1:8" ht="56.25" customHeight="1" x14ac:dyDescent="0.25">
      <c r="A6982"/>
      <c r="B6982"/>
      <c r="C6982"/>
      <c r="D6982"/>
      <c r="E6982"/>
      <c r="F6982"/>
      <c r="G6982"/>
      <c r="H6982"/>
    </row>
    <row r="6983" spans="1:8" ht="56.25" customHeight="1" x14ac:dyDescent="0.25">
      <c r="A6983"/>
      <c r="B6983"/>
      <c r="C6983"/>
      <c r="D6983"/>
      <c r="E6983"/>
      <c r="F6983"/>
      <c r="G6983"/>
      <c r="H6983"/>
    </row>
    <row r="6984" spans="1:8" ht="56.25" customHeight="1" x14ac:dyDescent="0.25">
      <c r="A6984"/>
      <c r="B6984"/>
      <c r="C6984"/>
      <c r="D6984"/>
      <c r="E6984"/>
      <c r="F6984"/>
      <c r="G6984"/>
      <c r="H6984"/>
    </row>
    <row r="6985" spans="1:8" ht="56.25" customHeight="1" x14ac:dyDescent="0.25">
      <c r="A6985"/>
      <c r="B6985"/>
      <c r="C6985"/>
      <c r="D6985"/>
      <c r="E6985"/>
      <c r="F6985"/>
      <c r="G6985"/>
      <c r="H6985"/>
    </row>
    <row r="6986" spans="1:8" ht="56.25" customHeight="1" x14ac:dyDescent="0.25">
      <c r="A6986"/>
      <c r="B6986"/>
      <c r="C6986"/>
      <c r="D6986"/>
      <c r="E6986"/>
      <c r="F6986"/>
      <c r="G6986"/>
      <c r="H6986"/>
    </row>
    <row r="6987" spans="1:8" ht="56.25" customHeight="1" x14ac:dyDescent="0.25">
      <c r="A6987"/>
      <c r="B6987"/>
      <c r="C6987"/>
      <c r="D6987"/>
      <c r="E6987"/>
      <c r="F6987"/>
      <c r="G6987"/>
      <c r="H6987"/>
    </row>
    <row r="6988" spans="1:8" ht="56.25" customHeight="1" x14ac:dyDescent="0.25">
      <c r="A6988"/>
      <c r="B6988"/>
      <c r="C6988"/>
      <c r="D6988"/>
      <c r="E6988"/>
      <c r="F6988"/>
      <c r="G6988"/>
      <c r="H6988"/>
    </row>
    <row r="6989" spans="1:8" ht="56.25" customHeight="1" x14ac:dyDescent="0.25">
      <c r="A6989"/>
      <c r="B6989"/>
      <c r="C6989"/>
      <c r="D6989"/>
      <c r="E6989"/>
      <c r="F6989"/>
      <c r="G6989"/>
      <c r="H6989"/>
    </row>
    <row r="6990" spans="1:8" ht="56.25" customHeight="1" x14ac:dyDescent="0.25">
      <c r="A6990"/>
      <c r="B6990"/>
      <c r="C6990"/>
      <c r="D6990"/>
      <c r="E6990"/>
      <c r="F6990"/>
      <c r="G6990"/>
      <c r="H6990"/>
    </row>
    <row r="6991" spans="1:8" ht="56.25" customHeight="1" x14ac:dyDescent="0.25">
      <c r="A6991"/>
      <c r="B6991"/>
      <c r="C6991"/>
      <c r="D6991"/>
      <c r="E6991"/>
      <c r="F6991"/>
      <c r="G6991"/>
      <c r="H6991"/>
    </row>
    <row r="6992" spans="1:8" ht="56.25" customHeight="1" x14ac:dyDescent="0.25">
      <c r="A6992"/>
      <c r="B6992"/>
      <c r="C6992"/>
      <c r="D6992"/>
      <c r="E6992"/>
      <c r="F6992"/>
      <c r="G6992"/>
      <c r="H6992"/>
    </row>
    <row r="6993" spans="1:8" ht="56.25" customHeight="1" x14ac:dyDescent="0.25">
      <c r="A6993"/>
      <c r="B6993"/>
      <c r="C6993"/>
      <c r="D6993"/>
      <c r="E6993"/>
      <c r="F6993"/>
      <c r="G6993"/>
      <c r="H6993"/>
    </row>
    <row r="6994" spans="1:8" ht="56.25" customHeight="1" x14ac:dyDescent="0.25">
      <c r="A6994"/>
      <c r="B6994"/>
      <c r="C6994"/>
      <c r="D6994"/>
      <c r="E6994"/>
      <c r="F6994"/>
      <c r="G6994"/>
      <c r="H6994"/>
    </row>
    <row r="6995" spans="1:8" ht="56.25" customHeight="1" x14ac:dyDescent="0.25">
      <c r="A6995"/>
      <c r="B6995"/>
      <c r="C6995"/>
      <c r="D6995"/>
      <c r="E6995"/>
      <c r="F6995"/>
      <c r="G6995"/>
      <c r="H6995"/>
    </row>
    <row r="6996" spans="1:8" ht="56.25" customHeight="1" x14ac:dyDescent="0.25">
      <c r="A6996"/>
      <c r="B6996"/>
      <c r="C6996"/>
      <c r="D6996"/>
      <c r="E6996"/>
      <c r="F6996"/>
      <c r="G6996"/>
      <c r="H6996"/>
    </row>
    <row r="6997" spans="1:8" ht="56.25" customHeight="1" x14ac:dyDescent="0.25">
      <c r="A6997"/>
      <c r="B6997"/>
      <c r="C6997"/>
      <c r="D6997"/>
      <c r="E6997"/>
      <c r="F6997"/>
      <c r="G6997"/>
      <c r="H6997"/>
    </row>
    <row r="6998" spans="1:8" ht="56.25" customHeight="1" x14ac:dyDescent="0.25">
      <c r="A6998"/>
      <c r="B6998"/>
      <c r="C6998"/>
      <c r="D6998"/>
      <c r="E6998"/>
      <c r="F6998"/>
      <c r="G6998"/>
      <c r="H6998"/>
    </row>
    <row r="6999" spans="1:8" ht="56.25" customHeight="1" x14ac:dyDescent="0.25">
      <c r="A6999"/>
      <c r="B6999"/>
      <c r="C6999"/>
      <c r="D6999"/>
      <c r="E6999"/>
      <c r="F6999"/>
      <c r="G6999"/>
      <c r="H6999"/>
    </row>
    <row r="7000" spans="1:8" ht="56.25" customHeight="1" x14ac:dyDescent="0.25">
      <c r="A7000"/>
      <c r="B7000"/>
      <c r="C7000"/>
      <c r="D7000"/>
      <c r="E7000"/>
      <c r="F7000"/>
      <c r="G7000"/>
      <c r="H7000"/>
    </row>
    <row r="7001" spans="1:8" ht="56.25" customHeight="1" x14ac:dyDescent="0.25">
      <c r="A7001"/>
      <c r="B7001"/>
      <c r="C7001"/>
      <c r="D7001"/>
      <c r="E7001"/>
      <c r="F7001"/>
      <c r="G7001"/>
      <c r="H7001"/>
    </row>
    <row r="7002" spans="1:8" ht="56.25" customHeight="1" x14ac:dyDescent="0.25">
      <c r="A7002"/>
      <c r="B7002"/>
      <c r="C7002"/>
      <c r="D7002"/>
      <c r="E7002"/>
      <c r="F7002"/>
      <c r="G7002"/>
      <c r="H7002"/>
    </row>
    <row r="7003" spans="1:8" ht="56.25" customHeight="1" x14ac:dyDescent="0.25">
      <c r="A7003"/>
      <c r="B7003"/>
      <c r="C7003"/>
      <c r="D7003"/>
      <c r="E7003"/>
      <c r="F7003"/>
      <c r="G7003"/>
      <c r="H7003"/>
    </row>
    <row r="7004" spans="1:8" ht="56.25" customHeight="1" x14ac:dyDescent="0.25">
      <c r="A7004"/>
      <c r="B7004"/>
      <c r="C7004"/>
      <c r="D7004"/>
      <c r="E7004"/>
      <c r="F7004"/>
      <c r="G7004"/>
      <c r="H7004"/>
    </row>
    <row r="7005" spans="1:8" ht="56.25" customHeight="1" x14ac:dyDescent="0.25">
      <c r="A7005"/>
      <c r="B7005"/>
      <c r="C7005"/>
      <c r="D7005"/>
      <c r="E7005"/>
      <c r="F7005"/>
      <c r="G7005"/>
      <c r="H7005"/>
    </row>
    <row r="7006" spans="1:8" ht="56.25" customHeight="1" x14ac:dyDescent="0.25">
      <c r="A7006"/>
      <c r="B7006"/>
      <c r="C7006"/>
      <c r="D7006"/>
      <c r="E7006"/>
      <c r="F7006"/>
      <c r="G7006"/>
      <c r="H7006"/>
    </row>
    <row r="7007" spans="1:8" ht="56.25" customHeight="1" x14ac:dyDescent="0.25">
      <c r="A7007"/>
      <c r="B7007"/>
      <c r="C7007"/>
      <c r="D7007"/>
      <c r="E7007"/>
      <c r="F7007"/>
      <c r="G7007"/>
      <c r="H7007"/>
    </row>
    <row r="7008" spans="1:8" ht="56.25" customHeight="1" x14ac:dyDescent="0.25">
      <c r="A7008"/>
      <c r="B7008"/>
      <c r="C7008"/>
      <c r="D7008"/>
      <c r="E7008"/>
      <c r="F7008"/>
      <c r="G7008"/>
      <c r="H7008"/>
    </row>
    <row r="7009" spans="1:8" ht="56.25" customHeight="1" x14ac:dyDescent="0.25">
      <c r="A7009"/>
      <c r="B7009"/>
      <c r="C7009"/>
      <c r="D7009"/>
      <c r="E7009"/>
      <c r="F7009"/>
      <c r="G7009"/>
      <c r="H7009"/>
    </row>
    <row r="7010" spans="1:8" ht="56.25" customHeight="1" x14ac:dyDescent="0.25">
      <c r="A7010"/>
      <c r="B7010"/>
      <c r="C7010"/>
      <c r="D7010"/>
      <c r="E7010"/>
      <c r="F7010"/>
      <c r="G7010"/>
      <c r="H7010"/>
    </row>
    <row r="7011" spans="1:8" ht="56.25" customHeight="1" x14ac:dyDescent="0.25">
      <c r="A7011"/>
      <c r="B7011"/>
      <c r="C7011"/>
      <c r="D7011"/>
      <c r="E7011"/>
      <c r="F7011"/>
      <c r="G7011"/>
      <c r="H7011"/>
    </row>
    <row r="7012" spans="1:8" ht="56.25" customHeight="1" x14ac:dyDescent="0.25">
      <c r="A7012"/>
      <c r="B7012"/>
      <c r="C7012"/>
      <c r="D7012"/>
      <c r="E7012"/>
      <c r="F7012"/>
      <c r="G7012"/>
      <c r="H7012"/>
    </row>
    <row r="7013" spans="1:8" ht="56.25" customHeight="1" x14ac:dyDescent="0.25">
      <c r="A7013"/>
      <c r="B7013"/>
      <c r="C7013"/>
      <c r="D7013"/>
      <c r="E7013"/>
      <c r="F7013"/>
      <c r="G7013"/>
      <c r="H7013"/>
    </row>
    <row r="7014" spans="1:8" ht="56.25" customHeight="1" x14ac:dyDescent="0.25">
      <c r="A7014"/>
      <c r="B7014"/>
      <c r="C7014"/>
      <c r="D7014"/>
      <c r="E7014"/>
      <c r="F7014"/>
      <c r="G7014"/>
      <c r="H7014"/>
    </row>
    <row r="7015" spans="1:8" ht="56.25" customHeight="1" x14ac:dyDescent="0.25">
      <c r="A7015"/>
      <c r="B7015"/>
      <c r="C7015"/>
      <c r="D7015"/>
      <c r="E7015"/>
      <c r="F7015"/>
      <c r="G7015"/>
      <c r="H7015"/>
    </row>
    <row r="7016" spans="1:8" ht="56.25" customHeight="1" x14ac:dyDescent="0.25">
      <c r="A7016"/>
      <c r="B7016"/>
      <c r="C7016"/>
      <c r="D7016"/>
      <c r="E7016"/>
      <c r="F7016"/>
      <c r="G7016"/>
      <c r="H7016"/>
    </row>
    <row r="7017" spans="1:8" ht="56.25" customHeight="1" x14ac:dyDescent="0.25">
      <c r="A7017"/>
      <c r="B7017"/>
      <c r="C7017"/>
      <c r="D7017"/>
      <c r="E7017"/>
      <c r="F7017"/>
      <c r="G7017"/>
      <c r="H7017"/>
    </row>
    <row r="7018" spans="1:8" ht="56.25" customHeight="1" x14ac:dyDescent="0.25">
      <c r="A7018"/>
      <c r="B7018"/>
      <c r="C7018"/>
      <c r="D7018"/>
      <c r="E7018"/>
      <c r="F7018"/>
      <c r="G7018"/>
      <c r="H7018"/>
    </row>
    <row r="7019" spans="1:8" ht="56.25" customHeight="1" x14ac:dyDescent="0.25">
      <c r="A7019"/>
      <c r="B7019"/>
      <c r="C7019"/>
      <c r="D7019"/>
      <c r="E7019"/>
      <c r="F7019"/>
      <c r="G7019"/>
      <c r="H7019"/>
    </row>
    <row r="7020" spans="1:8" ht="56.25" customHeight="1" x14ac:dyDescent="0.25">
      <c r="A7020"/>
      <c r="B7020"/>
      <c r="C7020"/>
      <c r="D7020"/>
      <c r="E7020"/>
      <c r="F7020"/>
      <c r="G7020"/>
      <c r="H7020"/>
    </row>
    <row r="7021" spans="1:8" ht="56.25" customHeight="1" x14ac:dyDescent="0.25">
      <c r="A7021"/>
      <c r="B7021"/>
      <c r="C7021"/>
      <c r="D7021"/>
      <c r="E7021"/>
      <c r="F7021"/>
      <c r="G7021"/>
      <c r="H7021"/>
    </row>
    <row r="7022" spans="1:8" ht="56.25" customHeight="1" x14ac:dyDescent="0.25">
      <c r="A7022"/>
      <c r="B7022"/>
      <c r="C7022"/>
      <c r="D7022"/>
      <c r="E7022"/>
      <c r="F7022"/>
      <c r="G7022"/>
      <c r="H7022"/>
    </row>
    <row r="7023" spans="1:8" ht="56.25" customHeight="1" x14ac:dyDescent="0.25">
      <c r="A7023"/>
      <c r="B7023"/>
      <c r="C7023"/>
      <c r="D7023"/>
      <c r="E7023"/>
      <c r="F7023"/>
      <c r="G7023"/>
      <c r="H7023"/>
    </row>
    <row r="7024" spans="1:8" ht="56.25" customHeight="1" x14ac:dyDescent="0.25">
      <c r="A7024"/>
      <c r="B7024"/>
      <c r="C7024"/>
      <c r="D7024"/>
      <c r="E7024"/>
      <c r="F7024"/>
      <c r="G7024"/>
      <c r="H7024"/>
    </row>
    <row r="7025" spans="1:8" ht="56.25" customHeight="1" x14ac:dyDescent="0.25">
      <c r="A7025"/>
      <c r="B7025"/>
      <c r="C7025"/>
      <c r="D7025"/>
      <c r="E7025"/>
      <c r="F7025"/>
      <c r="G7025"/>
      <c r="H7025"/>
    </row>
    <row r="7026" spans="1:8" ht="56.25" customHeight="1" x14ac:dyDescent="0.25">
      <c r="A7026"/>
      <c r="B7026"/>
      <c r="C7026"/>
      <c r="D7026"/>
      <c r="E7026"/>
      <c r="F7026"/>
      <c r="G7026"/>
      <c r="H7026"/>
    </row>
    <row r="7027" spans="1:8" ht="56.25" customHeight="1" x14ac:dyDescent="0.25">
      <c r="A7027"/>
      <c r="B7027"/>
      <c r="C7027"/>
      <c r="D7027"/>
      <c r="E7027"/>
      <c r="F7027"/>
      <c r="G7027"/>
      <c r="H7027"/>
    </row>
    <row r="7028" spans="1:8" ht="56.25" customHeight="1" x14ac:dyDescent="0.25">
      <c r="A7028"/>
      <c r="B7028"/>
      <c r="C7028"/>
      <c r="D7028"/>
      <c r="E7028"/>
      <c r="F7028"/>
      <c r="G7028"/>
      <c r="H7028"/>
    </row>
    <row r="7029" spans="1:8" ht="56.25" customHeight="1" x14ac:dyDescent="0.25">
      <c r="A7029"/>
      <c r="B7029"/>
      <c r="C7029"/>
      <c r="D7029"/>
      <c r="E7029"/>
      <c r="F7029"/>
      <c r="G7029"/>
      <c r="H7029"/>
    </row>
    <row r="7030" spans="1:8" ht="56.25" customHeight="1" x14ac:dyDescent="0.25">
      <c r="A7030"/>
      <c r="B7030"/>
      <c r="C7030"/>
      <c r="D7030"/>
      <c r="E7030"/>
      <c r="F7030"/>
      <c r="G7030"/>
      <c r="H7030"/>
    </row>
    <row r="7031" spans="1:8" ht="56.25" customHeight="1" x14ac:dyDescent="0.25">
      <c r="A7031"/>
      <c r="B7031"/>
      <c r="C7031"/>
      <c r="D7031"/>
      <c r="E7031"/>
      <c r="F7031"/>
      <c r="G7031"/>
      <c r="H7031"/>
    </row>
    <row r="7032" spans="1:8" ht="56.25" customHeight="1" x14ac:dyDescent="0.25">
      <c r="A7032"/>
      <c r="B7032"/>
      <c r="C7032"/>
      <c r="D7032"/>
      <c r="E7032"/>
      <c r="F7032"/>
      <c r="G7032"/>
      <c r="H7032"/>
    </row>
    <row r="7033" spans="1:8" ht="56.25" customHeight="1" x14ac:dyDescent="0.25">
      <c r="A7033"/>
      <c r="B7033"/>
      <c r="C7033"/>
      <c r="D7033"/>
      <c r="E7033"/>
      <c r="F7033"/>
      <c r="G7033"/>
      <c r="H7033"/>
    </row>
    <row r="7034" spans="1:8" ht="56.25" customHeight="1" x14ac:dyDescent="0.25">
      <c r="A7034"/>
      <c r="B7034"/>
      <c r="C7034"/>
      <c r="D7034"/>
      <c r="E7034"/>
      <c r="F7034"/>
      <c r="G7034"/>
      <c r="H7034"/>
    </row>
    <row r="7035" spans="1:8" ht="56.25" customHeight="1" x14ac:dyDescent="0.25">
      <c r="A7035"/>
      <c r="B7035"/>
      <c r="C7035"/>
      <c r="D7035"/>
      <c r="E7035"/>
      <c r="F7035"/>
      <c r="G7035"/>
      <c r="H7035"/>
    </row>
    <row r="7036" spans="1:8" ht="56.25" customHeight="1" x14ac:dyDescent="0.25">
      <c r="A7036"/>
      <c r="B7036"/>
      <c r="C7036"/>
      <c r="D7036"/>
      <c r="E7036"/>
      <c r="F7036"/>
      <c r="G7036"/>
      <c r="H7036"/>
    </row>
    <row r="7037" spans="1:8" ht="56.25" customHeight="1" x14ac:dyDescent="0.25">
      <c r="A7037"/>
      <c r="B7037"/>
      <c r="C7037"/>
      <c r="D7037"/>
      <c r="E7037"/>
      <c r="F7037"/>
      <c r="G7037"/>
      <c r="H7037"/>
    </row>
    <row r="7038" spans="1:8" ht="56.25" customHeight="1" x14ac:dyDescent="0.25">
      <c r="A7038"/>
      <c r="B7038"/>
      <c r="C7038"/>
      <c r="D7038"/>
      <c r="E7038"/>
      <c r="F7038"/>
      <c r="G7038"/>
      <c r="H7038"/>
    </row>
    <row r="7039" spans="1:8" ht="56.25" customHeight="1" x14ac:dyDescent="0.25">
      <c r="A7039"/>
      <c r="B7039"/>
      <c r="C7039"/>
      <c r="D7039"/>
      <c r="E7039"/>
      <c r="F7039"/>
      <c r="G7039"/>
      <c r="H7039"/>
    </row>
    <row r="7040" spans="1:8" ht="56.25" customHeight="1" x14ac:dyDescent="0.25">
      <c r="A7040"/>
      <c r="B7040"/>
      <c r="C7040"/>
      <c r="D7040"/>
      <c r="E7040"/>
      <c r="F7040"/>
      <c r="G7040"/>
      <c r="H7040"/>
    </row>
    <row r="7041" spans="1:8" ht="56.25" customHeight="1" x14ac:dyDescent="0.25">
      <c r="A7041"/>
      <c r="B7041"/>
      <c r="C7041"/>
      <c r="D7041"/>
      <c r="E7041"/>
      <c r="F7041"/>
      <c r="G7041"/>
      <c r="H7041"/>
    </row>
    <row r="7042" spans="1:8" ht="56.25" customHeight="1" x14ac:dyDescent="0.25">
      <c r="A7042"/>
      <c r="B7042"/>
      <c r="C7042"/>
      <c r="D7042"/>
      <c r="E7042"/>
      <c r="F7042"/>
      <c r="G7042"/>
      <c r="H7042"/>
    </row>
    <row r="7043" spans="1:8" ht="56.25" customHeight="1" x14ac:dyDescent="0.25">
      <c r="A7043"/>
      <c r="B7043"/>
      <c r="C7043"/>
      <c r="D7043"/>
      <c r="E7043"/>
      <c r="F7043"/>
      <c r="G7043"/>
      <c r="H7043"/>
    </row>
    <row r="7044" spans="1:8" ht="56.25" customHeight="1" x14ac:dyDescent="0.25">
      <c r="A7044"/>
      <c r="B7044"/>
      <c r="C7044"/>
      <c r="D7044"/>
      <c r="E7044"/>
      <c r="F7044"/>
      <c r="G7044"/>
      <c r="H7044"/>
    </row>
    <row r="7045" spans="1:8" ht="56.25" customHeight="1" x14ac:dyDescent="0.25">
      <c r="A7045"/>
      <c r="B7045"/>
      <c r="C7045"/>
      <c r="D7045"/>
      <c r="E7045"/>
      <c r="F7045"/>
      <c r="G7045"/>
      <c r="H7045"/>
    </row>
    <row r="7046" spans="1:8" ht="56.25" customHeight="1" x14ac:dyDescent="0.25">
      <c r="A7046"/>
      <c r="B7046"/>
      <c r="C7046"/>
      <c r="D7046"/>
      <c r="E7046"/>
      <c r="F7046"/>
      <c r="G7046"/>
      <c r="H7046"/>
    </row>
    <row r="7047" spans="1:8" ht="56.25" customHeight="1" x14ac:dyDescent="0.25">
      <c r="A7047"/>
      <c r="B7047"/>
      <c r="C7047"/>
      <c r="D7047"/>
      <c r="E7047"/>
      <c r="F7047"/>
      <c r="G7047"/>
      <c r="H7047"/>
    </row>
    <row r="7048" spans="1:8" ht="56.25" customHeight="1" x14ac:dyDescent="0.25">
      <c r="A7048"/>
      <c r="B7048"/>
      <c r="C7048"/>
      <c r="D7048"/>
      <c r="E7048"/>
      <c r="F7048"/>
      <c r="G7048"/>
      <c r="H7048"/>
    </row>
    <row r="7049" spans="1:8" ht="56.25" customHeight="1" x14ac:dyDescent="0.25">
      <c r="A7049"/>
      <c r="B7049"/>
      <c r="C7049"/>
      <c r="D7049"/>
      <c r="E7049"/>
      <c r="F7049"/>
      <c r="G7049"/>
      <c r="H7049"/>
    </row>
    <row r="7050" spans="1:8" ht="56.25" customHeight="1" x14ac:dyDescent="0.25">
      <c r="A7050"/>
      <c r="B7050"/>
      <c r="C7050"/>
      <c r="D7050"/>
      <c r="E7050"/>
      <c r="F7050"/>
      <c r="G7050"/>
      <c r="H7050"/>
    </row>
    <row r="7051" spans="1:8" ht="56.25" customHeight="1" x14ac:dyDescent="0.25">
      <c r="A7051"/>
      <c r="B7051"/>
      <c r="C7051"/>
      <c r="D7051"/>
      <c r="E7051"/>
      <c r="F7051"/>
      <c r="G7051"/>
      <c r="H7051"/>
    </row>
    <row r="7052" spans="1:8" ht="56.25" customHeight="1" x14ac:dyDescent="0.25">
      <c r="A7052"/>
      <c r="B7052"/>
      <c r="C7052"/>
      <c r="D7052"/>
      <c r="E7052"/>
      <c r="F7052"/>
      <c r="G7052"/>
      <c r="H7052"/>
    </row>
    <row r="7053" spans="1:8" ht="56.25" customHeight="1" x14ac:dyDescent="0.25">
      <c r="A7053"/>
      <c r="B7053"/>
      <c r="C7053"/>
      <c r="D7053"/>
      <c r="E7053"/>
      <c r="F7053"/>
      <c r="G7053"/>
      <c r="H7053"/>
    </row>
    <row r="7054" spans="1:8" ht="56.25" customHeight="1" x14ac:dyDescent="0.25">
      <c r="A7054"/>
      <c r="B7054"/>
      <c r="C7054"/>
      <c r="D7054"/>
      <c r="E7054"/>
      <c r="F7054"/>
      <c r="G7054"/>
      <c r="H7054"/>
    </row>
    <row r="7055" spans="1:8" ht="56.25" customHeight="1" x14ac:dyDescent="0.25">
      <c r="A7055"/>
      <c r="B7055"/>
      <c r="C7055"/>
      <c r="D7055"/>
      <c r="E7055"/>
      <c r="F7055"/>
      <c r="G7055"/>
      <c r="H7055"/>
    </row>
    <row r="7056" spans="1:8" ht="56.25" customHeight="1" x14ac:dyDescent="0.25">
      <c r="A7056"/>
      <c r="B7056"/>
      <c r="C7056"/>
      <c r="D7056"/>
      <c r="E7056"/>
      <c r="F7056"/>
      <c r="G7056"/>
      <c r="H7056"/>
    </row>
    <row r="7057" spans="1:8" ht="56.25" customHeight="1" x14ac:dyDescent="0.25">
      <c r="A7057"/>
      <c r="B7057"/>
      <c r="C7057"/>
      <c r="D7057"/>
      <c r="E7057"/>
      <c r="F7057"/>
      <c r="G7057"/>
      <c r="H7057"/>
    </row>
    <row r="7058" spans="1:8" ht="56.25" customHeight="1" x14ac:dyDescent="0.25">
      <c r="A7058"/>
      <c r="B7058"/>
      <c r="C7058"/>
      <c r="D7058"/>
      <c r="E7058"/>
      <c r="F7058"/>
      <c r="G7058"/>
      <c r="H7058"/>
    </row>
    <row r="7059" spans="1:8" ht="56.25" customHeight="1" x14ac:dyDescent="0.25">
      <c r="A7059"/>
      <c r="B7059"/>
      <c r="C7059"/>
      <c r="D7059"/>
      <c r="E7059"/>
      <c r="F7059"/>
      <c r="G7059"/>
      <c r="H7059"/>
    </row>
    <row r="7060" spans="1:8" ht="56.25" customHeight="1" x14ac:dyDescent="0.25">
      <c r="A7060"/>
      <c r="B7060"/>
      <c r="C7060"/>
      <c r="D7060"/>
      <c r="E7060"/>
      <c r="F7060"/>
      <c r="G7060"/>
      <c r="H7060"/>
    </row>
    <row r="7061" spans="1:8" ht="56.25" customHeight="1" x14ac:dyDescent="0.25">
      <c r="A7061"/>
      <c r="B7061"/>
      <c r="C7061"/>
      <c r="D7061"/>
      <c r="E7061"/>
      <c r="F7061"/>
      <c r="G7061"/>
      <c r="H7061"/>
    </row>
    <row r="7062" spans="1:8" ht="56.25" customHeight="1" x14ac:dyDescent="0.25">
      <c r="A7062"/>
      <c r="B7062"/>
      <c r="C7062"/>
      <c r="D7062"/>
      <c r="E7062"/>
      <c r="F7062"/>
      <c r="G7062"/>
      <c r="H7062"/>
    </row>
    <row r="7063" spans="1:8" ht="56.25" customHeight="1" x14ac:dyDescent="0.25">
      <c r="A7063"/>
      <c r="B7063"/>
      <c r="C7063"/>
      <c r="D7063"/>
      <c r="E7063"/>
      <c r="F7063"/>
      <c r="G7063"/>
      <c r="H7063"/>
    </row>
    <row r="7064" spans="1:8" ht="56.25" customHeight="1" x14ac:dyDescent="0.25">
      <c r="A7064"/>
      <c r="B7064"/>
      <c r="C7064"/>
      <c r="D7064"/>
      <c r="E7064"/>
      <c r="F7064"/>
      <c r="G7064"/>
      <c r="H7064"/>
    </row>
    <row r="7065" spans="1:8" ht="56.25" customHeight="1" x14ac:dyDescent="0.25">
      <c r="A7065"/>
      <c r="B7065"/>
      <c r="C7065"/>
      <c r="D7065"/>
      <c r="E7065"/>
      <c r="F7065"/>
      <c r="G7065"/>
      <c r="H7065"/>
    </row>
    <row r="7066" spans="1:8" ht="56.25" customHeight="1" x14ac:dyDescent="0.25">
      <c r="A7066"/>
      <c r="B7066"/>
      <c r="C7066"/>
      <c r="D7066"/>
      <c r="E7066"/>
      <c r="F7066"/>
      <c r="G7066"/>
      <c r="H7066"/>
    </row>
    <row r="7067" spans="1:8" ht="56.25" customHeight="1" x14ac:dyDescent="0.25">
      <c r="A7067"/>
      <c r="B7067"/>
      <c r="C7067"/>
      <c r="D7067"/>
      <c r="E7067"/>
      <c r="F7067"/>
      <c r="G7067"/>
      <c r="H7067"/>
    </row>
    <row r="7068" spans="1:8" ht="56.25" customHeight="1" x14ac:dyDescent="0.25">
      <c r="A7068"/>
      <c r="B7068"/>
      <c r="C7068"/>
      <c r="D7068"/>
      <c r="E7068"/>
      <c r="F7068"/>
      <c r="G7068"/>
      <c r="H7068"/>
    </row>
    <row r="7069" spans="1:8" ht="56.25" customHeight="1" x14ac:dyDescent="0.25">
      <c r="A7069"/>
      <c r="B7069"/>
      <c r="C7069"/>
      <c r="D7069"/>
      <c r="E7069"/>
      <c r="F7069"/>
      <c r="G7069"/>
      <c r="H7069"/>
    </row>
    <row r="7070" spans="1:8" ht="56.25" customHeight="1" x14ac:dyDescent="0.25">
      <c r="A7070"/>
      <c r="B7070"/>
      <c r="C7070"/>
      <c r="D7070"/>
      <c r="E7070"/>
      <c r="F7070"/>
      <c r="G7070"/>
      <c r="H7070"/>
    </row>
    <row r="7071" spans="1:8" ht="56.25" customHeight="1" x14ac:dyDescent="0.25">
      <c r="A7071"/>
      <c r="B7071"/>
      <c r="C7071"/>
      <c r="D7071"/>
      <c r="E7071"/>
      <c r="F7071"/>
      <c r="G7071"/>
      <c r="H7071"/>
    </row>
    <row r="7072" spans="1:8" ht="56.25" customHeight="1" x14ac:dyDescent="0.25">
      <c r="A7072"/>
      <c r="B7072"/>
      <c r="C7072"/>
      <c r="D7072"/>
      <c r="E7072"/>
      <c r="F7072"/>
      <c r="G7072"/>
      <c r="H7072"/>
    </row>
    <row r="7073" spans="1:8" ht="56.25" customHeight="1" x14ac:dyDescent="0.25">
      <c r="A7073"/>
      <c r="B7073"/>
      <c r="C7073"/>
      <c r="D7073"/>
      <c r="E7073"/>
      <c r="F7073"/>
      <c r="G7073"/>
      <c r="H7073"/>
    </row>
    <row r="7074" spans="1:8" ht="56.25" customHeight="1" x14ac:dyDescent="0.25">
      <c r="A7074"/>
      <c r="B7074"/>
      <c r="C7074"/>
      <c r="D7074"/>
      <c r="E7074"/>
      <c r="F7074"/>
      <c r="G7074"/>
      <c r="H7074"/>
    </row>
    <row r="7075" spans="1:8" ht="56.25" customHeight="1" x14ac:dyDescent="0.25">
      <c r="A7075"/>
      <c r="B7075"/>
      <c r="C7075"/>
      <c r="D7075"/>
      <c r="E7075"/>
      <c r="F7075"/>
      <c r="G7075"/>
      <c r="H7075"/>
    </row>
    <row r="7076" spans="1:8" ht="56.25" customHeight="1" x14ac:dyDescent="0.25">
      <c r="A7076"/>
      <c r="B7076"/>
      <c r="C7076"/>
      <c r="D7076"/>
      <c r="E7076"/>
      <c r="F7076"/>
      <c r="G7076"/>
      <c r="H7076"/>
    </row>
    <row r="7077" spans="1:8" ht="56.25" customHeight="1" x14ac:dyDescent="0.25">
      <c r="A7077"/>
      <c r="B7077"/>
      <c r="C7077"/>
      <c r="D7077"/>
      <c r="E7077"/>
      <c r="F7077"/>
      <c r="G7077"/>
      <c r="H7077"/>
    </row>
    <row r="7078" spans="1:8" ht="56.25" customHeight="1" x14ac:dyDescent="0.25">
      <c r="A7078"/>
      <c r="B7078"/>
      <c r="C7078"/>
      <c r="D7078"/>
      <c r="E7078"/>
      <c r="F7078"/>
      <c r="G7078"/>
      <c r="H7078"/>
    </row>
    <row r="7079" spans="1:8" ht="56.25" customHeight="1" x14ac:dyDescent="0.25">
      <c r="A7079"/>
      <c r="B7079"/>
      <c r="C7079"/>
      <c r="D7079"/>
      <c r="E7079"/>
      <c r="F7079"/>
      <c r="G7079"/>
      <c r="H7079"/>
    </row>
    <row r="7080" spans="1:8" ht="56.25" customHeight="1" x14ac:dyDescent="0.25">
      <c r="A7080"/>
      <c r="B7080"/>
      <c r="C7080"/>
      <c r="D7080"/>
      <c r="E7080"/>
      <c r="F7080"/>
      <c r="G7080"/>
      <c r="H7080"/>
    </row>
    <row r="7081" spans="1:8" ht="56.25" customHeight="1" x14ac:dyDescent="0.25">
      <c r="A7081"/>
      <c r="B7081"/>
      <c r="C7081"/>
      <c r="D7081"/>
      <c r="E7081"/>
      <c r="F7081"/>
      <c r="G7081"/>
      <c r="H7081"/>
    </row>
    <row r="7082" spans="1:8" ht="56.25" customHeight="1" x14ac:dyDescent="0.25">
      <c r="A7082"/>
      <c r="B7082"/>
      <c r="C7082"/>
      <c r="D7082"/>
      <c r="E7082"/>
      <c r="F7082"/>
      <c r="G7082"/>
      <c r="H7082"/>
    </row>
    <row r="7083" spans="1:8" ht="56.25" customHeight="1" x14ac:dyDescent="0.25">
      <c r="A7083"/>
      <c r="B7083"/>
      <c r="C7083"/>
      <c r="D7083"/>
      <c r="E7083"/>
      <c r="F7083"/>
      <c r="G7083"/>
      <c r="H7083"/>
    </row>
    <row r="7084" spans="1:8" ht="56.25" customHeight="1" x14ac:dyDescent="0.25">
      <c r="A7084"/>
      <c r="B7084"/>
      <c r="C7084"/>
      <c r="D7084"/>
      <c r="E7084"/>
      <c r="F7084"/>
      <c r="G7084"/>
      <c r="H7084"/>
    </row>
    <row r="7085" spans="1:8" ht="56.25" customHeight="1" x14ac:dyDescent="0.25">
      <c r="A7085"/>
      <c r="B7085"/>
      <c r="C7085"/>
      <c r="D7085"/>
      <c r="E7085"/>
      <c r="F7085"/>
      <c r="G7085"/>
      <c r="H7085"/>
    </row>
    <row r="7086" spans="1:8" ht="56.25" customHeight="1" x14ac:dyDescent="0.25">
      <c r="A7086"/>
      <c r="B7086"/>
      <c r="C7086"/>
      <c r="D7086"/>
      <c r="E7086"/>
      <c r="F7086"/>
      <c r="G7086"/>
      <c r="H7086"/>
    </row>
    <row r="7087" spans="1:8" ht="56.25" customHeight="1" x14ac:dyDescent="0.25">
      <c r="A7087"/>
      <c r="B7087"/>
      <c r="C7087"/>
      <c r="D7087"/>
      <c r="E7087"/>
      <c r="F7087"/>
      <c r="G7087"/>
      <c r="H7087"/>
    </row>
    <row r="7088" spans="1:8" ht="56.25" customHeight="1" x14ac:dyDescent="0.25">
      <c r="A7088"/>
      <c r="B7088"/>
      <c r="C7088"/>
      <c r="D7088"/>
      <c r="E7088"/>
      <c r="F7088"/>
      <c r="G7088"/>
      <c r="H7088"/>
    </row>
    <row r="7089" spans="1:8" ht="56.25" customHeight="1" x14ac:dyDescent="0.25">
      <c r="A7089"/>
      <c r="B7089"/>
      <c r="C7089"/>
      <c r="D7089"/>
      <c r="E7089"/>
      <c r="F7089"/>
      <c r="G7089"/>
      <c r="H7089"/>
    </row>
    <row r="7090" spans="1:8" ht="56.25" customHeight="1" x14ac:dyDescent="0.25">
      <c r="A7090"/>
      <c r="B7090"/>
      <c r="C7090"/>
      <c r="D7090"/>
      <c r="E7090"/>
      <c r="F7090"/>
      <c r="G7090"/>
      <c r="H7090"/>
    </row>
    <row r="7091" spans="1:8" ht="56.25" customHeight="1" x14ac:dyDescent="0.25">
      <c r="A7091"/>
      <c r="B7091"/>
      <c r="C7091"/>
      <c r="D7091"/>
      <c r="E7091"/>
      <c r="F7091"/>
      <c r="G7091"/>
      <c r="H7091"/>
    </row>
    <row r="7092" spans="1:8" ht="56.25" customHeight="1" x14ac:dyDescent="0.25">
      <c r="A7092"/>
      <c r="B7092"/>
      <c r="C7092"/>
      <c r="D7092"/>
      <c r="E7092"/>
      <c r="F7092"/>
      <c r="G7092"/>
      <c r="H7092"/>
    </row>
    <row r="7093" spans="1:8" ht="56.25" customHeight="1" x14ac:dyDescent="0.25">
      <c r="A7093"/>
      <c r="B7093"/>
      <c r="C7093"/>
      <c r="D7093"/>
      <c r="E7093"/>
      <c r="F7093"/>
      <c r="G7093"/>
      <c r="H7093"/>
    </row>
    <row r="7094" spans="1:8" ht="56.25" customHeight="1" x14ac:dyDescent="0.25">
      <c r="A7094"/>
      <c r="B7094"/>
      <c r="C7094"/>
      <c r="D7094"/>
      <c r="E7094"/>
      <c r="F7094"/>
      <c r="G7094"/>
      <c r="H7094"/>
    </row>
    <row r="7095" spans="1:8" ht="56.25" customHeight="1" x14ac:dyDescent="0.25">
      <c r="A7095"/>
      <c r="B7095"/>
      <c r="C7095"/>
      <c r="D7095"/>
      <c r="E7095"/>
      <c r="F7095"/>
      <c r="G7095"/>
      <c r="H7095"/>
    </row>
    <row r="7096" spans="1:8" ht="56.25" customHeight="1" x14ac:dyDescent="0.25">
      <c r="A7096"/>
      <c r="B7096"/>
      <c r="C7096"/>
      <c r="D7096"/>
      <c r="E7096"/>
      <c r="F7096"/>
      <c r="G7096"/>
      <c r="H7096"/>
    </row>
    <row r="7097" spans="1:8" ht="56.25" customHeight="1" x14ac:dyDescent="0.25">
      <c r="A7097"/>
      <c r="B7097"/>
      <c r="C7097"/>
      <c r="D7097"/>
      <c r="E7097"/>
      <c r="F7097"/>
      <c r="G7097"/>
      <c r="H7097"/>
    </row>
    <row r="7098" spans="1:8" ht="56.25" customHeight="1" x14ac:dyDescent="0.25">
      <c r="A7098"/>
      <c r="B7098"/>
      <c r="C7098"/>
      <c r="D7098"/>
      <c r="E7098"/>
      <c r="F7098"/>
      <c r="G7098"/>
      <c r="H7098"/>
    </row>
    <row r="7099" spans="1:8" ht="56.25" customHeight="1" x14ac:dyDescent="0.25">
      <c r="A7099"/>
      <c r="B7099"/>
      <c r="C7099"/>
      <c r="D7099"/>
      <c r="E7099"/>
      <c r="F7099"/>
      <c r="G7099"/>
      <c r="H7099"/>
    </row>
    <row r="7100" spans="1:8" ht="56.25" customHeight="1" x14ac:dyDescent="0.25">
      <c r="A7100"/>
      <c r="B7100"/>
      <c r="C7100"/>
      <c r="D7100"/>
      <c r="E7100"/>
      <c r="F7100"/>
      <c r="G7100"/>
      <c r="H7100"/>
    </row>
    <row r="7101" spans="1:8" ht="56.25" customHeight="1" x14ac:dyDescent="0.25">
      <c r="A7101"/>
      <c r="B7101"/>
      <c r="C7101"/>
      <c r="D7101"/>
      <c r="E7101"/>
      <c r="F7101"/>
      <c r="G7101"/>
      <c r="H7101"/>
    </row>
    <row r="7102" spans="1:8" ht="56.25" customHeight="1" x14ac:dyDescent="0.25">
      <c r="A7102"/>
      <c r="B7102"/>
      <c r="C7102"/>
      <c r="D7102"/>
      <c r="E7102"/>
      <c r="F7102"/>
      <c r="G7102"/>
      <c r="H7102"/>
    </row>
    <row r="7103" spans="1:8" ht="56.25" customHeight="1" x14ac:dyDescent="0.25">
      <c r="A7103"/>
      <c r="B7103"/>
      <c r="C7103"/>
      <c r="D7103"/>
      <c r="E7103"/>
      <c r="F7103"/>
      <c r="G7103"/>
      <c r="H7103"/>
    </row>
    <row r="7104" spans="1:8" ht="56.25" customHeight="1" x14ac:dyDescent="0.25">
      <c r="A7104"/>
      <c r="B7104"/>
      <c r="C7104"/>
      <c r="D7104"/>
      <c r="E7104"/>
      <c r="F7104"/>
      <c r="G7104"/>
      <c r="H7104"/>
    </row>
    <row r="7105" spans="1:8" ht="56.25" customHeight="1" x14ac:dyDescent="0.25">
      <c r="A7105"/>
      <c r="B7105"/>
      <c r="C7105"/>
      <c r="D7105"/>
      <c r="E7105"/>
      <c r="F7105"/>
      <c r="G7105"/>
      <c r="H7105"/>
    </row>
    <row r="7106" spans="1:8" ht="56.25" customHeight="1" x14ac:dyDescent="0.25">
      <c r="A7106"/>
      <c r="B7106"/>
      <c r="C7106"/>
      <c r="D7106"/>
      <c r="E7106"/>
      <c r="F7106"/>
      <c r="G7106"/>
      <c r="H7106"/>
    </row>
    <row r="7107" spans="1:8" ht="56.25" customHeight="1" x14ac:dyDescent="0.25">
      <c r="A7107"/>
      <c r="B7107"/>
      <c r="C7107"/>
      <c r="D7107"/>
      <c r="E7107"/>
      <c r="F7107"/>
      <c r="G7107"/>
      <c r="H7107"/>
    </row>
    <row r="7108" spans="1:8" ht="56.25" customHeight="1" x14ac:dyDescent="0.25">
      <c r="A7108"/>
      <c r="B7108"/>
      <c r="C7108"/>
      <c r="D7108"/>
      <c r="E7108"/>
      <c r="F7108"/>
      <c r="G7108"/>
      <c r="H7108"/>
    </row>
    <row r="7109" spans="1:8" ht="56.25" customHeight="1" x14ac:dyDescent="0.25">
      <c r="A7109"/>
      <c r="B7109"/>
      <c r="C7109"/>
      <c r="D7109"/>
      <c r="E7109"/>
      <c r="F7109"/>
      <c r="G7109"/>
      <c r="H7109"/>
    </row>
    <row r="7110" spans="1:8" ht="56.25" customHeight="1" x14ac:dyDescent="0.25">
      <c r="A7110"/>
      <c r="B7110"/>
      <c r="C7110"/>
      <c r="D7110"/>
      <c r="E7110"/>
      <c r="F7110"/>
      <c r="G7110"/>
      <c r="H7110"/>
    </row>
    <row r="7111" spans="1:8" ht="56.25" customHeight="1" x14ac:dyDescent="0.25">
      <c r="A7111"/>
      <c r="B7111"/>
      <c r="C7111"/>
      <c r="D7111"/>
      <c r="E7111"/>
      <c r="F7111"/>
      <c r="G7111"/>
      <c r="H7111"/>
    </row>
    <row r="7112" spans="1:8" ht="56.25" customHeight="1" x14ac:dyDescent="0.25">
      <c r="A7112"/>
      <c r="B7112"/>
      <c r="C7112"/>
      <c r="D7112"/>
      <c r="E7112"/>
      <c r="F7112"/>
      <c r="G7112"/>
      <c r="H7112"/>
    </row>
    <row r="7113" spans="1:8" ht="56.25" customHeight="1" x14ac:dyDescent="0.25">
      <c r="A7113"/>
      <c r="B7113"/>
      <c r="C7113"/>
      <c r="D7113"/>
      <c r="E7113"/>
      <c r="F7113"/>
      <c r="G7113"/>
      <c r="H7113"/>
    </row>
    <row r="7114" spans="1:8" ht="56.25" customHeight="1" x14ac:dyDescent="0.25">
      <c r="A7114"/>
      <c r="B7114"/>
      <c r="C7114"/>
      <c r="D7114"/>
      <c r="E7114"/>
      <c r="F7114"/>
      <c r="G7114"/>
      <c r="H7114"/>
    </row>
    <row r="7115" spans="1:8" ht="56.25" customHeight="1" x14ac:dyDescent="0.25">
      <c r="A7115"/>
      <c r="B7115"/>
      <c r="C7115"/>
      <c r="D7115"/>
      <c r="E7115"/>
      <c r="F7115"/>
      <c r="G7115"/>
      <c r="H7115"/>
    </row>
    <row r="7116" spans="1:8" ht="56.25" customHeight="1" x14ac:dyDescent="0.25">
      <c r="A7116"/>
      <c r="B7116"/>
      <c r="C7116"/>
      <c r="D7116"/>
      <c r="E7116"/>
      <c r="F7116"/>
      <c r="G7116"/>
      <c r="H7116"/>
    </row>
    <row r="7117" spans="1:8" ht="56.25" customHeight="1" x14ac:dyDescent="0.25">
      <c r="A7117"/>
      <c r="B7117"/>
      <c r="C7117"/>
      <c r="D7117"/>
      <c r="E7117"/>
      <c r="F7117"/>
      <c r="G7117"/>
      <c r="H7117"/>
    </row>
    <row r="7118" spans="1:8" ht="56.25" customHeight="1" x14ac:dyDescent="0.25">
      <c r="A7118"/>
      <c r="B7118"/>
      <c r="C7118"/>
      <c r="D7118"/>
      <c r="E7118"/>
      <c r="F7118"/>
      <c r="G7118"/>
      <c r="H7118"/>
    </row>
    <row r="7119" spans="1:8" ht="56.25" customHeight="1" x14ac:dyDescent="0.25">
      <c r="A7119"/>
      <c r="B7119"/>
      <c r="C7119"/>
      <c r="D7119"/>
      <c r="E7119"/>
      <c r="F7119"/>
      <c r="G7119"/>
      <c r="H7119"/>
    </row>
    <row r="7120" spans="1:8" ht="56.25" customHeight="1" x14ac:dyDescent="0.25">
      <c r="A7120"/>
      <c r="B7120"/>
      <c r="C7120"/>
      <c r="D7120"/>
      <c r="E7120"/>
      <c r="F7120"/>
      <c r="G7120"/>
      <c r="H7120"/>
    </row>
    <row r="7121" spans="1:8" ht="56.25" customHeight="1" x14ac:dyDescent="0.25">
      <c r="A7121"/>
      <c r="B7121"/>
      <c r="C7121"/>
      <c r="D7121"/>
      <c r="E7121"/>
      <c r="F7121"/>
      <c r="G7121"/>
      <c r="H7121"/>
    </row>
    <row r="7122" spans="1:8" ht="56.25" customHeight="1" x14ac:dyDescent="0.25">
      <c r="A7122"/>
      <c r="B7122"/>
      <c r="C7122"/>
      <c r="D7122"/>
      <c r="E7122"/>
      <c r="F7122"/>
      <c r="G7122"/>
      <c r="H7122"/>
    </row>
    <row r="7123" spans="1:8" ht="56.25" customHeight="1" x14ac:dyDescent="0.25">
      <c r="A7123"/>
      <c r="B7123"/>
      <c r="C7123"/>
      <c r="D7123"/>
      <c r="E7123"/>
      <c r="F7123"/>
      <c r="G7123"/>
      <c r="H7123"/>
    </row>
    <row r="7124" spans="1:8" ht="56.25" customHeight="1" x14ac:dyDescent="0.25">
      <c r="A7124"/>
      <c r="B7124"/>
      <c r="C7124"/>
      <c r="D7124"/>
      <c r="E7124"/>
      <c r="F7124"/>
      <c r="G7124"/>
      <c r="H7124"/>
    </row>
    <row r="7125" spans="1:8" ht="56.25" customHeight="1" x14ac:dyDescent="0.25">
      <c r="A7125"/>
      <c r="B7125"/>
      <c r="C7125"/>
      <c r="D7125"/>
      <c r="E7125"/>
      <c r="F7125"/>
      <c r="G7125"/>
      <c r="H7125"/>
    </row>
    <row r="7126" spans="1:8" ht="56.25" customHeight="1" x14ac:dyDescent="0.25">
      <c r="A7126"/>
      <c r="B7126"/>
      <c r="C7126"/>
      <c r="D7126"/>
      <c r="E7126"/>
      <c r="F7126"/>
      <c r="G7126"/>
      <c r="H7126"/>
    </row>
    <row r="7127" spans="1:8" ht="56.25" customHeight="1" x14ac:dyDescent="0.25">
      <c r="A7127"/>
      <c r="B7127"/>
      <c r="C7127"/>
      <c r="D7127"/>
      <c r="E7127"/>
      <c r="F7127"/>
      <c r="G7127"/>
      <c r="H7127"/>
    </row>
    <row r="7128" spans="1:8" ht="56.25" customHeight="1" x14ac:dyDescent="0.25">
      <c r="A7128"/>
      <c r="B7128"/>
      <c r="C7128"/>
      <c r="D7128"/>
      <c r="E7128"/>
      <c r="F7128"/>
      <c r="G7128"/>
      <c r="H7128"/>
    </row>
    <row r="7129" spans="1:8" ht="56.25" customHeight="1" x14ac:dyDescent="0.25">
      <c r="A7129"/>
      <c r="B7129"/>
      <c r="C7129"/>
      <c r="D7129"/>
      <c r="E7129"/>
      <c r="F7129"/>
      <c r="G7129"/>
      <c r="H7129"/>
    </row>
    <row r="7130" spans="1:8" ht="56.25" customHeight="1" x14ac:dyDescent="0.25">
      <c r="A7130"/>
      <c r="B7130"/>
      <c r="C7130"/>
      <c r="D7130"/>
      <c r="E7130"/>
      <c r="F7130"/>
      <c r="G7130"/>
      <c r="H7130"/>
    </row>
    <row r="7131" spans="1:8" ht="56.25" customHeight="1" x14ac:dyDescent="0.25">
      <c r="A7131"/>
      <c r="B7131"/>
      <c r="C7131"/>
      <c r="D7131"/>
      <c r="E7131"/>
      <c r="F7131"/>
      <c r="G7131"/>
      <c r="H7131"/>
    </row>
    <row r="7132" spans="1:8" ht="56.25" customHeight="1" x14ac:dyDescent="0.25">
      <c r="A7132"/>
      <c r="B7132"/>
      <c r="C7132"/>
      <c r="D7132"/>
      <c r="E7132"/>
      <c r="F7132"/>
      <c r="G7132"/>
      <c r="H7132"/>
    </row>
    <row r="7133" spans="1:8" ht="56.25" customHeight="1" x14ac:dyDescent="0.25">
      <c r="A7133"/>
      <c r="B7133"/>
      <c r="C7133"/>
      <c r="D7133"/>
      <c r="E7133"/>
      <c r="F7133"/>
      <c r="G7133"/>
      <c r="H7133"/>
    </row>
    <row r="7134" spans="1:8" ht="56.25" customHeight="1" x14ac:dyDescent="0.25">
      <c r="A7134"/>
      <c r="B7134"/>
      <c r="C7134"/>
      <c r="D7134"/>
      <c r="E7134"/>
      <c r="F7134"/>
      <c r="G7134"/>
      <c r="H7134"/>
    </row>
    <row r="7135" spans="1:8" ht="56.25" customHeight="1" x14ac:dyDescent="0.25">
      <c r="A7135"/>
      <c r="B7135"/>
      <c r="C7135"/>
      <c r="D7135"/>
      <c r="E7135"/>
      <c r="F7135"/>
      <c r="G7135"/>
      <c r="H7135"/>
    </row>
    <row r="7136" spans="1:8" ht="56.25" customHeight="1" x14ac:dyDescent="0.25">
      <c r="A7136"/>
      <c r="B7136"/>
      <c r="C7136"/>
      <c r="D7136"/>
      <c r="E7136"/>
      <c r="F7136"/>
      <c r="G7136"/>
      <c r="H7136"/>
    </row>
    <row r="7137" spans="1:8" ht="56.25" customHeight="1" x14ac:dyDescent="0.25">
      <c r="A7137"/>
      <c r="B7137"/>
      <c r="C7137"/>
      <c r="D7137"/>
      <c r="E7137"/>
      <c r="F7137"/>
      <c r="G7137"/>
      <c r="H7137"/>
    </row>
    <row r="7138" spans="1:8" ht="56.25" customHeight="1" x14ac:dyDescent="0.25">
      <c r="A7138"/>
      <c r="B7138"/>
      <c r="C7138"/>
      <c r="D7138"/>
      <c r="E7138"/>
      <c r="F7138"/>
      <c r="G7138"/>
      <c r="H7138"/>
    </row>
    <row r="7139" spans="1:8" ht="56.25" customHeight="1" x14ac:dyDescent="0.25">
      <c r="A7139"/>
      <c r="B7139"/>
      <c r="C7139"/>
      <c r="D7139"/>
      <c r="E7139"/>
      <c r="F7139"/>
      <c r="G7139"/>
      <c r="H7139"/>
    </row>
    <row r="7140" spans="1:8" ht="56.25" customHeight="1" x14ac:dyDescent="0.25">
      <c r="A7140"/>
      <c r="B7140"/>
      <c r="C7140"/>
      <c r="D7140"/>
      <c r="E7140"/>
      <c r="F7140"/>
      <c r="G7140"/>
      <c r="H7140"/>
    </row>
    <row r="7141" spans="1:8" ht="56.25" customHeight="1" x14ac:dyDescent="0.25">
      <c r="A7141"/>
      <c r="B7141"/>
      <c r="C7141"/>
      <c r="D7141"/>
      <c r="E7141"/>
      <c r="F7141"/>
      <c r="G7141"/>
      <c r="H7141"/>
    </row>
    <row r="7142" spans="1:8" ht="56.25" customHeight="1" x14ac:dyDescent="0.25">
      <c r="A7142"/>
      <c r="B7142"/>
      <c r="C7142"/>
      <c r="D7142"/>
      <c r="E7142"/>
      <c r="F7142"/>
      <c r="G7142"/>
      <c r="H7142"/>
    </row>
    <row r="7143" spans="1:8" ht="56.25" customHeight="1" x14ac:dyDescent="0.25">
      <c r="A7143"/>
      <c r="B7143"/>
      <c r="C7143"/>
      <c r="D7143"/>
      <c r="E7143"/>
      <c r="F7143"/>
      <c r="G7143"/>
      <c r="H7143"/>
    </row>
    <row r="7144" spans="1:8" ht="56.25" customHeight="1" x14ac:dyDescent="0.25">
      <c r="A7144"/>
      <c r="B7144"/>
      <c r="C7144"/>
      <c r="D7144"/>
      <c r="E7144"/>
      <c r="F7144"/>
      <c r="G7144"/>
      <c r="H7144"/>
    </row>
    <row r="7145" spans="1:8" ht="56.25" customHeight="1" x14ac:dyDescent="0.25">
      <c r="A7145"/>
      <c r="B7145"/>
      <c r="C7145"/>
      <c r="D7145"/>
      <c r="E7145"/>
      <c r="F7145"/>
      <c r="G7145"/>
      <c r="H7145"/>
    </row>
    <row r="7146" spans="1:8" ht="56.25" customHeight="1" x14ac:dyDescent="0.25">
      <c r="A7146"/>
      <c r="B7146"/>
      <c r="C7146"/>
      <c r="D7146"/>
      <c r="E7146"/>
      <c r="F7146"/>
      <c r="G7146"/>
      <c r="H7146"/>
    </row>
    <row r="7147" spans="1:8" ht="56.25" customHeight="1" x14ac:dyDescent="0.25">
      <c r="A7147"/>
      <c r="B7147"/>
      <c r="C7147"/>
      <c r="D7147"/>
      <c r="E7147"/>
      <c r="F7147"/>
      <c r="G7147"/>
      <c r="H7147"/>
    </row>
    <row r="7148" spans="1:8" ht="56.25" customHeight="1" x14ac:dyDescent="0.25">
      <c r="A7148"/>
      <c r="B7148"/>
      <c r="C7148"/>
      <c r="D7148"/>
      <c r="E7148"/>
      <c r="F7148"/>
      <c r="G7148"/>
      <c r="H7148"/>
    </row>
    <row r="7149" spans="1:8" ht="56.25" customHeight="1" x14ac:dyDescent="0.25">
      <c r="A7149"/>
      <c r="B7149"/>
      <c r="C7149"/>
      <c r="D7149"/>
      <c r="E7149"/>
      <c r="F7149"/>
      <c r="G7149"/>
      <c r="H7149"/>
    </row>
    <row r="7150" spans="1:8" ht="56.25" customHeight="1" x14ac:dyDescent="0.25">
      <c r="A7150"/>
      <c r="B7150"/>
      <c r="C7150"/>
      <c r="D7150"/>
      <c r="E7150"/>
      <c r="F7150"/>
      <c r="G7150"/>
      <c r="H7150"/>
    </row>
    <row r="7151" spans="1:8" ht="56.25" customHeight="1" x14ac:dyDescent="0.25">
      <c r="A7151"/>
      <c r="B7151"/>
      <c r="C7151"/>
      <c r="D7151"/>
      <c r="E7151"/>
      <c r="F7151"/>
      <c r="G7151"/>
      <c r="H7151"/>
    </row>
    <row r="7152" spans="1:8" ht="56.25" customHeight="1" x14ac:dyDescent="0.25">
      <c r="A7152"/>
      <c r="B7152"/>
      <c r="C7152"/>
      <c r="D7152"/>
      <c r="E7152"/>
      <c r="F7152"/>
      <c r="G7152"/>
      <c r="H7152"/>
    </row>
    <row r="7153" spans="1:8" ht="56.25" customHeight="1" x14ac:dyDescent="0.25">
      <c r="A7153"/>
      <c r="B7153"/>
      <c r="C7153"/>
      <c r="D7153"/>
      <c r="E7153"/>
      <c r="F7153"/>
      <c r="G7153"/>
      <c r="H7153"/>
    </row>
    <row r="7154" spans="1:8" ht="56.25" customHeight="1" x14ac:dyDescent="0.25">
      <c r="A7154"/>
      <c r="B7154"/>
      <c r="C7154"/>
      <c r="D7154"/>
      <c r="E7154"/>
      <c r="F7154"/>
      <c r="G7154"/>
      <c r="H7154"/>
    </row>
    <row r="7155" spans="1:8" ht="56.25" customHeight="1" x14ac:dyDescent="0.25">
      <c r="A7155"/>
      <c r="B7155"/>
      <c r="C7155"/>
      <c r="D7155"/>
      <c r="E7155"/>
      <c r="F7155"/>
      <c r="G7155"/>
      <c r="H7155"/>
    </row>
    <row r="7156" spans="1:8" ht="56.25" customHeight="1" x14ac:dyDescent="0.25">
      <c r="A7156"/>
      <c r="B7156"/>
      <c r="C7156"/>
      <c r="D7156"/>
      <c r="E7156"/>
      <c r="F7156"/>
      <c r="G7156"/>
      <c r="H7156"/>
    </row>
    <row r="7157" spans="1:8" ht="56.25" customHeight="1" x14ac:dyDescent="0.25">
      <c r="A7157"/>
      <c r="B7157"/>
      <c r="C7157"/>
      <c r="D7157"/>
      <c r="E7157"/>
      <c r="F7157"/>
      <c r="G7157"/>
      <c r="H7157"/>
    </row>
    <row r="7158" spans="1:8" ht="56.25" customHeight="1" x14ac:dyDescent="0.25">
      <c r="A7158"/>
      <c r="B7158"/>
      <c r="C7158"/>
      <c r="D7158"/>
      <c r="E7158"/>
      <c r="F7158"/>
      <c r="G7158"/>
      <c r="H7158"/>
    </row>
    <row r="7159" spans="1:8" ht="56.25" customHeight="1" x14ac:dyDescent="0.25">
      <c r="A7159"/>
      <c r="B7159"/>
      <c r="C7159"/>
      <c r="D7159"/>
      <c r="E7159"/>
      <c r="F7159"/>
      <c r="G7159"/>
      <c r="H7159"/>
    </row>
    <row r="7160" spans="1:8" ht="56.25" customHeight="1" x14ac:dyDescent="0.25">
      <c r="A7160"/>
      <c r="B7160"/>
      <c r="C7160"/>
      <c r="D7160"/>
      <c r="E7160"/>
      <c r="F7160"/>
      <c r="G7160"/>
      <c r="H7160"/>
    </row>
    <row r="7161" spans="1:8" ht="56.25" customHeight="1" x14ac:dyDescent="0.25">
      <c r="A7161"/>
      <c r="B7161"/>
      <c r="C7161"/>
      <c r="D7161"/>
      <c r="E7161"/>
      <c r="F7161"/>
      <c r="G7161"/>
      <c r="H7161"/>
    </row>
    <row r="7162" spans="1:8" ht="56.25" customHeight="1" x14ac:dyDescent="0.25">
      <c r="A7162"/>
      <c r="B7162"/>
      <c r="C7162"/>
      <c r="D7162"/>
      <c r="E7162"/>
      <c r="F7162"/>
      <c r="G7162"/>
      <c r="H7162"/>
    </row>
    <row r="7163" spans="1:8" ht="56.25" customHeight="1" x14ac:dyDescent="0.25">
      <c r="A7163"/>
      <c r="B7163"/>
      <c r="C7163"/>
      <c r="D7163"/>
      <c r="E7163"/>
      <c r="F7163"/>
      <c r="G7163"/>
      <c r="H7163"/>
    </row>
    <row r="7164" spans="1:8" ht="56.25" customHeight="1" x14ac:dyDescent="0.25">
      <c r="A7164"/>
      <c r="B7164"/>
      <c r="C7164"/>
      <c r="D7164"/>
      <c r="E7164"/>
      <c r="F7164"/>
      <c r="G7164"/>
      <c r="H7164"/>
    </row>
    <row r="7165" spans="1:8" ht="56.25" customHeight="1" x14ac:dyDescent="0.25">
      <c r="A7165"/>
      <c r="B7165"/>
      <c r="C7165"/>
      <c r="D7165"/>
      <c r="E7165"/>
      <c r="F7165"/>
      <c r="G7165"/>
      <c r="H7165"/>
    </row>
    <row r="7166" spans="1:8" ht="56.25" customHeight="1" x14ac:dyDescent="0.25">
      <c r="A7166"/>
      <c r="B7166"/>
      <c r="C7166"/>
      <c r="D7166"/>
      <c r="E7166"/>
      <c r="F7166"/>
      <c r="G7166"/>
      <c r="H7166"/>
    </row>
    <row r="7167" spans="1:8" ht="56.25" customHeight="1" x14ac:dyDescent="0.25">
      <c r="A7167"/>
      <c r="B7167"/>
      <c r="C7167"/>
      <c r="D7167"/>
      <c r="E7167"/>
      <c r="F7167"/>
      <c r="G7167"/>
      <c r="H7167"/>
    </row>
    <row r="7168" spans="1:8" ht="56.25" customHeight="1" x14ac:dyDescent="0.25">
      <c r="A7168"/>
      <c r="B7168"/>
      <c r="C7168"/>
      <c r="D7168"/>
      <c r="E7168"/>
      <c r="F7168"/>
      <c r="G7168"/>
      <c r="H7168"/>
    </row>
    <row r="7169" spans="1:8" ht="56.25" customHeight="1" x14ac:dyDescent="0.25">
      <c r="A7169"/>
      <c r="B7169"/>
      <c r="C7169"/>
      <c r="D7169"/>
      <c r="E7169"/>
      <c r="F7169"/>
      <c r="G7169"/>
      <c r="H7169"/>
    </row>
    <row r="7170" spans="1:8" ht="56.25" customHeight="1" x14ac:dyDescent="0.25">
      <c r="A7170"/>
      <c r="B7170"/>
      <c r="C7170"/>
      <c r="D7170"/>
      <c r="E7170"/>
      <c r="F7170"/>
      <c r="G7170"/>
      <c r="H7170"/>
    </row>
    <row r="7171" spans="1:8" ht="56.25" customHeight="1" x14ac:dyDescent="0.25">
      <c r="A7171"/>
      <c r="B7171"/>
      <c r="C7171"/>
      <c r="D7171"/>
      <c r="E7171"/>
      <c r="F7171"/>
      <c r="G7171"/>
      <c r="H7171"/>
    </row>
    <row r="7172" spans="1:8" ht="56.25" customHeight="1" x14ac:dyDescent="0.25">
      <c r="A7172"/>
      <c r="B7172"/>
      <c r="C7172"/>
      <c r="D7172"/>
      <c r="E7172"/>
      <c r="F7172"/>
      <c r="G7172"/>
      <c r="H7172"/>
    </row>
    <row r="7173" spans="1:8" ht="56.25" customHeight="1" x14ac:dyDescent="0.25">
      <c r="A7173"/>
      <c r="B7173"/>
      <c r="C7173"/>
      <c r="D7173"/>
      <c r="E7173"/>
      <c r="F7173"/>
      <c r="G7173"/>
      <c r="H7173"/>
    </row>
    <row r="7174" spans="1:8" ht="56.25" customHeight="1" x14ac:dyDescent="0.25">
      <c r="A7174"/>
      <c r="B7174"/>
      <c r="C7174"/>
      <c r="D7174"/>
      <c r="E7174"/>
      <c r="F7174"/>
      <c r="G7174"/>
      <c r="H7174"/>
    </row>
    <row r="7175" spans="1:8" ht="56.25" customHeight="1" x14ac:dyDescent="0.25">
      <c r="A7175"/>
      <c r="B7175"/>
      <c r="C7175"/>
      <c r="D7175"/>
      <c r="E7175"/>
      <c r="F7175"/>
      <c r="G7175"/>
      <c r="H7175"/>
    </row>
    <row r="7176" spans="1:8" ht="56.25" customHeight="1" x14ac:dyDescent="0.25">
      <c r="A7176"/>
      <c r="B7176"/>
      <c r="C7176"/>
      <c r="D7176"/>
      <c r="E7176"/>
      <c r="F7176"/>
      <c r="G7176"/>
      <c r="H7176"/>
    </row>
    <row r="7177" spans="1:8" ht="56.25" customHeight="1" x14ac:dyDescent="0.25">
      <c r="A7177"/>
      <c r="B7177"/>
      <c r="C7177"/>
      <c r="D7177"/>
      <c r="E7177"/>
      <c r="F7177"/>
      <c r="G7177"/>
      <c r="H7177"/>
    </row>
    <row r="7178" spans="1:8" ht="56.25" customHeight="1" x14ac:dyDescent="0.25">
      <c r="A7178"/>
      <c r="B7178"/>
      <c r="C7178"/>
      <c r="D7178"/>
      <c r="E7178"/>
      <c r="F7178"/>
      <c r="G7178"/>
      <c r="H7178"/>
    </row>
    <row r="7179" spans="1:8" ht="56.25" customHeight="1" x14ac:dyDescent="0.25">
      <c r="A7179"/>
      <c r="B7179"/>
      <c r="C7179"/>
      <c r="D7179"/>
      <c r="E7179"/>
      <c r="F7179"/>
      <c r="G7179"/>
      <c r="H7179"/>
    </row>
    <row r="7180" spans="1:8" ht="56.25" customHeight="1" x14ac:dyDescent="0.25">
      <c r="A7180"/>
      <c r="B7180"/>
      <c r="C7180"/>
      <c r="D7180"/>
      <c r="E7180"/>
      <c r="F7180"/>
      <c r="G7180"/>
      <c r="H7180"/>
    </row>
    <row r="7181" spans="1:8" ht="56.25" customHeight="1" x14ac:dyDescent="0.25">
      <c r="A7181"/>
      <c r="B7181"/>
      <c r="C7181"/>
      <c r="D7181"/>
      <c r="E7181"/>
      <c r="F7181"/>
      <c r="G7181"/>
      <c r="H7181"/>
    </row>
    <row r="7182" spans="1:8" ht="56.25" customHeight="1" x14ac:dyDescent="0.25">
      <c r="A7182"/>
      <c r="B7182"/>
      <c r="C7182"/>
      <c r="D7182"/>
      <c r="E7182"/>
      <c r="F7182"/>
      <c r="G7182"/>
      <c r="H7182"/>
    </row>
    <row r="7183" spans="1:8" ht="56.25" customHeight="1" x14ac:dyDescent="0.25">
      <c r="A7183"/>
      <c r="B7183"/>
      <c r="C7183"/>
      <c r="D7183"/>
      <c r="E7183"/>
      <c r="F7183"/>
      <c r="G7183"/>
      <c r="H7183"/>
    </row>
    <row r="7184" spans="1:8" ht="56.25" customHeight="1" x14ac:dyDescent="0.25">
      <c r="A7184"/>
      <c r="B7184"/>
      <c r="C7184"/>
      <c r="D7184"/>
      <c r="E7184"/>
      <c r="F7184"/>
      <c r="G7184"/>
      <c r="H7184"/>
    </row>
    <row r="7185" spans="1:8" ht="56.25" customHeight="1" x14ac:dyDescent="0.25">
      <c r="A7185"/>
      <c r="B7185"/>
      <c r="C7185"/>
      <c r="D7185"/>
      <c r="E7185"/>
      <c r="F7185"/>
      <c r="G7185"/>
      <c r="H7185"/>
    </row>
    <row r="7186" spans="1:8" ht="56.25" customHeight="1" x14ac:dyDescent="0.25">
      <c r="A7186"/>
      <c r="B7186"/>
      <c r="C7186"/>
      <c r="D7186"/>
      <c r="E7186"/>
      <c r="F7186"/>
      <c r="G7186"/>
      <c r="H7186"/>
    </row>
    <row r="7187" spans="1:8" ht="56.25" customHeight="1" x14ac:dyDescent="0.25">
      <c r="A7187"/>
      <c r="B7187"/>
      <c r="C7187"/>
      <c r="D7187"/>
      <c r="E7187"/>
      <c r="F7187"/>
      <c r="G7187"/>
      <c r="H7187"/>
    </row>
    <row r="7188" spans="1:8" ht="56.25" customHeight="1" x14ac:dyDescent="0.25">
      <c r="A7188"/>
      <c r="B7188"/>
      <c r="C7188"/>
      <c r="D7188"/>
      <c r="E7188"/>
      <c r="F7188"/>
      <c r="G7188"/>
      <c r="H7188"/>
    </row>
    <row r="7189" spans="1:8" ht="56.25" customHeight="1" x14ac:dyDescent="0.25">
      <c r="A7189"/>
      <c r="B7189"/>
      <c r="C7189"/>
      <c r="D7189"/>
      <c r="E7189"/>
      <c r="F7189"/>
      <c r="G7189"/>
      <c r="H7189"/>
    </row>
    <row r="7190" spans="1:8" ht="56.25" customHeight="1" x14ac:dyDescent="0.25">
      <c r="A7190"/>
      <c r="B7190"/>
      <c r="C7190"/>
      <c r="D7190"/>
      <c r="E7190"/>
      <c r="F7190"/>
      <c r="G7190"/>
      <c r="H7190"/>
    </row>
    <row r="7191" spans="1:8" ht="56.25" customHeight="1" x14ac:dyDescent="0.25">
      <c r="A7191"/>
      <c r="B7191"/>
      <c r="C7191"/>
      <c r="D7191"/>
      <c r="E7191"/>
      <c r="F7191"/>
      <c r="G7191"/>
      <c r="H7191"/>
    </row>
    <row r="7192" spans="1:8" ht="56.25" customHeight="1" x14ac:dyDescent="0.25">
      <c r="A7192"/>
      <c r="B7192"/>
      <c r="C7192"/>
      <c r="D7192"/>
      <c r="E7192"/>
      <c r="F7192"/>
      <c r="G7192"/>
      <c r="H7192"/>
    </row>
    <row r="7193" spans="1:8" ht="56.25" customHeight="1" x14ac:dyDescent="0.25">
      <c r="A7193"/>
      <c r="B7193"/>
      <c r="C7193"/>
      <c r="D7193"/>
      <c r="E7193"/>
      <c r="F7193"/>
      <c r="G7193"/>
      <c r="H7193"/>
    </row>
    <row r="7194" spans="1:8" ht="56.25" customHeight="1" x14ac:dyDescent="0.25">
      <c r="A7194"/>
      <c r="B7194"/>
      <c r="C7194"/>
      <c r="D7194"/>
      <c r="E7194"/>
      <c r="F7194"/>
      <c r="G7194"/>
      <c r="H7194"/>
    </row>
    <row r="7195" spans="1:8" ht="56.25" customHeight="1" x14ac:dyDescent="0.25">
      <c r="A7195"/>
      <c r="B7195"/>
      <c r="C7195"/>
      <c r="D7195"/>
      <c r="E7195"/>
      <c r="F7195"/>
      <c r="G7195"/>
      <c r="H7195"/>
    </row>
    <row r="7196" spans="1:8" ht="56.25" customHeight="1" x14ac:dyDescent="0.25">
      <c r="A7196"/>
      <c r="B7196"/>
      <c r="C7196"/>
      <c r="D7196"/>
      <c r="E7196"/>
      <c r="F7196"/>
      <c r="G7196"/>
      <c r="H7196"/>
    </row>
    <row r="7197" spans="1:8" ht="56.25" customHeight="1" x14ac:dyDescent="0.25">
      <c r="A7197"/>
      <c r="B7197"/>
      <c r="C7197"/>
      <c r="D7197"/>
      <c r="E7197"/>
      <c r="F7197"/>
      <c r="G7197"/>
      <c r="H7197"/>
    </row>
    <row r="7198" spans="1:8" ht="56.25" customHeight="1" x14ac:dyDescent="0.25">
      <c r="A7198"/>
      <c r="B7198"/>
      <c r="C7198"/>
      <c r="D7198"/>
      <c r="E7198"/>
      <c r="F7198"/>
      <c r="G7198"/>
      <c r="H7198"/>
    </row>
    <row r="7199" spans="1:8" ht="56.25" customHeight="1" x14ac:dyDescent="0.25">
      <c r="A7199"/>
      <c r="B7199"/>
      <c r="C7199"/>
      <c r="D7199"/>
      <c r="E7199"/>
      <c r="F7199"/>
      <c r="G7199"/>
      <c r="H7199"/>
    </row>
    <row r="7200" spans="1:8" ht="56.25" customHeight="1" x14ac:dyDescent="0.25">
      <c r="A7200"/>
      <c r="B7200"/>
      <c r="C7200"/>
      <c r="D7200"/>
      <c r="E7200"/>
      <c r="F7200"/>
      <c r="G7200"/>
      <c r="H7200"/>
    </row>
    <row r="7201" spans="1:8" ht="56.25" customHeight="1" x14ac:dyDescent="0.25">
      <c r="A7201"/>
      <c r="B7201"/>
      <c r="C7201"/>
      <c r="D7201"/>
      <c r="E7201"/>
      <c r="F7201"/>
      <c r="G7201"/>
      <c r="H7201"/>
    </row>
    <row r="7202" spans="1:8" ht="56.25" customHeight="1" x14ac:dyDescent="0.25">
      <c r="A7202"/>
      <c r="B7202"/>
      <c r="C7202"/>
      <c r="D7202"/>
      <c r="E7202"/>
      <c r="F7202"/>
      <c r="G7202"/>
      <c r="H7202"/>
    </row>
    <row r="7203" spans="1:8" ht="56.25" customHeight="1" x14ac:dyDescent="0.25">
      <c r="A7203"/>
      <c r="B7203"/>
      <c r="C7203"/>
      <c r="D7203"/>
      <c r="E7203"/>
      <c r="F7203"/>
      <c r="G7203"/>
      <c r="H7203"/>
    </row>
    <row r="7204" spans="1:8" ht="56.25" customHeight="1" x14ac:dyDescent="0.25">
      <c r="A7204"/>
      <c r="B7204"/>
      <c r="C7204"/>
      <c r="D7204"/>
      <c r="E7204"/>
      <c r="F7204"/>
      <c r="G7204"/>
      <c r="H7204"/>
    </row>
    <row r="7205" spans="1:8" ht="56.25" customHeight="1" x14ac:dyDescent="0.25">
      <c r="A7205"/>
      <c r="B7205"/>
      <c r="C7205"/>
      <c r="D7205"/>
      <c r="E7205"/>
      <c r="F7205"/>
      <c r="G7205"/>
      <c r="H7205"/>
    </row>
    <row r="7206" spans="1:8" ht="56.25" customHeight="1" x14ac:dyDescent="0.25">
      <c r="A7206"/>
      <c r="B7206"/>
      <c r="C7206"/>
      <c r="D7206"/>
      <c r="E7206"/>
      <c r="F7206"/>
      <c r="G7206"/>
      <c r="H7206"/>
    </row>
    <row r="7207" spans="1:8" ht="56.25" customHeight="1" x14ac:dyDescent="0.25">
      <c r="A7207"/>
      <c r="B7207"/>
      <c r="C7207"/>
      <c r="D7207"/>
      <c r="E7207"/>
      <c r="F7207"/>
      <c r="G7207"/>
      <c r="H7207"/>
    </row>
    <row r="7208" spans="1:8" ht="56.25" customHeight="1" x14ac:dyDescent="0.25">
      <c r="A7208"/>
      <c r="B7208"/>
      <c r="C7208"/>
      <c r="D7208"/>
      <c r="E7208"/>
      <c r="F7208"/>
      <c r="G7208"/>
      <c r="H7208"/>
    </row>
    <row r="7209" spans="1:8" ht="56.25" customHeight="1" x14ac:dyDescent="0.25">
      <c r="A7209"/>
      <c r="B7209"/>
      <c r="C7209"/>
      <c r="D7209"/>
      <c r="E7209"/>
      <c r="F7209"/>
      <c r="G7209"/>
      <c r="H7209"/>
    </row>
    <row r="7210" spans="1:8" ht="56.25" customHeight="1" x14ac:dyDescent="0.25">
      <c r="A7210"/>
      <c r="B7210"/>
      <c r="C7210"/>
      <c r="D7210"/>
      <c r="E7210"/>
      <c r="F7210"/>
      <c r="G7210"/>
      <c r="H7210"/>
    </row>
    <row r="7211" spans="1:8" ht="56.25" customHeight="1" x14ac:dyDescent="0.25">
      <c r="A7211"/>
      <c r="B7211"/>
      <c r="C7211"/>
      <c r="D7211"/>
      <c r="E7211"/>
      <c r="F7211"/>
      <c r="G7211"/>
      <c r="H7211"/>
    </row>
    <row r="7212" spans="1:8" ht="56.25" customHeight="1" x14ac:dyDescent="0.25">
      <c r="A7212"/>
      <c r="B7212"/>
      <c r="C7212"/>
      <c r="D7212"/>
      <c r="E7212"/>
      <c r="F7212"/>
      <c r="G7212"/>
      <c r="H7212"/>
    </row>
    <row r="7213" spans="1:8" ht="56.25" customHeight="1" x14ac:dyDescent="0.25">
      <c r="A7213"/>
      <c r="B7213"/>
      <c r="C7213"/>
      <c r="D7213"/>
      <c r="E7213"/>
      <c r="F7213"/>
      <c r="G7213"/>
      <c r="H7213"/>
    </row>
    <row r="7214" spans="1:8" ht="56.25" customHeight="1" x14ac:dyDescent="0.25">
      <c r="A7214"/>
      <c r="B7214"/>
      <c r="C7214"/>
      <c r="D7214"/>
      <c r="E7214"/>
      <c r="F7214"/>
      <c r="G7214"/>
      <c r="H7214"/>
    </row>
    <row r="7215" spans="1:8" ht="56.25" customHeight="1" x14ac:dyDescent="0.25">
      <c r="A7215"/>
      <c r="B7215"/>
      <c r="C7215"/>
      <c r="D7215"/>
      <c r="E7215"/>
      <c r="F7215"/>
      <c r="G7215"/>
      <c r="H7215"/>
    </row>
    <row r="7216" spans="1:8" ht="56.25" customHeight="1" x14ac:dyDescent="0.25">
      <c r="A7216"/>
      <c r="B7216"/>
      <c r="C7216"/>
      <c r="D7216"/>
      <c r="E7216"/>
      <c r="F7216"/>
      <c r="G7216"/>
      <c r="H7216"/>
    </row>
    <row r="7217" spans="1:8" ht="56.25" customHeight="1" x14ac:dyDescent="0.25">
      <c r="A7217"/>
      <c r="B7217"/>
      <c r="C7217"/>
      <c r="D7217"/>
      <c r="E7217"/>
      <c r="F7217"/>
      <c r="G7217"/>
      <c r="H7217"/>
    </row>
    <row r="7218" spans="1:8" ht="56.25" customHeight="1" x14ac:dyDescent="0.25">
      <c r="A7218"/>
      <c r="B7218"/>
      <c r="C7218"/>
      <c r="D7218"/>
      <c r="E7218"/>
      <c r="F7218"/>
      <c r="G7218"/>
      <c r="H7218"/>
    </row>
    <row r="7219" spans="1:8" ht="56.25" customHeight="1" x14ac:dyDescent="0.25">
      <c r="A7219"/>
      <c r="B7219"/>
      <c r="C7219"/>
      <c r="D7219"/>
      <c r="E7219"/>
      <c r="F7219"/>
      <c r="G7219"/>
      <c r="H7219"/>
    </row>
    <row r="7220" spans="1:8" ht="56.25" customHeight="1" x14ac:dyDescent="0.25">
      <c r="A7220"/>
      <c r="B7220"/>
      <c r="C7220"/>
      <c r="D7220"/>
      <c r="E7220"/>
      <c r="F7220"/>
      <c r="G7220"/>
      <c r="H7220"/>
    </row>
    <row r="7221" spans="1:8" ht="56.25" customHeight="1" x14ac:dyDescent="0.25">
      <c r="A7221"/>
      <c r="B7221"/>
      <c r="C7221"/>
      <c r="D7221"/>
      <c r="E7221"/>
      <c r="F7221"/>
      <c r="G7221"/>
      <c r="H7221"/>
    </row>
    <row r="7222" spans="1:8" ht="56.25" customHeight="1" x14ac:dyDescent="0.25">
      <c r="A7222"/>
      <c r="B7222"/>
      <c r="C7222"/>
      <c r="D7222"/>
      <c r="E7222"/>
      <c r="F7222"/>
      <c r="G7222"/>
      <c r="H7222"/>
    </row>
    <row r="7223" spans="1:8" ht="56.25" customHeight="1" x14ac:dyDescent="0.25">
      <c r="A7223"/>
      <c r="B7223"/>
      <c r="C7223"/>
      <c r="D7223"/>
      <c r="E7223"/>
      <c r="F7223"/>
      <c r="G7223"/>
      <c r="H7223"/>
    </row>
    <row r="7224" spans="1:8" ht="56.25" customHeight="1" x14ac:dyDescent="0.25">
      <c r="A7224"/>
      <c r="B7224"/>
      <c r="C7224"/>
      <c r="D7224"/>
      <c r="E7224"/>
      <c r="F7224"/>
      <c r="G7224"/>
      <c r="H7224"/>
    </row>
    <row r="7225" spans="1:8" ht="56.25" customHeight="1" x14ac:dyDescent="0.25">
      <c r="A7225"/>
      <c r="B7225"/>
      <c r="C7225"/>
      <c r="D7225"/>
      <c r="E7225"/>
      <c r="F7225"/>
      <c r="G7225"/>
      <c r="H7225"/>
    </row>
    <row r="7226" spans="1:8" ht="56.25" customHeight="1" x14ac:dyDescent="0.25">
      <c r="A7226"/>
      <c r="B7226"/>
      <c r="C7226"/>
      <c r="D7226"/>
      <c r="E7226"/>
      <c r="F7226"/>
      <c r="G7226"/>
      <c r="H7226"/>
    </row>
    <row r="7227" spans="1:8" ht="56.25" customHeight="1" x14ac:dyDescent="0.25">
      <c r="A7227"/>
      <c r="B7227"/>
      <c r="C7227"/>
      <c r="D7227"/>
      <c r="E7227"/>
      <c r="F7227"/>
      <c r="G7227"/>
      <c r="H7227"/>
    </row>
    <row r="7228" spans="1:8" ht="56.25" customHeight="1" x14ac:dyDescent="0.25">
      <c r="A7228"/>
      <c r="B7228"/>
      <c r="C7228"/>
      <c r="D7228"/>
      <c r="E7228"/>
      <c r="F7228"/>
      <c r="G7228"/>
      <c r="H7228"/>
    </row>
    <row r="7229" spans="1:8" ht="56.25" customHeight="1" x14ac:dyDescent="0.25">
      <c r="A7229"/>
      <c r="B7229"/>
      <c r="C7229"/>
      <c r="D7229"/>
      <c r="E7229"/>
      <c r="F7229"/>
      <c r="G7229"/>
      <c r="H7229"/>
    </row>
    <row r="7230" spans="1:8" ht="56.25" customHeight="1" x14ac:dyDescent="0.25">
      <c r="A7230"/>
      <c r="B7230"/>
      <c r="C7230"/>
      <c r="D7230"/>
      <c r="E7230"/>
      <c r="F7230"/>
      <c r="G7230"/>
      <c r="H7230"/>
    </row>
    <row r="7231" spans="1:8" ht="56.25" customHeight="1" x14ac:dyDescent="0.25">
      <c r="A7231"/>
      <c r="B7231"/>
      <c r="C7231"/>
      <c r="D7231"/>
      <c r="E7231"/>
      <c r="F7231"/>
      <c r="G7231"/>
      <c r="H7231"/>
    </row>
    <row r="7232" spans="1:8" ht="56.25" customHeight="1" x14ac:dyDescent="0.25">
      <c r="A7232"/>
      <c r="B7232"/>
      <c r="C7232"/>
      <c r="D7232"/>
      <c r="E7232"/>
      <c r="F7232"/>
      <c r="G7232"/>
      <c r="H7232"/>
    </row>
    <row r="7233" spans="1:8" ht="56.25" customHeight="1" x14ac:dyDescent="0.25">
      <c r="A7233"/>
      <c r="B7233"/>
      <c r="C7233"/>
      <c r="D7233"/>
      <c r="E7233"/>
      <c r="F7233"/>
      <c r="G7233"/>
      <c r="H7233"/>
    </row>
    <row r="7234" spans="1:8" ht="56.25" customHeight="1" x14ac:dyDescent="0.25">
      <c r="A7234"/>
      <c r="B7234"/>
      <c r="C7234"/>
      <c r="D7234"/>
      <c r="E7234"/>
      <c r="F7234"/>
      <c r="G7234"/>
      <c r="H7234"/>
    </row>
    <row r="7235" spans="1:8" ht="56.25" customHeight="1" x14ac:dyDescent="0.25">
      <c r="A7235"/>
      <c r="B7235"/>
      <c r="C7235"/>
      <c r="D7235"/>
      <c r="E7235"/>
      <c r="F7235"/>
      <c r="G7235"/>
      <c r="H7235"/>
    </row>
    <row r="7236" spans="1:8" ht="56.25" customHeight="1" x14ac:dyDescent="0.25">
      <c r="A7236"/>
      <c r="B7236"/>
      <c r="C7236"/>
      <c r="D7236"/>
      <c r="E7236"/>
      <c r="F7236"/>
      <c r="G7236"/>
      <c r="H7236"/>
    </row>
    <row r="7237" spans="1:8" ht="56.25" customHeight="1" x14ac:dyDescent="0.25">
      <c r="A7237"/>
      <c r="B7237"/>
      <c r="C7237"/>
      <c r="D7237"/>
      <c r="E7237"/>
      <c r="F7237"/>
      <c r="G7237"/>
      <c r="H7237"/>
    </row>
    <row r="7238" spans="1:8" ht="56.25" customHeight="1" x14ac:dyDescent="0.25">
      <c r="A7238"/>
      <c r="B7238"/>
      <c r="C7238"/>
      <c r="D7238"/>
      <c r="E7238"/>
      <c r="F7238"/>
      <c r="G7238"/>
      <c r="H7238"/>
    </row>
    <row r="7239" spans="1:8" ht="56.25" customHeight="1" x14ac:dyDescent="0.25">
      <c r="A7239"/>
      <c r="B7239"/>
      <c r="C7239"/>
      <c r="D7239"/>
      <c r="E7239"/>
      <c r="F7239"/>
      <c r="G7239"/>
      <c r="H7239"/>
    </row>
    <row r="7240" spans="1:8" ht="56.25" customHeight="1" x14ac:dyDescent="0.25">
      <c r="A7240"/>
      <c r="B7240"/>
      <c r="C7240"/>
      <c r="D7240"/>
      <c r="E7240"/>
      <c r="F7240"/>
      <c r="G7240"/>
      <c r="H7240"/>
    </row>
    <row r="7241" spans="1:8" ht="56.25" customHeight="1" x14ac:dyDescent="0.25">
      <c r="A7241"/>
      <c r="B7241"/>
      <c r="C7241"/>
      <c r="D7241"/>
      <c r="E7241"/>
      <c r="F7241"/>
      <c r="G7241"/>
      <c r="H7241"/>
    </row>
    <row r="7242" spans="1:8" ht="56.25" customHeight="1" x14ac:dyDescent="0.25">
      <c r="A7242"/>
      <c r="B7242"/>
      <c r="C7242"/>
      <c r="D7242"/>
      <c r="E7242"/>
      <c r="F7242"/>
      <c r="G7242"/>
      <c r="H7242"/>
    </row>
    <row r="7243" spans="1:8" ht="56.25" customHeight="1" x14ac:dyDescent="0.25">
      <c r="A7243"/>
      <c r="B7243"/>
      <c r="C7243"/>
      <c r="D7243"/>
      <c r="E7243"/>
      <c r="F7243"/>
      <c r="G7243"/>
      <c r="H7243"/>
    </row>
    <row r="7244" spans="1:8" ht="56.25" customHeight="1" x14ac:dyDescent="0.25">
      <c r="A7244"/>
      <c r="B7244"/>
      <c r="C7244"/>
      <c r="D7244"/>
      <c r="E7244"/>
      <c r="F7244"/>
      <c r="G7244"/>
      <c r="H7244"/>
    </row>
    <row r="7245" spans="1:8" ht="56.25" customHeight="1" x14ac:dyDescent="0.25">
      <c r="A7245"/>
      <c r="B7245"/>
      <c r="C7245"/>
      <c r="D7245"/>
      <c r="E7245"/>
      <c r="F7245"/>
      <c r="G7245"/>
      <c r="H7245"/>
    </row>
    <row r="7246" spans="1:8" ht="56.25" customHeight="1" x14ac:dyDescent="0.25">
      <c r="A7246"/>
      <c r="B7246"/>
      <c r="C7246"/>
      <c r="D7246"/>
      <c r="E7246"/>
      <c r="F7246"/>
      <c r="G7246"/>
      <c r="H7246"/>
    </row>
    <row r="7247" spans="1:8" ht="56.25" customHeight="1" x14ac:dyDescent="0.25">
      <c r="A7247"/>
      <c r="B7247"/>
      <c r="C7247"/>
      <c r="D7247"/>
      <c r="E7247"/>
      <c r="F7247"/>
      <c r="G7247"/>
      <c r="H7247"/>
    </row>
    <row r="7248" spans="1:8" ht="56.25" customHeight="1" x14ac:dyDescent="0.25">
      <c r="A7248"/>
      <c r="B7248"/>
      <c r="C7248"/>
      <c r="D7248"/>
      <c r="E7248"/>
      <c r="F7248"/>
      <c r="G7248"/>
      <c r="H7248"/>
    </row>
    <row r="7249" spans="1:8" ht="56.25" customHeight="1" x14ac:dyDescent="0.25">
      <c r="A7249"/>
      <c r="B7249"/>
      <c r="C7249"/>
      <c r="D7249"/>
      <c r="E7249"/>
      <c r="F7249"/>
      <c r="G7249"/>
      <c r="H7249"/>
    </row>
    <row r="7250" spans="1:8" ht="56.25" customHeight="1" x14ac:dyDescent="0.25">
      <c r="A7250"/>
      <c r="B7250"/>
      <c r="C7250"/>
      <c r="D7250"/>
      <c r="E7250"/>
      <c r="F7250"/>
      <c r="G7250"/>
      <c r="H7250"/>
    </row>
    <row r="7251" spans="1:8" ht="56.25" customHeight="1" x14ac:dyDescent="0.25">
      <c r="A7251"/>
      <c r="B7251"/>
      <c r="C7251"/>
      <c r="D7251"/>
      <c r="E7251"/>
      <c r="F7251"/>
      <c r="G7251"/>
      <c r="H7251"/>
    </row>
    <row r="7252" spans="1:8" ht="56.25" customHeight="1" x14ac:dyDescent="0.25">
      <c r="A7252"/>
      <c r="B7252"/>
      <c r="C7252"/>
      <c r="D7252"/>
      <c r="E7252"/>
      <c r="F7252"/>
      <c r="G7252"/>
      <c r="H7252"/>
    </row>
    <row r="7253" spans="1:8" ht="56.25" customHeight="1" x14ac:dyDescent="0.25">
      <c r="A7253"/>
      <c r="B7253"/>
      <c r="C7253"/>
      <c r="D7253"/>
      <c r="E7253"/>
      <c r="F7253"/>
      <c r="G7253"/>
      <c r="H7253"/>
    </row>
    <row r="7254" spans="1:8" ht="56.25" customHeight="1" x14ac:dyDescent="0.25">
      <c r="A7254"/>
      <c r="B7254"/>
      <c r="C7254"/>
      <c r="D7254"/>
      <c r="E7254"/>
      <c r="F7254"/>
      <c r="G7254"/>
      <c r="H7254"/>
    </row>
    <row r="7255" spans="1:8" ht="56.25" customHeight="1" x14ac:dyDescent="0.25">
      <c r="A7255"/>
      <c r="B7255"/>
      <c r="C7255"/>
      <c r="D7255"/>
      <c r="E7255"/>
      <c r="F7255"/>
      <c r="G7255"/>
      <c r="H7255"/>
    </row>
    <row r="7256" spans="1:8" ht="56.25" customHeight="1" x14ac:dyDescent="0.25">
      <c r="A7256"/>
      <c r="B7256"/>
      <c r="C7256"/>
      <c r="D7256"/>
      <c r="E7256"/>
      <c r="F7256"/>
      <c r="G7256"/>
      <c r="H7256"/>
    </row>
    <row r="7257" spans="1:8" ht="56.25" customHeight="1" x14ac:dyDescent="0.25">
      <c r="A7257"/>
      <c r="B7257"/>
      <c r="C7257"/>
      <c r="D7257"/>
      <c r="E7257"/>
      <c r="F7257"/>
      <c r="G7257"/>
      <c r="H7257"/>
    </row>
    <row r="7258" spans="1:8" ht="56.25" customHeight="1" x14ac:dyDescent="0.25">
      <c r="A7258"/>
      <c r="B7258"/>
      <c r="C7258"/>
      <c r="D7258"/>
      <c r="E7258"/>
      <c r="F7258"/>
      <c r="G7258"/>
      <c r="H7258"/>
    </row>
    <row r="7259" spans="1:8" ht="56.25" customHeight="1" x14ac:dyDescent="0.25">
      <c r="A7259"/>
      <c r="B7259"/>
      <c r="C7259"/>
      <c r="D7259"/>
      <c r="E7259"/>
      <c r="F7259"/>
      <c r="G7259"/>
      <c r="H7259"/>
    </row>
    <row r="7260" spans="1:8" ht="56.25" customHeight="1" x14ac:dyDescent="0.25">
      <c r="A7260"/>
      <c r="B7260"/>
      <c r="C7260"/>
      <c r="D7260"/>
      <c r="E7260"/>
      <c r="F7260"/>
      <c r="G7260"/>
      <c r="H7260"/>
    </row>
    <row r="7261" spans="1:8" ht="56.25" customHeight="1" x14ac:dyDescent="0.25">
      <c r="A7261"/>
      <c r="B7261"/>
      <c r="C7261"/>
      <c r="D7261"/>
      <c r="E7261"/>
      <c r="F7261"/>
      <c r="G7261"/>
      <c r="H7261"/>
    </row>
    <row r="7262" spans="1:8" ht="56.25" customHeight="1" x14ac:dyDescent="0.25">
      <c r="A7262"/>
      <c r="B7262"/>
      <c r="C7262"/>
      <c r="D7262"/>
      <c r="E7262"/>
      <c r="F7262"/>
      <c r="G7262"/>
      <c r="H7262"/>
    </row>
    <row r="7263" spans="1:8" ht="56.25" customHeight="1" x14ac:dyDescent="0.25">
      <c r="A7263"/>
      <c r="B7263"/>
      <c r="C7263"/>
      <c r="D7263"/>
      <c r="E7263"/>
      <c r="F7263"/>
      <c r="G7263"/>
      <c r="H7263"/>
    </row>
    <row r="7264" spans="1:8" ht="56.25" customHeight="1" x14ac:dyDescent="0.25">
      <c r="A7264"/>
      <c r="B7264"/>
      <c r="C7264"/>
      <c r="D7264"/>
      <c r="E7264"/>
      <c r="F7264"/>
      <c r="G7264"/>
      <c r="H7264"/>
    </row>
    <row r="7265" spans="1:8" ht="56.25" customHeight="1" x14ac:dyDescent="0.25">
      <c r="A7265"/>
      <c r="B7265"/>
      <c r="C7265"/>
      <c r="D7265"/>
      <c r="E7265"/>
      <c r="F7265"/>
      <c r="G7265"/>
      <c r="H7265"/>
    </row>
    <row r="7266" spans="1:8" ht="56.25" customHeight="1" x14ac:dyDescent="0.25">
      <c r="A7266"/>
      <c r="B7266"/>
      <c r="C7266"/>
      <c r="D7266"/>
      <c r="E7266"/>
      <c r="F7266"/>
      <c r="G7266"/>
      <c r="H7266"/>
    </row>
    <row r="7267" spans="1:8" ht="56.25" customHeight="1" x14ac:dyDescent="0.25">
      <c r="A7267"/>
      <c r="B7267"/>
      <c r="C7267"/>
      <c r="D7267"/>
      <c r="E7267"/>
      <c r="F7267"/>
      <c r="G7267"/>
      <c r="H7267"/>
    </row>
    <row r="7268" spans="1:8" ht="56.25" customHeight="1" x14ac:dyDescent="0.25">
      <c r="A7268"/>
      <c r="B7268"/>
      <c r="C7268"/>
      <c r="D7268"/>
      <c r="E7268"/>
      <c r="F7268"/>
      <c r="G7268"/>
      <c r="H7268"/>
    </row>
    <row r="7269" spans="1:8" ht="56.25" customHeight="1" x14ac:dyDescent="0.25">
      <c r="A7269"/>
      <c r="B7269"/>
      <c r="C7269"/>
      <c r="D7269"/>
      <c r="E7269"/>
      <c r="F7269"/>
      <c r="G7269"/>
      <c r="H7269"/>
    </row>
    <row r="7270" spans="1:8" ht="56.25" customHeight="1" x14ac:dyDescent="0.25">
      <c r="A7270"/>
      <c r="B7270"/>
      <c r="C7270"/>
      <c r="D7270"/>
      <c r="E7270"/>
      <c r="F7270"/>
      <c r="G7270"/>
      <c r="H7270"/>
    </row>
    <row r="7271" spans="1:8" ht="56.25" customHeight="1" x14ac:dyDescent="0.25">
      <c r="A7271"/>
      <c r="B7271"/>
      <c r="C7271"/>
      <c r="D7271"/>
      <c r="E7271"/>
      <c r="F7271"/>
      <c r="G7271"/>
      <c r="H7271"/>
    </row>
    <row r="7272" spans="1:8" ht="56.25" customHeight="1" x14ac:dyDescent="0.25">
      <c r="A7272"/>
      <c r="B7272"/>
      <c r="C7272"/>
      <c r="D7272"/>
      <c r="E7272"/>
      <c r="F7272"/>
      <c r="G7272"/>
      <c r="H7272"/>
    </row>
    <row r="7273" spans="1:8" ht="56.25" customHeight="1" x14ac:dyDescent="0.25">
      <c r="A7273"/>
      <c r="B7273"/>
      <c r="C7273"/>
      <c r="D7273"/>
      <c r="E7273"/>
      <c r="F7273"/>
      <c r="G7273"/>
      <c r="H7273"/>
    </row>
    <row r="7274" spans="1:8" ht="56.25" customHeight="1" x14ac:dyDescent="0.25">
      <c r="A7274"/>
      <c r="B7274"/>
      <c r="C7274"/>
      <c r="D7274"/>
      <c r="E7274"/>
      <c r="F7274"/>
      <c r="G7274"/>
      <c r="H7274"/>
    </row>
    <row r="7275" spans="1:8" ht="56.25" customHeight="1" x14ac:dyDescent="0.25">
      <c r="A7275"/>
      <c r="B7275"/>
      <c r="C7275"/>
      <c r="D7275"/>
      <c r="E7275"/>
      <c r="F7275"/>
      <c r="G7275"/>
      <c r="H7275"/>
    </row>
    <row r="7276" spans="1:8" ht="56.25" customHeight="1" x14ac:dyDescent="0.25">
      <c r="A7276"/>
      <c r="B7276"/>
      <c r="C7276"/>
      <c r="D7276"/>
      <c r="E7276"/>
      <c r="F7276"/>
      <c r="G7276"/>
      <c r="H7276"/>
    </row>
    <row r="7277" spans="1:8" ht="56.25" customHeight="1" x14ac:dyDescent="0.25">
      <c r="A7277"/>
      <c r="B7277"/>
      <c r="C7277"/>
      <c r="D7277"/>
      <c r="E7277"/>
      <c r="F7277"/>
      <c r="G7277"/>
      <c r="H7277"/>
    </row>
    <row r="7278" spans="1:8" ht="56.25" customHeight="1" x14ac:dyDescent="0.25">
      <c r="A7278"/>
      <c r="B7278"/>
      <c r="C7278"/>
      <c r="D7278"/>
      <c r="E7278"/>
      <c r="F7278"/>
      <c r="G7278"/>
      <c r="H7278"/>
    </row>
    <row r="7279" spans="1:8" ht="56.25" customHeight="1" x14ac:dyDescent="0.25">
      <c r="A7279"/>
      <c r="B7279"/>
      <c r="C7279"/>
      <c r="D7279"/>
      <c r="E7279"/>
      <c r="F7279"/>
      <c r="G7279"/>
      <c r="H7279"/>
    </row>
    <row r="7280" spans="1:8" ht="56.25" customHeight="1" x14ac:dyDescent="0.25">
      <c r="A7280"/>
      <c r="B7280"/>
      <c r="C7280"/>
      <c r="D7280"/>
      <c r="E7280"/>
      <c r="F7280"/>
      <c r="G7280"/>
      <c r="H7280"/>
    </row>
    <row r="7281" spans="1:8" ht="56.25" customHeight="1" x14ac:dyDescent="0.25">
      <c r="A7281"/>
      <c r="B7281"/>
      <c r="C7281"/>
      <c r="D7281"/>
      <c r="E7281"/>
      <c r="F7281"/>
      <c r="G7281"/>
      <c r="H7281"/>
    </row>
    <row r="7282" spans="1:8" ht="56.25" customHeight="1" x14ac:dyDescent="0.25">
      <c r="A7282"/>
      <c r="B7282"/>
      <c r="C7282"/>
      <c r="D7282"/>
      <c r="E7282"/>
      <c r="F7282"/>
      <c r="G7282"/>
      <c r="H7282"/>
    </row>
    <row r="7283" spans="1:8" ht="56.25" customHeight="1" x14ac:dyDescent="0.25">
      <c r="A7283"/>
      <c r="B7283"/>
      <c r="C7283"/>
      <c r="D7283"/>
      <c r="E7283"/>
      <c r="F7283"/>
      <c r="G7283"/>
      <c r="H7283"/>
    </row>
    <row r="7284" spans="1:8" ht="56.25" customHeight="1" x14ac:dyDescent="0.25">
      <c r="A7284"/>
      <c r="B7284"/>
      <c r="C7284"/>
      <c r="D7284"/>
      <c r="E7284"/>
      <c r="F7284"/>
      <c r="G7284"/>
      <c r="H7284"/>
    </row>
    <row r="7285" spans="1:8" ht="56.25" customHeight="1" x14ac:dyDescent="0.25">
      <c r="A7285"/>
      <c r="B7285"/>
      <c r="C7285"/>
      <c r="D7285"/>
      <c r="E7285"/>
      <c r="F7285"/>
      <c r="G7285"/>
      <c r="H7285"/>
    </row>
    <row r="7286" spans="1:8" ht="56.25" customHeight="1" x14ac:dyDescent="0.25">
      <c r="A7286"/>
      <c r="B7286"/>
      <c r="C7286"/>
      <c r="D7286"/>
      <c r="E7286"/>
      <c r="F7286"/>
      <c r="G7286"/>
      <c r="H7286"/>
    </row>
    <row r="7287" spans="1:8" ht="56.25" customHeight="1" x14ac:dyDescent="0.25">
      <c r="A7287"/>
      <c r="B7287"/>
      <c r="C7287"/>
      <c r="D7287"/>
      <c r="E7287"/>
      <c r="F7287"/>
      <c r="G7287"/>
      <c r="H7287"/>
    </row>
    <row r="7288" spans="1:8" ht="56.25" customHeight="1" x14ac:dyDescent="0.25">
      <c r="A7288"/>
      <c r="B7288"/>
      <c r="C7288"/>
      <c r="D7288"/>
      <c r="E7288"/>
      <c r="F7288"/>
      <c r="G7288"/>
      <c r="H7288"/>
    </row>
    <row r="7289" spans="1:8" ht="56.25" customHeight="1" x14ac:dyDescent="0.25">
      <c r="A7289"/>
      <c r="B7289"/>
      <c r="C7289"/>
      <c r="D7289"/>
      <c r="E7289"/>
      <c r="F7289"/>
      <c r="G7289"/>
      <c r="H7289"/>
    </row>
    <row r="7290" spans="1:8" ht="56.25" customHeight="1" x14ac:dyDescent="0.25">
      <c r="A7290"/>
      <c r="B7290"/>
      <c r="C7290"/>
      <c r="D7290"/>
      <c r="E7290"/>
      <c r="F7290"/>
      <c r="G7290"/>
      <c r="H7290"/>
    </row>
    <row r="7291" spans="1:8" ht="56.25" customHeight="1" x14ac:dyDescent="0.25">
      <c r="A7291"/>
      <c r="B7291"/>
      <c r="C7291"/>
      <c r="D7291"/>
      <c r="E7291"/>
      <c r="F7291"/>
      <c r="G7291"/>
      <c r="H7291"/>
    </row>
    <row r="7292" spans="1:8" ht="56.25" customHeight="1" x14ac:dyDescent="0.25">
      <c r="A7292"/>
      <c r="B7292"/>
      <c r="C7292"/>
      <c r="D7292"/>
      <c r="E7292"/>
      <c r="F7292"/>
      <c r="G7292"/>
      <c r="H7292"/>
    </row>
    <row r="7293" spans="1:8" ht="56.25" customHeight="1" x14ac:dyDescent="0.25">
      <c r="A7293"/>
      <c r="B7293"/>
      <c r="C7293"/>
      <c r="D7293"/>
      <c r="E7293"/>
      <c r="F7293"/>
      <c r="G7293"/>
      <c r="H7293"/>
    </row>
    <row r="7294" spans="1:8" ht="56.25" customHeight="1" x14ac:dyDescent="0.25">
      <c r="A7294"/>
      <c r="B7294"/>
      <c r="C7294"/>
      <c r="D7294"/>
      <c r="E7294"/>
      <c r="F7294"/>
      <c r="G7294"/>
      <c r="H7294"/>
    </row>
    <row r="7295" spans="1:8" ht="56.25" customHeight="1" x14ac:dyDescent="0.25">
      <c r="A7295"/>
      <c r="B7295"/>
      <c r="C7295"/>
      <c r="D7295"/>
      <c r="E7295"/>
      <c r="F7295"/>
      <c r="G7295"/>
      <c r="H7295"/>
    </row>
    <row r="7296" spans="1:8" ht="56.25" customHeight="1" x14ac:dyDescent="0.25">
      <c r="A7296"/>
      <c r="B7296"/>
      <c r="C7296"/>
      <c r="D7296"/>
      <c r="E7296"/>
      <c r="F7296"/>
      <c r="G7296"/>
      <c r="H7296"/>
    </row>
    <row r="7297" spans="1:8" ht="56.25" customHeight="1" x14ac:dyDescent="0.25">
      <c r="A7297"/>
      <c r="B7297"/>
      <c r="C7297"/>
      <c r="D7297"/>
      <c r="E7297"/>
      <c r="F7297"/>
      <c r="G7297"/>
      <c r="H7297"/>
    </row>
    <row r="7298" spans="1:8" ht="56.25" customHeight="1" x14ac:dyDescent="0.25">
      <c r="A7298"/>
      <c r="B7298"/>
      <c r="C7298"/>
      <c r="D7298"/>
      <c r="E7298"/>
      <c r="F7298"/>
      <c r="G7298"/>
      <c r="H7298"/>
    </row>
    <row r="7299" spans="1:8" ht="56.25" customHeight="1" x14ac:dyDescent="0.25">
      <c r="A7299"/>
      <c r="B7299"/>
      <c r="C7299"/>
      <c r="D7299"/>
      <c r="E7299"/>
      <c r="F7299"/>
      <c r="G7299"/>
      <c r="H7299"/>
    </row>
    <row r="7300" spans="1:8" ht="56.25" customHeight="1" x14ac:dyDescent="0.25">
      <c r="A7300"/>
      <c r="B7300"/>
      <c r="C7300"/>
      <c r="D7300"/>
      <c r="E7300"/>
      <c r="F7300"/>
      <c r="G7300"/>
      <c r="H7300"/>
    </row>
    <row r="7301" spans="1:8" ht="56.25" customHeight="1" x14ac:dyDescent="0.25">
      <c r="A7301"/>
      <c r="B7301"/>
      <c r="C7301"/>
      <c r="D7301"/>
      <c r="E7301"/>
      <c r="F7301"/>
      <c r="G7301"/>
      <c r="H7301"/>
    </row>
    <row r="7302" spans="1:8" ht="56.25" customHeight="1" x14ac:dyDescent="0.25">
      <c r="A7302"/>
      <c r="B7302"/>
      <c r="C7302"/>
      <c r="D7302"/>
      <c r="E7302"/>
      <c r="F7302"/>
      <c r="G7302"/>
      <c r="H7302"/>
    </row>
    <row r="7303" spans="1:8" ht="56.25" customHeight="1" x14ac:dyDescent="0.25">
      <c r="A7303"/>
      <c r="B7303"/>
      <c r="C7303"/>
      <c r="D7303"/>
      <c r="E7303"/>
      <c r="F7303"/>
      <c r="G7303"/>
      <c r="H7303"/>
    </row>
    <row r="7304" spans="1:8" ht="56.25" customHeight="1" x14ac:dyDescent="0.25">
      <c r="A7304"/>
      <c r="B7304"/>
      <c r="C7304"/>
      <c r="D7304"/>
      <c r="E7304"/>
      <c r="F7304"/>
      <c r="G7304"/>
      <c r="H7304"/>
    </row>
    <row r="7305" spans="1:8" ht="56.25" customHeight="1" x14ac:dyDescent="0.25">
      <c r="A7305"/>
      <c r="B7305"/>
      <c r="C7305"/>
      <c r="D7305"/>
      <c r="E7305"/>
      <c r="F7305"/>
      <c r="G7305"/>
      <c r="H7305"/>
    </row>
    <row r="7306" spans="1:8" ht="56.25" customHeight="1" x14ac:dyDescent="0.25">
      <c r="A7306"/>
      <c r="B7306"/>
      <c r="C7306"/>
      <c r="D7306"/>
      <c r="E7306"/>
      <c r="F7306"/>
      <c r="G7306"/>
      <c r="H7306"/>
    </row>
    <row r="7307" spans="1:8" ht="56.25" customHeight="1" x14ac:dyDescent="0.25">
      <c r="A7307"/>
      <c r="B7307"/>
      <c r="C7307"/>
      <c r="D7307"/>
      <c r="E7307"/>
      <c r="F7307"/>
      <c r="G7307"/>
      <c r="H7307"/>
    </row>
    <row r="7308" spans="1:8" ht="56.25" customHeight="1" x14ac:dyDescent="0.25">
      <c r="A7308"/>
      <c r="B7308"/>
      <c r="C7308"/>
      <c r="D7308"/>
      <c r="E7308"/>
      <c r="F7308"/>
      <c r="G7308"/>
      <c r="H7308"/>
    </row>
    <row r="7309" spans="1:8" ht="56.25" customHeight="1" x14ac:dyDescent="0.25">
      <c r="A7309"/>
      <c r="B7309"/>
      <c r="C7309"/>
      <c r="D7309"/>
      <c r="E7309"/>
      <c r="F7309"/>
      <c r="G7309"/>
      <c r="H7309"/>
    </row>
    <row r="7310" spans="1:8" ht="56.25" customHeight="1" x14ac:dyDescent="0.25">
      <c r="A7310"/>
      <c r="B7310"/>
      <c r="C7310"/>
      <c r="D7310"/>
      <c r="E7310"/>
      <c r="F7310"/>
      <c r="G7310"/>
      <c r="H7310"/>
    </row>
    <row r="7311" spans="1:8" ht="56.25" customHeight="1" x14ac:dyDescent="0.25">
      <c r="A7311"/>
      <c r="B7311"/>
      <c r="C7311"/>
      <c r="D7311"/>
      <c r="E7311"/>
      <c r="F7311"/>
      <c r="G7311"/>
      <c r="H7311"/>
    </row>
    <row r="7312" spans="1:8" ht="56.25" customHeight="1" x14ac:dyDescent="0.25">
      <c r="A7312"/>
      <c r="B7312"/>
      <c r="C7312"/>
      <c r="D7312"/>
      <c r="E7312"/>
      <c r="F7312"/>
      <c r="G7312"/>
      <c r="H7312"/>
    </row>
    <row r="7313" spans="1:8" ht="56.25" customHeight="1" x14ac:dyDescent="0.25">
      <c r="A7313"/>
      <c r="B7313"/>
      <c r="C7313"/>
      <c r="D7313"/>
      <c r="E7313"/>
      <c r="F7313"/>
      <c r="G7313"/>
      <c r="H7313"/>
    </row>
    <row r="7314" spans="1:8" ht="56.25" customHeight="1" x14ac:dyDescent="0.25">
      <c r="A7314"/>
      <c r="B7314"/>
      <c r="C7314"/>
      <c r="D7314"/>
      <c r="E7314"/>
      <c r="F7314"/>
      <c r="G7314"/>
      <c r="H7314"/>
    </row>
    <row r="7315" spans="1:8" ht="56.25" customHeight="1" x14ac:dyDescent="0.25">
      <c r="A7315"/>
      <c r="B7315"/>
      <c r="C7315"/>
      <c r="D7315"/>
      <c r="E7315"/>
      <c r="F7315"/>
      <c r="G7315"/>
      <c r="H7315"/>
    </row>
    <row r="7316" spans="1:8" ht="56.25" customHeight="1" x14ac:dyDescent="0.25">
      <c r="A7316"/>
      <c r="B7316"/>
      <c r="C7316"/>
      <c r="D7316"/>
      <c r="E7316"/>
      <c r="F7316"/>
      <c r="G7316"/>
      <c r="H7316"/>
    </row>
    <row r="7317" spans="1:8" ht="56.25" customHeight="1" x14ac:dyDescent="0.25">
      <c r="A7317"/>
      <c r="B7317"/>
      <c r="C7317"/>
      <c r="D7317"/>
      <c r="E7317"/>
      <c r="F7317"/>
      <c r="G7317"/>
      <c r="H7317"/>
    </row>
    <row r="7318" spans="1:8" ht="56.25" customHeight="1" x14ac:dyDescent="0.25">
      <c r="A7318"/>
      <c r="B7318"/>
      <c r="C7318"/>
      <c r="D7318"/>
      <c r="E7318"/>
      <c r="F7318"/>
      <c r="G7318"/>
      <c r="H7318"/>
    </row>
    <row r="7319" spans="1:8" ht="56.25" customHeight="1" x14ac:dyDescent="0.25">
      <c r="A7319"/>
      <c r="B7319"/>
      <c r="C7319"/>
      <c r="D7319"/>
      <c r="E7319"/>
      <c r="F7319"/>
      <c r="G7319"/>
      <c r="H7319"/>
    </row>
    <row r="7320" spans="1:8" ht="56.25" customHeight="1" x14ac:dyDescent="0.25">
      <c r="A7320"/>
      <c r="B7320"/>
      <c r="C7320"/>
      <c r="D7320"/>
      <c r="E7320"/>
      <c r="F7320"/>
      <c r="G7320"/>
      <c r="H7320"/>
    </row>
    <row r="7321" spans="1:8" ht="56.25" customHeight="1" x14ac:dyDescent="0.25">
      <c r="A7321"/>
      <c r="B7321"/>
      <c r="C7321"/>
      <c r="D7321"/>
      <c r="E7321"/>
      <c r="F7321"/>
      <c r="G7321"/>
      <c r="H7321"/>
    </row>
    <row r="7322" spans="1:8" ht="56.25" customHeight="1" x14ac:dyDescent="0.25">
      <c r="A7322"/>
      <c r="B7322"/>
      <c r="C7322"/>
      <c r="D7322"/>
      <c r="E7322"/>
      <c r="F7322"/>
      <c r="G7322"/>
      <c r="H7322"/>
    </row>
    <row r="7323" spans="1:8" ht="56.25" customHeight="1" x14ac:dyDescent="0.25">
      <c r="A7323"/>
      <c r="B7323"/>
      <c r="C7323"/>
      <c r="D7323"/>
      <c r="E7323"/>
      <c r="F7323"/>
      <c r="G7323"/>
      <c r="H7323"/>
    </row>
    <row r="7324" spans="1:8" ht="56.25" customHeight="1" x14ac:dyDescent="0.25">
      <c r="A7324"/>
      <c r="B7324"/>
      <c r="C7324"/>
      <c r="D7324"/>
      <c r="E7324"/>
      <c r="F7324"/>
      <c r="G7324"/>
      <c r="H7324"/>
    </row>
    <row r="7325" spans="1:8" ht="56.25" customHeight="1" x14ac:dyDescent="0.25">
      <c r="A7325"/>
      <c r="B7325"/>
      <c r="C7325"/>
      <c r="D7325"/>
      <c r="E7325"/>
      <c r="F7325"/>
      <c r="G7325"/>
      <c r="H7325"/>
    </row>
    <row r="7326" spans="1:8" ht="56.25" customHeight="1" x14ac:dyDescent="0.25">
      <c r="A7326"/>
      <c r="B7326"/>
      <c r="C7326"/>
      <c r="D7326"/>
      <c r="E7326"/>
      <c r="F7326"/>
      <c r="G7326"/>
      <c r="H7326"/>
    </row>
    <row r="7327" spans="1:8" ht="56.25" customHeight="1" x14ac:dyDescent="0.25">
      <c r="A7327"/>
      <c r="B7327"/>
      <c r="C7327"/>
      <c r="D7327"/>
      <c r="E7327"/>
      <c r="F7327"/>
      <c r="G7327"/>
      <c r="H7327"/>
    </row>
    <row r="7328" spans="1:8" ht="56.25" customHeight="1" x14ac:dyDescent="0.25">
      <c r="A7328"/>
      <c r="B7328"/>
      <c r="C7328"/>
      <c r="D7328"/>
      <c r="E7328"/>
      <c r="F7328"/>
      <c r="G7328"/>
      <c r="H7328"/>
    </row>
    <row r="7329" spans="1:8" ht="56.25" customHeight="1" x14ac:dyDescent="0.25">
      <c r="A7329"/>
      <c r="B7329"/>
      <c r="C7329"/>
      <c r="D7329"/>
      <c r="E7329"/>
      <c r="F7329"/>
      <c r="G7329"/>
      <c r="H7329"/>
    </row>
    <row r="7330" spans="1:8" ht="56.25" customHeight="1" x14ac:dyDescent="0.25">
      <c r="A7330"/>
      <c r="B7330"/>
      <c r="C7330"/>
      <c r="D7330"/>
      <c r="E7330"/>
      <c r="F7330"/>
      <c r="G7330"/>
      <c r="H7330"/>
    </row>
    <row r="7331" spans="1:8" ht="56.25" customHeight="1" x14ac:dyDescent="0.25">
      <c r="A7331"/>
      <c r="B7331"/>
      <c r="C7331"/>
      <c r="D7331"/>
      <c r="E7331"/>
      <c r="F7331"/>
      <c r="G7331"/>
      <c r="H7331"/>
    </row>
    <row r="7332" spans="1:8" ht="56.25" customHeight="1" x14ac:dyDescent="0.25">
      <c r="A7332"/>
      <c r="B7332"/>
      <c r="C7332"/>
      <c r="D7332"/>
      <c r="E7332"/>
      <c r="F7332"/>
      <c r="G7332"/>
      <c r="H7332"/>
    </row>
    <row r="7333" spans="1:8" ht="56.25" customHeight="1" x14ac:dyDescent="0.25">
      <c r="A7333"/>
      <c r="B7333"/>
      <c r="C7333"/>
      <c r="D7333"/>
      <c r="E7333"/>
      <c r="F7333"/>
      <c r="G7333"/>
      <c r="H7333"/>
    </row>
    <row r="7334" spans="1:8" ht="56.25" customHeight="1" x14ac:dyDescent="0.25">
      <c r="A7334"/>
      <c r="B7334"/>
      <c r="C7334"/>
      <c r="D7334"/>
      <c r="E7334"/>
      <c r="F7334"/>
      <c r="G7334"/>
      <c r="H7334"/>
    </row>
    <row r="7335" spans="1:8" ht="56.25" customHeight="1" x14ac:dyDescent="0.25">
      <c r="A7335"/>
      <c r="B7335"/>
      <c r="C7335"/>
      <c r="D7335"/>
      <c r="E7335"/>
      <c r="F7335"/>
      <c r="G7335"/>
      <c r="H7335"/>
    </row>
    <row r="7336" spans="1:8" ht="56.25" customHeight="1" x14ac:dyDescent="0.25">
      <c r="A7336"/>
      <c r="B7336"/>
      <c r="C7336"/>
      <c r="D7336"/>
      <c r="E7336"/>
      <c r="F7336"/>
      <c r="G7336"/>
      <c r="H7336"/>
    </row>
    <row r="7337" spans="1:8" ht="56.25" customHeight="1" x14ac:dyDescent="0.25">
      <c r="A7337"/>
      <c r="B7337"/>
      <c r="C7337"/>
      <c r="D7337"/>
      <c r="E7337"/>
      <c r="F7337"/>
      <c r="G7337"/>
      <c r="H7337"/>
    </row>
    <row r="7338" spans="1:8" ht="56.25" customHeight="1" x14ac:dyDescent="0.25">
      <c r="A7338"/>
      <c r="B7338"/>
      <c r="C7338"/>
      <c r="D7338"/>
      <c r="E7338"/>
      <c r="F7338"/>
      <c r="G7338"/>
      <c r="H7338"/>
    </row>
    <row r="7339" spans="1:8" ht="56.25" customHeight="1" x14ac:dyDescent="0.25">
      <c r="A7339"/>
      <c r="B7339"/>
      <c r="C7339"/>
      <c r="D7339"/>
      <c r="E7339"/>
      <c r="F7339"/>
      <c r="G7339"/>
      <c r="H7339"/>
    </row>
    <row r="7340" spans="1:8" ht="56.25" customHeight="1" x14ac:dyDescent="0.25">
      <c r="A7340"/>
      <c r="B7340"/>
      <c r="C7340"/>
      <c r="D7340"/>
      <c r="E7340"/>
      <c r="F7340"/>
      <c r="G7340"/>
      <c r="H7340"/>
    </row>
    <row r="7341" spans="1:8" ht="56.25" customHeight="1" x14ac:dyDescent="0.25">
      <c r="A7341"/>
      <c r="B7341"/>
      <c r="C7341"/>
      <c r="D7341"/>
      <c r="E7341"/>
      <c r="F7341"/>
      <c r="G7341"/>
      <c r="H7341"/>
    </row>
    <row r="7342" spans="1:8" ht="56.25" customHeight="1" x14ac:dyDescent="0.25">
      <c r="A7342"/>
      <c r="B7342"/>
      <c r="C7342"/>
      <c r="D7342"/>
      <c r="E7342"/>
      <c r="F7342"/>
      <c r="G7342"/>
      <c r="H7342"/>
    </row>
    <row r="7343" spans="1:8" ht="56.25" customHeight="1" x14ac:dyDescent="0.25">
      <c r="A7343"/>
      <c r="B7343"/>
      <c r="C7343"/>
      <c r="D7343"/>
      <c r="E7343"/>
      <c r="F7343"/>
      <c r="G7343"/>
      <c r="H7343"/>
    </row>
    <row r="7344" spans="1:8" ht="56.25" customHeight="1" x14ac:dyDescent="0.25">
      <c r="A7344"/>
      <c r="B7344"/>
      <c r="C7344"/>
      <c r="D7344"/>
      <c r="E7344"/>
      <c r="F7344"/>
      <c r="G7344"/>
      <c r="H7344"/>
    </row>
    <row r="7345" spans="1:8" ht="56.25" customHeight="1" x14ac:dyDescent="0.25">
      <c r="A7345"/>
      <c r="B7345"/>
      <c r="C7345"/>
      <c r="D7345"/>
      <c r="E7345"/>
      <c r="F7345"/>
      <c r="G7345"/>
      <c r="H7345"/>
    </row>
    <row r="7346" spans="1:8" ht="56.25" customHeight="1" x14ac:dyDescent="0.25">
      <c r="A7346"/>
      <c r="B7346"/>
      <c r="C7346"/>
      <c r="D7346"/>
      <c r="E7346"/>
      <c r="F7346"/>
      <c r="G7346"/>
      <c r="H7346"/>
    </row>
    <row r="7347" spans="1:8" ht="56.25" customHeight="1" x14ac:dyDescent="0.25">
      <c r="A7347"/>
      <c r="B7347"/>
      <c r="C7347"/>
      <c r="D7347"/>
      <c r="E7347"/>
      <c r="F7347"/>
      <c r="G7347"/>
      <c r="H7347"/>
    </row>
    <row r="7348" spans="1:8" ht="56.25" customHeight="1" x14ac:dyDescent="0.25">
      <c r="A7348"/>
      <c r="B7348"/>
      <c r="C7348"/>
      <c r="D7348"/>
      <c r="E7348"/>
      <c r="F7348"/>
      <c r="G7348"/>
      <c r="H7348"/>
    </row>
    <row r="7349" spans="1:8" ht="56.25" customHeight="1" x14ac:dyDescent="0.25">
      <c r="A7349"/>
      <c r="B7349"/>
      <c r="C7349"/>
      <c r="D7349"/>
      <c r="E7349"/>
      <c r="F7349"/>
      <c r="G7349"/>
      <c r="H7349"/>
    </row>
    <row r="7350" spans="1:8" ht="56.25" customHeight="1" x14ac:dyDescent="0.25">
      <c r="A7350"/>
      <c r="B7350"/>
      <c r="C7350"/>
      <c r="D7350"/>
      <c r="E7350"/>
      <c r="F7350"/>
      <c r="G7350"/>
      <c r="H7350"/>
    </row>
    <row r="7351" spans="1:8" ht="56.25" customHeight="1" x14ac:dyDescent="0.25">
      <c r="A7351"/>
      <c r="B7351"/>
      <c r="C7351"/>
      <c r="D7351"/>
      <c r="E7351"/>
      <c r="F7351"/>
      <c r="G7351"/>
      <c r="H7351"/>
    </row>
    <row r="7352" spans="1:8" ht="56.25" customHeight="1" x14ac:dyDescent="0.25">
      <c r="A7352"/>
      <c r="B7352"/>
      <c r="C7352"/>
      <c r="D7352"/>
      <c r="E7352"/>
      <c r="F7352"/>
      <c r="G7352"/>
      <c r="H7352"/>
    </row>
    <row r="7353" spans="1:8" ht="56.25" customHeight="1" x14ac:dyDescent="0.25">
      <c r="A7353"/>
      <c r="B7353"/>
      <c r="C7353"/>
      <c r="D7353"/>
      <c r="E7353"/>
      <c r="F7353"/>
      <c r="G7353"/>
      <c r="H7353"/>
    </row>
    <row r="7354" spans="1:8" ht="56.25" customHeight="1" x14ac:dyDescent="0.25">
      <c r="A7354"/>
      <c r="B7354"/>
      <c r="C7354"/>
      <c r="D7354"/>
      <c r="E7354"/>
      <c r="F7354"/>
      <c r="G7354"/>
      <c r="H7354"/>
    </row>
    <row r="7355" spans="1:8" ht="56.25" customHeight="1" x14ac:dyDescent="0.25">
      <c r="A7355"/>
      <c r="B7355"/>
      <c r="C7355"/>
      <c r="D7355"/>
      <c r="E7355"/>
      <c r="F7355"/>
      <c r="G7355"/>
      <c r="H7355"/>
    </row>
    <row r="7356" spans="1:8" ht="56.25" customHeight="1" x14ac:dyDescent="0.25">
      <c r="A7356"/>
      <c r="B7356"/>
      <c r="C7356"/>
      <c r="D7356"/>
      <c r="E7356"/>
      <c r="F7356"/>
      <c r="G7356"/>
      <c r="H7356"/>
    </row>
    <row r="7357" spans="1:8" ht="56.25" customHeight="1" x14ac:dyDescent="0.25">
      <c r="A7357"/>
      <c r="B7357"/>
      <c r="C7357"/>
      <c r="D7357"/>
      <c r="E7357"/>
      <c r="F7357"/>
      <c r="G7357"/>
      <c r="H7357"/>
    </row>
    <row r="7358" spans="1:8" ht="56.25" customHeight="1" x14ac:dyDescent="0.25">
      <c r="A7358"/>
      <c r="B7358"/>
      <c r="C7358"/>
      <c r="D7358"/>
      <c r="E7358"/>
      <c r="F7358"/>
      <c r="G7358"/>
      <c r="H7358"/>
    </row>
    <row r="7359" spans="1:8" ht="56.25" customHeight="1" x14ac:dyDescent="0.25">
      <c r="A7359"/>
      <c r="B7359"/>
      <c r="C7359"/>
      <c r="D7359"/>
      <c r="E7359"/>
      <c r="F7359"/>
      <c r="G7359"/>
      <c r="H7359"/>
    </row>
    <row r="7360" spans="1:8" ht="56.25" customHeight="1" x14ac:dyDescent="0.25">
      <c r="A7360"/>
      <c r="B7360"/>
      <c r="C7360"/>
      <c r="D7360"/>
      <c r="E7360"/>
      <c r="F7360"/>
      <c r="G7360"/>
      <c r="H7360"/>
    </row>
    <row r="7361" spans="1:8" ht="56.25" customHeight="1" x14ac:dyDescent="0.25">
      <c r="A7361"/>
      <c r="B7361"/>
      <c r="C7361"/>
      <c r="D7361"/>
      <c r="E7361"/>
      <c r="F7361"/>
      <c r="G7361"/>
      <c r="H7361"/>
    </row>
    <row r="7362" spans="1:8" ht="56.25" customHeight="1" x14ac:dyDescent="0.25">
      <c r="A7362"/>
      <c r="B7362"/>
      <c r="C7362"/>
      <c r="D7362"/>
      <c r="E7362"/>
      <c r="F7362"/>
      <c r="G7362"/>
      <c r="H7362"/>
    </row>
    <row r="7363" spans="1:8" ht="56.25" customHeight="1" x14ac:dyDescent="0.25">
      <c r="A7363"/>
      <c r="B7363"/>
      <c r="C7363"/>
      <c r="D7363"/>
      <c r="E7363"/>
      <c r="F7363"/>
      <c r="G7363"/>
      <c r="H7363"/>
    </row>
    <row r="7364" spans="1:8" ht="56.25" customHeight="1" x14ac:dyDescent="0.25">
      <c r="A7364"/>
      <c r="B7364"/>
      <c r="C7364"/>
      <c r="D7364"/>
      <c r="E7364"/>
      <c r="F7364"/>
      <c r="G7364"/>
      <c r="H7364"/>
    </row>
    <row r="7365" spans="1:8" ht="56.25" customHeight="1" x14ac:dyDescent="0.25">
      <c r="A7365"/>
      <c r="B7365"/>
      <c r="C7365"/>
      <c r="D7365"/>
      <c r="E7365"/>
      <c r="F7365"/>
      <c r="G7365"/>
      <c r="H7365"/>
    </row>
    <row r="7366" spans="1:8" ht="56.25" customHeight="1" x14ac:dyDescent="0.25">
      <c r="A7366"/>
      <c r="B7366"/>
      <c r="C7366"/>
      <c r="D7366"/>
      <c r="E7366"/>
      <c r="F7366"/>
      <c r="G7366"/>
      <c r="H7366"/>
    </row>
    <row r="7367" spans="1:8" ht="56.25" customHeight="1" x14ac:dyDescent="0.25">
      <c r="A7367"/>
      <c r="B7367"/>
      <c r="C7367"/>
      <c r="D7367"/>
      <c r="E7367"/>
      <c r="F7367"/>
      <c r="G7367"/>
      <c r="H7367"/>
    </row>
    <row r="7368" spans="1:8" ht="56.25" customHeight="1" x14ac:dyDescent="0.25">
      <c r="A7368"/>
      <c r="B7368"/>
      <c r="C7368"/>
      <c r="D7368"/>
      <c r="E7368"/>
      <c r="F7368"/>
      <c r="G7368"/>
      <c r="H7368"/>
    </row>
    <row r="7369" spans="1:8" ht="56.25" customHeight="1" x14ac:dyDescent="0.25">
      <c r="A7369"/>
      <c r="B7369"/>
      <c r="C7369"/>
      <c r="D7369"/>
      <c r="E7369"/>
      <c r="F7369"/>
      <c r="G7369"/>
      <c r="H7369"/>
    </row>
    <row r="7370" spans="1:8" ht="56.25" customHeight="1" x14ac:dyDescent="0.25">
      <c r="A7370"/>
      <c r="B7370"/>
      <c r="C7370"/>
      <c r="D7370"/>
      <c r="E7370"/>
      <c r="F7370"/>
      <c r="G7370"/>
      <c r="H7370"/>
    </row>
    <row r="7371" spans="1:8" ht="56.25" customHeight="1" x14ac:dyDescent="0.25">
      <c r="A7371"/>
      <c r="B7371"/>
      <c r="C7371"/>
      <c r="D7371"/>
      <c r="E7371"/>
      <c r="F7371"/>
      <c r="G7371"/>
      <c r="H7371"/>
    </row>
    <row r="7372" spans="1:8" ht="56.25" customHeight="1" x14ac:dyDescent="0.25">
      <c r="A7372"/>
      <c r="B7372"/>
      <c r="C7372"/>
      <c r="D7372"/>
      <c r="E7372"/>
      <c r="F7372"/>
      <c r="G7372"/>
      <c r="H7372"/>
    </row>
    <row r="7373" spans="1:8" ht="56.25" customHeight="1" x14ac:dyDescent="0.25">
      <c r="A7373"/>
      <c r="B7373"/>
      <c r="C7373"/>
      <c r="D7373"/>
      <c r="E7373"/>
      <c r="F7373"/>
      <c r="G7373"/>
      <c r="H7373"/>
    </row>
    <row r="7374" spans="1:8" ht="56.25" customHeight="1" x14ac:dyDescent="0.25">
      <c r="A7374"/>
      <c r="B7374"/>
      <c r="C7374"/>
      <c r="D7374"/>
      <c r="E7374"/>
      <c r="F7374"/>
      <c r="G7374"/>
      <c r="H7374"/>
    </row>
    <row r="7375" spans="1:8" ht="56.25" customHeight="1" x14ac:dyDescent="0.25">
      <c r="A7375"/>
      <c r="B7375"/>
      <c r="C7375"/>
      <c r="D7375"/>
      <c r="E7375"/>
      <c r="F7375"/>
      <c r="G7375"/>
      <c r="H7375"/>
    </row>
    <row r="7376" spans="1:8" ht="56.25" customHeight="1" x14ac:dyDescent="0.25">
      <c r="A7376"/>
      <c r="B7376"/>
      <c r="C7376"/>
      <c r="D7376"/>
      <c r="E7376"/>
      <c r="F7376"/>
      <c r="G7376"/>
      <c r="H7376"/>
    </row>
    <row r="7377" spans="1:8" ht="56.25" customHeight="1" x14ac:dyDescent="0.25">
      <c r="A7377"/>
      <c r="B7377"/>
      <c r="C7377"/>
      <c r="D7377"/>
      <c r="E7377"/>
      <c r="F7377"/>
      <c r="G7377"/>
      <c r="H7377"/>
    </row>
    <row r="7378" spans="1:8" ht="56.25" customHeight="1" x14ac:dyDescent="0.25">
      <c r="A7378"/>
      <c r="B7378"/>
      <c r="C7378"/>
      <c r="D7378"/>
      <c r="E7378"/>
      <c r="F7378"/>
      <c r="G7378"/>
      <c r="H7378"/>
    </row>
    <row r="7379" spans="1:8" ht="56.25" customHeight="1" x14ac:dyDescent="0.25">
      <c r="A7379"/>
      <c r="B7379"/>
      <c r="C7379"/>
      <c r="D7379"/>
      <c r="E7379"/>
      <c r="F7379"/>
      <c r="G7379"/>
      <c r="H7379"/>
    </row>
    <row r="7380" spans="1:8" ht="56.25" customHeight="1" x14ac:dyDescent="0.25">
      <c r="A7380"/>
      <c r="B7380"/>
      <c r="C7380"/>
      <c r="D7380"/>
      <c r="E7380"/>
      <c r="F7380"/>
      <c r="G7380"/>
      <c r="H7380"/>
    </row>
    <row r="7381" spans="1:8" ht="56.25" customHeight="1" x14ac:dyDescent="0.25">
      <c r="A7381"/>
      <c r="B7381"/>
      <c r="C7381"/>
      <c r="D7381"/>
      <c r="E7381"/>
      <c r="F7381"/>
      <c r="G7381"/>
      <c r="H7381"/>
    </row>
    <row r="7382" spans="1:8" ht="56.25" customHeight="1" x14ac:dyDescent="0.25">
      <c r="A7382"/>
      <c r="B7382"/>
      <c r="C7382"/>
      <c r="D7382"/>
      <c r="E7382"/>
      <c r="F7382"/>
      <c r="G7382"/>
      <c r="H7382"/>
    </row>
    <row r="7383" spans="1:8" ht="56.25" customHeight="1" x14ac:dyDescent="0.25">
      <c r="A7383"/>
      <c r="B7383"/>
      <c r="C7383"/>
      <c r="D7383"/>
      <c r="E7383"/>
      <c r="F7383"/>
      <c r="G7383"/>
      <c r="H7383"/>
    </row>
    <row r="7384" spans="1:8" ht="56.25" customHeight="1" x14ac:dyDescent="0.25">
      <c r="A7384"/>
      <c r="B7384"/>
      <c r="C7384"/>
      <c r="D7384"/>
      <c r="E7384"/>
      <c r="F7384"/>
      <c r="G7384"/>
      <c r="H7384"/>
    </row>
    <row r="7385" spans="1:8" ht="56.25" customHeight="1" x14ac:dyDescent="0.25">
      <c r="A7385"/>
      <c r="B7385"/>
      <c r="C7385"/>
      <c r="D7385"/>
      <c r="E7385"/>
      <c r="F7385"/>
      <c r="G7385"/>
      <c r="H7385"/>
    </row>
    <row r="7386" spans="1:8" ht="56.25" customHeight="1" x14ac:dyDescent="0.25">
      <c r="A7386"/>
      <c r="B7386"/>
      <c r="C7386"/>
      <c r="D7386"/>
      <c r="E7386"/>
      <c r="F7386"/>
      <c r="G7386"/>
      <c r="H7386"/>
    </row>
    <row r="7387" spans="1:8" ht="56.25" customHeight="1" x14ac:dyDescent="0.25">
      <c r="A7387"/>
      <c r="B7387"/>
      <c r="C7387"/>
      <c r="D7387"/>
      <c r="E7387"/>
      <c r="F7387"/>
      <c r="G7387"/>
      <c r="H7387"/>
    </row>
    <row r="7388" spans="1:8" ht="56.25" customHeight="1" x14ac:dyDescent="0.25">
      <c r="A7388"/>
      <c r="B7388"/>
      <c r="C7388"/>
      <c r="D7388"/>
      <c r="E7388"/>
      <c r="F7388"/>
      <c r="G7388"/>
      <c r="H7388"/>
    </row>
    <row r="7389" spans="1:8" ht="56.25" customHeight="1" x14ac:dyDescent="0.25">
      <c r="A7389"/>
      <c r="B7389"/>
      <c r="C7389"/>
      <c r="D7389"/>
      <c r="E7389"/>
      <c r="F7389"/>
      <c r="G7389"/>
      <c r="H7389"/>
    </row>
    <row r="7390" spans="1:8" ht="56.25" customHeight="1" x14ac:dyDescent="0.25">
      <c r="A7390"/>
      <c r="B7390"/>
      <c r="C7390"/>
      <c r="D7390"/>
      <c r="E7390"/>
      <c r="F7390"/>
      <c r="G7390"/>
      <c r="H7390"/>
    </row>
    <row r="7391" spans="1:8" ht="56.25" customHeight="1" x14ac:dyDescent="0.25">
      <c r="A7391"/>
      <c r="B7391"/>
      <c r="C7391"/>
      <c r="D7391"/>
      <c r="E7391"/>
      <c r="F7391"/>
      <c r="G7391"/>
      <c r="H7391"/>
    </row>
    <row r="7392" spans="1:8" ht="56.25" customHeight="1" x14ac:dyDescent="0.25">
      <c r="A7392"/>
      <c r="B7392"/>
      <c r="C7392"/>
      <c r="D7392"/>
      <c r="E7392"/>
      <c r="F7392"/>
      <c r="G7392"/>
      <c r="H7392"/>
    </row>
    <row r="7393" spans="1:8" ht="56.25" customHeight="1" x14ac:dyDescent="0.25">
      <c r="A7393"/>
      <c r="B7393"/>
      <c r="C7393"/>
      <c r="D7393"/>
      <c r="E7393"/>
      <c r="F7393"/>
      <c r="G7393"/>
      <c r="H7393"/>
    </row>
    <row r="7394" spans="1:8" ht="56.25" customHeight="1" x14ac:dyDescent="0.25">
      <c r="A7394"/>
      <c r="B7394"/>
      <c r="C7394"/>
      <c r="D7394"/>
      <c r="E7394"/>
      <c r="F7394"/>
      <c r="G7394"/>
      <c r="H7394"/>
    </row>
    <row r="7395" spans="1:8" ht="56.25" customHeight="1" x14ac:dyDescent="0.25">
      <c r="A7395"/>
      <c r="B7395"/>
      <c r="C7395"/>
      <c r="D7395"/>
      <c r="E7395"/>
      <c r="F7395"/>
      <c r="G7395"/>
      <c r="H7395"/>
    </row>
    <row r="7396" spans="1:8" ht="56.25" customHeight="1" x14ac:dyDescent="0.25">
      <c r="A7396"/>
      <c r="B7396"/>
      <c r="C7396"/>
      <c r="D7396"/>
      <c r="E7396"/>
      <c r="F7396"/>
      <c r="G7396"/>
      <c r="H7396"/>
    </row>
    <row r="7397" spans="1:8" ht="56.25" customHeight="1" x14ac:dyDescent="0.25">
      <c r="A7397"/>
      <c r="B7397"/>
      <c r="C7397"/>
      <c r="D7397"/>
      <c r="E7397"/>
      <c r="F7397"/>
      <c r="G7397"/>
      <c r="H7397"/>
    </row>
    <row r="7398" spans="1:8" ht="56.25" customHeight="1" x14ac:dyDescent="0.25">
      <c r="A7398"/>
      <c r="B7398"/>
      <c r="C7398"/>
      <c r="D7398"/>
      <c r="E7398"/>
      <c r="F7398"/>
      <c r="G7398"/>
      <c r="H7398"/>
    </row>
    <row r="7399" spans="1:8" ht="56.25" customHeight="1" x14ac:dyDescent="0.25">
      <c r="A7399"/>
      <c r="B7399"/>
      <c r="C7399"/>
      <c r="D7399"/>
      <c r="E7399"/>
      <c r="F7399"/>
      <c r="G7399"/>
      <c r="H7399"/>
    </row>
    <row r="7400" spans="1:8" ht="56.25" customHeight="1" x14ac:dyDescent="0.25">
      <c r="A7400"/>
      <c r="B7400"/>
      <c r="C7400"/>
      <c r="D7400"/>
      <c r="E7400"/>
      <c r="F7400"/>
      <c r="G7400"/>
      <c r="H7400"/>
    </row>
    <row r="7401" spans="1:8" ht="56.25" customHeight="1" x14ac:dyDescent="0.25">
      <c r="A7401"/>
      <c r="B7401"/>
      <c r="C7401"/>
      <c r="D7401"/>
      <c r="E7401"/>
      <c r="F7401"/>
      <c r="G7401"/>
      <c r="H7401"/>
    </row>
    <row r="7402" spans="1:8" ht="56.25" customHeight="1" x14ac:dyDescent="0.25">
      <c r="A7402"/>
      <c r="B7402"/>
      <c r="C7402"/>
      <c r="D7402"/>
      <c r="E7402"/>
      <c r="F7402"/>
      <c r="G7402"/>
      <c r="H7402"/>
    </row>
    <row r="7403" spans="1:8" ht="56.25" customHeight="1" x14ac:dyDescent="0.25">
      <c r="A7403"/>
      <c r="B7403"/>
      <c r="C7403"/>
      <c r="D7403"/>
      <c r="E7403"/>
      <c r="F7403"/>
      <c r="G7403"/>
      <c r="H7403"/>
    </row>
    <row r="7404" spans="1:8" ht="56.25" customHeight="1" x14ac:dyDescent="0.25">
      <c r="A7404"/>
      <c r="B7404"/>
      <c r="C7404"/>
      <c r="D7404"/>
      <c r="E7404"/>
      <c r="F7404"/>
      <c r="G7404"/>
      <c r="H7404"/>
    </row>
    <row r="7405" spans="1:8" ht="56.25" customHeight="1" x14ac:dyDescent="0.25">
      <c r="A7405"/>
      <c r="B7405"/>
      <c r="C7405"/>
      <c r="D7405"/>
      <c r="E7405"/>
      <c r="F7405"/>
      <c r="G7405"/>
      <c r="H7405"/>
    </row>
    <row r="7406" spans="1:8" ht="56.25" customHeight="1" x14ac:dyDescent="0.25">
      <c r="A7406"/>
      <c r="B7406"/>
      <c r="C7406"/>
      <c r="D7406"/>
      <c r="E7406"/>
      <c r="F7406"/>
      <c r="G7406"/>
      <c r="H7406"/>
    </row>
    <row r="7407" spans="1:8" ht="56.25" customHeight="1" x14ac:dyDescent="0.25">
      <c r="A7407"/>
      <c r="B7407"/>
      <c r="C7407"/>
      <c r="D7407"/>
      <c r="E7407"/>
      <c r="F7407"/>
      <c r="G7407"/>
      <c r="H7407"/>
    </row>
    <row r="7408" spans="1:8" ht="56.25" customHeight="1" x14ac:dyDescent="0.25">
      <c r="A7408"/>
      <c r="B7408"/>
      <c r="C7408"/>
      <c r="D7408"/>
      <c r="E7408"/>
      <c r="F7408"/>
      <c r="G7408"/>
      <c r="H7408"/>
    </row>
    <row r="7409" spans="1:8" ht="56.25" customHeight="1" x14ac:dyDescent="0.25">
      <c r="A7409"/>
      <c r="B7409"/>
      <c r="C7409"/>
      <c r="D7409"/>
      <c r="E7409"/>
      <c r="F7409"/>
      <c r="G7409"/>
      <c r="H7409"/>
    </row>
    <row r="7410" spans="1:8" ht="56.25" customHeight="1" x14ac:dyDescent="0.25">
      <c r="A7410"/>
      <c r="B7410"/>
      <c r="C7410"/>
      <c r="D7410"/>
      <c r="E7410"/>
      <c r="F7410"/>
      <c r="G7410"/>
      <c r="H7410"/>
    </row>
    <row r="7411" spans="1:8" ht="56.25" customHeight="1" x14ac:dyDescent="0.25">
      <c r="A7411"/>
      <c r="B7411"/>
      <c r="C7411"/>
      <c r="D7411"/>
      <c r="E7411"/>
      <c r="F7411"/>
      <c r="G7411"/>
      <c r="H7411"/>
    </row>
    <row r="7412" spans="1:8" ht="56.25" customHeight="1" x14ac:dyDescent="0.25">
      <c r="A7412"/>
      <c r="B7412"/>
      <c r="C7412"/>
      <c r="D7412"/>
      <c r="E7412"/>
      <c r="F7412"/>
      <c r="G7412"/>
      <c r="H7412"/>
    </row>
    <row r="7413" spans="1:8" ht="56.25" customHeight="1" x14ac:dyDescent="0.25">
      <c r="A7413"/>
      <c r="B7413"/>
      <c r="C7413"/>
      <c r="D7413"/>
      <c r="E7413"/>
      <c r="F7413"/>
      <c r="G7413"/>
      <c r="H7413"/>
    </row>
    <row r="7414" spans="1:8" ht="56.25" customHeight="1" x14ac:dyDescent="0.25">
      <c r="A7414"/>
      <c r="B7414"/>
      <c r="C7414"/>
      <c r="D7414"/>
      <c r="E7414"/>
      <c r="F7414"/>
      <c r="G7414"/>
      <c r="H7414"/>
    </row>
    <row r="7415" spans="1:8" ht="56.25" customHeight="1" x14ac:dyDescent="0.25">
      <c r="A7415"/>
      <c r="B7415"/>
      <c r="C7415"/>
      <c r="D7415"/>
      <c r="E7415"/>
      <c r="F7415"/>
      <c r="G7415"/>
      <c r="H7415"/>
    </row>
    <row r="7416" spans="1:8" ht="56.25" customHeight="1" x14ac:dyDescent="0.25">
      <c r="A7416"/>
      <c r="B7416"/>
      <c r="C7416"/>
      <c r="D7416"/>
      <c r="E7416"/>
      <c r="F7416"/>
      <c r="G7416"/>
      <c r="H7416"/>
    </row>
    <row r="7417" spans="1:8" ht="56.25" customHeight="1" x14ac:dyDescent="0.25">
      <c r="A7417"/>
      <c r="B7417"/>
      <c r="C7417"/>
      <c r="D7417"/>
      <c r="E7417"/>
      <c r="F7417"/>
      <c r="G7417"/>
      <c r="H7417"/>
    </row>
    <row r="7418" spans="1:8" ht="56.25" customHeight="1" x14ac:dyDescent="0.25">
      <c r="A7418"/>
      <c r="B7418"/>
      <c r="C7418"/>
      <c r="D7418"/>
      <c r="E7418"/>
      <c r="F7418"/>
      <c r="G7418"/>
      <c r="H7418"/>
    </row>
    <row r="7419" spans="1:8" ht="56.25" customHeight="1" x14ac:dyDescent="0.25">
      <c r="A7419"/>
      <c r="B7419"/>
      <c r="C7419"/>
      <c r="D7419"/>
      <c r="E7419"/>
      <c r="F7419"/>
      <c r="G7419"/>
      <c r="H7419"/>
    </row>
    <row r="7420" spans="1:8" ht="56.25" customHeight="1" x14ac:dyDescent="0.25">
      <c r="A7420"/>
      <c r="B7420"/>
      <c r="C7420"/>
      <c r="D7420"/>
      <c r="E7420"/>
      <c r="F7420"/>
      <c r="G7420"/>
      <c r="H7420"/>
    </row>
    <row r="7421" spans="1:8" ht="56.25" customHeight="1" x14ac:dyDescent="0.25">
      <c r="A7421"/>
      <c r="B7421"/>
      <c r="C7421"/>
      <c r="D7421"/>
      <c r="E7421"/>
      <c r="F7421"/>
      <c r="G7421"/>
      <c r="H7421"/>
    </row>
    <row r="7422" spans="1:8" ht="56.25" customHeight="1" x14ac:dyDescent="0.25">
      <c r="A7422"/>
      <c r="B7422"/>
      <c r="C7422"/>
      <c r="D7422"/>
      <c r="E7422"/>
      <c r="F7422"/>
      <c r="G7422"/>
      <c r="H7422"/>
    </row>
    <row r="7423" spans="1:8" ht="56.25" customHeight="1" x14ac:dyDescent="0.25">
      <c r="A7423"/>
      <c r="B7423"/>
      <c r="C7423"/>
      <c r="D7423"/>
      <c r="E7423"/>
      <c r="F7423"/>
      <c r="G7423"/>
      <c r="H7423"/>
    </row>
    <row r="7424" spans="1:8" ht="56.25" customHeight="1" x14ac:dyDescent="0.25">
      <c r="A7424"/>
      <c r="B7424"/>
      <c r="C7424"/>
      <c r="D7424"/>
      <c r="E7424"/>
      <c r="F7424"/>
      <c r="G7424"/>
      <c r="H7424"/>
    </row>
    <row r="7425" spans="1:8" ht="56.25" customHeight="1" x14ac:dyDescent="0.25">
      <c r="A7425"/>
      <c r="B7425"/>
      <c r="C7425"/>
      <c r="D7425"/>
      <c r="E7425"/>
      <c r="F7425"/>
      <c r="G7425"/>
      <c r="H7425"/>
    </row>
    <row r="7426" spans="1:8" ht="56.25" customHeight="1" x14ac:dyDescent="0.25">
      <c r="A7426"/>
      <c r="B7426"/>
      <c r="C7426"/>
      <c r="D7426"/>
      <c r="E7426"/>
      <c r="F7426"/>
      <c r="G7426"/>
      <c r="H7426"/>
    </row>
    <row r="7427" spans="1:8" ht="56.25" customHeight="1" x14ac:dyDescent="0.25">
      <c r="A7427"/>
      <c r="B7427"/>
      <c r="C7427"/>
      <c r="D7427"/>
      <c r="E7427"/>
      <c r="F7427"/>
      <c r="G7427"/>
      <c r="H7427"/>
    </row>
    <row r="7428" spans="1:8" ht="56.25" customHeight="1" x14ac:dyDescent="0.25">
      <c r="A7428"/>
      <c r="B7428"/>
      <c r="C7428"/>
      <c r="D7428"/>
      <c r="E7428"/>
      <c r="F7428"/>
      <c r="G7428"/>
      <c r="H7428"/>
    </row>
    <row r="7429" spans="1:8" ht="56.25" customHeight="1" x14ac:dyDescent="0.25">
      <c r="A7429"/>
      <c r="B7429"/>
      <c r="C7429"/>
      <c r="D7429"/>
      <c r="E7429"/>
      <c r="F7429"/>
      <c r="G7429"/>
      <c r="H7429"/>
    </row>
    <row r="7430" spans="1:8" ht="56.25" customHeight="1" x14ac:dyDescent="0.25">
      <c r="A7430"/>
      <c r="B7430"/>
      <c r="C7430"/>
      <c r="D7430"/>
      <c r="E7430"/>
      <c r="F7430"/>
      <c r="G7430"/>
      <c r="H7430"/>
    </row>
    <row r="7431" spans="1:8" ht="56.25" customHeight="1" x14ac:dyDescent="0.25">
      <c r="A7431"/>
      <c r="B7431"/>
      <c r="C7431"/>
      <c r="D7431"/>
      <c r="E7431"/>
      <c r="F7431"/>
      <c r="G7431"/>
      <c r="H7431"/>
    </row>
    <row r="7432" spans="1:8" ht="56.25" customHeight="1" x14ac:dyDescent="0.25">
      <c r="A7432"/>
      <c r="B7432"/>
      <c r="C7432"/>
      <c r="D7432"/>
      <c r="E7432"/>
      <c r="F7432"/>
      <c r="G7432"/>
      <c r="H7432"/>
    </row>
    <row r="7433" spans="1:8" ht="56.25" customHeight="1" x14ac:dyDescent="0.25">
      <c r="A7433"/>
      <c r="B7433"/>
      <c r="C7433"/>
      <c r="D7433"/>
      <c r="E7433"/>
      <c r="F7433"/>
      <c r="G7433"/>
      <c r="H7433"/>
    </row>
    <row r="7434" spans="1:8" ht="56.25" customHeight="1" x14ac:dyDescent="0.25">
      <c r="A7434"/>
      <c r="B7434"/>
      <c r="C7434"/>
      <c r="D7434"/>
      <c r="E7434"/>
      <c r="F7434"/>
      <c r="G7434"/>
      <c r="H7434"/>
    </row>
    <row r="7435" spans="1:8" ht="56.25" customHeight="1" x14ac:dyDescent="0.25">
      <c r="A7435"/>
      <c r="B7435"/>
      <c r="C7435"/>
      <c r="D7435"/>
      <c r="E7435"/>
      <c r="F7435"/>
      <c r="G7435"/>
      <c r="H7435"/>
    </row>
    <row r="7436" spans="1:8" ht="56.25" customHeight="1" x14ac:dyDescent="0.25">
      <c r="A7436"/>
      <c r="B7436"/>
      <c r="C7436"/>
      <c r="D7436"/>
      <c r="E7436"/>
      <c r="F7436"/>
      <c r="G7436"/>
      <c r="H7436"/>
    </row>
    <row r="7437" spans="1:8" ht="56.25" customHeight="1" x14ac:dyDescent="0.25">
      <c r="A7437"/>
      <c r="B7437"/>
      <c r="C7437"/>
      <c r="D7437"/>
      <c r="E7437"/>
      <c r="F7437"/>
      <c r="G7437"/>
      <c r="H7437"/>
    </row>
    <row r="7438" spans="1:8" ht="56.25" customHeight="1" x14ac:dyDescent="0.25">
      <c r="A7438"/>
      <c r="B7438"/>
      <c r="C7438"/>
      <c r="D7438"/>
      <c r="E7438"/>
      <c r="F7438"/>
      <c r="G7438"/>
      <c r="H7438"/>
    </row>
    <row r="7439" spans="1:8" ht="56.25" customHeight="1" x14ac:dyDescent="0.25">
      <c r="A7439"/>
      <c r="B7439"/>
      <c r="C7439"/>
      <c r="D7439"/>
      <c r="E7439"/>
      <c r="F7439"/>
      <c r="G7439"/>
      <c r="H7439"/>
    </row>
    <row r="7440" spans="1:8" ht="56.25" customHeight="1" x14ac:dyDescent="0.25">
      <c r="A7440"/>
      <c r="B7440"/>
      <c r="C7440"/>
      <c r="D7440"/>
      <c r="E7440"/>
      <c r="F7440"/>
      <c r="G7440"/>
      <c r="H7440"/>
    </row>
    <row r="7441" spans="1:8" ht="56.25" customHeight="1" x14ac:dyDescent="0.25">
      <c r="A7441"/>
      <c r="B7441"/>
      <c r="C7441"/>
      <c r="D7441"/>
      <c r="E7441"/>
      <c r="F7441"/>
      <c r="G7441"/>
      <c r="H7441"/>
    </row>
    <row r="7442" spans="1:8" ht="56.25" customHeight="1" x14ac:dyDescent="0.25">
      <c r="A7442"/>
      <c r="B7442"/>
      <c r="C7442"/>
      <c r="D7442"/>
      <c r="E7442"/>
      <c r="F7442"/>
      <c r="G7442"/>
      <c r="H7442"/>
    </row>
    <row r="7443" spans="1:8" ht="56.25" customHeight="1" x14ac:dyDescent="0.25">
      <c r="A7443"/>
      <c r="B7443"/>
      <c r="C7443"/>
      <c r="D7443"/>
      <c r="E7443"/>
      <c r="F7443"/>
      <c r="G7443"/>
      <c r="H7443"/>
    </row>
    <row r="7444" spans="1:8" ht="56.25" customHeight="1" x14ac:dyDescent="0.25">
      <c r="A7444"/>
      <c r="B7444"/>
      <c r="C7444"/>
      <c r="D7444"/>
      <c r="E7444"/>
      <c r="F7444"/>
      <c r="G7444"/>
      <c r="H7444"/>
    </row>
    <row r="7445" spans="1:8" ht="56.25" customHeight="1" x14ac:dyDescent="0.25">
      <c r="A7445"/>
      <c r="B7445"/>
      <c r="C7445"/>
      <c r="D7445"/>
      <c r="E7445"/>
      <c r="F7445"/>
      <c r="G7445"/>
      <c r="H7445"/>
    </row>
    <row r="7446" spans="1:8" ht="56.25" customHeight="1" x14ac:dyDescent="0.25">
      <c r="A7446"/>
      <c r="B7446"/>
      <c r="C7446"/>
      <c r="D7446"/>
      <c r="E7446"/>
      <c r="F7446"/>
      <c r="G7446"/>
      <c r="H7446"/>
    </row>
    <row r="7447" spans="1:8" ht="56.25" customHeight="1" x14ac:dyDescent="0.25">
      <c r="A7447"/>
      <c r="B7447"/>
      <c r="C7447"/>
      <c r="D7447"/>
      <c r="E7447"/>
      <c r="F7447"/>
      <c r="G7447"/>
      <c r="H7447"/>
    </row>
    <row r="7448" spans="1:8" ht="56.25" customHeight="1" x14ac:dyDescent="0.25">
      <c r="A7448"/>
      <c r="B7448"/>
      <c r="C7448"/>
      <c r="D7448"/>
      <c r="E7448"/>
      <c r="F7448"/>
      <c r="G7448"/>
      <c r="H7448"/>
    </row>
    <row r="7449" spans="1:8" ht="56.25" customHeight="1" x14ac:dyDescent="0.25">
      <c r="A7449"/>
      <c r="B7449"/>
      <c r="C7449"/>
      <c r="D7449"/>
      <c r="E7449"/>
      <c r="F7449"/>
      <c r="G7449"/>
      <c r="H7449"/>
    </row>
    <row r="7450" spans="1:8" ht="56.25" customHeight="1" x14ac:dyDescent="0.25">
      <c r="A7450"/>
      <c r="B7450"/>
      <c r="C7450"/>
      <c r="D7450"/>
      <c r="E7450"/>
      <c r="F7450"/>
      <c r="G7450"/>
      <c r="H7450"/>
    </row>
    <row r="7451" spans="1:8" ht="56.25" customHeight="1" x14ac:dyDescent="0.25">
      <c r="A7451"/>
      <c r="B7451"/>
      <c r="C7451"/>
      <c r="D7451"/>
      <c r="E7451"/>
      <c r="F7451"/>
      <c r="G7451"/>
      <c r="H7451"/>
    </row>
    <row r="7452" spans="1:8" ht="56.25" customHeight="1" x14ac:dyDescent="0.25">
      <c r="A7452"/>
      <c r="B7452"/>
      <c r="C7452"/>
      <c r="D7452"/>
      <c r="E7452"/>
      <c r="F7452"/>
      <c r="G7452"/>
      <c r="H7452"/>
    </row>
    <row r="7453" spans="1:8" ht="56.25" customHeight="1" x14ac:dyDescent="0.25">
      <c r="A7453"/>
      <c r="B7453"/>
      <c r="C7453"/>
      <c r="D7453"/>
      <c r="E7453"/>
      <c r="F7453"/>
      <c r="G7453"/>
      <c r="H7453"/>
    </row>
    <row r="7454" spans="1:8" ht="56.25" customHeight="1" x14ac:dyDescent="0.25">
      <c r="A7454"/>
      <c r="B7454"/>
      <c r="C7454"/>
      <c r="D7454"/>
      <c r="E7454"/>
      <c r="F7454"/>
      <c r="G7454"/>
      <c r="H7454"/>
    </row>
    <row r="7455" spans="1:8" ht="56.25" customHeight="1" x14ac:dyDescent="0.25">
      <c r="A7455"/>
      <c r="B7455"/>
      <c r="C7455"/>
      <c r="D7455"/>
      <c r="E7455"/>
      <c r="F7455"/>
      <c r="G7455"/>
      <c r="H7455"/>
    </row>
    <row r="7456" spans="1:8" ht="56.25" customHeight="1" x14ac:dyDescent="0.25">
      <c r="A7456"/>
      <c r="B7456"/>
      <c r="C7456"/>
      <c r="D7456"/>
      <c r="E7456"/>
      <c r="F7456"/>
      <c r="G7456"/>
      <c r="H7456"/>
    </row>
    <row r="7457" spans="1:8" ht="56.25" customHeight="1" x14ac:dyDescent="0.25">
      <c r="A7457"/>
      <c r="B7457"/>
      <c r="C7457"/>
      <c r="D7457"/>
      <c r="E7457"/>
      <c r="F7457"/>
      <c r="G7457"/>
      <c r="H7457"/>
    </row>
    <row r="7458" spans="1:8" ht="56.25" customHeight="1" x14ac:dyDescent="0.25">
      <c r="A7458"/>
      <c r="B7458"/>
      <c r="C7458"/>
      <c r="D7458"/>
      <c r="E7458"/>
      <c r="F7458"/>
      <c r="G7458"/>
      <c r="H7458"/>
    </row>
    <row r="7459" spans="1:8" ht="56.25" customHeight="1" x14ac:dyDescent="0.25">
      <c r="A7459"/>
      <c r="B7459"/>
      <c r="C7459"/>
      <c r="D7459"/>
      <c r="E7459"/>
      <c r="F7459"/>
      <c r="G7459"/>
      <c r="H7459"/>
    </row>
    <row r="7460" spans="1:8" ht="56.25" customHeight="1" x14ac:dyDescent="0.25">
      <c r="A7460"/>
      <c r="B7460"/>
      <c r="C7460"/>
      <c r="D7460"/>
      <c r="E7460"/>
      <c r="F7460"/>
      <c r="G7460"/>
      <c r="H7460"/>
    </row>
    <row r="7461" spans="1:8" ht="56.25" customHeight="1" x14ac:dyDescent="0.25">
      <c r="A7461"/>
      <c r="B7461"/>
      <c r="C7461"/>
      <c r="D7461"/>
      <c r="E7461"/>
      <c r="F7461"/>
      <c r="G7461"/>
      <c r="H7461"/>
    </row>
    <row r="7462" spans="1:8" ht="56.25" customHeight="1" x14ac:dyDescent="0.25">
      <c r="A7462"/>
      <c r="B7462"/>
      <c r="C7462"/>
      <c r="D7462"/>
      <c r="E7462"/>
      <c r="F7462"/>
      <c r="G7462"/>
      <c r="H7462"/>
    </row>
    <row r="7463" spans="1:8" ht="56.25" customHeight="1" x14ac:dyDescent="0.25">
      <c r="A7463"/>
      <c r="B7463"/>
      <c r="C7463"/>
      <c r="D7463"/>
      <c r="E7463"/>
      <c r="F7463"/>
      <c r="G7463"/>
      <c r="H7463"/>
    </row>
    <row r="7464" spans="1:8" ht="56.25" customHeight="1" x14ac:dyDescent="0.25">
      <c r="A7464"/>
      <c r="B7464"/>
      <c r="C7464"/>
      <c r="D7464"/>
      <c r="E7464"/>
      <c r="F7464"/>
      <c r="G7464"/>
      <c r="H7464"/>
    </row>
    <row r="7465" spans="1:8" ht="56.25" customHeight="1" x14ac:dyDescent="0.25">
      <c r="A7465"/>
      <c r="B7465"/>
      <c r="C7465"/>
      <c r="D7465"/>
      <c r="E7465"/>
      <c r="F7465"/>
      <c r="G7465"/>
      <c r="H7465"/>
    </row>
    <row r="7466" spans="1:8" ht="56.25" customHeight="1" x14ac:dyDescent="0.25">
      <c r="A7466"/>
      <c r="B7466"/>
      <c r="C7466"/>
      <c r="D7466"/>
      <c r="E7466"/>
      <c r="F7466"/>
      <c r="G7466"/>
      <c r="H7466"/>
    </row>
    <row r="7467" spans="1:8" ht="56.25" customHeight="1" x14ac:dyDescent="0.25">
      <c r="A7467"/>
      <c r="B7467"/>
      <c r="C7467"/>
      <c r="D7467"/>
      <c r="E7467"/>
      <c r="F7467"/>
      <c r="G7467"/>
      <c r="H7467"/>
    </row>
    <row r="7468" spans="1:8" ht="56.25" customHeight="1" x14ac:dyDescent="0.25">
      <c r="A7468"/>
      <c r="B7468"/>
      <c r="C7468"/>
      <c r="D7468"/>
      <c r="E7468"/>
      <c r="F7468"/>
      <c r="G7468"/>
      <c r="H7468"/>
    </row>
    <row r="7469" spans="1:8" ht="56.25" customHeight="1" x14ac:dyDescent="0.25">
      <c r="A7469"/>
      <c r="B7469"/>
      <c r="C7469"/>
      <c r="D7469"/>
      <c r="E7469"/>
      <c r="F7469"/>
      <c r="G7469"/>
      <c r="H7469"/>
    </row>
    <row r="7470" spans="1:8" ht="56.25" customHeight="1" x14ac:dyDescent="0.25">
      <c r="A7470"/>
      <c r="B7470"/>
      <c r="C7470"/>
      <c r="D7470"/>
      <c r="E7470"/>
      <c r="F7470"/>
      <c r="G7470"/>
      <c r="H7470"/>
    </row>
    <row r="7471" spans="1:8" ht="56.25" customHeight="1" x14ac:dyDescent="0.25">
      <c r="A7471"/>
      <c r="B7471"/>
      <c r="C7471"/>
      <c r="D7471"/>
      <c r="E7471"/>
      <c r="F7471"/>
      <c r="G7471"/>
      <c r="H7471"/>
    </row>
    <row r="7472" spans="1:8" ht="56.25" customHeight="1" x14ac:dyDescent="0.25">
      <c r="A7472"/>
      <c r="B7472"/>
      <c r="C7472"/>
      <c r="D7472"/>
      <c r="E7472"/>
      <c r="F7472"/>
      <c r="G7472"/>
      <c r="H7472"/>
    </row>
    <row r="7473" spans="1:8" ht="56.25" customHeight="1" x14ac:dyDescent="0.25">
      <c r="A7473"/>
      <c r="B7473"/>
      <c r="C7473"/>
      <c r="D7473"/>
      <c r="E7473"/>
      <c r="F7473"/>
      <c r="G7473"/>
      <c r="H7473"/>
    </row>
    <row r="7474" spans="1:8" ht="56.25" customHeight="1" x14ac:dyDescent="0.25">
      <c r="A7474"/>
      <c r="B7474"/>
      <c r="C7474"/>
      <c r="D7474"/>
      <c r="E7474"/>
      <c r="F7474"/>
      <c r="G7474"/>
      <c r="H7474"/>
    </row>
    <row r="7475" spans="1:8" ht="56.25" customHeight="1" x14ac:dyDescent="0.25">
      <c r="A7475"/>
      <c r="B7475"/>
      <c r="C7475"/>
      <c r="D7475"/>
      <c r="E7475"/>
      <c r="F7475"/>
      <c r="G7475"/>
      <c r="H7475"/>
    </row>
    <row r="7476" spans="1:8" ht="56.25" customHeight="1" x14ac:dyDescent="0.25">
      <c r="A7476"/>
      <c r="B7476"/>
      <c r="C7476"/>
      <c r="D7476"/>
      <c r="E7476"/>
      <c r="F7476"/>
      <c r="G7476"/>
      <c r="H7476"/>
    </row>
    <row r="7477" spans="1:8" ht="56.25" customHeight="1" x14ac:dyDescent="0.25">
      <c r="A7477"/>
      <c r="B7477"/>
      <c r="C7477"/>
      <c r="D7477"/>
      <c r="E7477"/>
      <c r="F7477"/>
      <c r="G7477"/>
      <c r="H7477"/>
    </row>
    <row r="7478" spans="1:8" ht="56.25" customHeight="1" x14ac:dyDescent="0.25">
      <c r="A7478"/>
      <c r="B7478"/>
      <c r="C7478"/>
      <c r="D7478"/>
      <c r="E7478"/>
      <c r="F7478"/>
      <c r="G7478"/>
      <c r="H7478"/>
    </row>
    <row r="7479" spans="1:8" ht="56.25" customHeight="1" x14ac:dyDescent="0.25">
      <c r="A7479"/>
      <c r="B7479"/>
      <c r="C7479"/>
      <c r="D7479"/>
      <c r="E7479"/>
      <c r="F7479"/>
      <c r="G7479"/>
      <c r="H7479"/>
    </row>
    <row r="7480" spans="1:8" ht="56.25" customHeight="1" x14ac:dyDescent="0.25">
      <c r="A7480"/>
      <c r="B7480"/>
      <c r="C7480"/>
      <c r="D7480"/>
      <c r="E7480"/>
      <c r="F7480"/>
      <c r="G7480"/>
      <c r="H7480"/>
    </row>
    <row r="7481" spans="1:8" ht="56.25" customHeight="1" x14ac:dyDescent="0.25">
      <c r="A7481"/>
      <c r="B7481"/>
      <c r="C7481"/>
      <c r="D7481"/>
      <c r="E7481"/>
      <c r="F7481"/>
      <c r="G7481"/>
      <c r="H7481"/>
    </row>
    <row r="7482" spans="1:8" ht="56.25" customHeight="1" x14ac:dyDescent="0.25">
      <c r="A7482"/>
      <c r="B7482"/>
      <c r="C7482"/>
      <c r="D7482"/>
      <c r="E7482"/>
      <c r="F7482"/>
      <c r="G7482"/>
      <c r="H7482"/>
    </row>
    <row r="7483" spans="1:8" ht="56.25" customHeight="1" x14ac:dyDescent="0.25">
      <c r="A7483"/>
      <c r="B7483"/>
      <c r="C7483"/>
      <c r="D7483"/>
      <c r="E7483"/>
      <c r="F7483"/>
      <c r="G7483"/>
      <c r="H7483"/>
    </row>
    <row r="7484" spans="1:8" ht="56.25" customHeight="1" x14ac:dyDescent="0.25">
      <c r="A7484"/>
      <c r="B7484"/>
      <c r="C7484"/>
      <c r="D7484"/>
      <c r="E7484"/>
      <c r="F7484"/>
      <c r="G7484"/>
      <c r="H7484"/>
    </row>
    <row r="7485" spans="1:8" ht="56.25" customHeight="1" x14ac:dyDescent="0.25">
      <c r="A7485"/>
      <c r="B7485"/>
      <c r="C7485"/>
      <c r="D7485"/>
      <c r="E7485"/>
      <c r="F7485"/>
      <c r="G7485"/>
      <c r="H7485"/>
    </row>
    <row r="7486" spans="1:8" ht="56.25" customHeight="1" x14ac:dyDescent="0.25">
      <c r="A7486"/>
      <c r="B7486"/>
      <c r="C7486"/>
      <c r="D7486"/>
      <c r="E7486"/>
      <c r="F7486"/>
      <c r="G7486"/>
      <c r="H7486"/>
    </row>
    <row r="7487" spans="1:8" ht="56.25" customHeight="1" x14ac:dyDescent="0.25">
      <c r="A7487"/>
      <c r="B7487"/>
      <c r="C7487"/>
      <c r="D7487"/>
      <c r="E7487"/>
      <c r="F7487"/>
      <c r="G7487"/>
      <c r="H7487"/>
    </row>
    <row r="7488" spans="1:8" ht="56.25" customHeight="1" x14ac:dyDescent="0.25">
      <c r="A7488"/>
      <c r="B7488"/>
      <c r="C7488"/>
      <c r="D7488"/>
      <c r="E7488"/>
      <c r="F7488"/>
      <c r="G7488"/>
      <c r="H7488"/>
    </row>
    <row r="7489" spans="1:8" ht="56.25" customHeight="1" x14ac:dyDescent="0.25">
      <c r="A7489"/>
      <c r="B7489"/>
      <c r="C7489"/>
      <c r="D7489"/>
      <c r="E7489"/>
      <c r="F7489"/>
      <c r="G7489"/>
      <c r="H7489"/>
    </row>
    <row r="7490" spans="1:8" ht="56.25" customHeight="1" x14ac:dyDescent="0.25">
      <c r="A7490"/>
      <c r="B7490"/>
      <c r="C7490"/>
      <c r="D7490"/>
      <c r="E7490"/>
      <c r="F7490"/>
      <c r="G7490"/>
      <c r="H7490"/>
    </row>
    <row r="7491" spans="1:8" ht="56.25" customHeight="1" x14ac:dyDescent="0.25">
      <c r="A7491"/>
      <c r="B7491"/>
      <c r="C7491"/>
      <c r="D7491"/>
      <c r="E7491"/>
      <c r="F7491"/>
      <c r="G7491"/>
      <c r="H7491"/>
    </row>
    <row r="7492" spans="1:8" ht="56.25" customHeight="1" x14ac:dyDescent="0.25">
      <c r="A7492"/>
      <c r="B7492"/>
      <c r="C7492"/>
      <c r="D7492"/>
      <c r="E7492"/>
      <c r="F7492"/>
      <c r="G7492"/>
      <c r="H7492"/>
    </row>
    <row r="7493" spans="1:8" ht="56.25" customHeight="1" x14ac:dyDescent="0.25">
      <c r="A7493"/>
      <c r="B7493"/>
      <c r="C7493"/>
      <c r="D7493"/>
      <c r="E7493"/>
      <c r="F7493"/>
      <c r="G7493"/>
      <c r="H7493"/>
    </row>
    <row r="7494" spans="1:8" ht="56.25" customHeight="1" x14ac:dyDescent="0.25">
      <c r="A7494"/>
      <c r="B7494"/>
      <c r="C7494"/>
      <c r="D7494"/>
      <c r="E7494"/>
      <c r="F7494"/>
      <c r="G7494"/>
      <c r="H7494"/>
    </row>
    <row r="7495" spans="1:8" ht="56.25" customHeight="1" x14ac:dyDescent="0.25">
      <c r="A7495"/>
      <c r="B7495"/>
      <c r="C7495"/>
      <c r="D7495"/>
      <c r="E7495"/>
      <c r="F7495"/>
      <c r="G7495"/>
      <c r="H7495"/>
    </row>
    <row r="7496" spans="1:8" ht="56.25" customHeight="1" x14ac:dyDescent="0.25">
      <c r="A7496"/>
      <c r="B7496"/>
      <c r="C7496"/>
      <c r="D7496"/>
      <c r="E7496"/>
      <c r="F7496"/>
      <c r="G7496"/>
      <c r="H7496"/>
    </row>
    <row r="7497" spans="1:8" ht="56.25" customHeight="1" x14ac:dyDescent="0.25">
      <c r="A7497"/>
      <c r="B7497"/>
      <c r="C7497"/>
      <c r="D7497"/>
      <c r="E7497"/>
      <c r="F7497"/>
      <c r="G7497"/>
      <c r="H7497"/>
    </row>
    <row r="7498" spans="1:8" ht="56.25" customHeight="1" x14ac:dyDescent="0.25">
      <c r="A7498"/>
      <c r="B7498"/>
      <c r="C7498"/>
      <c r="D7498"/>
      <c r="E7498"/>
      <c r="F7498"/>
      <c r="G7498"/>
      <c r="H7498"/>
    </row>
    <row r="7499" spans="1:8" ht="56.25" customHeight="1" x14ac:dyDescent="0.25">
      <c r="A7499"/>
      <c r="B7499"/>
      <c r="C7499"/>
      <c r="D7499"/>
      <c r="E7499"/>
      <c r="F7499"/>
      <c r="G7499"/>
      <c r="H7499"/>
    </row>
    <row r="7500" spans="1:8" ht="56.25" customHeight="1" x14ac:dyDescent="0.25">
      <c r="A7500"/>
      <c r="B7500"/>
      <c r="C7500"/>
      <c r="D7500"/>
      <c r="E7500"/>
      <c r="F7500"/>
      <c r="G7500"/>
      <c r="H7500"/>
    </row>
    <row r="7501" spans="1:8" ht="56.25" customHeight="1" x14ac:dyDescent="0.25">
      <c r="A7501"/>
      <c r="B7501"/>
      <c r="C7501"/>
      <c r="D7501"/>
      <c r="E7501"/>
      <c r="F7501"/>
      <c r="G7501"/>
      <c r="H7501"/>
    </row>
    <row r="7502" spans="1:8" ht="56.25" customHeight="1" x14ac:dyDescent="0.25">
      <c r="A7502"/>
      <c r="B7502"/>
      <c r="C7502"/>
      <c r="D7502"/>
      <c r="E7502"/>
      <c r="F7502"/>
      <c r="G7502"/>
      <c r="H7502"/>
    </row>
    <row r="7503" spans="1:8" ht="56.25" customHeight="1" x14ac:dyDescent="0.25">
      <c r="A7503"/>
      <c r="B7503"/>
      <c r="C7503"/>
      <c r="D7503"/>
      <c r="E7503"/>
      <c r="F7503"/>
      <c r="G7503"/>
      <c r="H7503"/>
    </row>
    <row r="7504" spans="1:8" ht="56.25" customHeight="1" x14ac:dyDescent="0.25">
      <c r="A7504"/>
      <c r="B7504"/>
      <c r="C7504"/>
      <c r="D7504"/>
      <c r="E7504"/>
      <c r="F7504"/>
      <c r="G7504"/>
      <c r="H7504"/>
    </row>
    <row r="7505" spans="1:8" ht="56.25" customHeight="1" x14ac:dyDescent="0.25">
      <c r="A7505"/>
      <c r="B7505"/>
      <c r="C7505"/>
      <c r="D7505"/>
      <c r="E7505"/>
      <c r="F7505"/>
      <c r="G7505"/>
      <c r="H7505"/>
    </row>
    <row r="7506" spans="1:8" ht="56.25" customHeight="1" x14ac:dyDescent="0.25">
      <c r="A7506"/>
      <c r="B7506"/>
      <c r="C7506"/>
      <c r="D7506"/>
      <c r="E7506"/>
      <c r="F7506"/>
      <c r="G7506"/>
      <c r="H7506"/>
    </row>
    <row r="7507" spans="1:8" ht="56.25" customHeight="1" x14ac:dyDescent="0.25">
      <c r="A7507"/>
      <c r="B7507"/>
      <c r="C7507"/>
      <c r="D7507"/>
      <c r="E7507"/>
      <c r="F7507"/>
      <c r="G7507"/>
      <c r="H7507"/>
    </row>
    <row r="7508" spans="1:8" ht="56.25" customHeight="1" x14ac:dyDescent="0.25">
      <c r="A7508"/>
      <c r="B7508"/>
      <c r="C7508"/>
      <c r="D7508"/>
      <c r="E7508"/>
      <c r="F7508"/>
      <c r="G7508"/>
      <c r="H7508"/>
    </row>
    <row r="7509" spans="1:8" ht="56.25" customHeight="1" x14ac:dyDescent="0.25">
      <c r="A7509"/>
      <c r="B7509"/>
      <c r="C7509"/>
      <c r="D7509"/>
      <c r="E7509"/>
      <c r="F7509"/>
      <c r="G7509"/>
      <c r="H7509"/>
    </row>
    <row r="7510" spans="1:8" ht="56.25" customHeight="1" x14ac:dyDescent="0.25">
      <c r="A7510"/>
      <c r="B7510"/>
      <c r="C7510"/>
      <c r="D7510"/>
      <c r="E7510"/>
      <c r="F7510"/>
      <c r="G7510"/>
      <c r="H7510"/>
    </row>
    <row r="7511" spans="1:8" ht="56.25" customHeight="1" x14ac:dyDescent="0.25">
      <c r="A7511"/>
      <c r="B7511"/>
      <c r="C7511"/>
      <c r="D7511"/>
      <c r="E7511"/>
      <c r="F7511"/>
      <c r="G7511"/>
      <c r="H7511"/>
    </row>
    <row r="7512" spans="1:8" ht="56.25" customHeight="1" x14ac:dyDescent="0.25">
      <c r="A7512"/>
      <c r="B7512"/>
      <c r="C7512"/>
      <c r="D7512"/>
      <c r="E7512"/>
      <c r="F7512"/>
      <c r="G7512"/>
      <c r="H7512"/>
    </row>
    <row r="7513" spans="1:8" ht="56.25" customHeight="1" x14ac:dyDescent="0.25">
      <c r="A7513"/>
      <c r="B7513"/>
      <c r="C7513"/>
      <c r="D7513"/>
      <c r="E7513"/>
      <c r="F7513"/>
      <c r="G7513"/>
      <c r="H7513"/>
    </row>
    <row r="7514" spans="1:8" ht="56.25" customHeight="1" x14ac:dyDescent="0.25">
      <c r="A7514"/>
      <c r="B7514"/>
      <c r="C7514"/>
      <c r="D7514"/>
      <c r="E7514"/>
      <c r="F7514"/>
      <c r="G7514"/>
      <c r="H7514"/>
    </row>
    <row r="7515" spans="1:8" ht="56.25" customHeight="1" x14ac:dyDescent="0.25">
      <c r="A7515"/>
      <c r="B7515"/>
      <c r="C7515"/>
      <c r="D7515"/>
      <c r="E7515"/>
      <c r="F7515"/>
      <c r="G7515"/>
      <c r="H7515"/>
    </row>
    <row r="7516" spans="1:8" ht="56.25" customHeight="1" x14ac:dyDescent="0.25">
      <c r="A7516"/>
      <c r="B7516"/>
      <c r="C7516"/>
      <c r="D7516"/>
      <c r="E7516"/>
      <c r="F7516"/>
      <c r="G7516"/>
      <c r="H7516"/>
    </row>
    <row r="7517" spans="1:8" ht="56.25" customHeight="1" x14ac:dyDescent="0.25">
      <c r="A7517"/>
      <c r="B7517"/>
      <c r="C7517"/>
      <c r="D7517"/>
      <c r="E7517"/>
      <c r="F7517"/>
      <c r="G7517"/>
      <c r="H7517"/>
    </row>
    <row r="7518" spans="1:8" ht="56.25" customHeight="1" x14ac:dyDescent="0.25">
      <c r="A7518"/>
      <c r="B7518"/>
      <c r="C7518"/>
      <c r="D7518"/>
      <c r="E7518"/>
      <c r="F7518"/>
      <c r="G7518"/>
      <c r="H7518"/>
    </row>
    <row r="7519" spans="1:8" ht="56.25" customHeight="1" x14ac:dyDescent="0.25">
      <c r="A7519"/>
      <c r="B7519"/>
      <c r="C7519"/>
      <c r="D7519"/>
      <c r="E7519"/>
      <c r="F7519"/>
      <c r="G7519"/>
      <c r="H7519"/>
    </row>
    <row r="7520" spans="1:8" ht="56.25" customHeight="1" x14ac:dyDescent="0.25">
      <c r="A7520"/>
      <c r="B7520"/>
      <c r="C7520"/>
      <c r="D7520"/>
      <c r="E7520"/>
      <c r="F7520"/>
      <c r="G7520"/>
      <c r="H7520"/>
    </row>
    <row r="7521" spans="1:8" ht="56.25" customHeight="1" x14ac:dyDescent="0.25">
      <c r="A7521"/>
      <c r="B7521"/>
      <c r="C7521"/>
      <c r="D7521"/>
      <c r="E7521"/>
      <c r="F7521"/>
      <c r="G7521"/>
      <c r="H7521"/>
    </row>
    <row r="7522" spans="1:8" ht="56.25" customHeight="1" x14ac:dyDescent="0.25">
      <c r="A7522"/>
      <c r="B7522"/>
      <c r="C7522"/>
      <c r="D7522"/>
      <c r="E7522"/>
      <c r="F7522"/>
      <c r="G7522"/>
      <c r="H7522"/>
    </row>
    <row r="7523" spans="1:8" ht="56.25" customHeight="1" x14ac:dyDescent="0.25">
      <c r="A7523"/>
      <c r="B7523"/>
      <c r="C7523"/>
      <c r="D7523"/>
      <c r="E7523"/>
      <c r="F7523"/>
      <c r="G7523"/>
      <c r="H7523"/>
    </row>
    <row r="7524" spans="1:8" ht="56.25" customHeight="1" x14ac:dyDescent="0.25">
      <c r="A7524"/>
      <c r="B7524"/>
      <c r="C7524"/>
      <c r="D7524"/>
      <c r="E7524"/>
      <c r="F7524"/>
      <c r="G7524"/>
      <c r="H7524"/>
    </row>
    <row r="7525" spans="1:8" ht="56.25" customHeight="1" x14ac:dyDescent="0.25">
      <c r="A7525"/>
      <c r="B7525"/>
      <c r="C7525"/>
      <c r="D7525"/>
      <c r="E7525"/>
      <c r="F7525"/>
      <c r="G7525"/>
      <c r="H7525"/>
    </row>
    <row r="7526" spans="1:8" ht="56.25" customHeight="1" x14ac:dyDescent="0.25">
      <c r="A7526"/>
      <c r="B7526"/>
      <c r="C7526"/>
      <c r="D7526"/>
      <c r="E7526"/>
      <c r="F7526"/>
      <c r="G7526"/>
      <c r="H7526"/>
    </row>
    <row r="7527" spans="1:8" ht="56.25" customHeight="1" x14ac:dyDescent="0.25">
      <c r="A7527"/>
      <c r="B7527"/>
      <c r="C7527"/>
      <c r="D7527"/>
      <c r="E7527"/>
      <c r="F7527"/>
      <c r="G7527"/>
      <c r="H7527"/>
    </row>
    <row r="7528" spans="1:8" ht="56.25" customHeight="1" x14ac:dyDescent="0.25">
      <c r="A7528"/>
      <c r="B7528"/>
      <c r="C7528"/>
      <c r="D7528"/>
      <c r="E7528"/>
      <c r="F7528"/>
      <c r="G7528"/>
      <c r="H7528"/>
    </row>
    <row r="7529" spans="1:8" ht="56.25" customHeight="1" x14ac:dyDescent="0.25">
      <c r="A7529"/>
      <c r="B7529"/>
      <c r="C7529"/>
      <c r="D7529"/>
      <c r="E7529"/>
      <c r="F7529"/>
      <c r="G7529"/>
      <c r="H7529"/>
    </row>
    <row r="7530" spans="1:8" ht="56.25" customHeight="1" x14ac:dyDescent="0.25">
      <c r="A7530"/>
      <c r="B7530"/>
      <c r="C7530"/>
      <c r="D7530"/>
      <c r="E7530"/>
      <c r="F7530"/>
      <c r="G7530"/>
      <c r="H7530"/>
    </row>
    <row r="7531" spans="1:8" ht="56.25" customHeight="1" x14ac:dyDescent="0.25">
      <c r="A7531"/>
      <c r="B7531"/>
      <c r="C7531"/>
      <c r="D7531"/>
      <c r="E7531"/>
      <c r="F7531"/>
      <c r="G7531"/>
      <c r="H7531"/>
    </row>
    <row r="7532" spans="1:8" ht="56.25" customHeight="1" x14ac:dyDescent="0.25">
      <c r="A7532"/>
      <c r="B7532"/>
      <c r="C7532"/>
      <c r="D7532"/>
      <c r="E7532"/>
      <c r="F7532"/>
      <c r="G7532"/>
      <c r="H7532"/>
    </row>
    <row r="7533" spans="1:8" ht="56.25" customHeight="1" x14ac:dyDescent="0.25">
      <c r="A7533"/>
      <c r="B7533"/>
      <c r="C7533"/>
      <c r="D7533"/>
      <c r="E7533"/>
      <c r="F7533"/>
      <c r="G7533"/>
      <c r="H7533"/>
    </row>
    <row r="7534" spans="1:8" ht="56.25" customHeight="1" x14ac:dyDescent="0.25">
      <c r="A7534"/>
      <c r="B7534"/>
      <c r="C7534"/>
      <c r="D7534"/>
      <c r="E7534"/>
      <c r="F7534"/>
      <c r="G7534"/>
      <c r="H7534"/>
    </row>
    <row r="7535" spans="1:8" ht="56.25" customHeight="1" x14ac:dyDescent="0.25">
      <c r="A7535"/>
      <c r="B7535"/>
      <c r="C7535"/>
      <c r="D7535"/>
      <c r="E7535"/>
      <c r="F7535"/>
      <c r="G7535"/>
      <c r="H7535"/>
    </row>
    <row r="7536" spans="1:8" ht="56.25" customHeight="1" x14ac:dyDescent="0.25">
      <c r="A7536"/>
      <c r="B7536"/>
      <c r="C7536"/>
      <c r="D7536"/>
      <c r="E7536"/>
      <c r="F7536"/>
      <c r="G7536"/>
      <c r="H7536"/>
    </row>
    <row r="7537" spans="1:8" ht="56.25" customHeight="1" x14ac:dyDescent="0.25">
      <c r="A7537"/>
      <c r="B7537"/>
      <c r="C7537"/>
      <c r="D7537"/>
      <c r="E7537"/>
      <c r="F7537"/>
      <c r="G7537"/>
      <c r="H7537"/>
    </row>
    <row r="7538" spans="1:8" ht="56.25" customHeight="1" x14ac:dyDescent="0.25">
      <c r="A7538"/>
      <c r="B7538"/>
      <c r="C7538"/>
      <c r="D7538"/>
      <c r="E7538"/>
      <c r="F7538"/>
      <c r="G7538"/>
      <c r="H7538"/>
    </row>
    <row r="7539" spans="1:8" ht="56.25" customHeight="1" x14ac:dyDescent="0.25">
      <c r="A7539"/>
      <c r="B7539"/>
      <c r="C7539"/>
      <c r="D7539"/>
      <c r="E7539"/>
      <c r="F7539"/>
      <c r="G7539"/>
      <c r="H7539"/>
    </row>
    <row r="7540" spans="1:8" ht="56.25" customHeight="1" x14ac:dyDescent="0.25">
      <c r="A7540"/>
      <c r="B7540"/>
      <c r="C7540"/>
      <c r="D7540"/>
      <c r="E7540"/>
      <c r="F7540"/>
      <c r="G7540"/>
      <c r="H7540"/>
    </row>
    <row r="7541" spans="1:8" ht="56.25" customHeight="1" x14ac:dyDescent="0.25">
      <c r="A7541"/>
      <c r="B7541"/>
      <c r="C7541"/>
      <c r="D7541"/>
      <c r="E7541"/>
      <c r="F7541"/>
      <c r="G7541"/>
      <c r="H7541"/>
    </row>
    <row r="7542" spans="1:8" ht="56.25" customHeight="1" x14ac:dyDescent="0.25">
      <c r="A7542"/>
      <c r="B7542"/>
      <c r="C7542"/>
      <c r="D7542"/>
      <c r="E7542"/>
      <c r="F7542"/>
      <c r="G7542"/>
      <c r="H7542"/>
    </row>
    <row r="7543" spans="1:8" ht="56.25" customHeight="1" x14ac:dyDescent="0.25">
      <c r="A7543"/>
      <c r="B7543"/>
      <c r="C7543"/>
      <c r="D7543"/>
      <c r="E7543"/>
      <c r="F7543"/>
      <c r="G7543"/>
      <c r="H7543"/>
    </row>
    <row r="7544" spans="1:8" ht="56.25" customHeight="1" x14ac:dyDescent="0.25">
      <c r="A7544"/>
      <c r="B7544"/>
      <c r="C7544"/>
      <c r="D7544"/>
      <c r="E7544"/>
      <c r="F7544"/>
      <c r="G7544"/>
      <c r="H7544"/>
    </row>
    <row r="7545" spans="1:8" ht="56.25" customHeight="1" x14ac:dyDescent="0.25">
      <c r="A7545"/>
      <c r="B7545"/>
      <c r="C7545"/>
      <c r="D7545"/>
      <c r="E7545"/>
      <c r="F7545"/>
      <c r="G7545"/>
      <c r="H7545"/>
    </row>
    <row r="7546" spans="1:8" ht="56.25" customHeight="1" x14ac:dyDescent="0.25">
      <c r="A7546"/>
      <c r="B7546"/>
      <c r="C7546"/>
      <c r="D7546"/>
      <c r="E7546"/>
      <c r="F7546"/>
      <c r="G7546"/>
      <c r="H7546"/>
    </row>
    <row r="7547" spans="1:8" ht="56.25" customHeight="1" x14ac:dyDescent="0.25">
      <c r="A7547"/>
      <c r="B7547"/>
      <c r="C7547"/>
      <c r="D7547"/>
      <c r="E7547"/>
      <c r="F7547"/>
      <c r="G7547"/>
      <c r="H7547"/>
    </row>
    <row r="7548" spans="1:8" ht="56.25" customHeight="1" x14ac:dyDescent="0.25">
      <c r="A7548"/>
      <c r="B7548"/>
      <c r="C7548"/>
      <c r="D7548"/>
      <c r="E7548"/>
      <c r="F7548"/>
      <c r="G7548"/>
      <c r="H7548"/>
    </row>
    <row r="7549" spans="1:8" ht="56.25" customHeight="1" x14ac:dyDescent="0.25">
      <c r="A7549"/>
      <c r="B7549"/>
      <c r="C7549"/>
      <c r="D7549"/>
      <c r="E7549"/>
      <c r="F7549"/>
      <c r="G7549"/>
      <c r="H7549"/>
    </row>
    <row r="7550" spans="1:8" ht="56.25" customHeight="1" x14ac:dyDescent="0.25">
      <c r="A7550"/>
      <c r="B7550"/>
      <c r="C7550"/>
      <c r="D7550"/>
      <c r="E7550"/>
      <c r="F7550"/>
      <c r="G7550"/>
      <c r="H7550"/>
    </row>
    <row r="7551" spans="1:8" ht="56.25" customHeight="1" x14ac:dyDescent="0.25">
      <c r="A7551"/>
      <c r="B7551"/>
      <c r="C7551"/>
      <c r="D7551"/>
      <c r="E7551"/>
      <c r="F7551"/>
      <c r="G7551"/>
      <c r="H7551"/>
    </row>
    <row r="7552" spans="1:8" ht="56.25" customHeight="1" x14ac:dyDescent="0.25">
      <c r="A7552"/>
      <c r="B7552"/>
      <c r="C7552"/>
      <c r="D7552"/>
      <c r="E7552"/>
      <c r="F7552"/>
      <c r="G7552"/>
      <c r="H7552"/>
    </row>
    <row r="7553" spans="1:8" ht="56.25" customHeight="1" x14ac:dyDescent="0.25">
      <c r="A7553"/>
      <c r="B7553"/>
      <c r="C7553"/>
      <c r="D7553"/>
      <c r="E7553"/>
      <c r="F7553"/>
      <c r="G7553"/>
      <c r="H7553"/>
    </row>
    <row r="7554" spans="1:8" ht="56.25" customHeight="1" x14ac:dyDescent="0.25">
      <c r="A7554"/>
      <c r="B7554"/>
      <c r="C7554"/>
      <c r="D7554"/>
      <c r="E7554"/>
      <c r="F7554"/>
      <c r="G7554"/>
      <c r="H7554"/>
    </row>
    <row r="7555" spans="1:8" ht="56.25" customHeight="1" x14ac:dyDescent="0.25">
      <c r="A7555"/>
      <c r="B7555"/>
      <c r="C7555"/>
      <c r="D7555"/>
      <c r="E7555"/>
      <c r="F7555"/>
      <c r="G7555"/>
      <c r="H7555"/>
    </row>
    <row r="7556" spans="1:8" ht="56.25" customHeight="1" x14ac:dyDescent="0.25">
      <c r="A7556"/>
      <c r="B7556"/>
      <c r="C7556"/>
      <c r="D7556"/>
      <c r="E7556"/>
      <c r="F7556"/>
      <c r="G7556"/>
      <c r="H7556"/>
    </row>
    <row r="7557" spans="1:8" ht="56.25" customHeight="1" x14ac:dyDescent="0.25">
      <c r="A7557"/>
      <c r="B7557"/>
      <c r="C7557"/>
      <c r="D7557"/>
      <c r="E7557"/>
      <c r="F7557"/>
      <c r="G7557"/>
      <c r="H7557"/>
    </row>
    <row r="7558" spans="1:8" ht="56.25" customHeight="1" x14ac:dyDescent="0.25">
      <c r="A7558"/>
      <c r="B7558"/>
      <c r="C7558"/>
      <c r="D7558"/>
      <c r="E7558"/>
      <c r="F7558"/>
      <c r="G7558"/>
      <c r="H7558"/>
    </row>
    <row r="7559" spans="1:8" ht="56.25" customHeight="1" x14ac:dyDescent="0.25">
      <c r="A7559"/>
      <c r="B7559"/>
      <c r="C7559"/>
      <c r="D7559"/>
      <c r="E7559"/>
      <c r="F7559"/>
      <c r="G7559"/>
      <c r="H7559"/>
    </row>
    <row r="7560" spans="1:8" ht="56.25" customHeight="1" x14ac:dyDescent="0.25">
      <c r="A7560"/>
      <c r="B7560"/>
      <c r="C7560"/>
      <c r="D7560"/>
      <c r="E7560"/>
      <c r="F7560"/>
      <c r="G7560"/>
      <c r="H7560"/>
    </row>
    <row r="7561" spans="1:8" ht="56.25" customHeight="1" x14ac:dyDescent="0.25">
      <c r="A7561"/>
      <c r="B7561"/>
      <c r="C7561"/>
      <c r="D7561"/>
      <c r="E7561"/>
      <c r="F7561"/>
      <c r="G7561"/>
      <c r="H7561"/>
    </row>
    <row r="7562" spans="1:8" ht="56.25" customHeight="1" x14ac:dyDescent="0.25">
      <c r="A7562"/>
      <c r="B7562"/>
      <c r="C7562"/>
      <c r="D7562"/>
      <c r="E7562"/>
      <c r="F7562"/>
      <c r="G7562"/>
      <c r="H7562"/>
    </row>
    <row r="7563" spans="1:8" ht="56.25" customHeight="1" x14ac:dyDescent="0.25">
      <c r="A7563"/>
      <c r="B7563"/>
      <c r="C7563"/>
      <c r="D7563"/>
      <c r="E7563"/>
      <c r="F7563"/>
      <c r="G7563"/>
      <c r="H7563"/>
    </row>
    <row r="7564" spans="1:8" ht="56.25" customHeight="1" x14ac:dyDescent="0.25">
      <c r="A7564"/>
      <c r="B7564"/>
      <c r="C7564"/>
      <c r="D7564"/>
      <c r="E7564"/>
      <c r="F7564"/>
      <c r="G7564"/>
      <c r="H7564"/>
    </row>
    <row r="7565" spans="1:8" ht="56.25" customHeight="1" x14ac:dyDescent="0.25">
      <c r="A7565"/>
      <c r="B7565"/>
      <c r="C7565"/>
      <c r="D7565"/>
      <c r="E7565"/>
      <c r="F7565"/>
      <c r="G7565"/>
      <c r="H7565"/>
    </row>
    <row r="7566" spans="1:8" ht="56.25" customHeight="1" x14ac:dyDescent="0.25">
      <c r="A7566"/>
      <c r="B7566"/>
      <c r="C7566"/>
      <c r="D7566"/>
      <c r="E7566"/>
      <c r="F7566"/>
      <c r="G7566"/>
      <c r="H7566"/>
    </row>
    <row r="7567" spans="1:8" ht="56.25" customHeight="1" x14ac:dyDescent="0.25">
      <c r="A7567"/>
      <c r="B7567"/>
      <c r="C7567"/>
      <c r="D7567"/>
      <c r="E7567"/>
      <c r="F7567"/>
      <c r="G7567"/>
      <c r="H7567"/>
    </row>
    <row r="7568" spans="1:8" ht="56.25" customHeight="1" x14ac:dyDescent="0.25">
      <c r="A7568"/>
      <c r="B7568"/>
      <c r="C7568"/>
      <c r="D7568"/>
      <c r="E7568"/>
      <c r="F7568"/>
      <c r="G7568"/>
      <c r="H7568"/>
    </row>
    <row r="7569" spans="1:8" ht="56.25" customHeight="1" x14ac:dyDescent="0.25">
      <c r="A7569"/>
      <c r="B7569"/>
      <c r="C7569"/>
      <c r="D7569"/>
      <c r="E7569"/>
      <c r="F7569"/>
      <c r="G7569"/>
      <c r="H7569"/>
    </row>
    <row r="7570" spans="1:8" ht="56.25" customHeight="1" x14ac:dyDescent="0.25">
      <c r="A7570"/>
      <c r="B7570"/>
      <c r="C7570"/>
      <c r="D7570"/>
      <c r="E7570"/>
      <c r="F7570"/>
      <c r="G7570"/>
      <c r="H7570"/>
    </row>
    <row r="7571" spans="1:8" ht="56.25" customHeight="1" x14ac:dyDescent="0.25">
      <c r="A7571"/>
      <c r="B7571"/>
      <c r="C7571"/>
      <c r="D7571"/>
      <c r="E7571"/>
      <c r="F7571"/>
      <c r="G7571"/>
      <c r="H7571"/>
    </row>
    <row r="7572" spans="1:8" ht="56.25" customHeight="1" x14ac:dyDescent="0.25">
      <c r="A7572"/>
      <c r="B7572"/>
      <c r="C7572"/>
      <c r="D7572"/>
      <c r="E7572"/>
      <c r="F7572"/>
      <c r="G7572"/>
      <c r="H7572"/>
    </row>
    <row r="7573" spans="1:8" ht="56.25" customHeight="1" x14ac:dyDescent="0.25">
      <c r="A7573"/>
      <c r="B7573"/>
      <c r="C7573"/>
      <c r="D7573"/>
      <c r="E7573"/>
      <c r="F7573"/>
      <c r="G7573"/>
      <c r="H7573"/>
    </row>
    <row r="7574" spans="1:8" ht="56.25" customHeight="1" x14ac:dyDescent="0.25">
      <c r="A7574"/>
      <c r="B7574"/>
      <c r="C7574"/>
      <c r="D7574"/>
      <c r="E7574"/>
      <c r="F7574"/>
      <c r="G7574"/>
      <c r="H7574"/>
    </row>
    <row r="7575" spans="1:8" ht="56.25" customHeight="1" x14ac:dyDescent="0.25">
      <c r="A7575"/>
      <c r="B7575"/>
      <c r="C7575"/>
      <c r="D7575"/>
      <c r="E7575"/>
      <c r="F7575"/>
      <c r="G7575"/>
      <c r="H7575"/>
    </row>
    <row r="7576" spans="1:8" ht="56.25" customHeight="1" x14ac:dyDescent="0.25">
      <c r="A7576"/>
      <c r="B7576"/>
      <c r="C7576"/>
      <c r="D7576"/>
      <c r="E7576"/>
      <c r="F7576"/>
      <c r="G7576"/>
      <c r="H7576"/>
    </row>
    <row r="7577" spans="1:8" ht="56.25" customHeight="1" x14ac:dyDescent="0.25">
      <c r="A7577"/>
      <c r="B7577"/>
      <c r="C7577"/>
      <c r="D7577"/>
      <c r="E7577"/>
      <c r="F7577"/>
      <c r="G7577"/>
      <c r="H7577"/>
    </row>
    <row r="7578" spans="1:8" ht="56.25" customHeight="1" x14ac:dyDescent="0.25">
      <c r="A7578"/>
      <c r="B7578"/>
      <c r="C7578"/>
      <c r="D7578"/>
      <c r="E7578"/>
      <c r="F7578"/>
      <c r="G7578"/>
      <c r="H7578"/>
    </row>
    <row r="7579" spans="1:8" ht="56.25" customHeight="1" x14ac:dyDescent="0.25">
      <c r="A7579"/>
      <c r="B7579"/>
      <c r="C7579"/>
      <c r="D7579"/>
      <c r="E7579"/>
      <c r="F7579"/>
      <c r="G7579"/>
      <c r="H7579"/>
    </row>
    <row r="7580" spans="1:8" ht="56.25" customHeight="1" x14ac:dyDescent="0.25">
      <c r="A7580"/>
      <c r="B7580"/>
      <c r="C7580"/>
      <c r="D7580"/>
      <c r="E7580"/>
      <c r="F7580"/>
      <c r="G7580"/>
      <c r="H7580"/>
    </row>
    <row r="7581" spans="1:8" ht="56.25" customHeight="1" x14ac:dyDescent="0.25">
      <c r="A7581"/>
      <c r="B7581"/>
      <c r="C7581"/>
      <c r="D7581"/>
      <c r="E7581"/>
      <c r="F7581"/>
      <c r="G7581"/>
      <c r="H7581"/>
    </row>
    <row r="7582" spans="1:8" ht="56.25" customHeight="1" x14ac:dyDescent="0.25">
      <c r="A7582"/>
      <c r="B7582"/>
      <c r="C7582"/>
      <c r="D7582"/>
      <c r="E7582"/>
      <c r="F7582"/>
      <c r="G7582"/>
      <c r="H7582"/>
    </row>
    <row r="7583" spans="1:8" ht="56.25" customHeight="1" x14ac:dyDescent="0.25">
      <c r="A7583"/>
      <c r="B7583"/>
      <c r="C7583"/>
      <c r="D7583"/>
      <c r="E7583"/>
      <c r="F7583"/>
      <c r="G7583"/>
      <c r="H7583"/>
    </row>
    <row r="7584" spans="1:8" ht="56.25" customHeight="1" x14ac:dyDescent="0.25">
      <c r="A7584"/>
      <c r="B7584"/>
      <c r="C7584"/>
      <c r="D7584"/>
      <c r="E7584"/>
      <c r="F7584"/>
      <c r="G7584"/>
      <c r="H7584"/>
    </row>
    <row r="7585" spans="1:8" ht="56.25" customHeight="1" x14ac:dyDescent="0.25">
      <c r="A7585"/>
      <c r="B7585"/>
      <c r="C7585"/>
      <c r="D7585"/>
      <c r="E7585"/>
      <c r="F7585"/>
      <c r="G7585"/>
      <c r="H7585"/>
    </row>
    <row r="7586" spans="1:8" ht="56.25" customHeight="1" x14ac:dyDescent="0.25">
      <c r="A7586"/>
      <c r="B7586"/>
      <c r="C7586"/>
      <c r="D7586"/>
      <c r="E7586"/>
      <c r="F7586"/>
      <c r="G7586"/>
      <c r="H7586"/>
    </row>
    <row r="7587" spans="1:8" ht="56.25" customHeight="1" x14ac:dyDescent="0.25">
      <c r="A7587"/>
      <c r="B7587"/>
      <c r="C7587"/>
      <c r="D7587"/>
      <c r="E7587"/>
      <c r="F7587"/>
      <c r="G7587"/>
      <c r="H7587"/>
    </row>
    <row r="7588" spans="1:8" ht="56.25" customHeight="1" x14ac:dyDescent="0.25">
      <c r="A7588"/>
      <c r="B7588"/>
      <c r="C7588"/>
      <c r="D7588"/>
      <c r="E7588"/>
      <c r="F7588"/>
      <c r="G7588"/>
      <c r="H7588"/>
    </row>
    <row r="7589" spans="1:8" ht="56.25" customHeight="1" x14ac:dyDescent="0.25">
      <c r="A7589"/>
      <c r="B7589"/>
      <c r="C7589"/>
      <c r="D7589"/>
      <c r="E7589"/>
      <c r="F7589"/>
      <c r="G7589"/>
      <c r="H7589"/>
    </row>
    <row r="7590" spans="1:8" ht="56.25" customHeight="1" x14ac:dyDescent="0.25">
      <c r="A7590"/>
      <c r="B7590"/>
      <c r="C7590"/>
      <c r="D7590"/>
      <c r="E7590"/>
      <c r="F7590"/>
      <c r="G7590"/>
      <c r="H7590"/>
    </row>
    <row r="7591" spans="1:8" ht="56.25" customHeight="1" x14ac:dyDescent="0.25">
      <c r="A7591"/>
      <c r="B7591"/>
      <c r="C7591"/>
      <c r="D7591"/>
      <c r="E7591"/>
      <c r="F7591"/>
      <c r="G7591"/>
      <c r="H7591"/>
    </row>
    <row r="7592" spans="1:8" ht="56.25" customHeight="1" x14ac:dyDescent="0.25">
      <c r="A7592"/>
      <c r="B7592"/>
      <c r="C7592"/>
      <c r="D7592"/>
      <c r="E7592"/>
      <c r="F7592"/>
      <c r="G7592"/>
      <c r="H7592"/>
    </row>
    <row r="7593" spans="1:8" ht="56.25" customHeight="1" x14ac:dyDescent="0.25">
      <c r="A7593"/>
      <c r="B7593"/>
      <c r="C7593"/>
      <c r="D7593"/>
      <c r="E7593"/>
      <c r="F7593"/>
      <c r="G7593"/>
      <c r="H7593"/>
    </row>
    <row r="7594" spans="1:8" ht="56.25" customHeight="1" x14ac:dyDescent="0.25">
      <c r="A7594"/>
      <c r="B7594"/>
      <c r="C7594"/>
      <c r="D7594"/>
      <c r="E7594"/>
      <c r="F7594"/>
      <c r="G7594"/>
      <c r="H7594"/>
    </row>
    <row r="7595" spans="1:8" ht="56.25" customHeight="1" x14ac:dyDescent="0.25">
      <c r="A7595"/>
      <c r="B7595"/>
      <c r="C7595"/>
      <c r="D7595"/>
      <c r="E7595"/>
      <c r="F7595"/>
      <c r="G7595"/>
      <c r="H7595"/>
    </row>
    <row r="7596" spans="1:8" ht="56.25" customHeight="1" x14ac:dyDescent="0.25">
      <c r="A7596"/>
      <c r="B7596"/>
      <c r="C7596"/>
      <c r="D7596"/>
      <c r="E7596"/>
      <c r="F7596"/>
      <c r="G7596"/>
      <c r="H7596"/>
    </row>
    <row r="7597" spans="1:8" ht="56.25" customHeight="1" x14ac:dyDescent="0.25">
      <c r="A7597"/>
      <c r="B7597"/>
      <c r="C7597"/>
      <c r="D7597"/>
      <c r="E7597"/>
      <c r="F7597"/>
      <c r="G7597"/>
      <c r="H7597"/>
    </row>
    <row r="7598" spans="1:8" ht="56.25" customHeight="1" x14ac:dyDescent="0.25">
      <c r="A7598"/>
      <c r="B7598"/>
      <c r="C7598"/>
      <c r="D7598"/>
      <c r="E7598"/>
      <c r="F7598"/>
      <c r="G7598"/>
      <c r="H7598"/>
    </row>
    <row r="7599" spans="1:8" ht="56.25" customHeight="1" x14ac:dyDescent="0.25">
      <c r="A7599"/>
      <c r="B7599"/>
      <c r="C7599"/>
      <c r="D7599"/>
      <c r="E7599"/>
      <c r="F7599"/>
      <c r="G7599"/>
      <c r="H7599"/>
    </row>
    <row r="7600" spans="1:8" ht="56.25" customHeight="1" x14ac:dyDescent="0.25">
      <c r="A7600"/>
      <c r="B7600"/>
      <c r="C7600"/>
      <c r="D7600"/>
      <c r="E7600"/>
      <c r="F7600"/>
      <c r="G7600"/>
      <c r="H7600"/>
    </row>
    <row r="7601" spans="1:8" ht="56.25" customHeight="1" x14ac:dyDescent="0.25">
      <c r="A7601"/>
      <c r="B7601"/>
      <c r="C7601"/>
      <c r="D7601"/>
      <c r="E7601"/>
      <c r="F7601"/>
      <c r="G7601"/>
      <c r="H7601"/>
    </row>
    <row r="7602" spans="1:8" ht="56.25" customHeight="1" x14ac:dyDescent="0.25">
      <c r="A7602"/>
      <c r="B7602"/>
      <c r="C7602"/>
      <c r="D7602"/>
      <c r="E7602"/>
      <c r="F7602"/>
      <c r="G7602"/>
      <c r="H7602"/>
    </row>
    <row r="7603" spans="1:8" ht="56.25" customHeight="1" x14ac:dyDescent="0.25">
      <c r="A7603"/>
      <c r="B7603"/>
      <c r="C7603"/>
      <c r="D7603"/>
      <c r="E7603"/>
      <c r="F7603"/>
      <c r="G7603"/>
      <c r="H7603"/>
    </row>
    <row r="7604" spans="1:8" ht="56.25" customHeight="1" x14ac:dyDescent="0.25">
      <c r="A7604"/>
      <c r="B7604"/>
      <c r="C7604"/>
      <c r="D7604"/>
      <c r="E7604"/>
      <c r="F7604"/>
      <c r="G7604"/>
      <c r="H7604"/>
    </row>
    <row r="7605" spans="1:8" ht="56.25" customHeight="1" x14ac:dyDescent="0.25">
      <c r="A7605"/>
      <c r="B7605"/>
      <c r="C7605"/>
      <c r="D7605"/>
      <c r="E7605"/>
      <c r="F7605"/>
      <c r="G7605"/>
      <c r="H7605"/>
    </row>
    <row r="7606" spans="1:8" ht="56.25" customHeight="1" x14ac:dyDescent="0.25">
      <c r="A7606"/>
      <c r="B7606"/>
      <c r="C7606"/>
      <c r="D7606"/>
      <c r="E7606"/>
      <c r="F7606"/>
      <c r="G7606"/>
      <c r="H7606"/>
    </row>
    <row r="7607" spans="1:8" ht="56.25" customHeight="1" x14ac:dyDescent="0.25">
      <c r="A7607"/>
      <c r="B7607"/>
      <c r="C7607"/>
      <c r="D7607"/>
      <c r="E7607"/>
      <c r="F7607"/>
      <c r="G7607"/>
      <c r="H7607"/>
    </row>
    <row r="7608" spans="1:8" ht="56.25" customHeight="1" x14ac:dyDescent="0.25">
      <c r="A7608"/>
      <c r="B7608"/>
      <c r="C7608"/>
      <c r="D7608"/>
      <c r="E7608"/>
      <c r="F7608"/>
      <c r="G7608"/>
      <c r="H7608"/>
    </row>
    <row r="7609" spans="1:8" ht="56.25" customHeight="1" x14ac:dyDescent="0.25">
      <c r="A7609"/>
      <c r="B7609"/>
      <c r="C7609"/>
      <c r="D7609"/>
      <c r="E7609"/>
      <c r="F7609"/>
      <c r="G7609"/>
      <c r="H7609"/>
    </row>
    <row r="7610" spans="1:8" ht="56.25" customHeight="1" x14ac:dyDescent="0.25">
      <c r="A7610"/>
      <c r="B7610"/>
      <c r="C7610"/>
      <c r="D7610"/>
      <c r="E7610"/>
      <c r="F7610"/>
      <c r="G7610"/>
      <c r="H7610"/>
    </row>
    <row r="7611" spans="1:8" ht="56.25" customHeight="1" x14ac:dyDescent="0.25">
      <c r="A7611"/>
      <c r="B7611"/>
      <c r="C7611"/>
      <c r="D7611"/>
      <c r="E7611"/>
      <c r="F7611"/>
      <c r="G7611"/>
      <c r="H7611"/>
    </row>
    <row r="7612" spans="1:8" ht="56.25" customHeight="1" x14ac:dyDescent="0.25">
      <c r="A7612"/>
      <c r="B7612"/>
      <c r="C7612"/>
      <c r="D7612"/>
      <c r="E7612"/>
      <c r="F7612"/>
      <c r="G7612"/>
      <c r="H7612"/>
    </row>
    <row r="7613" spans="1:8" ht="56.25" customHeight="1" x14ac:dyDescent="0.25">
      <c r="A7613"/>
      <c r="B7613"/>
      <c r="C7613"/>
      <c r="D7613"/>
      <c r="E7613"/>
      <c r="F7613"/>
      <c r="G7613"/>
      <c r="H7613"/>
    </row>
    <row r="7614" spans="1:8" ht="56.25" customHeight="1" x14ac:dyDescent="0.25">
      <c r="A7614"/>
      <c r="B7614"/>
      <c r="C7614"/>
      <c r="D7614"/>
      <c r="E7614"/>
      <c r="F7614"/>
      <c r="G7614"/>
      <c r="H7614"/>
    </row>
    <row r="7615" spans="1:8" ht="56.25" customHeight="1" x14ac:dyDescent="0.25">
      <c r="A7615"/>
      <c r="B7615"/>
      <c r="C7615"/>
      <c r="D7615"/>
      <c r="E7615"/>
      <c r="F7615"/>
      <c r="G7615"/>
      <c r="H7615"/>
    </row>
    <row r="7616" spans="1:8" ht="56.25" customHeight="1" x14ac:dyDescent="0.25">
      <c r="A7616"/>
      <c r="B7616"/>
      <c r="C7616"/>
      <c r="D7616"/>
      <c r="E7616"/>
      <c r="F7616"/>
      <c r="G7616"/>
      <c r="H7616"/>
    </row>
    <row r="7617" spans="1:8" ht="56.25" customHeight="1" x14ac:dyDescent="0.25">
      <c r="A7617"/>
      <c r="B7617"/>
      <c r="C7617"/>
      <c r="D7617"/>
      <c r="E7617"/>
      <c r="F7617"/>
      <c r="G7617"/>
      <c r="H7617"/>
    </row>
    <row r="7618" spans="1:8" ht="56.25" customHeight="1" x14ac:dyDescent="0.25">
      <c r="A7618"/>
      <c r="B7618"/>
      <c r="C7618"/>
      <c r="D7618"/>
      <c r="E7618"/>
      <c r="F7618"/>
      <c r="G7618"/>
      <c r="H7618"/>
    </row>
    <row r="7619" spans="1:8" ht="56.25" customHeight="1" x14ac:dyDescent="0.25">
      <c r="A7619"/>
      <c r="B7619"/>
      <c r="C7619"/>
      <c r="D7619"/>
      <c r="E7619"/>
      <c r="F7619"/>
      <c r="G7619"/>
      <c r="H7619"/>
    </row>
    <row r="7620" spans="1:8" ht="56.25" customHeight="1" x14ac:dyDescent="0.25">
      <c r="A7620"/>
      <c r="B7620"/>
      <c r="C7620"/>
      <c r="D7620"/>
      <c r="E7620"/>
      <c r="F7620"/>
      <c r="G7620"/>
      <c r="H7620"/>
    </row>
    <row r="7621" spans="1:8" ht="56.25" customHeight="1" x14ac:dyDescent="0.25">
      <c r="A7621"/>
      <c r="B7621"/>
      <c r="C7621"/>
      <c r="D7621"/>
      <c r="E7621"/>
      <c r="F7621"/>
      <c r="G7621"/>
      <c r="H7621"/>
    </row>
    <row r="7622" spans="1:8" ht="56.25" customHeight="1" x14ac:dyDescent="0.25">
      <c r="A7622"/>
      <c r="B7622"/>
      <c r="C7622"/>
      <c r="D7622"/>
      <c r="E7622"/>
      <c r="F7622"/>
      <c r="G7622"/>
      <c r="H7622"/>
    </row>
    <row r="7623" spans="1:8" ht="56.25" customHeight="1" x14ac:dyDescent="0.25">
      <c r="A7623"/>
      <c r="B7623"/>
      <c r="C7623"/>
      <c r="D7623"/>
      <c r="E7623"/>
      <c r="F7623"/>
      <c r="G7623"/>
      <c r="H7623"/>
    </row>
    <row r="7624" spans="1:8" ht="56.25" customHeight="1" x14ac:dyDescent="0.25">
      <c r="A7624"/>
      <c r="B7624"/>
      <c r="C7624"/>
      <c r="D7624"/>
      <c r="E7624"/>
      <c r="F7624"/>
      <c r="G7624"/>
      <c r="H7624"/>
    </row>
    <row r="7625" spans="1:8" ht="56.25" customHeight="1" x14ac:dyDescent="0.25">
      <c r="A7625"/>
      <c r="B7625"/>
      <c r="C7625"/>
      <c r="D7625"/>
      <c r="E7625"/>
      <c r="F7625"/>
      <c r="G7625"/>
      <c r="H7625"/>
    </row>
    <row r="7626" spans="1:8" ht="56.25" customHeight="1" x14ac:dyDescent="0.25">
      <c r="A7626"/>
      <c r="B7626"/>
      <c r="C7626"/>
      <c r="D7626"/>
      <c r="E7626"/>
      <c r="F7626"/>
      <c r="G7626"/>
      <c r="H7626"/>
    </row>
    <row r="7627" spans="1:8" ht="56.25" customHeight="1" x14ac:dyDescent="0.25">
      <c r="A7627"/>
      <c r="B7627"/>
      <c r="C7627"/>
      <c r="D7627"/>
      <c r="E7627"/>
      <c r="F7627"/>
      <c r="G7627"/>
      <c r="H7627"/>
    </row>
    <row r="7628" spans="1:8" ht="56.25" customHeight="1" x14ac:dyDescent="0.25">
      <c r="A7628"/>
      <c r="B7628"/>
      <c r="C7628"/>
      <c r="D7628"/>
      <c r="E7628"/>
      <c r="F7628"/>
      <c r="G7628"/>
      <c r="H7628"/>
    </row>
    <row r="7629" spans="1:8" ht="56.25" customHeight="1" x14ac:dyDescent="0.25">
      <c r="A7629"/>
      <c r="B7629"/>
      <c r="C7629"/>
      <c r="D7629"/>
      <c r="E7629"/>
      <c r="F7629"/>
      <c r="G7629"/>
      <c r="H7629"/>
    </row>
    <row r="7630" spans="1:8" ht="56.25" customHeight="1" x14ac:dyDescent="0.25">
      <c r="A7630"/>
      <c r="B7630"/>
      <c r="C7630"/>
      <c r="D7630"/>
      <c r="E7630"/>
      <c r="F7630"/>
      <c r="G7630"/>
      <c r="H7630"/>
    </row>
    <row r="7631" spans="1:8" ht="56.25" customHeight="1" x14ac:dyDescent="0.25">
      <c r="A7631"/>
      <c r="B7631"/>
      <c r="C7631"/>
      <c r="D7631"/>
      <c r="E7631"/>
      <c r="F7631"/>
      <c r="G7631"/>
      <c r="H7631"/>
    </row>
    <row r="7632" spans="1:8" ht="56.25" customHeight="1" x14ac:dyDescent="0.25">
      <c r="A7632"/>
      <c r="B7632"/>
      <c r="C7632"/>
      <c r="D7632"/>
      <c r="E7632"/>
      <c r="F7632"/>
      <c r="G7632"/>
      <c r="H7632"/>
    </row>
    <row r="7633" spans="1:8" ht="56.25" customHeight="1" x14ac:dyDescent="0.25">
      <c r="A7633"/>
      <c r="B7633"/>
      <c r="C7633"/>
      <c r="D7633"/>
      <c r="E7633"/>
      <c r="F7633"/>
      <c r="G7633"/>
      <c r="H7633"/>
    </row>
    <row r="7634" spans="1:8" ht="56.25" customHeight="1" x14ac:dyDescent="0.25">
      <c r="A7634"/>
      <c r="B7634"/>
      <c r="C7634"/>
      <c r="D7634"/>
      <c r="E7634"/>
      <c r="F7634"/>
      <c r="G7634"/>
      <c r="H7634"/>
    </row>
    <row r="7635" spans="1:8" ht="56.25" customHeight="1" x14ac:dyDescent="0.25">
      <c r="A7635"/>
      <c r="B7635"/>
      <c r="C7635"/>
      <c r="D7635"/>
      <c r="E7635"/>
      <c r="F7635"/>
      <c r="G7635"/>
      <c r="H7635"/>
    </row>
    <row r="7636" spans="1:8" ht="56.25" customHeight="1" x14ac:dyDescent="0.25">
      <c r="A7636"/>
      <c r="B7636"/>
      <c r="C7636"/>
      <c r="D7636"/>
      <c r="E7636"/>
      <c r="F7636"/>
      <c r="G7636"/>
      <c r="H7636"/>
    </row>
    <row r="7637" spans="1:8" ht="56.25" customHeight="1" x14ac:dyDescent="0.25">
      <c r="A7637"/>
      <c r="B7637"/>
      <c r="C7637"/>
      <c r="D7637"/>
      <c r="E7637"/>
      <c r="F7637"/>
      <c r="G7637"/>
      <c r="H7637"/>
    </row>
    <row r="7638" spans="1:8" ht="56.25" customHeight="1" x14ac:dyDescent="0.25">
      <c r="A7638"/>
      <c r="B7638"/>
      <c r="C7638"/>
      <c r="D7638"/>
      <c r="E7638"/>
      <c r="F7638"/>
      <c r="G7638"/>
      <c r="H7638"/>
    </row>
    <row r="7639" spans="1:8" ht="56.25" customHeight="1" x14ac:dyDescent="0.25">
      <c r="A7639"/>
      <c r="B7639"/>
      <c r="C7639"/>
      <c r="D7639"/>
      <c r="E7639"/>
      <c r="F7639"/>
      <c r="G7639"/>
      <c r="H7639"/>
    </row>
    <row r="7640" spans="1:8" ht="56.25" customHeight="1" x14ac:dyDescent="0.25">
      <c r="A7640"/>
      <c r="B7640"/>
      <c r="C7640"/>
      <c r="D7640"/>
      <c r="E7640"/>
      <c r="F7640"/>
      <c r="G7640"/>
      <c r="H7640"/>
    </row>
    <row r="7641" spans="1:8" ht="56.25" customHeight="1" x14ac:dyDescent="0.25">
      <c r="A7641"/>
      <c r="B7641"/>
      <c r="C7641"/>
      <c r="D7641"/>
      <c r="E7641"/>
      <c r="F7641"/>
      <c r="G7641"/>
      <c r="H7641"/>
    </row>
    <row r="7642" spans="1:8" ht="56.25" customHeight="1" x14ac:dyDescent="0.25">
      <c r="A7642"/>
      <c r="B7642"/>
      <c r="C7642"/>
      <c r="D7642"/>
      <c r="E7642"/>
      <c r="F7642"/>
      <c r="G7642"/>
      <c r="H7642"/>
    </row>
    <row r="7643" spans="1:8" ht="56.25" customHeight="1" x14ac:dyDescent="0.25">
      <c r="A7643"/>
      <c r="B7643"/>
      <c r="C7643"/>
      <c r="D7643"/>
      <c r="E7643"/>
      <c r="F7643"/>
      <c r="G7643"/>
      <c r="H7643"/>
    </row>
    <row r="7644" spans="1:8" ht="56.25" customHeight="1" x14ac:dyDescent="0.25">
      <c r="A7644"/>
      <c r="B7644"/>
      <c r="C7644"/>
      <c r="D7644"/>
      <c r="E7644"/>
      <c r="F7644"/>
      <c r="G7644"/>
      <c r="H7644"/>
    </row>
    <row r="7645" spans="1:8" ht="56.25" customHeight="1" x14ac:dyDescent="0.25">
      <c r="A7645"/>
      <c r="B7645"/>
      <c r="C7645"/>
      <c r="D7645"/>
      <c r="E7645"/>
      <c r="F7645"/>
      <c r="G7645"/>
      <c r="H7645"/>
    </row>
    <row r="7646" spans="1:8" ht="56.25" customHeight="1" x14ac:dyDescent="0.25">
      <c r="A7646"/>
      <c r="B7646"/>
      <c r="C7646"/>
      <c r="D7646"/>
      <c r="E7646"/>
      <c r="F7646"/>
      <c r="G7646"/>
      <c r="H7646"/>
    </row>
    <row r="7647" spans="1:8" ht="56.25" customHeight="1" x14ac:dyDescent="0.25">
      <c r="A7647"/>
      <c r="B7647"/>
      <c r="C7647"/>
      <c r="D7647"/>
      <c r="E7647"/>
      <c r="F7647"/>
      <c r="G7647"/>
      <c r="H7647"/>
    </row>
    <row r="7648" spans="1:8" ht="56.25" customHeight="1" x14ac:dyDescent="0.25">
      <c r="A7648"/>
      <c r="B7648"/>
      <c r="C7648"/>
      <c r="D7648"/>
      <c r="E7648"/>
      <c r="F7648"/>
      <c r="G7648"/>
      <c r="H7648"/>
    </row>
    <row r="7649" spans="1:8" ht="56.25" customHeight="1" x14ac:dyDescent="0.25">
      <c r="A7649"/>
      <c r="B7649"/>
      <c r="C7649"/>
      <c r="D7649"/>
      <c r="E7649"/>
      <c r="F7649"/>
      <c r="G7649"/>
      <c r="H7649"/>
    </row>
    <row r="7650" spans="1:8" ht="56.25" customHeight="1" x14ac:dyDescent="0.25">
      <c r="A7650"/>
      <c r="B7650"/>
      <c r="C7650"/>
      <c r="D7650"/>
      <c r="E7650"/>
      <c r="F7650"/>
      <c r="G7650"/>
      <c r="H7650"/>
    </row>
    <row r="7651" spans="1:8" ht="56.25" customHeight="1" x14ac:dyDescent="0.25">
      <c r="A7651"/>
      <c r="B7651"/>
      <c r="C7651"/>
      <c r="D7651"/>
      <c r="E7651"/>
      <c r="F7651"/>
      <c r="G7651"/>
      <c r="H7651"/>
    </row>
    <row r="7652" spans="1:8" ht="56.25" customHeight="1" x14ac:dyDescent="0.25">
      <c r="A7652"/>
      <c r="B7652"/>
      <c r="C7652"/>
      <c r="D7652"/>
      <c r="E7652"/>
      <c r="F7652"/>
      <c r="G7652"/>
      <c r="H7652"/>
    </row>
    <row r="7653" spans="1:8" ht="56.25" customHeight="1" x14ac:dyDescent="0.25">
      <c r="A7653"/>
      <c r="B7653"/>
      <c r="C7653"/>
      <c r="D7653"/>
      <c r="E7653"/>
      <c r="F7653"/>
      <c r="G7653"/>
      <c r="H7653"/>
    </row>
    <row r="7654" spans="1:8" ht="56.25" customHeight="1" x14ac:dyDescent="0.25">
      <c r="A7654"/>
      <c r="B7654"/>
      <c r="C7654"/>
      <c r="D7654"/>
      <c r="E7654"/>
      <c r="F7654"/>
      <c r="G7654"/>
      <c r="H7654"/>
    </row>
    <row r="7655" spans="1:8" ht="56.25" customHeight="1" x14ac:dyDescent="0.25">
      <c r="A7655"/>
      <c r="B7655"/>
      <c r="C7655"/>
      <c r="D7655"/>
      <c r="E7655"/>
      <c r="F7655"/>
      <c r="G7655"/>
      <c r="H7655"/>
    </row>
    <row r="7656" spans="1:8" ht="56.25" customHeight="1" x14ac:dyDescent="0.25">
      <c r="A7656"/>
      <c r="B7656"/>
      <c r="C7656"/>
      <c r="D7656"/>
      <c r="E7656"/>
      <c r="F7656"/>
      <c r="G7656"/>
      <c r="H7656"/>
    </row>
    <row r="7657" spans="1:8" ht="56.25" customHeight="1" x14ac:dyDescent="0.25">
      <c r="A7657"/>
      <c r="B7657"/>
      <c r="C7657"/>
      <c r="D7657"/>
      <c r="E7657"/>
      <c r="F7657"/>
      <c r="G7657"/>
      <c r="H7657"/>
    </row>
    <row r="7658" spans="1:8" ht="56.25" customHeight="1" x14ac:dyDescent="0.25">
      <c r="A7658"/>
      <c r="B7658"/>
      <c r="C7658"/>
      <c r="D7658"/>
      <c r="E7658"/>
      <c r="F7658"/>
      <c r="G7658"/>
      <c r="H7658"/>
    </row>
    <row r="7659" spans="1:8" ht="56.25" customHeight="1" x14ac:dyDescent="0.25">
      <c r="A7659"/>
      <c r="B7659"/>
      <c r="C7659"/>
      <c r="D7659"/>
      <c r="E7659"/>
      <c r="F7659"/>
      <c r="G7659"/>
      <c r="H7659"/>
    </row>
    <row r="7660" spans="1:8" ht="56.25" customHeight="1" x14ac:dyDescent="0.25">
      <c r="A7660"/>
      <c r="B7660"/>
      <c r="C7660"/>
      <c r="D7660"/>
      <c r="E7660"/>
      <c r="F7660"/>
      <c r="G7660"/>
      <c r="H7660"/>
    </row>
    <row r="7661" spans="1:8" ht="56.25" customHeight="1" x14ac:dyDescent="0.25">
      <c r="A7661"/>
      <c r="B7661"/>
      <c r="C7661"/>
      <c r="D7661"/>
      <c r="E7661"/>
      <c r="F7661"/>
      <c r="G7661"/>
      <c r="H7661"/>
    </row>
    <row r="7662" spans="1:8" ht="56.25" customHeight="1" x14ac:dyDescent="0.25">
      <c r="A7662"/>
      <c r="B7662"/>
      <c r="C7662"/>
      <c r="D7662"/>
      <c r="E7662"/>
      <c r="F7662"/>
      <c r="G7662"/>
      <c r="H7662"/>
    </row>
    <row r="7663" spans="1:8" ht="56.25" customHeight="1" x14ac:dyDescent="0.25">
      <c r="A7663"/>
      <c r="B7663"/>
      <c r="C7663"/>
      <c r="D7663"/>
      <c r="E7663"/>
      <c r="F7663"/>
      <c r="G7663"/>
      <c r="H7663"/>
    </row>
    <row r="7664" spans="1:8" ht="56.25" customHeight="1" x14ac:dyDescent="0.25">
      <c r="A7664"/>
      <c r="B7664"/>
      <c r="C7664"/>
      <c r="D7664"/>
      <c r="E7664"/>
      <c r="F7664"/>
      <c r="G7664"/>
      <c r="H7664"/>
    </row>
    <row r="7665" spans="1:8" ht="56.25" customHeight="1" x14ac:dyDescent="0.25">
      <c r="A7665"/>
      <c r="B7665"/>
      <c r="C7665"/>
      <c r="D7665"/>
      <c r="E7665"/>
      <c r="F7665"/>
      <c r="G7665"/>
      <c r="H7665"/>
    </row>
    <row r="7666" spans="1:8" ht="56.25" customHeight="1" x14ac:dyDescent="0.25">
      <c r="A7666"/>
      <c r="B7666"/>
      <c r="C7666"/>
      <c r="D7666"/>
      <c r="E7666"/>
      <c r="F7666"/>
      <c r="G7666"/>
      <c r="H7666"/>
    </row>
    <row r="7667" spans="1:8" ht="56.25" customHeight="1" x14ac:dyDescent="0.25">
      <c r="A7667"/>
      <c r="B7667"/>
      <c r="C7667"/>
      <c r="D7667"/>
      <c r="E7667"/>
      <c r="F7667"/>
      <c r="G7667"/>
      <c r="H7667"/>
    </row>
    <row r="7668" spans="1:8" ht="56.25" customHeight="1" x14ac:dyDescent="0.25">
      <c r="A7668"/>
      <c r="B7668"/>
      <c r="C7668"/>
      <c r="D7668"/>
      <c r="E7668"/>
      <c r="F7668"/>
      <c r="G7668"/>
      <c r="H7668"/>
    </row>
    <row r="7669" spans="1:8" ht="56.25" customHeight="1" x14ac:dyDescent="0.25">
      <c r="A7669"/>
      <c r="B7669"/>
      <c r="C7669"/>
      <c r="D7669"/>
      <c r="E7669"/>
      <c r="F7669"/>
      <c r="G7669"/>
      <c r="H7669"/>
    </row>
    <row r="7670" spans="1:8" ht="56.25" customHeight="1" x14ac:dyDescent="0.25">
      <c r="A7670"/>
      <c r="B7670"/>
      <c r="C7670"/>
      <c r="D7670"/>
      <c r="E7670"/>
      <c r="F7670"/>
      <c r="G7670"/>
      <c r="H7670"/>
    </row>
    <row r="7671" spans="1:8" ht="56.25" customHeight="1" x14ac:dyDescent="0.25">
      <c r="A7671"/>
      <c r="B7671"/>
      <c r="C7671"/>
      <c r="D7671"/>
      <c r="E7671"/>
      <c r="F7671"/>
      <c r="G7671"/>
      <c r="H7671"/>
    </row>
    <row r="7672" spans="1:8" ht="56.25" customHeight="1" x14ac:dyDescent="0.25">
      <c r="A7672"/>
      <c r="B7672"/>
      <c r="C7672"/>
      <c r="D7672"/>
      <c r="E7672"/>
      <c r="F7672"/>
      <c r="G7672"/>
      <c r="H7672"/>
    </row>
    <row r="7673" spans="1:8" ht="56.25" customHeight="1" x14ac:dyDescent="0.25">
      <c r="A7673"/>
      <c r="B7673"/>
      <c r="C7673"/>
      <c r="D7673"/>
      <c r="E7673"/>
      <c r="F7673"/>
      <c r="G7673"/>
      <c r="H7673"/>
    </row>
    <row r="7674" spans="1:8" ht="56.25" customHeight="1" x14ac:dyDescent="0.25">
      <c r="A7674"/>
      <c r="B7674"/>
      <c r="C7674"/>
      <c r="D7674"/>
      <c r="E7674"/>
      <c r="F7674"/>
      <c r="G7674"/>
      <c r="H7674"/>
    </row>
    <row r="7675" spans="1:8" ht="56.25" customHeight="1" x14ac:dyDescent="0.25">
      <c r="A7675"/>
      <c r="B7675"/>
      <c r="C7675"/>
      <c r="D7675"/>
      <c r="E7675"/>
      <c r="F7675"/>
      <c r="G7675"/>
      <c r="H7675"/>
    </row>
    <row r="7676" spans="1:8" ht="56.25" customHeight="1" x14ac:dyDescent="0.25">
      <c r="A7676"/>
      <c r="B7676"/>
      <c r="C7676"/>
      <c r="D7676"/>
      <c r="E7676"/>
      <c r="F7676"/>
      <c r="G7676"/>
      <c r="H7676"/>
    </row>
    <row r="7677" spans="1:8" ht="56.25" customHeight="1" x14ac:dyDescent="0.25">
      <c r="A7677"/>
      <c r="B7677"/>
      <c r="C7677"/>
      <c r="D7677"/>
      <c r="E7677"/>
      <c r="F7677"/>
      <c r="G7677"/>
      <c r="H7677"/>
    </row>
    <row r="7678" spans="1:8" ht="56.25" customHeight="1" x14ac:dyDescent="0.25">
      <c r="A7678"/>
      <c r="B7678"/>
      <c r="C7678"/>
      <c r="D7678"/>
      <c r="E7678"/>
      <c r="F7678"/>
      <c r="G7678"/>
      <c r="H7678"/>
    </row>
    <row r="7679" spans="1:8" ht="56.25" customHeight="1" x14ac:dyDescent="0.25">
      <c r="A7679"/>
      <c r="B7679"/>
      <c r="C7679"/>
      <c r="D7679"/>
      <c r="E7679"/>
      <c r="F7679"/>
      <c r="G7679"/>
      <c r="H7679"/>
    </row>
    <row r="7680" spans="1:8" ht="56.25" customHeight="1" x14ac:dyDescent="0.25">
      <c r="A7680"/>
      <c r="B7680"/>
      <c r="C7680"/>
      <c r="D7680"/>
      <c r="E7680"/>
      <c r="F7680"/>
      <c r="G7680"/>
      <c r="H7680"/>
    </row>
    <row r="7681" spans="1:8" ht="56.25" customHeight="1" x14ac:dyDescent="0.25">
      <c r="A7681"/>
      <c r="B7681"/>
      <c r="C7681"/>
      <c r="D7681"/>
      <c r="E7681"/>
      <c r="F7681"/>
      <c r="G7681"/>
      <c r="H7681"/>
    </row>
    <row r="7682" spans="1:8" ht="56.25" customHeight="1" x14ac:dyDescent="0.25">
      <c r="A7682"/>
      <c r="B7682"/>
      <c r="C7682"/>
      <c r="D7682"/>
      <c r="E7682"/>
      <c r="F7682"/>
      <c r="G7682"/>
      <c r="H7682"/>
    </row>
    <row r="7683" spans="1:8" ht="56.25" customHeight="1" x14ac:dyDescent="0.25">
      <c r="A7683"/>
      <c r="B7683"/>
      <c r="C7683"/>
      <c r="D7683"/>
      <c r="E7683"/>
      <c r="F7683"/>
      <c r="G7683"/>
      <c r="H7683"/>
    </row>
    <row r="7684" spans="1:8" ht="56.25" customHeight="1" x14ac:dyDescent="0.25">
      <c r="A7684"/>
      <c r="B7684"/>
      <c r="C7684"/>
      <c r="D7684"/>
      <c r="E7684"/>
      <c r="F7684"/>
      <c r="G7684"/>
      <c r="H7684"/>
    </row>
    <row r="7685" spans="1:8" ht="56.25" customHeight="1" x14ac:dyDescent="0.25">
      <c r="A7685"/>
      <c r="B7685"/>
      <c r="C7685"/>
      <c r="D7685"/>
      <c r="E7685"/>
      <c r="F7685"/>
      <c r="G7685"/>
      <c r="H7685"/>
    </row>
    <row r="7686" spans="1:8" ht="56.25" customHeight="1" x14ac:dyDescent="0.25">
      <c r="A7686"/>
      <c r="B7686"/>
      <c r="C7686"/>
      <c r="D7686"/>
      <c r="E7686"/>
      <c r="F7686"/>
      <c r="G7686"/>
      <c r="H7686"/>
    </row>
    <row r="7687" spans="1:8" ht="56.25" customHeight="1" x14ac:dyDescent="0.25">
      <c r="A7687"/>
      <c r="B7687"/>
      <c r="C7687"/>
      <c r="D7687"/>
      <c r="E7687"/>
      <c r="F7687"/>
      <c r="G7687"/>
      <c r="H7687"/>
    </row>
    <row r="7688" spans="1:8" ht="56.25" customHeight="1" x14ac:dyDescent="0.25">
      <c r="A7688"/>
      <c r="B7688"/>
      <c r="C7688"/>
      <c r="D7688"/>
      <c r="E7688"/>
      <c r="F7688"/>
      <c r="G7688"/>
      <c r="H7688"/>
    </row>
    <row r="7689" spans="1:8" ht="56.25" customHeight="1" x14ac:dyDescent="0.25">
      <c r="A7689"/>
      <c r="B7689"/>
      <c r="C7689"/>
      <c r="D7689"/>
      <c r="E7689"/>
      <c r="F7689"/>
      <c r="G7689"/>
      <c r="H7689"/>
    </row>
    <row r="7690" spans="1:8" ht="56.25" customHeight="1" x14ac:dyDescent="0.25">
      <c r="A7690"/>
      <c r="B7690"/>
      <c r="C7690"/>
      <c r="D7690"/>
      <c r="E7690"/>
      <c r="F7690"/>
      <c r="G7690"/>
      <c r="H7690"/>
    </row>
    <row r="7691" spans="1:8" ht="56.25" customHeight="1" x14ac:dyDescent="0.25">
      <c r="A7691"/>
      <c r="B7691"/>
      <c r="C7691"/>
      <c r="D7691"/>
      <c r="E7691"/>
      <c r="F7691"/>
      <c r="G7691"/>
      <c r="H7691"/>
    </row>
    <row r="7692" spans="1:8" ht="56.25" customHeight="1" x14ac:dyDescent="0.25">
      <c r="A7692"/>
      <c r="B7692"/>
      <c r="C7692"/>
      <c r="D7692"/>
      <c r="E7692"/>
      <c r="F7692"/>
      <c r="G7692"/>
      <c r="H7692"/>
    </row>
    <row r="7693" spans="1:8" ht="56.25" customHeight="1" x14ac:dyDescent="0.25">
      <c r="A7693"/>
      <c r="B7693"/>
      <c r="C7693"/>
      <c r="D7693"/>
      <c r="E7693"/>
      <c r="F7693"/>
      <c r="G7693"/>
      <c r="H7693"/>
    </row>
    <row r="7694" spans="1:8" ht="56.25" customHeight="1" x14ac:dyDescent="0.25">
      <c r="A7694"/>
      <c r="B7694"/>
      <c r="C7694"/>
      <c r="D7694"/>
      <c r="E7694"/>
      <c r="F7694"/>
      <c r="G7694"/>
      <c r="H7694"/>
    </row>
    <row r="7695" spans="1:8" ht="56.25" customHeight="1" x14ac:dyDescent="0.25">
      <c r="A7695"/>
      <c r="B7695"/>
      <c r="C7695"/>
      <c r="D7695"/>
      <c r="E7695"/>
      <c r="F7695"/>
      <c r="G7695"/>
      <c r="H7695"/>
    </row>
    <row r="7696" spans="1:8" ht="56.25" customHeight="1" x14ac:dyDescent="0.25">
      <c r="A7696"/>
      <c r="B7696"/>
      <c r="C7696"/>
      <c r="D7696"/>
      <c r="E7696"/>
      <c r="F7696"/>
      <c r="G7696"/>
      <c r="H7696"/>
    </row>
    <row r="7697" spans="1:8" ht="56.25" customHeight="1" x14ac:dyDescent="0.25">
      <c r="A7697"/>
      <c r="B7697"/>
      <c r="C7697"/>
      <c r="D7697"/>
      <c r="E7697"/>
      <c r="F7697"/>
      <c r="G7697"/>
      <c r="H7697"/>
    </row>
    <row r="7698" spans="1:8" ht="56.25" customHeight="1" x14ac:dyDescent="0.25">
      <c r="A7698"/>
      <c r="B7698"/>
      <c r="C7698"/>
      <c r="D7698"/>
      <c r="E7698"/>
      <c r="F7698"/>
      <c r="G7698"/>
      <c r="H7698"/>
    </row>
    <row r="7699" spans="1:8" ht="56.25" customHeight="1" x14ac:dyDescent="0.25">
      <c r="A7699"/>
      <c r="B7699"/>
      <c r="C7699"/>
      <c r="D7699"/>
      <c r="E7699"/>
      <c r="F7699"/>
      <c r="G7699"/>
      <c r="H7699"/>
    </row>
    <row r="7700" spans="1:8" ht="56.25" customHeight="1" x14ac:dyDescent="0.25">
      <c r="A7700"/>
      <c r="B7700"/>
      <c r="C7700"/>
      <c r="D7700"/>
      <c r="E7700"/>
      <c r="F7700"/>
      <c r="G7700"/>
      <c r="H7700"/>
    </row>
    <row r="7701" spans="1:8" ht="56.25" customHeight="1" x14ac:dyDescent="0.25">
      <c r="A7701"/>
      <c r="B7701"/>
      <c r="C7701"/>
      <c r="D7701"/>
      <c r="E7701"/>
      <c r="F7701"/>
      <c r="G7701"/>
      <c r="H7701"/>
    </row>
    <row r="7702" spans="1:8" ht="56.25" customHeight="1" x14ac:dyDescent="0.25">
      <c r="A7702"/>
      <c r="B7702"/>
      <c r="C7702"/>
      <c r="D7702"/>
      <c r="E7702"/>
      <c r="F7702"/>
      <c r="G7702"/>
      <c r="H7702"/>
    </row>
    <row r="7703" spans="1:8" ht="56.25" customHeight="1" x14ac:dyDescent="0.25">
      <c r="A7703"/>
      <c r="B7703"/>
      <c r="C7703"/>
      <c r="D7703"/>
      <c r="E7703"/>
      <c r="F7703"/>
      <c r="G7703"/>
      <c r="H7703"/>
    </row>
    <row r="7704" spans="1:8" ht="56.25" customHeight="1" x14ac:dyDescent="0.25">
      <c r="A7704"/>
      <c r="B7704"/>
      <c r="C7704"/>
      <c r="D7704"/>
      <c r="E7704"/>
      <c r="F7704"/>
      <c r="G7704"/>
      <c r="H7704"/>
    </row>
    <row r="7705" spans="1:8" ht="56.25" customHeight="1" x14ac:dyDescent="0.25">
      <c r="A7705"/>
      <c r="B7705"/>
      <c r="C7705"/>
      <c r="D7705"/>
      <c r="E7705"/>
      <c r="F7705"/>
      <c r="G7705"/>
      <c r="H7705"/>
    </row>
    <row r="7706" spans="1:8" ht="56.25" customHeight="1" x14ac:dyDescent="0.25">
      <c r="A7706"/>
      <c r="B7706"/>
      <c r="C7706"/>
      <c r="D7706"/>
      <c r="E7706"/>
      <c r="F7706"/>
      <c r="G7706"/>
      <c r="H7706"/>
    </row>
    <row r="7707" spans="1:8" ht="56.25" customHeight="1" x14ac:dyDescent="0.25">
      <c r="A7707"/>
      <c r="B7707"/>
      <c r="C7707"/>
      <c r="D7707"/>
      <c r="E7707"/>
      <c r="F7707"/>
      <c r="G7707"/>
      <c r="H7707"/>
    </row>
    <row r="7708" spans="1:8" ht="56.25" customHeight="1" x14ac:dyDescent="0.25">
      <c r="A7708"/>
      <c r="B7708"/>
      <c r="C7708"/>
      <c r="D7708"/>
      <c r="E7708"/>
      <c r="F7708"/>
      <c r="G7708"/>
      <c r="H7708"/>
    </row>
    <row r="7709" spans="1:8" ht="56.25" customHeight="1" x14ac:dyDescent="0.25">
      <c r="A7709"/>
      <c r="B7709"/>
      <c r="C7709"/>
      <c r="D7709"/>
      <c r="E7709"/>
      <c r="F7709"/>
      <c r="G7709"/>
      <c r="H7709"/>
    </row>
    <row r="7710" spans="1:8" ht="56.25" customHeight="1" x14ac:dyDescent="0.25">
      <c r="A7710"/>
      <c r="B7710"/>
      <c r="C7710"/>
      <c r="D7710"/>
      <c r="E7710"/>
      <c r="F7710"/>
      <c r="G7710"/>
      <c r="H7710"/>
    </row>
    <row r="7711" spans="1:8" ht="56.25" customHeight="1" x14ac:dyDescent="0.25">
      <c r="A7711"/>
      <c r="B7711"/>
      <c r="C7711"/>
      <c r="D7711"/>
      <c r="E7711"/>
      <c r="F7711"/>
      <c r="G7711"/>
      <c r="H7711"/>
    </row>
    <row r="7712" spans="1:8" ht="56.25" customHeight="1" x14ac:dyDescent="0.25">
      <c r="A7712"/>
      <c r="B7712"/>
      <c r="C7712"/>
      <c r="D7712"/>
      <c r="E7712"/>
      <c r="F7712"/>
      <c r="G7712"/>
      <c r="H7712"/>
    </row>
    <row r="7713" spans="1:8" ht="56.25" customHeight="1" x14ac:dyDescent="0.25">
      <c r="A7713"/>
      <c r="B7713"/>
      <c r="C7713"/>
      <c r="D7713"/>
      <c r="E7713"/>
      <c r="F7713"/>
      <c r="G7713"/>
      <c r="H7713"/>
    </row>
    <row r="7714" spans="1:8" ht="56.25" customHeight="1" x14ac:dyDescent="0.25">
      <c r="A7714"/>
      <c r="B7714"/>
      <c r="C7714"/>
      <c r="D7714"/>
      <c r="E7714"/>
      <c r="F7714"/>
      <c r="G7714"/>
      <c r="H7714"/>
    </row>
    <row r="7715" spans="1:8" ht="56.25" customHeight="1" x14ac:dyDescent="0.25">
      <c r="A7715"/>
      <c r="B7715"/>
      <c r="C7715"/>
      <c r="D7715"/>
      <c r="E7715"/>
      <c r="F7715"/>
      <c r="G7715"/>
      <c r="H7715"/>
    </row>
    <row r="7716" spans="1:8" ht="56.25" customHeight="1" x14ac:dyDescent="0.25">
      <c r="A7716"/>
      <c r="B7716"/>
      <c r="C7716"/>
      <c r="D7716"/>
      <c r="E7716"/>
      <c r="F7716"/>
      <c r="G7716"/>
      <c r="H7716"/>
    </row>
    <row r="7717" spans="1:8" ht="56.25" customHeight="1" x14ac:dyDescent="0.25">
      <c r="A7717"/>
      <c r="B7717"/>
      <c r="C7717"/>
      <c r="D7717"/>
      <c r="E7717"/>
      <c r="F7717"/>
      <c r="G7717"/>
      <c r="H7717"/>
    </row>
    <row r="7718" spans="1:8" ht="56.25" customHeight="1" x14ac:dyDescent="0.25">
      <c r="A7718"/>
      <c r="B7718"/>
      <c r="C7718"/>
      <c r="D7718"/>
      <c r="E7718"/>
      <c r="F7718"/>
      <c r="G7718"/>
      <c r="H7718"/>
    </row>
    <row r="7719" spans="1:8" ht="56.25" customHeight="1" x14ac:dyDescent="0.25">
      <c r="A7719"/>
      <c r="B7719"/>
      <c r="C7719"/>
      <c r="D7719"/>
      <c r="E7719"/>
      <c r="F7719"/>
      <c r="G7719"/>
      <c r="H7719"/>
    </row>
    <row r="7720" spans="1:8" ht="56.25" customHeight="1" x14ac:dyDescent="0.25">
      <c r="A7720"/>
      <c r="B7720"/>
      <c r="C7720"/>
      <c r="D7720"/>
      <c r="E7720"/>
      <c r="F7720"/>
      <c r="G7720"/>
      <c r="H7720"/>
    </row>
    <row r="7721" spans="1:8" ht="56.25" customHeight="1" x14ac:dyDescent="0.25">
      <c r="A7721"/>
      <c r="B7721"/>
      <c r="C7721"/>
      <c r="D7721"/>
      <c r="E7721"/>
      <c r="F7721"/>
      <c r="G7721"/>
      <c r="H7721"/>
    </row>
    <row r="7722" spans="1:8" ht="56.25" customHeight="1" x14ac:dyDescent="0.25">
      <c r="A7722"/>
      <c r="B7722"/>
      <c r="C7722"/>
      <c r="D7722"/>
      <c r="E7722"/>
      <c r="F7722"/>
      <c r="G7722"/>
      <c r="H7722"/>
    </row>
    <row r="7723" spans="1:8" ht="56.25" customHeight="1" x14ac:dyDescent="0.25">
      <c r="A7723"/>
      <c r="B7723"/>
      <c r="C7723"/>
      <c r="D7723"/>
      <c r="E7723"/>
      <c r="F7723"/>
      <c r="G7723"/>
      <c r="H7723"/>
    </row>
    <row r="7724" spans="1:8" ht="56.25" customHeight="1" x14ac:dyDescent="0.25">
      <c r="A7724"/>
      <c r="B7724"/>
      <c r="C7724"/>
      <c r="D7724"/>
      <c r="E7724"/>
      <c r="F7724"/>
      <c r="G7724"/>
      <c r="H7724"/>
    </row>
    <row r="7725" spans="1:8" ht="56.25" customHeight="1" x14ac:dyDescent="0.25">
      <c r="A7725"/>
      <c r="B7725"/>
      <c r="C7725"/>
      <c r="D7725"/>
      <c r="E7725"/>
      <c r="F7725"/>
      <c r="G7725"/>
      <c r="H7725"/>
    </row>
    <row r="7726" spans="1:8" ht="56.25" customHeight="1" x14ac:dyDescent="0.25">
      <c r="A7726"/>
      <c r="B7726"/>
      <c r="C7726"/>
      <c r="D7726"/>
      <c r="E7726"/>
      <c r="F7726"/>
      <c r="G7726"/>
      <c r="H7726"/>
    </row>
    <row r="7727" spans="1:8" ht="56.25" customHeight="1" x14ac:dyDescent="0.25">
      <c r="A7727"/>
      <c r="B7727"/>
      <c r="C7727"/>
      <c r="D7727"/>
      <c r="E7727"/>
      <c r="F7727"/>
      <c r="G7727"/>
      <c r="H7727"/>
    </row>
    <row r="7728" spans="1:8" ht="56.25" customHeight="1" x14ac:dyDescent="0.25">
      <c r="A7728"/>
      <c r="B7728"/>
      <c r="C7728"/>
      <c r="D7728"/>
      <c r="E7728"/>
      <c r="F7728"/>
      <c r="G7728"/>
      <c r="H7728"/>
    </row>
    <row r="7729" spans="1:8" ht="56.25" customHeight="1" x14ac:dyDescent="0.25">
      <c r="A7729"/>
      <c r="B7729"/>
      <c r="C7729"/>
      <c r="D7729"/>
      <c r="E7729"/>
      <c r="F7729"/>
      <c r="G7729"/>
      <c r="H7729"/>
    </row>
    <row r="7730" spans="1:8" ht="56.25" customHeight="1" x14ac:dyDescent="0.25">
      <c r="A7730"/>
      <c r="B7730"/>
      <c r="C7730"/>
      <c r="D7730"/>
      <c r="E7730"/>
      <c r="F7730"/>
      <c r="G7730"/>
      <c r="H7730"/>
    </row>
    <row r="7731" spans="1:8" ht="56.25" customHeight="1" x14ac:dyDescent="0.25">
      <c r="A7731"/>
      <c r="B7731"/>
      <c r="C7731"/>
      <c r="D7731"/>
      <c r="E7731"/>
      <c r="F7731"/>
      <c r="G7731"/>
      <c r="H7731"/>
    </row>
    <row r="7732" spans="1:8" ht="56.25" customHeight="1" x14ac:dyDescent="0.25">
      <c r="A7732"/>
      <c r="B7732"/>
      <c r="C7732"/>
      <c r="D7732"/>
      <c r="E7732"/>
      <c r="F7732"/>
      <c r="G7732"/>
      <c r="H7732"/>
    </row>
    <row r="7733" spans="1:8" ht="56.25" customHeight="1" x14ac:dyDescent="0.25">
      <c r="A7733"/>
      <c r="B7733"/>
      <c r="C7733"/>
      <c r="D7733"/>
      <c r="E7733"/>
      <c r="F7733"/>
      <c r="G7733"/>
      <c r="H7733"/>
    </row>
    <row r="7734" spans="1:8" ht="56.25" customHeight="1" x14ac:dyDescent="0.25">
      <c r="A7734"/>
      <c r="B7734"/>
      <c r="C7734"/>
      <c r="D7734"/>
      <c r="E7734"/>
      <c r="F7734"/>
      <c r="G7734"/>
      <c r="H7734"/>
    </row>
    <row r="7735" spans="1:8" ht="56.25" customHeight="1" x14ac:dyDescent="0.25">
      <c r="A7735"/>
      <c r="B7735"/>
      <c r="C7735"/>
      <c r="D7735"/>
      <c r="E7735"/>
      <c r="F7735"/>
      <c r="G7735"/>
      <c r="H7735"/>
    </row>
    <row r="7736" spans="1:8" ht="56.25" customHeight="1" x14ac:dyDescent="0.25">
      <c r="A7736"/>
      <c r="B7736"/>
      <c r="C7736"/>
      <c r="D7736"/>
      <c r="E7736"/>
      <c r="F7736"/>
      <c r="G7736"/>
      <c r="H7736"/>
    </row>
    <row r="7737" spans="1:8" ht="56.25" customHeight="1" x14ac:dyDescent="0.25">
      <c r="A7737"/>
      <c r="B7737"/>
      <c r="C7737"/>
      <c r="D7737"/>
      <c r="E7737"/>
      <c r="F7737"/>
      <c r="G7737"/>
      <c r="H7737"/>
    </row>
    <row r="7738" spans="1:8" ht="56.25" customHeight="1" x14ac:dyDescent="0.25">
      <c r="A7738"/>
      <c r="B7738"/>
      <c r="C7738"/>
      <c r="D7738"/>
      <c r="E7738"/>
      <c r="F7738"/>
      <c r="G7738"/>
      <c r="H7738"/>
    </row>
    <row r="7739" spans="1:8" ht="56.25" customHeight="1" x14ac:dyDescent="0.25">
      <c r="A7739"/>
      <c r="B7739"/>
      <c r="C7739"/>
      <c r="D7739"/>
      <c r="E7739"/>
      <c r="F7739"/>
      <c r="G7739"/>
      <c r="H7739"/>
    </row>
    <row r="7740" spans="1:8" ht="56.25" customHeight="1" x14ac:dyDescent="0.25">
      <c r="A7740"/>
      <c r="B7740"/>
      <c r="C7740"/>
      <c r="D7740"/>
      <c r="E7740"/>
      <c r="F7740"/>
      <c r="G7740"/>
      <c r="H7740"/>
    </row>
    <row r="7741" spans="1:8" ht="56.25" customHeight="1" x14ac:dyDescent="0.25">
      <c r="A7741"/>
      <c r="B7741"/>
      <c r="C7741"/>
      <c r="D7741"/>
      <c r="E7741"/>
      <c r="F7741"/>
      <c r="G7741"/>
      <c r="H7741"/>
    </row>
    <row r="7742" spans="1:8" ht="56.25" customHeight="1" x14ac:dyDescent="0.25">
      <c r="A7742"/>
      <c r="B7742"/>
      <c r="C7742"/>
      <c r="D7742"/>
      <c r="E7742"/>
      <c r="F7742"/>
      <c r="G7742"/>
      <c r="H7742"/>
    </row>
    <row r="7743" spans="1:8" ht="56.25" customHeight="1" x14ac:dyDescent="0.25">
      <c r="A7743"/>
      <c r="B7743"/>
      <c r="C7743"/>
      <c r="D7743"/>
      <c r="E7743"/>
      <c r="F7743"/>
      <c r="G7743"/>
      <c r="H7743"/>
    </row>
    <row r="7744" spans="1:8" ht="56.25" customHeight="1" x14ac:dyDescent="0.25">
      <c r="A7744"/>
      <c r="B7744"/>
      <c r="C7744"/>
      <c r="D7744"/>
      <c r="E7744"/>
      <c r="F7744"/>
      <c r="G7744"/>
      <c r="H7744"/>
    </row>
    <row r="7745" spans="1:8" ht="56.25" customHeight="1" x14ac:dyDescent="0.25">
      <c r="A7745"/>
      <c r="B7745"/>
      <c r="C7745"/>
      <c r="D7745"/>
      <c r="E7745"/>
      <c r="F7745"/>
      <c r="G7745"/>
      <c r="H7745"/>
    </row>
    <row r="7746" spans="1:8" ht="56.25" customHeight="1" x14ac:dyDescent="0.25">
      <c r="A7746"/>
      <c r="B7746"/>
      <c r="C7746"/>
      <c r="D7746"/>
      <c r="E7746"/>
      <c r="F7746"/>
      <c r="G7746"/>
      <c r="H7746"/>
    </row>
    <row r="7747" spans="1:8" ht="56.25" customHeight="1" x14ac:dyDescent="0.25">
      <c r="A7747"/>
      <c r="B7747"/>
      <c r="C7747"/>
      <c r="D7747"/>
      <c r="E7747"/>
      <c r="F7747"/>
      <c r="G7747"/>
      <c r="H7747"/>
    </row>
    <row r="7748" spans="1:8" ht="56.25" customHeight="1" x14ac:dyDescent="0.25">
      <c r="A7748"/>
      <c r="B7748"/>
      <c r="C7748"/>
      <c r="D7748"/>
      <c r="E7748"/>
      <c r="F7748"/>
      <c r="G7748"/>
      <c r="H7748"/>
    </row>
    <row r="7749" spans="1:8" ht="56.25" customHeight="1" x14ac:dyDescent="0.25">
      <c r="A7749"/>
      <c r="B7749"/>
      <c r="C7749"/>
      <c r="D7749"/>
      <c r="E7749"/>
      <c r="F7749"/>
      <c r="G7749"/>
      <c r="H7749"/>
    </row>
    <row r="7750" spans="1:8" ht="56.25" customHeight="1" x14ac:dyDescent="0.25">
      <c r="A7750"/>
      <c r="B7750"/>
      <c r="C7750"/>
      <c r="D7750"/>
      <c r="E7750"/>
      <c r="F7750"/>
      <c r="G7750"/>
      <c r="H7750"/>
    </row>
    <row r="7751" spans="1:8" ht="56.25" customHeight="1" x14ac:dyDescent="0.25">
      <c r="A7751"/>
      <c r="B7751"/>
      <c r="C7751"/>
      <c r="D7751"/>
      <c r="E7751"/>
      <c r="F7751"/>
      <c r="G7751"/>
      <c r="H7751"/>
    </row>
    <row r="7752" spans="1:8" ht="56.25" customHeight="1" x14ac:dyDescent="0.25">
      <c r="A7752"/>
      <c r="B7752"/>
      <c r="C7752"/>
      <c r="D7752"/>
      <c r="E7752"/>
      <c r="F7752"/>
      <c r="G7752"/>
      <c r="H7752"/>
    </row>
    <row r="7753" spans="1:8" ht="56.25" customHeight="1" x14ac:dyDescent="0.25">
      <c r="A7753"/>
      <c r="B7753"/>
      <c r="C7753"/>
      <c r="D7753"/>
      <c r="E7753"/>
      <c r="F7753"/>
      <c r="G7753"/>
      <c r="H7753"/>
    </row>
    <row r="7754" spans="1:8" ht="56.25" customHeight="1" x14ac:dyDescent="0.25">
      <c r="A7754"/>
      <c r="B7754"/>
      <c r="C7754"/>
      <c r="D7754"/>
      <c r="E7754"/>
      <c r="F7754"/>
      <c r="G7754"/>
      <c r="H7754"/>
    </row>
    <row r="7755" spans="1:8" ht="56.25" customHeight="1" x14ac:dyDescent="0.25">
      <c r="A7755"/>
      <c r="B7755"/>
      <c r="C7755"/>
      <c r="D7755"/>
      <c r="E7755"/>
      <c r="F7755"/>
      <c r="G7755"/>
      <c r="H7755"/>
    </row>
    <row r="7756" spans="1:8" ht="56.25" customHeight="1" x14ac:dyDescent="0.25">
      <c r="A7756"/>
      <c r="B7756"/>
      <c r="C7756"/>
      <c r="D7756"/>
      <c r="E7756"/>
      <c r="F7756"/>
      <c r="G7756"/>
      <c r="H7756"/>
    </row>
    <row r="7757" spans="1:8" ht="56.25" customHeight="1" x14ac:dyDescent="0.25">
      <c r="A7757"/>
      <c r="B7757"/>
      <c r="C7757"/>
      <c r="D7757"/>
      <c r="E7757"/>
      <c r="F7757"/>
      <c r="G7757"/>
      <c r="H7757"/>
    </row>
    <row r="7758" spans="1:8" ht="56.25" customHeight="1" x14ac:dyDescent="0.25">
      <c r="A7758"/>
      <c r="B7758"/>
      <c r="C7758"/>
      <c r="D7758"/>
      <c r="E7758"/>
      <c r="F7758"/>
      <c r="G7758"/>
      <c r="H7758"/>
    </row>
    <row r="7759" spans="1:8" ht="56.25" customHeight="1" x14ac:dyDescent="0.25">
      <c r="A7759"/>
      <c r="B7759"/>
      <c r="C7759"/>
      <c r="D7759"/>
      <c r="E7759"/>
      <c r="F7759"/>
      <c r="G7759"/>
      <c r="H7759"/>
    </row>
    <row r="7760" spans="1:8" ht="56.25" customHeight="1" x14ac:dyDescent="0.25">
      <c r="A7760"/>
      <c r="B7760"/>
      <c r="C7760"/>
      <c r="D7760"/>
      <c r="E7760"/>
      <c r="F7760"/>
      <c r="G7760"/>
      <c r="H7760"/>
    </row>
    <row r="7761" spans="1:8" ht="56.25" customHeight="1" x14ac:dyDescent="0.25">
      <c r="A7761"/>
      <c r="B7761"/>
      <c r="C7761"/>
      <c r="D7761"/>
      <c r="E7761"/>
      <c r="F7761"/>
      <c r="G7761"/>
      <c r="H7761"/>
    </row>
    <row r="7762" spans="1:8" ht="56.25" customHeight="1" x14ac:dyDescent="0.25">
      <c r="A7762"/>
      <c r="B7762"/>
      <c r="C7762"/>
      <c r="D7762"/>
      <c r="E7762"/>
      <c r="F7762"/>
      <c r="G7762"/>
      <c r="H7762"/>
    </row>
    <row r="7763" spans="1:8" ht="56.25" customHeight="1" x14ac:dyDescent="0.25">
      <c r="A7763"/>
      <c r="B7763"/>
      <c r="C7763"/>
      <c r="D7763"/>
      <c r="E7763"/>
      <c r="F7763"/>
      <c r="G7763"/>
      <c r="H7763"/>
    </row>
    <row r="7764" spans="1:8" ht="56.25" customHeight="1" x14ac:dyDescent="0.25">
      <c r="A7764"/>
      <c r="B7764"/>
      <c r="C7764"/>
      <c r="D7764"/>
      <c r="E7764"/>
      <c r="F7764"/>
      <c r="G7764"/>
      <c r="H7764"/>
    </row>
    <row r="7765" spans="1:8" ht="56.25" customHeight="1" x14ac:dyDescent="0.25">
      <c r="A7765"/>
      <c r="B7765"/>
      <c r="C7765"/>
      <c r="D7765"/>
      <c r="E7765"/>
      <c r="F7765"/>
      <c r="G7765"/>
      <c r="H7765"/>
    </row>
    <row r="7766" spans="1:8" ht="56.25" customHeight="1" x14ac:dyDescent="0.25">
      <c r="A7766"/>
      <c r="B7766"/>
      <c r="C7766"/>
      <c r="D7766"/>
      <c r="E7766"/>
      <c r="F7766"/>
      <c r="G7766"/>
      <c r="H7766"/>
    </row>
    <row r="7767" spans="1:8" ht="56.25" customHeight="1" x14ac:dyDescent="0.25">
      <c r="A7767"/>
      <c r="B7767"/>
      <c r="C7767"/>
      <c r="D7767"/>
      <c r="E7767"/>
      <c r="F7767"/>
      <c r="G7767"/>
      <c r="H7767"/>
    </row>
    <row r="7768" spans="1:8" ht="56.25" customHeight="1" x14ac:dyDescent="0.25">
      <c r="A7768"/>
      <c r="B7768"/>
      <c r="C7768"/>
      <c r="D7768"/>
      <c r="E7768"/>
      <c r="F7768"/>
      <c r="G7768"/>
      <c r="H7768"/>
    </row>
    <row r="7769" spans="1:8" ht="56.25" customHeight="1" x14ac:dyDescent="0.25">
      <c r="A7769"/>
      <c r="B7769"/>
      <c r="C7769"/>
      <c r="D7769"/>
      <c r="E7769"/>
      <c r="F7769"/>
      <c r="G7769"/>
      <c r="H7769"/>
    </row>
    <row r="7770" spans="1:8" ht="56.25" customHeight="1" x14ac:dyDescent="0.25">
      <c r="A7770"/>
      <c r="B7770"/>
      <c r="C7770"/>
      <c r="D7770"/>
      <c r="E7770"/>
      <c r="F7770"/>
      <c r="G7770"/>
      <c r="H7770"/>
    </row>
    <row r="7771" spans="1:8" ht="56.25" customHeight="1" x14ac:dyDescent="0.25">
      <c r="A7771"/>
      <c r="B7771"/>
      <c r="C7771"/>
      <c r="D7771"/>
      <c r="E7771"/>
      <c r="F7771"/>
      <c r="G7771"/>
      <c r="H7771"/>
    </row>
    <row r="7772" spans="1:8" ht="56.25" customHeight="1" x14ac:dyDescent="0.25">
      <c r="A7772"/>
      <c r="B7772"/>
      <c r="C7772"/>
      <c r="D7772"/>
      <c r="E7772"/>
      <c r="F7772"/>
      <c r="G7772"/>
      <c r="H7772"/>
    </row>
    <row r="7773" spans="1:8" ht="56.25" customHeight="1" x14ac:dyDescent="0.25">
      <c r="A7773"/>
      <c r="B7773"/>
      <c r="C7773"/>
      <c r="D7773"/>
      <c r="E7773"/>
      <c r="F7773"/>
      <c r="G7773"/>
      <c r="H7773"/>
    </row>
    <row r="7774" spans="1:8" ht="56.25" customHeight="1" x14ac:dyDescent="0.25">
      <c r="A7774"/>
      <c r="B7774"/>
      <c r="C7774"/>
      <c r="D7774"/>
      <c r="E7774"/>
      <c r="F7774"/>
      <c r="G7774"/>
      <c r="H7774"/>
    </row>
    <row r="7775" spans="1:8" ht="56.25" customHeight="1" x14ac:dyDescent="0.25">
      <c r="A7775"/>
      <c r="B7775"/>
      <c r="C7775"/>
      <c r="D7775"/>
      <c r="E7775"/>
      <c r="F7775"/>
      <c r="G7775"/>
      <c r="H7775"/>
    </row>
    <row r="7776" spans="1:8" ht="56.25" customHeight="1" x14ac:dyDescent="0.25">
      <c r="A7776"/>
      <c r="B7776"/>
      <c r="C7776"/>
      <c r="D7776"/>
      <c r="E7776"/>
      <c r="F7776"/>
      <c r="G7776"/>
      <c r="H7776"/>
    </row>
    <row r="7777" spans="1:8" ht="56.25" customHeight="1" x14ac:dyDescent="0.25">
      <c r="A7777"/>
      <c r="B7777"/>
      <c r="C7777"/>
      <c r="D7777"/>
      <c r="E7777"/>
      <c r="F7777"/>
      <c r="G7777"/>
      <c r="H7777"/>
    </row>
    <row r="7778" spans="1:8" ht="56.25" customHeight="1" x14ac:dyDescent="0.25">
      <c r="A7778"/>
      <c r="B7778"/>
      <c r="C7778"/>
      <c r="D7778"/>
      <c r="E7778"/>
      <c r="F7778"/>
      <c r="G7778"/>
      <c r="H7778"/>
    </row>
    <row r="7779" spans="1:8" ht="56.25" customHeight="1" x14ac:dyDescent="0.25">
      <c r="A7779"/>
      <c r="B7779"/>
      <c r="C7779"/>
      <c r="D7779"/>
      <c r="E7779"/>
      <c r="F7779"/>
      <c r="G7779"/>
      <c r="H7779"/>
    </row>
    <row r="7780" spans="1:8" ht="56.25" customHeight="1" x14ac:dyDescent="0.25">
      <c r="A7780"/>
      <c r="B7780"/>
      <c r="C7780"/>
      <c r="D7780"/>
      <c r="E7780"/>
      <c r="F7780"/>
      <c r="G7780"/>
      <c r="H7780"/>
    </row>
    <row r="7781" spans="1:8" ht="56.25" customHeight="1" x14ac:dyDescent="0.25">
      <c r="A7781"/>
      <c r="B7781"/>
      <c r="C7781"/>
      <c r="D7781"/>
      <c r="E7781"/>
      <c r="F7781"/>
      <c r="G7781"/>
      <c r="H7781"/>
    </row>
    <row r="7782" spans="1:8" ht="56.25" customHeight="1" x14ac:dyDescent="0.25">
      <c r="A7782"/>
      <c r="B7782"/>
      <c r="C7782"/>
      <c r="D7782"/>
      <c r="E7782"/>
      <c r="F7782"/>
      <c r="G7782"/>
      <c r="H7782"/>
    </row>
    <row r="7783" spans="1:8" ht="56.25" customHeight="1" x14ac:dyDescent="0.25">
      <c r="A7783"/>
      <c r="B7783"/>
      <c r="C7783"/>
      <c r="D7783"/>
      <c r="E7783"/>
      <c r="F7783"/>
      <c r="G7783"/>
      <c r="H7783"/>
    </row>
    <row r="7784" spans="1:8" ht="56.25" customHeight="1" x14ac:dyDescent="0.25">
      <c r="A7784"/>
      <c r="B7784"/>
      <c r="C7784"/>
      <c r="D7784"/>
      <c r="E7784"/>
      <c r="F7784"/>
      <c r="G7784"/>
      <c r="H7784"/>
    </row>
    <row r="7785" spans="1:8" ht="56.25" customHeight="1" x14ac:dyDescent="0.25">
      <c r="A7785"/>
      <c r="B7785"/>
      <c r="C7785"/>
      <c r="D7785"/>
      <c r="E7785"/>
      <c r="F7785"/>
      <c r="G7785"/>
      <c r="H7785"/>
    </row>
    <row r="7786" spans="1:8" ht="56.25" customHeight="1" x14ac:dyDescent="0.25">
      <c r="A7786"/>
      <c r="B7786"/>
      <c r="C7786"/>
      <c r="D7786"/>
      <c r="E7786"/>
      <c r="F7786"/>
      <c r="G7786"/>
      <c r="H7786"/>
    </row>
    <row r="7787" spans="1:8" ht="56.25" customHeight="1" x14ac:dyDescent="0.25">
      <c r="A7787"/>
      <c r="B7787"/>
      <c r="C7787"/>
      <c r="D7787"/>
      <c r="E7787"/>
      <c r="F7787"/>
      <c r="G7787"/>
      <c r="H7787"/>
    </row>
    <row r="7788" spans="1:8" ht="56.25" customHeight="1" x14ac:dyDescent="0.25">
      <c r="A7788"/>
      <c r="B7788"/>
      <c r="C7788"/>
      <c r="D7788"/>
      <c r="E7788"/>
      <c r="F7788"/>
      <c r="G7788"/>
      <c r="H7788"/>
    </row>
    <row r="7789" spans="1:8" ht="56.25" customHeight="1" x14ac:dyDescent="0.25">
      <c r="A7789"/>
      <c r="B7789"/>
      <c r="C7789"/>
      <c r="D7789"/>
      <c r="E7789"/>
      <c r="F7789"/>
      <c r="G7789"/>
      <c r="H7789"/>
    </row>
    <row r="7790" spans="1:8" ht="56.25" customHeight="1" x14ac:dyDescent="0.25">
      <c r="A7790"/>
      <c r="B7790"/>
      <c r="C7790"/>
      <c r="D7790"/>
      <c r="E7790"/>
      <c r="F7790"/>
      <c r="G7790"/>
      <c r="H7790"/>
    </row>
    <row r="7791" spans="1:8" ht="56.25" customHeight="1" x14ac:dyDescent="0.25">
      <c r="A7791"/>
      <c r="B7791"/>
      <c r="C7791"/>
      <c r="D7791"/>
      <c r="E7791"/>
      <c r="F7791"/>
      <c r="G7791"/>
      <c r="H7791"/>
    </row>
    <row r="7792" spans="1:8" ht="56.25" customHeight="1" x14ac:dyDescent="0.25">
      <c r="A7792"/>
      <c r="B7792"/>
      <c r="C7792"/>
      <c r="D7792"/>
      <c r="E7792"/>
      <c r="F7792"/>
      <c r="G7792"/>
      <c r="H7792"/>
    </row>
    <row r="7793" spans="1:8" ht="56.25" customHeight="1" x14ac:dyDescent="0.25">
      <c r="A7793"/>
      <c r="B7793"/>
      <c r="C7793"/>
      <c r="D7793"/>
      <c r="E7793"/>
      <c r="F7793"/>
      <c r="G7793"/>
      <c r="H7793"/>
    </row>
    <row r="7794" spans="1:8" ht="56.25" customHeight="1" x14ac:dyDescent="0.25">
      <c r="A7794"/>
      <c r="B7794"/>
      <c r="C7794"/>
      <c r="D7794"/>
      <c r="E7794"/>
      <c r="F7794"/>
      <c r="G7794"/>
      <c r="H7794"/>
    </row>
    <row r="7795" spans="1:8" ht="56.25" customHeight="1" x14ac:dyDescent="0.25">
      <c r="A7795"/>
      <c r="B7795"/>
      <c r="C7795"/>
      <c r="D7795"/>
      <c r="E7795"/>
      <c r="F7795"/>
      <c r="G7795"/>
      <c r="H7795"/>
    </row>
    <row r="7796" spans="1:8" ht="56.25" customHeight="1" x14ac:dyDescent="0.25">
      <c r="A7796"/>
      <c r="B7796"/>
      <c r="C7796"/>
      <c r="D7796"/>
      <c r="E7796"/>
      <c r="F7796"/>
      <c r="G7796"/>
      <c r="H7796"/>
    </row>
    <row r="7797" spans="1:8" ht="56.25" customHeight="1" x14ac:dyDescent="0.25">
      <c r="A7797"/>
      <c r="B7797"/>
      <c r="C7797"/>
      <c r="D7797"/>
      <c r="E7797"/>
      <c r="F7797"/>
      <c r="G7797"/>
      <c r="H7797"/>
    </row>
    <row r="7798" spans="1:8" ht="56.25" customHeight="1" x14ac:dyDescent="0.25">
      <c r="A7798"/>
      <c r="B7798"/>
      <c r="C7798"/>
      <c r="D7798"/>
      <c r="E7798"/>
      <c r="F7798"/>
      <c r="G7798"/>
      <c r="H7798"/>
    </row>
    <row r="7799" spans="1:8" ht="56.25" customHeight="1" x14ac:dyDescent="0.25">
      <c r="A7799"/>
      <c r="B7799"/>
      <c r="C7799"/>
      <c r="D7799"/>
      <c r="E7799"/>
      <c r="F7799"/>
      <c r="G7799"/>
      <c r="H7799"/>
    </row>
    <row r="7800" spans="1:8" ht="56.25" customHeight="1" x14ac:dyDescent="0.25">
      <c r="A7800"/>
      <c r="B7800"/>
      <c r="C7800"/>
      <c r="D7800"/>
      <c r="E7800"/>
      <c r="F7800"/>
      <c r="G7800"/>
      <c r="H7800"/>
    </row>
    <row r="7801" spans="1:8" ht="56.25" customHeight="1" x14ac:dyDescent="0.25">
      <c r="A7801"/>
      <c r="B7801"/>
      <c r="C7801"/>
      <c r="D7801"/>
      <c r="E7801"/>
      <c r="F7801"/>
      <c r="G7801"/>
      <c r="H7801"/>
    </row>
    <row r="7802" spans="1:8" ht="56.25" customHeight="1" x14ac:dyDescent="0.25">
      <c r="A7802"/>
      <c r="B7802"/>
      <c r="C7802"/>
      <c r="D7802"/>
      <c r="E7802"/>
      <c r="F7802"/>
      <c r="G7802"/>
      <c r="H7802"/>
    </row>
    <row r="7803" spans="1:8" ht="56.25" customHeight="1" x14ac:dyDescent="0.25">
      <c r="A7803"/>
      <c r="B7803"/>
      <c r="C7803"/>
      <c r="D7803"/>
      <c r="E7803"/>
      <c r="F7803"/>
      <c r="G7803"/>
      <c r="H7803"/>
    </row>
    <row r="7804" spans="1:8" ht="56.25" customHeight="1" x14ac:dyDescent="0.25">
      <c r="A7804"/>
      <c r="B7804"/>
      <c r="C7804"/>
      <c r="D7804"/>
      <c r="E7804"/>
      <c r="F7804"/>
      <c r="G7804"/>
      <c r="H7804"/>
    </row>
    <row r="7805" spans="1:8" ht="56.25" customHeight="1" x14ac:dyDescent="0.25">
      <c r="A7805"/>
      <c r="B7805"/>
      <c r="C7805"/>
      <c r="D7805"/>
      <c r="E7805"/>
      <c r="F7805"/>
      <c r="G7805"/>
      <c r="H7805"/>
    </row>
    <row r="7806" spans="1:8" ht="56.25" customHeight="1" x14ac:dyDescent="0.25">
      <c r="A7806"/>
      <c r="B7806"/>
      <c r="C7806"/>
      <c r="D7806"/>
      <c r="E7806"/>
      <c r="F7806"/>
      <c r="G7806"/>
      <c r="H7806"/>
    </row>
    <row r="7807" spans="1:8" ht="56.25" customHeight="1" x14ac:dyDescent="0.25">
      <c r="A7807"/>
      <c r="B7807"/>
      <c r="C7807"/>
      <c r="D7807"/>
      <c r="E7807"/>
      <c r="F7807"/>
      <c r="G7807"/>
      <c r="H7807"/>
    </row>
    <row r="7808" spans="1:8" ht="56.25" customHeight="1" x14ac:dyDescent="0.25">
      <c r="A7808"/>
      <c r="B7808"/>
      <c r="C7808"/>
      <c r="D7808"/>
      <c r="E7808"/>
      <c r="F7808"/>
      <c r="G7808"/>
      <c r="H7808"/>
    </row>
    <row r="7809" spans="1:8" ht="56.25" customHeight="1" x14ac:dyDescent="0.25">
      <c r="A7809"/>
      <c r="B7809"/>
      <c r="C7809"/>
      <c r="D7809"/>
      <c r="E7809"/>
      <c r="F7809"/>
      <c r="G7809"/>
      <c r="H7809"/>
    </row>
    <row r="7810" spans="1:8" ht="56.25" customHeight="1" x14ac:dyDescent="0.25">
      <c r="A7810"/>
      <c r="B7810"/>
      <c r="C7810"/>
      <c r="D7810"/>
      <c r="E7810"/>
      <c r="F7810"/>
      <c r="G7810"/>
      <c r="H7810"/>
    </row>
    <row r="7811" spans="1:8" ht="56.25" customHeight="1" x14ac:dyDescent="0.25">
      <c r="A7811"/>
      <c r="B7811"/>
      <c r="C7811"/>
      <c r="D7811"/>
      <c r="E7811"/>
      <c r="F7811"/>
      <c r="G7811"/>
      <c r="H7811"/>
    </row>
    <row r="7812" spans="1:8" ht="56.25" customHeight="1" x14ac:dyDescent="0.25">
      <c r="A7812"/>
      <c r="B7812"/>
      <c r="C7812"/>
      <c r="D7812"/>
      <c r="E7812"/>
      <c r="F7812"/>
      <c r="G7812"/>
      <c r="H7812"/>
    </row>
    <row r="7813" spans="1:8" ht="56.25" customHeight="1" x14ac:dyDescent="0.25">
      <c r="A7813"/>
      <c r="B7813"/>
      <c r="C7813"/>
      <c r="D7813"/>
      <c r="E7813"/>
      <c r="F7813"/>
      <c r="G7813"/>
      <c r="H7813"/>
    </row>
    <row r="7814" spans="1:8" ht="56.25" customHeight="1" x14ac:dyDescent="0.25">
      <c r="A7814"/>
      <c r="B7814"/>
      <c r="C7814"/>
      <c r="D7814"/>
      <c r="E7814"/>
      <c r="F7814"/>
      <c r="G7814"/>
      <c r="H7814"/>
    </row>
    <row r="7815" spans="1:8" ht="56.25" customHeight="1" x14ac:dyDescent="0.25">
      <c r="A7815"/>
      <c r="B7815"/>
      <c r="C7815"/>
      <c r="D7815"/>
      <c r="E7815"/>
      <c r="F7815"/>
      <c r="G7815"/>
      <c r="H7815"/>
    </row>
    <row r="7816" spans="1:8" ht="56.25" customHeight="1" x14ac:dyDescent="0.25">
      <c r="A7816"/>
      <c r="B7816"/>
      <c r="C7816"/>
      <c r="D7816"/>
      <c r="E7816"/>
      <c r="F7816"/>
      <c r="G7816"/>
      <c r="H7816"/>
    </row>
    <row r="7817" spans="1:8" ht="56.25" customHeight="1" x14ac:dyDescent="0.25">
      <c r="A7817"/>
      <c r="B7817"/>
      <c r="C7817"/>
      <c r="D7817"/>
      <c r="E7817"/>
      <c r="F7817"/>
      <c r="G7817"/>
      <c r="H7817"/>
    </row>
    <row r="7818" spans="1:8" ht="56.25" customHeight="1" x14ac:dyDescent="0.25">
      <c r="A7818"/>
      <c r="B7818"/>
      <c r="C7818"/>
      <c r="D7818"/>
      <c r="E7818"/>
      <c r="F7818"/>
      <c r="G7818"/>
      <c r="H7818"/>
    </row>
    <row r="7819" spans="1:8" ht="56.25" customHeight="1" x14ac:dyDescent="0.25">
      <c r="A7819"/>
      <c r="B7819"/>
      <c r="C7819"/>
      <c r="D7819"/>
      <c r="E7819"/>
      <c r="F7819"/>
      <c r="G7819"/>
      <c r="H7819"/>
    </row>
    <row r="7820" spans="1:8" ht="56.25" customHeight="1" x14ac:dyDescent="0.25">
      <c r="A7820"/>
      <c r="B7820"/>
      <c r="C7820"/>
      <c r="D7820"/>
      <c r="E7820"/>
      <c r="F7820"/>
      <c r="G7820"/>
      <c r="H7820"/>
    </row>
    <row r="7821" spans="1:8" ht="56.25" customHeight="1" x14ac:dyDescent="0.25">
      <c r="A7821"/>
      <c r="B7821"/>
      <c r="C7821"/>
      <c r="D7821"/>
      <c r="E7821"/>
      <c r="F7821"/>
      <c r="G7821"/>
      <c r="H7821"/>
    </row>
    <row r="7822" spans="1:8" ht="56.25" customHeight="1" x14ac:dyDescent="0.25">
      <c r="A7822"/>
      <c r="B7822"/>
      <c r="C7822"/>
      <c r="D7822"/>
      <c r="E7822"/>
      <c r="F7822"/>
      <c r="G7822"/>
      <c r="H7822"/>
    </row>
    <row r="7823" spans="1:8" ht="56.25" customHeight="1" x14ac:dyDescent="0.25">
      <c r="A7823"/>
      <c r="B7823"/>
      <c r="C7823"/>
      <c r="D7823"/>
      <c r="E7823"/>
      <c r="F7823"/>
      <c r="G7823"/>
      <c r="H7823"/>
    </row>
    <row r="7824" spans="1:8" ht="56.25" customHeight="1" x14ac:dyDescent="0.25">
      <c r="A7824"/>
      <c r="B7824"/>
      <c r="C7824"/>
      <c r="D7824"/>
      <c r="E7824"/>
      <c r="F7824"/>
      <c r="G7824"/>
      <c r="H7824"/>
    </row>
    <row r="7825" spans="1:8" ht="56.25" customHeight="1" x14ac:dyDescent="0.25">
      <c r="A7825"/>
      <c r="B7825"/>
      <c r="C7825"/>
      <c r="D7825"/>
      <c r="E7825"/>
      <c r="F7825"/>
      <c r="G7825"/>
      <c r="H7825"/>
    </row>
    <row r="7826" spans="1:8" ht="56.25" customHeight="1" x14ac:dyDescent="0.25">
      <c r="A7826"/>
      <c r="B7826"/>
      <c r="C7826"/>
      <c r="D7826"/>
      <c r="E7826"/>
      <c r="F7826"/>
      <c r="G7826"/>
      <c r="H7826"/>
    </row>
    <row r="7827" spans="1:8" ht="56.25" customHeight="1" x14ac:dyDescent="0.25">
      <c r="A7827"/>
      <c r="B7827"/>
      <c r="C7827"/>
      <c r="D7827"/>
      <c r="E7827"/>
      <c r="F7827"/>
      <c r="G7827"/>
      <c r="H7827"/>
    </row>
    <row r="7828" spans="1:8" ht="56.25" customHeight="1" x14ac:dyDescent="0.25">
      <c r="A7828"/>
      <c r="B7828"/>
      <c r="C7828"/>
      <c r="D7828"/>
      <c r="E7828"/>
      <c r="F7828"/>
      <c r="G7828"/>
      <c r="H7828"/>
    </row>
    <row r="7829" spans="1:8" ht="56.25" customHeight="1" x14ac:dyDescent="0.25">
      <c r="A7829"/>
      <c r="B7829"/>
      <c r="C7829"/>
      <c r="D7829"/>
      <c r="E7829"/>
      <c r="F7829"/>
      <c r="G7829"/>
      <c r="H7829"/>
    </row>
    <row r="7830" spans="1:8" ht="56.25" customHeight="1" x14ac:dyDescent="0.25">
      <c r="A7830"/>
      <c r="B7830"/>
      <c r="C7830"/>
      <c r="D7830"/>
      <c r="E7830"/>
      <c r="F7830"/>
      <c r="G7830"/>
      <c r="H7830"/>
    </row>
    <row r="7831" spans="1:8" ht="56.25" customHeight="1" x14ac:dyDescent="0.25">
      <c r="A7831"/>
      <c r="B7831"/>
      <c r="C7831"/>
      <c r="D7831"/>
      <c r="E7831"/>
      <c r="F7831"/>
      <c r="G7831"/>
      <c r="H7831"/>
    </row>
    <row r="7832" spans="1:8" ht="56.25" customHeight="1" x14ac:dyDescent="0.25">
      <c r="A7832"/>
      <c r="B7832"/>
      <c r="C7832"/>
      <c r="D7832"/>
      <c r="E7832"/>
      <c r="F7832"/>
      <c r="G7832"/>
      <c r="H7832"/>
    </row>
    <row r="7833" spans="1:8" ht="56.25" customHeight="1" x14ac:dyDescent="0.25">
      <c r="A7833"/>
      <c r="B7833"/>
      <c r="C7833"/>
      <c r="D7833"/>
      <c r="E7833"/>
      <c r="F7833"/>
      <c r="G7833"/>
      <c r="H7833"/>
    </row>
    <row r="7834" spans="1:8" ht="56.25" customHeight="1" x14ac:dyDescent="0.25">
      <c r="A7834"/>
      <c r="B7834"/>
      <c r="C7834"/>
      <c r="D7834"/>
      <c r="E7834"/>
      <c r="F7834"/>
      <c r="G7834"/>
      <c r="H7834"/>
    </row>
    <row r="7835" spans="1:8" ht="56.25" customHeight="1" x14ac:dyDescent="0.25">
      <c r="A7835"/>
      <c r="B7835"/>
      <c r="C7835"/>
      <c r="D7835"/>
      <c r="E7835"/>
      <c r="F7835"/>
      <c r="G7835"/>
      <c r="H7835"/>
    </row>
    <row r="7836" spans="1:8" ht="56.25" customHeight="1" x14ac:dyDescent="0.25">
      <c r="A7836"/>
      <c r="B7836"/>
      <c r="C7836"/>
      <c r="D7836"/>
      <c r="E7836"/>
      <c r="F7836"/>
      <c r="G7836"/>
      <c r="H7836"/>
    </row>
    <row r="7837" spans="1:8" ht="56.25" customHeight="1" x14ac:dyDescent="0.25">
      <c r="A7837"/>
      <c r="B7837"/>
      <c r="C7837"/>
      <c r="D7837"/>
      <c r="E7837"/>
      <c r="F7837"/>
      <c r="G7837"/>
      <c r="H7837"/>
    </row>
    <row r="7838" spans="1:8" ht="56.25" customHeight="1" x14ac:dyDescent="0.25">
      <c r="A7838"/>
      <c r="B7838"/>
      <c r="C7838"/>
      <c r="D7838"/>
      <c r="E7838"/>
      <c r="F7838"/>
      <c r="G7838"/>
      <c r="H7838"/>
    </row>
    <row r="7839" spans="1:8" ht="56.25" customHeight="1" x14ac:dyDescent="0.25">
      <c r="A7839"/>
      <c r="B7839"/>
      <c r="C7839"/>
      <c r="D7839"/>
      <c r="E7839"/>
      <c r="F7839"/>
      <c r="G7839"/>
      <c r="H7839"/>
    </row>
    <row r="7840" spans="1:8" ht="56.25" customHeight="1" x14ac:dyDescent="0.25">
      <c r="A7840"/>
      <c r="B7840"/>
      <c r="C7840"/>
      <c r="D7840"/>
      <c r="E7840"/>
      <c r="F7840"/>
      <c r="G7840"/>
      <c r="H7840"/>
    </row>
    <row r="7841" spans="1:8" ht="56.25" customHeight="1" x14ac:dyDescent="0.25">
      <c r="A7841"/>
      <c r="B7841"/>
      <c r="C7841"/>
      <c r="D7841"/>
      <c r="E7841"/>
      <c r="F7841"/>
      <c r="G7841"/>
      <c r="H7841"/>
    </row>
    <row r="7842" spans="1:8" ht="56.25" customHeight="1" x14ac:dyDescent="0.25">
      <c r="A7842"/>
      <c r="B7842"/>
      <c r="C7842"/>
      <c r="D7842"/>
      <c r="E7842"/>
      <c r="F7842"/>
      <c r="G7842"/>
      <c r="H7842"/>
    </row>
    <row r="7843" spans="1:8" ht="56.25" customHeight="1" x14ac:dyDescent="0.25">
      <c r="A7843"/>
      <c r="B7843"/>
      <c r="C7843"/>
      <c r="D7843"/>
      <c r="E7843"/>
      <c r="F7843"/>
      <c r="G7843"/>
      <c r="H7843"/>
    </row>
    <row r="7844" spans="1:8" ht="56.25" customHeight="1" x14ac:dyDescent="0.25">
      <c r="A7844"/>
      <c r="B7844"/>
      <c r="C7844"/>
      <c r="D7844"/>
      <c r="E7844"/>
      <c r="F7844"/>
      <c r="G7844"/>
      <c r="H7844"/>
    </row>
    <row r="7845" spans="1:8" ht="56.25" customHeight="1" x14ac:dyDescent="0.25">
      <c r="A7845"/>
      <c r="B7845"/>
      <c r="C7845"/>
      <c r="D7845"/>
      <c r="E7845"/>
      <c r="F7845"/>
      <c r="G7845"/>
      <c r="H7845"/>
    </row>
    <row r="7846" spans="1:8" ht="56.25" customHeight="1" x14ac:dyDescent="0.25">
      <c r="A7846"/>
      <c r="B7846"/>
      <c r="C7846"/>
      <c r="D7846"/>
      <c r="E7846"/>
      <c r="F7846"/>
      <c r="G7846"/>
      <c r="H7846"/>
    </row>
    <row r="7847" spans="1:8" ht="56.25" customHeight="1" x14ac:dyDescent="0.25">
      <c r="A7847"/>
      <c r="B7847"/>
      <c r="C7847"/>
      <c r="D7847"/>
      <c r="E7847"/>
      <c r="F7847"/>
      <c r="G7847"/>
      <c r="H7847"/>
    </row>
    <row r="7848" spans="1:8" ht="56.25" customHeight="1" x14ac:dyDescent="0.25">
      <c r="A7848"/>
      <c r="B7848"/>
      <c r="C7848"/>
      <c r="D7848"/>
      <c r="E7848"/>
      <c r="F7848"/>
      <c r="G7848"/>
      <c r="H7848"/>
    </row>
    <row r="7849" spans="1:8" ht="56.25" customHeight="1" x14ac:dyDescent="0.25">
      <c r="A7849"/>
      <c r="B7849"/>
      <c r="C7849"/>
      <c r="D7849"/>
      <c r="E7849"/>
      <c r="F7849"/>
      <c r="G7849"/>
      <c r="H7849"/>
    </row>
    <row r="7850" spans="1:8" ht="56.25" customHeight="1" x14ac:dyDescent="0.25">
      <c r="A7850"/>
      <c r="B7850"/>
      <c r="C7850"/>
      <c r="D7850"/>
      <c r="E7850"/>
      <c r="F7850"/>
      <c r="G7850"/>
      <c r="H7850"/>
    </row>
    <row r="7851" spans="1:8" ht="56.25" customHeight="1" x14ac:dyDescent="0.25">
      <c r="A7851"/>
      <c r="B7851"/>
      <c r="C7851"/>
      <c r="D7851"/>
      <c r="E7851"/>
      <c r="F7851"/>
      <c r="G7851"/>
      <c r="H7851"/>
    </row>
    <row r="7852" spans="1:8" ht="56.25" customHeight="1" x14ac:dyDescent="0.25">
      <c r="A7852"/>
      <c r="B7852"/>
      <c r="C7852"/>
      <c r="D7852"/>
      <c r="E7852"/>
      <c r="F7852"/>
      <c r="G7852"/>
      <c r="H7852"/>
    </row>
    <row r="7853" spans="1:8" ht="56.25" customHeight="1" x14ac:dyDescent="0.25">
      <c r="A7853"/>
      <c r="B7853"/>
      <c r="C7853"/>
      <c r="D7853"/>
      <c r="E7853"/>
      <c r="F7853"/>
      <c r="G7853"/>
      <c r="H7853"/>
    </row>
    <row r="7854" spans="1:8" ht="56.25" customHeight="1" x14ac:dyDescent="0.25">
      <c r="A7854"/>
      <c r="B7854"/>
      <c r="C7854"/>
      <c r="D7854"/>
      <c r="E7854"/>
      <c r="F7854"/>
      <c r="G7854"/>
      <c r="H7854"/>
    </row>
    <row r="7855" spans="1:8" ht="56.25" customHeight="1" x14ac:dyDescent="0.25">
      <c r="A7855"/>
      <c r="B7855"/>
      <c r="C7855"/>
      <c r="D7855"/>
      <c r="E7855"/>
      <c r="F7855"/>
      <c r="G7855"/>
      <c r="H7855"/>
    </row>
    <row r="7856" spans="1:8" ht="56.25" customHeight="1" x14ac:dyDescent="0.25">
      <c r="A7856"/>
      <c r="B7856"/>
      <c r="C7856"/>
      <c r="D7856"/>
      <c r="E7856"/>
      <c r="F7856"/>
      <c r="G7856"/>
      <c r="H7856"/>
    </row>
    <row r="7857" spans="1:8" ht="56.25" customHeight="1" x14ac:dyDescent="0.25">
      <c r="A7857"/>
      <c r="B7857"/>
      <c r="C7857"/>
      <c r="D7857"/>
      <c r="E7857"/>
      <c r="F7857"/>
      <c r="G7857"/>
      <c r="H7857"/>
    </row>
    <row r="7858" spans="1:8" ht="56.25" customHeight="1" x14ac:dyDescent="0.25">
      <c r="A7858"/>
      <c r="B7858"/>
      <c r="C7858"/>
      <c r="D7858"/>
      <c r="E7858"/>
      <c r="F7858"/>
      <c r="G7858"/>
      <c r="H7858"/>
    </row>
    <row r="7859" spans="1:8" ht="56.25" customHeight="1" x14ac:dyDescent="0.25">
      <c r="A7859"/>
      <c r="B7859"/>
      <c r="C7859"/>
      <c r="D7859"/>
      <c r="E7859"/>
      <c r="F7859"/>
      <c r="G7859"/>
      <c r="H7859"/>
    </row>
    <row r="7860" spans="1:8" ht="56.25" customHeight="1" x14ac:dyDescent="0.25">
      <c r="A7860"/>
      <c r="B7860"/>
      <c r="C7860"/>
      <c r="D7860"/>
      <c r="E7860"/>
      <c r="F7860"/>
      <c r="G7860"/>
      <c r="H7860"/>
    </row>
    <row r="7861" spans="1:8" ht="56.25" customHeight="1" x14ac:dyDescent="0.25">
      <c r="A7861"/>
      <c r="B7861"/>
      <c r="C7861"/>
      <c r="D7861"/>
      <c r="E7861"/>
      <c r="F7861"/>
      <c r="G7861"/>
      <c r="H7861"/>
    </row>
    <row r="7862" spans="1:8" ht="56.25" customHeight="1" x14ac:dyDescent="0.25">
      <c r="A7862"/>
      <c r="B7862"/>
      <c r="C7862"/>
      <c r="D7862"/>
      <c r="E7862"/>
      <c r="F7862"/>
      <c r="G7862"/>
      <c r="H7862"/>
    </row>
    <row r="7863" spans="1:8" ht="56.25" customHeight="1" x14ac:dyDescent="0.25">
      <c r="A7863"/>
      <c r="B7863"/>
      <c r="C7863"/>
      <c r="D7863"/>
      <c r="E7863"/>
      <c r="F7863"/>
      <c r="G7863"/>
      <c r="H7863"/>
    </row>
    <row r="7864" spans="1:8" ht="56.25" customHeight="1" x14ac:dyDescent="0.25">
      <c r="A7864"/>
      <c r="B7864"/>
      <c r="C7864"/>
      <c r="D7864"/>
      <c r="E7864"/>
      <c r="F7864"/>
      <c r="G7864"/>
      <c r="H7864"/>
    </row>
    <row r="7865" spans="1:8" ht="56.25" customHeight="1" x14ac:dyDescent="0.25">
      <c r="A7865"/>
      <c r="B7865"/>
      <c r="C7865"/>
      <c r="D7865"/>
      <c r="E7865"/>
      <c r="F7865"/>
      <c r="G7865"/>
      <c r="H7865"/>
    </row>
    <row r="7866" spans="1:8" ht="56.25" customHeight="1" x14ac:dyDescent="0.25">
      <c r="A7866"/>
      <c r="B7866"/>
      <c r="C7866"/>
      <c r="D7866"/>
      <c r="E7866"/>
      <c r="F7866"/>
      <c r="G7866"/>
      <c r="H7866"/>
    </row>
    <row r="7867" spans="1:8" ht="56.25" customHeight="1" x14ac:dyDescent="0.25">
      <c r="A7867"/>
      <c r="B7867"/>
      <c r="C7867"/>
      <c r="D7867"/>
      <c r="E7867"/>
      <c r="F7867"/>
      <c r="G7867"/>
      <c r="H7867"/>
    </row>
    <row r="7868" spans="1:8" ht="56.25" customHeight="1" x14ac:dyDescent="0.25">
      <c r="A7868"/>
      <c r="B7868"/>
      <c r="C7868"/>
      <c r="D7868"/>
      <c r="E7868"/>
      <c r="F7868"/>
      <c r="G7868"/>
      <c r="H7868"/>
    </row>
    <row r="7869" spans="1:8" ht="56.25" customHeight="1" x14ac:dyDescent="0.25">
      <c r="A7869"/>
      <c r="B7869"/>
      <c r="C7869"/>
      <c r="D7869"/>
      <c r="E7869"/>
      <c r="F7869"/>
      <c r="G7869"/>
      <c r="H7869"/>
    </row>
    <row r="7870" spans="1:8" ht="56.25" customHeight="1" x14ac:dyDescent="0.25">
      <c r="A7870"/>
      <c r="B7870"/>
      <c r="C7870"/>
      <c r="D7870"/>
      <c r="E7870"/>
      <c r="F7870"/>
      <c r="G7870"/>
      <c r="H7870"/>
    </row>
    <row r="7871" spans="1:8" ht="56.25" customHeight="1" x14ac:dyDescent="0.25">
      <c r="A7871"/>
      <c r="B7871"/>
      <c r="C7871"/>
      <c r="D7871"/>
      <c r="E7871"/>
      <c r="F7871"/>
      <c r="G7871"/>
      <c r="H7871"/>
    </row>
    <row r="7872" spans="1:8" ht="56.25" customHeight="1" x14ac:dyDescent="0.25">
      <c r="A7872"/>
      <c r="B7872"/>
      <c r="C7872"/>
      <c r="D7872"/>
      <c r="E7872"/>
      <c r="F7872"/>
      <c r="G7872"/>
      <c r="H7872"/>
    </row>
    <row r="7873" spans="1:8" ht="56.25" customHeight="1" x14ac:dyDescent="0.25">
      <c r="A7873"/>
      <c r="B7873"/>
      <c r="C7873"/>
      <c r="D7873"/>
      <c r="E7873"/>
      <c r="F7873"/>
      <c r="G7873"/>
      <c r="H7873"/>
    </row>
    <row r="7874" spans="1:8" ht="56.25" customHeight="1" x14ac:dyDescent="0.25">
      <c r="A7874"/>
      <c r="B7874"/>
      <c r="C7874"/>
      <c r="D7874"/>
      <c r="E7874"/>
      <c r="F7874"/>
      <c r="G7874"/>
      <c r="H7874"/>
    </row>
    <row r="7875" spans="1:8" ht="56.25" customHeight="1" x14ac:dyDescent="0.25">
      <c r="A7875"/>
      <c r="B7875"/>
      <c r="C7875"/>
      <c r="D7875"/>
      <c r="E7875"/>
      <c r="F7875"/>
      <c r="G7875"/>
      <c r="H7875"/>
    </row>
    <row r="7876" spans="1:8" ht="56.25" customHeight="1" x14ac:dyDescent="0.25">
      <c r="A7876"/>
      <c r="B7876"/>
      <c r="C7876"/>
      <c r="D7876"/>
      <c r="E7876"/>
      <c r="F7876"/>
      <c r="G7876"/>
      <c r="H7876"/>
    </row>
    <row r="7877" spans="1:8" ht="56.25" customHeight="1" x14ac:dyDescent="0.25">
      <c r="A7877"/>
      <c r="B7877"/>
      <c r="C7877"/>
      <c r="D7877"/>
      <c r="E7877"/>
      <c r="F7877"/>
      <c r="G7877"/>
      <c r="H7877"/>
    </row>
    <row r="7878" spans="1:8" ht="56.25" customHeight="1" x14ac:dyDescent="0.25">
      <c r="A7878"/>
      <c r="B7878"/>
      <c r="C7878"/>
      <c r="D7878"/>
      <c r="E7878"/>
      <c r="F7878"/>
      <c r="G7878"/>
      <c r="H7878"/>
    </row>
    <row r="7879" spans="1:8" ht="56.25" customHeight="1" x14ac:dyDescent="0.25">
      <c r="A7879"/>
      <c r="B7879"/>
      <c r="C7879"/>
      <c r="D7879"/>
      <c r="E7879"/>
      <c r="F7879"/>
      <c r="G7879"/>
      <c r="H7879"/>
    </row>
    <row r="7880" spans="1:8" ht="56.25" customHeight="1" x14ac:dyDescent="0.25">
      <c r="A7880"/>
      <c r="B7880"/>
      <c r="C7880"/>
      <c r="D7880"/>
      <c r="E7880"/>
      <c r="F7880"/>
      <c r="G7880"/>
      <c r="H7880"/>
    </row>
    <row r="7881" spans="1:8" ht="56.25" customHeight="1" x14ac:dyDescent="0.25">
      <c r="A7881"/>
      <c r="B7881"/>
      <c r="C7881"/>
      <c r="D7881"/>
      <c r="E7881"/>
      <c r="F7881"/>
      <c r="G7881"/>
      <c r="H7881"/>
    </row>
    <row r="7882" spans="1:8" ht="56.25" customHeight="1" x14ac:dyDescent="0.25">
      <c r="A7882"/>
      <c r="B7882"/>
      <c r="C7882"/>
      <c r="D7882"/>
      <c r="E7882"/>
      <c r="F7882"/>
      <c r="G7882"/>
      <c r="H7882"/>
    </row>
    <row r="7883" spans="1:8" ht="56.25" customHeight="1" x14ac:dyDescent="0.25">
      <c r="A7883"/>
      <c r="B7883"/>
      <c r="C7883"/>
      <c r="D7883"/>
      <c r="E7883"/>
      <c r="F7883"/>
      <c r="G7883"/>
      <c r="H7883"/>
    </row>
    <row r="7884" spans="1:8" ht="56.25" customHeight="1" x14ac:dyDescent="0.25">
      <c r="A7884"/>
      <c r="B7884"/>
      <c r="C7884"/>
      <c r="D7884"/>
      <c r="E7884"/>
      <c r="F7884"/>
      <c r="G7884"/>
      <c r="H7884"/>
    </row>
    <row r="7885" spans="1:8" ht="56.25" customHeight="1" x14ac:dyDescent="0.25">
      <c r="A7885"/>
      <c r="B7885"/>
      <c r="C7885"/>
      <c r="D7885"/>
      <c r="E7885"/>
      <c r="F7885"/>
      <c r="G7885"/>
      <c r="H7885"/>
    </row>
    <row r="7886" spans="1:8" ht="56.25" customHeight="1" x14ac:dyDescent="0.25">
      <c r="A7886"/>
      <c r="B7886"/>
      <c r="C7886"/>
      <c r="D7886"/>
      <c r="E7886"/>
      <c r="F7886"/>
      <c r="G7886"/>
      <c r="H7886"/>
    </row>
    <row r="7887" spans="1:8" ht="56.25" customHeight="1" x14ac:dyDescent="0.25">
      <c r="A7887"/>
      <c r="B7887"/>
      <c r="C7887"/>
      <c r="D7887"/>
      <c r="E7887"/>
      <c r="F7887"/>
      <c r="G7887"/>
      <c r="H7887"/>
    </row>
    <row r="7888" spans="1:8" ht="56.25" customHeight="1" x14ac:dyDescent="0.25">
      <c r="A7888"/>
      <c r="B7888"/>
      <c r="C7888"/>
      <c r="D7888"/>
      <c r="E7888"/>
      <c r="F7888"/>
      <c r="G7888"/>
      <c r="H7888"/>
    </row>
    <row r="7889" spans="1:8" ht="56.25" customHeight="1" x14ac:dyDescent="0.25">
      <c r="A7889"/>
      <c r="B7889"/>
      <c r="C7889"/>
      <c r="D7889"/>
      <c r="E7889"/>
      <c r="F7889"/>
      <c r="G7889"/>
      <c r="H7889"/>
    </row>
    <row r="7890" spans="1:8" ht="56.25" customHeight="1" x14ac:dyDescent="0.25">
      <c r="A7890"/>
      <c r="B7890"/>
      <c r="C7890"/>
      <c r="D7890"/>
      <c r="E7890"/>
      <c r="F7890"/>
      <c r="G7890"/>
      <c r="H7890"/>
    </row>
    <row r="7891" spans="1:8" ht="56.25" customHeight="1" x14ac:dyDescent="0.25">
      <c r="A7891"/>
      <c r="B7891"/>
      <c r="C7891"/>
      <c r="D7891"/>
      <c r="E7891"/>
      <c r="F7891"/>
      <c r="G7891"/>
      <c r="H7891"/>
    </row>
    <row r="7892" spans="1:8" ht="56.25" customHeight="1" x14ac:dyDescent="0.25">
      <c r="A7892"/>
      <c r="B7892"/>
      <c r="C7892"/>
      <c r="D7892"/>
      <c r="E7892"/>
      <c r="F7892"/>
      <c r="G7892"/>
      <c r="H7892"/>
    </row>
    <row r="7893" spans="1:8" ht="56.25" customHeight="1" x14ac:dyDescent="0.25">
      <c r="A7893"/>
      <c r="B7893"/>
      <c r="C7893"/>
      <c r="D7893"/>
      <c r="E7893"/>
      <c r="F7893"/>
      <c r="G7893"/>
      <c r="H7893"/>
    </row>
    <row r="7894" spans="1:8" ht="56.25" customHeight="1" x14ac:dyDescent="0.25">
      <c r="A7894"/>
      <c r="B7894"/>
      <c r="C7894"/>
      <c r="D7894"/>
      <c r="E7894"/>
      <c r="F7894"/>
      <c r="G7894"/>
      <c r="H7894"/>
    </row>
    <row r="7895" spans="1:8" ht="56.25" customHeight="1" x14ac:dyDescent="0.25">
      <c r="A7895"/>
      <c r="B7895"/>
      <c r="C7895"/>
      <c r="D7895"/>
      <c r="E7895"/>
      <c r="F7895"/>
      <c r="G7895"/>
      <c r="H7895"/>
    </row>
    <row r="7896" spans="1:8" ht="56.25" customHeight="1" x14ac:dyDescent="0.25">
      <c r="A7896"/>
      <c r="B7896"/>
      <c r="C7896"/>
      <c r="D7896"/>
      <c r="E7896"/>
      <c r="F7896"/>
      <c r="G7896"/>
      <c r="H7896"/>
    </row>
    <row r="7897" spans="1:8" ht="56.25" customHeight="1" x14ac:dyDescent="0.25">
      <c r="A7897"/>
      <c r="B7897"/>
      <c r="C7897"/>
      <c r="D7897"/>
      <c r="E7897"/>
      <c r="F7897"/>
      <c r="G7897"/>
      <c r="H7897"/>
    </row>
    <row r="7898" spans="1:8" ht="56.25" customHeight="1" x14ac:dyDescent="0.25">
      <c r="A7898"/>
      <c r="B7898"/>
      <c r="C7898"/>
      <c r="D7898"/>
      <c r="E7898"/>
      <c r="F7898"/>
      <c r="G7898"/>
      <c r="H7898"/>
    </row>
    <row r="7899" spans="1:8" ht="56.25" customHeight="1" x14ac:dyDescent="0.25">
      <c r="A7899"/>
      <c r="B7899"/>
      <c r="C7899"/>
      <c r="D7899"/>
      <c r="E7899"/>
      <c r="F7899"/>
      <c r="G7899"/>
      <c r="H7899"/>
    </row>
    <row r="7900" spans="1:8" ht="56.25" customHeight="1" x14ac:dyDescent="0.25">
      <c r="A7900"/>
      <c r="B7900"/>
      <c r="C7900"/>
      <c r="D7900"/>
      <c r="E7900"/>
      <c r="F7900"/>
      <c r="G7900"/>
      <c r="H7900"/>
    </row>
    <row r="7901" spans="1:8" ht="56.25" customHeight="1" x14ac:dyDescent="0.25">
      <c r="A7901"/>
      <c r="B7901"/>
      <c r="C7901"/>
      <c r="D7901"/>
      <c r="E7901"/>
      <c r="F7901"/>
      <c r="G7901"/>
      <c r="H7901"/>
    </row>
    <row r="7902" spans="1:8" ht="56.25" customHeight="1" x14ac:dyDescent="0.25">
      <c r="A7902"/>
      <c r="B7902"/>
      <c r="C7902"/>
      <c r="D7902"/>
      <c r="E7902"/>
      <c r="F7902"/>
      <c r="G7902"/>
      <c r="H7902"/>
    </row>
    <row r="7903" spans="1:8" ht="56.25" customHeight="1" x14ac:dyDescent="0.25">
      <c r="A7903"/>
      <c r="B7903"/>
      <c r="C7903"/>
      <c r="D7903"/>
      <c r="E7903"/>
      <c r="F7903"/>
      <c r="G7903"/>
      <c r="H7903"/>
    </row>
    <row r="7904" spans="1:8" ht="56.25" customHeight="1" x14ac:dyDescent="0.25">
      <c r="A7904"/>
      <c r="B7904"/>
      <c r="C7904"/>
      <c r="D7904"/>
      <c r="E7904"/>
      <c r="F7904"/>
      <c r="G7904"/>
      <c r="H7904"/>
    </row>
    <row r="7905" spans="1:8" ht="56.25" customHeight="1" x14ac:dyDescent="0.25">
      <c r="A7905"/>
      <c r="B7905"/>
      <c r="C7905"/>
      <c r="D7905"/>
      <c r="E7905"/>
      <c r="F7905"/>
      <c r="G7905"/>
      <c r="H7905"/>
    </row>
    <row r="7906" spans="1:8" ht="56.25" customHeight="1" x14ac:dyDescent="0.25">
      <c r="A7906"/>
      <c r="B7906"/>
      <c r="C7906"/>
      <c r="D7906"/>
      <c r="E7906"/>
      <c r="F7906"/>
      <c r="G7906"/>
      <c r="H7906"/>
    </row>
    <row r="7907" spans="1:8" ht="56.25" customHeight="1" x14ac:dyDescent="0.25">
      <c r="A7907"/>
      <c r="B7907"/>
      <c r="C7907"/>
      <c r="D7907"/>
      <c r="E7907"/>
      <c r="F7907"/>
      <c r="G7907"/>
      <c r="H7907"/>
    </row>
    <row r="7908" spans="1:8" ht="56.25" customHeight="1" x14ac:dyDescent="0.25">
      <c r="A7908"/>
      <c r="B7908"/>
      <c r="C7908"/>
      <c r="D7908"/>
      <c r="E7908"/>
      <c r="F7908"/>
      <c r="G7908"/>
      <c r="H7908"/>
    </row>
    <row r="7909" spans="1:8" ht="56.25" customHeight="1" x14ac:dyDescent="0.25">
      <c r="A7909"/>
      <c r="B7909"/>
      <c r="C7909"/>
      <c r="D7909"/>
      <c r="E7909"/>
      <c r="F7909"/>
      <c r="G7909"/>
      <c r="H7909"/>
    </row>
    <row r="7910" spans="1:8" ht="56.25" customHeight="1" x14ac:dyDescent="0.25">
      <c r="A7910"/>
      <c r="B7910"/>
      <c r="C7910"/>
      <c r="D7910"/>
      <c r="E7910"/>
      <c r="F7910"/>
      <c r="G7910"/>
      <c r="H7910"/>
    </row>
    <row r="7911" spans="1:8" ht="56.25" customHeight="1" x14ac:dyDescent="0.25">
      <c r="A7911"/>
      <c r="B7911"/>
      <c r="C7911"/>
      <c r="D7911"/>
      <c r="E7911"/>
      <c r="F7911"/>
      <c r="G7911"/>
      <c r="H7911"/>
    </row>
    <row r="7912" spans="1:8" ht="56.25" customHeight="1" x14ac:dyDescent="0.25">
      <c r="A7912"/>
      <c r="B7912"/>
      <c r="C7912"/>
      <c r="D7912"/>
      <c r="E7912"/>
      <c r="F7912"/>
      <c r="G7912"/>
      <c r="H7912"/>
    </row>
    <row r="7913" spans="1:8" ht="56.25" customHeight="1" x14ac:dyDescent="0.25">
      <c r="A7913"/>
      <c r="B7913"/>
      <c r="C7913"/>
      <c r="D7913"/>
      <c r="E7913"/>
      <c r="F7913"/>
      <c r="G7913"/>
      <c r="H7913"/>
    </row>
    <row r="7914" spans="1:8" ht="56.25" customHeight="1" x14ac:dyDescent="0.25">
      <c r="A7914"/>
      <c r="B7914"/>
      <c r="C7914"/>
      <c r="D7914"/>
      <c r="E7914"/>
      <c r="F7914"/>
      <c r="G7914"/>
      <c r="H7914"/>
    </row>
    <row r="7915" spans="1:8" ht="56.25" customHeight="1" x14ac:dyDescent="0.25">
      <c r="A7915"/>
      <c r="B7915"/>
      <c r="C7915"/>
      <c r="D7915"/>
      <c r="E7915"/>
      <c r="F7915"/>
      <c r="G7915"/>
      <c r="H7915"/>
    </row>
    <row r="7916" spans="1:8" ht="56.25" customHeight="1" x14ac:dyDescent="0.25">
      <c r="A7916"/>
      <c r="B7916"/>
      <c r="C7916"/>
      <c r="D7916"/>
      <c r="E7916"/>
      <c r="F7916"/>
      <c r="G7916"/>
      <c r="H7916"/>
    </row>
    <row r="7917" spans="1:8" ht="56.25" customHeight="1" x14ac:dyDescent="0.25">
      <c r="A7917"/>
      <c r="B7917"/>
      <c r="C7917"/>
      <c r="D7917"/>
      <c r="E7917"/>
      <c r="F7917"/>
      <c r="G7917"/>
      <c r="H7917"/>
    </row>
    <row r="7918" spans="1:8" ht="56.25" customHeight="1" x14ac:dyDescent="0.25">
      <c r="A7918"/>
      <c r="B7918"/>
      <c r="C7918"/>
      <c r="D7918"/>
      <c r="E7918"/>
      <c r="F7918"/>
      <c r="G7918"/>
      <c r="H7918"/>
    </row>
    <row r="7919" spans="1:8" ht="56.25" customHeight="1" x14ac:dyDescent="0.25">
      <c r="A7919"/>
      <c r="B7919"/>
      <c r="C7919"/>
      <c r="D7919"/>
      <c r="E7919"/>
      <c r="F7919"/>
      <c r="G7919"/>
      <c r="H7919"/>
    </row>
    <row r="7920" spans="1:8" ht="56.25" customHeight="1" x14ac:dyDescent="0.25">
      <c r="A7920"/>
      <c r="B7920"/>
      <c r="C7920"/>
      <c r="D7920"/>
      <c r="E7920"/>
      <c r="F7920"/>
      <c r="G7920"/>
      <c r="H7920"/>
    </row>
    <row r="7921" spans="1:8" ht="56.25" customHeight="1" x14ac:dyDescent="0.25">
      <c r="A7921"/>
      <c r="B7921"/>
      <c r="C7921"/>
      <c r="D7921"/>
      <c r="E7921"/>
      <c r="F7921"/>
      <c r="G7921"/>
      <c r="H7921"/>
    </row>
    <row r="7922" spans="1:8" ht="56.25" customHeight="1" x14ac:dyDescent="0.25">
      <c r="A7922"/>
      <c r="B7922"/>
      <c r="C7922"/>
      <c r="D7922"/>
      <c r="E7922"/>
      <c r="F7922"/>
      <c r="G7922"/>
      <c r="H7922"/>
    </row>
    <row r="7923" spans="1:8" ht="56.25" customHeight="1" x14ac:dyDescent="0.25">
      <c r="A7923"/>
      <c r="B7923"/>
      <c r="C7923"/>
      <c r="D7923"/>
      <c r="E7923"/>
      <c r="F7923"/>
      <c r="G7923"/>
      <c r="H7923"/>
    </row>
    <row r="7924" spans="1:8" ht="56.25" customHeight="1" x14ac:dyDescent="0.25">
      <c r="A7924"/>
      <c r="B7924"/>
      <c r="C7924"/>
      <c r="D7924"/>
      <c r="E7924"/>
      <c r="F7924"/>
      <c r="G7924"/>
      <c r="H7924"/>
    </row>
    <row r="7925" spans="1:8" ht="56.25" customHeight="1" x14ac:dyDescent="0.25">
      <c r="A7925"/>
      <c r="B7925"/>
      <c r="C7925"/>
      <c r="D7925"/>
      <c r="E7925"/>
      <c r="F7925"/>
      <c r="G7925"/>
      <c r="H7925"/>
    </row>
    <row r="7926" spans="1:8" ht="56.25" customHeight="1" x14ac:dyDescent="0.25">
      <c r="A7926"/>
      <c r="B7926"/>
      <c r="C7926"/>
      <c r="D7926"/>
      <c r="E7926"/>
      <c r="F7926"/>
      <c r="G7926"/>
      <c r="H7926"/>
    </row>
    <row r="7927" spans="1:8" ht="56.25" customHeight="1" x14ac:dyDescent="0.25">
      <c r="A7927"/>
      <c r="B7927"/>
      <c r="C7927"/>
      <c r="D7927"/>
      <c r="E7927"/>
      <c r="F7927"/>
      <c r="G7927"/>
      <c r="H7927"/>
    </row>
    <row r="7928" spans="1:8" ht="56.25" customHeight="1" x14ac:dyDescent="0.25">
      <c r="A7928"/>
      <c r="B7928"/>
      <c r="C7928"/>
      <c r="D7928"/>
      <c r="E7928"/>
      <c r="F7928"/>
      <c r="G7928"/>
      <c r="H7928"/>
    </row>
    <row r="7929" spans="1:8" ht="56.25" customHeight="1" x14ac:dyDescent="0.25">
      <c r="A7929"/>
      <c r="B7929"/>
      <c r="C7929"/>
      <c r="D7929"/>
      <c r="E7929"/>
      <c r="F7929"/>
      <c r="G7929"/>
      <c r="H7929"/>
    </row>
    <row r="7930" spans="1:8" ht="56.25" customHeight="1" x14ac:dyDescent="0.25">
      <c r="A7930"/>
      <c r="B7930"/>
      <c r="C7930"/>
      <c r="D7930"/>
      <c r="E7930"/>
      <c r="F7930"/>
      <c r="G7930"/>
      <c r="H7930"/>
    </row>
    <row r="7931" spans="1:8" ht="56.25" customHeight="1" x14ac:dyDescent="0.25">
      <c r="A7931"/>
      <c r="B7931"/>
      <c r="C7931"/>
      <c r="D7931"/>
      <c r="E7931"/>
      <c r="F7931"/>
      <c r="G7931"/>
      <c r="H7931"/>
    </row>
    <row r="7932" spans="1:8" ht="56.25" customHeight="1" x14ac:dyDescent="0.25">
      <c r="A7932"/>
      <c r="B7932"/>
      <c r="C7932"/>
      <c r="D7932"/>
      <c r="E7932"/>
      <c r="F7932"/>
      <c r="G7932"/>
      <c r="H7932"/>
    </row>
    <row r="7933" spans="1:8" ht="56.25" customHeight="1" x14ac:dyDescent="0.25">
      <c r="A7933"/>
      <c r="B7933"/>
      <c r="C7933"/>
      <c r="D7933"/>
      <c r="E7933"/>
      <c r="F7933"/>
      <c r="G7933"/>
      <c r="H7933"/>
    </row>
    <row r="7934" spans="1:8" ht="56.25" customHeight="1" x14ac:dyDescent="0.25">
      <c r="A7934"/>
      <c r="B7934"/>
      <c r="C7934"/>
      <c r="D7934"/>
      <c r="E7934"/>
      <c r="F7934"/>
      <c r="G7934"/>
      <c r="H7934"/>
    </row>
    <row r="7935" spans="1:8" ht="56.25" customHeight="1" x14ac:dyDescent="0.25">
      <c r="A7935"/>
      <c r="B7935"/>
      <c r="C7935"/>
      <c r="D7935"/>
      <c r="E7935"/>
      <c r="F7935"/>
      <c r="G7935"/>
      <c r="H7935"/>
    </row>
    <row r="7936" spans="1:8" ht="56.25" customHeight="1" x14ac:dyDescent="0.25">
      <c r="A7936"/>
      <c r="B7936"/>
      <c r="C7936"/>
      <c r="D7936"/>
      <c r="E7936"/>
      <c r="F7936"/>
      <c r="G7936"/>
      <c r="H7936"/>
    </row>
    <row r="7937" spans="1:8" ht="56.25" customHeight="1" x14ac:dyDescent="0.25">
      <c r="A7937"/>
      <c r="B7937"/>
      <c r="C7937"/>
      <c r="D7937"/>
      <c r="E7937"/>
      <c r="F7937"/>
      <c r="G7937"/>
      <c r="H7937"/>
    </row>
    <row r="7938" spans="1:8" ht="56.25" customHeight="1" x14ac:dyDescent="0.25">
      <c r="A7938"/>
      <c r="B7938"/>
      <c r="C7938"/>
      <c r="D7938"/>
      <c r="E7938"/>
      <c r="F7938"/>
      <c r="G7938"/>
      <c r="H7938"/>
    </row>
    <row r="7939" spans="1:8" ht="56.25" customHeight="1" x14ac:dyDescent="0.25">
      <c r="A7939"/>
      <c r="B7939"/>
      <c r="C7939"/>
      <c r="D7939"/>
      <c r="E7939"/>
      <c r="F7939"/>
      <c r="G7939"/>
      <c r="H7939"/>
    </row>
    <row r="7940" spans="1:8" ht="56.25" customHeight="1" x14ac:dyDescent="0.25">
      <c r="A7940"/>
      <c r="B7940"/>
      <c r="C7940"/>
      <c r="D7940"/>
      <c r="E7940"/>
      <c r="F7940"/>
      <c r="G7940"/>
      <c r="H7940"/>
    </row>
    <row r="7941" spans="1:8" ht="56.25" customHeight="1" x14ac:dyDescent="0.25">
      <c r="A7941"/>
      <c r="B7941"/>
      <c r="C7941"/>
      <c r="D7941"/>
      <c r="E7941"/>
      <c r="F7941"/>
      <c r="G7941"/>
      <c r="H7941"/>
    </row>
    <row r="7942" spans="1:8" ht="56.25" customHeight="1" x14ac:dyDescent="0.25">
      <c r="A7942"/>
      <c r="B7942"/>
      <c r="C7942"/>
      <c r="D7942"/>
      <c r="E7942"/>
      <c r="F7942"/>
      <c r="G7942"/>
      <c r="H7942"/>
    </row>
    <row r="7943" spans="1:8" ht="56.25" customHeight="1" x14ac:dyDescent="0.25">
      <c r="A7943"/>
      <c r="B7943"/>
      <c r="C7943"/>
      <c r="D7943"/>
      <c r="E7943"/>
      <c r="F7943"/>
      <c r="G7943"/>
      <c r="H7943"/>
    </row>
    <row r="7944" spans="1:8" ht="56.25" customHeight="1" x14ac:dyDescent="0.25">
      <c r="A7944"/>
      <c r="B7944"/>
      <c r="C7944"/>
      <c r="D7944"/>
      <c r="E7944"/>
      <c r="F7944"/>
      <c r="G7944"/>
      <c r="H7944"/>
    </row>
    <row r="7945" spans="1:8" ht="56.25" customHeight="1" x14ac:dyDescent="0.25">
      <c r="A7945"/>
      <c r="B7945"/>
      <c r="C7945"/>
      <c r="D7945"/>
      <c r="E7945"/>
      <c r="F7945"/>
      <c r="G7945"/>
      <c r="H7945"/>
    </row>
    <row r="7946" spans="1:8" ht="56.25" customHeight="1" x14ac:dyDescent="0.25">
      <c r="A7946"/>
      <c r="B7946"/>
      <c r="C7946"/>
      <c r="D7946"/>
      <c r="E7946"/>
      <c r="F7946"/>
      <c r="G7946"/>
      <c r="H7946"/>
    </row>
    <row r="7947" spans="1:8" ht="56.25" customHeight="1" x14ac:dyDescent="0.25">
      <c r="A7947"/>
      <c r="B7947"/>
      <c r="C7947"/>
      <c r="D7947"/>
      <c r="E7947"/>
      <c r="F7947"/>
      <c r="G7947"/>
      <c r="H7947"/>
    </row>
    <row r="7948" spans="1:8" ht="56.25" customHeight="1" x14ac:dyDescent="0.25">
      <c r="A7948"/>
      <c r="B7948"/>
      <c r="C7948"/>
      <c r="D7948"/>
      <c r="E7948"/>
      <c r="F7948"/>
      <c r="G7948"/>
      <c r="H7948"/>
    </row>
    <row r="7949" spans="1:8" ht="56.25" customHeight="1" x14ac:dyDescent="0.25">
      <c r="A7949"/>
      <c r="B7949"/>
      <c r="C7949"/>
      <c r="D7949"/>
      <c r="E7949"/>
      <c r="F7949"/>
      <c r="G7949"/>
      <c r="H7949"/>
    </row>
    <row r="7950" spans="1:8" ht="56.25" customHeight="1" x14ac:dyDescent="0.25">
      <c r="A7950"/>
      <c r="B7950"/>
      <c r="C7950"/>
      <c r="D7950"/>
      <c r="E7950"/>
      <c r="F7950"/>
      <c r="G7950"/>
      <c r="H7950"/>
    </row>
    <row r="7951" spans="1:8" ht="56.25" customHeight="1" x14ac:dyDescent="0.25">
      <c r="A7951"/>
      <c r="B7951"/>
      <c r="C7951"/>
      <c r="D7951"/>
      <c r="E7951"/>
      <c r="F7951"/>
      <c r="G7951"/>
      <c r="H7951"/>
    </row>
    <row r="7952" spans="1:8" ht="56.25" customHeight="1" x14ac:dyDescent="0.25">
      <c r="A7952"/>
      <c r="B7952"/>
      <c r="C7952"/>
      <c r="D7952"/>
      <c r="E7952"/>
      <c r="F7952"/>
      <c r="G7952"/>
      <c r="H7952"/>
    </row>
    <row r="7953" spans="1:8" ht="56.25" customHeight="1" x14ac:dyDescent="0.25">
      <c r="A7953"/>
      <c r="B7953"/>
      <c r="C7953"/>
      <c r="D7953"/>
      <c r="E7953"/>
      <c r="F7953"/>
      <c r="G7953"/>
      <c r="H7953"/>
    </row>
    <row r="7954" spans="1:8" ht="56.25" customHeight="1" x14ac:dyDescent="0.25">
      <c r="A7954"/>
      <c r="B7954"/>
      <c r="C7954"/>
      <c r="D7954"/>
      <c r="E7954"/>
      <c r="F7954"/>
      <c r="G7954"/>
      <c r="H7954"/>
    </row>
    <row r="7955" spans="1:8" ht="56.25" customHeight="1" x14ac:dyDescent="0.25">
      <c r="A7955"/>
      <c r="B7955"/>
      <c r="C7955"/>
      <c r="D7955"/>
      <c r="E7955"/>
      <c r="F7955"/>
      <c r="G7955"/>
      <c r="H7955"/>
    </row>
    <row r="7956" spans="1:8" ht="56.25" customHeight="1" x14ac:dyDescent="0.25">
      <c r="A7956"/>
      <c r="B7956"/>
      <c r="C7956"/>
      <c r="D7956"/>
      <c r="E7956"/>
      <c r="F7956"/>
      <c r="G7956"/>
      <c r="H7956"/>
    </row>
    <row r="7957" spans="1:8" ht="56.25" customHeight="1" x14ac:dyDescent="0.25">
      <c r="A7957"/>
      <c r="B7957"/>
      <c r="C7957"/>
      <c r="D7957"/>
      <c r="E7957"/>
      <c r="F7957"/>
      <c r="G7957"/>
      <c r="H7957"/>
    </row>
    <row r="7958" spans="1:8" ht="56.25" customHeight="1" x14ac:dyDescent="0.25">
      <c r="A7958"/>
      <c r="B7958"/>
      <c r="C7958"/>
      <c r="D7958"/>
      <c r="E7958"/>
      <c r="F7958"/>
      <c r="G7958"/>
      <c r="H7958"/>
    </row>
    <row r="7959" spans="1:8" ht="56.25" customHeight="1" x14ac:dyDescent="0.25">
      <c r="A7959"/>
      <c r="B7959"/>
      <c r="C7959"/>
      <c r="D7959"/>
      <c r="E7959"/>
      <c r="F7959"/>
      <c r="G7959"/>
      <c r="H7959"/>
    </row>
    <row r="7960" spans="1:8" ht="56.25" customHeight="1" x14ac:dyDescent="0.25">
      <c r="A7960"/>
      <c r="B7960"/>
      <c r="C7960"/>
      <c r="D7960"/>
      <c r="E7960"/>
      <c r="F7960"/>
      <c r="G7960"/>
      <c r="H7960"/>
    </row>
    <row r="7961" spans="1:8" ht="56.25" customHeight="1" x14ac:dyDescent="0.25">
      <c r="A7961"/>
      <c r="B7961"/>
      <c r="C7961"/>
      <c r="D7961"/>
      <c r="E7961"/>
      <c r="F7961"/>
      <c r="G7961"/>
      <c r="H7961"/>
    </row>
    <row r="7962" spans="1:8" ht="56.25" customHeight="1" x14ac:dyDescent="0.25">
      <c r="A7962"/>
      <c r="B7962"/>
      <c r="C7962"/>
      <c r="D7962"/>
      <c r="E7962"/>
      <c r="F7962"/>
      <c r="G7962"/>
      <c r="H7962"/>
    </row>
    <row r="7963" spans="1:8" ht="56.25" customHeight="1" x14ac:dyDescent="0.25">
      <c r="A7963"/>
      <c r="B7963"/>
      <c r="C7963"/>
      <c r="D7963"/>
      <c r="E7963"/>
      <c r="F7963"/>
      <c r="G7963"/>
      <c r="H7963"/>
    </row>
    <row r="7964" spans="1:8" ht="56.25" customHeight="1" x14ac:dyDescent="0.25">
      <c r="A7964"/>
      <c r="B7964"/>
      <c r="C7964"/>
      <c r="D7964"/>
      <c r="E7964"/>
      <c r="F7964"/>
      <c r="G7964"/>
      <c r="H7964"/>
    </row>
    <row r="7965" spans="1:8" ht="56.25" customHeight="1" x14ac:dyDescent="0.25">
      <c r="A7965"/>
      <c r="B7965"/>
      <c r="C7965"/>
      <c r="D7965"/>
      <c r="E7965"/>
      <c r="F7965"/>
      <c r="G7965"/>
      <c r="H7965"/>
    </row>
    <row r="7966" spans="1:8" ht="56.25" customHeight="1" x14ac:dyDescent="0.25">
      <c r="A7966"/>
      <c r="B7966"/>
      <c r="C7966"/>
      <c r="D7966"/>
      <c r="E7966"/>
      <c r="F7966"/>
      <c r="G7966"/>
      <c r="H7966"/>
    </row>
    <row r="7967" spans="1:8" ht="56.25" customHeight="1" x14ac:dyDescent="0.25">
      <c r="A7967"/>
      <c r="B7967"/>
      <c r="C7967"/>
      <c r="D7967"/>
      <c r="E7967"/>
      <c r="F7967"/>
      <c r="G7967"/>
      <c r="H7967"/>
    </row>
    <row r="7968" spans="1:8" ht="56.25" customHeight="1" x14ac:dyDescent="0.25">
      <c r="A7968"/>
      <c r="B7968"/>
      <c r="C7968"/>
      <c r="D7968"/>
      <c r="E7968"/>
      <c r="F7968"/>
      <c r="G7968"/>
      <c r="H7968"/>
    </row>
    <row r="7969" spans="1:8" ht="56.25" customHeight="1" x14ac:dyDescent="0.25">
      <c r="A7969"/>
      <c r="B7969"/>
      <c r="C7969"/>
      <c r="D7969"/>
      <c r="E7969"/>
      <c r="F7969"/>
      <c r="G7969"/>
      <c r="H7969"/>
    </row>
    <row r="7970" spans="1:8" ht="56.25" customHeight="1" x14ac:dyDescent="0.25">
      <c r="A7970"/>
      <c r="B7970"/>
      <c r="C7970"/>
      <c r="D7970"/>
      <c r="E7970"/>
      <c r="F7970"/>
      <c r="G7970"/>
      <c r="H7970"/>
    </row>
    <row r="7971" spans="1:8" ht="56.25" customHeight="1" x14ac:dyDescent="0.25">
      <c r="A7971"/>
      <c r="B7971"/>
      <c r="C7971"/>
      <c r="D7971"/>
      <c r="E7971"/>
      <c r="F7971"/>
      <c r="G7971"/>
      <c r="H7971"/>
    </row>
    <row r="7972" spans="1:8" ht="56.25" customHeight="1" x14ac:dyDescent="0.25">
      <c r="A7972"/>
      <c r="B7972"/>
      <c r="C7972"/>
      <c r="D7972"/>
      <c r="E7972"/>
      <c r="F7972"/>
      <c r="G7972"/>
      <c r="H7972"/>
    </row>
    <row r="7973" spans="1:8" ht="56.25" customHeight="1" x14ac:dyDescent="0.25">
      <c r="A7973"/>
      <c r="B7973"/>
      <c r="C7973"/>
      <c r="D7973"/>
      <c r="E7973"/>
      <c r="F7973"/>
      <c r="G7973"/>
      <c r="H7973"/>
    </row>
    <row r="7974" spans="1:8" ht="56.25" customHeight="1" x14ac:dyDescent="0.25">
      <c r="A7974"/>
      <c r="B7974"/>
      <c r="C7974"/>
      <c r="D7974"/>
      <c r="E7974"/>
      <c r="F7974"/>
      <c r="G7974"/>
      <c r="H7974"/>
    </row>
    <row r="7975" spans="1:8" ht="56.25" customHeight="1" x14ac:dyDescent="0.25">
      <c r="A7975"/>
      <c r="B7975"/>
      <c r="C7975"/>
      <c r="D7975"/>
      <c r="E7975"/>
      <c r="F7975"/>
      <c r="G7975"/>
      <c r="H7975"/>
    </row>
    <row r="7976" spans="1:8" ht="56.25" customHeight="1" x14ac:dyDescent="0.25">
      <c r="A7976"/>
      <c r="B7976"/>
      <c r="C7976"/>
      <c r="D7976"/>
      <c r="E7976"/>
      <c r="F7976"/>
      <c r="G7976"/>
      <c r="H7976"/>
    </row>
    <row r="7977" spans="1:8" ht="56.25" customHeight="1" x14ac:dyDescent="0.25">
      <c r="A7977"/>
      <c r="B7977"/>
      <c r="C7977"/>
      <c r="D7977"/>
      <c r="E7977"/>
      <c r="F7977"/>
      <c r="G7977"/>
      <c r="H7977"/>
    </row>
    <row r="7978" spans="1:8" ht="56.25" customHeight="1" x14ac:dyDescent="0.25">
      <c r="A7978"/>
      <c r="B7978"/>
      <c r="C7978"/>
      <c r="D7978"/>
      <c r="E7978"/>
      <c r="F7978"/>
      <c r="G7978"/>
      <c r="H7978"/>
    </row>
    <row r="7979" spans="1:8" ht="56.25" customHeight="1" x14ac:dyDescent="0.25">
      <c r="A7979"/>
      <c r="B7979"/>
      <c r="C7979"/>
      <c r="D7979"/>
      <c r="E7979"/>
      <c r="F7979"/>
      <c r="G7979"/>
      <c r="H7979"/>
    </row>
    <row r="7980" spans="1:8" ht="56.25" customHeight="1" x14ac:dyDescent="0.25">
      <c r="A7980"/>
      <c r="B7980"/>
      <c r="C7980"/>
      <c r="D7980"/>
      <c r="E7980"/>
      <c r="F7980"/>
      <c r="G7980"/>
      <c r="H7980"/>
    </row>
    <row r="7981" spans="1:8" ht="56.25" customHeight="1" x14ac:dyDescent="0.25">
      <c r="A7981"/>
      <c r="B7981"/>
      <c r="C7981"/>
      <c r="D7981"/>
      <c r="E7981"/>
      <c r="F7981"/>
      <c r="G7981"/>
      <c r="H7981"/>
    </row>
    <row r="7982" spans="1:8" ht="56.25" customHeight="1" x14ac:dyDescent="0.25">
      <c r="A7982"/>
      <c r="B7982"/>
      <c r="C7982"/>
      <c r="D7982"/>
      <c r="E7982"/>
      <c r="F7982"/>
      <c r="G7982"/>
      <c r="H7982"/>
    </row>
    <row r="7983" spans="1:8" ht="56.25" customHeight="1" x14ac:dyDescent="0.25">
      <c r="A7983"/>
      <c r="B7983"/>
      <c r="C7983"/>
      <c r="D7983"/>
      <c r="E7983"/>
      <c r="F7983"/>
      <c r="G7983"/>
      <c r="H7983"/>
    </row>
    <row r="7984" spans="1:8" ht="56.25" customHeight="1" x14ac:dyDescent="0.25">
      <c r="A7984"/>
      <c r="B7984"/>
      <c r="C7984"/>
      <c r="D7984"/>
      <c r="E7984"/>
      <c r="F7984"/>
      <c r="G7984"/>
      <c r="H7984"/>
    </row>
    <row r="7985" spans="1:8" ht="56.25" customHeight="1" x14ac:dyDescent="0.25">
      <c r="A7985"/>
      <c r="B7985"/>
      <c r="C7985"/>
      <c r="D7985"/>
      <c r="E7985"/>
      <c r="F7985"/>
      <c r="G7985"/>
      <c r="H7985"/>
    </row>
    <row r="7986" spans="1:8" ht="56.25" customHeight="1" x14ac:dyDescent="0.25">
      <c r="A7986"/>
      <c r="B7986"/>
      <c r="C7986"/>
      <c r="D7986"/>
      <c r="E7986"/>
      <c r="F7986"/>
      <c r="G7986"/>
      <c r="H7986"/>
    </row>
    <row r="7987" spans="1:8" ht="56.25" customHeight="1" x14ac:dyDescent="0.25">
      <c r="A7987"/>
      <c r="B7987"/>
      <c r="C7987"/>
      <c r="D7987"/>
      <c r="E7987"/>
      <c r="F7987"/>
      <c r="G7987"/>
      <c r="H7987"/>
    </row>
    <row r="7988" spans="1:8" ht="56.25" customHeight="1" x14ac:dyDescent="0.25">
      <c r="A7988"/>
      <c r="B7988"/>
      <c r="C7988"/>
      <c r="D7988"/>
      <c r="E7988"/>
      <c r="F7988"/>
      <c r="G7988"/>
      <c r="H7988"/>
    </row>
    <row r="7989" spans="1:8" ht="56.25" customHeight="1" x14ac:dyDescent="0.25">
      <c r="A7989"/>
      <c r="B7989"/>
      <c r="C7989"/>
      <c r="D7989"/>
      <c r="E7989"/>
      <c r="F7989"/>
      <c r="G7989"/>
      <c r="H7989"/>
    </row>
    <row r="7990" spans="1:8" ht="56.25" customHeight="1" x14ac:dyDescent="0.25">
      <c r="A7990"/>
      <c r="B7990"/>
      <c r="C7990"/>
      <c r="D7990"/>
      <c r="E7990"/>
      <c r="F7990"/>
      <c r="G7990"/>
      <c r="H7990"/>
    </row>
    <row r="7991" spans="1:8" ht="56.25" customHeight="1" x14ac:dyDescent="0.25">
      <c r="A7991"/>
      <c r="B7991"/>
      <c r="C7991"/>
      <c r="D7991"/>
      <c r="E7991"/>
      <c r="F7991"/>
      <c r="G7991"/>
      <c r="H7991"/>
    </row>
    <row r="7992" spans="1:8" ht="56.25" customHeight="1" x14ac:dyDescent="0.25">
      <c r="A7992"/>
      <c r="B7992"/>
      <c r="C7992"/>
      <c r="D7992"/>
      <c r="E7992"/>
      <c r="F7992"/>
      <c r="G7992"/>
      <c r="H7992"/>
    </row>
    <row r="7993" spans="1:8" ht="56.25" customHeight="1" x14ac:dyDescent="0.25">
      <c r="A7993"/>
      <c r="B7993"/>
      <c r="C7993"/>
      <c r="D7993"/>
      <c r="E7993"/>
      <c r="F7993"/>
      <c r="G7993"/>
      <c r="H7993"/>
    </row>
    <row r="7994" spans="1:8" ht="56.25" customHeight="1" x14ac:dyDescent="0.25">
      <c r="A7994"/>
      <c r="B7994"/>
      <c r="C7994"/>
      <c r="D7994"/>
      <c r="E7994"/>
      <c r="F7994"/>
      <c r="G7994"/>
      <c r="H7994"/>
    </row>
    <row r="7995" spans="1:8" ht="56.25" customHeight="1" x14ac:dyDescent="0.25">
      <c r="A7995"/>
      <c r="B7995"/>
      <c r="C7995"/>
      <c r="D7995"/>
      <c r="E7995"/>
      <c r="F7995"/>
      <c r="G7995"/>
      <c r="H7995"/>
    </row>
    <row r="7996" spans="1:8" ht="56.25" customHeight="1" x14ac:dyDescent="0.25">
      <c r="A7996"/>
      <c r="B7996"/>
      <c r="C7996"/>
      <c r="D7996"/>
      <c r="E7996"/>
      <c r="F7996"/>
      <c r="G7996"/>
      <c r="H7996"/>
    </row>
    <row r="7997" spans="1:8" ht="56.25" customHeight="1" x14ac:dyDescent="0.25">
      <c r="A7997"/>
      <c r="B7997"/>
      <c r="C7997"/>
      <c r="D7997"/>
      <c r="E7997"/>
      <c r="F7997"/>
      <c r="G7997"/>
      <c r="H7997"/>
    </row>
    <row r="7998" spans="1:8" ht="56.25" customHeight="1" x14ac:dyDescent="0.25">
      <c r="A7998"/>
      <c r="B7998"/>
      <c r="C7998"/>
      <c r="D7998"/>
      <c r="E7998"/>
      <c r="F7998"/>
      <c r="G7998"/>
      <c r="H7998"/>
    </row>
    <row r="7999" spans="1:8" ht="56.25" customHeight="1" x14ac:dyDescent="0.25">
      <c r="A7999"/>
      <c r="B7999"/>
      <c r="C7999"/>
      <c r="D7999"/>
      <c r="E7999"/>
      <c r="F7999"/>
      <c r="G7999"/>
      <c r="H7999"/>
    </row>
    <row r="8000" spans="1:8" ht="56.25" customHeight="1" x14ac:dyDescent="0.25">
      <c r="A8000"/>
      <c r="B8000"/>
      <c r="C8000"/>
      <c r="D8000"/>
      <c r="E8000"/>
      <c r="F8000"/>
      <c r="G8000"/>
      <c r="H8000"/>
    </row>
    <row r="8001" spans="1:8" ht="56.25" customHeight="1" x14ac:dyDescent="0.25">
      <c r="A8001"/>
      <c r="B8001"/>
      <c r="C8001"/>
      <c r="D8001"/>
      <c r="E8001"/>
      <c r="F8001"/>
      <c r="G8001"/>
      <c r="H8001"/>
    </row>
    <row r="8002" spans="1:8" ht="56.25" customHeight="1" x14ac:dyDescent="0.25">
      <c r="A8002"/>
      <c r="B8002"/>
      <c r="C8002"/>
      <c r="D8002"/>
      <c r="E8002"/>
      <c r="F8002"/>
      <c r="G8002"/>
      <c r="H8002"/>
    </row>
    <row r="8003" spans="1:8" ht="56.25" customHeight="1" x14ac:dyDescent="0.25">
      <c r="A8003"/>
      <c r="B8003"/>
      <c r="C8003"/>
      <c r="D8003"/>
      <c r="E8003"/>
      <c r="F8003"/>
      <c r="G8003"/>
      <c r="H8003"/>
    </row>
    <row r="8004" spans="1:8" ht="56.25" customHeight="1" x14ac:dyDescent="0.25">
      <c r="A8004"/>
      <c r="B8004"/>
      <c r="C8004"/>
      <c r="D8004"/>
      <c r="E8004"/>
      <c r="F8004"/>
      <c r="G8004"/>
      <c r="H8004"/>
    </row>
    <row r="8005" spans="1:8" ht="56.25" customHeight="1" x14ac:dyDescent="0.25">
      <c r="A8005"/>
      <c r="B8005"/>
      <c r="C8005"/>
      <c r="D8005"/>
      <c r="E8005"/>
      <c r="F8005"/>
      <c r="G8005"/>
      <c r="H8005"/>
    </row>
    <row r="8006" spans="1:8" ht="56.25" customHeight="1" x14ac:dyDescent="0.25">
      <c r="A8006"/>
      <c r="B8006"/>
      <c r="C8006"/>
      <c r="D8006"/>
      <c r="E8006"/>
      <c r="F8006"/>
      <c r="G8006"/>
      <c r="H8006"/>
    </row>
    <row r="8007" spans="1:8" ht="56.25" customHeight="1" x14ac:dyDescent="0.25">
      <c r="A8007"/>
      <c r="B8007"/>
      <c r="C8007"/>
      <c r="D8007"/>
      <c r="E8007"/>
      <c r="F8007"/>
      <c r="G8007"/>
      <c r="H8007"/>
    </row>
    <row r="8008" spans="1:8" ht="56.25" customHeight="1" x14ac:dyDescent="0.25">
      <c r="A8008"/>
      <c r="B8008"/>
      <c r="C8008"/>
      <c r="D8008"/>
      <c r="E8008"/>
      <c r="F8008"/>
      <c r="G8008"/>
      <c r="H8008"/>
    </row>
    <row r="8009" spans="1:8" ht="56.25" customHeight="1" x14ac:dyDescent="0.25">
      <c r="A8009"/>
      <c r="B8009"/>
      <c r="C8009"/>
      <c r="D8009"/>
      <c r="E8009"/>
      <c r="F8009"/>
      <c r="G8009"/>
      <c r="H8009"/>
    </row>
    <row r="8010" spans="1:8" ht="56.25" customHeight="1" x14ac:dyDescent="0.25">
      <c r="A8010"/>
      <c r="B8010"/>
      <c r="C8010"/>
      <c r="D8010"/>
      <c r="E8010"/>
      <c r="F8010"/>
      <c r="G8010"/>
      <c r="H8010"/>
    </row>
    <row r="8011" spans="1:8" ht="56.25" customHeight="1" x14ac:dyDescent="0.25">
      <c r="A8011"/>
      <c r="B8011"/>
      <c r="C8011"/>
      <c r="D8011"/>
      <c r="E8011"/>
      <c r="F8011"/>
      <c r="G8011"/>
      <c r="H8011"/>
    </row>
    <row r="8012" spans="1:8" ht="56.25" customHeight="1" x14ac:dyDescent="0.25">
      <c r="A8012"/>
      <c r="B8012"/>
      <c r="C8012"/>
      <c r="D8012"/>
      <c r="E8012"/>
      <c r="F8012"/>
      <c r="G8012"/>
      <c r="H8012"/>
    </row>
    <row r="8013" spans="1:8" ht="56.25" customHeight="1" x14ac:dyDescent="0.25">
      <c r="A8013"/>
      <c r="B8013"/>
      <c r="C8013"/>
      <c r="D8013"/>
      <c r="E8013"/>
      <c r="F8013"/>
      <c r="G8013"/>
      <c r="H8013"/>
    </row>
    <row r="8014" spans="1:8" ht="56.25" customHeight="1" x14ac:dyDescent="0.25">
      <c r="A8014"/>
      <c r="B8014"/>
      <c r="C8014"/>
      <c r="D8014"/>
      <c r="E8014"/>
      <c r="F8014"/>
      <c r="G8014"/>
      <c r="H8014"/>
    </row>
    <row r="8015" spans="1:8" ht="56.25" customHeight="1" x14ac:dyDescent="0.25">
      <c r="A8015"/>
      <c r="B8015"/>
      <c r="C8015"/>
      <c r="D8015"/>
      <c r="E8015"/>
      <c r="F8015"/>
      <c r="G8015"/>
      <c r="H8015"/>
    </row>
    <row r="8016" spans="1:8" ht="56.25" customHeight="1" x14ac:dyDescent="0.25">
      <c r="A8016"/>
      <c r="B8016"/>
      <c r="C8016"/>
      <c r="D8016"/>
      <c r="E8016"/>
      <c r="F8016"/>
      <c r="G8016"/>
      <c r="H8016"/>
    </row>
    <row r="8017" spans="1:8" ht="56.25" customHeight="1" x14ac:dyDescent="0.25">
      <c r="A8017"/>
      <c r="B8017"/>
      <c r="C8017"/>
      <c r="D8017"/>
      <c r="E8017"/>
      <c r="F8017"/>
      <c r="G8017"/>
      <c r="H8017"/>
    </row>
    <row r="8018" spans="1:8" ht="56.25" customHeight="1" x14ac:dyDescent="0.25">
      <c r="A8018"/>
      <c r="B8018"/>
      <c r="C8018"/>
      <c r="D8018"/>
      <c r="E8018"/>
      <c r="F8018"/>
      <c r="G8018"/>
      <c r="H8018"/>
    </row>
    <row r="8019" spans="1:8" ht="56.25" customHeight="1" x14ac:dyDescent="0.25">
      <c r="A8019"/>
      <c r="B8019"/>
      <c r="C8019"/>
      <c r="D8019"/>
      <c r="E8019"/>
      <c r="F8019"/>
      <c r="G8019"/>
      <c r="H8019"/>
    </row>
    <row r="8020" spans="1:8" ht="56.25" customHeight="1" x14ac:dyDescent="0.25">
      <c r="A8020"/>
      <c r="B8020"/>
      <c r="C8020"/>
      <c r="D8020"/>
      <c r="E8020"/>
      <c r="F8020"/>
      <c r="G8020"/>
      <c r="H8020"/>
    </row>
    <row r="8021" spans="1:8" ht="56.25" customHeight="1" x14ac:dyDescent="0.25">
      <c r="A8021"/>
      <c r="B8021"/>
      <c r="C8021"/>
      <c r="D8021"/>
      <c r="E8021"/>
      <c r="F8021"/>
      <c r="G8021"/>
      <c r="H8021"/>
    </row>
    <row r="8022" spans="1:8" ht="56.25" customHeight="1" x14ac:dyDescent="0.25">
      <c r="A8022"/>
      <c r="B8022"/>
      <c r="C8022"/>
      <c r="D8022"/>
      <c r="E8022"/>
      <c r="F8022"/>
      <c r="G8022"/>
      <c r="H8022"/>
    </row>
    <row r="8023" spans="1:8" ht="56.25" customHeight="1" x14ac:dyDescent="0.25">
      <c r="A8023"/>
      <c r="B8023"/>
      <c r="C8023"/>
      <c r="D8023"/>
      <c r="E8023"/>
      <c r="F8023"/>
      <c r="G8023"/>
      <c r="H8023"/>
    </row>
    <row r="8024" spans="1:8" ht="56.25" customHeight="1" x14ac:dyDescent="0.25">
      <c r="A8024"/>
      <c r="B8024"/>
      <c r="C8024"/>
      <c r="D8024"/>
      <c r="E8024"/>
      <c r="F8024"/>
      <c r="G8024"/>
      <c r="H8024"/>
    </row>
    <row r="8025" spans="1:8" ht="56.25" customHeight="1" x14ac:dyDescent="0.25">
      <c r="A8025"/>
      <c r="B8025"/>
      <c r="C8025"/>
      <c r="D8025"/>
      <c r="E8025"/>
      <c r="F8025"/>
      <c r="G8025"/>
      <c r="H8025"/>
    </row>
    <row r="8026" spans="1:8" ht="56.25" customHeight="1" x14ac:dyDescent="0.25">
      <c r="A8026"/>
      <c r="B8026"/>
      <c r="C8026"/>
      <c r="D8026"/>
      <c r="E8026"/>
      <c r="F8026"/>
      <c r="G8026"/>
      <c r="H8026"/>
    </row>
    <row r="8027" spans="1:8" ht="56.25" customHeight="1" x14ac:dyDescent="0.25">
      <c r="A8027"/>
      <c r="B8027"/>
      <c r="C8027"/>
      <c r="D8027"/>
      <c r="E8027"/>
      <c r="F8027"/>
      <c r="G8027"/>
      <c r="H8027"/>
    </row>
    <row r="8028" spans="1:8" ht="56.25" customHeight="1" x14ac:dyDescent="0.25">
      <c r="A8028"/>
      <c r="B8028"/>
      <c r="C8028"/>
      <c r="D8028"/>
      <c r="E8028"/>
      <c r="F8028"/>
      <c r="G8028"/>
      <c r="H8028"/>
    </row>
    <row r="8029" spans="1:8" ht="56.25" customHeight="1" x14ac:dyDescent="0.25">
      <c r="A8029"/>
      <c r="B8029"/>
      <c r="C8029"/>
      <c r="D8029"/>
      <c r="E8029"/>
      <c r="F8029"/>
      <c r="G8029"/>
      <c r="H8029"/>
    </row>
    <row r="8030" spans="1:8" ht="56.25" customHeight="1" x14ac:dyDescent="0.25">
      <c r="A8030"/>
      <c r="B8030"/>
      <c r="C8030"/>
      <c r="D8030"/>
      <c r="E8030"/>
      <c r="F8030"/>
      <c r="G8030"/>
      <c r="H8030"/>
    </row>
    <row r="8031" spans="1:8" ht="56.25" customHeight="1" x14ac:dyDescent="0.25">
      <c r="A8031"/>
      <c r="B8031"/>
      <c r="C8031"/>
      <c r="D8031"/>
      <c r="E8031"/>
      <c r="F8031"/>
      <c r="G8031"/>
      <c r="H8031"/>
    </row>
    <row r="8032" spans="1:8" ht="56.25" customHeight="1" x14ac:dyDescent="0.25">
      <c r="A8032"/>
      <c r="B8032"/>
      <c r="C8032"/>
      <c r="D8032"/>
      <c r="E8032"/>
      <c r="F8032"/>
      <c r="G8032"/>
      <c r="H8032"/>
    </row>
    <row r="8033" spans="1:8" ht="56.25" customHeight="1" x14ac:dyDescent="0.25">
      <c r="A8033"/>
      <c r="B8033"/>
      <c r="C8033"/>
      <c r="D8033"/>
      <c r="E8033"/>
      <c r="F8033"/>
      <c r="G8033"/>
      <c r="H8033"/>
    </row>
    <row r="8034" spans="1:8" ht="56.25" customHeight="1" x14ac:dyDescent="0.25">
      <c r="A8034"/>
      <c r="B8034"/>
      <c r="C8034"/>
      <c r="D8034"/>
      <c r="E8034"/>
      <c r="F8034"/>
      <c r="G8034"/>
      <c r="H8034"/>
    </row>
    <row r="8035" spans="1:8" ht="56.25" customHeight="1" x14ac:dyDescent="0.25">
      <c r="A8035"/>
      <c r="B8035"/>
      <c r="C8035"/>
      <c r="D8035"/>
      <c r="E8035"/>
      <c r="F8035"/>
      <c r="G8035"/>
      <c r="H8035"/>
    </row>
    <row r="8036" spans="1:8" ht="56.25" customHeight="1" x14ac:dyDescent="0.25">
      <c r="A8036"/>
      <c r="B8036"/>
      <c r="C8036"/>
      <c r="D8036"/>
      <c r="E8036"/>
      <c r="F8036"/>
      <c r="G8036"/>
      <c r="H8036"/>
    </row>
    <row r="8037" spans="1:8" ht="56.25" customHeight="1" x14ac:dyDescent="0.25">
      <c r="A8037"/>
      <c r="B8037"/>
      <c r="C8037"/>
      <c r="D8037"/>
      <c r="E8037"/>
      <c r="F8037"/>
      <c r="G8037"/>
      <c r="H8037"/>
    </row>
    <row r="8038" spans="1:8" ht="56.25" customHeight="1" x14ac:dyDescent="0.25">
      <c r="A8038"/>
      <c r="B8038"/>
      <c r="C8038"/>
      <c r="D8038"/>
      <c r="E8038"/>
      <c r="F8038"/>
      <c r="G8038"/>
      <c r="H8038"/>
    </row>
    <row r="8039" spans="1:8" ht="56.25" customHeight="1" x14ac:dyDescent="0.25">
      <c r="A8039"/>
      <c r="B8039"/>
      <c r="C8039"/>
      <c r="D8039"/>
      <c r="E8039"/>
      <c r="F8039"/>
      <c r="G8039"/>
      <c r="H8039"/>
    </row>
    <row r="8040" spans="1:8" ht="56.25" customHeight="1" x14ac:dyDescent="0.25">
      <c r="A8040"/>
      <c r="B8040"/>
      <c r="C8040"/>
      <c r="D8040"/>
      <c r="E8040"/>
      <c r="F8040"/>
      <c r="G8040"/>
      <c r="H8040"/>
    </row>
    <row r="8041" spans="1:8" ht="56.25" customHeight="1" x14ac:dyDescent="0.25">
      <c r="A8041"/>
      <c r="B8041"/>
      <c r="C8041"/>
      <c r="D8041"/>
      <c r="E8041"/>
      <c r="F8041"/>
      <c r="G8041"/>
      <c r="H8041"/>
    </row>
    <row r="8042" spans="1:8" ht="56.25" customHeight="1" x14ac:dyDescent="0.25">
      <c r="A8042"/>
      <c r="B8042"/>
      <c r="C8042"/>
      <c r="D8042"/>
      <c r="E8042"/>
      <c r="F8042"/>
      <c r="G8042"/>
      <c r="H8042"/>
    </row>
    <row r="8043" spans="1:8" ht="56.25" customHeight="1" x14ac:dyDescent="0.25">
      <c r="A8043"/>
      <c r="B8043"/>
      <c r="C8043"/>
      <c r="D8043"/>
      <c r="E8043"/>
      <c r="F8043"/>
      <c r="G8043"/>
      <c r="H8043"/>
    </row>
    <row r="8044" spans="1:8" ht="56.25" customHeight="1" x14ac:dyDescent="0.25">
      <c r="A8044"/>
      <c r="B8044"/>
      <c r="C8044"/>
      <c r="D8044"/>
      <c r="E8044"/>
      <c r="F8044"/>
      <c r="G8044"/>
      <c r="H8044"/>
    </row>
    <row r="8045" spans="1:8" ht="56.25" customHeight="1" x14ac:dyDescent="0.25">
      <c r="A8045"/>
      <c r="B8045"/>
      <c r="C8045"/>
      <c r="D8045"/>
      <c r="E8045"/>
      <c r="F8045"/>
      <c r="G8045"/>
      <c r="H8045"/>
    </row>
    <row r="8046" spans="1:8" ht="56.25" customHeight="1" x14ac:dyDescent="0.25">
      <c r="A8046"/>
      <c r="B8046"/>
      <c r="C8046"/>
      <c r="D8046"/>
      <c r="E8046"/>
      <c r="F8046"/>
      <c r="G8046"/>
      <c r="H8046"/>
    </row>
    <row r="8047" spans="1:8" ht="56.25" customHeight="1" x14ac:dyDescent="0.25">
      <c r="A8047"/>
      <c r="B8047"/>
      <c r="C8047"/>
      <c r="D8047"/>
      <c r="E8047"/>
      <c r="F8047"/>
      <c r="G8047"/>
      <c r="H8047"/>
    </row>
    <row r="8048" spans="1:8" ht="56.25" customHeight="1" x14ac:dyDescent="0.25">
      <c r="A8048"/>
      <c r="B8048"/>
      <c r="C8048"/>
      <c r="D8048"/>
      <c r="E8048"/>
      <c r="F8048"/>
      <c r="G8048"/>
      <c r="H8048"/>
    </row>
    <row r="8049" spans="1:8" ht="56.25" customHeight="1" x14ac:dyDescent="0.25">
      <c r="A8049"/>
      <c r="B8049"/>
      <c r="C8049"/>
      <c r="D8049"/>
      <c r="E8049"/>
      <c r="F8049"/>
      <c r="G8049"/>
      <c r="H8049"/>
    </row>
    <row r="8050" spans="1:8" ht="56.25" customHeight="1" x14ac:dyDescent="0.25">
      <c r="A8050"/>
      <c r="B8050"/>
      <c r="C8050"/>
      <c r="D8050"/>
      <c r="E8050"/>
      <c r="F8050"/>
      <c r="G8050"/>
      <c r="H8050"/>
    </row>
    <row r="8051" spans="1:8" ht="56.25" customHeight="1" x14ac:dyDescent="0.25">
      <c r="A8051"/>
      <c r="B8051"/>
      <c r="C8051"/>
      <c r="D8051"/>
      <c r="E8051"/>
      <c r="F8051"/>
      <c r="G8051"/>
      <c r="H8051"/>
    </row>
    <row r="8052" spans="1:8" ht="56.25" customHeight="1" x14ac:dyDescent="0.25">
      <c r="A8052"/>
      <c r="B8052"/>
      <c r="C8052"/>
      <c r="D8052"/>
      <c r="E8052"/>
      <c r="F8052"/>
      <c r="G8052"/>
      <c r="H8052"/>
    </row>
    <row r="8053" spans="1:8" ht="56.25" customHeight="1" x14ac:dyDescent="0.25">
      <c r="A8053"/>
      <c r="B8053"/>
      <c r="C8053"/>
      <c r="D8053"/>
      <c r="E8053"/>
      <c r="F8053"/>
      <c r="G8053"/>
      <c r="H8053"/>
    </row>
    <row r="8054" spans="1:8" ht="56.25" customHeight="1" x14ac:dyDescent="0.25">
      <c r="A8054"/>
      <c r="B8054"/>
      <c r="C8054"/>
      <c r="D8054"/>
      <c r="E8054"/>
      <c r="F8054"/>
      <c r="G8054"/>
      <c r="H8054"/>
    </row>
    <row r="8055" spans="1:8" ht="56.25" customHeight="1" x14ac:dyDescent="0.25">
      <c r="A8055"/>
      <c r="B8055"/>
      <c r="C8055"/>
      <c r="D8055"/>
      <c r="E8055"/>
      <c r="F8055"/>
      <c r="G8055"/>
      <c r="H8055"/>
    </row>
    <row r="8056" spans="1:8" ht="56.25" customHeight="1" x14ac:dyDescent="0.25">
      <c r="A8056"/>
      <c r="B8056"/>
      <c r="C8056"/>
      <c r="D8056"/>
      <c r="E8056"/>
      <c r="F8056"/>
      <c r="G8056"/>
      <c r="H8056"/>
    </row>
    <row r="8057" spans="1:8" ht="56.25" customHeight="1" x14ac:dyDescent="0.25">
      <c r="A8057"/>
      <c r="B8057"/>
      <c r="C8057"/>
      <c r="D8057"/>
      <c r="E8057"/>
      <c r="F8057"/>
      <c r="G8057"/>
      <c r="H8057"/>
    </row>
    <row r="8058" spans="1:8" ht="56.25" customHeight="1" x14ac:dyDescent="0.25">
      <c r="A8058"/>
      <c r="B8058"/>
      <c r="C8058"/>
      <c r="D8058"/>
      <c r="E8058"/>
      <c r="F8058"/>
      <c r="G8058"/>
      <c r="H8058"/>
    </row>
    <row r="8059" spans="1:8" ht="56.25" customHeight="1" x14ac:dyDescent="0.25">
      <c r="A8059"/>
      <c r="B8059"/>
      <c r="C8059"/>
      <c r="D8059"/>
      <c r="E8059"/>
      <c r="F8059"/>
      <c r="G8059"/>
      <c r="H8059"/>
    </row>
    <row r="8060" spans="1:8" ht="56.25" customHeight="1" x14ac:dyDescent="0.25">
      <c r="A8060"/>
      <c r="B8060"/>
      <c r="C8060"/>
      <c r="D8060"/>
      <c r="E8060"/>
      <c r="F8060"/>
      <c r="G8060"/>
      <c r="H8060"/>
    </row>
    <row r="8061" spans="1:8" ht="56.25" customHeight="1" x14ac:dyDescent="0.25">
      <c r="A8061"/>
      <c r="B8061"/>
      <c r="C8061"/>
      <c r="D8061"/>
      <c r="E8061"/>
      <c r="F8061"/>
      <c r="G8061"/>
      <c r="H8061"/>
    </row>
    <row r="8062" spans="1:8" ht="56.25" customHeight="1" x14ac:dyDescent="0.25">
      <c r="A8062"/>
      <c r="B8062"/>
      <c r="C8062"/>
      <c r="D8062"/>
      <c r="E8062"/>
      <c r="F8062"/>
      <c r="G8062"/>
      <c r="H8062"/>
    </row>
    <row r="8063" spans="1:8" ht="56.25" customHeight="1" x14ac:dyDescent="0.25">
      <c r="A8063"/>
      <c r="B8063"/>
      <c r="C8063"/>
      <c r="D8063"/>
      <c r="E8063"/>
      <c r="F8063"/>
      <c r="G8063"/>
      <c r="H8063"/>
    </row>
    <row r="8064" spans="1:8" ht="56.25" customHeight="1" x14ac:dyDescent="0.25">
      <c r="A8064"/>
      <c r="B8064"/>
      <c r="C8064"/>
      <c r="D8064"/>
      <c r="E8064"/>
      <c r="F8064"/>
      <c r="G8064"/>
      <c r="H8064"/>
    </row>
    <row r="8065" spans="1:8" ht="56.25" customHeight="1" x14ac:dyDescent="0.25">
      <c r="A8065"/>
      <c r="B8065"/>
      <c r="C8065"/>
      <c r="D8065"/>
      <c r="E8065"/>
      <c r="F8065"/>
      <c r="G8065"/>
      <c r="H8065"/>
    </row>
    <row r="8066" spans="1:8" ht="56.25" customHeight="1" x14ac:dyDescent="0.25">
      <c r="A8066"/>
      <c r="B8066"/>
      <c r="C8066"/>
      <c r="D8066"/>
      <c r="E8066"/>
      <c r="F8066"/>
      <c r="G8066"/>
      <c r="H8066"/>
    </row>
    <row r="8067" spans="1:8" ht="56.25" customHeight="1" x14ac:dyDescent="0.25">
      <c r="A8067"/>
      <c r="B8067"/>
      <c r="C8067"/>
      <c r="D8067"/>
      <c r="E8067"/>
      <c r="F8067"/>
      <c r="G8067"/>
      <c r="H8067"/>
    </row>
    <row r="8068" spans="1:8" ht="56.25" customHeight="1" x14ac:dyDescent="0.25">
      <c r="A8068"/>
      <c r="B8068"/>
      <c r="C8068"/>
      <c r="D8068"/>
      <c r="E8068"/>
      <c r="F8068"/>
      <c r="G8068"/>
      <c r="H8068"/>
    </row>
    <row r="8069" spans="1:8" ht="56.25" customHeight="1" x14ac:dyDescent="0.25">
      <c r="A8069"/>
      <c r="B8069"/>
      <c r="C8069"/>
      <c r="D8069"/>
      <c r="E8069"/>
      <c r="F8069"/>
      <c r="G8069"/>
      <c r="H8069"/>
    </row>
    <row r="8070" spans="1:8" ht="56.25" customHeight="1" x14ac:dyDescent="0.25">
      <c r="A8070"/>
      <c r="B8070"/>
      <c r="C8070"/>
      <c r="D8070"/>
      <c r="E8070"/>
      <c r="F8070"/>
      <c r="G8070"/>
      <c r="H8070"/>
    </row>
    <row r="8071" spans="1:8" ht="56.25" customHeight="1" x14ac:dyDescent="0.25">
      <c r="A8071"/>
      <c r="B8071"/>
      <c r="C8071"/>
      <c r="D8071"/>
      <c r="E8071"/>
      <c r="F8071"/>
      <c r="G8071"/>
      <c r="H8071"/>
    </row>
    <row r="8072" spans="1:8" ht="56.25" customHeight="1" x14ac:dyDescent="0.25">
      <c r="A8072"/>
      <c r="B8072"/>
      <c r="C8072"/>
      <c r="D8072"/>
      <c r="E8072"/>
      <c r="F8072"/>
      <c r="G8072"/>
      <c r="H8072"/>
    </row>
    <row r="8073" spans="1:8" ht="56.25" customHeight="1" x14ac:dyDescent="0.25">
      <c r="A8073"/>
      <c r="B8073"/>
      <c r="C8073"/>
      <c r="D8073"/>
      <c r="E8073"/>
      <c r="F8073"/>
      <c r="G8073"/>
      <c r="H8073"/>
    </row>
    <row r="8074" spans="1:8" ht="56.25" customHeight="1" x14ac:dyDescent="0.25">
      <c r="A8074"/>
      <c r="B8074"/>
      <c r="C8074"/>
      <c r="D8074"/>
      <c r="E8074"/>
      <c r="F8074"/>
      <c r="G8074"/>
      <c r="H8074"/>
    </row>
    <row r="8075" spans="1:8" ht="56.25" customHeight="1" x14ac:dyDescent="0.25">
      <c r="A8075"/>
      <c r="B8075"/>
      <c r="C8075"/>
      <c r="D8075"/>
      <c r="E8075"/>
      <c r="F8075"/>
      <c r="G8075"/>
      <c r="H8075"/>
    </row>
    <row r="8076" spans="1:8" ht="56.25" customHeight="1" x14ac:dyDescent="0.25">
      <c r="A8076"/>
      <c r="B8076"/>
      <c r="C8076"/>
      <c r="D8076"/>
      <c r="E8076"/>
      <c r="F8076"/>
      <c r="G8076"/>
      <c r="H8076"/>
    </row>
    <row r="8077" spans="1:8" ht="56.25" customHeight="1" x14ac:dyDescent="0.25">
      <c r="A8077"/>
      <c r="B8077"/>
      <c r="C8077"/>
      <c r="D8077"/>
      <c r="E8077"/>
      <c r="F8077"/>
      <c r="G8077"/>
      <c r="H8077"/>
    </row>
    <row r="8078" spans="1:8" ht="56.25" customHeight="1" x14ac:dyDescent="0.25">
      <c r="A8078"/>
      <c r="B8078"/>
      <c r="C8078"/>
      <c r="D8078"/>
      <c r="E8078"/>
      <c r="F8078"/>
      <c r="G8078"/>
      <c r="H8078"/>
    </row>
    <row r="8079" spans="1:8" ht="56.25" customHeight="1" x14ac:dyDescent="0.25">
      <c r="A8079"/>
      <c r="B8079"/>
      <c r="C8079"/>
      <c r="D8079"/>
      <c r="E8079"/>
      <c r="F8079"/>
      <c r="G8079"/>
      <c r="H8079"/>
    </row>
    <row r="8080" spans="1:8" ht="56.25" customHeight="1" x14ac:dyDescent="0.25">
      <c r="A8080"/>
      <c r="B8080"/>
      <c r="C8080"/>
      <c r="D8080"/>
      <c r="E8080"/>
      <c r="F8080"/>
      <c r="G8080"/>
      <c r="H8080"/>
    </row>
    <row r="8081" spans="1:8" ht="56.25" customHeight="1" x14ac:dyDescent="0.25">
      <c r="A8081"/>
      <c r="B8081"/>
      <c r="C8081"/>
      <c r="D8081"/>
      <c r="E8081"/>
      <c r="F8081"/>
      <c r="G8081"/>
      <c r="H8081"/>
    </row>
    <row r="8082" spans="1:8" ht="56.25" customHeight="1" x14ac:dyDescent="0.25">
      <c r="A8082"/>
      <c r="B8082"/>
      <c r="C8082"/>
      <c r="D8082"/>
      <c r="E8082"/>
      <c r="F8082"/>
      <c r="G8082"/>
      <c r="H8082"/>
    </row>
    <row r="8083" spans="1:8" ht="56.25" customHeight="1" x14ac:dyDescent="0.25">
      <c r="A8083"/>
      <c r="B8083"/>
      <c r="C8083"/>
      <c r="D8083"/>
      <c r="E8083"/>
      <c r="F8083"/>
      <c r="G8083"/>
      <c r="H8083"/>
    </row>
    <row r="8084" spans="1:8" ht="56.25" customHeight="1" x14ac:dyDescent="0.25">
      <c r="A8084"/>
      <c r="B8084"/>
      <c r="C8084"/>
      <c r="D8084"/>
      <c r="E8084"/>
      <c r="F8084"/>
      <c r="G8084"/>
      <c r="H8084"/>
    </row>
    <row r="8085" spans="1:8" ht="56.25" customHeight="1" x14ac:dyDescent="0.25">
      <c r="A8085"/>
      <c r="B8085"/>
      <c r="C8085"/>
      <c r="D8085"/>
      <c r="E8085"/>
      <c r="F8085"/>
      <c r="G8085"/>
      <c r="H8085"/>
    </row>
    <row r="8086" spans="1:8" ht="56.25" customHeight="1" x14ac:dyDescent="0.25">
      <c r="A8086"/>
      <c r="B8086"/>
      <c r="C8086"/>
      <c r="D8086"/>
      <c r="E8086"/>
      <c r="F8086"/>
      <c r="G8086"/>
      <c r="H8086"/>
    </row>
    <row r="8087" spans="1:8" ht="56.25" customHeight="1" x14ac:dyDescent="0.25">
      <c r="A8087"/>
      <c r="B8087"/>
      <c r="C8087"/>
      <c r="D8087"/>
      <c r="E8087"/>
      <c r="F8087"/>
      <c r="G8087"/>
      <c r="H8087"/>
    </row>
    <row r="8088" spans="1:8" ht="56.25" customHeight="1" x14ac:dyDescent="0.25">
      <c r="A8088"/>
      <c r="B8088"/>
      <c r="C8088"/>
      <c r="D8088"/>
      <c r="E8088"/>
      <c r="F8088"/>
      <c r="G8088"/>
      <c r="H8088"/>
    </row>
    <row r="8089" spans="1:8" ht="56.25" customHeight="1" x14ac:dyDescent="0.25">
      <c r="A8089"/>
      <c r="B8089"/>
      <c r="C8089"/>
      <c r="D8089"/>
      <c r="E8089"/>
      <c r="F8089"/>
      <c r="G8089"/>
      <c r="H8089"/>
    </row>
    <row r="8090" spans="1:8" ht="56.25" customHeight="1" x14ac:dyDescent="0.25">
      <c r="A8090"/>
      <c r="B8090"/>
      <c r="C8090"/>
      <c r="D8090"/>
      <c r="E8090"/>
      <c r="F8090"/>
      <c r="G8090"/>
      <c r="H8090"/>
    </row>
    <row r="8091" spans="1:8" ht="56.25" customHeight="1" x14ac:dyDescent="0.25">
      <c r="A8091"/>
      <c r="B8091"/>
      <c r="C8091"/>
      <c r="D8091"/>
      <c r="E8091"/>
      <c r="F8091"/>
      <c r="G8091"/>
      <c r="H8091"/>
    </row>
    <row r="8092" spans="1:8" ht="56.25" customHeight="1" x14ac:dyDescent="0.25">
      <c r="A8092"/>
      <c r="B8092"/>
      <c r="C8092"/>
      <c r="D8092"/>
      <c r="E8092"/>
      <c r="F8092"/>
      <c r="G8092"/>
      <c r="H8092"/>
    </row>
    <row r="8093" spans="1:8" ht="56.25" customHeight="1" x14ac:dyDescent="0.25">
      <c r="A8093"/>
      <c r="B8093"/>
      <c r="C8093"/>
      <c r="D8093"/>
      <c r="E8093"/>
      <c r="F8093"/>
      <c r="G8093"/>
      <c r="H8093"/>
    </row>
    <row r="8094" spans="1:8" ht="56.25" customHeight="1" x14ac:dyDescent="0.25">
      <c r="A8094"/>
      <c r="B8094"/>
      <c r="C8094"/>
      <c r="D8094"/>
      <c r="E8094"/>
      <c r="F8094"/>
      <c r="G8094"/>
      <c r="H8094"/>
    </row>
    <row r="8095" spans="1:8" ht="56.25" customHeight="1" x14ac:dyDescent="0.25">
      <c r="A8095"/>
      <c r="B8095"/>
      <c r="C8095"/>
      <c r="D8095"/>
      <c r="E8095"/>
      <c r="F8095"/>
      <c r="G8095"/>
      <c r="H8095"/>
    </row>
    <row r="8096" spans="1:8" ht="56.25" customHeight="1" x14ac:dyDescent="0.25">
      <c r="A8096"/>
      <c r="B8096"/>
      <c r="C8096"/>
      <c r="D8096"/>
      <c r="E8096"/>
      <c r="F8096"/>
      <c r="G8096"/>
      <c r="H8096"/>
    </row>
    <row r="8097" spans="1:8" ht="56.25" customHeight="1" x14ac:dyDescent="0.25">
      <c r="A8097"/>
      <c r="B8097"/>
      <c r="C8097"/>
      <c r="D8097"/>
      <c r="E8097"/>
      <c r="F8097"/>
      <c r="G8097"/>
      <c r="H8097"/>
    </row>
    <row r="8098" spans="1:8" ht="56.25" customHeight="1" x14ac:dyDescent="0.25">
      <c r="A8098"/>
      <c r="B8098"/>
      <c r="C8098"/>
      <c r="D8098"/>
      <c r="E8098"/>
      <c r="F8098"/>
      <c r="G8098"/>
      <c r="H8098"/>
    </row>
    <row r="8099" spans="1:8" ht="56.25" customHeight="1" x14ac:dyDescent="0.25">
      <c r="A8099"/>
      <c r="B8099"/>
      <c r="C8099"/>
      <c r="D8099"/>
      <c r="E8099"/>
      <c r="F8099"/>
      <c r="G8099"/>
      <c r="H8099"/>
    </row>
    <row r="8100" spans="1:8" ht="56.25" customHeight="1" x14ac:dyDescent="0.25">
      <c r="A8100"/>
      <c r="B8100"/>
      <c r="C8100"/>
      <c r="D8100"/>
      <c r="E8100"/>
      <c r="F8100"/>
      <c r="G8100"/>
      <c r="H8100"/>
    </row>
    <row r="8101" spans="1:8" ht="56.25" customHeight="1" x14ac:dyDescent="0.25">
      <c r="A8101"/>
      <c r="B8101"/>
      <c r="C8101"/>
      <c r="D8101"/>
      <c r="E8101"/>
      <c r="F8101"/>
      <c r="G8101"/>
      <c r="H8101"/>
    </row>
    <row r="8102" spans="1:8" ht="56.25" customHeight="1" x14ac:dyDescent="0.25">
      <c r="A8102"/>
      <c r="B8102"/>
      <c r="C8102"/>
      <c r="D8102"/>
      <c r="E8102"/>
      <c r="F8102"/>
      <c r="G8102"/>
      <c r="H8102"/>
    </row>
    <row r="8103" spans="1:8" ht="56.25" customHeight="1" x14ac:dyDescent="0.25">
      <c r="A8103"/>
      <c r="B8103"/>
      <c r="C8103"/>
      <c r="D8103"/>
      <c r="E8103"/>
      <c r="F8103"/>
      <c r="G8103"/>
      <c r="H8103"/>
    </row>
    <row r="8104" spans="1:8" ht="56.25" customHeight="1" x14ac:dyDescent="0.25">
      <c r="A8104"/>
      <c r="B8104"/>
      <c r="C8104"/>
      <c r="D8104"/>
      <c r="E8104"/>
      <c r="F8104"/>
      <c r="G8104"/>
      <c r="H8104"/>
    </row>
    <row r="8105" spans="1:8" ht="56.25" customHeight="1" x14ac:dyDescent="0.25">
      <c r="A8105"/>
      <c r="B8105"/>
      <c r="C8105"/>
      <c r="D8105"/>
      <c r="E8105"/>
      <c r="F8105"/>
      <c r="G8105"/>
      <c r="H8105"/>
    </row>
    <row r="8106" spans="1:8" ht="56.25" customHeight="1" x14ac:dyDescent="0.25">
      <c r="A8106"/>
      <c r="B8106"/>
      <c r="C8106"/>
      <c r="D8106"/>
      <c r="E8106"/>
      <c r="F8106"/>
      <c r="G8106"/>
      <c r="H8106"/>
    </row>
    <row r="8107" spans="1:8" ht="56.25" customHeight="1" x14ac:dyDescent="0.25">
      <c r="A8107"/>
      <c r="B8107"/>
      <c r="C8107"/>
      <c r="D8107"/>
      <c r="E8107"/>
      <c r="F8107"/>
      <c r="G8107"/>
      <c r="H8107"/>
    </row>
    <row r="8108" spans="1:8" ht="56.25" customHeight="1" x14ac:dyDescent="0.25">
      <c r="A8108"/>
      <c r="B8108"/>
      <c r="C8108"/>
      <c r="D8108"/>
      <c r="E8108"/>
      <c r="F8108"/>
      <c r="G8108"/>
      <c r="H8108"/>
    </row>
    <row r="8109" spans="1:8" ht="56.25" customHeight="1" x14ac:dyDescent="0.25">
      <c r="A8109"/>
      <c r="B8109"/>
      <c r="C8109"/>
      <c r="D8109"/>
      <c r="E8109"/>
      <c r="F8109"/>
      <c r="G8109"/>
      <c r="H8109"/>
    </row>
    <row r="8110" spans="1:8" ht="56.25" customHeight="1" x14ac:dyDescent="0.25">
      <c r="A8110"/>
      <c r="B8110"/>
      <c r="C8110"/>
      <c r="D8110"/>
      <c r="E8110"/>
      <c r="F8110"/>
      <c r="G8110"/>
      <c r="H8110"/>
    </row>
    <row r="8111" spans="1:8" ht="56.25" customHeight="1" x14ac:dyDescent="0.25">
      <c r="A8111"/>
      <c r="B8111"/>
      <c r="C8111"/>
      <c r="D8111"/>
      <c r="E8111"/>
      <c r="F8111"/>
      <c r="G8111"/>
      <c r="H8111"/>
    </row>
    <row r="8112" spans="1:8" ht="56.25" customHeight="1" x14ac:dyDescent="0.25">
      <c r="A8112"/>
      <c r="B8112"/>
      <c r="C8112"/>
      <c r="D8112"/>
      <c r="E8112"/>
      <c r="F8112"/>
      <c r="G8112"/>
      <c r="H8112"/>
    </row>
    <row r="8113" spans="1:8" ht="56.25" customHeight="1" x14ac:dyDescent="0.25">
      <c r="A8113"/>
      <c r="B8113"/>
      <c r="C8113"/>
      <c r="D8113"/>
      <c r="E8113"/>
      <c r="F8113"/>
      <c r="G8113"/>
      <c r="H8113"/>
    </row>
    <row r="8114" spans="1:8" ht="56.25" customHeight="1" x14ac:dyDescent="0.25">
      <c r="A8114"/>
      <c r="B8114"/>
      <c r="C8114"/>
      <c r="D8114"/>
      <c r="E8114"/>
      <c r="F8114"/>
      <c r="G8114"/>
      <c r="H8114"/>
    </row>
    <row r="8115" spans="1:8" ht="56.25" customHeight="1" x14ac:dyDescent="0.25">
      <c r="A8115"/>
      <c r="B8115"/>
      <c r="C8115"/>
      <c r="D8115"/>
      <c r="E8115"/>
      <c r="F8115"/>
      <c r="G8115"/>
      <c r="H8115"/>
    </row>
    <row r="8116" spans="1:8" ht="56.25" customHeight="1" x14ac:dyDescent="0.25">
      <c r="A8116"/>
      <c r="B8116"/>
      <c r="C8116"/>
      <c r="D8116"/>
      <c r="E8116"/>
      <c r="F8116"/>
      <c r="G8116"/>
      <c r="H8116"/>
    </row>
    <row r="8117" spans="1:8" ht="56.25" customHeight="1" x14ac:dyDescent="0.25">
      <c r="A8117"/>
      <c r="B8117"/>
      <c r="C8117"/>
      <c r="D8117"/>
      <c r="E8117"/>
      <c r="F8117"/>
      <c r="G8117"/>
      <c r="H8117"/>
    </row>
    <row r="8118" spans="1:8" ht="56.25" customHeight="1" x14ac:dyDescent="0.25">
      <c r="A8118"/>
      <c r="B8118"/>
      <c r="C8118"/>
      <c r="D8118"/>
      <c r="E8118"/>
      <c r="F8118"/>
      <c r="G8118"/>
      <c r="H8118"/>
    </row>
    <row r="8119" spans="1:8" ht="56.25" customHeight="1" x14ac:dyDescent="0.25">
      <c r="A8119"/>
      <c r="B8119"/>
      <c r="C8119"/>
      <c r="D8119"/>
      <c r="E8119"/>
      <c r="F8119"/>
      <c r="G8119"/>
      <c r="H8119"/>
    </row>
    <row r="8120" spans="1:8" ht="56.25" customHeight="1" x14ac:dyDescent="0.25">
      <c r="A8120"/>
      <c r="B8120"/>
      <c r="C8120"/>
      <c r="D8120"/>
      <c r="E8120"/>
      <c r="F8120"/>
      <c r="G8120"/>
      <c r="H8120"/>
    </row>
    <row r="8121" spans="1:8" ht="56.25" customHeight="1" x14ac:dyDescent="0.25">
      <c r="A8121"/>
      <c r="B8121"/>
      <c r="C8121"/>
      <c r="D8121"/>
      <c r="E8121"/>
      <c r="F8121"/>
      <c r="G8121"/>
      <c r="H8121"/>
    </row>
    <row r="8122" spans="1:8" ht="56.25" customHeight="1" x14ac:dyDescent="0.25">
      <c r="A8122"/>
      <c r="B8122"/>
      <c r="C8122"/>
      <c r="D8122"/>
      <c r="E8122"/>
      <c r="F8122"/>
      <c r="G8122"/>
      <c r="H8122"/>
    </row>
    <row r="8123" spans="1:8" ht="56.25" customHeight="1" x14ac:dyDescent="0.25">
      <c r="A8123"/>
      <c r="B8123"/>
      <c r="C8123"/>
      <c r="D8123"/>
      <c r="E8123"/>
      <c r="F8123"/>
      <c r="G8123"/>
      <c r="H8123"/>
    </row>
    <row r="8124" spans="1:8" ht="56.25" customHeight="1" x14ac:dyDescent="0.25">
      <c r="A8124"/>
      <c r="B8124"/>
      <c r="C8124"/>
      <c r="D8124"/>
      <c r="E8124"/>
      <c r="F8124"/>
      <c r="G8124"/>
      <c r="H8124"/>
    </row>
    <row r="8125" spans="1:8" ht="56.25" customHeight="1" x14ac:dyDescent="0.25">
      <c r="A8125"/>
      <c r="B8125"/>
      <c r="C8125"/>
      <c r="D8125"/>
      <c r="E8125"/>
      <c r="F8125"/>
      <c r="G8125"/>
      <c r="H8125"/>
    </row>
    <row r="8126" spans="1:8" ht="56.25" customHeight="1" x14ac:dyDescent="0.25">
      <c r="A8126"/>
      <c r="B8126"/>
      <c r="C8126"/>
      <c r="D8126"/>
      <c r="E8126"/>
      <c r="F8126"/>
      <c r="G8126"/>
      <c r="H8126"/>
    </row>
    <row r="8127" spans="1:8" ht="56.25" customHeight="1" x14ac:dyDescent="0.25">
      <c r="A8127"/>
      <c r="B8127"/>
      <c r="C8127"/>
      <c r="D8127"/>
      <c r="E8127"/>
      <c r="F8127"/>
      <c r="G8127"/>
      <c r="H8127"/>
    </row>
    <row r="8128" spans="1:8" ht="56.25" customHeight="1" x14ac:dyDescent="0.25">
      <c r="A8128"/>
      <c r="B8128"/>
      <c r="C8128"/>
      <c r="D8128"/>
      <c r="E8128"/>
      <c r="F8128"/>
      <c r="G8128"/>
      <c r="H8128"/>
    </row>
    <row r="8129" spans="1:8" ht="56.25" customHeight="1" x14ac:dyDescent="0.25">
      <c r="A8129"/>
      <c r="B8129"/>
      <c r="C8129"/>
      <c r="D8129"/>
      <c r="E8129"/>
      <c r="F8129"/>
      <c r="G8129"/>
      <c r="H8129"/>
    </row>
    <row r="8130" spans="1:8" ht="56.25" customHeight="1" x14ac:dyDescent="0.25">
      <c r="A8130"/>
      <c r="B8130"/>
      <c r="C8130"/>
      <c r="D8130"/>
      <c r="E8130"/>
      <c r="F8130"/>
      <c r="G8130"/>
      <c r="H8130"/>
    </row>
    <row r="8131" spans="1:8" ht="56.25" customHeight="1" x14ac:dyDescent="0.25">
      <c r="A8131"/>
      <c r="B8131"/>
      <c r="C8131"/>
      <c r="D8131"/>
      <c r="E8131"/>
      <c r="F8131"/>
      <c r="G8131"/>
      <c r="H8131"/>
    </row>
    <row r="8132" spans="1:8" ht="56.25" customHeight="1" x14ac:dyDescent="0.25">
      <c r="A8132"/>
      <c r="B8132"/>
      <c r="C8132"/>
      <c r="D8132"/>
      <c r="E8132"/>
      <c r="F8132"/>
      <c r="G8132"/>
      <c r="H8132"/>
    </row>
    <row r="8133" spans="1:8" ht="56.25" customHeight="1" x14ac:dyDescent="0.25">
      <c r="A8133"/>
      <c r="B8133"/>
      <c r="C8133"/>
      <c r="D8133"/>
      <c r="E8133"/>
      <c r="F8133"/>
      <c r="G8133"/>
      <c r="H8133"/>
    </row>
    <row r="8134" spans="1:8" ht="56.25" customHeight="1" x14ac:dyDescent="0.25">
      <c r="A8134"/>
      <c r="B8134"/>
      <c r="C8134"/>
      <c r="D8134"/>
      <c r="E8134"/>
      <c r="F8134"/>
      <c r="G8134"/>
      <c r="H8134"/>
    </row>
    <row r="8135" spans="1:8" ht="56.25" customHeight="1" x14ac:dyDescent="0.25">
      <c r="A8135"/>
      <c r="B8135"/>
      <c r="C8135"/>
      <c r="D8135"/>
      <c r="E8135"/>
      <c r="F8135"/>
      <c r="G8135"/>
      <c r="H8135"/>
    </row>
    <row r="8136" spans="1:8" ht="56.25" customHeight="1" x14ac:dyDescent="0.25">
      <c r="A8136"/>
      <c r="B8136"/>
      <c r="C8136"/>
      <c r="D8136"/>
      <c r="E8136"/>
      <c r="F8136"/>
      <c r="G8136"/>
      <c r="H8136"/>
    </row>
    <row r="8137" spans="1:8" ht="56.25" customHeight="1" x14ac:dyDescent="0.25">
      <c r="A8137"/>
      <c r="B8137"/>
      <c r="C8137"/>
      <c r="D8137"/>
      <c r="E8137"/>
      <c r="F8137"/>
      <c r="G8137"/>
      <c r="H8137"/>
    </row>
    <row r="8138" spans="1:8" ht="56.25" customHeight="1" x14ac:dyDescent="0.25">
      <c r="A8138"/>
      <c r="B8138"/>
      <c r="C8138"/>
      <c r="D8138"/>
      <c r="E8138"/>
      <c r="F8138"/>
      <c r="G8138"/>
      <c r="H8138"/>
    </row>
    <row r="8139" spans="1:8" ht="56.25" customHeight="1" x14ac:dyDescent="0.25">
      <c r="A8139"/>
      <c r="B8139"/>
      <c r="C8139"/>
      <c r="D8139"/>
      <c r="E8139"/>
      <c r="F8139"/>
      <c r="G8139"/>
      <c r="H8139"/>
    </row>
    <row r="8140" spans="1:8" ht="56.25" customHeight="1" x14ac:dyDescent="0.25">
      <c r="A8140"/>
      <c r="B8140"/>
      <c r="C8140"/>
      <c r="D8140"/>
      <c r="E8140"/>
      <c r="F8140"/>
      <c r="G8140"/>
      <c r="H8140"/>
    </row>
    <row r="8141" spans="1:8" ht="56.25" customHeight="1" x14ac:dyDescent="0.25">
      <c r="A8141"/>
      <c r="B8141"/>
      <c r="C8141"/>
      <c r="D8141"/>
      <c r="E8141"/>
      <c r="F8141"/>
      <c r="G8141"/>
      <c r="H8141"/>
    </row>
    <row r="8142" spans="1:8" ht="56.25" customHeight="1" x14ac:dyDescent="0.25">
      <c r="A8142"/>
      <c r="B8142"/>
      <c r="C8142"/>
      <c r="D8142"/>
      <c r="E8142"/>
      <c r="F8142"/>
      <c r="G8142"/>
      <c r="H8142"/>
    </row>
    <row r="8143" spans="1:8" ht="56.25" customHeight="1" x14ac:dyDescent="0.25">
      <c r="A8143"/>
      <c r="B8143"/>
      <c r="C8143"/>
      <c r="D8143"/>
      <c r="E8143"/>
      <c r="F8143"/>
      <c r="G8143"/>
      <c r="H8143"/>
    </row>
    <row r="8144" spans="1:8" ht="56.25" customHeight="1" x14ac:dyDescent="0.25">
      <c r="A8144"/>
      <c r="B8144"/>
      <c r="C8144"/>
      <c r="D8144"/>
      <c r="E8144"/>
      <c r="F8144"/>
      <c r="G8144"/>
      <c r="H8144"/>
    </row>
    <row r="8145" spans="1:8" ht="56.25" customHeight="1" x14ac:dyDescent="0.25">
      <c r="A8145"/>
      <c r="B8145"/>
      <c r="C8145"/>
      <c r="D8145"/>
      <c r="E8145"/>
      <c r="F8145"/>
      <c r="G8145"/>
      <c r="H8145"/>
    </row>
    <row r="8146" spans="1:8" ht="56.25" customHeight="1" x14ac:dyDescent="0.25">
      <c r="A8146"/>
      <c r="B8146"/>
      <c r="C8146"/>
      <c r="D8146"/>
      <c r="E8146"/>
      <c r="F8146"/>
      <c r="G8146"/>
      <c r="H8146"/>
    </row>
    <row r="8147" spans="1:8" ht="56.25" customHeight="1" x14ac:dyDescent="0.25">
      <c r="A8147"/>
      <c r="B8147"/>
      <c r="C8147"/>
      <c r="D8147"/>
      <c r="E8147"/>
      <c r="F8147"/>
      <c r="G8147"/>
      <c r="H8147"/>
    </row>
    <row r="8148" spans="1:8" ht="56.25" customHeight="1" x14ac:dyDescent="0.25">
      <c r="A8148"/>
      <c r="B8148"/>
      <c r="C8148"/>
      <c r="D8148"/>
      <c r="E8148"/>
      <c r="F8148"/>
      <c r="G8148"/>
      <c r="H8148"/>
    </row>
    <row r="8149" spans="1:8" ht="56.25" customHeight="1" x14ac:dyDescent="0.25">
      <c r="A8149"/>
      <c r="B8149"/>
      <c r="C8149"/>
      <c r="D8149"/>
      <c r="E8149"/>
      <c r="F8149"/>
      <c r="G8149"/>
      <c r="H8149"/>
    </row>
    <row r="8150" spans="1:8" ht="56.25" customHeight="1" x14ac:dyDescent="0.25">
      <c r="A8150"/>
      <c r="B8150"/>
      <c r="C8150"/>
      <c r="D8150"/>
      <c r="E8150"/>
      <c r="F8150"/>
      <c r="G8150"/>
      <c r="H8150"/>
    </row>
    <row r="8151" spans="1:8" ht="56.25" customHeight="1" x14ac:dyDescent="0.25">
      <c r="A8151"/>
      <c r="B8151"/>
      <c r="C8151"/>
      <c r="D8151"/>
      <c r="E8151"/>
      <c r="F8151"/>
      <c r="G8151"/>
      <c r="H8151"/>
    </row>
    <row r="8152" spans="1:8" ht="56.25" customHeight="1" x14ac:dyDescent="0.25">
      <c r="A8152"/>
      <c r="B8152"/>
      <c r="C8152"/>
      <c r="D8152"/>
      <c r="E8152"/>
      <c r="F8152"/>
      <c r="G8152"/>
      <c r="H8152"/>
    </row>
    <row r="8153" spans="1:8" ht="56.25" customHeight="1" x14ac:dyDescent="0.25">
      <c r="A8153"/>
      <c r="B8153"/>
      <c r="C8153"/>
      <c r="D8153"/>
      <c r="E8153"/>
      <c r="F8153"/>
      <c r="G8153"/>
      <c r="H8153"/>
    </row>
    <row r="8154" spans="1:8" ht="56.25" customHeight="1" x14ac:dyDescent="0.25">
      <c r="A8154"/>
      <c r="B8154"/>
      <c r="C8154"/>
      <c r="D8154"/>
      <c r="E8154"/>
      <c r="F8154"/>
      <c r="G8154"/>
      <c r="H8154"/>
    </row>
    <row r="8155" spans="1:8" ht="56.25" customHeight="1" x14ac:dyDescent="0.25">
      <c r="A8155"/>
      <c r="B8155"/>
      <c r="C8155"/>
      <c r="D8155"/>
      <c r="E8155"/>
      <c r="F8155"/>
      <c r="G8155"/>
      <c r="H8155"/>
    </row>
    <row r="8156" spans="1:8" ht="56.25" customHeight="1" x14ac:dyDescent="0.25">
      <c r="A8156"/>
      <c r="B8156"/>
      <c r="C8156"/>
      <c r="D8156"/>
      <c r="E8156"/>
      <c r="F8156"/>
      <c r="G8156"/>
      <c r="H8156"/>
    </row>
    <row r="8157" spans="1:8" ht="56.25" customHeight="1" x14ac:dyDescent="0.25">
      <c r="A8157"/>
      <c r="B8157"/>
      <c r="C8157"/>
      <c r="D8157"/>
      <c r="E8157"/>
      <c r="F8157"/>
      <c r="G8157"/>
      <c r="H8157"/>
    </row>
    <row r="8158" spans="1:8" ht="56.25" customHeight="1" x14ac:dyDescent="0.25">
      <c r="A8158"/>
      <c r="B8158"/>
      <c r="C8158"/>
      <c r="D8158"/>
      <c r="E8158"/>
      <c r="F8158"/>
      <c r="G8158"/>
      <c r="H8158"/>
    </row>
    <row r="8159" spans="1:8" ht="56.25" customHeight="1" x14ac:dyDescent="0.25">
      <c r="A8159"/>
      <c r="B8159"/>
      <c r="C8159"/>
      <c r="D8159"/>
      <c r="E8159"/>
      <c r="F8159"/>
      <c r="G8159"/>
      <c r="H8159"/>
    </row>
    <row r="8160" spans="1:8" ht="56.25" customHeight="1" x14ac:dyDescent="0.25">
      <c r="A8160"/>
      <c r="B8160"/>
      <c r="C8160"/>
      <c r="D8160"/>
      <c r="E8160"/>
      <c r="F8160"/>
      <c r="G8160"/>
      <c r="H8160"/>
    </row>
    <row r="8161" spans="1:8" ht="56.25" customHeight="1" x14ac:dyDescent="0.25">
      <c r="A8161"/>
      <c r="B8161"/>
      <c r="C8161"/>
      <c r="D8161"/>
      <c r="E8161"/>
      <c r="F8161"/>
      <c r="G8161"/>
      <c r="H8161"/>
    </row>
    <row r="8162" spans="1:8" ht="56.25" customHeight="1" x14ac:dyDescent="0.25">
      <c r="A8162"/>
      <c r="B8162"/>
      <c r="C8162"/>
      <c r="D8162"/>
      <c r="E8162"/>
      <c r="F8162"/>
      <c r="G8162"/>
      <c r="H8162"/>
    </row>
    <row r="8163" spans="1:8" ht="56.25" customHeight="1" x14ac:dyDescent="0.25">
      <c r="A8163"/>
      <c r="B8163"/>
      <c r="C8163"/>
      <c r="D8163"/>
      <c r="E8163"/>
      <c r="F8163"/>
      <c r="G8163"/>
      <c r="H8163"/>
    </row>
    <row r="8164" spans="1:8" ht="56.25" customHeight="1" x14ac:dyDescent="0.25">
      <c r="A8164"/>
      <c r="B8164"/>
      <c r="C8164"/>
      <c r="D8164"/>
      <c r="E8164"/>
      <c r="F8164"/>
      <c r="G8164"/>
      <c r="H8164"/>
    </row>
    <row r="8165" spans="1:8" ht="56.25" customHeight="1" x14ac:dyDescent="0.25">
      <c r="A8165"/>
      <c r="B8165"/>
      <c r="C8165"/>
      <c r="D8165"/>
      <c r="E8165"/>
      <c r="F8165"/>
      <c r="G8165"/>
      <c r="H8165"/>
    </row>
    <row r="8166" spans="1:8" ht="56.25" customHeight="1" x14ac:dyDescent="0.25">
      <c r="A8166"/>
      <c r="B8166"/>
      <c r="C8166"/>
      <c r="D8166"/>
      <c r="E8166"/>
      <c r="F8166"/>
      <c r="G8166"/>
      <c r="H8166"/>
    </row>
    <row r="8167" spans="1:8" ht="56.25" customHeight="1" x14ac:dyDescent="0.25">
      <c r="A8167"/>
      <c r="B8167"/>
      <c r="C8167"/>
      <c r="D8167"/>
      <c r="E8167"/>
      <c r="F8167"/>
      <c r="G8167"/>
      <c r="H8167"/>
    </row>
    <row r="8168" spans="1:8" ht="56.25" customHeight="1" x14ac:dyDescent="0.25">
      <c r="A8168"/>
      <c r="B8168"/>
      <c r="C8168"/>
      <c r="D8168"/>
      <c r="E8168"/>
      <c r="F8168"/>
      <c r="G8168"/>
      <c r="H8168"/>
    </row>
    <row r="8169" spans="1:8" ht="56.25" customHeight="1" x14ac:dyDescent="0.25">
      <c r="A8169"/>
      <c r="B8169"/>
      <c r="C8169"/>
      <c r="D8169"/>
      <c r="E8169"/>
      <c r="F8169"/>
      <c r="G8169"/>
      <c r="H8169"/>
    </row>
    <row r="8170" spans="1:8" ht="56.25" customHeight="1" x14ac:dyDescent="0.25">
      <c r="A8170"/>
      <c r="B8170"/>
      <c r="C8170"/>
      <c r="D8170"/>
      <c r="E8170"/>
      <c r="F8170"/>
      <c r="G8170"/>
      <c r="H8170"/>
    </row>
    <row r="8171" spans="1:8" ht="56.25" customHeight="1" x14ac:dyDescent="0.25">
      <c r="A8171"/>
      <c r="B8171"/>
      <c r="C8171"/>
      <c r="D8171"/>
      <c r="E8171"/>
      <c r="F8171"/>
      <c r="G8171"/>
      <c r="H8171"/>
    </row>
    <row r="8172" spans="1:8" ht="56.25" customHeight="1" x14ac:dyDescent="0.25">
      <c r="A8172"/>
      <c r="B8172"/>
      <c r="C8172"/>
      <c r="D8172"/>
      <c r="E8172"/>
      <c r="F8172"/>
      <c r="G8172"/>
      <c r="H8172"/>
    </row>
    <row r="8173" spans="1:8" ht="56.25" customHeight="1" x14ac:dyDescent="0.25">
      <c r="A8173"/>
      <c r="B8173"/>
      <c r="C8173"/>
      <c r="D8173"/>
      <c r="E8173"/>
      <c r="F8173"/>
      <c r="G8173"/>
      <c r="H8173"/>
    </row>
    <row r="8174" spans="1:8" ht="56.25" customHeight="1" x14ac:dyDescent="0.25">
      <c r="A8174"/>
      <c r="B8174"/>
      <c r="C8174"/>
      <c r="D8174"/>
      <c r="E8174"/>
      <c r="F8174"/>
      <c r="G8174"/>
      <c r="H8174"/>
    </row>
    <row r="8175" spans="1:8" ht="56.25" customHeight="1" x14ac:dyDescent="0.25">
      <c r="A8175"/>
      <c r="B8175"/>
      <c r="C8175"/>
      <c r="D8175"/>
      <c r="E8175"/>
      <c r="F8175"/>
      <c r="G8175"/>
      <c r="H8175"/>
    </row>
    <row r="8176" spans="1:8" ht="56.25" customHeight="1" x14ac:dyDescent="0.25">
      <c r="A8176"/>
      <c r="B8176"/>
      <c r="C8176"/>
      <c r="D8176"/>
      <c r="E8176"/>
      <c r="F8176"/>
      <c r="G8176"/>
      <c r="H8176"/>
    </row>
    <row r="8177" spans="1:8" ht="56.25" customHeight="1" x14ac:dyDescent="0.25">
      <c r="A8177"/>
      <c r="B8177"/>
      <c r="C8177"/>
      <c r="D8177"/>
      <c r="E8177"/>
      <c r="F8177"/>
      <c r="G8177"/>
      <c r="H8177"/>
    </row>
    <row r="8178" spans="1:8" ht="56.25" customHeight="1" x14ac:dyDescent="0.25">
      <c r="A8178"/>
      <c r="B8178"/>
      <c r="C8178"/>
      <c r="D8178"/>
      <c r="E8178"/>
      <c r="F8178"/>
      <c r="G8178"/>
      <c r="H8178"/>
    </row>
    <row r="8179" spans="1:8" ht="56.25" customHeight="1" x14ac:dyDescent="0.25">
      <c r="A8179"/>
      <c r="B8179"/>
      <c r="C8179"/>
      <c r="D8179"/>
      <c r="E8179"/>
      <c r="F8179"/>
      <c r="G8179"/>
      <c r="H8179"/>
    </row>
    <row r="8180" spans="1:8" ht="56.25" customHeight="1" x14ac:dyDescent="0.25">
      <c r="A8180"/>
      <c r="B8180"/>
      <c r="C8180"/>
      <c r="D8180"/>
      <c r="E8180"/>
      <c r="F8180"/>
      <c r="G8180"/>
      <c r="H8180"/>
    </row>
    <row r="8181" spans="1:8" ht="56.25" customHeight="1" x14ac:dyDescent="0.25">
      <c r="A8181"/>
      <c r="B8181"/>
      <c r="C8181"/>
      <c r="D8181"/>
      <c r="E8181"/>
      <c r="F8181"/>
      <c r="G8181"/>
      <c r="H8181"/>
    </row>
    <row r="8182" spans="1:8" ht="56.25" customHeight="1" x14ac:dyDescent="0.25">
      <c r="A8182"/>
      <c r="B8182"/>
      <c r="C8182"/>
      <c r="D8182"/>
      <c r="E8182"/>
      <c r="F8182"/>
      <c r="G8182"/>
      <c r="H8182"/>
    </row>
    <row r="8183" spans="1:8" ht="56.25" customHeight="1" x14ac:dyDescent="0.25">
      <c r="A8183"/>
      <c r="B8183"/>
      <c r="C8183"/>
      <c r="D8183"/>
      <c r="E8183"/>
      <c r="F8183"/>
      <c r="G8183"/>
      <c r="H8183"/>
    </row>
    <row r="8184" spans="1:8" ht="56.25" customHeight="1" x14ac:dyDescent="0.25">
      <c r="A8184"/>
      <c r="B8184"/>
      <c r="C8184"/>
      <c r="D8184"/>
      <c r="E8184"/>
      <c r="F8184"/>
      <c r="G8184"/>
      <c r="H8184"/>
    </row>
    <row r="8185" spans="1:8" ht="56.25" customHeight="1" x14ac:dyDescent="0.25">
      <c r="A8185"/>
      <c r="B8185"/>
      <c r="C8185"/>
      <c r="D8185"/>
      <c r="E8185"/>
      <c r="F8185"/>
      <c r="G8185"/>
      <c r="H8185"/>
    </row>
    <row r="8186" spans="1:8" ht="56.25" customHeight="1" x14ac:dyDescent="0.25">
      <c r="A8186"/>
      <c r="B8186"/>
      <c r="C8186"/>
      <c r="D8186"/>
      <c r="E8186"/>
      <c r="F8186"/>
      <c r="G8186"/>
      <c r="H8186"/>
    </row>
    <row r="8187" spans="1:8" ht="56.25" customHeight="1" x14ac:dyDescent="0.25">
      <c r="A8187"/>
      <c r="B8187"/>
      <c r="C8187"/>
      <c r="D8187"/>
      <c r="E8187"/>
      <c r="F8187"/>
      <c r="G8187"/>
      <c r="H8187"/>
    </row>
    <row r="8188" spans="1:8" ht="56.25" customHeight="1" x14ac:dyDescent="0.25">
      <c r="A8188"/>
      <c r="B8188"/>
      <c r="C8188"/>
      <c r="D8188"/>
      <c r="E8188"/>
      <c r="F8188"/>
      <c r="G8188"/>
      <c r="H8188"/>
    </row>
    <row r="8189" spans="1:8" ht="56.25" customHeight="1" x14ac:dyDescent="0.25">
      <c r="A8189"/>
      <c r="B8189"/>
      <c r="C8189"/>
      <c r="D8189"/>
      <c r="E8189"/>
      <c r="F8189"/>
      <c r="G8189"/>
      <c r="H8189"/>
    </row>
    <row r="8190" spans="1:8" ht="56.25" customHeight="1" x14ac:dyDescent="0.25">
      <c r="A8190"/>
      <c r="B8190"/>
      <c r="C8190"/>
      <c r="D8190"/>
      <c r="E8190"/>
      <c r="F8190"/>
      <c r="G8190"/>
      <c r="H8190"/>
    </row>
    <row r="8191" spans="1:8" ht="56.25" customHeight="1" x14ac:dyDescent="0.25">
      <c r="A8191"/>
      <c r="B8191"/>
      <c r="C8191"/>
      <c r="D8191"/>
      <c r="E8191"/>
      <c r="F8191"/>
      <c r="G8191"/>
      <c r="H8191"/>
    </row>
    <row r="8192" spans="1:8" ht="56.25" customHeight="1" x14ac:dyDescent="0.25">
      <c r="A8192"/>
      <c r="B8192"/>
      <c r="C8192"/>
      <c r="D8192"/>
      <c r="E8192"/>
      <c r="F8192"/>
      <c r="G8192"/>
      <c r="H8192"/>
    </row>
    <row r="8193" spans="1:8" ht="56.25" customHeight="1" x14ac:dyDescent="0.25">
      <c r="A8193"/>
      <c r="B8193"/>
      <c r="C8193"/>
      <c r="D8193"/>
      <c r="E8193"/>
      <c r="F8193"/>
      <c r="G8193"/>
      <c r="H8193"/>
    </row>
    <row r="8194" spans="1:8" ht="56.25" customHeight="1" x14ac:dyDescent="0.25">
      <c r="A8194"/>
      <c r="B8194"/>
      <c r="C8194"/>
      <c r="D8194"/>
      <c r="E8194"/>
      <c r="F8194"/>
      <c r="G8194"/>
      <c r="H8194"/>
    </row>
    <row r="8195" spans="1:8" ht="56.25" customHeight="1" x14ac:dyDescent="0.25">
      <c r="A8195"/>
      <c r="B8195"/>
      <c r="C8195"/>
      <c r="D8195"/>
      <c r="E8195"/>
      <c r="F8195"/>
      <c r="G8195"/>
      <c r="H8195"/>
    </row>
    <row r="8196" spans="1:8" ht="56.25" customHeight="1" x14ac:dyDescent="0.25">
      <c r="A8196"/>
      <c r="B8196"/>
      <c r="C8196"/>
      <c r="D8196"/>
      <c r="E8196"/>
      <c r="F8196"/>
      <c r="G8196"/>
      <c r="H8196"/>
    </row>
    <row r="8197" spans="1:8" ht="56.25" customHeight="1" x14ac:dyDescent="0.25">
      <c r="A8197"/>
      <c r="B8197"/>
      <c r="C8197"/>
      <c r="D8197"/>
      <c r="E8197"/>
      <c r="F8197"/>
      <c r="G8197"/>
      <c r="H8197"/>
    </row>
    <row r="8198" spans="1:8" ht="56.25" customHeight="1" x14ac:dyDescent="0.25">
      <c r="A8198"/>
      <c r="B8198"/>
      <c r="C8198"/>
      <c r="D8198"/>
      <c r="E8198"/>
      <c r="F8198"/>
      <c r="G8198"/>
      <c r="H8198"/>
    </row>
    <row r="8199" spans="1:8" ht="56.25" customHeight="1" x14ac:dyDescent="0.25">
      <c r="A8199"/>
      <c r="B8199"/>
      <c r="C8199"/>
      <c r="D8199"/>
      <c r="E8199"/>
      <c r="F8199"/>
      <c r="G8199"/>
      <c r="H8199"/>
    </row>
    <row r="8200" spans="1:8" ht="56.25" customHeight="1" x14ac:dyDescent="0.25">
      <c r="A8200"/>
      <c r="B8200"/>
      <c r="C8200"/>
      <c r="D8200"/>
      <c r="E8200"/>
      <c r="F8200"/>
      <c r="G8200"/>
      <c r="H8200"/>
    </row>
    <row r="8201" spans="1:8" ht="56.25" customHeight="1" x14ac:dyDescent="0.25">
      <c r="A8201"/>
      <c r="B8201"/>
      <c r="C8201"/>
      <c r="D8201"/>
      <c r="E8201"/>
      <c r="F8201"/>
      <c r="G8201"/>
      <c r="H8201"/>
    </row>
    <row r="8202" spans="1:8" ht="56.25" customHeight="1" x14ac:dyDescent="0.25">
      <c r="A8202"/>
      <c r="B8202"/>
      <c r="C8202"/>
      <c r="D8202"/>
      <c r="E8202"/>
      <c r="F8202"/>
      <c r="G8202"/>
      <c r="H8202"/>
    </row>
    <row r="8203" spans="1:8" ht="56.25" customHeight="1" x14ac:dyDescent="0.25">
      <c r="A8203"/>
      <c r="B8203"/>
      <c r="C8203"/>
      <c r="D8203"/>
      <c r="E8203"/>
      <c r="F8203"/>
      <c r="G8203"/>
      <c r="H8203"/>
    </row>
    <row r="8204" spans="1:8" ht="56.25" customHeight="1" x14ac:dyDescent="0.25">
      <c r="A8204"/>
      <c r="B8204"/>
      <c r="C8204"/>
      <c r="D8204"/>
      <c r="E8204"/>
      <c r="F8204"/>
      <c r="G8204"/>
      <c r="H8204"/>
    </row>
    <row r="8205" spans="1:8" ht="56.25" customHeight="1" x14ac:dyDescent="0.25">
      <c r="A8205"/>
      <c r="B8205"/>
      <c r="C8205"/>
      <c r="D8205"/>
      <c r="E8205"/>
      <c r="F8205"/>
      <c r="G8205"/>
      <c r="H8205"/>
    </row>
    <row r="8206" spans="1:8" ht="56.25" customHeight="1" x14ac:dyDescent="0.25">
      <c r="A8206"/>
      <c r="B8206"/>
      <c r="C8206"/>
      <c r="D8206"/>
      <c r="E8206"/>
      <c r="F8206"/>
      <c r="G8206"/>
      <c r="H8206"/>
    </row>
    <row r="8207" spans="1:8" ht="56.25" customHeight="1" x14ac:dyDescent="0.25">
      <c r="A8207"/>
      <c r="B8207"/>
      <c r="C8207"/>
      <c r="D8207"/>
      <c r="E8207"/>
      <c r="F8207"/>
      <c r="G8207"/>
      <c r="H8207"/>
    </row>
    <row r="8208" spans="1:8" ht="56.25" customHeight="1" x14ac:dyDescent="0.25">
      <c r="A8208"/>
      <c r="B8208"/>
      <c r="C8208"/>
      <c r="D8208"/>
      <c r="E8208"/>
      <c r="F8208"/>
      <c r="G8208"/>
      <c r="H8208"/>
    </row>
    <row r="8209" spans="1:8" ht="56.25" customHeight="1" x14ac:dyDescent="0.25">
      <c r="A8209"/>
      <c r="B8209"/>
      <c r="C8209"/>
      <c r="D8209"/>
      <c r="E8209"/>
      <c r="F8209"/>
      <c r="G8209"/>
      <c r="H8209"/>
    </row>
    <row r="8210" spans="1:8" ht="56.25" customHeight="1" x14ac:dyDescent="0.25">
      <c r="A8210"/>
      <c r="B8210"/>
      <c r="C8210"/>
      <c r="D8210"/>
      <c r="E8210"/>
      <c r="F8210"/>
      <c r="G8210"/>
      <c r="H8210"/>
    </row>
    <row r="8211" spans="1:8" ht="56.25" customHeight="1" x14ac:dyDescent="0.25">
      <c r="A8211"/>
      <c r="B8211"/>
      <c r="C8211"/>
      <c r="D8211"/>
      <c r="E8211"/>
      <c r="F8211"/>
      <c r="G8211"/>
      <c r="H8211"/>
    </row>
    <row r="8212" spans="1:8" ht="56.25" customHeight="1" x14ac:dyDescent="0.25">
      <c r="A8212"/>
      <c r="B8212"/>
      <c r="C8212"/>
      <c r="D8212"/>
      <c r="E8212"/>
      <c r="F8212"/>
      <c r="G8212"/>
      <c r="H8212"/>
    </row>
    <row r="8213" spans="1:8" ht="56.25" customHeight="1" x14ac:dyDescent="0.25">
      <c r="A8213"/>
      <c r="B8213"/>
      <c r="C8213"/>
      <c r="D8213"/>
      <c r="E8213"/>
      <c r="F8213"/>
      <c r="G8213"/>
      <c r="H8213"/>
    </row>
    <row r="8214" spans="1:8" ht="56.25" customHeight="1" x14ac:dyDescent="0.25">
      <c r="A8214"/>
      <c r="B8214"/>
      <c r="C8214"/>
      <c r="D8214"/>
      <c r="E8214"/>
      <c r="F8214"/>
      <c r="G8214"/>
      <c r="H8214"/>
    </row>
    <row r="8215" spans="1:8" ht="56.25" customHeight="1" x14ac:dyDescent="0.25">
      <c r="A8215"/>
      <c r="B8215"/>
      <c r="C8215"/>
      <c r="D8215"/>
      <c r="E8215"/>
      <c r="F8215"/>
      <c r="G8215"/>
      <c r="H8215"/>
    </row>
    <row r="8216" spans="1:8" ht="56.25" customHeight="1" x14ac:dyDescent="0.25">
      <c r="A8216"/>
      <c r="B8216"/>
      <c r="C8216"/>
      <c r="D8216"/>
      <c r="E8216"/>
      <c r="F8216"/>
      <c r="G8216"/>
      <c r="H8216"/>
    </row>
    <row r="8217" spans="1:8" ht="56.25" customHeight="1" x14ac:dyDescent="0.25">
      <c r="A8217"/>
      <c r="B8217"/>
      <c r="C8217"/>
      <c r="D8217"/>
      <c r="E8217"/>
      <c r="F8217"/>
      <c r="G8217"/>
      <c r="H8217"/>
    </row>
    <row r="8218" spans="1:8" ht="56.25" customHeight="1" x14ac:dyDescent="0.25">
      <c r="A8218"/>
      <c r="B8218"/>
      <c r="C8218"/>
      <c r="D8218"/>
      <c r="E8218"/>
      <c r="F8218"/>
      <c r="G8218"/>
      <c r="H8218"/>
    </row>
    <row r="8219" spans="1:8" ht="56.25" customHeight="1" x14ac:dyDescent="0.25">
      <c r="A8219"/>
      <c r="B8219"/>
      <c r="C8219"/>
      <c r="D8219"/>
      <c r="E8219"/>
      <c r="F8219"/>
      <c r="G8219"/>
      <c r="H8219"/>
    </row>
    <row r="8220" spans="1:8" ht="56.25" customHeight="1" x14ac:dyDescent="0.25">
      <c r="A8220"/>
      <c r="B8220"/>
      <c r="C8220"/>
      <c r="D8220"/>
      <c r="E8220"/>
      <c r="F8220"/>
      <c r="G8220"/>
      <c r="H8220"/>
    </row>
    <row r="8221" spans="1:8" ht="56.25" customHeight="1" x14ac:dyDescent="0.25">
      <c r="A8221"/>
      <c r="B8221"/>
      <c r="C8221"/>
      <c r="D8221"/>
      <c r="E8221"/>
      <c r="F8221"/>
      <c r="G8221"/>
      <c r="H8221"/>
    </row>
    <row r="8222" spans="1:8" ht="56.25" customHeight="1" x14ac:dyDescent="0.25">
      <c r="A8222"/>
      <c r="B8222"/>
      <c r="C8222"/>
      <c r="D8222"/>
      <c r="E8222"/>
      <c r="F8222"/>
      <c r="G8222"/>
      <c r="H8222"/>
    </row>
    <row r="8223" spans="1:8" ht="56.25" customHeight="1" x14ac:dyDescent="0.25">
      <c r="A8223"/>
      <c r="B8223"/>
      <c r="C8223"/>
      <c r="D8223"/>
      <c r="E8223"/>
      <c r="F8223"/>
      <c r="G8223"/>
      <c r="H8223"/>
    </row>
    <row r="8224" spans="1:8" ht="56.25" customHeight="1" x14ac:dyDescent="0.25">
      <c r="A8224"/>
      <c r="B8224"/>
      <c r="C8224"/>
      <c r="D8224"/>
      <c r="E8224"/>
      <c r="F8224"/>
      <c r="G8224"/>
      <c r="H8224"/>
    </row>
    <row r="8225" spans="1:8" ht="56.25" customHeight="1" x14ac:dyDescent="0.25">
      <c r="A8225"/>
      <c r="B8225"/>
      <c r="C8225"/>
      <c r="D8225"/>
      <c r="E8225"/>
      <c r="F8225"/>
      <c r="G8225"/>
      <c r="H8225"/>
    </row>
    <row r="8226" spans="1:8" ht="56.25" customHeight="1" x14ac:dyDescent="0.25">
      <c r="A8226"/>
      <c r="B8226"/>
      <c r="C8226"/>
      <c r="D8226"/>
      <c r="E8226"/>
      <c r="F8226"/>
      <c r="G8226"/>
      <c r="H8226"/>
    </row>
    <row r="8227" spans="1:8" ht="56.25" customHeight="1" x14ac:dyDescent="0.25">
      <c r="A8227"/>
      <c r="B8227"/>
      <c r="C8227"/>
      <c r="D8227"/>
      <c r="E8227"/>
      <c r="F8227"/>
      <c r="G8227"/>
      <c r="H8227"/>
    </row>
    <row r="8228" spans="1:8" ht="56.25" customHeight="1" x14ac:dyDescent="0.25">
      <c r="A8228"/>
      <c r="B8228"/>
      <c r="C8228"/>
      <c r="D8228"/>
      <c r="E8228"/>
      <c r="F8228"/>
      <c r="G8228"/>
      <c r="H8228"/>
    </row>
    <row r="8229" spans="1:8" ht="56.25" customHeight="1" x14ac:dyDescent="0.25">
      <c r="A8229"/>
      <c r="B8229"/>
      <c r="C8229"/>
      <c r="D8229"/>
      <c r="E8229"/>
      <c r="F8229"/>
      <c r="G8229"/>
      <c r="H8229"/>
    </row>
    <row r="8230" spans="1:8" ht="56.25" customHeight="1" x14ac:dyDescent="0.25">
      <c r="A8230"/>
      <c r="B8230"/>
      <c r="C8230"/>
      <c r="D8230"/>
      <c r="E8230"/>
      <c r="F8230"/>
      <c r="G8230"/>
      <c r="H8230"/>
    </row>
    <row r="8231" spans="1:8" ht="56.25" customHeight="1" x14ac:dyDescent="0.25">
      <c r="A8231"/>
      <c r="B8231"/>
      <c r="C8231"/>
      <c r="D8231"/>
      <c r="E8231"/>
      <c r="F8231"/>
      <c r="G8231"/>
      <c r="H8231"/>
    </row>
    <row r="8232" spans="1:8" ht="56.25" customHeight="1" x14ac:dyDescent="0.25">
      <c r="A8232"/>
      <c r="B8232"/>
      <c r="C8232"/>
      <c r="D8232"/>
      <c r="E8232"/>
      <c r="F8232"/>
      <c r="G8232"/>
      <c r="H8232"/>
    </row>
    <row r="8233" spans="1:8" ht="56.25" customHeight="1" x14ac:dyDescent="0.25">
      <c r="A8233"/>
      <c r="B8233"/>
      <c r="C8233"/>
      <c r="D8233"/>
      <c r="E8233"/>
      <c r="F8233"/>
      <c r="G8233"/>
      <c r="H8233"/>
    </row>
    <row r="8234" spans="1:8" ht="56.25" customHeight="1" x14ac:dyDescent="0.25">
      <c r="A8234"/>
      <c r="B8234"/>
      <c r="C8234"/>
      <c r="D8234"/>
      <c r="E8234"/>
      <c r="F8234"/>
      <c r="G8234"/>
      <c r="H8234"/>
    </row>
    <row r="8235" spans="1:8" ht="56.25" customHeight="1" x14ac:dyDescent="0.25">
      <c r="A8235"/>
      <c r="B8235"/>
      <c r="C8235"/>
      <c r="D8235"/>
      <c r="E8235"/>
      <c r="F8235"/>
      <c r="G8235"/>
      <c r="H8235"/>
    </row>
    <row r="8236" spans="1:8" ht="56.25" customHeight="1" x14ac:dyDescent="0.25">
      <c r="A8236"/>
      <c r="B8236"/>
      <c r="C8236"/>
      <c r="D8236"/>
      <c r="E8236"/>
      <c r="F8236"/>
      <c r="G8236"/>
      <c r="H8236"/>
    </row>
    <row r="8237" spans="1:8" ht="56.25" customHeight="1" x14ac:dyDescent="0.25">
      <c r="A8237"/>
      <c r="B8237"/>
      <c r="C8237"/>
      <c r="D8237"/>
      <c r="E8237"/>
      <c r="F8237"/>
      <c r="G8237"/>
      <c r="H8237"/>
    </row>
    <row r="8238" spans="1:8" ht="56.25" customHeight="1" x14ac:dyDescent="0.25">
      <c r="A8238"/>
      <c r="B8238"/>
      <c r="C8238"/>
      <c r="D8238"/>
      <c r="E8238"/>
      <c r="F8238"/>
      <c r="G8238"/>
      <c r="H8238"/>
    </row>
    <row r="8239" spans="1:8" ht="56.25" customHeight="1" x14ac:dyDescent="0.25">
      <c r="A8239"/>
      <c r="B8239"/>
      <c r="C8239"/>
      <c r="D8239"/>
      <c r="E8239"/>
      <c r="F8239"/>
      <c r="G8239"/>
      <c r="H8239"/>
    </row>
    <row r="8240" spans="1:8" ht="56.25" customHeight="1" x14ac:dyDescent="0.25">
      <c r="A8240"/>
      <c r="B8240"/>
      <c r="C8240"/>
      <c r="D8240"/>
      <c r="E8240"/>
      <c r="F8240"/>
      <c r="G8240"/>
      <c r="H8240"/>
    </row>
    <row r="8241" spans="1:8" ht="56.25" customHeight="1" x14ac:dyDescent="0.25">
      <c r="A8241"/>
      <c r="B8241"/>
      <c r="C8241"/>
      <c r="D8241"/>
      <c r="E8241"/>
      <c r="F8241"/>
      <c r="G8241"/>
      <c r="H8241"/>
    </row>
    <row r="8242" spans="1:8" ht="56.25" customHeight="1" x14ac:dyDescent="0.25">
      <c r="A8242"/>
      <c r="B8242"/>
      <c r="C8242"/>
      <c r="D8242"/>
      <c r="E8242"/>
      <c r="F8242"/>
      <c r="G8242"/>
      <c r="H8242"/>
    </row>
    <row r="8243" spans="1:8" ht="56.25" customHeight="1" x14ac:dyDescent="0.25">
      <c r="A8243"/>
      <c r="B8243"/>
      <c r="C8243"/>
      <c r="D8243"/>
      <c r="E8243"/>
      <c r="F8243"/>
      <c r="G8243"/>
      <c r="H8243"/>
    </row>
    <row r="8244" spans="1:8" ht="56.25" customHeight="1" x14ac:dyDescent="0.25">
      <c r="A8244"/>
      <c r="B8244"/>
      <c r="C8244"/>
      <c r="D8244"/>
      <c r="E8244"/>
      <c r="F8244"/>
      <c r="G8244"/>
      <c r="H8244"/>
    </row>
    <row r="8245" spans="1:8" ht="56.25" customHeight="1" x14ac:dyDescent="0.25">
      <c r="A8245"/>
      <c r="B8245"/>
      <c r="C8245"/>
      <c r="D8245"/>
      <c r="E8245"/>
      <c r="F8245"/>
      <c r="G8245"/>
      <c r="H8245"/>
    </row>
    <row r="8246" spans="1:8" ht="56.25" customHeight="1" x14ac:dyDescent="0.25">
      <c r="A8246"/>
      <c r="B8246"/>
      <c r="C8246"/>
      <c r="D8246"/>
      <c r="E8246"/>
      <c r="F8246"/>
      <c r="G8246"/>
      <c r="H8246"/>
    </row>
    <row r="8247" spans="1:8" ht="56.25" customHeight="1" x14ac:dyDescent="0.25">
      <c r="A8247"/>
      <c r="B8247"/>
      <c r="C8247"/>
      <c r="D8247"/>
      <c r="E8247"/>
      <c r="F8247"/>
      <c r="G8247"/>
      <c r="H8247"/>
    </row>
    <row r="8248" spans="1:8" ht="56.25" customHeight="1" x14ac:dyDescent="0.25">
      <c r="A8248"/>
      <c r="B8248"/>
      <c r="C8248"/>
      <c r="D8248"/>
      <c r="E8248"/>
      <c r="F8248"/>
      <c r="G8248"/>
      <c r="H8248"/>
    </row>
    <row r="8249" spans="1:8" ht="56.25" customHeight="1" x14ac:dyDescent="0.25">
      <c r="A8249"/>
      <c r="B8249"/>
      <c r="C8249"/>
      <c r="D8249"/>
      <c r="E8249"/>
      <c r="F8249"/>
      <c r="G8249"/>
      <c r="H8249"/>
    </row>
    <row r="8250" spans="1:8" ht="56.25" customHeight="1" x14ac:dyDescent="0.25">
      <c r="A8250"/>
      <c r="B8250"/>
      <c r="C8250"/>
      <c r="D8250"/>
      <c r="E8250"/>
      <c r="F8250"/>
      <c r="G8250"/>
      <c r="H8250"/>
    </row>
    <row r="8251" spans="1:8" ht="56.25" customHeight="1" x14ac:dyDescent="0.25">
      <c r="A8251"/>
      <c r="B8251"/>
      <c r="C8251"/>
      <c r="D8251"/>
      <c r="E8251"/>
      <c r="F8251"/>
      <c r="G8251"/>
      <c r="H8251"/>
    </row>
    <row r="8252" spans="1:8" ht="56.25" customHeight="1" x14ac:dyDescent="0.25">
      <c r="A8252"/>
      <c r="B8252"/>
      <c r="C8252"/>
      <c r="D8252"/>
      <c r="E8252"/>
      <c r="F8252"/>
      <c r="G8252"/>
      <c r="H8252"/>
    </row>
    <row r="8253" spans="1:8" ht="56.25" customHeight="1" x14ac:dyDescent="0.25">
      <c r="A8253"/>
      <c r="B8253"/>
      <c r="C8253"/>
      <c r="D8253"/>
      <c r="E8253"/>
      <c r="F8253"/>
      <c r="G8253"/>
      <c r="H8253"/>
    </row>
    <row r="8254" spans="1:8" ht="56.25" customHeight="1" x14ac:dyDescent="0.25">
      <c r="A8254"/>
      <c r="B8254"/>
      <c r="C8254"/>
      <c r="D8254"/>
      <c r="E8254"/>
      <c r="F8254"/>
      <c r="G8254"/>
      <c r="H8254"/>
    </row>
    <row r="8255" spans="1:8" ht="56.25" customHeight="1" x14ac:dyDescent="0.25">
      <c r="A8255"/>
      <c r="B8255"/>
      <c r="C8255"/>
      <c r="D8255"/>
      <c r="E8255"/>
      <c r="F8255"/>
      <c r="G8255"/>
      <c r="H8255"/>
    </row>
    <row r="8256" spans="1:8" ht="56.25" customHeight="1" x14ac:dyDescent="0.25">
      <c r="A8256"/>
      <c r="B8256"/>
      <c r="C8256"/>
      <c r="D8256"/>
      <c r="E8256"/>
      <c r="F8256"/>
      <c r="G8256"/>
      <c r="H8256"/>
    </row>
    <row r="8257" spans="1:8" ht="56.25" customHeight="1" x14ac:dyDescent="0.25">
      <c r="A8257"/>
      <c r="B8257"/>
      <c r="C8257"/>
      <c r="D8257"/>
      <c r="E8257"/>
      <c r="F8257"/>
      <c r="G8257"/>
      <c r="H8257"/>
    </row>
    <row r="8258" spans="1:8" ht="56.25" customHeight="1" x14ac:dyDescent="0.25">
      <c r="A8258"/>
      <c r="B8258"/>
      <c r="C8258"/>
      <c r="D8258"/>
      <c r="E8258"/>
      <c r="F8258"/>
      <c r="G8258"/>
      <c r="H8258"/>
    </row>
    <row r="8259" spans="1:8" ht="56.25" customHeight="1" x14ac:dyDescent="0.25">
      <c r="A8259"/>
      <c r="B8259"/>
      <c r="C8259"/>
      <c r="D8259"/>
      <c r="E8259"/>
      <c r="F8259"/>
      <c r="G8259"/>
      <c r="H8259"/>
    </row>
    <row r="8260" spans="1:8" ht="56.25" customHeight="1" x14ac:dyDescent="0.25">
      <c r="A8260"/>
      <c r="B8260"/>
      <c r="C8260"/>
      <c r="D8260"/>
      <c r="E8260"/>
      <c r="F8260"/>
      <c r="G8260"/>
      <c r="H8260"/>
    </row>
    <row r="8261" spans="1:8" ht="56.25" customHeight="1" x14ac:dyDescent="0.25">
      <c r="A8261"/>
      <c r="B8261"/>
      <c r="C8261"/>
      <c r="D8261"/>
      <c r="E8261"/>
      <c r="F8261"/>
      <c r="G8261"/>
      <c r="H8261"/>
    </row>
    <row r="8262" spans="1:8" ht="56.25" customHeight="1" x14ac:dyDescent="0.25">
      <c r="A8262"/>
      <c r="B8262"/>
      <c r="C8262"/>
      <c r="D8262"/>
      <c r="E8262"/>
      <c r="F8262"/>
      <c r="G8262"/>
      <c r="H8262"/>
    </row>
    <row r="8263" spans="1:8" ht="56.25" customHeight="1" x14ac:dyDescent="0.25">
      <c r="A8263"/>
      <c r="B8263"/>
      <c r="C8263"/>
      <c r="D8263"/>
      <c r="E8263"/>
      <c r="F8263"/>
      <c r="G8263"/>
      <c r="H8263"/>
    </row>
    <row r="8264" spans="1:8" ht="56.25" customHeight="1" x14ac:dyDescent="0.25">
      <c r="A8264"/>
      <c r="B8264"/>
      <c r="C8264"/>
      <c r="D8264"/>
      <c r="E8264"/>
      <c r="F8264"/>
      <c r="G8264"/>
      <c r="H8264"/>
    </row>
    <row r="8265" spans="1:8" ht="56.25" customHeight="1" x14ac:dyDescent="0.25">
      <c r="A8265"/>
      <c r="B8265"/>
      <c r="C8265"/>
      <c r="D8265"/>
      <c r="E8265"/>
      <c r="F8265"/>
      <c r="G8265"/>
      <c r="H8265"/>
    </row>
    <row r="8266" spans="1:8" ht="56.25" customHeight="1" x14ac:dyDescent="0.25">
      <c r="A8266"/>
      <c r="B8266"/>
      <c r="C8266"/>
      <c r="D8266"/>
      <c r="E8266"/>
      <c r="F8266"/>
      <c r="G8266"/>
      <c r="H8266"/>
    </row>
    <row r="8267" spans="1:8" ht="56.25" customHeight="1" x14ac:dyDescent="0.25">
      <c r="A8267"/>
      <c r="B8267"/>
      <c r="C8267"/>
      <c r="D8267"/>
      <c r="E8267"/>
      <c r="F8267"/>
      <c r="G8267"/>
      <c r="H8267"/>
    </row>
    <row r="8268" spans="1:8" ht="56.25" customHeight="1" x14ac:dyDescent="0.25">
      <c r="A8268"/>
      <c r="B8268"/>
      <c r="C8268"/>
      <c r="D8268"/>
      <c r="E8268"/>
      <c r="F8268"/>
      <c r="G8268"/>
      <c r="H8268"/>
    </row>
    <row r="8269" spans="1:8" ht="56.25" customHeight="1" x14ac:dyDescent="0.25">
      <c r="A8269"/>
      <c r="B8269"/>
      <c r="C8269"/>
      <c r="D8269"/>
      <c r="E8269"/>
      <c r="F8269"/>
      <c r="G8269"/>
      <c r="H8269"/>
    </row>
    <row r="8270" spans="1:8" ht="56.25" customHeight="1" x14ac:dyDescent="0.25">
      <c r="A8270"/>
      <c r="B8270"/>
      <c r="C8270"/>
      <c r="D8270"/>
      <c r="E8270"/>
      <c r="F8270"/>
      <c r="G8270"/>
      <c r="H8270"/>
    </row>
    <row r="8271" spans="1:8" ht="56.25" customHeight="1" x14ac:dyDescent="0.25">
      <c r="A8271"/>
      <c r="B8271"/>
      <c r="C8271"/>
      <c r="D8271"/>
      <c r="E8271"/>
      <c r="F8271"/>
      <c r="G8271"/>
      <c r="H8271"/>
    </row>
    <row r="8272" spans="1:8" ht="56.25" customHeight="1" x14ac:dyDescent="0.25">
      <c r="A8272"/>
      <c r="B8272"/>
      <c r="C8272"/>
      <c r="D8272"/>
      <c r="E8272"/>
      <c r="F8272"/>
      <c r="G8272"/>
      <c r="H8272"/>
    </row>
    <row r="8273" spans="1:8" ht="56.25" customHeight="1" x14ac:dyDescent="0.25">
      <c r="A8273"/>
      <c r="B8273"/>
      <c r="C8273"/>
      <c r="D8273"/>
      <c r="E8273"/>
      <c r="F8273"/>
      <c r="G8273"/>
      <c r="H8273"/>
    </row>
    <row r="8274" spans="1:8" ht="56.25" customHeight="1" x14ac:dyDescent="0.25">
      <c r="A8274"/>
      <c r="B8274"/>
      <c r="C8274"/>
      <c r="D8274"/>
      <c r="E8274"/>
      <c r="F8274"/>
      <c r="G8274"/>
      <c r="H8274"/>
    </row>
    <row r="8275" spans="1:8" ht="56.25" customHeight="1" x14ac:dyDescent="0.25">
      <c r="A8275"/>
      <c r="B8275"/>
      <c r="C8275"/>
      <c r="D8275"/>
      <c r="E8275"/>
      <c r="F8275"/>
      <c r="G8275"/>
      <c r="H8275"/>
    </row>
    <row r="8276" spans="1:8" ht="56.25" customHeight="1" x14ac:dyDescent="0.25">
      <c r="A8276"/>
      <c r="B8276"/>
      <c r="C8276"/>
      <c r="D8276"/>
      <c r="E8276"/>
      <c r="F8276"/>
      <c r="G8276"/>
      <c r="H8276"/>
    </row>
    <row r="8277" spans="1:8" ht="56.25" customHeight="1" x14ac:dyDescent="0.25">
      <c r="A8277"/>
      <c r="B8277"/>
      <c r="C8277"/>
      <c r="D8277"/>
      <c r="E8277"/>
      <c r="F8277"/>
      <c r="G8277"/>
      <c r="H8277"/>
    </row>
    <row r="8278" spans="1:8" ht="56.25" customHeight="1" x14ac:dyDescent="0.25">
      <c r="A8278"/>
      <c r="B8278"/>
      <c r="C8278"/>
      <c r="D8278"/>
      <c r="E8278"/>
      <c r="F8278"/>
      <c r="G8278"/>
      <c r="H8278"/>
    </row>
    <row r="8279" spans="1:8" ht="56.25" customHeight="1" x14ac:dyDescent="0.25">
      <c r="A8279"/>
      <c r="B8279"/>
      <c r="C8279"/>
      <c r="D8279"/>
      <c r="E8279"/>
      <c r="F8279"/>
      <c r="G8279"/>
      <c r="H8279"/>
    </row>
    <row r="8280" spans="1:8" ht="56.25" customHeight="1" x14ac:dyDescent="0.25">
      <c r="A8280"/>
      <c r="B8280"/>
      <c r="C8280"/>
      <c r="D8280"/>
      <c r="E8280"/>
      <c r="F8280"/>
      <c r="G8280"/>
      <c r="H8280"/>
    </row>
    <row r="8281" spans="1:8" ht="56.25" customHeight="1" x14ac:dyDescent="0.25">
      <c r="A8281"/>
      <c r="B8281"/>
      <c r="C8281"/>
      <c r="D8281"/>
      <c r="E8281"/>
      <c r="F8281"/>
      <c r="G8281"/>
      <c r="H8281"/>
    </row>
    <row r="8282" spans="1:8" ht="56.25" customHeight="1" x14ac:dyDescent="0.25">
      <c r="A8282"/>
      <c r="B8282"/>
      <c r="C8282"/>
      <c r="D8282"/>
      <c r="E8282"/>
      <c r="F8282"/>
      <c r="G8282"/>
      <c r="H8282"/>
    </row>
    <row r="8283" spans="1:8" ht="56.25" customHeight="1" x14ac:dyDescent="0.25">
      <c r="A8283"/>
      <c r="B8283"/>
      <c r="C8283"/>
      <c r="D8283"/>
      <c r="E8283"/>
      <c r="F8283"/>
      <c r="G8283"/>
      <c r="H8283"/>
    </row>
    <row r="8284" spans="1:8" ht="56.25" customHeight="1" x14ac:dyDescent="0.25">
      <c r="A8284"/>
      <c r="B8284"/>
      <c r="C8284"/>
      <c r="D8284"/>
      <c r="E8284"/>
      <c r="F8284"/>
      <c r="G8284"/>
      <c r="H8284"/>
    </row>
    <row r="8285" spans="1:8" ht="56.25" customHeight="1" x14ac:dyDescent="0.25">
      <c r="A8285"/>
      <c r="B8285"/>
      <c r="C8285"/>
      <c r="D8285"/>
      <c r="E8285"/>
      <c r="F8285"/>
      <c r="G8285"/>
      <c r="H8285"/>
    </row>
    <row r="8286" spans="1:8" ht="56.25" customHeight="1" x14ac:dyDescent="0.25">
      <c r="A8286"/>
      <c r="B8286"/>
      <c r="C8286"/>
      <c r="D8286"/>
      <c r="E8286"/>
      <c r="F8286"/>
      <c r="G8286"/>
      <c r="H8286"/>
    </row>
    <row r="8287" spans="1:8" ht="56.25" customHeight="1" x14ac:dyDescent="0.25">
      <c r="A8287"/>
      <c r="B8287"/>
      <c r="C8287"/>
      <c r="D8287"/>
      <c r="E8287"/>
      <c r="F8287"/>
      <c r="G8287"/>
      <c r="H8287"/>
    </row>
    <row r="8288" spans="1:8" ht="56.25" customHeight="1" x14ac:dyDescent="0.25">
      <c r="A8288"/>
      <c r="B8288"/>
      <c r="C8288"/>
      <c r="D8288"/>
      <c r="E8288"/>
      <c r="F8288"/>
      <c r="G8288"/>
      <c r="H8288"/>
    </row>
    <row r="8289" spans="1:8" ht="56.25" customHeight="1" x14ac:dyDescent="0.25">
      <c r="A8289"/>
      <c r="B8289"/>
      <c r="C8289"/>
      <c r="D8289"/>
      <c r="E8289"/>
      <c r="F8289"/>
      <c r="G8289"/>
      <c r="H8289"/>
    </row>
    <row r="8290" spans="1:8" ht="56.25" customHeight="1" x14ac:dyDescent="0.25">
      <c r="A8290"/>
      <c r="B8290"/>
      <c r="C8290"/>
      <c r="D8290"/>
      <c r="E8290"/>
      <c r="F8290"/>
      <c r="G8290"/>
      <c r="H8290"/>
    </row>
    <row r="8291" spans="1:8" ht="56.25" customHeight="1" x14ac:dyDescent="0.25">
      <c r="A8291"/>
      <c r="B8291"/>
      <c r="C8291"/>
      <c r="D8291"/>
      <c r="E8291"/>
      <c r="F8291"/>
      <c r="G8291"/>
      <c r="H8291"/>
    </row>
    <row r="8292" spans="1:8" ht="56.25" customHeight="1" x14ac:dyDescent="0.25">
      <c r="A8292"/>
      <c r="B8292"/>
      <c r="C8292"/>
      <c r="D8292"/>
      <c r="E8292"/>
      <c r="F8292"/>
      <c r="G8292"/>
      <c r="H8292"/>
    </row>
    <row r="8293" spans="1:8" ht="56.25" customHeight="1" x14ac:dyDescent="0.25">
      <c r="A8293"/>
      <c r="B8293"/>
      <c r="C8293"/>
      <c r="D8293"/>
      <c r="E8293"/>
      <c r="F8293"/>
      <c r="G8293"/>
      <c r="H8293"/>
    </row>
    <row r="8294" spans="1:8" ht="56.25" customHeight="1" x14ac:dyDescent="0.25">
      <c r="A8294"/>
      <c r="B8294"/>
      <c r="C8294"/>
      <c r="D8294"/>
      <c r="E8294"/>
      <c r="F8294"/>
      <c r="G8294"/>
      <c r="H8294"/>
    </row>
    <row r="8295" spans="1:8" ht="56.25" customHeight="1" x14ac:dyDescent="0.25">
      <c r="A8295"/>
      <c r="B8295"/>
      <c r="C8295"/>
      <c r="D8295"/>
      <c r="E8295"/>
      <c r="F8295"/>
      <c r="G8295"/>
      <c r="H8295"/>
    </row>
    <row r="8296" spans="1:8" ht="56.25" customHeight="1" x14ac:dyDescent="0.25">
      <c r="A8296"/>
      <c r="B8296"/>
      <c r="C8296"/>
      <c r="D8296"/>
      <c r="E8296"/>
      <c r="F8296"/>
      <c r="G8296"/>
      <c r="H8296"/>
    </row>
    <row r="8297" spans="1:8" ht="56.25" customHeight="1" x14ac:dyDescent="0.25">
      <c r="A8297"/>
      <c r="B8297"/>
      <c r="C8297"/>
      <c r="D8297"/>
      <c r="E8297"/>
      <c r="F8297"/>
      <c r="G8297"/>
      <c r="H8297"/>
    </row>
    <row r="8298" spans="1:8" ht="56.25" customHeight="1" x14ac:dyDescent="0.25">
      <c r="A8298"/>
      <c r="B8298"/>
      <c r="C8298"/>
      <c r="D8298"/>
      <c r="E8298"/>
      <c r="F8298"/>
      <c r="G8298"/>
      <c r="H8298"/>
    </row>
    <row r="8299" spans="1:8" ht="56.25" customHeight="1" x14ac:dyDescent="0.25">
      <c r="A8299"/>
      <c r="B8299"/>
      <c r="C8299"/>
      <c r="D8299"/>
      <c r="E8299"/>
      <c r="F8299"/>
      <c r="G8299"/>
      <c r="H8299"/>
    </row>
    <row r="8300" spans="1:8" ht="56.25" customHeight="1" x14ac:dyDescent="0.25">
      <c r="A8300"/>
      <c r="B8300"/>
      <c r="C8300"/>
      <c r="D8300"/>
      <c r="E8300"/>
      <c r="F8300"/>
      <c r="G8300"/>
      <c r="H8300"/>
    </row>
    <row r="8301" spans="1:8" ht="56.25" customHeight="1" x14ac:dyDescent="0.25">
      <c r="A8301"/>
      <c r="B8301"/>
      <c r="C8301"/>
      <c r="D8301"/>
      <c r="E8301"/>
      <c r="F8301"/>
      <c r="G8301"/>
      <c r="H8301"/>
    </row>
    <row r="8302" spans="1:8" ht="56.25" customHeight="1" x14ac:dyDescent="0.25">
      <c r="A8302"/>
      <c r="B8302"/>
      <c r="C8302"/>
      <c r="D8302"/>
      <c r="E8302"/>
      <c r="F8302"/>
      <c r="G8302"/>
      <c r="H8302"/>
    </row>
    <row r="8303" spans="1:8" ht="56.25" customHeight="1" x14ac:dyDescent="0.25">
      <c r="A8303"/>
      <c r="B8303"/>
      <c r="C8303"/>
      <c r="D8303"/>
      <c r="E8303"/>
      <c r="F8303"/>
      <c r="G8303"/>
      <c r="H8303"/>
    </row>
    <row r="8304" spans="1:8" ht="56.25" customHeight="1" x14ac:dyDescent="0.25">
      <c r="A8304"/>
      <c r="B8304"/>
      <c r="C8304"/>
      <c r="D8304"/>
      <c r="E8304"/>
      <c r="F8304"/>
      <c r="G8304"/>
      <c r="H8304"/>
    </row>
    <row r="8305" spans="1:8" ht="56.25" customHeight="1" x14ac:dyDescent="0.25">
      <c r="A8305"/>
      <c r="B8305"/>
      <c r="C8305"/>
      <c r="D8305"/>
      <c r="E8305"/>
      <c r="F8305"/>
      <c r="G8305"/>
      <c r="H8305"/>
    </row>
    <row r="8306" spans="1:8" ht="56.25" customHeight="1" x14ac:dyDescent="0.25">
      <c r="A8306"/>
      <c r="B8306"/>
      <c r="C8306"/>
      <c r="D8306"/>
      <c r="E8306"/>
      <c r="F8306"/>
      <c r="G8306"/>
      <c r="H8306"/>
    </row>
    <row r="8307" spans="1:8" ht="56.25" customHeight="1" x14ac:dyDescent="0.25">
      <c r="A8307"/>
      <c r="B8307"/>
      <c r="C8307"/>
      <c r="D8307"/>
      <c r="E8307"/>
      <c r="F8307"/>
      <c r="G8307"/>
      <c r="H8307"/>
    </row>
    <row r="8308" spans="1:8" ht="56.25" customHeight="1" x14ac:dyDescent="0.25">
      <c r="A8308"/>
      <c r="B8308"/>
      <c r="C8308"/>
      <c r="D8308"/>
      <c r="E8308"/>
      <c r="F8308"/>
      <c r="G8308"/>
      <c r="H8308"/>
    </row>
    <row r="8309" spans="1:8" ht="56.25" customHeight="1" x14ac:dyDescent="0.25">
      <c r="A8309"/>
      <c r="B8309"/>
      <c r="C8309"/>
      <c r="D8309"/>
      <c r="E8309"/>
      <c r="F8309"/>
      <c r="G8309"/>
      <c r="H8309"/>
    </row>
    <row r="8310" spans="1:8" ht="56.25" customHeight="1" x14ac:dyDescent="0.25">
      <c r="A8310"/>
      <c r="B8310"/>
      <c r="C8310"/>
      <c r="D8310"/>
      <c r="E8310"/>
      <c r="F8310"/>
      <c r="G8310"/>
      <c r="H8310"/>
    </row>
    <row r="8311" spans="1:8" ht="56.25" customHeight="1" x14ac:dyDescent="0.25">
      <c r="A8311"/>
      <c r="B8311"/>
      <c r="C8311"/>
      <c r="D8311"/>
      <c r="E8311"/>
      <c r="F8311"/>
      <c r="G8311"/>
      <c r="H8311"/>
    </row>
    <row r="8312" spans="1:8" ht="56.25" customHeight="1" x14ac:dyDescent="0.25">
      <c r="A8312"/>
      <c r="B8312"/>
      <c r="C8312"/>
      <c r="D8312"/>
      <c r="E8312"/>
      <c r="F8312"/>
      <c r="G8312"/>
      <c r="H8312"/>
    </row>
    <row r="8313" spans="1:8" ht="56.25" customHeight="1" x14ac:dyDescent="0.25">
      <c r="A8313"/>
      <c r="B8313"/>
      <c r="C8313"/>
      <c r="D8313"/>
      <c r="E8313"/>
      <c r="F8313"/>
      <c r="G8313"/>
      <c r="H8313"/>
    </row>
    <row r="8314" spans="1:8" ht="56.25" customHeight="1" x14ac:dyDescent="0.25">
      <c r="A8314"/>
      <c r="B8314"/>
      <c r="C8314"/>
      <c r="D8314"/>
      <c r="E8314"/>
      <c r="F8314"/>
      <c r="G8314"/>
      <c r="H8314"/>
    </row>
    <row r="8315" spans="1:8" ht="56.25" customHeight="1" x14ac:dyDescent="0.25">
      <c r="A8315"/>
      <c r="B8315"/>
      <c r="C8315"/>
      <c r="D8315"/>
      <c r="E8315"/>
      <c r="F8315"/>
      <c r="G8315"/>
      <c r="H8315"/>
    </row>
    <row r="8316" spans="1:8" ht="56.25" customHeight="1" x14ac:dyDescent="0.25">
      <c r="A8316"/>
      <c r="B8316"/>
      <c r="C8316"/>
      <c r="D8316"/>
      <c r="E8316"/>
      <c r="F8316"/>
      <c r="G8316"/>
      <c r="H8316"/>
    </row>
    <row r="8317" spans="1:8" ht="56.25" customHeight="1" x14ac:dyDescent="0.25">
      <c r="A8317"/>
      <c r="B8317"/>
      <c r="C8317"/>
      <c r="D8317"/>
      <c r="E8317"/>
      <c r="F8317"/>
      <c r="G8317"/>
      <c r="H8317"/>
    </row>
    <row r="8318" spans="1:8" ht="56.25" customHeight="1" x14ac:dyDescent="0.25">
      <c r="A8318"/>
      <c r="B8318"/>
      <c r="C8318"/>
      <c r="D8318"/>
      <c r="E8318"/>
      <c r="F8318"/>
      <c r="G8318"/>
      <c r="H8318"/>
    </row>
    <row r="8319" spans="1:8" ht="56.25" customHeight="1" x14ac:dyDescent="0.25">
      <c r="A8319"/>
      <c r="B8319"/>
      <c r="C8319"/>
      <c r="D8319"/>
      <c r="E8319"/>
      <c r="F8319"/>
      <c r="G8319"/>
      <c r="H8319"/>
    </row>
    <row r="8320" spans="1:8" ht="56.25" customHeight="1" x14ac:dyDescent="0.25">
      <c r="A8320"/>
      <c r="B8320"/>
      <c r="C8320"/>
      <c r="D8320"/>
      <c r="E8320"/>
      <c r="F8320"/>
      <c r="G8320"/>
      <c r="H8320"/>
    </row>
    <row r="8321" spans="1:8" ht="56.25" customHeight="1" x14ac:dyDescent="0.25">
      <c r="A8321"/>
      <c r="B8321"/>
      <c r="C8321"/>
      <c r="D8321"/>
      <c r="E8321"/>
      <c r="F8321"/>
      <c r="G8321"/>
      <c r="H8321"/>
    </row>
    <row r="8322" spans="1:8" ht="56.25" customHeight="1" x14ac:dyDescent="0.25">
      <c r="A8322"/>
      <c r="B8322"/>
      <c r="C8322"/>
      <c r="D8322"/>
      <c r="E8322"/>
      <c r="F8322"/>
      <c r="G8322"/>
      <c r="H8322"/>
    </row>
    <row r="8323" spans="1:8" ht="56.25" customHeight="1" x14ac:dyDescent="0.25">
      <c r="A8323"/>
      <c r="B8323"/>
      <c r="C8323"/>
      <c r="D8323"/>
      <c r="E8323"/>
      <c r="F8323"/>
      <c r="G8323"/>
      <c r="H8323"/>
    </row>
    <row r="8324" spans="1:8" ht="56.25" customHeight="1" x14ac:dyDescent="0.25">
      <c r="A8324"/>
      <c r="B8324"/>
      <c r="C8324"/>
      <c r="D8324"/>
      <c r="E8324"/>
      <c r="F8324"/>
      <c r="G8324"/>
      <c r="H8324"/>
    </row>
    <row r="8325" spans="1:8" ht="56.25" customHeight="1" x14ac:dyDescent="0.25">
      <c r="A8325"/>
      <c r="B8325"/>
      <c r="C8325"/>
      <c r="D8325"/>
      <c r="E8325"/>
      <c r="F8325"/>
      <c r="G8325"/>
      <c r="H8325"/>
    </row>
    <row r="8326" spans="1:8" ht="56.25" customHeight="1" x14ac:dyDescent="0.25">
      <c r="A8326"/>
      <c r="B8326"/>
      <c r="C8326"/>
      <c r="D8326"/>
      <c r="E8326"/>
      <c r="F8326"/>
      <c r="G8326"/>
      <c r="H8326"/>
    </row>
    <row r="8327" spans="1:8" ht="56.25" customHeight="1" x14ac:dyDescent="0.25">
      <c r="A8327"/>
      <c r="B8327"/>
      <c r="C8327"/>
      <c r="D8327"/>
      <c r="E8327"/>
      <c r="F8327"/>
      <c r="G8327"/>
      <c r="H8327"/>
    </row>
    <row r="8328" spans="1:8" ht="56.25" customHeight="1" x14ac:dyDescent="0.25">
      <c r="A8328"/>
      <c r="B8328"/>
      <c r="C8328"/>
      <c r="D8328"/>
      <c r="E8328"/>
      <c r="F8328"/>
      <c r="G8328"/>
      <c r="H8328"/>
    </row>
    <row r="8329" spans="1:8" ht="56.25" customHeight="1" x14ac:dyDescent="0.25">
      <c r="A8329"/>
      <c r="B8329"/>
      <c r="C8329"/>
      <c r="D8329"/>
      <c r="E8329"/>
      <c r="F8329"/>
      <c r="G8329"/>
      <c r="H8329"/>
    </row>
    <row r="8330" spans="1:8" ht="56.25" customHeight="1" x14ac:dyDescent="0.25">
      <c r="A8330"/>
      <c r="B8330"/>
      <c r="C8330"/>
      <c r="D8330"/>
      <c r="E8330"/>
      <c r="F8330"/>
      <c r="G8330"/>
      <c r="H8330"/>
    </row>
    <row r="8331" spans="1:8" ht="56.25" customHeight="1" x14ac:dyDescent="0.25">
      <c r="A8331"/>
      <c r="B8331"/>
      <c r="C8331"/>
      <c r="D8331"/>
      <c r="E8331"/>
      <c r="F8331"/>
      <c r="G8331"/>
      <c r="H8331"/>
    </row>
    <row r="8332" spans="1:8" ht="56.25" customHeight="1" x14ac:dyDescent="0.25">
      <c r="A8332"/>
      <c r="B8332"/>
      <c r="C8332"/>
      <c r="D8332"/>
      <c r="E8332"/>
      <c r="F8332"/>
      <c r="G8332"/>
      <c r="H8332"/>
    </row>
    <row r="8333" spans="1:8" ht="56.25" customHeight="1" x14ac:dyDescent="0.25">
      <c r="A8333"/>
      <c r="B8333"/>
      <c r="C8333"/>
      <c r="D8333"/>
      <c r="E8333"/>
      <c r="F8333"/>
      <c r="G8333"/>
      <c r="H8333"/>
    </row>
    <row r="8334" spans="1:8" ht="56.25" customHeight="1" x14ac:dyDescent="0.25">
      <c r="A8334"/>
      <c r="B8334"/>
      <c r="C8334"/>
      <c r="D8334"/>
      <c r="E8334"/>
      <c r="F8334"/>
      <c r="G8334"/>
      <c r="H8334"/>
    </row>
    <row r="8335" spans="1:8" ht="56.25" customHeight="1" x14ac:dyDescent="0.25">
      <c r="A8335"/>
      <c r="B8335"/>
      <c r="C8335"/>
      <c r="D8335"/>
      <c r="E8335"/>
      <c r="F8335"/>
      <c r="G8335"/>
      <c r="H8335"/>
    </row>
    <row r="8336" spans="1:8" ht="56.25" customHeight="1" x14ac:dyDescent="0.25">
      <c r="A8336"/>
      <c r="B8336"/>
      <c r="C8336"/>
      <c r="D8336"/>
      <c r="E8336"/>
      <c r="F8336"/>
      <c r="G8336"/>
      <c r="H8336"/>
    </row>
    <row r="8337" spans="1:8" ht="56.25" customHeight="1" x14ac:dyDescent="0.25">
      <c r="A8337"/>
      <c r="B8337"/>
      <c r="C8337"/>
      <c r="D8337"/>
      <c r="E8337"/>
      <c r="F8337"/>
      <c r="G8337"/>
      <c r="H8337"/>
    </row>
    <row r="8338" spans="1:8" ht="56.25" customHeight="1" x14ac:dyDescent="0.25">
      <c r="A8338"/>
      <c r="B8338"/>
      <c r="C8338"/>
      <c r="D8338"/>
      <c r="E8338"/>
      <c r="F8338"/>
      <c r="G8338"/>
      <c r="H8338"/>
    </row>
    <row r="8339" spans="1:8" ht="56.25" customHeight="1" x14ac:dyDescent="0.25">
      <c r="A8339"/>
      <c r="B8339"/>
      <c r="C8339"/>
      <c r="D8339"/>
      <c r="E8339"/>
      <c r="F8339"/>
      <c r="G8339"/>
      <c r="H8339"/>
    </row>
    <row r="8340" spans="1:8" ht="56.25" customHeight="1" x14ac:dyDescent="0.25">
      <c r="A8340"/>
      <c r="B8340"/>
      <c r="C8340"/>
      <c r="D8340"/>
      <c r="E8340"/>
      <c r="F8340"/>
      <c r="G8340"/>
      <c r="H8340"/>
    </row>
    <row r="8341" spans="1:8" ht="56.25" customHeight="1" x14ac:dyDescent="0.25">
      <c r="A8341"/>
      <c r="B8341"/>
      <c r="C8341"/>
      <c r="D8341"/>
      <c r="E8341"/>
      <c r="F8341"/>
      <c r="G8341"/>
      <c r="H8341"/>
    </row>
    <row r="8342" spans="1:8" ht="56.25" customHeight="1" x14ac:dyDescent="0.25">
      <c r="A8342"/>
      <c r="B8342"/>
      <c r="C8342"/>
      <c r="D8342"/>
      <c r="E8342"/>
      <c r="F8342"/>
      <c r="G8342"/>
      <c r="H8342"/>
    </row>
    <row r="8343" spans="1:8" ht="56.25" customHeight="1" x14ac:dyDescent="0.25">
      <c r="A8343"/>
      <c r="B8343"/>
      <c r="C8343"/>
      <c r="D8343"/>
      <c r="E8343"/>
      <c r="F8343"/>
      <c r="G8343"/>
      <c r="H8343"/>
    </row>
    <row r="8344" spans="1:8" ht="56.25" customHeight="1" x14ac:dyDescent="0.25">
      <c r="A8344"/>
      <c r="B8344"/>
      <c r="C8344"/>
      <c r="D8344"/>
      <c r="E8344"/>
      <c r="F8344"/>
      <c r="G8344"/>
      <c r="H8344"/>
    </row>
    <row r="8345" spans="1:8" ht="56.25" customHeight="1" x14ac:dyDescent="0.25">
      <c r="A8345"/>
      <c r="B8345"/>
      <c r="C8345"/>
      <c r="D8345"/>
      <c r="E8345"/>
      <c r="F8345"/>
      <c r="G8345"/>
      <c r="H8345"/>
    </row>
    <row r="8346" spans="1:8" ht="56.25" customHeight="1" x14ac:dyDescent="0.25">
      <c r="A8346"/>
      <c r="B8346"/>
      <c r="C8346"/>
      <c r="D8346"/>
      <c r="E8346"/>
      <c r="F8346"/>
      <c r="G8346"/>
      <c r="H8346"/>
    </row>
    <row r="8347" spans="1:8" ht="56.25" customHeight="1" x14ac:dyDescent="0.25">
      <c r="A8347"/>
      <c r="B8347"/>
      <c r="C8347"/>
      <c r="D8347"/>
      <c r="E8347"/>
      <c r="F8347"/>
      <c r="G8347"/>
      <c r="H8347"/>
    </row>
    <row r="8348" spans="1:8" ht="56.25" customHeight="1" x14ac:dyDescent="0.25">
      <c r="A8348"/>
      <c r="B8348"/>
      <c r="C8348"/>
      <c r="D8348"/>
      <c r="E8348"/>
      <c r="F8348"/>
      <c r="G8348"/>
      <c r="H8348"/>
    </row>
    <row r="8349" spans="1:8" ht="56.25" customHeight="1" x14ac:dyDescent="0.25">
      <c r="A8349"/>
      <c r="B8349"/>
      <c r="C8349"/>
      <c r="D8349"/>
      <c r="E8349"/>
      <c r="F8349"/>
      <c r="G8349"/>
      <c r="H8349"/>
    </row>
    <row r="8350" spans="1:8" ht="56.25" customHeight="1" x14ac:dyDescent="0.25">
      <c r="A8350"/>
      <c r="B8350"/>
      <c r="C8350"/>
      <c r="D8350"/>
      <c r="E8350"/>
      <c r="F8350"/>
      <c r="G8350"/>
      <c r="H8350"/>
    </row>
    <row r="8351" spans="1:8" ht="56.25" customHeight="1" x14ac:dyDescent="0.25">
      <c r="A8351"/>
      <c r="B8351"/>
      <c r="C8351"/>
      <c r="D8351"/>
      <c r="E8351"/>
      <c r="F8351"/>
      <c r="G8351"/>
      <c r="H8351"/>
    </row>
    <row r="8352" spans="1:8" ht="56.25" customHeight="1" x14ac:dyDescent="0.25">
      <c r="A8352"/>
      <c r="B8352"/>
      <c r="C8352"/>
      <c r="D8352"/>
      <c r="E8352"/>
      <c r="F8352"/>
      <c r="G8352"/>
      <c r="H8352"/>
    </row>
    <row r="8353" spans="1:8" ht="56.25" customHeight="1" x14ac:dyDescent="0.25">
      <c r="A8353"/>
      <c r="B8353"/>
      <c r="C8353"/>
      <c r="D8353"/>
      <c r="E8353"/>
      <c r="F8353"/>
      <c r="G8353"/>
      <c r="H8353"/>
    </row>
    <row r="8354" spans="1:8" ht="56.25" customHeight="1" x14ac:dyDescent="0.25">
      <c r="A8354"/>
      <c r="B8354"/>
      <c r="C8354"/>
      <c r="D8354"/>
      <c r="E8354"/>
      <c r="F8354"/>
      <c r="G8354"/>
      <c r="H8354"/>
    </row>
    <row r="8355" spans="1:8" ht="56.25" customHeight="1" x14ac:dyDescent="0.25">
      <c r="A8355"/>
      <c r="B8355"/>
      <c r="C8355"/>
      <c r="D8355"/>
      <c r="E8355"/>
      <c r="F8355"/>
      <c r="G8355"/>
      <c r="H8355"/>
    </row>
    <row r="8356" spans="1:8" ht="56.25" customHeight="1" x14ac:dyDescent="0.25">
      <c r="A8356"/>
      <c r="B8356"/>
      <c r="C8356"/>
      <c r="D8356"/>
      <c r="E8356"/>
      <c r="F8356"/>
      <c r="G8356"/>
      <c r="H8356"/>
    </row>
    <row r="8357" spans="1:8" ht="56.25" customHeight="1" x14ac:dyDescent="0.25">
      <c r="A8357"/>
      <c r="B8357"/>
      <c r="C8357"/>
      <c r="D8357"/>
      <c r="E8357"/>
      <c r="F8357"/>
      <c r="G8357"/>
      <c r="H8357"/>
    </row>
    <row r="8358" spans="1:8" ht="56.25" customHeight="1" x14ac:dyDescent="0.25">
      <c r="A8358"/>
      <c r="B8358"/>
      <c r="C8358"/>
      <c r="D8358"/>
      <c r="E8358"/>
      <c r="F8358"/>
      <c r="G8358"/>
      <c r="H8358"/>
    </row>
    <row r="8359" spans="1:8" ht="56.25" customHeight="1" x14ac:dyDescent="0.25">
      <c r="A8359"/>
      <c r="B8359"/>
      <c r="C8359"/>
      <c r="D8359"/>
      <c r="E8359"/>
      <c r="F8359"/>
      <c r="G8359"/>
      <c r="H8359"/>
    </row>
    <row r="8360" spans="1:8" ht="56.25" customHeight="1" x14ac:dyDescent="0.25">
      <c r="A8360"/>
      <c r="B8360"/>
      <c r="C8360"/>
      <c r="D8360"/>
      <c r="E8360"/>
      <c r="F8360"/>
      <c r="G8360"/>
      <c r="H8360"/>
    </row>
    <row r="8361" spans="1:8" ht="56.25" customHeight="1" x14ac:dyDescent="0.25">
      <c r="A8361"/>
      <c r="B8361"/>
      <c r="C8361"/>
      <c r="D8361"/>
      <c r="E8361"/>
      <c r="F8361"/>
      <c r="G8361"/>
      <c r="H8361"/>
    </row>
    <row r="8362" spans="1:8" ht="56.25" customHeight="1" x14ac:dyDescent="0.25">
      <c r="A8362"/>
      <c r="B8362"/>
      <c r="C8362"/>
      <c r="D8362"/>
      <c r="E8362"/>
      <c r="F8362"/>
      <c r="G8362"/>
      <c r="H8362"/>
    </row>
    <row r="8363" spans="1:8" ht="56.25" customHeight="1" x14ac:dyDescent="0.25">
      <c r="A8363"/>
      <c r="B8363"/>
      <c r="C8363"/>
      <c r="D8363"/>
      <c r="E8363"/>
      <c r="F8363"/>
      <c r="G8363"/>
      <c r="H8363"/>
    </row>
    <row r="8364" spans="1:8" ht="56.25" customHeight="1" x14ac:dyDescent="0.25">
      <c r="A8364"/>
      <c r="B8364"/>
      <c r="C8364"/>
      <c r="D8364"/>
      <c r="E8364"/>
      <c r="F8364"/>
      <c r="G8364"/>
      <c r="H8364"/>
    </row>
    <row r="8365" spans="1:8" ht="56.25" customHeight="1" x14ac:dyDescent="0.25">
      <c r="A8365"/>
      <c r="B8365"/>
      <c r="C8365"/>
      <c r="D8365"/>
      <c r="E8365"/>
      <c r="F8365"/>
      <c r="G8365"/>
      <c r="H8365"/>
    </row>
    <row r="8366" spans="1:8" ht="56.25" customHeight="1" x14ac:dyDescent="0.25">
      <c r="A8366"/>
      <c r="B8366"/>
      <c r="C8366"/>
      <c r="D8366"/>
      <c r="E8366"/>
      <c r="F8366"/>
      <c r="G8366"/>
      <c r="H8366"/>
    </row>
    <row r="8367" spans="1:8" ht="56.25" customHeight="1" x14ac:dyDescent="0.25">
      <c r="A8367"/>
      <c r="B8367"/>
      <c r="C8367"/>
      <c r="D8367"/>
      <c r="E8367"/>
      <c r="F8367"/>
      <c r="G8367"/>
      <c r="H8367"/>
    </row>
    <row r="8368" spans="1:8" ht="56.25" customHeight="1" x14ac:dyDescent="0.25">
      <c r="A8368"/>
      <c r="B8368"/>
      <c r="C8368"/>
      <c r="D8368"/>
      <c r="E8368"/>
      <c r="F8368"/>
      <c r="G8368"/>
      <c r="H8368"/>
    </row>
    <row r="8369" spans="1:8" ht="56.25" customHeight="1" x14ac:dyDescent="0.25">
      <c r="A8369"/>
      <c r="B8369"/>
      <c r="C8369"/>
      <c r="D8369"/>
      <c r="E8369"/>
      <c r="F8369"/>
      <c r="G8369"/>
      <c r="H8369"/>
    </row>
    <row r="8370" spans="1:8" ht="56.25" customHeight="1" x14ac:dyDescent="0.25">
      <c r="A8370"/>
      <c r="B8370"/>
      <c r="C8370"/>
      <c r="D8370"/>
      <c r="E8370"/>
      <c r="F8370"/>
      <c r="G8370"/>
      <c r="H8370"/>
    </row>
    <row r="8371" spans="1:8" ht="56.25" customHeight="1" x14ac:dyDescent="0.25">
      <c r="A8371"/>
      <c r="B8371"/>
      <c r="C8371"/>
      <c r="D8371"/>
      <c r="E8371"/>
      <c r="F8371"/>
      <c r="G8371"/>
      <c r="H8371"/>
    </row>
    <row r="8372" spans="1:8" ht="56.25" customHeight="1" x14ac:dyDescent="0.25">
      <c r="A8372"/>
      <c r="B8372"/>
      <c r="C8372"/>
      <c r="D8372"/>
      <c r="E8372"/>
      <c r="F8372"/>
      <c r="G8372"/>
      <c r="H8372"/>
    </row>
    <row r="8373" spans="1:8" ht="56.25" customHeight="1" x14ac:dyDescent="0.25">
      <c r="A8373"/>
      <c r="B8373"/>
      <c r="C8373"/>
      <c r="D8373"/>
      <c r="E8373"/>
      <c r="F8373"/>
      <c r="G8373"/>
      <c r="H8373"/>
    </row>
    <row r="8374" spans="1:8" ht="56.25" customHeight="1" x14ac:dyDescent="0.25">
      <c r="A8374"/>
      <c r="B8374"/>
      <c r="C8374"/>
      <c r="D8374"/>
      <c r="E8374"/>
      <c r="F8374"/>
      <c r="G8374"/>
      <c r="H8374"/>
    </row>
    <row r="8375" spans="1:8" ht="56.25" customHeight="1" x14ac:dyDescent="0.25">
      <c r="A8375"/>
      <c r="B8375"/>
      <c r="C8375"/>
      <c r="D8375"/>
      <c r="E8375"/>
      <c r="F8375"/>
      <c r="G8375"/>
      <c r="H8375"/>
    </row>
    <row r="8376" spans="1:8" ht="56.25" customHeight="1" x14ac:dyDescent="0.25">
      <c r="A8376"/>
      <c r="B8376"/>
      <c r="C8376"/>
      <c r="D8376"/>
      <c r="E8376"/>
      <c r="F8376"/>
      <c r="G8376"/>
      <c r="H8376"/>
    </row>
    <row r="8377" spans="1:8" ht="56.25" customHeight="1" x14ac:dyDescent="0.25">
      <c r="A8377"/>
      <c r="B8377"/>
      <c r="C8377"/>
      <c r="D8377"/>
      <c r="E8377"/>
      <c r="F8377"/>
      <c r="G8377"/>
      <c r="H8377"/>
    </row>
    <row r="8378" spans="1:8" ht="56.25" customHeight="1" x14ac:dyDescent="0.25">
      <c r="A8378"/>
      <c r="B8378"/>
      <c r="C8378"/>
      <c r="D8378"/>
      <c r="E8378"/>
      <c r="F8378"/>
      <c r="G8378"/>
      <c r="H8378"/>
    </row>
    <row r="8379" spans="1:8" ht="56.25" customHeight="1" x14ac:dyDescent="0.25">
      <c r="A8379"/>
      <c r="B8379"/>
      <c r="C8379"/>
      <c r="D8379"/>
      <c r="E8379"/>
      <c r="F8379"/>
      <c r="G8379"/>
      <c r="H8379"/>
    </row>
    <row r="8380" spans="1:8" ht="56.25" customHeight="1" x14ac:dyDescent="0.25">
      <c r="A8380"/>
      <c r="B8380"/>
      <c r="C8380"/>
      <c r="D8380"/>
      <c r="E8380"/>
      <c r="F8380"/>
      <c r="G8380"/>
      <c r="H8380"/>
    </row>
    <row r="8381" spans="1:8" ht="56.25" customHeight="1" x14ac:dyDescent="0.25">
      <c r="A8381"/>
      <c r="B8381"/>
      <c r="C8381"/>
      <c r="D8381"/>
      <c r="E8381"/>
      <c r="F8381"/>
      <c r="G8381"/>
      <c r="H8381"/>
    </row>
    <row r="8382" spans="1:8" ht="56.25" customHeight="1" x14ac:dyDescent="0.25">
      <c r="A8382"/>
      <c r="B8382"/>
      <c r="C8382"/>
      <c r="D8382"/>
      <c r="E8382"/>
      <c r="F8382"/>
      <c r="G8382"/>
      <c r="H8382"/>
    </row>
    <row r="8383" spans="1:8" ht="56.25" customHeight="1" x14ac:dyDescent="0.25">
      <c r="A8383"/>
      <c r="B8383"/>
      <c r="C8383"/>
      <c r="D8383"/>
      <c r="E8383"/>
      <c r="F8383"/>
      <c r="G8383"/>
      <c r="H8383"/>
    </row>
    <row r="8384" spans="1:8" ht="56.25" customHeight="1" x14ac:dyDescent="0.25">
      <c r="A8384"/>
      <c r="B8384"/>
      <c r="C8384"/>
      <c r="D8384"/>
      <c r="E8384"/>
      <c r="F8384"/>
      <c r="G8384"/>
      <c r="H8384"/>
    </row>
    <row r="8385" spans="1:8" ht="56.25" customHeight="1" x14ac:dyDescent="0.25">
      <c r="A8385"/>
      <c r="B8385"/>
      <c r="C8385"/>
      <c r="D8385"/>
      <c r="E8385"/>
      <c r="F8385"/>
      <c r="G8385"/>
      <c r="H8385"/>
    </row>
    <row r="8386" spans="1:8" ht="56.25" customHeight="1" x14ac:dyDescent="0.25">
      <c r="A8386"/>
      <c r="B8386"/>
      <c r="C8386"/>
      <c r="D8386"/>
      <c r="E8386"/>
      <c r="F8386"/>
      <c r="G8386"/>
      <c r="H8386"/>
    </row>
    <row r="8387" spans="1:8" ht="56.25" customHeight="1" x14ac:dyDescent="0.25">
      <c r="A8387"/>
      <c r="B8387"/>
      <c r="C8387"/>
      <c r="D8387"/>
      <c r="E8387"/>
      <c r="F8387"/>
      <c r="G8387"/>
      <c r="H8387"/>
    </row>
    <row r="8388" spans="1:8" ht="56.25" customHeight="1" x14ac:dyDescent="0.25">
      <c r="A8388"/>
      <c r="B8388"/>
      <c r="C8388"/>
      <c r="D8388"/>
      <c r="E8388"/>
      <c r="F8388"/>
      <c r="G8388"/>
      <c r="H8388"/>
    </row>
    <row r="8389" spans="1:8" ht="56.25" customHeight="1" x14ac:dyDescent="0.25">
      <c r="A8389"/>
      <c r="B8389"/>
      <c r="C8389"/>
      <c r="D8389"/>
      <c r="E8389"/>
      <c r="F8389"/>
      <c r="G8389"/>
      <c r="H8389"/>
    </row>
    <row r="8390" spans="1:8" ht="56.25" customHeight="1" x14ac:dyDescent="0.25">
      <c r="A8390"/>
      <c r="B8390"/>
      <c r="C8390"/>
      <c r="D8390"/>
      <c r="E8390"/>
      <c r="F8390"/>
      <c r="G8390"/>
      <c r="H8390"/>
    </row>
    <row r="8391" spans="1:8" ht="56.25" customHeight="1" x14ac:dyDescent="0.25">
      <c r="A8391"/>
      <c r="B8391"/>
      <c r="C8391"/>
      <c r="D8391"/>
      <c r="E8391"/>
      <c r="F8391"/>
      <c r="G8391"/>
      <c r="H8391"/>
    </row>
    <row r="8392" spans="1:8" ht="56.25" customHeight="1" x14ac:dyDescent="0.25">
      <c r="A8392"/>
      <c r="B8392"/>
      <c r="C8392"/>
      <c r="D8392"/>
      <c r="E8392"/>
      <c r="F8392"/>
      <c r="G8392"/>
      <c r="H8392"/>
    </row>
    <row r="8393" spans="1:8" ht="56.25" customHeight="1" x14ac:dyDescent="0.25">
      <c r="A8393"/>
      <c r="B8393"/>
      <c r="C8393"/>
      <c r="D8393"/>
      <c r="E8393"/>
      <c r="F8393"/>
      <c r="G8393"/>
      <c r="H8393"/>
    </row>
    <row r="8394" spans="1:8" ht="56.25" customHeight="1" x14ac:dyDescent="0.25">
      <c r="A8394"/>
      <c r="B8394"/>
      <c r="C8394"/>
      <c r="D8394"/>
      <c r="E8394"/>
      <c r="F8394"/>
      <c r="G8394"/>
      <c r="H8394"/>
    </row>
    <row r="8395" spans="1:8" ht="56.25" customHeight="1" x14ac:dyDescent="0.25">
      <c r="A8395"/>
      <c r="B8395"/>
      <c r="C8395"/>
      <c r="D8395"/>
      <c r="E8395"/>
      <c r="F8395"/>
      <c r="G8395"/>
      <c r="H8395"/>
    </row>
    <row r="8396" spans="1:8" ht="56.25" customHeight="1" x14ac:dyDescent="0.25">
      <c r="A8396"/>
      <c r="B8396"/>
      <c r="C8396"/>
      <c r="D8396"/>
      <c r="E8396"/>
      <c r="F8396"/>
      <c r="G8396"/>
      <c r="H8396"/>
    </row>
    <row r="8397" spans="1:8" ht="56.25" customHeight="1" x14ac:dyDescent="0.25">
      <c r="A8397"/>
      <c r="B8397"/>
      <c r="C8397"/>
      <c r="D8397"/>
      <c r="E8397"/>
      <c r="F8397"/>
      <c r="G8397"/>
      <c r="H8397"/>
    </row>
    <row r="8398" spans="1:8" ht="56.25" customHeight="1" x14ac:dyDescent="0.25">
      <c r="A8398"/>
      <c r="B8398"/>
      <c r="C8398"/>
      <c r="D8398"/>
      <c r="E8398"/>
      <c r="F8398"/>
      <c r="G8398"/>
      <c r="H8398"/>
    </row>
    <row r="8399" spans="1:8" ht="56.25" customHeight="1" x14ac:dyDescent="0.25">
      <c r="A8399"/>
      <c r="B8399"/>
      <c r="C8399"/>
      <c r="D8399"/>
      <c r="E8399"/>
      <c r="F8399"/>
      <c r="G8399"/>
      <c r="H8399"/>
    </row>
    <row r="8400" spans="1:8" ht="56.25" customHeight="1" x14ac:dyDescent="0.25">
      <c r="A8400"/>
      <c r="B8400"/>
      <c r="C8400"/>
      <c r="D8400"/>
      <c r="E8400"/>
      <c r="F8400"/>
      <c r="G8400"/>
      <c r="H8400"/>
    </row>
    <row r="8401" spans="1:8" ht="56.25" customHeight="1" x14ac:dyDescent="0.25">
      <c r="A8401"/>
      <c r="B8401"/>
      <c r="C8401"/>
      <c r="D8401"/>
      <c r="E8401"/>
      <c r="F8401"/>
      <c r="G8401"/>
      <c r="H8401"/>
    </row>
    <row r="8402" spans="1:8" ht="56.25" customHeight="1" x14ac:dyDescent="0.25">
      <c r="A8402"/>
      <c r="B8402"/>
      <c r="C8402"/>
      <c r="D8402"/>
      <c r="E8402"/>
      <c r="F8402"/>
      <c r="G8402"/>
      <c r="H8402"/>
    </row>
    <row r="8403" spans="1:8" ht="56.25" customHeight="1" x14ac:dyDescent="0.25">
      <c r="A8403"/>
      <c r="B8403"/>
      <c r="C8403"/>
      <c r="D8403"/>
      <c r="E8403"/>
      <c r="F8403"/>
      <c r="G8403"/>
      <c r="H8403"/>
    </row>
    <row r="8404" spans="1:8" ht="56.25" customHeight="1" x14ac:dyDescent="0.25">
      <c r="A8404"/>
      <c r="B8404"/>
      <c r="C8404"/>
      <c r="D8404"/>
      <c r="E8404"/>
      <c r="F8404"/>
      <c r="G8404"/>
      <c r="H8404"/>
    </row>
    <row r="8405" spans="1:8" ht="56.25" customHeight="1" x14ac:dyDescent="0.25">
      <c r="A8405"/>
      <c r="B8405"/>
      <c r="C8405"/>
      <c r="D8405"/>
      <c r="E8405"/>
      <c r="F8405"/>
      <c r="G8405"/>
      <c r="H8405"/>
    </row>
    <row r="8406" spans="1:8" ht="56.25" customHeight="1" x14ac:dyDescent="0.25">
      <c r="A8406"/>
      <c r="B8406"/>
      <c r="C8406"/>
      <c r="D8406"/>
      <c r="E8406"/>
      <c r="F8406"/>
      <c r="G8406"/>
      <c r="H8406"/>
    </row>
    <row r="8407" spans="1:8" ht="56.25" customHeight="1" x14ac:dyDescent="0.25">
      <c r="A8407"/>
      <c r="B8407"/>
      <c r="C8407"/>
      <c r="D8407"/>
      <c r="E8407"/>
      <c r="F8407"/>
      <c r="G8407"/>
      <c r="H8407"/>
    </row>
    <row r="8408" spans="1:8" ht="56.25" customHeight="1" x14ac:dyDescent="0.25">
      <c r="A8408"/>
      <c r="B8408"/>
      <c r="C8408"/>
      <c r="D8408"/>
      <c r="E8408"/>
      <c r="F8408"/>
      <c r="G8408"/>
      <c r="H8408"/>
    </row>
    <row r="8409" spans="1:8" ht="56.25" customHeight="1" x14ac:dyDescent="0.25">
      <c r="A8409"/>
      <c r="B8409"/>
      <c r="C8409"/>
      <c r="D8409"/>
      <c r="E8409"/>
      <c r="F8409"/>
      <c r="G8409"/>
      <c r="H8409"/>
    </row>
    <row r="8410" spans="1:8" ht="56.25" customHeight="1" x14ac:dyDescent="0.25">
      <c r="A8410"/>
      <c r="B8410"/>
      <c r="C8410"/>
      <c r="D8410"/>
      <c r="E8410"/>
      <c r="F8410"/>
      <c r="G8410"/>
      <c r="H8410"/>
    </row>
    <row r="8411" spans="1:8" ht="56.25" customHeight="1" x14ac:dyDescent="0.25">
      <c r="A8411"/>
      <c r="B8411"/>
      <c r="C8411"/>
      <c r="D8411"/>
      <c r="E8411"/>
      <c r="F8411"/>
      <c r="G8411"/>
      <c r="H8411"/>
    </row>
    <row r="8412" spans="1:8" ht="56.25" customHeight="1" x14ac:dyDescent="0.25">
      <c r="A8412"/>
      <c r="B8412"/>
      <c r="C8412"/>
      <c r="D8412"/>
      <c r="E8412"/>
      <c r="F8412"/>
      <c r="G8412"/>
      <c r="H8412"/>
    </row>
    <row r="8413" spans="1:8" ht="56.25" customHeight="1" x14ac:dyDescent="0.25">
      <c r="A8413"/>
      <c r="B8413"/>
      <c r="C8413"/>
      <c r="D8413"/>
      <c r="E8413"/>
      <c r="F8413"/>
      <c r="G8413"/>
      <c r="H8413"/>
    </row>
    <row r="8414" spans="1:8" ht="56.25" customHeight="1" x14ac:dyDescent="0.25">
      <c r="A8414"/>
      <c r="B8414"/>
      <c r="C8414"/>
      <c r="D8414"/>
      <c r="E8414"/>
      <c r="F8414"/>
      <c r="G8414"/>
      <c r="H8414"/>
    </row>
    <row r="8415" spans="1:8" ht="56.25" customHeight="1" x14ac:dyDescent="0.25">
      <c r="A8415"/>
      <c r="B8415"/>
      <c r="C8415"/>
      <c r="D8415"/>
      <c r="E8415"/>
      <c r="F8415"/>
      <c r="G8415"/>
      <c r="H8415"/>
    </row>
    <row r="8416" spans="1:8" ht="56.25" customHeight="1" x14ac:dyDescent="0.25">
      <c r="A8416"/>
      <c r="B8416"/>
      <c r="C8416"/>
      <c r="D8416"/>
      <c r="E8416"/>
      <c r="F8416"/>
      <c r="G8416"/>
      <c r="H8416"/>
    </row>
    <row r="8417" spans="1:8" ht="56.25" customHeight="1" x14ac:dyDescent="0.25">
      <c r="A8417"/>
      <c r="B8417"/>
      <c r="C8417"/>
      <c r="D8417"/>
      <c r="E8417"/>
      <c r="F8417"/>
      <c r="G8417"/>
      <c r="H8417"/>
    </row>
    <row r="8418" spans="1:8" ht="56.25" customHeight="1" x14ac:dyDescent="0.25">
      <c r="A8418"/>
      <c r="B8418"/>
      <c r="C8418"/>
      <c r="D8418"/>
      <c r="E8418"/>
      <c r="F8418"/>
      <c r="G8418"/>
      <c r="H8418"/>
    </row>
    <row r="8419" spans="1:8" ht="56.25" customHeight="1" x14ac:dyDescent="0.25">
      <c r="A8419"/>
      <c r="B8419"/>
      <c r="C8419"/>
      <c r="D8419"/>
      <c r="E8419"/>
      <c r="F8419"/>
      <c r="G8419"/>
      <c r="H8419"/>
    </row>
    <row r="8420" spans="1:8" ht="56.25" customHeight="1" x14ac:dyDescent="0.25">
      <c r="A8420"/>
      <c r="B8420"/>
      <c r="C8420"/>
      <c r="D8420"/>
      <c r="E8420"/>
      <c r="F8420"/>
      <c r="G8420"/>
      <c r="H8420"/>
    </row>
    <row r="8421" spans="1:8" ht="56.25" customHeight="1" x14ac:dyDescent="0.25">
      <c r="A8421"/>
      <c r="B8421"/>
      <c r="C8421"/>
      <c r="D8421"/>
      <c r="E8421"/>
      <c r="F8421"/>
      <c r="G8421"/>
      <c r="H8421"/>
    </row>
    <row r="8422" spans="1:8" ht="56.25" customHeight="1" x14ac:dyDescent="0.25">
      <c r="A8422"/>
      <c r="B8422"/>
      <c r="C8422"/>
      <c r="D8422"/>
      <c r="E8422"/>
      <c r="F8422"/>
      <c r="G8422"/>
      <c r="H8422"/>
    </row>
    <row r="8423" spans="1:8" ht="56.25" customHeight="1" x14ac:dyDescent="0.25">
      <c r="A8423"/>
      <c r="B8423"/>
      <c r="C8423"/>
      <c r="D8423"/>
      <c r="E8423"/>
      <c r="F8423"/>
      <c r="G8423"/>
      <c r="H8423"/>
    </row>
    <row r="8424" spans="1:8" ht="56.25" customHeight="1" x14ac:dyDescent="0.25">
      <c r="A8424"/>
      <c r="B8424"/>
      <c r="C8424"/>
      <c r="D8424"/>
      <c r="E8424"/>
      <c r="F8424"/>
      <c r="G8424"/>
      <c r="H8424"/>
    </row>
    <row r="8425" spans="1:8" ht="56.25" customHeight="1" x14ac:dyDescent="0.25">
      <c r="A8425"/>
      <c r="B8425"/>
      <c r="C8425"/>
      <c r="D8425"/>
      <c r="E8425"/>
      <c r="F8425"/>
      <c r="G8425"/>
      <c r="H8425"/>
    </row>
    <row r="8426" spans="1:8" ht="56.25" customHeight="1" x14ac:dyDescent="0.25">
      <c r="A8426"/>
      <c r="B8426"/>
      <c r="C8426"/>
      <c r="D8426"/>
      <c r="E8426"/>
      <c r="F8426"/>
      <c r="G8426"/>
      <c r="H8426"/>
    </row>
    <row r="8427" spans="1:8" ht="56.25" customHeight="1" x14ac:dyDescent="0.25">
      <c r="A8427"/>
      <c r="B8427"/>
      <c r="C8427"/>
      <c r="D8427"/>
      <c r="E8427"/>
      <c r="F8427"/>
      <c r="G8427"/>
      <c r="H8427"/>
    </row>
    <row r="8428" spans="1:8" ht="56.25" customHeight="1" x14ac:dyDescent="0.25">
      <c r="A8428"/>
      <c r="B8428"/>
      <c r="C8428"/>
      <c r="D8428"/>
      <c r="E8428"/>
      <c r="F8428"/>
      <c r="G8428"/>
      <c r="H8428"/>
    </row>
    <row r="8429" spans="1:8" ht="56.25" customHeight="1" x14ac:dyDescent="0.25">
      <c r="A8429"/>
      <c r="B8429"/>
      <c r="C8429"/>
      <c r="D8429"/>
      <c r="E8429"/>
      <c r="F8429"/>
      <c r="G8429"/>
      <c r="H8429"/>
    </row>
    <row r="8430" spans="1:8" ht="56.25" customHeight="1" x14ac:dyDescent="0.25">
      <c r="A8430"/>
      <c r="B8430"/>
      <c r="C8430"/>
      <c r="D8430"/>
      <c r="E8430"/>
      <c r="F8430"/>
      <c r="G8430"/>
      <c r="H8430"/>
    </row>
    <row r="8431" spans="1:8" ht="56.25" customHeight="1" x14ac:dyDescent="0.25">
      <c r="A8431"/>
      <c r="B8431"/>
      <c r="C8431"/>
      <c r="D8431"/>
      <c r="E8431"/>
      <c r="F8431"/>
      <c r="G8431"/>
      <c r="H8431"/>
    </row>
    <row r="8432" spans="1:8" ht="56.25" customHeight="1" x14ac:dyDescent="0.25">
      <c r="A8432"/>
      <c r="B8432"/>
      <c r="C8432"/>
      <c r="D8432"/>
      <c r="E8432"/>
      <c r="F8432"/>
      <c r="G8432"/>
      <c r="H8432"/>
    </row>
    <row r="8433" spans="1:8" ht="56.25" customHeight="1" x14ac:dyDescent="0.25">
      <c r="A8433"/>
      <c r="B8433"/>
      <c r="C8433"/>
      <c r="D8433"/>
      <c r="E8433"/>
      <c r="F8433"/>
      <c r="G8433"/>
      <c r="H8433"/>
    </row>
    <row r="8434" spans="1:8" ht="56.25" customHeight="1" x14ac:dyDescent="0.25">
      <c r="A8434"/>
      <c r="B8434"/>
      <c r="C8434"/>
      <c r="D8434"/>
      <c r="E8434"/>
      <c r="F8434"/>
      <c r="G8434"/>
      <c r="H8434"/>
    </row>
    <row r="8435" spans="1:8" ht="56.25" customHeight="1" x14ac:dyDescent="0.25">
      <c r="A8435"/>
      <c r="B8435"/>
      <c r="C8435"/>
      <c r="D8435"/>
      <c r="E8435"/>
      <c r="F8435"/>
      <c r="G8435"/>
      <c r="H8435"/>
    </row>
    <row r="8436" spans="1:8" ht="56.25" customHeight="1" x14ac:dyDescent="0.25">
      <c r="A8436"/>
      <c r="B8436"/>
      <c r="C8436"/>
      <c r="D8436"/>
      <c r="E8436"/>
      <c r="F8436"/>
      <c r="G8436"/>
      <c r="H8436"/>
    </row>
    <row r="8437" spans="1:8" ht="56.25" customHeight="1" x14ac:dyDescent="0.25">
      <c r="A8437"/>
      <c r="B8437"/>
      <c r="C8437"/>
      <c r="D8437"/>
      <c r="E8437"/>
      <c r="F8437"/>
      <c r="G8437"/>
      <c r="H8437"/>
    </row>
    <row r="8438" spans="1:8" ht="56.25" customHeight="1" x14ac:dyDescent="0.25">
      <c r="A8438"/>
      <c r="B8438"/>
      <c r="C8438"/>
      <c r="D8438"/>
      <c r="E8438"/>
      <c r="F8438"/>
      <c r="G8438"/>
      <c r="H8438"/>
    </row>
    <row r="8439" spans="1:8" ht="56.25" customHeight="1" x14ac:dyDescent="0.25">
      <c r="A8439"/>
      <c r="B8439"/>
      <c r="C8439"/>
      <c r="D8439"/>
      <c r="E8439"/>
      <c r="F8439"/>
      <c r="G8439"/>
      <c r="H8439"/>
    </row>
    <row r="8440" spans="1:8" ht="56.25" customHeight="1" x14ac:dyDescent="0.25">
      <c r="A8440"/>
      <c r="B8440"/>
      <c r="C8440"/>
      <c r="D8440"/>
      <c r="E8440"/>
      <c r="F8440"/>
      <c r="G8440"/>
      <c r="H8440"/>
    </row>
    <row r="8441" spans="1:8" ht="56.25" customHeight="1" x14ac:dyDescent="0.25">
      <c r="A8441"/>
      <c r="B8441"/>
      <c r="C8441"/>
      <c r="D8441"/>
      <c r="E8441"/>
      <c r="F8441"/>
      <c r="G8441"/>
      <c r="H8441"/>
    </row>
    <row r="8442" spans="1:8" ht="56.25" customHeight="1" x14ac:dyDescent="0.25">
      <c r="A8442"/>
      <c r="B8442"/>
      <c r="C8442"/>
      <c r="D8442"/>
      <c r="E8442"/>
      <c r="F8442"/>
      <c r="G8442"/>
      <c r="H8442"/>
    </row>
    <row r="8443" spans="1:8" ht="56.25" customHeight="1" x14ac:dyDescent="0.25">
      <c r="A8443"/>
      <c r="B8443"/>
      <c r="C8443"/>
      <c r="D8443"/>
      <c r="E8443"/>
      <c r="F8443"/>
      <c r="G8443"/>
      <c r="H8443"/>
    </row>
    <row r="8444" spans="1:8" ht="56.25" customHeight="1" x14ac:dyDescent="0.25">
      <c r="A8444"/>
      <c r="B8444"/>
      <c r="C8444"/>
      <c r="D8444"/>
      <c r="E8444"/>
      <c r="F8444"/>
      <c r="G8444"/>
      <c r="H8444"/>
    </row>
    <row r="8445" spans="1:8" ht="56.25" customHeight="1" x14ac:dyDescent="0.25">
      <c r="A8445"/>
      <c r="B8445"/>
      <c r="C8445"/>
      <c r="D8445"/>
      <c r="E8445"/>
      <c r="F8445"/>
      <c r="G8445"/>
      <c r="H8445"/>
    </row>
    <row r="8446" spans="1:8" ht="56.25" customHeight="1" x14ac:dyDescent="0.25">
      <c r="A8446"/>
      <c r="B8446"/>
      <c r="C8446"/>
      <c r="D8446"/>
      <c r="E8446"/>
      <c r="F8446"/>
      <c r="G8446"/>
      <c r="H8446"/>
    </row>
    <row r="8447" spans="1:8" ht="56.25" customHeight="1" x14ac:dyDescent="0.25">
      <c r="A8447"/>
      <c r="B8447"/>
      <c r="C8447"/>
      <c r="D8447"/>
      <c r="E8447"/>
      <c r="F8447"/>
      <c r="G8447"/>
      <c r="H8447"/>
    </row>
    <row r="8448" spans="1:8" ht="56.25" customHeight="1" x14ac:dyDescent="0.25">
      <c r="A8448"/>
      <c r="B8448"/>
      <c r="C8448"/>
      <c r="D8448"/>
      <c r="E8448"/>
      <c r="F8448"/>
      <c r="G8448"/>
      <c r="H8448"/>
    </row>
    <row r="8449" spans="1:8" ht="56.25" customHeight="1" x14ac:dyDescent="0.25">
      <c r="A8449"/>
      <c r="B8449"/>
      <c r="C8449"/>
      <c r="D8449"/>
      <c r="E8449"/>
      <c r="F8449"/>
      <c r="G8449"/>
      <c r="H8449"/>
    </row>
    <row r="8450" spans="1:8" ht="56.25" customHeight="1" x14ac:dyDescent="0.25">
      <c r="A8450"/>
      <c r="B8450"/>
      <c r="C8450"/>
      <c r="D8450"/>
      <c r="E8450"/>
      <c r="F8450"/>
      <c r="G8450"/>
      <c r="H8450"/>
    </row>
    <row r="8451" spans="1:8" ht="56.25" customHeight="1" x14ac:dyDescent="0.25">
      <c r="A8451"/>
      <c r="B8451"/>
      <c r="C8451"/>
      <c r="D8451"/>
      <c r="E8451"/>
      <c r="F8451"/>
      <c r="G8451"/>
      <c r="H8451"/>
    </row>
    <row r="8452" spans="1:8" ht="56.25" customHeight="1" x14ac:dyDescent="0.25">
      <c r="A8452"/>
      <c r="B8452"/>
      <c r="C8452"/>
      <c r="D8452"/>
      <c r="E8452"/>
      <c r="F8452"/>
      <c r="G8452"/>
      <c r="H8452"/>
    </row>
    <row r="8453" spans="1:8" ht="56.25" customHeight="1" x14ac:dyDescent="0.25">
      <c r="A8453"/>
      <c r="B8453"/>
      <c r="C8453"/>
      <c r="D8453"/>
      <c r="E8453"/>
      <c r="F8453"/>
      <c r="G8453"/>
      <c r="H8453"/>
    </row>
    <row r="8454" spans="1:8" ht="56.25" customHeight="1" x14ac:dyDescent="0.25">
      <c r="A8454"/>
      <c r="B8454"/>
      <c r="C8454"/>
      <c r="D8454"/>
      <c r="E8454"/>
      <c r="F8454"/>
      <c r="G8454"/>
      <c r="H8454"/>
    </row>
    <row r="8455" spans="1:8" ht="56.25" customHeight="1" x14ac:dyDescent="0.25">
      <c r="A8455"/>
      <c r="B8455"/>
      <c r="C8455"/>
      <c r="D8455"/>
      <c r="E8455"/>
      <c r="F8455"/>
      <c r="G8455"/>
      <c r="H8455"/>
    </row>
    <row r="8456" spans="1:8" ht="56.25" customHeight="1" x14ac:dyDescent="0.25">
      <c r="A8456"/>
      <c r="B8456"/>
      <c r="C8456"/>
      <c r="D8456"/>
      <c r="E8456"/>
      <c r="F8456"/>
      <c r="G8456"/>
      <c r="H8456"/>
    </row>
    <row r="8457" spans="1:8" ht="56.25" customHeight="1" x14ac:dyDescent="0.25">
      <c r="A8457"/>
      <c r="B8457"/>
      <c r="C8457"/>
      <c r="D8457"/>
      <c r="E8457"/>
      <c r="F8457"/>
      <c r="G8457"/>
      <c r="H8457"/>
    </row>
    <row r="8458" spans="1:8" ht="56.25" customHeight="1" x14ac:dyDescent="0.25">
      <c r="A8458"/>
      <c r="B8458"/>
      <c r="C8458"/>
      <c r="D8458"/>
      <c r="E8458"/>
      <c r="F8458"/>
      <c r="G8458"/>
      <c r="H8458"/>
    </row>
    <row r="8459" spans="1:8" ht="56.25" customHeight="1" x14ac:dyDescent="0.25">
      <c r="A8459"/>
      <c r="B8459"/>
      <c r="C8459"/>
      <c r="D8459"/>
      <c r="E8459"/>
      <c r="F8459"/>
      <c r="G8459"/>
      <c r="H8459"/>
    </row>
    <row r="8460" spans="1:8" ht="56.25" customHeight="1" x14ac:dyDescent="0.25">
      <c r="A8460"/>
      <c r="B8460"/>
      <c r="C8460"/>
      <c r="D8460"/>
      <c r="E8460"/>
      <c r="F8460"/>
      <c r="G8460"/>
      <c r="H8460"/>
    </row>
    <row r="8461" spans="1:8" ht="56.25" customHeight="1" x14ac:dyDescent="0.25">
      <c r="A8461"/>
      <c r="B8461"/>
      <c r="C8461"/>
      <c r="D8461"/>
      <c r="E8461"/>
      <c r="F8461"/>
      <c r="G8461"/>
      <c r="H8461"/>
    </row>
    <row r="8462" spans="1:8" ht="56.25" customHeight="1" x14ac:dyDescent="0.25">
      <c r="A8462"/>
      <c r="B8462"/>
      <c r="C8462"/>
      <c r="D8462"/>
      <c r="E8462"/>
      <c r="F8462"/>
      <c r="G8462"/>
      <c r="H8462"/>
    </row>
    <row r="8463" spans="1:8" ht="56.25" customHeight="1" x14ac:dyDescent="0.25">
      <c r="A8463"/>
      <c r="B8463"/>
      <c r="C8463"/>
      <c r="D8463"/>
      <c r="E8463"/>
      <c r="F8463"/>
      <c r="G8463"/>
      <c r="H8463"/>
    </row>
    <row r="8464" spans="1:8" ht="56.25" customHeight="1" x14ac:dyDescent="0.25">
      <c r="A8464"/>
      <c r="B8464"/>
      <c r="C8464"/>
      <c r="D8464"/>
      <c r="E8464"/>
      <c r="F8464"/>
      <c r="G8464"/>
      <c r="H8464"/>
    </row>
    <row r="8465" spans="1:8" ht="56.25" customHeight="1" x14ac:dyDescent="0.25">
      <c r="A8465"/>
      <c r="B8465"/>
      <c r="C8465"/>
      <c r="D8465"/>
      <c r="E8465"/>
      <c r="F8465"/>
      <c r="G8465"/>
      <c r="H8465"/>
    </row>
    <row r="8466" spans="1:8" ht="56.25" customHeight="1" x14ac:dyDescent="0.25">
      <c r="A8466"/>
      <c r="B8466"/>
      <c r="C8466"/>
      <c r="D8466"/>
      <c r="E8466"/>
      <c r="F8466"/>
      <c r="G8466"/>
      <c r="H8466"/>
    </row>
    <row r="8467" spans="1:8" ht="56.25" customHeight="1" x14ac:dyDescent="0.25">
      <c r="A8467"/>
      <c r="B8467"/>
      <c r="C8467"/>
      <c r="D8467"/>
      <c r="E8467"/>
      <c r="F8467"/>
      <c r="G8467"/>
      <c r="H8467"/>
    </row>
    <row r="8468" spans="1:8" ht="56.25" customHeight="1" x14ac:dyDescent="0.25">
      <c r="A8468"/>
      <c r="B8468"/>
      <c r="C8468"/>
      <c r="D8468"/>
      <c r="E8468"/>
      <c r="F8468"/>
      <c r="G8468"/>
      <c r="H8468"/>
    </row>
    <row r="8469" spans="1:8" ht="56.25" customHeight="1" x14ac:dyDescent="0.25">
      <c r="A8469"/>
      <c r="B8469"/>
      <c r="C8469"/>
      <c r="D8469"/>
      <c r="E8469"/>
      <c r="F8469"/>
      <c r="G8469"/>
      <c r="H8469"/>
    </row>
    <row r="8470" spans="1:8" ht="56.25" customHeight="1" x14ac:dyDescent="0.25">
      <c r="A8470"/>
      <c r="B8470"/>
      <c r="C8470"/>
      <c r="D8470"/>
      <c r="E8470"/>
      <c r="F8470"/>
      <c r="G8470"/>
      <c r="H8470"/>
    </row>
    <row r="8471" spans="1:8" ht="56.25" customHeight="1" x14ac:dyDescent="0.25">
      <c r="A8471"/>
      <c r="B8471"/>
      <c r="C8471"/>
      <c r="D8471"/>
      <c r="E8471"/>
      <c r="F8471"/>
      <c r="G8471"/>
      <c r="H8471"/>
    </row>
    <row r="8472" spans="1:8" ht="56.25" customHeight="1" x14ac:dyDescent="0.25">
      <c r="A8472"/>
      <c r="B8472"/>
      <c r="C8472"/>
      <c r="D8472"/>
      <c r="E8472"/>
      <c r="F8472"/>
      <c r="G8472"/>
      <c r="H8472"/>
    </row>
    <row r="8473" spans="1:8" ht="56.25" customHeight="1" x14ac:dyDescent="0.25">
      <c r="A8473"/>
      <c r="B8473"/>
      <c r="C8473"/>
      <c r="D8473"/>
      <c r="E8473"/>
      <c r="F8473"/>
      <c r="G8473"/>
      <c r="H8473"/>
    </row>
    <row r="8474" spans="1:8" ht="56.25" customHeight="1" x14ac:dyDescent="0.25">
      <c r="A8474"/>
      <c r="B8474"/>
      <c r="C8474"/>
      <c r="D8474"/>
      <c r="E8474"/>
      <c r="F8474"/>
      <c r="G8474"/>
      <c r="H8474"/>
    </row>
    <row r="8475" spans="1:8" ht="56.25" customHeight="1" x14ac:dyDescent="0.25">
      <c r="A8475"/>
      <c r="B8475"/>
      <c r="C8475"/>
      <c r="D8475"/>
      <c r="E8475"/>
      <c r="F8475"/>
      <c r="G8475"/>
      <c r="H8475"/>
    </row>
    <row r="8476" spans="1:8" ht="56.25" customHeight="1" x14ac:dyDescent="0.25">
      <c r="A8476"/>
      <c r="B8476"/>
      <c r="C8476"/>
      <c r="D8476"/>
      <c r="E8476"/>
      <c r="F8476"/>
      <c r="G8476"/>
      <c r="H8476"/>
    </row>
    <row r="8477" spans="1:8" ht="56.25" customHeight="1" x14ac:dyDescent="0.25">
      <c r="A8477"/>
      <c r="B8477"/>
      <c r="C8477"/>
      <c r="D8477"/>
      <c r="E8477"/>
      <c r="F8477"/>
      <c r="G8477"/>
      <c r="H8477"/>
    </row>
    <row r="8478" spans="1:8" ht="56.25" customHeight="1" x14ac:dyDescent="0.25">
      <c r="A8478"/>
      <c r="B8478"/>
      <c r="C8478"/>
      <c r="D8478"/>
      <c r="E8478"/>
      <c r="F8478"/>
      <c r="G8478"/>
      <c r="H8478"/>
    </row>
    <row r="8479" spans="1:8" ht="56.25" customHeight="1" x14ac:dyDescent="0.25">
      <c r="A8479"/>
      <c r="B8479"/>
      <c r="C8479"/>
      <c r="D8479"/>
      <c r="E8479"/>
      <c r="F8479"/>
      <c r="G8479"/>
      <c r="H8479"/>
    </row>
    <row r="8480" spans="1:8" ht="56.25" customHeight="1" x14ac:dyDescent="0.25">
      <c r="A8480"/>
      <c r="B8480"/>
      <c r="C8480"/>
      <c r="D8480"/>
      <c r="E8480"/>
      <c r="F8480"/>
      <c r="G8480"/>
      <c r="H8480"/>
    </row>
    <row r="8481" spans="1:8" ht="56.25" customHeight="1" x14ac:dyDescent="0.25">
      <c r="A8481"/>
      <c r="B8481"/>
      <c r="C8481"/>
      <c r="D8481"/>
      <c r="E8481"/>
      <c r="F8481"/>
      <c r="G8481"/>
      <c r="H8481"/>
    </row>
    <row r="8482" spans="1:8" ht="56.25" customHeight="1" x14ac:dyDescent="0.25">
      <c r="A8482"/>
      <c r="B8482"/>
      <c r="C8482"/>
      <c r="D8482"/>
      <c r="E8482"/>
      <c r="F8482"/>
      <c r="G8482"/>
      <c r="H8482"/>
    </row>
    <row r="8483" spans="1:8" ht="56.25" customHeight="1" x14ac:dyDescent="0.25">
      <c r="A8483"/>
      <c r="B8483"/>
      <c r="C8483"/>
      <c r="D8483"/>
      <c r="E8483"/>
      <c r="F8483"/>
      <c r="G8483"/>
      <c r="H8483"/>
    </row>
    <row r="8484" spans="1:8" ht="56.25" customHeight="1" x14ac:dyDescent="0.25">
      <c r="A8484"/>
      <c r="B8484"/>
      <c r="C8484"/>
      <c r="D8484"/>
      <c r="E8484"/>
      <c r="F8484"/>
      <c r="G8484"/>
      <c r="H8484"/>
    </row>
    <row r="8485" spans="1:8" ht="56.25" customHeight="1" x14ac:dyDescent="0.25">
      <c r="A8485"/>
      <c r="B8485"/>
      <c r="C8485"/>
      <c r="D8485"/>
      <c r="E8485"/>
      <c r="F8485"/>
      <c r="G8485"/>
      <c r="H8485"/>
    </row>
    <row r="8486" spans="1:8" ht="56.25" customHeight="1" x14ac:dyDescent="0.25">
      <c r="A8486"/>
      <c r="B8486"/>
      <c r="C8486"/>
      <c r="D8486"/>
      <c r="E8486"/>
      <c r="F8486"/>
      <c r="G8486"/>
      <c r="H8486"/>
    </row>
    <row r="8487" spans="1:8" ht="56.25" customHeight="1" x14ac:dyDescent="0.25">
      <c r="A8487"/>
      <c r="B8487"/>
      <c r="C8487"/>
      <c r="D8487"/>
      <c r="E8487"/>
      <c r="F8487"/>
      <c r="G8487"/>
      <c r="H8487"/>
    </row>
    <row r="8488" spans="1:8" ht="56.25" customHeight="1" x14ac:dyDescent="0.25">
      <c r="A8488"/>
      <c r="B8488"/>
      <c r="C8488"/>
      <c r="D8488"/>
      <c r="E8488"/>
      <c r="F8488"/>
      <c r="G8488"/>
      <c r="H8488"/>
    </row>
    <row r="8489" spans="1:8" ht="56.25" customHeight="1" x14ac:dyDescent="0.25">
      <c r="A8489"/>
      <c r="B8489"/>
      <c r="C8489"/>
      <c r="D8489"/>
      <c r="E8489"/>
      <c r="F8489"/>
      <c r="G8489"/>
      <c r="H8489"/>
    </row>
    <row r="8490" spans="1:8" ht="56.25" customHeight="1" x14ac:dyDescent="0.25">
      <c r="A8490"/>
      <c r="B8490"/>
      <c r="C8490"/>
      <c r="D8490"/>
      <c r="E8490"/>
      <c r="F8490"/>
      <c r="G8490"/>
      <c r="H8490"/>
    </row>
    <row r="8491" spans="1:8" ht="56.25" customHeight="1" x14ac:dyDescent="0.25">
      <c r="A8491"/>
      <c r="B8491"/>
      <c r="C8491"/>
      <c r="D8491"/>
      <c r="E8491"/>
      <c r="F8491"/>
      <c r="G8491"/>
      <c r="H8491"/>
    </row>
    <row r="8492" spans="1:8" ht="56.25" customHeight="1" x14ac:dyDescent="0.25">
      <c r="A8492"/>
      <c r="B8492"/>
      <c r="C8492"/>
      <c r="D8492"/>
      <c r="E8492"/>
      <c r="F8492"/>
      <c r="G8492"/>
      <c r="H8492"/>
    </row>
    <row r="8493" spans="1:8" ht="56.25" customHeight="1" x14ac:dyDescent="0.25">
      <c r="A8493"/>
      <c r="B8493"/>
      <c r="C8493"/>
      <c r="D8493"/>
      <c r="E8493"/>
      <c r="F8493"/>
      <c r="G8493"/>
      <c r="H8493"/>
    </row>
    <row r="8494" spans="1:8" ht="56.25" customHeight="1" x14ac:dyDescent="0.25">
      <c r="A8494"/>
      <c r="B8494"/>
      <c r="C8494"/>
      <c r="D8494"/>
      <c r="E8494"/>
      <c r="F8494"/>
      <c r="G8494"/>
      <c r="H8494"/>
    </row>
    <row r="8495" spans="1:8" ht="56.25" customHeight="1" x14ac:dyDescent="0.25">
      <c r="A8495"/>
      <c r="B8495"/>
      <c r="C8495"/>
      <c r="D8495"/>
      <c r="E8495"/>
      <c r="F8495"/>
      <c r="G8495"/>
      <c r="H8495"/>
    </row>
    <row r="8496" spans="1:8" ht="56.25" customHeight="1" x14ac:dyDescent="0.25">
      <c r="A8496"/>
      <c r="B8496"/>
      <c r="C8496"/>
      <c r="D8496"/>
      <c r="E8496"/>
      <c r="F8496"/>
      <c r="G8496"/>
      <c r="H8496"/>
    </row>
    <row r="8497" spans="1:8" ht="56.25" customHeight="1" x14ac:dyDescent="0.25">
      <c r="A8497"/>
      <c r="B8497"/>
      <c r="C8497"/>
      <c r="D8497"/>
      <c r="E8497"/>
      <c r="F8497"/>
      <c r="G8497"/>
      <c r="H8497"/>
    </row>
    <row r="8498" spans="1:8" ht="56.25" customHeight="1" x14ac:dyDescent="0.25">
      <c r="A8498"/>
      <c r="B8498"/>
      <c r="C8498"/>
      <c r="D8498"/>
      <c r="E8498"/>
      <c r="F8498"/>
      <c r="G8498"/>
      <c r="H8498"/>
    </row>
    <row r="8499" spans="1:8" ht="56.25" customHeight="1" x14ac:dyDescent="0.25">
      <c r="A8499"/>
      <c r="B8499"/>
      <c r="C8499"/>
      <c r="D8499"/>
      <c r="E8499"/>
      <c r="F8499"/>
      <c r="G8499"/>
      <c r="H8499"/>
    </row>
    <row r="8500" spans="1:8" ht="56.25" customHeight="1" x14ac:dyDescent="0.25">
      <c r="A8500"/>
      <c r="B8500"/>
      <c r="C8500"/>
      <c r="D8500"/>
      <c r="E8500"/>
      <c r="F8500"/>
      <c r="G8500"/>
      <c r="H8500"/>
    </row>
    <row r="8501" spans="1:8" ht="56.25" customHeight="1" x14ac:dyDescent="0.25">
      <c r="A8501"/>
      <c r="B8501"/>
      <c r="C8501"/>
      <c r="D8501"/>
      <c r="E8501"/>
      <c r="F8501"/>
      <c r="G8501"/>
      <c r="H8501"/>
    </row>
    <row r="8502" spans="1:8" ht="56.25" customHeight="1" x14ac:dyDescent="0.25">
      <c r="A8502"/>
      <c r="B8502"/>
      <c r="C8502"/>
      <c r="D8502"/>
      <c r="E8502"/>
      <c r="F8502"/>
      <c r="G8502"/>
      <c r="H8502"/>
    </row>
    <row r="8503" spans="1:8" ht="56.25" customHeight="1" x14ac:dyDescent="0.25">
      <c r="A8503"/>
      <c r="B8503"/>
      <c r="C8503"/>
      <c r="D8503"/>
      <c r="E8503"/>
      <c r="F8503"/>
      <c r="G8503"/>
      <c r="H8503"/>
    </row>
    <row r="8504" spans="1:8" ht="56.25" customHeight="1" x14ac:dyDescent="0.25">
      <c r="A8504"/>
      <c r="B8504"/>
      <c r="C8504"/>
      <c r="D8504"/>
      <c r="E8504"/>
      <c r="F8504"/>
      <c r="G8504"/>
      <c r="H8504"/>
    </row>
    <row r="8505" spans="1:8" ht="56.25" customHeight="1" x14ac:dyDescent="0.25">
      <c r="A8505"/>
      <c r="B8505"/>
      <c r="C8505"/>
      <c r="D8505"/>
      <c r="E8505"/>
      <c r="F8505"/>
      <c r="G8505"/>
      <c r="H8505"/>
    </row>
    <row r="8506" spans="1:8" ht="56.25" customHeight="1" x14ac:dyDescent="0.25">
      <c r="A8506"/>
      <c r="B8506"/>
      <c r="C8506"/>
      <c r="D8506"/>
      <c r="E8506"/>
      <c r="F8506"/>
      <c r="G8506"/>
      <c r="H8506"/>
    </row>
    <row r="8507" spans="1:8" ht="56.25" customHeight="1" x14ac:dyDescent="0.25">
      <c r="A8507"/>
      <c r="B8507"/>
      <c r="C8507"/>
      <c r="D8507"/>
      <c r="E8507"/>
      <c r="F8507"/>
      <c r="G8507"/>
      <c r="H8507"/>
    </row>
    <row r="8508" spans="1:8" ht="56.25" customHeight="1" x14ac:dyDescent="0.25">
      <c r="A8508"/>
      <c r="B8508"/>
      <c r="C8508"/>
      <c r="D8508"/>
      <c r="E8508"/>
      <c r="F8508"/>
      <c r="G8508"/>
      <c r="H8508"/>
    </row>
    <row r="8509" spans="1:8" ht="56.25" customHeight="1" x14ac:dyDescent="0.25">
      <c r="A8509"/>
      <c r="B8509"/>
      <c r="C8509"/>
      <c r="D8509"/>
      <c r="E8509"/>
      <c r="F8509"/>
      <c r="G8509"/>
      <c r="H8509"/>
    </row>
    <row r="8510" spans="1:8" ht="56.25" customHeight="1" x14ac:dyDescent="0.25">
      <c r="A8510"/>
      <c r="B8510"/>
      <c r="C8510"/>
      <c r="D8510"/>
      <c r="E8510"/>
      <c r="F8510"/>
      <c r="G8510"/>
      <c r="H8510"/>
    </row>
    <row r="8511" spans="1:8" ht="56.25" customHeight="1" x14ac:dyDescent="0.25">
      <c r="A8511"/>
      <c r="B8511"/>
      <c r="C8511"/>
      <c r="D8511"/>
      <c r="E8511"/>
      <c r="F8511"/>
      <c r="G8511"/>
      <c r="H8511"/>
    </row>
    <row r="8512" spans="1:8" ht="56.25" customHeight="1" x14ac:dyDescent="0.25">
      <c r="A8512"/>
      <c r="B8512"/>
      <c r="C8512"/>
      <c r="D8512"/>
      <c r="E8512"/>
      <c r="F8512"/>
      <c r="G8512"/>
      <c r="H8512"/>
    </row>
    <row r="8513" spans="1:8" ht="56.25" customHeight="1" x14ac:dyDescent="0.25">
      <c r="A8513"/>
      <c r="B8513"/>
      <c r="C8513"/>
      <c r="D8513"/>
      <c r="E8513"/>
      <c r="F8513"/>
      <c r="G8513"/>
      <c r="H8513"/>
    </row>
    <row r="8514" spans="1:8" ht="56.25" customHeight="1" x14ac:dyDescent="0.25">
      <c r="A8514"/>
      <c r="B8514"/>
      <c r="C8514"/>
      <c r="D8514"/>
      <c r="E8514"/>
      <c r="F8514"/>
      <c r="G8514"/>
      <c r="H8514"/>
    </row>
    <row r="8515" spans="1:8" ht="56.25" customHeight="1" x14ac:dyDescent="0.25">
      <c r="A8515"/>
      <c r="B8515"/>
      <c r="C8515"/>
      <c r="D8515"/>
      <c r="E8515"/>
      <c r="F8515"/>
      <c r="G8515"/>
      <c r="H8515"/>
    </row>
    <row r="8516" spans="1:8" ht="56.25" customHeight="1" x14ac:dyDescent="0.25">
      <c r="A8516"/>
      <c r="B8516"/>
      <c r="C8516"/>
      <c r="D8516"/>
      <c r="E8516"/>
      <c r="F8516"/>
      <c r="G8516"/>
      <c r="H8516"/>
    </row>
    <row r="8517" spans="1:8" ht="56.25" customHeight="1" x14ac:dyDescent="0.25">
      <c r="A8517"/>
      <c r="B8517"/>
      <c r="C8517"/>
      <c r="D8517"/>
      <c r="E8517"/>
      <c r="F8517"/>
      <c r="G8517"/>
      <c r="H8517"/>
    </row>
    <row r="8518" spans="1:8" ht="56.25" customHeight="1" x14ac:dyDescent="0.25">
      <c r="A8518"/>
      <c r="B8518"/>
      <c r="C8518"/>
      <c r="D8518"/>
      <c r="E8518"/>
      <c r="F8518"/>
      <c r="G8518"/>
      <c r="H8518"/>
    </row>
    <row r="8519" spans="1:8" ht="56.25" customHeight="1" x14ac:dyDescent="0.25">
      <c r="A8519"/>
      <c r="B8519"/>
      <c r="C8519"/>
      <c r="D8519"/>
      <c r="E8519"/>
      <c r="F8519"/>
      <c r="G8519"/>
      <c r="H8519"/>
    </row>
    <row r="8520" spans="1:8" ht="56.25" customHeight="1" x14ac:dyDescent="0.25">
      <c r="A8520"/>
      <c r="B8520"/>
      <c r="C8520"/>
      <c r="D8520"/>
      <c r="E8520"/>
      <c r="F8520"/>
      <c r="G8520"/>
      <c r="H8520"/>
    </row>
    <row r="8521" spans="1:8" ht="56.25" customHeight="1" x14ac:dyDescent="0.25">
      <c r="A8521"/>
      <c r="B8521"/>
      <c r="C8521"/>
      <c r="D8521"/>
      <c r="E8521"/>
      <c r="F8521"/>
      <c r="G8521"/>
      <c r="H8521"/>
    </row>
    <row r="8522" spans="1:8" ht="56.25" customHeight="1" x14ac:dyDescent="0.25">
      <c r="A8522"/>
      <c r="B8522"/>
      <c r="C8522"/>
      <c r="D8522"/>
      <c r="E8522"/>
      <c r="F8522"/>
      <c r="G8522"/>
      <c r="H8522"/>
    </row>
    <row r="8523" spans="1:8" ht="56.25" customHeight="1" x14ac:dyDescent="0.25">
      <c r="A8523"/>
      <c r="B8523"/>
      <c r="C8523"/>
      <c r="D8523"/>
      <c r="E8523"/>
      <c r="F8523"/>
      <c r="G8523"/>
      <c r="H8523"/>
    </row>
    <row r="8524" spans="1:8" ht="56.25" customHeight="1" x14ac:dyDescent="0.25">
      <c r="A8524"/>
      <c r="B8524"/>
      <c r="C8524"/>
      <c r="D8524"/>
      <c r="E8524"/>
      <c r="F8524"/>
      <c r="G8524"/>
      <c r="H8524"/>
    </row>
    <row r="8525" spans="1:8" ht="56.25" customHeight="1" x14ac:dyDescent="0.25">
      <c r="A8525"/>
      <c r="B8525"/>
      <c r="C8525"/>
      <c r="D8525"/>
      <c r="E8525"/>
      <c r="F8525"/>
      <c r="G8525"/>
      <c r="H8525"/>
    </row>
    <row r="8526" spans="1:8" ht="56.25" customHeight="1" x14ac:dyDescent="0.25">
      <c r="A8526"/>
      <c r="B8526"/>
      <c r="C8526"/>
      <c r="D8526"/>
      <c r="E8526"/>
      <c r="F8526"/>
      <c r="G8526"/>
      <c r="H8526"/>
    </row>
    <row r="8527" spans="1:8" ht="56.25" customHeight="1" x14ac:dyDescent="0.25">
      <c r="A8527"/>
      <c r="B8527"/>
      <c r="C8527"/>
      <c r="D8527"/>
      <c r="E8527"/>
      <c r="F8527"/>
      <c r="G8527"/>
      <c r="H8527"/>
    </row>
    <row r="8528" spans="1:8" ht="56.25" customHeight="1" x14ac:dyDescent="0.25">
      <c r="A8528"/>
      <c r="B8528"/>
      <c r="C8528"/>
      <c r="D8528"/>
      <c r="E8528"/>
      <c r="F8528"/>
      <c r="G8528"/>
      <c r="H8528"/>
    </row>
    <row r="8529" spans="1:8" ht="56.25" customHeight="1" x14ac:dyDescent="0.25">
      <c r="A8529"/>
      <c r="B8529"/>
      <c r="C8529"/>
      <c r="D8529"/>
      <c r="E8529"/>
      <c r="F8529"/>
      <c r="G8529"/>
      <c r="H8529"/>
    </row>
    <row r="8530" spans="1:8" ht="56.25" customHeight="1" x14ac:dyDescent="0.25">
      <c r="A8530"/>
      <c r="B8530"/>
      <c r="C8530"/>
      <c r="D8530"/>
      <c r="E8530"/>
      <c r="F8530"/>
      <c r="G8530"/>
      <c r="H8530"/>
    </row>
    <row r="8531" spans="1:8" ht="56.25" customHeight="1" x14ac:dyDescent="0.25">
      <c r="A8531"/>
      <c r="B8531"/>
      <c r="C8531"/>
      <c r="D8531"/>
      <c r="E8531"/>
      <c r="F8531"/>
      <c r="G8531"/>
      <c r="H8531"/>
    </row>
    <row r="8532" spans="1:8" ht="56.25" customHeight="1" x14ac:dyDescent="0.25">
      <c r="A8532"/>
      <c r="B8532"/>
      <c r="C8532"/>
      <c r="D8532"/>
      <c r="E8532"/>
      <c r="F8532"/>
      <c r="G8532"/>
      <c r="H8532"/>
    </row>
    <row r="8533" spans="1:8" ht="56.25" customHeight="1" x14ac:dyDescent="0.25">
      <c r="A8533"/>
      <c r="B8533"/>
      <c r="C8533"/>
      <c r="D8533"/>
      <c r="E8533"/>
      <c r="F8533"/>
      <c r="G8533"/>
      <c r="H8533"/>
    </row>
    <row r="8534" spans="1:8" ht="56.25" customHeight="1" x14ac:dyDescent="0.25">
      <c r="A8534"/>
      <c r="B8534"/>
      <c r="C8534"/>
      <c r="D8534"/>
      <c r="E8534"/>
      <c r="F8534"/>
      <c r="G8534"/>
      <c r="H8534"/>
    </row>
    <row r="8535" spans="1:8" ht="56.25" customHeight="1" x14ac:dyDescent="0.25">
      <c r="A8535"/>
      <c r="B8535"/>
      <c r="C8535"/>
      <c r="D8535"/>
      <c r="E8535"/>
      <c r="F8535"/>
      <c r="G8535"/>
      <c r="H8535"/>
    </row>
    <row r="8536" spans="1:8" ht="56.25" customHeight="1" x14ac:dyDescent="0.25">
      <c r="A8536"/>
      <c r="B8536"/>
      <c r="C8536"/>
      <c r="D8536"/>
      <c r="E8536"/>
      <c r="F8536"/>
      <c r="G8536"/>
      <c r="H8536"/>
    </row>
    <row r="8537" spans="1:8" ht="56.25" customHeight="1" x14ac:dyDescent="0.25">
      <c r="A8537"/>
      <c r="B8537"/>
      <c r="C8537"/>
      <c r="D8537"/>
      <c r="E8537"/>
      <c r="F8537"/>
      <c r="G8537"/>
      <c r="H8537"/>
    </row>
    <row r="8538" spans="1:8" ht="56.25" customHeight="1" x14ac:dyDescent="0.25">
      <c r="A8538"/>
      <c r="B8538"/>
      <c r="C8538"/>
      <c r="D8538"/>
      <c r="E8538"/>
      <c r="F8538"/>
      <c r="G8538"/>
      <c r="H8538"/>
    </row>
    <row r="8539" spans="1:8" ht="56.25" customHeight="1" x14ac:dyDescent="0.25">
      <c r="A8539"/>
      <c r="B8539"/>
      <c r="C8539"/>
      <c r="D8539"/>
      <c r="E8539"/>
      <c r="F8539"/>
      <c r="G8539"/>
      <c r="H8539"/>
    </row>
    <row r="8540" spans="1:8" ht="56.25" customHeight="1" x14ac:dyDescent="0.25">
      <c r="A8540"/>
      <c r="B8540"/>
      <c r="C8540"/>
      <c r="D8540"/>
      <c r="E8540"/>
      <c r="F8540"/>
      <c r="G8540"/>
      <c r="H8540"/>
    </row>
    <row r="8541" spans="1:8" ht="56.25" customHeight="1" x14ac:dyDescent="0.25">
      <c r="A8541"/>
      <c r="B8541"/>
      <c r="C8541"/>
      <c r="D8541"/>
      <c r="E8541"/>
      <c r="F8541"/>
      <c r="G8541"/>
      <c r="H8541"/>
    </row>
    <row r="8542" spans="1:8" ht="56.25" customHeight="1" x14ac:dyDescent="0.25">
      <c r="A8542"/>
      <c r="B8542"/>
      <c r="C8542"/>
      <c r="D8542"/>
      <c r="E8542"/>
      <c r="F8542"/>
      <c r="G8542"/>
      <c r="H8542"/>
    </row>
    <row r="8543" spans="1:8" ht="56.25" customHeight="1" x14ac:dyDescent="0.25">
      <c r="A8543"/>
      <c r="B8543"/>
      <c r="C8543"/>
      <c r="D8543"/>
      <c r="E8543"/>
      <c r="F8543"/>
      <c r="G8543"/>
      <c r="H8543"/>
    </row>
    <row r="8544" spans="1:8" ht="56.25" customHeight="1" x14ac:dyDescent="0.25">
      <c r="A8544"/>
      <c r="B8544"/>
      <c r="C8544"/>
      <c r="D8544"/>
      <c r="E8544"/>
      <c r="F8544"/>
      <c r="G8544"/>
      <c r="H8544"/>
    </row>
    <row r="8545" spans="1:8" ht="56.25" customHeight="1" x14ac:dyDescent="0.25">
      <c r="A8545"/>
      <c r="B8545"/>
      <c r="C8545"/>
      <c r="D8545"/>
      <c r="E8545"/>
      <c r="F8545"/>
      <c r="G8545"/>
      <c r="H8545"/>
    </row>
    <row r="8546" spans="1:8" ht="56.25" customHeight="1" x14ac:dyDescent="0.25">
      <c r="A8546"/>
      <c r="B8546"/>
      <c r="C8546"/>
      <c r="D8546"/>
      <c r="E8546"/>
      <c r="F8546"/>
      <c r="G8546"/>
      <c r="H8546"/>
    </row>
    <row r="8547" spans="1:8" ht="56.25" customHeight="1" x14ac:dyDescent="0.25">
      <c r="A8547"/>
      <c r="B8547"/>
      <c r="C8547"/>
      <c r="D8547"/>
      <c r="E8547"/>
      <c r="F8547"/>
      <c r="G8547"/>
      <c r="H8547"/>
    </row>
    <row r="8548" spans="1:8" ht="56.25" customHeight="1" x14ac:dyDescent="0.25">
      <c r="A8548"/>
      <c r="B8548"/>
      <c r="C8548"/>
      <c r="D8548"/>
      <c r="E8548"/>
      <c r="F8548"/>
      <c r="G8548"/>
      <c r="H8548"/>
    </row>
    <row r="8549" spans="1:8" ht="56.25" customHeight="1" x14ac:dyDescent="0.25">
      <c r="A8549"/>
      <c r="B8549"/>
      <c r="C8549"/>
      <c r="D8549"/>
      <c r="E8549"/>
      <c r="F8549"/>
      <c r="G8549"/>
      <c r="H8549"/>
    </row>
    <row r="8550" spans="1:8" ht="56.25" customHeight="1" x14ac:dyDescent="0.25">
      <c r="A8550"/>
      <c r="B8550"/>
      <c r="C8550"/>
      <c r="D8550"/>
      <c r="E8550"/>
      <c r="F8550"/>
      <c r="G8550"/>
      <c r="H8550"/>
    </row>
    <row r="8551" spans="1:8" ht="56.25" customHeight="1" x14ac:dyDescent="0.25">
      <c r="A8551"/>
      <c r="B8551"/>
      <c r="C8551"/>
      <c r="D8551"/>
      <c r="E8551"/>
      <c r="F8551"/>
      <c r="G8551"/>
      <c r="H8551"/>
    </row>
    <row r="8552" spans="1:8" ht="56.25" customHeight="1" x14ac:dyDescent="0.25">
      <c r="A8552"/>
      <c r="B8552"/>
      <c r="C8552"/>
      <c r="D8552"/>
      <c r="E8552"/>
      <c r="F8552"/>
      <c r="G8552"/>
      <c r="H8552"/>
    </row>
    <row r="8553" spans="1:8" ht="56.25" customHeight="1" x14ac:dyDescent="0.25">
      <c r="A8553"/>
      <c r="B8553"/>
      <c r="C8553"/>
      <c r="D8553"/>
      <c r="E8553"/>
      <c r="F8553"/>
      <c r="G8553"/>
      <c r="H8553"/>
    </row>
    <row r="8554" spans="1:8" ht="56.25" customHeight="1" x14ac:dyDescent="0.25">
      <c r="A8554"/>
      <c r="B8554"/>
      <c r="C8554"/>
      <c r="D8554"/>
      <c r="E8554"/>
      <c r="F8554"/>
      <c r="G8554"/>
      <c r="H8554"/>
    </row>
    <row r="8555" spans="1:8" ht="56.25" customHeight="1" x14ac:dyDescent="0.25">
      <c r="A8555"/>
      <c r="B8555"/>
      <c r="C8555"/>
      <c r="D8555"/>
      <c r="E8555"/>
      <c r="F8555"/>
      <c r="G8555"/>
      <c r="H8555"/>
    </row>
    <row r="8556" spans="1:8" ht="56.25" customHeight="1" x14ac:dyDescent="0.25">
      <c r="A8556"/>
      <c r="B8556"/>
      <c r="C8556"/>
      <c r="D8556"/>
      <c r="E8556"/>
      <c r="F8556"/>
      <c r="G8556"/>
      <c r="H8556"/>
    </row>
    <row r="8557" spans="1:8" ht="56.25" customHeight="1" x14ac:dyDescent="0.25">
      <c r="A8557"/>
      <c r="B8557"/>
      <c r="C8557"/>
      <c r="D8557"/>
      <c r="E8557"/>
      <c r="F8557"/>
      <c r="G8557"/>
      <c r="H8557"/>
    </row>
    <row r="8558" spans="1:8" ht="56.25" customHeight="1" x14ac:dyDescent="0.25">
      <c r="A8558"/>
      <c r="B8558"/>
      <c r="C8558"/>
      <c r="D8558"/>
      <c r="E8558"/>
      <c r="F8558"/>
      <c r="G8558"/>
      <c r="H8558"/>
    </row>
    <row r="8559" spans="1:8" ht="56.25" customHeight="1" x14ac:dyDescent="0.25">
      <c r="A8559"/>
      <c r="B8559"/>
      <c r="C8559"/>
      <c r="D8559"/>
      <c r="E8559"/>
      <c r="F8559"/>
      <c r="G8559"/>
      <c r="H8559"/>
    </row>
    <row r="8560" spans="1:8" ht="56.25" customHeight="1" x14ac:dyDescent="0.25">
      <c r="A8560"/>
      <c r="B8560"/>
      <c r="C8560"/>
      <c r="D8560"/>
      <c r="E8560"/>
      <c r="F8560"/>
      <c r="G8560"/>
      <c r="H8560"/>
    </row>
    <row r="8561" spans="1:8" ht="56.25" customHeight="1" x14ac:dyDescent="0.25">
      <c r="A8561"/>
      <c r="B8561"/>
      <c r="C8561"/>
      <c r="D8561"/>
      <c r="E8561"/>
      <c r="F8561"/>
      <c r="G8561"/>
      <c r="H8561"/>
    </row>
    <row r="8562" spans="1:8" ht="56.25" customHeight="1" x14ac:dyDescent="0.25">
      <c r="A8562"/>
      <c r="B8562"/>
      <c r="C8562"/>
      <c r="D8562"/>
      <c r="E8562"/>
      <c r="F8562"/>
      <c r="G8562"/>
      <c r="H8562"/>
    </row>
    <row r="8563" spans="1:8" ht="56.25" customHeight="1" x14ac:dyDescent="0.25">
      <c r="A8563"/>
      <c r="B8563"/>
      <c r="C8563"/>
      <c r="D8563"/>
      <c r="E8563"/>
      <c r="F8563"/>
      <c r="G8563"/>
      <c r="H8563"/>
    </row>
    <row r="8564" spans="1:8" ht="56.25" customHeight="1" x14ac:dyDescent="0.25">
      <c r="A8564"/>
      <c r="B8564"/>
      <c r="C8564"/>
      <c r="D8564"/>
      <c r="E8564"/>
      <c r="F8564"/>
      <c r="G8564"/>
      <c r="H8564"/>
    </row>
    <row r="8565" spans="1:8" ht="56.25" customHeight="1" x14ac:dyDescent="0.25">
      <c r="A8565"/>
      <c r="B8565"/>
      <c r="C8565"/>
      <c r="D8565"/>
      <c r="E8565"/>
      <c r="F8565"/>
      <c r="G8565"/>
      <c r="H8565"/>
    </row>
    <row r="8566" spans="1:8" ht="56.25" customHeight="1" x14ac:dyDescent="0.25">
      <c r="A8566"/>
      <c r="B8566"/>
      <c r="C8566"/>
      <c r="D8566"/>
      <c r="E8566"/>
      <c r="F8566"/>
      <c r="G8566"/>
      <c r="H8566"/>
    </row>
    <row r="8567" spans="1:8" ht="56.25" customHeight="1" x14ac:dyDescent="0.25">
      <c r="A8567"/>
      <c r="B8567"/>
      <c r="C8567"/>
      <c r="D8567"/>
      <c r="E8567"/>
      <c r="F8567"/>
      <c r="G8567"/>
      <c r="H8567"/>
    </row>
    <row r="8568" spans="1:8" ht="56.25" customHeight="1" x14ac:dyDescent="0.25">
      <c r="A8568"/>
      <c r="B8568"/>
      <c r="C8568"/>
      <c r="D8568"/>
      <c r="E8568"/>
      <c r="F8568"/>
      <c r="G8568"/>
      <c r="H8568"/>
    </row>
    <row r="8569" spans="1:8" ht="56.25" customHeight="1" x14ac:dyDescent="0.25">
      <c r="A8569"/>
      <c r="B8569"/>
      <c r="C8569"/>
      <c r="D8569"/>
      <c r="E8569"/>
      <c r="F8569"/>
      <c r="G8569"/>
      <c r="H8569"/>
    </row>
    <row r="8570" spans="1:8" ht="56.25" customHeight="1" x14ac:dyDescent="0.25">
      <c r="A8570"/>
      <c r="B8570"/>
      <c r="C8570"/>
      <c r="D8570"/>
      <c r="E8570"/>
      <c r="F8570"/>
      <c r="G8570"/>
      <c r="H8570"/>
    </row>
    <row r="8571" spans="1:8" ht="56.25" customHeight="1" x14ac:dyDescent="0.25">
      <c r="A8571"/>
      <c r="B8571"/>
      <c r="C8571"/>
      <c r="D8571"/>
      <c r="E8571"/>
      <c r="F8571"/>
      <c r="G8571"/>
      <c r="H8571"/>
    </row>
    <row r="8572" spans="1:8" ht="56.25" customHeight="1" x14ac:dyDescent="0.25">
      <c r="A8572"/>
      <c r="B8572"/>
      <c r="C8572"/>
      <c r="D8572"/>
      <c r="E8572"/>
      <c r="F8572"/>
      <c r="G8572"/>
      <c r="H8572"/>
    </row>
    <row r="8573" spans="1:8" ht="56.25" customHeight="1" x14ac:dyDescent="0.25">
      <c r="A8573"/>
      <c r="B8573"/>
      <c r="C8573"/>
      <c r="D8573"/>
      <c r="E8573"/>
      <c r="F8573"/>
      <c r="G8573"/>
      <c r="H8573"/>
    </row>
    <row r="8574" spans="1:8" ht="56.25" customHeight="1" x14ac:dyDescent="0.25">
      <c r="A8574"/>
      <c r="B8574"/>
      <c r="C8574"/>
      <c r="D8574"/>
      <c r="E8574"/>
      <c r="F8574"/>
      <c r="G8574"/>
      <c r="H8574"/>
    </row>
    <row r="8575" spans="1:8" ht="56.25" customHeight="1" x14ac:dyDescent="0.25">
      <c r="A8575"/>
      <c r="B8575"/>
      <c r="C8575"/>
      <c r="D8575"/>
      <c r="E8575"/>
      <c r="F8575"/>
      <c r="G8575"/>
      <c r="H8575"/>
    </row>
    <row r="8576" spans="1:8" ht="56.25" customHeight="1" x14ac:dyDescent="0.25">
      <c r="A8576"/>
      <c r="B8576"/>
      <c r="C8576"/>
      <c r="D8576"/>
      <c r="E8576"/>
      <c r="F8576"/>
      <c r="G8576"/>
      <c r="H8576"/>
    </row>
    <row r="8577" spans="1:8" ht="56.25" customHeight="1" x14ac:dyDescent="0.25">
      <c r="A8577"/>
      <c r="B8577"/>
      <c r="C8577"/>
      <c r="D8577"/>
      <c r="E8577"/>
      <c r="F8577"/>
      <c r="G8577"/>
      <c r="H8577"/>
    </row>
    <row r="8578" spans="1:8" ht="56.25" customHeight="1" x14ac:dyDescent="0.25">
      <c r="A8578"/>
      <c r="B8578"/>
      <c r="C8578"/>
      <c r="D8578"/>
      <c r="E8578"/>
      <c r="F8578"/>
      <c r="G8578"/>
      <c r="H8578"/>
    </row>
    <row r="8579" spans="1:8" ht="56.25" customHeight="1" x14ac:dyDescent="0.25">
      <c r="A8579"/>
      <c r="B8579"/>
      <c r="C8579"/>
      <c r="D8579"/>
      <c r="E8579"/>
      <c r="F8579"/>
      <c r="G8579"/>
      <c r="H8579"/>
    </row>
    <row r="8580" spans="1:8" ht="56.25" customHeight="1" x14ac:dyDescent="0.25">
      <c r="A8580"/>
      <c r="B8580"/>
      <c r="C8580"/>
      <c r="D8580"/>
      <c r="E8580"/>
      <c r="F8580"/>
      <c r="G8580"/>
      <c r="H8580"/>
    </row>
    <row r="8581" spans="1:8" ht="56.25" customHeight="1" x14ac:dyDescent="0.25">
      <c r="A8581"/>
      <c r="B8581"/>
      <c r="C8581"/>
      <c r="D8581"/>
      <c r="E8581"/>
      <c r="F8581"/>
      <c r="G8581"/>
      <c r="H8581"/>
    </row>
    <row r="8582" spans="1:8" ht="56.25" customHeight="1" x14ac:dyDescent="0.25">
      <c r="A8582"/>
      <c r="B8582"/>
      <c r="C8582"/>
      <c r="D8582"/>
      <c r="E8582"/>
      <c r="F8582"/>
      <c r="G8582"/>
      <c r="H8582"/>
    </row>
    <row r="8583" spans="1:8" ht="56.25" customHeight="1" x14ac:dyDescent="0.25">
      <c r="A8583"/>
      <c r="B8583"/>
      <c r="C8583"/>
      <c r="D8583"/>
      <c r="E8583"/>
      <c r="F8583"/>
      <c r="G8583"/>
      <c r="H8583"/>
    </row>
    <row r="8584" spans="1:8" ht="56.25" customHeight="1" x14ac:dyDescent="0.25">
      <c r="A8584"/>
      <c r="B8584"/>
      <c r="C8584"/>
      <c r="D8584"/>
      <c r="E8584"/>
      <c r="F8584"/>
      <c r="G8584"/>
      <c r="H8584"/>
    </row>
    <row r="8585" spans="1:8" ht="56.25" customHeight="1" x14ac:dyDescent="0.25">
      <c r="A8585"/>
      <c r="B8585"/>
      <c r="C8585"/>
      <c r="D8585"/>
      <c r="E8585"/>
      <c r="F8585"/>
      <c r="G8585"/>
      <c r="H8585"/>
    </row>
    <row r="8586" spans="1:8" ht="56.25" customHeight="1" x14ac:dyDescent="0.25">
      <c r="A8586"/>
      <c r="B8586"/>
      <c r="C8586"/>
      <c r="D8586"/>
      <c r="E8586"/>
      <c r="F8586"/>
      <c r="G8586"/>
      <c r="H8586"/>
    </row>
    <row r="8587" spans="1:8" ht="56.25" customHeight="1" x14ac:dyDescent="0.25">
      <c r="A8587"/>
      <c r="B8587"/>
      <c r="C8587"/>
      <c r="D8587"/>
      <c r="E8587"/>
      <c r="F8587"/>
      <c r="G8587"/>
      <c r="H8587"/>
    </row>
    <row r="8588" spans="1:8" ht="56.25" customHeight="1" x14ac:dyDescent="0.25">
      <c r="A8588"/>
      <c r="B8588"/>
      <c r="C8588"/>
      <c r="D8588"/>
      <c r="E8588"/>
      <c r="F8588"/>
      <c r="G8588"/>
      <c r="H8588"/>
    </row>
    <row r="8589" spans="1:8" ht="56.25" customHeight="1" x14ac:dyDescent="0.25">
      <c r="A8589"/>
      <c r="B8589"/>
      <c r="C8589"/>
      <c r="D8589"/>
      <c r="E8589"/>
      <c r="F8589"/>
      <c r="G8589"/>
      <c r="H8589"/>
    </row>
    <row r="8590" spans="1:8" ht="56.25" customHeight="1" x14ac:dyDescent="0.25">
      <c r="A8590"/>
      <c r="B8590"/>
      <c r="C8590"/>
      <c r="D8590"/>
      <c r="E8590"/>
      <c r="F8590"/>
      <c r="G8590"/>
      <c r="H8590"/>
    </row>
    <row r="8591" spans="1:8" ht="56.25" customHeight="1" x14ac:dyDescent="0.25">
      <c r="A8591"/>
      <c r="B8591"/>
      <c r="C8591"/>
      <c r="D8591"/>
      <c r="E8591"/>
      <c r="F8591"/>
      <c r="G8591"/>
      <c r="H8591"/>
    </row>
    <row r="8592" spans="1:8" ht="56.25" customHeight="1" x14ac:dyDescent="0.25">
      <c r="A8592"/>
      <c r="B8592"/>
      <c r="C8592"/>
      <c r="D8592"/>
      <c r="E8592"/>
      <c r="F8592"/>
      <c r="G8592"/>
      <c r="H8592"/>
    </row>
    <row r="8593" spans="1:8" ht="56.25" customHeight="1" x14ac:dyDescent="0.25">
      <c r="A8593"/>
      <c r="B8593"/>
      <c r="C8593"/>
      <c r="D8593"/>
      <c r="E8593"/>
      <c r="F8593"/>
      <c r="G8593"/>
      <c r="H8593"/>
    </row>
    <row r="8594" spans="1:8" ht="56.25" customHeight="1" x14ac:dyDescent="0.25">
      <c r="A8594"/>
      <c r="B8594"/>
      <c r="C8594"/>
      <c r="D8594"/>
      <c r="E8594"/>
      <c r="F8594"/>
      <c r="G8594"/>
      <c r="H8594"/>
    </row>
    <row r="8595" spans="1:8" ht="56.25" customHeight="1" x14ac:dyDescent="0.25">
      <c r="A8595"/>
      <c r="B8595"/>
      <c r="C8595"/>
      <c r="D8595"/>
      <c r="E8595"/>
      <c r="F8595"/>
      <c r="G8595"/>
      <c r="H8595"/>
    </row>
    <row r="8596" spans="1:8" ht="56.25" customHeight="1" x14ac:dyDescent="0.25">
      <c r="A8596"/>
      <c r="B8596"/>
      <c r="C8596"/>
      <c r="D8596"/>
      <c r="E8596"/>
      <c r="F8596"/>
      <c r="G8596"/>
      <c r="H8596"/>
    </row>
    <row r="8597" spans="1:8" ht="56.25" customHeight="1" x14ac:dyDescent="0.25">
      <c r="A8597"/>
      <c r="B8597"/>
      <c r="C8597"/>
      <c r="D8597"/>
      <c r="E8597"/>
      <c r="F8597"/>
      <c r="G8597"/>
      <c r="H8597"/>
    </row>
    <row r="8598" spans="1:8" ht="56.25" customHeight="1" x14ac:dyDescent="0.25">
      <c r="A8598"/>
      <c r="B8598"/>
      <c r="C8598"/>
      <c r="D8598"/>
      <c r="E8598"/>
      <c r="F8598"/>
      <c r="G8598"/>
      <c r="H8598"/>
    </row>
    <row r="8599" spans="1:8" ht="56.25" customHeight="1" x14ac:dyDescent="0.25">
      <c r="A8599"/>
      <c r="B8599"/>
      <c r="C8599"/>
      <c r="D8599"/>
      <c r="E8599"/>
      <c r="F8599"/>
      <c r="G8599"/>
      <c r="H8599"/>
    </row>
    <row r="8600" spans="1:8" ht="56.25" customHeight="1" x14ac:dyDescent="0.25">
      <c r="A8600"/>
      <c r="B8600"/>
      <c r="C8600"/>
      <c r="D8600"/>
      <c r="E8600"/>
      <c r="F8600"/>
      <c r="G8600"/>
      <c r="H8600"/>
    </row>
    <row r="8601" spans="1:8" ht="56.25" customHeight="1" x14ac:dyDescent="0.25">
      <c r="A8601"/>
      <c r="B8601"/>
      <c r="C8601"/>
      <c r="D8601"/>
      <c r="E8601"/>
      <c r="F8601"/>
      <c r="G8601"/>
      <c r="H8601"/>
    </row>
    <row r="8602" spans="1:8" ht="56.25" customHeight="1" x14ac:dyDescent="0.25">
      <c r="A8602"/>
      <c r="B8602"/>
      <c r="C8602"/>
      <c r="D8602"/>
      <c r="E8602"/>
      <c r="F8602"/>
      <c r="G8602"/>
      <c r="H8602"/>
    </row>
    <row r="8603" spans="1:8" ht="56.25" customHeight="1" x14ac:dyDescent="0.25">
      <c r="A8603"/>
      <c r="B8603"/>
      <c r="C8603"/>
      <c r="D8603"/>
      <c r="E8603"/>
      <c r="F8603"/>
      <c r="G8603"/>
      <c r="H8603"/>
    </row>
    <row r="8604" spans="1:8" ht="56.25" customHeight="1" x14ac:dyDescent="0.25">
      <c r="A8604"/>
      <c r="B8604"/>
      <c r="C8604"/>
      <c r="D8604"/>
      <c r="E8604"/>
      <c r="F8604"/>
      <c r="G8604"/>
      <c r="H8604"/>
    </row>
    <row r="8605" spans="1:8" ht="56.25" customHeight="1" x14ac:dyDescent="0.25">
      <c r="A8605"/>
      <c r="B8605"/>
      <c r="C8605"/>
      <c r="D8605"/>
      <c r="E8605"/>
      <c r="F8605"/>
      <c r="G8605"/>
      <c r="H8605"/>
    </row>
    <row r="8606" spans="1:8" ht="56.25" customHeight="1" x14ac:dyDescent="0.25">
      <c r="A8606"/>
      <c r="B8606"/>
      <c r="C8606"/>
      <c r="D8606"/>
      <c r="E8606"/>
      <c r="F8606"/>
      <c r="G8606"/>
      <c r="H8606"/>
    </row>
    <row r="8607" spans="1:8" ht="56.25" customHeight="1" x14ac:dyDescent="0.25">
      <c r="A8607"/>
      <c r="B8607"/>
      <c r="C8607"/>
      <c r="D8607"/>
      <c r="E8607"/>
      <c r="F8607"/>
      <c r="G8607"/>
      <c r="H8607"/>
    </row>
    <row r="8608" spans="1:8" ht="56.25" customHeight="1" x14ac:dyDescent="0.25">
      <c r="A8608"/>
      <c r="B8608"/>
      <c r="C8608"/>
      <c r="D8608"/>
      <c r="E8608"/>
      <c r="F8608"/>
      <c r="G8608"/>
      <c r="H8608"/>
    </row>
    <row r="8609" spans="1:8" ht="56.25" customHeight="1" x14ac:dyDescent="0.25">
      <c r="A8609"/>
      <c r="B8609"/>
      <c r="C8609"/>
      <c r="D8609"/>
      <c r="E8609"/>
      <c r="F8609"/>
      <c r="G8609"/>
      <c r="H8609"/>
    </row>
    <row r="8610" spans="1:8" ht="56.25" customHeight="1" x14ac:dyDescent="0.25">
      <c r="A8610"/>
      <c r="B8610"/>
      <c r="C8610"/>
      <c r="D8610"/>
      <c r="E8610"/>
      <c r="F8610"/>
      <c r="G8610"/>
      <c r="H8610"/>
    </row>
    <row r="8611" spans="1:8" ht="56.25" customHeight="1" x14ac:dyDescent="0.25">
      <c r="A8611"/>
      <c r="B8611"/>
      <c r="C8611"/>
      <c r="D8611"/>
      <c r="E8611"/>
      <c r="F8611"/>
      <c r="G8611"/>
      <c r="H8611"/>
    </row>
    <row r="8612" spans="1:8" ht="56.25" customHeight="1" x14ac:dyDescent="0.25">
      <c r="A8612"/>
      <c r="B8612"/>
      <c r="C8612"/>
      <c r="D8612"/>
      <c r="E8612"/>
      <c r="F8612"/>
      <c r="G8612"/>
      <c r="H8612"/>
    </row>
    <row r="8613" spans="1:8" ht="56.25" customHeight="1" x14ac:dyDescent="0.25">
      <c r="A8613"/>
      <c r="B8613"/>
      <c r="C8613"/>
      <c r="D8613"/>
      <c r="E8613"/>
      <c r="F8613"/>
      <c r="G8613"/>
      <c r="H8613"/>
    </row>
    <row r="8614" spans="1:8" ht="56.25" customHeight="1" x14ac:dyDescent="0.25">
      <c r="A8614"/>
      <c r="B8614"/>
      <c r="C8614"/>
      <c r="D8614"/>
      <c r="E8614"/>
      <c r="F8614"/>
      <c r="G8614"/>
      <c r="H8614"/>
    </row>
    <row r="8615" spans="1:8" ht="56.25" customHeight="1" x14ac:dyDescent="0.25">
      <c r="A8615"/>
      <c r="B8615"/>
      <c r="C8615"/>
      <c r="D8615"/>
      <c r="E8615"/>
      <c r="F8615"/>
      <c r="G8615"/>
      <c r="H8615"/>
    </row>
    <row r="8616" spans="1:8" ht="56.25" customHeight="1" x14ac:dyDescent="0.25">
      <c r="A8616"/>
      <c r="B8616"/>
      <c r="C8616"/>
      <c r="D8616"/>
      <c r="E8616"/>
      <c r="F8616"/>
      <c r="G8616"/>
      <c r="H8616"/>
    </row>
    <row r="8617" spans="1:8" ht="56.25" customHeight="1" x14ac:dyDescent="0.25">
      <c r="A8617"/>
      <c r="B8617"/>
      <c r="C8617"/>
      <c r="D8617"/>
      <c r="E8617"/>
      <c r="F8617"/>
      <c r="G8617"/>
      <c r="H8617"/>
    </row>
    <row r="8618" spans="1:8" ht="56.25" customHeight="1" x14ac:dyDescent="0.25">
      <c r="A8618"/>
      <c r="B8618"/>
      <c r="C8618"/>
      <c r="D8618"/>
      <c r="E8618"/>
      <c r="F8618"/>
      <c r="G8618"/>
      <c r="H8618"/>
    </row>
    <row r="8619" spans="1:8" ht="56.25" customHeight="1" x14ac:dyDescent="0.25">
      <c r="A8619"/>
      <c r="B8619"/>
      <c r="C8619"/>
      <c r="D8619"/>
      <c r="E8619"/>
      <c r="F8619"/>
      <c r="G8619"/>
      <c r="H8619"/>
    </row>
    <row r="8620" spans="1:8" ht="56.25" customHeight="1" x14ac:dyDescent="0.25">
      <c r="A8620"/>
      <c r="B8620"/>
      <c r="C8620"/>
      <c r="D8620"/>
      <c r="E8620"/>
      <c r="F8620"/>
      <c r="G8620"/>
      <c r="H8620"/>
    </row>
    <row r="8621" spans="1:8" ht="56.25" customHeight="1" x14ac:dyDescent="0.25">
      <c r="A8621"/>
      <c r="B8621"/>
      <c r="C8621"/>
      <c r="D8621"/>
      <c r="E8621"/>
      <c r="F8621"/>
      <c r="G8621"/>
      <c r="H8621"/>
    </row>
    <row r="8622" spans="1:8" ht="56.25" customHeight="1" x14ac:dyDescent="0.25">
      <c r="A8622"/>
      <c r="B8622"/>
      <c r="C8622"/>
      <c r="D8622"/>
      <c r="E8622"/>
      <c r="F8622"/>
      <c r="G8622"/>
      <c r="H8622"/>
    </row>
    <row r="8623" spans="1:8" ht="56.25" customHeight="1" x14ac:dyDescent="0.25">
      <c r="A8623"/>
      <c r="B8623"/>
      <c r="C8623"/>
      <c r="D8623"/>
      <c r="E8623"/>
      <c r="F8623"/>
      <c r="G8623"/>
      <c r="H8623"/>
    </row>
    <row r="8624" spans="1:8" ht="56.25" customHeight="1" x14ac:dyDescent="0.25">
      <c r="A8624"/>
      <c r="B8624"/>
      <c r="C8624"/>
      <c r="D8624"/>
      <c r="E8624"/>
      <c r="F8624"/>
      <c r="G8624"/>
      <c r="H8624"/>
    </row>
    <row r="8625" spans="1:8" ht="56.25" customHeight="1" x14ac:dyDescent="0.25">
      <c r="A8625"/>
      <c r="B8625"/>
      <c r="C8625"/>
      <c r="D8625"/>
      <c r="E8625"/>
      <c r="F8625"/>
      <c r="G8625"/>
      <c r="H8625"/>
    </row>
    <row r="8626" spans="1:8" ht="56.25" customHeight="1" x14ac:dyDescent="0.25">
      <c r="A8626"/>
      <c r="B8626"/>
      <c r="C8626"/>
      <c r="D8626"/>
      <c r="E8626"/>
      <c r="F8626"/>
      <c r="G8626"/>
      <c r="H8626"/>
    </row>
    <row r="8627" spans="1:8" ht="56.25" customHeight="1" x14ac:dyDescent="0.25">
      <c r="A8627"/>
      <c r="B8627"/>
      <c r="C8627"/>
      <c r="D8627"/>
      <c r="E8627"/>
      <c r="F8627"/>
      <c r="G8627"/>
      <c r="H8627"/>
    </row>
    <row r="8628" spans="1:8" ht="56.25" customHeight="1" x14ac:dyDescent="0.25">
      <c r="A8628"/>
      <c r="B8628"/>
      <c r="C8628"/>
      <c r="D8628"/>
      <c r="E8628"/>
      <c r="F8628"/>
      <c r="G8628"/>
      <c r="H8628"/>
    </row>
    <row r="8629" spans="1:8" ht="56.25" customHeight="1" x14ac:dyDescent="0.25">
      <c r="A8629"/>
      <c r="B8629"/>
      <c r="C8629"/>
      <c r="D8629"/>
      <c r="E8629"/>
      <c r="F8629"/>
      <c r="G8629"/>
      <c r="H8629"/>
    </row>
    <row r="8630" spans="1:8" ht="56.25" customHeight="1" x14ac:dyDescent="0.25">
      <c r="A8630"/>
      <c r="B8630"/>
      <c r="C8630"/>
      <c r="D8630"/>
      <c r="E8630"/>
      <c r="F8630"/>
      <c r="G8630"/>
      <c r="H8630"/>
    </row>
    <row r="8631" spans="1:8" ht="56.25" customHeight="1" x14ac:dyDescent="0.25">
      <c r="A8631"/>
      <c r="B8631"/>
      <c r="C8631"/>
      <c r="D8631"/>
      <c r="E8631"/>
      <c r="F8631"/>
      <c r="G8631"/>
      <c r="H8631"/>
    </row>
    <row r="8632" spans="1:8" ht="56.25" customHeight="1" x14ac:dyDescent="0.25">
      <c r="A8632"/>
      <c r="B8632"/>
      <c r="C8632"/>
      <c r="D8632"/>
      <c r="E8632"/>
      <c r="F8632"/>
      <c r="G8632"/>
      <c r="H8632"/>
    </row>
    <row r="8633" spans="1:8" ht="56.25" customHeight="1" x14ac:dyDescent="0.25">
      <c r="A8633"/>
      <c r="B8633"/>
      <c r="C8633"/>
      <c r="D8633"/>
      <c r="E8633"/>
      <c r="F8633"/>
      <c r="G8633"/>
      <c r="H8633"/>
    </row>
    <row r="8634" spans="1:8" ht="56.25" customHeight="1" x14ac:dyDescent="0.25">
      <c r="A8634"/>
      <c r="B8634"/>
      <c r="C8634"/>
      <c r="D8634"/>
      <c r="E8634"/>
      <c r="F8634"/>
      <c r="G8634"/>
      <c r="H8634"/>
    </row>
    <row r="8635" spans="1:8" ht="56.25" customHeight="1" x14ac:dyDescent="0.25">
      <c r="A8635"/>
      <c r="B8635"/>
      <c r="C8635"/>
      <c r="D8635"/>
      <c r="E8635"/>
      <c r="F8635"/>
      <c r="G8635"/>
      <c r="H8635"/>
    </row>
    <row r="8636" spans="1:8" ht="56.25" customHeight="1" x14ac:dyDescent="0.25">
      <c r="A8636"/>
      <c r="B8636"/>
      <c r="C8636"/>
      <c r="D8636"/>
      <c r="E8636"/>
      <c r="F8636"/>
      <c r="G8636"/>
      <c r="H8636"/>
    </row>
    <row r="8637" spans="1:8" ht="56.25" customHeight="1" x14ac:dyDescent="0.25">
      <c r="A8637"/>
      <c r="B8637"/>
      <c r="C8637"/>
      <c r="D8637"/>
      <c r="E8637"/>
      <c r="F8637"/>
      <c r="G8637"/>
      <c r="H8637"/>
    </row>
    <row r="8638" spans="1:8" ht="56.25" customHeight="1" x14ac:dyDescent="0.25">
      <c r="A8638"/>
      <c r="B8638"/>
      <c r="C8638"/>
      <c r="D8638"/>
      <c r="E8638"/>
      <c r="F8638"/>
      <c r="G8638"/>
      <c r="H8638"/>
    </row>
    <row r="8639" spans="1:8" ht="56.25" customHeight="1" x14ac:dyDescent="0.25">
      <c r="A8639"/>
      <c r="B8639"/>
      <c r="C8639"/>
      <c r="D8639"/>
      <c r="E8639"/>
      <c r="F8639"/>
      <c r="G8639"/>
      <c r="H8639"/>
    </row>
    <row r="8640" spans="1:8" ht="56.25" customHeight="1" x14ac:dyDescent="0.25">
      <c r="A8640"/>
      <c r="B8640"/>
      <c r="C8640"/>
      <c r="D8640"/>
      <c r="E8640"/>
      <c r="F8640"/>
      <c r="G8640"/>
      <c r="H8640"/>
    </row>
    <row r="8641" spans="1:8" ht="56.25" customHeight="1" x14ac:dyDescent="0.25">
      <c r="A8641"/>
      <c r="B8641"/>
      <c r="C8641"/>
      <c r="D8641"/>
      <c r="E8641"/>
      <c r="F8641"/>
      <c r="G8641"/>
      <c r="H8641"/>
    </row>
    <row r="8642" spans="1:8" ht="56.25" customHeight="1" x14ac:dyDescent="0.25">
      <c r="A8642"/>
      <c r="B8642"/>
      <c r="C8642"/>
      <c r="D8642"/>
      <c r="E8642"/>
      <c r="F8642"/>
      <c r="G8642"/>
      <c r="H8642"/>
    </row>
    <row r="8643" spans="1:8" ht="56.25" customHeight="1" x14ac:dyDescent="0.25">
      <c r="A8643"/>
      <c r="B8643"/>
      <c r="C8643"/>
      <c r="D8643"/>
      <c r="E8643"/>
      <c r="F8643"/>
      <c r="G8643"/>
      <c r="H8643"/>
    </row>
    <row r="8644" spans="1:8" ht="56.25" customHeight="1" x14ac:dyDescent="0.25">
      <c r="A8644"/>
      <c r="B8644"/>
      <c r="C8644"/>
      <c r="D8644"/>
      <c r="E8644"/>
      <c r="F8644"/>
      <c r="G8644"/>
      <c r="H8644"/>
    </row>
    <row r="8645" spans="1:8" ht="56.25" customHeight="1" x14ac:dyDescent="0.25">
      <c r="A8645"/>
      <c r="B8645"/>
      <c r="C8645"/>
      <c r="D8645"/>
      <c r="E8645"/>
      <c r="F8645"/>
      <c r="G8645"/>
      <c r="H8645"/>
    </row>
    <row r="8646" spans="1:8" ht="56.25" customHeight="1" x14ac:dyDescent="0.25">
      <c r="A8646"/>
      <c r="B8646"/>
      <c r="C8646"/>
      <c r="D8646"/>
      <c r="E8646"/>
      <c r="F8646"/>
      <c r="G8646"/>
      <c r="H8646"/>
    </row>
    <row r="8647" spans="1:8" ht="56.25" customHeight="1" x14ac:dyDescent="0.25">
      <c r="A8647"/>
      <c r="B8647"/>
      <c r="C8647"/>
      <c r="D8647"/>
      <c r="E8647"/>
      <c r="F8647"/>
      <c r="G8647"/>
      <c r="H8647"/>
    </row>
    <row r="8648" spans="1:8" ht="56.25" customHeight="1" x14ac:dyDescent="0.25">
      <c r="A8648"/>
      <c r="B8648"/>
      <c r="C8648"/>
      <c r="D8648"/>
      <c r="E8648"/>
      <c r="F8648"/>
      <c r="G8648"/>
      <c r="H8648"/>
    </row>
    <row r="8649" spans="1:8" ht="56.25" customHeight="1" x14ac:dyDescent="0.25">
      <c r="A8649"/>
      <c r="B8649"/>
      <c r="C8649"/>
      <c r="D8649"/>
      <c r="E8649"/>
      <c r="F8649"/>
      <c r="G8649"/>
      <c r="H8649"/>
    </row>
    <row r="8650" spans="1:8" ht="56.25" customHeight="1" x14ac:dyDescent="0.25">
      <c r="A8650"/>
      <c r="B8650"/>
      <c r="C8650"/>
      <c r="D8650"/>
      <c r="E8650"/>
      <c r="F8650"/>
      <c r="G8650"/>
      <c r="H8650"/>
    </row>
    <row r="8651" spans="1:8" ht="56.25" customHeight="1" x14ac:dyDescent="0.25">
      <c r="A8651"/>
      <c r="B8651"/>
      <c r="C8651"/>
      <c r="D8651"/>
      <c r="E8651"/>
      <c r="F8651"/>
      <c r="G8651"/>
      <c r="H8651"/>
    </row>
    <row r="8652" spans="1:8" ht="56.25" customHeight="1" x14ac:dyDescent="0.25">
      <c r="A8652"/>
      <c r="B8652"/>
      <c r="C8652"/>
      <c r="D8652"/>
      <c r="E8652"/>
      <c r="F8652"/>
      <c r="G8652"/>
      <c r="H8652"/>
    </row>
    <row r="8653" spans="1:8" ht="56.25" customHeight="1" x14ac:dyDescent="0.25">
      <c r="A8653"/>
      <c r="B8653"/>
      <c r="C8653"/>
      <c r="D8653"/>
      <c r="E8653"/>
      <c r="F8653"/>
      <c r="G8653"/>
      <c r="H8653"/>
    </row>
    <row r="8654" spans="1:8" ht="56.25" customHeight="1" x14ac:dyDescent="0.25">
      <c r="A8654"/>
      <c r="B8654"/>
      <c r="C8654"/>
      <c r="D8654"/>
      <c r="E8654"/>
      <c r="F8654"/>
      <c r="G8654"/>
      <c r="H8654"/>
    </row>
    <row r="8655" spans="1:8" ht="56.25" customHeight="1" x14ac:dyDescent="0.25">
      <c r="A8655"/>
      <c r="B8655"/>
      <c r="C8655"/>
      <c r="D8655"/>
      <c r="E8655"/>
      <c r="F8655"/>
      <c r="G8655"/>
      <c r="H8655"/>
    </row>
    <row r="8656" spans="1:8" ht="56.25" customHeight="1" x14ac:dyDescent="0.25">
      <c r="A8656"/>
      <c r="B8656"/>
      <c r="C8656"/>
      <c r="D8656"/>
      <c r="E8656"/>
      <c r="F8656"/>
      <c r="G8656"/>
      <c r="H8656"/>
    </row>
    <row r="8657" spans="1:8" ht="56.25" customHeight="1" x14ac:dyDescent="0.25">
      <c r="A8657"/>
      <c r="B8657"/>
      <c r="C8657"/>
      <c r="D8657"/>
      <c r="E8657"/>
      <c r="F8657"/>
      <c r="G8657"/>
      <c r="H8657"/>
    </row>
    <row r="8658" spans="1:8" ht="56.25" customHeight="1" x14ac:dyDescent="0.25">
      <c r="A8658"/>
      <c r="B8658"/>
      <c r="C8658"/>
      <c r="D8658"/>
      <c r="E8658"/>
      <c r="F8658"/>
      <c r="G8658"/>
      <c r="H8658"/>
    </row>
    <row r="8659" spans="1:8" ht="56.25" customHeight="1" x14ac:dyDescent="0.25">
      <c r="A8659"/>
      <c r="B8659"/>
      <c r="C8659"/>
      <c r="D8659"/>
      <c r="E8659"/>
      <c r="F8659"/>
      <c r="G8659"/>
      <c r="H8659"/>
    </row>
    <row r="8660" spans="1:8" ht="56.25" customHeight="1" x14ac:dyDescent="0.25">
      <c r="A8660"/>
      <c r="B8660"/>
      <c r="C8660"/>
      <c r="D8660"/>
      <c r="E8660"/>
      <c r="F8660"/>
      <c r="G8660"/>
      <c r="H8660"/>
    </row>
    <row r="8661" spans="1:8" ht="56.25" customHeight="1" x14ac:dyDescent="0.25">
      <c r="A8661"/>
      <c r="B8661"/>
      <c r="C8661"/>
      <c r="D8661"/>
      <c r="E8661"/>
      <c r="F8661"/>
      <c r="G8661"/>
      <c r="H8661"/>
    </row>
    <row r="8662" spans="1:8" ht="56.25" customHeight="1" x14ac:dyDescent="0.25">
      <c r="A8662"/>
      <c r="B8662"/>
      <c r="C8662"/>
      <c r="D8662"/>
      <c r="E8662"/>
      <c r="F8662"/>
      <c r="G8662"/>
      <c r="H8662"/>
    </row>
    <row r="8663" spans="1:8" ht="56.25" customHeight="1" x14ac:dyDescent="0.25">
      <c r="A8663"/>
      <c r="B8663"/>
      <c r="C8663"/>
      <c r="D8663"/>
      <c r="E8663"/>
      <c r="F8663"/>
      <c r="G8663"/>
      <c r="H8663"/>
    </row>
    <row r="8664" spans="1:8" ht="56.25" customHeight="1" x14ac:dyDescent="0.25">
      <c r="A8664"/>
      <c r="B8664"/>
      <c r="C8664"/>
      <c r="D8664"/>
      <c r="E8664"/>
      <c r="F8664"/>
      <c r="G8664"/>
      <c r="H8664"/>
    </row>
    <row r="8665" spans="1:8" ht="56.25" customHeight="1" x14ac:dyDescent="0.25">
      <c r="A8665"/>
      <c r="B8665"/>
      <c r="C8665"/>
      <c r="D8665"/>
      <c r="E8665"/>
      <c r="F8665"/>
      <c r="G8665"/>
      <c r="H8665"/>
    </row>
    <row r="8666" spans="1:8" ht="56.25" customHeight="1" x14ac:dyDescent="0.25">
      <c r="A8666"/>
      <c r="B8666"/>
      <c r="C8666"/>
      <c r="D8666"/>
      <c r="E8666"/>
      <c r="F8666"/>
      <c r="G8666"/>
      <c r="H8666"/>
    </row>
    <row r="8667" spans="1:8" ht="56.25" customHeight="1" x14ac:dyDescent="0.25">
      <c r="A8667"/>
      <c r="B8667"/>
      <c r="C8667"/>
      <c r="D8667"/>
      <c r="E8667"/>
      <c r="F8667"/>
      <c r="G8667"/>
      <c r="H8667"/>
    </row>
    <row r="8668" spans="1:8" ht="56.25" customHeight="1" x14ac:dyDescent="0.25">
      <c r="A8668"/>
      <c r="B8668"/>
      <c r="C8668"/>
      <c r="D8668"/>
      <c r="E8668"/>
      <c r="F8668"/>
      <c r="G8668"/>
      <c r="H8668"/>
    </row>
    <row r="8669" spans="1:8" ht="56.25" customHeight="1" x14ac:dyDescent="0.25">
      <c r="A8669"/>
      <c r="B8669"/>
      <c r="C8669"/>
      <c r="D8669"/>
      <c r="E8669"/>
      <c r="F8669"/>
      <c r="G8669"/>
      <c r="H8669"/>
    </row>
    <row r="8670" spans="1:8" ht="56.25" customHeight="1" x14ac:dyDescent="0.25">
      <c r="A8670"/>
      <c r="B8670"/>
      <c r="C8670"/>
      <c r="D8670"/>
      <c r="E8670"/>
      <c r="F8670"/>
      <c r="G8670"/>
      <c r="H8670"/>
    </row>
    <row r="8671" spans="1:8" ht="56.25" customHeight="1" x14ac:dyDescent="0.25">
      <c r="A8671"/>
      <c r="B8671"/>
      <c r="C8671"/>
      <c r="D8671"/>
      <c r="E8671"/>
      <c r="F8671"/>
      <c r="G8671"/>
      <c r="H8671"/>
    </row>
    <row r="8672" spans="1:8" ht="56.25" customHeight="1" x14ac:dyDescent="0.25">
      <c r="A8672"/>
      <c r="B8672"/>
      <c r="C8672"/>
      <c r="D8672"/>
      <c r="E8672"/>
      <c r="F8672"/>
      <c r="G8672"/>
      <c r="H8672"/>
    </row>
    <row r="8673" spans="1:8" ht="56.25" customHeight="1" x14ac:dyDescent="0.25">
      <c r="A8673"/>
      <c r="B8673"/>
      <c r="C8673"/>
      <c r="D8673"/>
      <c r="E8673"/>
      <c r="F8673"/>
      <c r="G8673"/>
      <c r="H8673"/>
    </row>
    <row r="8674" spans="1:8" ht="56.25" customHeight="1" x14ac:dyDescent="0.25">
      <c r="A8674"/>
      <c r="B8674"/>
      <c r="C8674"/>
      <c r="D8674"/>
      <c r="E8674"/>
      <c r="F8674"/>
      <c r="G8674"/>
      <c r="H8674"/>
    </row>
    <row r="8675" spans="1:8" ht="56.25" customHeight="1" x14ac:dyDescent="0.25">
      <c r="A8675"/>
      <c r="B8675"/>
      <c r="C8675"/>
      <c r="D8675"/>
      <c r="E8675"/>
      <c r="F8675"/>
      <c r="G8675"/>
      <c r="H8675"/>
    </row>
    <row r="8676" spans="1:8" ht="56.25" customHeight="1" x14ac:dyDescent="0.25">
      <c r="A8676"/>
      <c r="B8676"/>
      <c r="C8676"/>
      <c r="D8676"/>
      <c r="E8676"/>
      <c r="F8676"/>
      <c r="G8676"/>
      <c r="H8676"/>
    </row>
    <row r="8677" spans="1:8" ht="56.25" customHeight="1" x14ac:dyDescent="0.25">
      <c r="A8677"/>
      <c r="B8677"/>
      <c r="C8677"/>
      <c r="D8677"/>
      <c r="E8677"/>
      <c r="F8677"/>
      <c r="G8677"/>
      <c r="H8677"/>
    </row>
    <row r="8678" spans="1:8" ht="56.25" customHeight="1" x14ac:dyDescent="0.25">
      <c r="A8678"/>
      <c r="B8678"/>
      <c r="C8678"/>
      <c r="D8678"/>
      <c r="E8678"/>
      <c r="F8678"/>
      <c r="G8678"/>
      <c r="H8678"/>
    </row>
    <row r="8679" spans="1:8" ht="56.25" customHeight="1" x14ac:dyDescent="0.25">
      <c r="A8679"/>
      <c r="B8679"/>
      <c r="C8679"/>
      <c r="D8679"/>
      <c r="E8679"/>
      <c r="F8679"/>
      <c r="G8679"/>
      <c r="H8679"/>
    </row>
    <row r="8680" spans="1:8" ht="56.25" customHeight="1" x14ac:dyDescent="0.25">
      <c r="A8680"/>
      <c r="B8680"/>
      <c r="C8680"/>
      <c r="D8680"/>
      <c r="E8680"/>
      <c r="F8680"/>
      <c r="G8680"/>
      <c r="H8680"/>
    </row>
    <row r="8681" spans="1:8" ht="56.25" customHeight="1" x14ac:dyDescent="0.25">
      <c r="A8681"/>
      <c r="B8681"/>
      <c r="C8681"/>
      <c r="D8681"/>
      <c r="E8681"/>
      <c r="F8681"/>
      <c r="G8681"/>
      <c r="H8681"/>
    </row>
    <row r="8682" spans="1:8" ht="56.25" customHeight="1" x14ac:dyDescent="0.25">
      <c r="A8682"/>
      <c r="B8682"/>
      <c r="C8682"/>
      <c r="D8682"/>
      <c r="E8682"/>
      <c r="F8682"/>
      <c r="G8682"/>
      <c r="H8682"/>
    </row>
    <row r="8683" spans="1:8" ht="56.25" customHeight="1" x14ac:dyDescent="0.25">
      <c r="A8683"/>
      <c r="B8683"/>
      <c r="C8683"/>
      <c r="D8683"/>
      <c r="E8683"/>
      <c r="F8683"/>
      <c r="G8683"/>
      <c r="H8683"/>
    </row>
    <row r="8684" spans="1:8" ht="56.25" customHeight="1" x14ac:dyDescent="0.25">
      <c r="A8684"/>
      <c r="B8684"/>
      <c r="C8684"/>
      <c r="D8684"/>
      <c r="E8684"/>
      <c r="F8684"/>
      <c r="G8684"/>
      <c r="H8684"/>
    </row>
    <row r="8685" spans="1:8" ht="56.25" customHeight="1" x14ac:dyDescent="0.25">
      <c r="A8685"/>
      <c r="B8685"/>
      <c r="C8685"/>
      <c r="D8685"/>
      <c r="E8685"/>
      <c r="F8685"/>
      <c r="G8685"/>
      <c r="H8685"/>
    </row>
    <row r="8686" spans="1:8" ht="56.25" customHeight="1" x14ac:dyDescent="0.25">
      <c r="A8686"/>
      <c r="B8686"/>
      <c r="C8686"/>
      <c r="D8686"/>
      <c r="E8686"/>
      <c r="F8686"/>
      <c r="G8686"/>
      <c r="H8686"/>
    </row>
    <row r="8687" spans="1:8" ht="56.25" customHeight="1" x14ac:dyDescent="0.25">
      <c r="A8687"/>
      <c r="B8687"/>
      <c r="C8687"/>
      <c r="D8687"/>
      <c r="E8687"/>
      <c r="F8687"/>
      <c r="G8687"/>
      <c r="H8687"/>
    </row>
    <row r="8688" spans="1:8" ht="56.25" customHeight="1" x14ac:dyDescent="0.25">
      <c r="A8688"/>
      <c r="B8688"/>
      <c r="C8688"/>
      <c r="D8688"/>
      <c r="E8688"/>
      <c r="F8688"/>
      <c r="G8688"/>
      <c r="H8688"/>
    </row>
    <row r="8689" spans="1:8" ht="56.25" customHeight="1" x14ac:dyDescent="0.25">
      <c r="A8689"/>
      <c r="B8689"/>
      <c r="C8689"/>
      <c r="D8689"/>
      <c r="E8689"/>
      <c r="F8689"/>
      <c r="G8689"/>
      <c r="H8689"/>
    </row>
    <row r="8690" spans="1:8" ht="56.25" customHeight="1" x14ac:dyDescent="0.25">
      <c r="A8690"/>
      <c r="B8690"/>
      <c r="C8690"/>
      <c r="D8690"/>
      <c r="E8690"/>
      <c r="F8690"/>
      <c r="G8690"/>
      <c r="H8690"/>
    </row>
    <row r="8691" spans="1:8" ht="56.25" customHeight="1" x14ac:dyDescent="0.25">
      <c r="A8691"/>
      <c r="B8691"/>
      <c r="C8691"/>
      <c r="D8691"/>
      <c r="E8691"/>
      <c r="F8691"/>
      <c r="G8691"/>
      <c r="H8691"/>
    </row>
    <row r="8692" spans="1:8" ht="56.25" customHeight="1" x14ac:dyDescent="0.25">
      <c r="A8692"/>
      <c r="B8692"/>
      <c r="C8692"/>
      <c r="D8692"/>
      <c r="E8692"/>
      <c r="F8692"/>
      <c r="G8692"/>
      <c r="H8692"/>
    </row>
    <row r="8693" spans="1:8" ht="56.25" customHeight="1" x14ac:dyDescent="0.25">
      <c r="A8693"/>
      <c r="B8693"/>
      <c r="C8693"/>
      <c r="D8693"/>
      <c r="E8693"/>
      <c r="F8693"/>
      <c r="G8693"/>
      <c r="H8693"/>
    </row>
    <row r="8694" spans="1:8" ht="56.25" customHeight="1" x14ac:dyDescent="0.25">
      <c r="A8694"/>
      <c r="B8694"/>
      <c r="C8694"/>
      <c r="D8694"/>
      <c r="E8694"/>
      <c r="F8694"/>
      <c r="G8694"/>
      <c r="H8694"/>
    </row>
    <row r="8695" spans="1:8" ht="56.25" customHeight="1" x14ac:dyDescent="0.25">
      <c r="A8695"/>
      <c r="B8695"/>
      <c r="C8695"/>
      <c r="D8695"/>
      <c r="E8695"/>
      <c r="F8695"/>
      <c r="G8695"/>
      <c r="H8695"/>
    </row>
    <row r="8696" spans="1:8" ht="56.25" customHeight="1" x14ac:dyDescent="0.25">
      <c r="A8696"/>
      <c r="B8696"/>
      <c r="C8696"/>
      <c r="D8696"/>
      <c r="E8696"/>
      <c r="F8696"/>
      <c r="G8696"/>
      <c r="H8696"/>
    </row>
    <row r="8697" spans="1:8" ht="56.25" customHeight="1" x14ac:dyDescent="0.25">
      <c r="A8697"/>
      <c r="B8697"/>
      <c r="C8697"/>
      <c r="D8697"/>
      <c r="E8697"/>
      <c r="F8697"/>
      <c r="G8697"/>
      <c r="H8697"/>
    </row>
    <row r="8698" spans="1:8" ht="56.25" customHeight="1" x14ac:dyDescent="0.25">
      <c r="A8698"/>
      <c r="B8698"/>
      <c r="C8698"/>
      <c r="D8698"/>
      <c r="E8698"/>
      <c r="F8698"/>
      <c r="G8698"/>
      <c r="H8698"/>
    </row>
    <row r="8699" spans="1:8" ht="56.25" customHeight="1" x14ac:dyDescent="0.25">
      <c r="A8699"/>
      <c r="B8699"/>
      <c r="C8699"/>
      <c r="D8699"/>
      <c r="E8699"/>
      <c r="F8699"/>
      <c r="G8699"/>
      <c r="H8699"/>
    </row>
    <row r="8700" spans="1:8" ht="56.25" customHeight="1" x14ac:dyDescent="0.25">
      <c r="A8700"/>
      <c r="B8700"/>
      <c r="C8700"/>
      <c r="D8700"/>
      <c r="E8700"/>
      <c r="F8700"/>
      <c r="G8700"/>
      <c r="H8700"/>
    </row>
    <row r="8701" spans="1:8" ht="56.25" customHeight="1" x14ac:dyDescent="0.25">
      <c r="A8701"/>
      <c r="B8701"/>
      <c r="C8701"/>
      <c r="D8701"/>
      <c r="E8701"/>
      <c r="F8701"/>
      <c r="G8701"/>
      <c r="H8701"/>
    </row>
    <row r="8702" spans="1:8" ht="56.25" customHeight="1" x14ac:dyDescent="0.25">
      <c r="A8702"/>
      <c r="B8702"/>
      <c r="C8702"/>
      <c r="D8702"/>
      <c r="E8702"/>
      <c r="F8702"/>
      <c r="G8702"/>
      <c r="H8702"/>
    </row>
    <row r="8703" spans="1:8" ht="56.25" customHeight="1" x14ac:dyDescent="0.25">
      <c r="A8703"/>
      <c r="B8703"/>
      <c r="C8703"/>
      <c r="D8703"/>
      <c r="E8703"/>
      <c r="F8703"/>
      <c r="G8703"/>
      <c r="H8703"/>
    </row>
    <row r="8704" spans="1:8" ht="56.25" customHeight="1" x14ac:dyDescent="0.25">
      <c r="A8704"/>
      <c r="B8704"/>
      <c r="C8704"/>
      <c r="D8704"/>
      <c r="E8704"/>
      <c r="F8704"/>
      <c r="G8704"/>
      <c r="H8704"/>
    </row>
    <row r="8705" spans="1:8" ht="56.25" customHeight="1" x14ac:dyDescent="0.25">
      <c r="A8705"/>
      <c r="B8705"/>
      <c r="C8705"/>
      <c r="D8705"/>
      <c r="E8705"/>
      <c r="F8705"/>
      <c r="G8705"/>
      <c r="H8705"/>
    </row>
    <row r="8706" spans="1:8" ht="56.25" customHeight="1" x14ac:dyDescent="0.25">
      <c r="A8706"/>
      <c r="B8706"/>
      <c r="C8706"/>
      <c r="D8706"/>
      <c r="E8706"/>
      <c r="F8706"/>
      <c r="G8706"/>
      <c r="H8706"/>
    </row>
    <row r="8707" spans="1:8" ht="56.25" customHeight="1" x14ac:dyDescent="0.25">
      <c r="A8707"/>
      <c r="B8707"/>
      <c r="C8707"/>
      <c r="D8707"/>
      <c r="E8707"/>
      <c r="F8707"/>
      <c r="G8707"/>
      <c r="H8707"/>
    </row>
    <row r="8708" spans="1:8" ht="56.25" customHeight="1" x14ac:dyDescent="0.25">
      <c r="A8708"/>
      <c r="B8708"/>
      <c r="C8708"/>
      <c r="D8708"/>
      <c r="E8708"/>
      <c r="F8708"/>
      <c r="G8708"/>
      <c r="H8708"/>
    </row>
    <row r="8709" spans="1:8" ht="56.25" customHeight="1" x14ac:dyDescent="0.25">
      <c r="A8709"/>
      <c r="B8709"/>
      <c r="C8709"/>
      <c r="D8709"/>
      <c r="E8709"/>
      <c r="F8709"/>
      <c r="G8709"/>
      <c r="H8709"/>
    </row>
    <row r="8710" spans="1:8" ht="56.25" customHeight="1" x14ac:dyDescent="0.25">
      <c r="A8710"/>
      <c r="B8710"/>
      <c r="C8710"/>
      <c r="D8710"/>
      <c r="E8710"/>
      <c r="F8710"/>
      <c r="G8710"/>
      <c r="H8710"/>
    </row>
    <row r="8711" spans="1:8" ht="56.25" customHeight="1" x14ac:dyDescent="0.25">
      <c r="A8711"/>
      <c r="B8711"/>
      <c r="C8711"/>
      <c r="D8711"/>
      <c r="E8711"/>
      <c r="F8711"/>
      <c r="G8711"/>
      <c r="H8711"/>
    </row>
    <row r="8712" spans="1:8" ht="56.25" customHeight="1" x14ac:dyDescent="0.25">
      <c r="A8712"/>
      <c r="B8712"/>
      <c r="C8712"/>
      <c r="D8712"/>
      <c r="E8712"/>
      <c r="F8712"/>
      <c r="G8712"/>
      <c r="H8712"/>
    </row>
    <row r="8713" spans="1:8" ht="56.25" customHeight="1" x14ac:dyDescent="0.25">
      <c r="A8713"/>
      <c r="B8713"/>
      <c r="C8713"/>
      <c r="D8713"/>
      <c r="E8713"/>
      <c r="F8713"/>
      <c r="G8713"/>
      <c r="H8713"/>
    </row>
    <row r="8714" spans="1:8" ht="56.25" customHeight="1" x14ac:dyDescent="0.25">
      <c r="A8714"/>
      <c r="B8714"/>
      <c r="C8714"/>
      <c r="D8714"/>
      <c r="E8714"/>
      <c r="F8714"/>
      <c r="G8714"/>
      <c r="H8714"/>
    </row>
    <row r="8715" spans="1:8" ht="56.25" customHeight="1" x14ac:dyDescent="0.25">
      <c r="A8715"/>
      <c r="B8715"/>
      <c r="C8715"/>
      <c r="D8715"/>
      <c r="E8715"/>
      <c r="F8715"/>
      <c r="G8715"/>
      <c r="H8715"/>
    </row>
    <row r="8716" spans="1:8" ht="56.25" customHeight="1" x14ac:dyDescent="0.25">
      <c r="A8716"/>
      <c r="B8716"/>
      <c r="C8716"/>
      <c r="D8716"/>
      <c r="E8716"/>
      <c r="F8716"/>
      <c r="G8716"/>
      <c r="H8716"/>
    </row>
    <row r="8717" spans="1:8" ht="56.25" customHeight="1" x14ac:dyDescent="0.25">
      <c r="A8717"/>
      <c r="B8717"/>
      <c r="C8717"/>
      <c r="D8717"/>
      <c r="E8717"/>
      <c r="F8717"/>
      <c r="G8717"/>
      <c r="H8717"/>
    </row>
    <row r="8718" spans="1:8" ht="56.25" customHeight="1" x14ac:dyDescent="0.25">
      <c r="A8718"/>
      <c r="B8718"/>
      <c r="C8718"/>
      <c r="D8718"/>
      <c r="E8718"/>
      <c r="F8718"/>
      <c r="G8718"/>
      <c r="H8718"/>
    </row>
    <row r="8719" spans="1:8" ht="56.25" customHeight="1" x14ac:dyDescent="0.25">
      <c r="A8719"/>
      <c r="B8719"/>
      <c r="C8719"/>
      <c r="D8719"/>
      <c r="E8719"/>
      <c r="F8719"/>
      <c r="G8719"/>
      <c r="H8719"/>
    </row>
    <row r="8720" spans="1:8" ht="56.25" customHeight="1" x14ac:dyDescent="0.25">
      <c r="A8720"/>
      <c r="B8720"/>
      <c r="C8720"/>
      <c r="D8720"/>
      <c r="E8720"/>
      <c r="F8720"/>
      <c r="G8720"/>
      <c r="H8720"/>
    </row>
    <row r="8721" spans="1:8" ht="56.25" customHeight="1" x14ac:dyDescent="0.25">
      <c r="A8721"/>
      <c r="B8721"/>
      <c r="C8721"/>
      <c r="D8721"/>
      <c r="E8721"/>
      <c r="F8721"/>
      <c r="G8721"/>
      <c r="H8721"/>
    </row>
    <row r="8722" spans="1:8" ht="56.25" customHeight="1" x14ac:dyDescent="0.25">
      <c r="A8722"/>
      <c r="B8722"/>
      <c r="C8722"/>
      <c r="D8722"/>
      <c r="E8722"/>
      <c r="F8722"/>
      <c r="G8722"/>
      <c r="H8722"/>
    </row>
    <row r="8723" spans="1:8" ht="56.25" customHeight="1" x14ac:dyDescent="0.25">
      <c r="A8723"/>
      <c r="B8723"/>
      <c r="C8723"/>
      <c r="D8723"/>
      <c r="E8723"/>
      <c r="F8723"/>
      <c r="G8723"/>
      <c r="H8723"/>
    </row>
    <row r="8724" spans="1:8" ht="56.25" customHeight="1" x14ac:dyDescent="0.25">
      <c r="A8724"/>
      <c r="B8724"/>
      <c r="C8724"/>
      <c r="D8724"/>
      <c r="E8724"/>
      <c r="F8724"/>
      <c r="G8724"/>
      <c r="H8724"/>
    </row>
    <row r="8725" spans="1:8" ht="56.25" customHeight="1" x14ac:dyDescent="0.25">
      <c r="A8725"/>
      <c r="B8725"/>
      <c r="C8725"/>
      <c r="D8725"/>
      <c r="E8725"/>
      <c r="F8725"/>
      <c r="G8725"/>
      <c r="H8725"/>
    </row>
    <row r="8726" spans="1:8" ht="56.25" customHeight="1" x14ac:dyDescent="0.25">
      <c r="A8726"/>
      <c r="B8726"/>
      <c r="C8726"/>
      <c r="D8726"/>
      <c r="E8726"/>
      <c r="F8726"/>
      <c r="G8726"/>
      <c r="H8726"/>
    </row>
    <row r="8727" spans="1:8" ht="56.25" customHeight="1" x14ac:dyDescent="0.25">
      <c r="A8727"/>
      <c r="B8727"/>
      <c r="C8727"/>
      <c r="D8727"/>
      <c r="E8727"/>
      <c r="F8727"/>
      <c r="G8727"/>
      <c r="H8727"/>
    </row>
    <row r="8728" spans="1:8" ht="56.25" customHeight="1" x14ac:dyDescent="0.25">
      <c r="A8728"/>
      <c r="B8728"/>
      <c r="C8728"/>
      <c r="D8728"/>
      <c r="E8728"/>
      <c r="F8728"/>
      <c r="G8728"/>
      <c r="H8728"/>
    </row>
    <row r="8729" spans="1:8" ht="56.25" customHeight="1" x14ac:dyDescent="0.25">
      <c r="A8729"/>
      <c r="B8729"/>
      <c r="C8729"/>
      <c r="D8729"/>
      <c r="E8729"/>
      <c r="F8729"/>
      <c r="G8729"/>
      <c r="H8729"/>
    </row>
    <row r="8730" spans="1:8" ht="56.25" customHeight="1" x14ac:dyDescent="0.25">
      <c r="A8730"/>
      <c r="B8730"/>
      <c r="C8730"/>
      <c r="D8730"/>
      <c r="E8730"/>
      <c r="F8730"/>
      <c r="G8730"/>
      <c r="H8730"/>
    </row>
    <row r="8731" spans="1:8" ht="56.25" customHeight="1" x14ac:dyDescent="0.25">
      <c r="A8731"/>
      <c r="B8731"/>
      <c r="C8731"/>
      <c r="D8731"/>
      <c r="E8731"/>
      <c r="F8731"/>
      <c r="G8731"/>
      <c r="H8731"/>
    </row>
    <row r="8732" spans="1:8" ht="56.25" customHeight="1" x14ac:dyDescent="0.25">
      <c r="A8732"/>
      <c r="B8732"/>
      <c r="C8732"/>
      <c r="D8732"/>
      <c r="E8732"/>
      <c r="F8732"/>
      <c r="G8732"/>
      <c r="H8732"/>
    </row>
    <row r="8733" spans="1:8" ht="56.25" customHeight="1" x14ac:dyDescent="0.25">
      <c r="A8733"/>
      <c r="B8733"/>
      <c r="C8733"/>
      <c r="D8733"/>
      <c r="E8733"/>
      <c r="F8733"/>
      <c r="G8733"/>
      <c r="H8733"/>
    </row>
    <row r="8734" spans="1:8" ht="56.25" customHeight="1" x14ac:dyDescent="0.25">
      <c r="A8734"/>
      <c r="B8734"/>
      <c r="C8734"/>
      <c r="D8734"/>
      <c r="E8734"/>
      <c r="F8734"/>
      <c r="G8734"/>
      <c r="H8734"/>
    </row>
    <row r="8735" spans="1:8" ht="56.25" customHeight="1" x14ac:dyDescent="0.25">
      <c r="A8735"/>
      <c r="B8735"/>
      <c r="C8735"/>
      <c r="D8735"/>
      <c r="E8735"/>
      <c r="F8735"/>
      <c r="G8735"/>
      <c r="H8735"/>
    </row>
    <row r="8736" spans="1:8" ht="56.25" customHeight="1" x14ac:dyDescent="0.25">
      <c r="A8736"/>
      <c r="B8736"/>
      <c r="C8736"/>
      <c r="D8736"/>
      <c r="E8736"/>
      <c r="F8736"/>
      <c r="G8736"/>
      <c r="H8736"/>
    </row>
    <row r="8737" spans="1:8" ht="56.25" customHeight="1" x14ac:dyDescent="0.25">
      <c r="A8737"/>
      <c r="B8737"/>
      <c r="C8737"/>
      <c r="D8737"/>
      <c r="E8737"/>
      <c r="F8737"/>
      <c r="G8737"/>
      <c r="H8737"/>
    </row>
    <row r="8738" spans="1:8" ht="56.25" customHeight="1" x14ac:dyDescent="0.25">
      <c r="A8738"/>
      <c r="B8738"/>
      <c r="C8738"/>
      <c r="D8738"/>
      <c r="E8738"/>
      <c r="F8738"/>
      <c r="G8738"/>
      <c r="H8738"/>
    </row>
    <row r="8739" spans="1:8" ht="56.25" customHeight="1" x14ac:dyDescent="0.25">
      <c r="A8739"/>
      <c r="B8739"/>
      <c r="C8739"/>
      <c r="D8739"/>
      <c r="E8739"/>
      <c r="F8739"/>
      <c r="G8739"/>
      <c r="H8739"/>
    </row>
    <row r="8740" spans="1:8" ht="56.25" customHeight="1" x14ac:dyDescent="0.25">
      <c r="A8740"/>
      <c r="B8740"/>
      <c r="C8740"/>
      <c r="D8740"/>
      <c r="E8740"/>
      <c r="F8740"/>
      <c r="G8740"/>
      <c r="H8740"/>
    </row>
    <row r="8741" spans="1:8" ht="56.25" customHeight="1" x14ac:dyDescent="0.25">
      <c r="A8741"/>
      <c r="B8741"/>
      <c r="C8741"/>
      <c r="D8741"/>
      <c r="E8741"/>
      <c r="F8741"/>
      <c r="G8741"/>
      <c r="H8741"/>
    </row>
    <row r="8742" spans="1:8" ht="56.25" customHeight="1" x14ac:dyDescent="0.25">
      <c r="A8742"/>
      <c r="B8742"/>
      <c r="C8742"/>
      <c r="D8742"/>
      <c r="E8742"/>
      <c r="F8742"/>
      <c r="G8742"/>
      <c r="H8742"/>
    </row>
    <row r="8743" spans="1:8" ht="56.25" customHeight="1" x14ac:dyDescent="0.25">
      <c r="A8743"/>
      <c r="B8743"/>
      <c r="C8743"/>
      <c r="D8743"/>
      <c r="E8743"/>
      <c r="F8743"/>
      <c r="G8743"/>
      <c r="H8743"/>
    </row>
    <row r="8744" spans="1:8" ht="56.25" customHeight="1" x14ac:dyDescent="0.25">
      <c r="A8744"/>
      <c r="B8744"/>
      <c r="C8744"/>
      <c r="D8744"/>
      <c r="E8744"/>
      <c r="F8744"/>
      <c r="G8744"/>
      <c r="H8744"/>
    </row>
    <row r="8745" spans="1:8" ht="56.25" customHeight="1" x14ac:dyDescent="0.25">
      <c r="A8745"/>
      <c r="B8745"/>
      <c r="C8745"/>
      <c r="D8745"/>
      <c r="E8745"/>
      <c r="F8745"/>
      <c r="G8745"/>
      <c r="H8745"/>
    </row>
    <row r="8746" spans="1:8" ht="56.25" customHeight="1" x14ac:dyDescent="0.25">
      <c r="A8746"/>
      <c r="B8746"/>
      <c r="C8746"/>
      <c r="D8746"/>
      <c r="E8746"/>
      <c r="F8746"/>
      <c r="G8746"/>
      <c r="H8746"/>
    </row>
    <row r="8747" spans="1:8" ht="56.25" customHeight="1" x14ac:dyDescent="0.25">
      <c r="A8747"/>
      <c r="B8747"/>
      <c r="C8747"/>
      <c r="D8747"/>
      <c r="E8747"/>
      <c r="F8747"/>
      <c r="G8747"/>
      <c r="H8747"/>
    </row>
    <row r="8748" spans="1:8" ht="56.25" customHeight="1" x14ac:dyDescent="0.25">
      <c r="A8748"/>
      <c r="B8748"/>
      <c r="C8748"/>
      <c r="D8748"/>
      <c r="E8748"/>
      <c r="F8748"/>
      <c r="G8748"/>
      <c r="H8748"/>
    </row>
    <row r="8749" spans="1:8" ht="56.25" customHeight="1" x14ac:dyDescent="0.25">
      <c r="A8749"/>
      <c r="B8749"/>
      <c r="C8749"/>
      <c r="D8749"/>
      <c r="E8749"/>
      <c r="F8749"/>
      <c r="G8749"/>
      <c r="H8749"/>
    </row>
    <row r="8750" spans="1:8" ht="56.25" customHeight="1" x14ac:dyDescent="0.25">
      <c r="A8750"/>
      <c r="B8750"/>
      <c r="C8750"/>
      <c r="D8750"/>
      <c r="E8750"/>
      <c r="F8750"/>
      <c r="G8750"/>
      <c r="H8750"/>
    </row>
    <row r="8751" spans="1:8" ht="56.25" customHeight="1" x14ac:dyDescent="0.25">
      <c r="A8751"/>
      <c r="B8751"/>
      <c r="C8751"/>
      <c r="D8751"/>
      <c r="E8751"/>
      <c r="F8751"/>
      <c r="G8751"/>
      <c r="H8751"/>
    </row>
    <row r="8752" spans="1:8" ht="56.25" customHeight="1" x14ac:dyDescent="0.25">
      <c r="A8752"/>
      <c r="B8752"/>
      <c r="C8752"/>
      <c r="D8752"/>
      <c r="E8752"/>
      <c r="F8752"/>
      <c r="G8752"/>
      <c r="H8752"/>
    </row>
    <row r="8753" spans="1:8" ht="56.25" customHeight="1" x14ac:dyDescent="0.25">
      <c r="A8753"/>
      <c r="B8753"/>
      <c r="C8753"/>
      <c r="D8753"/>
      <c r="E8753"/>
      <c r="F8753"/>
      <c r="G8753"/>
      <c r="H8753"/>
    </row>
    <row r="8754" spans="1:8" ht="56.25" customHeight="1" x14ac:dyDescent="0.25">
      <c r="A8754"/>
      <c r="B8754"/>
      <c r="C8754"/>
      <c r="D8754"/>
      <c r="E8754"/>
      <c r="F8754"/>
      <c r="G8754"/>
      <c r="H8754"/>
    </row>
    <row r="8755" spans="1:8" ht="56.25" customHeight="1" x14ac:dyDescent="0.25">
      <c r="A8755"/>
      <c r="B8755"/>
      <c r="C8755"/>
      <c r="D8755"/>
      <c r="E8755"/>
      <c r="F8755"/>
      <c r="G8755"/>
      <c r="H8755"/>
    </row>
    <row r="8756" spans="1:8" ht="56.25" customHeight="1" x14ac:dyDescent="0.25">
      <c r="A8756"/>
      <c r="B8756"/>
      <c r="C8756"/>
      <c r="D8756"/>
      <c r="E8756"/>
      <c r="F8756"/>
      <c r="G8756"/>
      <c r="H8756"/>
    </row>
    <row r="8757" spans="1:8" ht="56.25" customHeight="1" x14ac:dyDescent="0.25">
      <c r="A8757"/>
      <c r="B8757"/>
      <c r="C8757"/>
      <c r="D8757"/>
      <c r="E8757"/>
      <c r="F8757"/>
      <c r="G8757"/>
      <c r="H8757"/>
    </row>
    <row r="8758" spans="1:8" ht="56.25" customHeight="1" x14ac:dyDescent="0.25">
      <c r="A8758"/>
      <c r="B8758"/>
      <c r="C8758"/>
      <c r="D8758"/>
      <c r="E8758"/>
      <c r="F8758"/>
      <c r="G8758"/>
      <c r="H8758"/>
    </row>
    <row r="8759" spans="1:8" ht="56.25" customHeight="1" x14ac:dyDescent="0.25">
      <c r="A8759"/>
      <c r="B8759"/>
      <c r="C8759"/>
      <c r="D8759"/>
      <c r="E8759"/>
      <c r="F8759"/>
      <c r="G8759"/>
      <c r="H8759"/>
    </row>
    <row r="8760" spans="1:8" ht="56.25" customHeight="1" x14ac:dyDescent="0.25">
      <c r="A8760"/>
      <c r="B8760"/>
      <c r="C8760"/>
      <c r="D8760"/>
      <c r="E8760"/>
      <c r="F8760"/>
      <c r="G8760"/>
      <c r="H8760"/>
    </row>
    <row r="8761" spans="1:8" ht="56.25" customHeight="1" x14ac:dyDescent="0.25">
      <c r="A8761"/>
      <c r="B8761"/>
      <c r="C8761"/>
      <c r="D8761"/>
      <c r="E8761"/>
      <c r="F8761"/>
      <c r="G8761"/>
      <c r="H8761"/>
    </row>
    <row r="8762" spans="1:8" ht="56.25" customHeight="1" x14ac:dyDescent="0.25">
      <c r="A8762"/>
      <c r="B8762"/>
      <c r="C8762"/>
      <c r="D8762"/>
      <c r="E8762"/>
      <c r="F8762"/>
      <c r="G8762"/>
      <c r="H8762"/>
    </row>
    <row r="8763" spans="1:8" ht="56.25" customHeight="1" x14ac:dyDescent="0.25">
      <c r="A8763"/>
      <c r="B8763"/>
      <c r="C8763"/>
      <c r="D8763"/>
      <c r="E8763"/>
      <c r="F8763"/>
      <c r="G8763"/>
      <c r="H8763"/>
    </row>
    <row r="8764" spans="1:8" ht="56.25" customHeight="1" x14ac:dyDescent="0.25">
      <c r="A8764"/>
      <c r="B8764"/>
      <c r="C8764"/>
      <c r="D8764"/>
      <c r="E8764"/>
      <c r="F8764"/>
      <c r="G8764"/>
      <c r="H8764"/>
    </row>
    <row r="8765" spans="1:8" ht="56.25" customHeight="1" x14ac:dyDescent="0.25">
      <c r="A8765"/>
      <c r="B8765"/>
      <c r="C8765"/>
      <c r="D8765"/>
      <c r="E8765"/>
      <c r="F8765"/>
      <c r="G8765"/>
      <c r="H8765"/>
    </row>
    <row r="8766" spans="1:8" ht="56.25" customHeight="1" x14ac:dyDescent="0.25">
      <c r="A8766"/>
      <c r="B8766"/>
      <c r="C8766"/>
      <c r="D8766"/>
      <c r="E8766"/>
      <c r="F8766"/>
      <c r="G8766"/>
      <c r="H8766"/>
    </row>
    <row r="8767" spans="1:8" ht="56.25" customHeight="1" x14ac:dyDescent="0.25">
      <c r="A8767"/>
      <c r="B8767"/>
      <c r="C8767"/>
      <c r="D8767"/>
      <c r="E8767"/>
      <c r="F8767"/>
      <c r="G8767"/>
      <c r="H8767"/>
    </row>
    <row r="8768" spans="1:8" ht="56.25" customHeight="1" x14ac:dyDescent="0.25">
      <c r="A8768"/>
      <c r="B8768"/>
      <c r="C8768"/>
      <c r="D8768"/>
      <c r="E8768"/>
      <c r="F8768"/>
      <c r="G8768"/>
      <c r="H8768"/>
    </row>
    <row r="8769" spans="1:8" ht="56.25" customHeight="1" x14ac:dyDescent="0.25">
      <c r="A8769"/>
      <c r="B8769"/>
      <c r="C8769"/>
      <c r="D8769"/>
      <c r="E8769"/>
      <c r="F8769"/>
      <c r="G8769"/>
      <c r="H8769"/>
    </row>
    <row r="8770" spans="1:8" ht="56.25" customHeight="1" x14ac:dyDescent="0.25">
      <c r="A8770"/>
      <c r="B8770"/>
      <c r="C8770"/>
      <c r="D8770"/>
      <c r="E8770"/>
      <c r="F8770"/>
      <c r="G8770"/>
      <c r="H8770"/>
    </row>
    <row r="8771" spans="1:8" ht="56.25" customHeight="1" x14ac:dyDescent="0.25">
      <c r="A8771"/>
      <c r="B8771"/>
      <c r="C8771"/>
      <c r="D8771"/>
      <c r="E8771"/>
      <c r="F8771"/>
      <c r="G8771"/>
      <c r="H8771"/>
    </row>
    <row r="8772" spans="1:8" ht="56.25" customHeight="1" x14ac:dyDescent="0.25">
      <c r="A8772"/>
      <c r="B8772"/>
      <c r="C8772"/>
      <c r="D8772"/>
      <c r="E8772"/>
      <c r="F8772"/>
      <c r="G8772"/>
      <c r="H8772"/>
    </row>
    <row r="8773" spans="1:8" ht="56.25" customHeight="1" x14ac:dyDescent="0.25">
      <c r="A8773"/>
      <c r="B8773"/>
      <c r="C8773"/>
      <c r="D8773"/>
      <c r="E8773"/>
      <c r="F8773"/>
      <c r="G8773"/>
      <c r="H8773"/>
    </row>
    <row r="8774" spans="1:8" ht="56.25" customHeight="1" x14ac:dyDescent="0.25">
      <c r="A8774"/>
      <c r="B8774"/>
      <c r="C8774"/>
      <c r="D8774"/>
      <c r="E8774"/>
      <c r="F8774"/>
      <c r="G8774"/>
      <c r="H8774"/>
    </row>
    <row r="8775" spans="1:8" ht="56.25" customHeight="1" x14ac:dyDescent="0.25">
      <c r="A8775"/>
      <c r="B8775"/>
      <c r="C8775"/>
      <c r="D8775"/>
      <c r="E8775"/>
      <c r="F8775"/>
      <c r="G8775"/>
      <c r="H8775"/>
    </row>
    <row r="8776" spans="1:8" ht="56.25" customHeight="1" x14ac:dyDescent="0.25">
      <c r="A8776"/>
      <c r="B8776"/>
      <c r="C8776"/>
      <c r="D8776"/>
      <c r="E8776"/>
      <c r="F8776"/>
      <c r="G8776"/>
      <c r="H8776"/>
    </row>
    <row r="8777" spans="1:8" ht="56.25" customHeight="1" x14ac:dyDescent="0.25">
      <c r="A8777"/>
      <c r="B8777"/>
      <c r="C8777"/>
      <c r="D8777"/>
      <c r="E8777"/>
      <c r="F8777"/>
      <c r="G8777"/>
      <c r="H8777"/>
    </row>
    <row r="8778" spans="1:8" ht="56.25" customHeight="1" x14ac:dyDescent="0.25">
      <c r="A8778"/>
      <c r="B8778"/>
      <c r="C8778"/>
      <c r="D8778"/>
      <c r="E8778"/>
      <c r="F8778"/>
      <c r="G8778"/>
      <c r="H8778"/>
    </row>
    <row r="8779" spans="1:8" ht="56.25" customHeight="1" x14ac:dyDescent="0.25">
      <c r="A8779"/>
      <c r="B8779"/>
      <c r="C8779"/>
      <c r="D8779"/>
      <c r="E8779"/>
      <c r="F8779"/>
      <c r="G8779"/>
      <c r="H8779"/>
    </row>
    <row r="8780" spans="1:8" ht="56.25" customHeight="1" x14ac:dyDescent="0.25">
      <c r="A8780"/>
      <c r="B8780"/>
      <c r="C8780"/>
      <c r="D8780"/>
      <c r="E8780"/>
      <c r="F8780"/>
      <c r="G8780"/>
      <c r="H8780"/>
    </row>
    <row r="8781" spans="1:8" ht="56.25" customHeight="1" x14ac:dyDescent="0.25">
      <c r="A8781"/>
      <c r="B8781"/>
      <c r="C8781"/>
      <c r="D8781"/>
      <c r="E8781"/>
      <c r="F8781"/>
      <c r="G8781"/>
      <c r="H8781"/>
    </row>
    <row r="8782" spans="1:8" ht="56.25" customHeight="1" x14ac:dyDescent="0.25">
      <c r="A8782"/>
      <c r="B8782"/>
      <c r="C8782"/>
      <c r="D8782"/>
      <c r="E8782"/>
      <c r="F8782"/>
      <c r="G8782"/>
      <c r="H8782"/>
    </row>
    <row r="8783" spans="1:8" ht="56.25" customHeight="1" x14ac:dyDescent="0.25">
      <c r="A8783"/>
      <c r="B8783"/>
      <c r="C8783"/>
      <c r="D8783"/>
      <c r="E8783"/>
      <c r="F8783"/>
      <c r="G8783"/>
      <c r="H8783"/>
    </row>
    <row r="8784" spans="1:8" ht="56.25" customHeight="1" x14ac:dyDescent="0.25">
      <c r="A8784"/>
      <c r="B8784"/>
      <c r="C8784"/>
      <c r="D8784"/>
      <c r="E8784"/>
      <c r="F8784"/>
      <c r="G8784"/>
      <c r="H8784"/>
    </row>
    <row r="8785" spans="1:8" ht="56.25" customHeight="1" x14ac:dyDescent="0.25">
      <c r="A8785"/>
      <c r="B8785"/>
      <c r="C8785"/>
      <c r="D8785"/>
      <c r="E8785"/>
      <c r="F8785"/>
      <c r="G8785"/>
      <c r="H8785"/>
    </row>
    <row r="8786" spans="1:8" ht="56.25" customHeight="1" x14ac:dyDescent="0.25">
      <c r="A8786"/>
      <c r="B8786"/>
      <c r="C8786"/>
      <c r="D8786"/>
      <c r="E8786"/>
      <c r="F8786"/>
      <c r="G8786"/>
      <c r="H8786"/>
    </row>
    <row r="8787" spans="1:8" ht="56.25" customHeight="1" x14ac:dyDescent="0.25">
      <c r="A8787"/>
      <c r="B8787"/>
      <c r="C8787"/>
      <c r="D8787"/>
      <c r="E8787"/>
      <c r="F8787"/>
      <c r="G8787"/>
      <c r="H8787"/>
    </row>
    <row r="8788" spans="1:8" ht="56.25" customHeight="1" x14ac:dyDescent="0.25">
      <c r="A8788"/>
      <c r="B8788"/>
      <c r="C8788"/>
      <c r="D8788"/>
      <c r="E8788"/>
      <c r="F8788"/>
      <c r="G8788"/>
      <c r="H8788"/>
    </row>
    <row r="8789" spans="1:8" ht="56.25" customHeight="1" x14ac:dyDescent="0.25">
      <c r="A8789"/>
      <c r="B8789"/>
      <c r="C8789"/>
      <c r="D8789"/>
      <c r="E8789"/>
      <c r="F8789"/>
      <c r="G8789"/>
      <c r="H8789"/>
    </row>
    <row r="8790" spans="1:8" ht="56.25" customHeight="1" x14ac:dyDescent="0.25">
      <c r="A8790"/>
      <c r="B8790"/>
      <c r="C8790"/>
      <c r="D8790"/>
      <c r="E8790"/>
      <c r="F8790"/>
      <c r="G8790"/>
      <c r="H8790"/>
    </row>
    <row r="8791" spans="1:8" ht="56.25" customHeight="1" x14ac:dyDescent="0.25">
      <c r="A8791"/>
      <c r="B8791"/>
      <c r="C8791"/>
      <c r="D8791"/>
      <c r="E8791"/>
      <c r="F8791"/>
      <c r="G8791"/>
      <c r="H8791"/>
    </row>
    <row r="8792" spans="1:8" ht="56.25" customHeight="1" x14ac:dyDescent="0.25">
      <c r="A8792"/>
      <c r="B8792"/>
      <c r="C8792"/>
      <c r="D8792"/>
      <c r="E8792"/>
      <c r="F8792"/>
      <c r="G8792"/>
      <c r="H8792"/>
    </row>
    <row r="8793" spans="1:8" ht="56.25" customHeight="1" x14ac:dyDescent="0.25">
      <c r="A8793"/>
      <c r="B8793"/>
      <c r="C8793"/>
      <c r="D8793"/>
      <c r="E8793"/>
      <c r="F8793"/>
      <c r="G8793"/>
      <c r="H8793"/>
    </row>
    <row r="8794" spans="1:8" ht="56.25" customHeight="1" x14ac:dyDescent="0.25">
      <c r="A8794"/>
      <c r="B8794"/>
      <c r="C8794"/>
      <c r="D8794"/>
      <c r="E8794"/>
      <c r="F8794"/>
      <c r="G8794"/>
      <c r="H8794"/>
    </row>
    <row r="8795" spans="1:8" ht="56.25" customHeight="1" x14ac:dyDescent="0.25">
      <c r="A8795"/>
      <c r="B8795"/>
      <c r="C8795"/>
      <c r="D8795"/>
      <c r="E8795"/>
      <c r="F8795"/>
      <c r="G8795"/>
      <c r="H8795"/>
    </row>
    <row r="8796" spans="1:8" ht="56.25" customHeight="1" x14ac:dyDescent="0.25">
      <c r="A8796"/>
      <c r="B8796"/>
      <c r="C8796"/>
      <c r="D8796"/>
      <c r="E8796"/>
      <c r="F8796"/>
      <c r="G8796"/>
      <c r="H8796"/>
    </row>
    <row r="8797" spans="1:8" ht="56.25" customHeight="1" x14ac:dyDescent="0.25">
      <c r="A8797"/>
      <c r="B8797"/>
      <c r="C8797"/>
      <c r="D8797"/>
      <c r="E8797"/>
      <c r="F8797"/>
      <c r="G8797"/>
      <c r="H8797"/>
    </row>
    <row r="8798" spans="1:8" ht="56.25" customHeight="1" x14ac:dyDescent="0.25">
      <c r="A8798"/>
      <c r="B8798"/>
      <c r="C8798"/>
      <c r="D8798"/>
      <c r="E8798"/>
      <c r="F8798"/>
      <c r="G8798"/>
      <c r="H8798"/>
    </row>
    <row r="8799" spans="1:8" ht="56.25" customHeight="1" x14ac:dyDescent="0.25">
      <c r="A8799"/>
      <c r="B8799"/>
      <c r="C8799"/>
      <c r="D8799"/>
      <c r="E8799"/>
      <c r="F8799"/>
      <c r="G8799"/>
      <c r="H8799"/>
    </row>
    <row r="8800" spans="1:8" ht="56.25" customHeight="1" x14ac:dyDescent="0.25">
      <c r="A8800"/>
      <c r="B8800"/>
      <c r="C8800"/>
      <c r="D8800"/>
      <c r="E8800"/>
      <c r="F8800"/>
      <c r="G8800"/>
      <c r="H8800"/>
    </row>
    <row r="8801" spans="1:8" ht="56.25" customHeight="1" x14ac:dyDescent="0.25">
      <c r="A8801"/>
      <c r="B8801"/>
      <c r="C8801"/>
      <c r="D8801"/>
      <c r="E8801"/>
      <c r="F8801"/>
      <c r="G8801"/>
      <c r="H8801"/>
    </row>
    <row r="8802" spans="1:8" ht="56.25" customHeight="1" x14ac:dyDescent="0.25">
      <c r="A8802"/>
      <c r="B8802"/>
      <c r="C8802"/>
      <c r="D8802"/>
      <c r="E8802"/>
      <c r="F8802"/>
      <c r="G8802"/>
      <c r="H8802"/>
    </row>
    <row r="8803" spans="1:8" ht="56.25" customHeight="1" x14ac:dyDescent="0.25">
      <c r="A8803"/>
      <c r="B8803"/>
      <c r="C8803"/>
      <c r="D8803"/>
      <c r="E8803"/>
      <c r="F8803"/>
      <c r="G8803"/>
      <c r="H8803"/>
    </row>
    <row r="8804" spans="1:8" ht="56.25" customHeight="1" x14ac:dyDescent="0.25">
      <c r="A8804"/>
      <c r="B8804"/>
      <c r="C8804"/>
      <c r="D8804"/>
      <c r="E8804"/>
      <c r="F8804"/>
      <c r="G8804"/>
      <c r="H8804"/>
    </row>
    <row r="8805" spans="1:8" ht="56.25" customHeight="1" x14ac:dyDescent="0.25">
      <c r="A8805"/>
      <c r="B8805"/>
      <c r="C8805"/>
      <c r="D8805"/>
      <c r="E8805"/>
      <c r="F8805"/>
      <c r="G8805"/>
      <c r="H8805"/>
    </row>
    <row r="8806" spans="1:8" ht="56.25" customHeight="1" x14ac:dyDescent="0.25">
      <c r="A8806"/>
      <c r="B8806"/>
      <c r="C8806"/>
      <c r="D8806"/>
      <c r="E8806"/>
      <c r="F8806"/>
      <c r="G8806"/>
      <c r="H8806"/>
    </row>
    <row r="8807" spans="1:8" ht="56.25" customHeight="1" x14ac:dyDescent="0.25">
      <c r="A8807"/>
      <c r="B8807"/>
      <c r="C8807"/>
      <c r="D8807"/>
      <c r="E8807"/>
      <c r="F8807"/>
      <c r="G8807"/>
      <c r="H8807"/>
    </row>
    <row r="8808" spans="1:8" ht="56.25" customHeight="1" x14ac:dyDescent="0.25">
      <c r="A8808"/>
      <c r="B8808"/>
      <c r="C8808"/>
      <c r="D8808"/>
      <c r="E8808"/>
      <c r="F8808"/>
      <c r="G8808"/>
      <c r="H8808"/>
    </row>
    <row r="8809" spans="1:8" ht="56.25" customHeight="1" x14ac:dyDescent="0.25">
      <c r="A8809"/>
      <c r="B8809"/>
      <c r="C8809"/>
      <c r="D8809"/>
      <c r="E8809"/>
      <c r="F8809"/>
      <c r="G8809"/>
      <c r="H8809"/>
    </row>
    <row r="8810" spans="1:8" ht="56.25" customHeight="1" x14ac:dyDescent="0.25">
      <c r="A8810"/>
      <c r="B8810"/>
      <c r="C8810"/>
      <c r="D8810"/>
      <c r="E8810"/>
      <c r="F8810"/>
      <c r="G8810"/>
      <c r="H8810"/>
    </row>
    <row r="8811" spans="1:8" ht="56.25" customHeight="1" x14ac:dyDescent="0.25">
      <c r="A8811"/>
      <c r="B8811"/>
      <c r="C8811"/>
      <c r="D8811"/>
      <c r="E8811"/>
      <c r="F8811"/>
      <c r="G8811"/>
      <c r="H8811"/>
    </row>
    <row r="8812" spans="1:8" ht="56.25" customHeight="1" x14ac:dyDescent="0.25">
      <c r="A8812"/>
      <c r="B8812"/>
      <c r="C8812"/>
      <c r="D8812"/>
      <c r="E8812"/>
      <c r="F8812"/>
      <c r="G8812"/>
      <c r="H8812"/>
    </row>
    <row r="8813" spans="1:8" ht="56.25" customHeight="1" x14ac:dyDescent="0.25">
      <c r="A8813"/>
      <c r="B8813"/>
      <c r="C8813"/>
      <c r="D8813"/>
      <c r="E8813"/>
      <c r="F8813"/>
      <c r="G8813"/>
      <c r="H8813"/>
    </row>
    <row r="8814" spans="1:8" ht="56.25" customHeight="1" x14ac:dyDescent="0.25">
      <c r="A8814"/>
      <c r="B8814"/>
      <c r="C8814"/>
      <c r="D8814"/>
      <c r="E8814"/>
      <c r="F8814"/>
      <c r="G8814"/>
      <c r="H8814"/>
    </row>
    <row r="8815" spans="1:8" ht="56.25" customHeight="1" x14ac:dyDescent="0.25">
      <c r="A8815"/>
      <c r="B8815"/>
      <c r="C8815"/>
      <c r="D8815"/>
      <c r="E8815"/>
      <c r="F8815"/>
      <c r="G8815"/>
      <c r="H8815"/>
    </row>
    <row r="8816" spans="1:8" ht="56.25" customHeight="1" x14ac:dyDescent="0.25">
      <c r="A8816"/>
      <c r="B8816"/>
      <c r="C8816"/>
      <c r="D8816"/>
      <c r="E8816"/>
      <c r="F8816"/>
      <c r="G8816"/>
      <c r="H8816"/>
    </row>
    <row r="8817" spans="1:8" ht="56.25" customHeight="1" x14ac:dyDescent="0.25">
      <c r="A8817"/>
      <c r="B8817"/>
      <c r="C8817"/>
      <c r="D8817"/>
      <c r="E8817"/>
      <c r="F8817"/>
      <c r="G8817"/>
      <c r="H8817"/>
    </row>
    <row r="8818" spans="1:8" ht="56.25" customHeight="1" x14ac:dyDescent="0.25">
      <c r="A8818"/>
      <c r="B8818"/>
      <c r="C8818"/>
      <c r="D8818"/>
      <c r="E8818"/>
      <c r="F8818"/>
      <c r="G8818"/>
      <c r="H8818"/>
    </row>
    <row r="8819" spans="1:8" ht="56.25" customHeight="1" x14ac:dyDescent="0.25">
      <c r="A8819"/>
      <c r="B8819"/>
      <c r="C8819"/>
      <c r="D8819"/>
      <c r="E8819"/>
      <c r="F8819"/>
      <c r="G8819"/>
      <c r="H8819"/>
    </row>
    <row r="8820" spans="1:8" ht="56.25" customHeight="1" x14ac:dyDescent="0.25">
      <c r="A8820"/>
      <c r="B8820"/>
      <c r="C8820"/>
      <c r="D8820"/>
      <c r="E8820"/>
      <c r="F8820"/>
      <c r="G8820"/>
      <c r="H8820"/>
    </row>
    <row r="8821" spans="1:8" ht="56.25" customHeight="1" x14ac:dyDescent="0.25">
      <c r="A8821"/>
      <c r="B8821"/>
      <c r="C8821"/>
      <c r="D8821"/>
      <c r="E8821"/>
      <c r="F8821"/>
      <c r="G8821"/>
      <c r="H8821"/>
    </row>
    <row r="8822" spans="1:8" ht="56.25" customHeight="1" x14ac:dyDescent="0.25">
      <c r="A8822"/>
      <c r="B8822"/>
      <c r="C8822"/>
      <c r="D8822"/>
      <c r="E8822"/>
      <c r="F8822"/>
      <c r="G8822"/>
      <c r="H8822"/>
    </row>
    <row r="8823" spans="1:8" ht="56.25" customHeight="1" x14ac:dyDescent="0.25">
      <c r="A8823"/>
      <c r="B8823"/>
      <c r="C8823"/>
      <c r="D8823"/>
      <c r="E8823"/>
      <c r="F8823"/>
      <c r="G8823"/>
      <c r="H8823"/>
    </row>
    <row r="8824" spans="1:8" ht="56.25" customHeight="1" x14ac:dyDescent="0.25">
      <c r="A8824"/>
      <c r="B8824"/>
      <c r="C8824"/>
      <c r="D8824"/>
      <c r="E8824"/>
      <c r="F8824"/>
      <c r="G8824"/>
      <c r="H8824"/>
    </row>
    <row r="8825" spans="1:8" ht="56.25" customHeight="1" x14ac:dyDescent="0.25">
      <c r="A8825"/>
      <c r="B8825"/>
      <c r="C8825"/>
      <c r="D8825"/>
      <c r="E8825"/>
      <c r="F8825"/>
      <c r="G8825"/>
      <c r="H8825"/>
    </row>
    <row r="8826" spans="1:8" ht="56.25" customHeight="1" x14ac:dyDescent="0.25">
      <c r="A8826"/>
      <c r="B8826"/>
      <c r="C8826"/>
      <c r="D8826"/>
      <c r="E8826"/>
      <c r="F8826"/>
      <c r="G8826"/>
      <c r="H8826"/>
    </row>
    <row r="8827" spans="1:8" ht="56.25" customHeight="1" x14ac:dyDescent="0.25">
      <c r="A8827"/>
      <c r="B8827"/>
      <c r="C8827"/>
      <c r="D8827"/>
      <c r="E8827"/>
      <c r="F8827"/>
      <c r="G8827"/>
      <c r="H8827"/>
    </row>
    <row r="8828" spans="1:8" ht="56.25" customHeight="1" x14ac:dyDescent="0.25">
      <c r="A8828"/>
      <c r="B8828"/>
      <c r="C8828"/>
      <c r="D8828"/>
      <c r="E8828"/>
      <c r="F8828"/>
      <c r="G8828"/>
      <c r="H8828"/>
    </row>
    <row r="8829" spans="1:8" ht="56.25" customHeight="1" x14ac:dyDescent="0.25">
      <c r="A8829"/>
      <c r="B8829"/>
      <c r="C8829"/>
      <c r="D8829"/>
      <c r="E8829"/>
      <c r="F8829"/>
      <c r="G8829"/>
      <c r="H8829"/>
    </row>
    <row r="8830" spans="1:8" ht="56.25" customHeight="1" x14ac:dyDescent="0.25">
      <c r="A8830"/>
      <c r="B8830"/>
      <c r="C8830"/>
      <c r="D8830"/>
      <c r="E8830"/>
      <c r="F8830"/>
      <c r="G8830"/>
      <c r="H8830"/>
    </row>
    <row r="8831" spans="1:8" ht="56.25" customHeight="1" x14ac:dyDescent="0.25">
      <c r="A8831"/>
      <c r="B8831"/>
      <c r="C8831"/>
      <c r="D8831"/>
      <c r="E8831"/>
      <c r="F8831"/>
      <c r="G8831"/>
      <c r="H8831"/>
    </row>
    <row r="8832" spans="1:8" ht="56.25" customHeight="1" x14ac:dyDescent="0.25">
      <c r="A8832"/>
      <c r="B8832"/>
      <c r="C8832"/>
      <c r="D8832"/>
      <c r="E8832"/>
      <c r="F8832"/>
      <c r="G8832"/>
      <c r="H8832"/>
    </row>
    <row r="8833" spans="1:8" ht="56.25" customHeight="1" x14ac:dyDescent="0.25">
      <c r="A8833"/>
      <c r="B8833"/>
      <c r="C8833"/>
      <c r="D8833"/>
      <c r="E8833"/>
      <c r="F8833"/>
      <c r="G8833"/>
      <c r="H8833"/>
    </row>
    <row r="8834" spans="1:8" ht="56.25" customHeight="1" x14ac:dyDescent="0.25">
      <c r="A8834"/>
      <c r="B8834"/>
      <c r="C8834"/>
      <c r="D8834"/>
      <c r="E8834"/>
      <c r="F8834"/>
      <c r="G8834"/>
      <c r="H8834"/>
    </row>
    <row r="8835" spans="1:8" ht="56.25" customHeight="1" x14ac:dyDescent="0.25">
      <c r="A8835"/>
      <c r="B8835"/>
      <c r="C8835"/>
      <c r="D8835"/>
      <c r="E8835"/>
      <c r="F8835"/>
      <c r="G8835"/>
      <c r="H8835"/>
    </row>
    <row r="8836" spans="1:8" ht="56.25" customHeight="1" x14ac:dyDescent="0.25">
      <c r="A8836"/>
      <c r="B8836"/>
      <c r="C8836"/>
      <c r="D8836"/>
      <c r="E8836"/>
      <c r="F8836"/>
      <c r="G8836"/>
      <c r="H8836"/>
    </row>
    <row r="8837" spans="1:8" ht="56.25" customHeight="1" x14ac:dyDescent="0.25">
      <c r="A8837"/>
      <c r="B8837"/>
      <c r="C8837"/>
      <c r="D8837"/>
      <c r="E8837"/>
      <c r="F8837"/>
      <c r="G8837"/>
      <c r="H8837"/>
    </row>
    <row r="8838" spans="1:8" ht="56.25" customHeight="1" x14ac:dyDescent="0.25">
      <c r="A8838"/>
      <c r="B8838"/>
      <c r="C8838"/>
      <c r="D8838"/>
      <c r="E8838"/>
      <c r="F8838"/>
      <c r="G8838"/>
      <c r="H8838"/>
    </row>
    <row r="8839" spans="1:8" ht="56.25" customHeight="1" x14ac:dyDescent="0.25">
      <c r="A8839"/>
      <c r="B8839"/>
      <c r="C8839"/>
      <c r="D8839"/>
      <c r="E8839"/>
      <c r="F8839"/>
      <c r="G8839"/>
      <c r="H8839"/>
    </row>
    <row r="8840" spans="1:8" ht="56.25" customHeight="1" x14ac:dyDescent="0.25">
      <c r="A8840"/>
      <c r="B8840"/>
      <c r="C8840"/>
      <c r="D8840"/>
      <c r="E8840"/>
      <c r="F8840"/>
      <c r="G8840"/>
      <c r="H8840"/>
    </row>
    <row r="8841" spans="1:8" ht="56.25" customHeight="1" x14ac:dyDescent="0.25">
      <c r="A8841"/>
      <c r="B8841"/>
      <c r="C8841"/>
      <c r="D8841"/>
      <c r="E8841"/>
      <c r="F8841"/>
      <c r="G8841"/>
      <c r="H8841"/>
    </row>
    <row r="8842" spans="1:8" ht="56.25" customHeight="1" x14ac:dyDescent="0.25">
      <c r="A8842"/>
      <c r="B8842"/>
      <c r="C8842"/>
      <c r="D8842"/>
      <c r="E8842"/>
      <c r="F8842"/>
      <c r="G8842"/>
      <c r="H8842"/>
    </row>
    <row r="8843" spans="1:8" ht="56.25" customHeight="1" x14ac:dyDescent="0.25">
      <c r="A8843"/>
      <c r="B8843"/>
      <c r="C8843"/>
      <c r="D8843"/>
      <c r="E8843"/>
      <c r="F8843"/>
      <c r="G8843"/>
      <c r="H8843"/>
    </row>
    <row r="8844" spans="1:8" ht="56.25" customHeight="1" x14ac:dyDescent="0.25">
      <c r="A8844"/>
      <c r="B8844"/>
      <c r="C8844"/>
      <c r="D8844"/>
      <c r="E8844"/>
      <c r="F8844"/>
      <c r="G8844"/>
      <c r="H8844"/>
    </row>
    <row r="8845" spans="1:8" ht="56.25" customHeight="1" x14ac:dyDescent="0.25">
      <c r="A8845"/>
      <c r="B8845"/>
      <c r="C8845"/>
      <c r="D8845"/>
      <c r="E8845"/>
      <c r="F8845"/>
      <c r="G8845"/>
      <c r="H8845"/>
    </row>
    <row r="8846" spans="1:8" ht="56.25" customHeight="1" x14ac:dyDescent="0.25">
      <c r="A8846"/>
      <c r="B8846"/>
      <c r="C8846"/>
      <c r="D8846"/>
      <c r="E8846"/>
      <c r="F8846"/>
      <c r="G8846"/>
      <c r="H8846"/>
    </row>
    <row r="8847" spans="1:8" ht="56.25" customHeight="1" x14ac:dyDescent="0.25">
      <c r="A8847"/>
      <c r="B8847"/>
      <c r="C8847"/>
      <c r="D8847"/>
      <c r="E8847"/>
      <c r="F8847"/>
      <c r="G8847"/>
      <c r="H8847"/>
    </row>
    <row r="8848" spans="1:8" ht="56.25" customHeight="1" x14ac:dyDescent="0.25">
      <c r="A8848"/>
      <c r="B8848"/>
      <c r="C8848"/>
      <c r="D8848"/>
      <c r="E8848"/>
      <c r="F8848"/>
      <c r="G8848"/>
      <c r="H8848"/>
    </row>
    <row r="8849" spans="1:8" ht="56.25" customHeight="1" x14ac:dyDescent="0.25">
      <c r="A8849"/>
      <c r="B8849"/>
      <c r="C8849"/>
      <c r="D8849"/>
      <c r="E8849"/>
      <c r="F8849"/>
      <c r="G8849"/>
      <c r="H8849"/>
    </row>
    <row r="8850" spans="1:8" ht="56.25" customHeight="1" x14ac:dyDescent="0.25">
      <c r="A8850"/>
      <c r="B8850"/>
      <c r="C8850"/>
      <c r="D8850"/>
      <c r="E8850"/>
      <c r="F8850"/>
      <c r="G8850"/>
      <c r="H8850"/>
    </row>
    <row r="8851" spans="1:8" ht="56.25" customHeight="1" x14ac:dyDescent="0.25">
      <c r="A8851"/>
      <c r="B8851"/>
      <c r="C8851"/>
      <c r="D8851"/>
      <c r="E8851"/>
      <c r="F8851"/>
      <c r="G8851"/>
      <c r="H8851"/>
    </row>
    <row r="8852" spans="1:8" ht="56.25" customHeight="1" x14ac:dyDescent="0.25">
      <c r="A8852"/>
      <c r="B8852"/>
      <c r="C8852"/>
      <c r="D8852"/>
      <c r="E8852"/>
      <c r="F8852"/>
      <c r="G8852"/>
      <c r="H8852"/>
    </row>
    <row r="8853" spans="1:8" ht="56.25" customHeight="1" x14ac:dyDescent="0.25">
      <c r="A8853"/>
      <c r="B8853"/>
      <c r="C8853"/>
      <c r="D8853"/>
      <c r="E8853"/>
      <c r="F8853"/>
      <c r="G8853"/>
      <c r="H8853"/>
    </row>
    <row r="8854" spans="1:8" ht="56.25" customHeight="1" x14ac:dyDescent="0.25">
      <c r="A8854"/>
      <c r="B8854"/>
      <c r="C8854"/>
      <c r="D8854"/>
      <c r="E8854"/>
      <c r="F8854"/>
      <c r="G8854"/>
      <c r="H8854"/>
    </row>
    <row r="8855" spans="1:8" ht="56.25" customHeight="1" x14ac:dyDescent="0.25">
      <c r="A8855"/>
      <c r="B8855"/>
      <c r="C8855"/>
      <c r="D8855"/>
      <c r="E8855"/>
      <c r="F8855"/>
      <c r="G8855"/>
      <c r="H8855"/>
    </row>
    <row r="8856" spans="1:8" ht="56.25" customHeight="1" x14ac:dyDescent="0.25">
      <c r="A8856"/>
      <c r="B8856"/>
      <c r="C8856"/>
      <c r="D8856"/>
      <c r="E8856"/>
      <c r="F8856"/>
      <c r="G8856"/>
      <c r="H8856"/>
    </row>
    <row r="8857" spans="1:8" ht="56.25" customHeight="1" x14ac:dyDescent="0.25">
      <c r="A8857"/>
      <c r="B8857"/>
      <c r="C8857"/>
      <c r="D8857"/>
      <c r="E8857"/>
      <c r="F8857"/>
      <c r="G8857"/>
      <c r="H8857"/>
    </row>
    <row r="8858" spans="1:8" ht="56.25" customHeight="1" x14ac:dyDescent="0.25">
      <c r="A8858"/>
      <c r="B8858"/>
      <c r="C8858"/>
      <c r="D8858"/>
      <c r="E8858"/>
      <c r="F8858"/>
      <c r="G8858"/>
      <c r="H8858"/>
    </row>
    <row r="8859" spans="1:8" ht="56.25" customHeight="1" x14ac:dyDescent="0.25">
      <c r="A8859"/>
      <c r="B8859"/>
      <c r="C8859"/>
      <c r="D8859"/>
      <c r="E8859"/>
      <c r="F8859"/>
      <c r="G8859"/>
      <c r="H8859"/>
    </row>
    <row r="8860" spans="1:8" ht="56.25" customHeight="1" x14ac:dyDescent="0.25">
      <c r="A8860"/>
      <c r="B8860"/>
      <c r="C8860"/>
      <c r="D8860"/>
      <c r="E8860"/>
      <c r="F8860"/>
      <c r="G8860"/>
      <c r="H8860"/>
    </row>
    <row r="8861" spans="1:8" ht="56.25" customHeight="1" x14ac:dyDescent="0.25">
      <c r="A8861"/>
      <c r="B8861"/>
      <c r="C8861"/>
      <c r="D8861"/>
      <c r="E8861"/>
      <c r="F8861"/>
      <c r="G8861"/>
      <c r="H8861"/>
    </row>
    <row r="8862" spans="1:8" ht="56.25" customHeight="1" x14ac:dyDescent="0.25">
      <c r="A8862"/>
      <c r="B8862"/>
      <c r="C8862"/>
      <c r="D8862"/>
      <c r="E8862"/>
      <c r="F8862"/>
      <c r="G8862"/>
      <c r="H8862"/>
    </row>
    <row r="8863" spans="1:8" ht="56.25" customHeight="1" x14ac:dyDescent="0.25">
      <c r="A8863"/>
      <c r="B8863"/>
      <c r="C8863"/>
      <c r="D8863"/>
      <c r="E8863"/>
      <c r="F8863"/>
      <c r="G8863"/>
      <c r="H8863"/>
    </row>
    <row r="8864" spans="1:8" ht="56.25" customHeight="1" x14ac:dyDescent="0.25">
      <c r="A8864"/>
      <c r="B8864"/>
      <c r="C8864"/>
      <c r="D8864"/>
      <c r="E8864"/>
      <c r="F8864"/>
      <c r="G8864"/>
      <c r="H8864"/>
    </row>
    <row r="8865" spans="1:8" ht="56.25" customHeight="1" x14ac:dyDescent="0.25">
      <c r="A8865"/>
      <c r="B8865"/>
      <c r="C8865"/>
      <c r="D8865"/>
      <c r="E8865"/>
      <c r="F8865"/>
      <c r="G8865"/>
      <c r="H8865"/>
    </row>
    <row r="8866" spans="1:8" ht="56.25" customHeight="1" x14ac:dyDescent="0.25">
      <c r="A8866"/>
      <c r="B8866"/>
      <c r="C8866"/>
      <c r="D8866"/>
      <c r="E8866"/>
      <c r="F8866"/>
      <c r="G8866"/>
      <c r="H8866"/>
    </row>
    <row r="8867" spans="1:8" ht="56.25" customHeight="1" x14ac:dyDescent="0.25">
      <c r="A8867"/>
      <c r="B8867"/>
      <c r="C8867"/>
      <c r="D8867"/>
      <c r="E8867"/>
      <c r="F8867"/>
      <c r="G8867"/>
      <c r="H8867"/>
    </row>
    <row r="8868" spans="1:8" ht="56.25" customHeight="1" x14ac:dyDescent="0.25">
      <c r="A8868"/>
      <c r="B8868"/>
      <c r="C8868"/>
      <c r="D8868"/>
      <c r="E8868"/>
      <c r="F8868"/>
      <c r="G8868"/>
      <c r="H8868"/>
    </row>
    <row r="8869" spans="1:8" ht="56.25" customHeight="1" x14ac:dyDescent="0.25">
      <c r="A8869"/>
      <c r="B8869"/>
      <c r="C8869"/>
      <c r="D8869"/>
      <c r="E8869"/>
      <c r="F8869"/>
      <c r="G8869"/>
      <c r="H8869"/>
    </row>
    <row r="8870" spans="1:8" ht="56.25" customHeight="1" x14ac:dyDescent="0.25">
      <c r="A8870"/>
      <c r="B8870"/>
      <c r="C8870"/>
      <c r="D8870"/>
      <c r="E8870"/>
      <c r="F8870"/>
      <c r="G8870"/>
      <c r="H8870"/>
    </row>
    <row r="8871" spans="1:8" ht="56.25" customHeight="1" x14ac:dyDescent="0.25">
      <c r="A8871"/>
      <c r="B8871"/>
      <c r="C8871"/>
      <c r="D8871"/>
      <c r="E8871"/>
      <c r="F8871"/>
      <c r="G8871"/>
      <c r="H8871"/>
    </row>
    <row r="8872" spans="1:8" ht="56.25" customHeight="1" x14ac:dyDescent="0.25">
      <c r="A8872"/>
      <c r="B8872"/>
      <c r="C8872"/>
      <c r="D8872"/>
      <c r="E8872"/>
      <c r="F8872"/>
      <c r="G8872"/>
      <c r="H8872"/>
    </row>
    <row r="8873" spans="1:8" ht="56.25" customHeight="1" x14ac:dyDescent="0.25">
      <c r="A8873"/>
      <c r="B8873"/>
      <c r="C8873"/>
      <c r="D8873"/>
      <c r="E8873"/>
      <c r="F8873"/>
      <c r="G8873"/>
      <c r="H8873"/>
    </row>
    <row r="8874" spans="1:8" ht="56.25" customHeight="1" x14ac:dyDescent="0.25">
      <c r="A8874"/>
      <c r="B8874"/>
      <c r="C8874"/>
      <c r="D8874"/>
      <c r="E8874"/>
      <c r="F8874"/>
      <c r="G8874"/>
      <c r="H8874"/>
    </row>
    <row r="8875" spans="1:8" ht="56.25" customHeight="1" x14ac:dyDescent="0.25">
      <c r="A8875"/>
      <c r="B8875"/>
      <c r="C8875"/>
      <c r="D8875"/>
      <c r="E8875"/>
      <c r="F8875"/>
      <c r="G8875"/>
      <c r="H8875"/>
    </row>
    <row r="8876" spans="1:8" ht="56.25" customHeight="1" x14ac:dyDescent="0.25">
      <c r="A8876"/>
      <c r="B8876"/>
      <c r="C8876"/>
      <c r="D8876"/>
      <c r="E8876"/>
      <c r="F8876"/>
      <c r="G8876"/>
      <c r="H8876"/>
    </row>
    <row r="8877" spans="1:8" ht="56.25" customHeight="1" x14ac:dyDescent="0.25">
      <c r="A8877"/>
      <c r="B8877"/>
      <c r="C8877"/>
      <c r="D8877"/>
      <c r="E8877"/>
      <c r="F8877"/>
      <c r="G8877"/>
      <c r="H8877"/>
    </row>
    <row r="8878" spans="1:8" ht="56.25" customHeight="1" x14ac:dyDescent="0.25">
      <c r="A8878"/>
      <c r="B8878"/>
      <c r="C8878"/>
      <c r="D8878"/>
      <c r="E8878"/>
      <c r="F8878"/>
      <c r="G8878"/>
      <c r="H8878"/>
    </row>
    <row r="8879" spans="1:8" ht="56.25" customHeight="1" x14ac:dyDescent="0.25">
      <c r="A8879"/>
      <c r="B8879"/>
      <c r="C8879"/>
      <c r="D8879"/>
      <c r="E8879"/>
      <c r="F8879"/>
      <c r="G8879"/>
      <c r="H8879"/>
    </row>
    <row r="8880" spans="1:8" ht="56.25" customHeight="1" x14ac:dyDescent="0.25">
      <c r="A8880"/>
      <c r="B8880"/>
      <c r="C8880"/>
      <c r="D8880"/>
      <c r="E8880"/>
      <c r="F8880"/>
      <c r="G8880"/>
      <c r="H8880"/>
    </row>
    <row r="8881" spans="1:8" ht="56.25" customHeight="1" x14ac:dyDescent="0.25">
      <c r="A8881"/>
      <c r="B8881"/>
      <c r="C8881"/>
      <c r="D8881"/>
      <c r="E8881"/>
      <c r="F8881"/>
      <c r="G8881"/>
      <c r="H8881"/>
    </row>
    <row r="8882" spans="1:8" ht="56.25" customHeight="1" x14ac:dyDescent="0.25">
      <c r="A8882"/>
      <c r="B8882"/>
      <c r="C8882"/>
      <c r="D8882"/>
      <c r="E8882"/>
      <c r="F8882"/>
      <c r="G8882"/>
      <c r="H8882"/>
    </row>
    <row r="8883" spans="1:8" ht="56.25" customHeight="1" x14ac:dyDescent="0.25">
      <c r="A8883"/>
      <c r="B8883"/>
      <c r="C8883"/>
      <c r="D8883"/>
      <c r="E8883"/>
      <c r="F8883"/>
      <c r="G8883"/>
      <c r="H8883"/>
    </row>
    <row r="8884" spans="1:8" ht="56.25" customHeight="1" x14ac:dyDescent="0.25">
      <c r="A8884"/>
      <c r="B8884"/>
      <c r="C8884"/>
      <c r="D8884"/>
      <c r="E8884"/>
      <c r="F8884"/>
      <c r="G8884"/>
      <c r="H8884"/>
    </row>
    <row r="8885" spans="1:8" ht="56.25" customHeight="1" x14ac:dyDescent="0.25">
      <c r="A8885"/>
      <c r="B8885"/>
      <c r="C8885"/>
      <c r="D8885"/>
      <c r="E8885"/>
      <c r="F8885"/>
      <c r="G8885"/>
      <c r="H8885"/>
    </row>
    <row r="8886" spans="1:8" ht="56.25" customHeight="1" x14ac:dyDescent="0.25">
      <c r="A8886"/>
      <c r="B8886"/>
      <c r="C8886"/>
      <c r="D8886"/>
      <c r="E8886"/>
      <c r="F8886"/>
      <c r="G8886"/>
      <c r="H8886"/>
    </row>
    <row r="8887" spans="1:8" ht="56.25" customHeight="1" x14ac:dyDescent="0.25">
      <c r="A8887"/>
      <c r="B8887"/>
      <c r="C8887"/>
      <c r="D8887"/>
      <c r="E8887"/>
      <c r="F8887"/>
      <c r="G8887"/>
      <c r="H8887"/>
    </row>
    <row r="8888" spans="1:8" ht="56.25" customHeight="1" x14ac:dyDescent="0.25">
      <c r="A8888"/>
      <c r="B8888"/>
      <c r="C8888"/>
      <c r="D8888"/>
      <c r="E8888"/>
      <c r="F8888"/>
      <c r="G8888"/>
      <c r="H8888"/>
    </row>
    <row r="8889" spans="1:8" ht="56.25" customHeight="1" x14ac:dyDescent="0.25">
      <c r="A8889"/>
      <c r="B8889"/>
      <c r="C8889"/>
      <c r="D8889"/>
      <c r="E8889"/>
      <c r="F8889"/>
      <c r="G8889"/>
      <c r="H8889"/>
    </row>
    <row r="8890" spans="1:8" ht="56.25" customHeight="1" x14ac:dyDescent="0.25">
      <c r="A8890"/>
      <c r="B8890"/>
      <c r="C8890"/>
      <c r="D8890"/>
      <c r="E8890"/>
      <c r="F8890"/>
      <c r="G8890"/>
      <c r="H8890"/>
    </row>
    <row r="8891" spans="1:8" ht="56.25" customHeight="1" x14ac:dyDescent="0.25">
      <c r="A8891"/>
      <c r="B8891"/>
      <c r="C8891"/>
      <c r="D8891"/>
      <c r="E8891"/>
      <c r="F8891"/>
      <c r="G8891"/>
      <c r="H8891"/>
    </row>
    <row r="8892" spans="1:8" ht="56.25" customHeight="1" x14ac:dyDescent="0.25">
      <c r="A8892"/>
      <c r="B8892"/>
      <c r="C8892"/>
      <c r="D8892"/>
      <c r="E8892"/>
      <c r="F8892"/>
      <c r="G8892"/>
      <c r="H8892"/>
    </row>
    <row r="8893" spans="1:8" ht="56.25" customHeight="1" x14ac:dyDescent="0.25">
      <c r="A8893"/>
      <c r="B8893"/>
      <c r="C8893"/>
      <c r="D8893"/>
      <c r="E8893"/>
      <c r="F8893"/>
      <c r="G8893"/>
      <c r="H8893"/>
    </row>
    <row r="8894" spans="1:8" ht="56.25" customHeight="1" x14ac:dyDescent="0.25">
      <c r="A8894"/>
      <c r="B8894"/>
      <c r="C8894"/>
      <c r="D8894"/>
      <c r="E8894"/>
      <c r="F8894"/>
      <c r="G8894"/>
      <c r="H8894"/>
    </row>
    <row r="8895" spans="1:8" ht="56.25" customHeight="1" x14ac:dyDescent="0.25">
      <c r="A8895"/>
      <c r="B8895"/>
      <c r="C8895"/>
      <c r="D8895"/>
      <c r="E8895"/>
      <c r="F8895"/>
      <c r="G8895"/>
      <c r="H8895"/>
    </row>
    <row r="8896" spans="1:8" ht="56.25" customHeight="1" x14ac:dyDescent="0.25">
      <c r="A8896"/>
      <c r="B8896"/>
      <c r="C8896"/>
      <c r="D8896"/>
      <c r="E8896"/>
      <c r="F8896"/>
      <c r="G8896"/>
      <c r="H8896"/>
    </row>
    <row r="8897" spans="1:8" ht="56.25" customHeight="1" x14ac:dyDescent="0.25">
      <c r="A8897"/>
      <c r="B8897"/>
      <c r="C8897"/>
      <c r="D8897"/>
      <c r="E8897"/>
      <c r="F8897"/>
      <c r="G8897"/>
      <c r="H8897"/>
    </row>
    <row r="8898" spans="1:8" ht="56.25" customHeight="1" x14ac:dyDescent="0.25">
      <c r="A8898"/>
      <c r="B8898"/>
      <c r="C8898"/>
      <c r="D8898"/>
      <c r="E8898"/>
      <c r="F8898"/>
      <c r="G8898"/>
      <c r="H8898"/>
    </row>
    <row r="8899" spans="1:8" ht="56.25" customHeight="1" x14ac:dyDescent="0.25">
      <c r="A8899"/>
      <c r="B8899"/>
      <c r="C8899"/>
      <c r="D8899"/>
      <c r="E8899"/>
      <c r="F8899"/>
      <c r="G8899"/>
      <c r="H8899"/>
    </row>
    <row r="8900" spans="1:8" ht="56.25" customHeight="1" x14ac:dyDescent="0.25">
      <c r="A8900"/>
      <c r="B8900"/>
      <c r="C8900"/>
      <c r="D8900"/>
      <c r="E8900"/>
      <c r="F8900"/>
      <c r="G8900"/>
      <c r="H8900"/>
    </row>
    <row r="8901" spans="1:8" ht="56.25" customHeight="1" x14ac:dyDescent="0.25">
      <c r="A8901"/>
      <c r="B8901"/>
      <c r="C8901"/>
      <c r="D8901"/>
      <c r="E8901"/>
      <c r="F8901"/>
      <c r="G8901"/>
      <c r="H8901"/>
    </row>
    <row r="8902" spans="1:8" ht="56.25" customHeight="1" x14ac:dyDescent="0.25">
      <c r="A8902"/>
      <c r="B8902"/>
      <c r="C8902"/>
      <c r="D8902"/>
      <c r="E8902"/>
      <c r="F8902"/>
      <c r="G8902"/>
      <c r="H8902"/>
    </row>
    <row r="8903" spans="1:8" ht="56.25" customHeight="1" x14ac:dyDescent="0.25">
      <c r="A8903"/>
      <c r="B8903"/>
      <c r="C8903"/>
      <c r="D8903"/>
      <c r="E8903"/>
      <c r="F8903"/>
      <c r="G8903"/>
      <c r="H8903"/>
    </row>
    <row r="8904" spans="1:8" ht="56.25" customHeight="1" x14ac:dyDescent="0.25">
      <c r="A8904"/>
      <c r="B8904"/>
      <c r="C8904"/>
      <c r="D8904"/>
      <c r="E8904"/>
      <c r="F8904"/>
      <c r="G8904"/>
      <c r="H8904"/>
    </row>
    <row r="8905" spans="1:8" ht="56.25" customHeight="1" x14ac:dyDescent="0.25">
      <c r="A8905"/>
      <c r="B8905"/>
      <c r="C8905"/>
      <c r="D8905"/>
      <c r="E8905"/>
      <c r="F8905"/>
      <c r="G8905"/>
      <c r="H8905"/>
    </row>
    <row r="8906" spans="1:8" ht="56.25" customHeight="1" x14ac:dyDescent="0.25">
      <c r="A8906"/>
      <c r="B8906"/>
      <c r="C8906"/>
      <c r="D8906"/>
      <c r="E8906"/>
      <c r="F8906"/>
      <c r="G8906"/>
      <c r="H8906"/>
    </row>
    <row r="8907" spans="1:8" ht="56.25" customHeight="1" x14ac:dyDescent="0.25">
      <c r="A8907"/>
      <c r="B8907"/>
      <c r="C8907"/>
      <c r="D8907"/>
      <c r="E8907"/>
      <c r="F8907"/>
      <c r="G8907"/>
      <c r="H8907"/>
    </row>
    <row r="8908" spans="1:8" ht="56.25" customHeight="1" x14ac:dyDescent="0.25">
      <c r="A8908"/>
      <c r="B8908"/>
      <c r="C8908"/>
      <c r="D8908"/>
      <c r="E8908"/>
      <c r="F8908"/>
      <c r="G8908"/>
      <c r="H8908"/>
    </row>
    <row r="8909" spans="1:8" ht="56.25" customHeight="1" x14ac:dyDescent="0.25">
      <c r="A8909"/>
      <c r="B8909"/>
      <c r="C8909"/>
      <c r="D8909"/>
      <c r="E8909"/>
      <c r="F8909"/>
      <c r="G8909"/>
      <c r="H8909"/>
    </row>
    <row r="8910" spans="1:8" ht="56.25" customHeight="1" x14ac:dyDescent="0.25">
      <c r="A8910"/>
      <c r="B8910"/>
      <c r="C8910"/>
      <c r="D8910"/>
      <c r="E8910"/>
      <c r="F8910"/>
      <c r="G8910"/>
      <c r="H8910"/>
    </row>
    <row r="8911" spans="1:8" ht="56.25" customHeight="1" x14ac:dyDescent="0.25">
      <c r="A8911"/>
      <c r="B8911"/>
      <c r="C8911"/>
      <c r="D8911"/>
      <c r="E8911"/>
      <c r="F8911"/>
      <c r="G8911"/>
      <c r="H8911"/>
    </row>
    <row r="8912" spans="1:8" ht="56.25" customHeight="1" x14ac:dyDescent="0.25">
      <c r="A8912"/>
      <c r="B8912"/>
      <c r="C8912"/>
      <c r="D8912"/>
      <c r="E8912"/>
      <c r="F8912"/>
      <c r="G8912"/>
      <c r="H8912"/>
    </row>
    <row r="8913" spans="1:8" ht="56.25" customHeight="1" x14ac:dyDescent="0.25">
      <c r="A8913"/>
      <c r="B8913"/>
      <c r="C8913"/>
      <c r="D8913"/>
      <c r="E8913"/>
      <c r="F8913"/>
      <c r="G8913"/>
      <c r="H8913"/>
    </row>
    <row r="8914" spans="1:8" ht="56.25" customHeight="1" x14ac:dyDescent="0.25">
      <c r="A8914"/>
      <c r="B8914"/>
      <c r="C8914"/>
      <c r="D8914"/>
      <c r="E8914"/>
      <c r="F8914"/>
      <c r="G8914"/>
      <c r="H8914"/>
    </row>
    <row r="8915" spans="1:8" ht="56.25" customHeight="1" x14ac:dyDescent="0.25">
      <c r="A8915"/>
      <c r="B8915"/>
      <c r="C8915"/>
      <c r="D8915"/>
      <c r="E8915"/>
      <c r="F8915"/>
      <c r="G8915"/>
      <c r="H8915"/>
    </row>
    <row r="8916" spans="1:8" ht="56.25" customHeight="1" x14ac:dyDescent="0.25">
      <c r="A8916"/>
      <c r="B8916"/>
      <c r="C8916"/>
      <c r="D8916"/>
      <c r="E8916"/>
      <c r="F8916"/>
      <c r="G8916"/>
      <c r="H8916"/>
    </row>
    <row r="8917" spans="1:8" ht="56.25" customHeight="1" x14ac:dyDescent="0.25">
      <c r="A8917"/>
      <c r="B8917"/>
      <c r="C8917"/>
      <c r="D8917"/>
      <c r="E8917"/>
      <c r="F8917"/>
      <c r="G8917"/>
      <c r="H8917"/>
    </row>
    <row r="8918" spans="1:8" ht="56.25" customHeight="1" x14ac:dyDescent="0.25">
      <c r="A8918"/>
      <c r="B8918"/>
      <c r="C8918"/>
      <c r="D8918"/>
      <c r="E8918"/>
      <c r="F8918"/>
      <c r="G8918"/>
      <c r="H8918"/>
    </row>
    <row r="8919" spans="1:8" ht="56.25" customHeight="1" x14ac:dyDescent="0.25">
      <c r="A8919"/>
      <c r="B8919"/>
      <c r="C8919"/>
      <c r="D8919"/>
      <c r="E8919"/>
      <c r="F8919"/>
      <c r="G8919"/>
      <c r="H8919"/>
    </row>
    <row r="8920" spans="1:8" ht="56.25" customHeight="1" x14ac:dyDescent="0.25">
      <c r="A8920"/>
      <c r="B8920"/>
      <c r="C8920"/>
      <c r="D8920"/>
      <c r="E8920"/>
      <c r="F8920"/>
      <c r="G8920"/>
      <c r="H8920"/>
    </row>
    <row r="8921" spans="1:8" ht="56.25" customHeight="1" x14ac:dyDescent="0.25">
      <c r="A8921"/>
      <c r="B8921"/>
      <c r="C8921"/>
      <c r="D8921"/>
      <c r="E8921"/>
      <c r="F8921"/>
      <c r="G8921"/>
      <c r="H8921"/>
    </row>
    <row r="8922" spans="1:8" ht="56.25" customHeight="1" x14ac:dyDescent="0.25">
      <c r="A8922"/>
      <c r="B8922"/>
      <c r="C8922"/>
      <c r="D8922"/>
      <c r="E8922"/>
      <c r="F8922"/>
      <c r="G8922"/>
      <c r="H8922"/>
    </row>
    <row r="8923" spans="1:8" ht="56.25" customHeight="1" x14ac:dyDescent="0.25">
      <c r="A8923"/>
      <c r="B8923"/>
      <c r="C8923"/>
      <c r="D8923"/>
      <c r="E8923"/>
      <c r="F8923"/>
      <c r="G8923"/>
      <c r="H8923"/>
    </row>
    <row r="8924" spans="1:8" ht="56.25" customHeight="1" x14ac:dyDescent="0.25">
      <c r="A8924"/>
      <c r="B8924"/>
      <c r="C8924"/>
      <c r="D8924"/>
      <c r="E8924"/>
      <c r="F8924"/>
      <c r="G8924"/>
      <c r="H8924"/>
    </row>
    <row r="8925" spans="1:8" ht="56.25" customHeight="1" x14ac:dyDescent="0.25">
      <c r="A8925"/>
      <c r="B8925"/>
      <c r="C8925"/>
      <c r="D8925"/>
      <c r="E8925"/>
      <c r="F8925"/>
      <c r="G8925"/>
      <c r="H8925"/>
    </row>
    <row r="8926" spans="1:8" ht="56.25" customHeight="1" x14ac:dyDescent="0.25">
      <c r="A8926"/>
      <c r="B8926"/>
      <c r="C8926"/>
      <c r="D8926"/>
      <c r="E8926"/>
      <c r="F8926"/>
      <c r="G8926"/>
      <c r="H8926"/>
    </row>
    <row r="8927" spans="1:8" ht="56.25" customHeight="1" x14ac:dyDescent="0.25">
      <c r="A8927"/>
      <c r="B8927"/>
      <c r="C8927"/>
      <c r="D8927"/>
      <c r="E8927"/>
      <c r="F8927"/>
      <c r="G8927"/>
      <c r="H8927"/>
    </row>
    <row r="8928" spans="1:8" ht="56.25" customHeight="1" x14ac:dyDescent="0.25">
      <c r="A8928"/>
      <c r="B8928"/>
      <c r="C8928"/>
      <c r="D8928"/>
      <c r="E8928"/>
      <c r="F8928"/>
      <c r="G8928"/>
      <c r="H8928"/>
    </row>
    <row r="8929" spans="1:8" ht="56.25" customHeight="1" x14ac:dyDescent="0.25">
      <c r="A8929"/>
      <c r="B8929"/>
      <c r="C8929"/>
      <c r="D8929"/>
      <c r="E8929"/>
      <c r="F8929"/>
      <c r="G8929"/>
      <c r="H8929"/>
    </row>
    <row r="8930" spans="1:8" ht="56.25" customHeight="1" x14ac:dyDescent="0.25">
      <c r="A8930"/>
      <c r="B8930"/>
      <c r="C8930"/>
      <c r="D8930"/>
      <c r="E8930"/>
      <c r="F8930"/>
      <c r="G8930"/>
      <c r="H8930"/>
    </row>
    <row r="8931" spans="1:8" ht="56.25" customHeight="1" x14ac:dyDescent="0.25">
      <c r="A8931"/>
      <c r="B8931"/>
      <c r="C8931"/>
      <c r="D8931"/>
      <c r="E8931"/>
      <c r="F8931"/>
      <c r="G8931"/>
      <c r="H8931"/>
    </row>
    <row r="8932" spans="1:8" ht="56.25" customHeight="1" x14ac:dyDescent="0.25">
      <c r="A8932"/>
      <c r="B8932"/>
      <c r="C8932"/>
      <c r="D8932"/>
      <c r="E8932"/>
      <c r="F8932"/>
      <c r="G8932"/>
      <c r="H8932"/>
    </row>
    <row r="8933" spans="1:8" ht="56.25" customHeight="1" x14ac:dyDescent="0.25">
      <c r="A8933"/>
      <c r="B8933"/>
      <c r="C8933"/>
      <c r="D8933"/>
      <c r="E8933"/>
      <c r="F8933"/>
      <c r="G8933"/>
      <c r="H8933"/>
    </row>
    <row r="8934" spans="1:8" ht="56.25" customHeight="1" x14ac:dyDescent="0.25">
      <c r="A8934"/>
      <c r="B8934"/>
      <c r="C8934"/>
      <c r="D8934"/>
      <c r="E8934"/>
      <c r="F8934"/>
      <c r="G8934"/>
      <c r="H8934"/>
    </row>
    <row r="8935" spans="1:8" ht="56.25" customHeight="1" x14ac:dyDescent="0.25">
      <c r="A8935"/>
      <c r="B8935"/>
      <c r="C8935"/>
      <c r="D8935"/>
      <c r="E8935"/>
      <c r="F8935"/>
      <c r="G8935"/>
      <c r="H8935"/>
    </row>
    <row r="8936" spans="1:8" ht="56.25" customHeight="1" x14ac:dyDescent="0.25">
      <c r="A8936"/>
      <c r="B8936"/>
      <c r="C8936"/>
      <c r="D8936"/>
      <c r="E8936"/>
      <c r="F8936"/>
      <c r="G8936"/>
      <c r="H8936"/>
    </row>
    <row r="8937" spans="1:8" ht="56.25" customHeight="1" x14ac:dyDescent="0.25">
      <c r="A8937"/>
      <c r="B8937"/>
      <c r="C8937"/>
      <c r="D8937"/>
      <c r="E8937"/>
      <c r="F8937"/>
      <c r="G8937"/>
      <c r="H8937"/>
    </row>
    <row r="8938" spans="1:8" ht="56.25" customHeight="1" x14ac:dyDescent="0.25">
      <c r="A8938"/>
      <c r="B8938"/>
      <c r="C8938"/>
      <c r="D8938"/>
      <c r="E8938"/>
      <c r="F8938"/>
      <c r="G8938"/>
      <c r="H8938"/>
    </row>
    <row r="8939" spans="1:8" ht="56.25" customHeight="1" x14ac:dyDescent="0.25">
      <c r="A8939"/>
      <c r="B8939"/>
      <c r="C8939"/>
      <c r="D8939"/>
      <c r="E8939"/>
      <c r="F8939"/>
      <c r="G8939"/>
      <c r="H8939"/>
    </row>
    <row r="8940" spans="1:8" ht="56.25" customHeight="1" x14ac:dyDescent="0.25">
      <c r="A8940"/>
      <c r="B8940"/>
      <c r="C8940"/>
      <c r="D8940"/>
      <c r="E8940"/>
      <c r="F8940"/>
      <c r="G8940"/>
      <c r="H8940"/>
    </row>
    <row r="8941" spans="1:8" ht="56.25" customHeight="1" x14ac:dyDescent="0.25">
      <c r="A8941"/>
      <c r="B8941"/>
      <c r="C8941"/>
      <c r="D8941"/>
      <c r="E8941"/>
      <c r="F8941"/>
      <c r="G8941"/>
      <c r="H8941"/>
    </row>
    <row r="8942" spans="1:8" ht="56.25" customHeight="1" x14ac:dyDescent="0.25">
      <c r="A8942"/>
      <c r="B8942"/>
      <c r="C8942"/>
      <c r="D8942"/>
      <c r="E8942"/>
      <c r="F8942"/>
      <c r="G8942"/>
      <c r="H8942"/>
    </row>
    <row r="8943" spans="1:8" ht="56.25" customHeight="1" x14ac:dyDescent="0.25">
      <c r="A8943"/>
      <c r="B8943"/>
      <c r="C8943"/>
      <c r="D8943"/>
      <c r="E8943"/>
      <c r="F8943"/>
      <c r="G8943"/>
      <c r="H8943"/>
    </row>
    <row r="8944" spans="1:8" ht="56.25" customHeight="1" x14ac:dyDescent="0.25">
      <c r="A8944"/>
      <c r="B8944"/>
      <c r="C8944"/>
      <c r="D8944"/>
      <c r="E8944"/>
      <c r="F8944"/>
      <c r="G8944"/>
      <c r="H8944"/>
    </row>
    <row r="8945" spans="1:8" ht="56.25" customHeight="1" x14ac:dyDescent="0.25">
      <c r="A8945"/>
      <c r="B8945"/>
      <c r="C8945"/>
      <c r="D8945"/>
      <c r="E8945"/>
      <c r="F8945"/>
      <c r="G8945"/>
      <c r="H8945"/>
    </row>
    <row r="8946" spans="1:8" ht="56.25" customHeight="1" x14ac:dyDescent="0.25">
      <c r="A8946"/>
      <c r="B8946"/>
      <c r="C8946"/>
      <c r="D8946"/>
      <c r="E8946"/>
      <c r="F8946"/>
      <c r="G8946"/>
      <c r="H8946"/>
    </row>
    <row r="8947" spans="1:8" ht="56.25" customHeight="1" x14ac:dyDescent="0.25">
      <c r="A8947"/>
      <c r="B8947"/>
      <c r="C8947"/>
      <c r="D8947"/>
      <c r="E8947"/>
      <c r="F8947"/>
      <c r="G8947"/>
      <c r="H8947"/>
    </row>
    <row r="8948" spans="1:8" ht="56.25" customHeight="1" x14ac:dyDescent="0.25">
      <c r="A8948"/>
      <c r="B8948"/>
      <c r="C8948"/>
      <c r="D8948"/>
      <c r="E8948"/>
      <c r="F8948"/>
      <c r="G8948"/>
      <c r="H8948"/>
    </row>
    <row r="8949" spans="1:8" ht="56.25" customHeight="1" x14ac:dyDescent="0.25">
      <c r="A8949"/>
      <c r="B8949"/>
      <c r="C8949"/>
      <c r="D8949"/>
      <c r="E8949"/>
      <c r="F8949"/>
      <c r="G8949"/>
      <c r="H8949"/>
    </row>
    <row r="8950" spans="1:8" ht="56.25" customHeight="1" x14ac:dyDescent="0.25">
      <c r="A8950"/>
      <c r="B8950"/>
      <c r="C8950"/>
      <c r="D8950"/>
      <c r="E8950"/>
      <c r="F8950"/>
      <c r="G8950"/>
      <c r="H8950"/>
    </row>
    <row r="8951" spans="1:8" ht="56.25" customHeight="1" x14ac:dyDescent="0.25">
      <c r="A8951"/>
      <c r="B8951"/>
      <c r="C8951"/>
      <c r="D8951"/>
      <c r="E8951"/>
      <c r="F8951"/>
      <c r="G8951"/>
      <c r="H8951"/>
    </row>
    <row r="8952" spans="1:8" ht="56.25" customHeight="1" x14ac:dyDescent="0.25">
      <c r="A8952"/>
      <c r="B8952"/>
      <c r="C8952"/>
      <c r="D8952"/>
      <c r="E8952"/>
      <c r="F8952"/>
      <c r="G8952"/>
      <c r="H8952"/>
    </row>
    <row r="8953" spans="1:8" ht="56.25" customHeight="1" x14ac:dyDescent="0.25">
      <c r="A8953"/>
      <c r="B8953"/>
      <c r="C8953"/>
      <c r="D8953"/>
      <c r="E8953"/>
      <c r="F8953"/>
      <c r="G8953"/>
      <c r="H8953"/>
    </row>
    <row r="8954" spans="1:8" ht="56.25" customHeight="1" x14ac:dyDescent="0.25">
      <c r="A8954"/>
      <c r="B8954"/>
      <c r="C8954"/>
      <c r="D8954"/>
      <c r="E8954"/>
      <c r="F8954"/>
      <c r="G8954"/>
      <c r="H8954"/>
    </row>
    <row r="8955" spans="1:8" ht="56.25" customHeight="1" x14ac:dyDescent="0.25">
      <c r="A8955"/>
      <c r="B8955"/>
      <c r="C8955"/>
      <c r="D8955"/>
      <c r="E8955"/>
      <c r="F8955"/>
      <c r="G8955"/>
      <c r="H8955"/>
    </row>
    <row r="8956" spans="1:8" ht="56.25" customHeight="1" x14ac:dyDescent="0.25">
      <c r="A8956"/>
      <c r="B8956"/>
      <c r="C8956"/>
      <c r="D8956"/>
      <c r="E8956"/>
      <c r="F8956"/>
      <c r="G8956"/>
      <c r="H8956"/>
    </row>
    <row r="8957" spans="1:8" ht="56.25" customHeight="1" x14ac:dyDescent="0.25">
      <c r="A8957"/>
      <c r="B8957"/>
      <c r="C8957"/>
      <c r="D8957"/>
      <c r="E8957"/>
      <c r="F8957"/>
      <c r="G8957"/>
      <c r="H8957"/>
    </row>
    <row r="8958" spans="1:8" ht="56.25" customHeight="1" x14ac:dyDescent="0.25">
      <c r="A8958"/>
      <c r="B8958"/>
      <c r="C8958"/>
      <c r="D8958"/>
      <c r="E8958"/>
      <c r="F8958"/>
      <c r="G8958"/>
      <c r="H8958"/>
    </row>
    <row r="8959" spans="1:8" ht="56.25" customHeight="1" x14ac:dyDescent="0.25">
      <c r="A8959"/>
      <c r="B8959"/>
      <c r="C8959"/>
      <c r="D8959"/>
      <c r="E8959"/>
      <c r="F8959"/>
      <c r="G8959"/>
      <c r="H8959"/>
    </row>
    <row r="8960" spans="1:8" ht="56.25" customHeight="1" x14ac:dyDescent="0.25">
      <c r="A8960"/>
      <c r="B8960"/>
      <c r="C8960"/>
      <c r="D8960"/>
      <c r="E8960"/>
      <c r="F8960"/>
      <c r="G8960"/>
      <c r="H8960"/>
    </row>
    <row r="8961" spans="1:8" ht="56.25" customHeight="1" x14ac:dyDescent="0.25">
      <c r="A8961"/>
      <c r="B8961"/>
      <c r="C8961"/>
      <c r="D8961"/>
      <c r="E8961"/>
      <c r="F8961"/>
      <c r="G8961"/>
      <c r="H8961"/>
    </row>
    <row r="8962" spans="1:8" ht="56.25" customHeight="1" x14ac:dyDescent="0.25">
      <c r="A8962"/>
      <c r="B8962"/>
      <c r="C8962"/>
      <c r="D8962"/>
      <c r="E8962"/>
      <c r="F8962"/>
      <c r="G8962"/>
      <c r="H8962"/>
    </row>
    <row r="8963" spans="1:8" ht="56.25" customHeight="1" x14ac:dyDescent="0.25">
      <c r="A8963"/>
      <c r="B8963"/>
      <c r="C8963"/>
      <c r="D8963"/>
      <c r="E8963"/>
      <c r="F8963"/>
      <c r="G8963"/>
      <c r="H8963"/>
    </row>
    <row r="8964" spans="1:8" ht="56.25" customHeight="1" x14ac:dyDescent="0.25">
      <c r="A8964"/>
      <c r="B8964"/>
      <c r="C8964"/>
      <c r="D8964"/>
      <c r="E8964"/>
      <c r="F8964"/>
      <c r="G8964"/>
      <c r="H8964"/>
    </row>
    <row r="8965" spans="1:8" ht="56.25" customHeight="1" x14ac:dyDescent="0.25">
      <c r="A8965"/>
      <c r="B8965"/>
      <c r="C8965"/>
      <c r="D8965"/>
      <c r="E8965"/>
      <c r="F8965"/>
      <c r="G8965"/>
      <c r="H8965"/>
    </row>
    <row r="8966" spans="1:8" ht="56.25" customHeight="1" x14ac:dyDescent="0.25">
      <c r="A8966"/>
      <c r="B8966"/>
      <c r="C8966"/>
      <c r="D8966"/>
      <c r="E8966"/>
      <c r="F8966"/>
      <c r="G8966"/>
      <c r="H8966"/>
    </row>
    <row r="8967" spans="1:8" ht="56.25" customHeight="1" x14ac:dyDescent="0.25">
      <c r="A8967"/>
      <c r="B8967"/>
      <c r="C8967"/>
      <c r="D8967"/>
      <c r="E8967"/>
      <c r="F8967"/>
      <c r="G8967"/>
      <c r="H8967"/>
    </row>
    <row r="8968" spans="1:8" ht="56.25" customHeight="1" x14ac:dyDescent="0.25">
      <c r="A8968"/>
      <c r="B8968"/>
      <c r="C8968"/>
      <c r="D8968"/>
      <c r="E8968"/>
      <c r="F8968"/>
      <c r="G8968"/>
      <c r="H8968"/>
    </row>
    <row r="8969" spans="1:8" ht="56.25" customHeight="1" x14ac:dyDescent="0.25">
      <c r="A8969"/>
      <c r="B8969"/>
      <c r="C8969"/>
      <c r="D8969"/>
      <c r="E8969"/>
      <c r="F8969"/>
      <c r="G8969"/>
      <c r="H8969"/>
    </row>
    <row r="8970" spans="1:8" ht="56.25" customHeight="1" x14ac:dyDescent="0.25">
      <c r="A8970"/>
      <c r="B8970"/>
      <c r="C8970"/>
      <c r="D8970"/>
      <c r="E8970"/>
      <c r="F8970"/>
      <c r="G8970"/>
      <c r="H8970"/>
    </row>
    <row r="8971" spans="1:8" ht="56.25" customHeight="1" x14ac:dyDescent="0.25">
      <c r="A8971"/>
      <c r="B8971"/>
      <c r="C8971"/>
      <c r="D8971"/>
      <c r="E8971"/>
      <c r="F8971"/>
      <c r="G8971"/>
      <c r="H8971"/>
    </row>
    <row r="8972" spans="1:8" ht="56.25" customHeight="1" x14ac:dyDescent="0.25">
      <c r="A8972"/>
      <c r="B8972"/>
      <c r="C8972"/>
      <c r="D8972"/>
      <c r="E8972"/>
      <c r="F8972"/>
      <c r="G8972"/>
      <c r="H8972"/>
    </row>
    <row r="8973" spans="1:8" ht="56.25" customHeight="1" x14ac:dyDescent="0.25">
      <c r="A8973"/>
      <c r="B8973"/>
      <c r="C8973"/>
      <c r="D8973"/>
      <c r="E8973"/>
      <c r="F8973"/>
      <c r="G8973"/>
      <c r="H8973"/>
    </row>
    <row r="8974" spans="1:8" ht="56.25" customHeight="1" x14ac:dyDescent="0.25">
      <c r="A8974"/>
      <c r="B8974"/>
      <c r="C8974"/>
      <c r="D8974"/>
      <c r="E8974"/>
      <c r="F8974"/>
      <c r="G8974"/>
      <c r="H8974"/>
    </row>
    <row r="8975" spans="1:8" ht="56.25" customHeight="1" x14ac:dyDescent="0.25">
      <c r="A8975"/>
      <c r="B8975"/>
      <c r="C8975"/>
      <c r="D8975"/>
      <c r="E8975"/>
      <c r="F8975"/>
      <c r="G8975"/>
      <c r="H8975"/>
    </row>
    <row r="8976" spans="1:8" ht="56.25" customHeight="1" x14ac:dyDescent="0.25">
      <c r="A8976"/>
      <c r="B8976"/>
      <c r="C8976"/>
      <c r="D8976"/>
      <c r="E8976"/>
      <c r="F8976"/>
      <c r="G8976"/>
      <c r="H8976"/>
    </row>
    <row r="8977" spans="1:8" ht="56.25" customHeight="1" x14ac:dyDescent="0.25">
      <c r="A8977"/>
      <c r="B8977"/>
      <c r="C8977"/>
      <c r="D8977"/>
      <c r="E8977"/>
      <c r="F8977"/>
      <c r="G8977"/>
      <c r="H8977"/>
    </row>
    <row r="8978" spans="1:8" ht="56.25" customHeight="1" x14ac:dyDescent="0.25">
      <c r="A8978"/>
      <c r="B8978"/>
      <c r="C8978"/>
      <c r="D8978"/>
      <c r="E8978"/>
      <c r="F8978"/>
      <c r="G8978"/>
      <c r="H8978"/>
    </row>
    <row r="8979" spans="1:8" ht="56.25" customHeight="1" x14ac:dyDescent="0.25">
      <c r="A8979"/>
      <c r="B8979"/>
      <c r="C8979"/>
      <c r="D8979"/>
      <c r="E8979"/>
      <c r="F8979"/>
      <c r="G8979"/>
      <c r="H8979"/>
    </row>
    <row r="8980" spans="1:8" ht="56.25" customHeight="1" x14ac:dyDescent="0.25">
      <c r="A8980"/>
      <c r="B8980"/>
      <c r="C8980"/>
      <c r="D8980"/>
      <c r="E8980"/>
      <c r="F8980"/>
      <c r="G8980"/>
      <c r="H8980"/>
    </row>
    <row r="8981" spans="1:8" ht="56.25" customHeight="1" x14ac:dyDescent="0.25">
      <c r="A8981"/>
      <c r="B8981"/>
      <c r="C8981"/>
      <c r="D8981"/>
      <c r="E8981"/>
      <c r="F8981"/>
      <c r="G8981"/>
      <c r="H8981"/>
    </row>
    <row r="8982" spans="1:8" ht="56.25" customHeight="1" x14ac:dyDescent="0.25">
      <c r="A8982"/>
      <c r="B8982"/>
      <c r="C8982"/>
      <c r="D8982"/>
      <c r="E8982"/>
      <c r="F8982"/>
      <c r="G8982"/>
      <c r="H8982"/>
    </row>
    <row r="8983" spans="1:8" ht="56.25" customHeight="1" x14ac:dyDescent="0.25">
      <c r="A8983"/>
      <c r="B8983"/>
      <c r="C8983"/>
      <c r="D8983"/>
      <c r="E8983"/>
      <c r="F8983"/>
      <c r="G8983"/>
      <c r="H8983"/>
    </row>
    <row r="8984" spans="1:8" ht="56.25" customHeight="1" x14ac:dyDescent="0.25">
      <c r="A8984"/>
      <c r="B8984"/>
      <c r="C8984"/>
      <c r="D8984"/>
      <c r="E8984"/>
      <c r="F8984"/>
      <c r="G8984"/>
      <c r="H8984"/>
    </row>
    <row r="8985" spans="1:8" ht="56.25" customHeight="1" x14ac:dyDescent="0.25">
      <c r="A8985"/>
      <c r="B8985"/>
      <c r="C8985"/>
      <c r="D8985"/>
      <c r="E8985"/>
      <c r="F8985"/>
      <c r="G8985"/>
      <c r="H8985"/>
    </row>
    <row r="8986" spans="1:8" ht="56.25" customHeight="1" x14ac:dyDescent="0.25">
      <c r="A8986"/>
      <c r="B8986"/>
      <c r="C8986"/>
      <c r="D8986"/>
      <c r="E8986"/>
      <c r="F8986"/>
      <c r="G8986"/>
      <c r="H8986"/>
    </row>
    <row r="8987" spans="1:8" ht="56.25" customHeight="1" x14ac:dyDescent="0.25">
      <c r="A8987"/>
      <c r="B8987"/>
      <c r="C8987"/>
      <c r="D8987"/>
      <c r="E8987"/>
      <c r="F8987"/>
      <c r="G8987"/>
      <c r="H8987"/>
    </row>
    <row r="8988" spans="1:8" ht="56.25" customHeight="1" x14ac:dyDescent="0.25">
      <c r="A8988"/>
      <c r="B8988"/>
      <c r="C8988"/>
      <c r="D8988"/>
      <c r="E8988"/>
      <c r="F8988"/>
      <c r="G8988"/>
      <c r="H8988"/>
    </row>
    <row r="8989" spans="1:8" ht="56.25" customHeight="1" x14ac:dyDescent="0.25">
      <c r="A8989"/>
      <c r="B8989"/>
      <c r="C8989"/>
      <c r="D8989"/>
      <c r="E8989"/>
      <c r="F8989"/>
      <c r="G8989"/>
      <c r="H8989"/>
    </row>
    <row r="8990" spans="1:8" ht="56.25" customHeight="1" x14ac:dyDescent="0.25">
      <c r="A8990"/>
      <c r="B8990"/>
      <c r="C8990"/>
      <c r="D8990"/>
      <c r="E8990"/>
      <c r="F8990"/>
      <c r="G8990"/>
      <c r="H8990"/>
    </row>
    <row r="8991" spans="1:8" ht="56.25" customHeight="1" x14ac:dyDescent="0.25">
      <c r="A8991"/>
      <c r="B8991"/>
      <c r="C8991"/>
      <c r="D8991"/>
      <c r="E8991"/>
      <c r="F8991"/>
      <c r="G8991"/>
      <c r="H8991"/>
    </row>
    <row r="8992" spans="1:8" ht="56.25" customHeight="1" x14ac:dyDescent="0.25">
      <c r="A8992"/>
      <c r="B8992"/>
      <c r="C8992"/>
      <c r="D8992"/>
      <c r="E8992"/>
      <c r="F8992"/>
      <c r="G8992"/>
      <c r="H8992"/>
    </row>
    <row r="8993" spans="1:8" ht="56.25" customHeight="1" x14ac:dyDescent="0.25">
      <c r="A8993"/>
      <c r="B8993"/>
      <c r="C8993"/>
      <c r="D8993"/>
      <c r="E8993"/>
      <c r="F8993"/>
      <c r="G8993"/>
      <c r="H8993"/>
    </row>
    <row r="8994" spans="1:8" ht="56.25" customHeight="1" x14ac:dyDescent="0.25">
      <c r="A8994"/>
      <c r="B8994"/>
      <c r="C8994"/>
      <c r="D8994"/>
      <c r="E8994"/>
      <c r="F8994"/>
      <c r="G8994"/>
      <c r="H8994"/>
    </row>
    <row r="8995" spans="1:8" ht="56.25" customHeight="1" x14ac:dyDescent="0.25">
      <c r="A8995"/>
      <c r="B8995"/>
      <c r="C8995"/>
      <c r="D8995"/>
      <c r="E8995"/>
      <c r="F8995"/>
      <c r="G8995"/>
      <c r="H8995"/>
    </row>
    <row r="8996" spans="1:8" ht="56.25" customHeight="1" x14ac:dyDescent="0.25">
      <c r="A8996"/>
      <c r="B8996"/>
      <c r="C8996"/>
      <c r="D8996"/>
      <c r="E8996"/>
      <c r="F8996"/>
      <c r="G8996"/>
      <c r="H8996"/>
    </row>
    <row r="8997" spans="1:8" ht="56.25" customHeight="1" x14ac:dyDescent="0.25">
      <c r="A8997"/>
      <c r="B8997"/>
      <c r="C8997"/>
      <c r="D8997"/>
      <c r="E8997"/>
      <c r="F8997"/>
      <c r="G8997"/>
      <c r="H8997"/>
    </row>
    <row r="8998" spans="1:8" ht="56.25" customHeight="1" x14ac:dyDescent="0.25">
      <c r="A8998"/>
      <c r="B8998"/>
      <c r="C8998"/>
      <c r="D8998"/>
      <c r="E8998"/>
      <c r="F8998"/>
      <c r="G8998"/>
      <c r="H8998"/>
    </row>
    <row r="8999" spans="1:8" ht="56.25" customHeight="1" x14ac:dyDescent="0.25">
      <c r="A8999"/>
      <c r="B8999"/>
      <c r="C8999"/>
      <c r="D8999"/>
      <c r="E8999"/>
      <c r="F8999"/>
      <c r="G8999"/>
      <c r="H8999"/>
    </row>
    <row r="9000" spans="1:8" ht="56.25" customHeight="1" x14ac:dyDescent="0.25">
      <c r="A9000"/>
      <c r="B9000"/>
      <c r="C9000"/>
      <c r="D9000"/>
      <c r="E9000"/>
      <c r="F9000"/>
      <c r="G9000"/>
      <c r="H9000"/>
    </row>
    <row r="9001" spans="1:8" ht="56.25" customHeight="1" x14ac:dyDescent="0.25">
      <c r="A9001"/>
      <c r="B9001"/>
      <c r="C9001"/>
      <c r="D9001"/>
      <c r="E9001"/>
      <c r="F9001"/>
      <c r="G9001"/>
      <c r="H9001"/>
    </row>
    <row r="9002" spans="1:8" ht="56.25" customHeight="1" x14ac:dyDescent="0.25">
      <c r="A9002"/>
      <c r="B9002"/>
      <c r="C9002"/>
      <c r="D9002"/>
      <c r="E9002"/>
      <c r="F9002"/>
      <c r="G9002"/>
      <c r="H9002"/>
    </row>
    <row r="9003" spans="1:8" ht="56.25" customHeight="1" x14ac:dyDescent="0.25">
      <c r="A9003"/>
      <c r="B9003"/>
      <c r="C9003"/>
      <c r="D9003"/>
      <c r="E9003"/>
      <c r="F9003"/>
      <c r="G9003"/>
      <c r="H9003"/>
    </row>
    <row r="9004" spans="1:8" ht="56.25" customHeight="1" x14ac:dyDescent="0.25">
      <c r="A9004"/>
      <c r="B9004"/>
      <c r="C9004"/>
      <c r="D9004"/>
      <c r="E9004"/>
      <c r="F9004"/>
      <c r="G9004"/>
      <c r="H9004"/>
    </row>
    <row r="9005" spans="1:8" ht="56.25" customHeight="1" x14ac:dyDescent="0.25">
      <c r="A9005"/>
      <c r="B9005"/>
      <c r="C9005"/>
      <c r="D9005"/>
      <c r="E9005"/>
      <c r="F9005"/>
      <c r="G9005"/>
      <c r="H9005"/>
    </row>
    <row r="9006" spans="1:8" ht="56.25" customHeight="1" x14ac:dyDescent="0.25">
      <c r="A9006"/>
      <c r="B9006"/>
      <c r="C9006"/>
      <c r="D9006"/>
      <c r="E9006"/>
      <c r="F9006"/>
      <c r="G9006"/>
      <c r="H9006"/>
    </row>
    <row r="9007" spans="1:8" ht="56.25" customHeight="1" x14ac:dyDescent="0.25">
      <c r="A9007"/>
      <c r="B9007"/>
      <c r="C9007"/>
      <c r="D9007"/>
      <c r="E9007"/>
      <c r="F9007"/>
      <c r="G9007"/>
      <c r="H9007"/>
    </row>
    <row r="9008" spans="1:8" ht="56.25" customHeight="1" x14ac:dyDescent="0.25">
      <c r="A9008"/>
      <c r="B9008"/>
      <c r="C9008"/>
      <c r="D9008"/>
      <c r="E9008"/>
      <c r="F9008"/>
      <c r="G9008"/>
      <c r="H9008"/>
    </row>
    <row r="9009" spans="1:8" ht="56.25" customHeight="1" x14ac:dyDescent="0.25">
      <c r="A9009"/>
      <c r="B9009"/>
      <c r="C9009"/>
      <c r="D9009"/>
      <c r="E9009"/>
      <c r="F9009"/>
      <c r="G9009"/>
      <c r="H9009"/>
    </row>
    <row r="9010" spans="1:8" ht="56.25" customHeight="1" x14ac:dyDescent="0.25">
      <c r="A9010"/>
      <c r="B9010"/>
      <c r="C9010"/>
      <c r="D9010"/>
      <c r="E9010"/>
      <c r="F9010"/>
      <c r="G9010"/>
      <c r="H9010"/>
    </row>
    <row r="9011" spans="1:8" ht="56.25" customHeight="1" x14ac:dyDescent="0.25">
      <c r="A9011"/>
      <c r="B9011"/>
      <c r="C9011"/>
      <c r="D9011"/>
      <c r="E9011"/>
      <c r="F9011"/>
      <c r="G9011"/>
      <c r="H9011"/>
    </row>
    <row r="9012" spans="1:8" ht="56.25" customHeight="1" x14ac:dyDescent="0.25">
      <c r="A9012"/>
      <c r="B9012"/>
      <c r="C9012"/>
      <c r="D9012"/>
      <c r="E9012"/>
      <c r="F9012"/>
      <c r="G9012"/>
      <c r="H9012"/>
    </row>
    <row r="9013" spans="1:8" ht="56.25" customHeight="1" x14ac:dyDescent="0.25">
      <c r="A9013"/>
      <c r="B9013"/>
      <c r="C9013"/>
      <c r="D9013"/>
      <c r="E9013"/>
      <c r="F9013"/>
      <c r="G9013"/>
      <c r="H9013"/>
    </row>
    <row r="9014" spans="1:8" ht="56.25" customHeight="1" x14ac:dyDescent="0.25">
      <c r="A9014"/>
      <c r="B9014"/>
      <c r="C9014"/>
      <c r="D9014"/>
      <c r="E9014"/>
      <c r="F9014"/>
      <c r="G9014"/>
      <c r="H9014"/>
    </row>
    <row r="9015" spans="1:8" ht="56.25" customHeight="1" x14ac:dyDescent="0.25">
      <c r="A9015"/>
      <c r="B9015"/>
      <c r="C9015"/>
      <c r="D9015"/>
      <c r="E9015"/>
      <c r="F9015"/>
      <c r="G9015"/>
      <c r="H9015"/>
    </row>
    <row r="9016" spans="1:8" ht="56.25" customHeight="1" x14ac:dyDescent="0.25">
      <c r="A9016"/>
      <c r="B9016"/>
      <c r="C9016"/>
      <c r="D9016"/>
      <c r="E9016"/>
      <c r="F9016"/>
      <c r="G9016"/>
      <c r="H9016"/>
    </row>
    <row r="9017" spans="1:8" ht="56.25" customHeight="1" x14ac:dyDescent="0.25">
      <c r="A9017"/>
      <c r="B9017"/>
      <c r="C9017"/>
      <c r="D9017"/>
      <c r="E9017"/>
      <c r="F9017"/>
      <c r="G9017"/>
      <c r="H9017"/>
    </row>
    <row r="9018" spans="1:8" ht="56.25" customHeight="1" x14ac:dyDescent="0.25">
      <c r="A9018"/>
      <c r="B9018"/>
      <c r="C9018"/>
      <c r="D9018"/>
      <c r="E9018"/>
      <c r="F9018"/>
      <c r="G9018"/>
      <c r="H9018"/>
    </row>
    <row r="9019" spans="1:8" ht="56.25" customHeight="1" x14ac:dyDescent="0.25">
      <c r="A9019"/>
      <c r="B9019"/>
      <c r="C9019"/>
      <c r="D9019"/>
      <c r="E9019"/>
      <c r="F9019"/>
      <c r="G9019"/>
      <c r="H9019"/>
    </row>
    <row r="9020" spans="1:8" ht="56.25" customHeight="1" x14ac:dyDescent="0.25">
      <c r="A9020"/>
      <c r="B9020"/>
      <c r="C9020"/>
      <c r="D9020"/>
      <c r="E9020"/>
      <c r="F9020"/>
      <c r="G9020"/>
      <c r="H9020"/>
    </row>
    <row r="9021" spans="1:8" ht="56.25" customHeight="1" x14ac:dyDescent="0.25">
      <c r="A9021"/>
      <c r="B9021"/>
      <c r="C9021"/>
      <c r="D9021"/>
      <c r="E9021"/>
      <c r="F9021"/>
      <c r="G9021"/>
      <c r="H9021"/>
    </row>
    <row r="9022" spans="1:8" ht="56.25" customHeight="1" x14ac:dyDescent="0.25">
      <c r="A9022"/>
      <c r="B9022"/>
      <c r="C9022"/>
      <c r="D9022"/>
      <c r="E9022"/>
      <c r="F9022"/>
      <c r="G9022"/>
      <c r="H9022"/>
    </row>
    <row r="9023" spans="1:8" ht="56.25" customHeight="1" x14ac:dyDescent="0.25">
      <c r="A9023"/>
      <c r="B9023"/>
      <c r="C9023"/>
      <c r="D9023"/>
      <c r="E9023"/>
      <c r="F9023"/>
      <c r="G9023"/>
      <c r="H9023"/>
    </row>
    <row r="9024" spans="1:8" ht="56.25" customHeight="1" x14ac:dyDescent="0.25">
      <c r="A9024"/>
      <c r="B9024"/>
      <c r="C9024"/>
      <c r="D9024"/>
      <c r="E9024"/>
      <c r="F9024"/>
      <c r="G9024"/>
      <c r="H9024"/>
    </row>
    <row r="9025" spans="1:8" ht="56.25" customHeight="1" x14ac:dyDescent="0.25">
      <c r="A9025"/>
      <c r="B9025"/>
      <c r="C9025"/>
      <c r="D9025"/>
      <c r="E9025"/>
      <c r="F9025"/>
      <c r="G9025"/>
      <c r="H9025"/>
    </row>
    <row r="9026" spans="1:8" ht="56.25" customHeight="1" x14ac:dyDescent="0.25">
      <c r="A9026"/>
      <c r="B9026"/>
      <c r="C9026"/>
      <c r="D9026"/>
      <c r="E9026"/>
      <c r="F9026"/>
      <c r="G9026"/>
      <c r="H9026"/>
    </row>
    <row r="9027" spans="1:8" ht="56.25" customHeight="1" x14ac:dyDescent="0.25">
      <c r="A9027"/>
      <c r="B9027"/>
      <c r="C9027"/>
      <c r="D9027"/>
      <c r="E9027"/>
      <c r="F9027"/>
      <c r="G9027"/>
      <c r="H9027"/>
    </row>
    <row r="9028" spans="1:8" ht="56.25" customHeight="1" x14ac:dyDescent="0.25">
      <c r="A9028"/>
      <c r="B9028"/>
      <c r="C9028"/>
      <c r="D9028"/>
      <c r="E9028"/>
      <c r="F9028"/>
      <c r="G9028"/>
      <c r="H9028"/>
    </row>
    <row r="9029" spans="1:8" ht="56.25" customHeight="1" x14ac:dyDescent="0.25">
      <c r="A9029"/>
      <c r="B9029"/>
      <c r="C9029"/>
      <c r="D9029"/>
      <c r="E9029"/>
      <c r="F9029"/>
      <c r="G9029"/>
      <c r="H9029"/>
    </row>
    <row r="9030" spans="1:8" ht="56.25" customHeight="1" x14ac:dyDescent="0.25">
      <c r="A9030"/>
      <c r="B9030"/>
      <c r="C9030"/>
      <c r="D9030"/>
      <c r="E9030"/>
      <c r="F9030"/>
      <c r="G9030"/>
      <c r="H9030"/>
    </row>
    <row r="9031" spans="1:8" ht="56.25" customHeight="1" x14ac:dyDescent="0.25">
      <c r="A9031"/>
      <c r="B9031"/>
      <c r="C9031"/>
      <c r="D9031"/>
      <c r="E9031"/>
      <c r="F9031"/>
      <c r="G9031"/>
      <c r="H9031"/>
    </row>
    <row r="9032" spans="1:8" ht="56.25" customHeight="1" x14ac:dyDescent="0.25">
      <c r="A9032"/>
      <c r="B9032"/>
      <c r="C9032"/>
      <c r="D9032"/>
      <c r="E9032"/>
      <c r="F9032"/>
      <c r="G9032"/>
      <c r="H9032"/>
    </row>
    <row r="9033" spans="1:8" ht="56.25" customHeight="1" x14ac:dyDescent="0.25">
      <c r="A9033"/>
      <c r="B9033"/>
      <c r="C9033"/>
      <c r="D9033"/>
      <c r="E9033"/>
      <c r="F9033"/>
      <c r="G9033"/>
      <c r="H9033"/>
    </row>
    <row r="9034" spans="1:8" ht="56.25" customHeight="1" x14ac:dyDescent="0.25">
      <c r="A9034"/>
      <c r="B9034"/>
      <c r="C9034"/>
      <c r="D9034"/>
      <c r="E9034"/>
      <c r="F9034"/>
      <c r="G9034"/>
      <c r="H9034"/>
    </row>
    <row r="9035" spans="1:8" ht="56.25" customHeight="1" x14ac:dyDescent="0.25">
      <c r="A9035"/>
      <c r="B9035"/>
      <c r="C9035"/>
      <c r="D9035"/>
      <c r="E9035"/>
      <c r="F9035"/>
      <c r="G9035"/>
      <c r="H9035"/>
    </row>
    <row r="9036" spans="1:8" ht="56.25" customHeight="1" x14ac:dyDescent="0.25">
      <c r="A9036"/>
      <c r="B9036"/>
      <c r="C9036"/>
      <c r="D9036"/>
      <c r="E9036"/>
      <c r="F9036"/>
      <c r="G9036"/>
      <c r="H9036"/>
    </row>
    <row r="9037" spans="1:8" ht="56.25" customHeight="1" x14ac:dyDescent="0.25">
      <c r="A9037"/>
      <c r="B9037"/>
      <c r="C9037"/>
      <c r="D9037"/>
      <c r="E9037"/>
      <c r="F9037"/>
      <c r="G9037"/>
      <c r="H9037"/>
    </row>
    <row r="9038" spans="1:8" ht="56.25" customHeight="1" x14ac:dyDescent="0.25">
      <c r="A9038"/>
      <c r="B9038"/>
      <c r="C9038"/>
      <c r="D9038"/>
      <c r="E9038"/>
      <c r="F9038"/>
      <c r="G9038"/>
      <c r="H9038"/>
    </row>
    <row r="9039" spans="1:8" ht="56.25" customHeight="1" x14ac:dyDescent="0.25">
      <c r="A9039"/>
      <c r="B9039"/>
      <c r="C9039"/>
      <c r="D9039"/>
      <c r="E9039"/>
      <c r="F9039"/>
      <c r="G9039"/>
      <c r="H9039"/>
    </row>
    <row r="9040" spans="1:8" ht="56.25" customHeight="1" x14ac:dyDescent="0.25">
      <c r="A9040"/>
      <c r="B9040"/>
      <c r="C9040"/>
      <c r="D9040"/>
      <c r="E9040"/>
      <c r="F9040"/>
      <c r="G9040"/>
      <c r="H9040"/>
    </row>
    <row r="9041" spans="1:8" ht="56.25" customHeight="1" x14ac:dyDescent="0.25">
      <c r="A9041"/>
      <c r="B9041"/>
      <c r="C9041"/>
      <c r="D9041"/>
      <c r="E9041"/>
      <c r="F9041"/>
      <c r="G9041"/>
      <c r="H9041"/>
    </row>
    <row r="9042" spans="1:8" ht="56.25" customHeight="1" x14ac:dyDescent="0.25">
      <c r="A9042"/>
      <c r="B9042"/>
      <c r="C9042"/>
      <c r="D9042"/>
      <c r="E9042"/>
      <c r="F9042"/>
      <c r="G9042"/>
      <c r="H9042"/>
    </row>
    <row r="9043" spans="1:8" ht="56.25" customHeight="1" x14ac:dyDescent="0.25">
      <c r="A9043"/>
      <c r="B9043"/>
      <c r="C9043"/>
      <c r="D9043"/>
      <c r="E9043"/>
      <c r="F9043"/>
      <c r="G9043"/>
      <c r="H9043"/>
    </row>
    <row r="9044" spans="1:8" ht="56.25" customHeight="1" x14ac:dyDescent="0.25">
      <c r="A9044"/>
      <c r="B9044"/>
      <c r="C9044"/>
      <c r="D9044"/>
      <c r="E9044"/>
      <c r="F9044"/>
      <c r="G9044"/>
      <c r="H9044"/>
    </row>
    <row r="9045" spans="1:8" ht="56.25" customHeight="1" x14ac:dyDescent="0.25">
      <c r="A9045"/>
      <c r="B9045"/>
      <c r="C9045"/>
      <c r="D9045"/>
      <c r="E9045"/>
      <c r="F9045"/>
      <c r="G9045"/>
      <c r="H9045"/>
    </row>
    <row r="9046" spans="1:8" ht="56.25" customHeight="1" x14ac:dyDescent="0.25">
      <c r="A9046"/>
      <c r="B9046"/>
      <c r="C9046"/>
      <c r="D9046"/>
      <c r="E9046"/>
      <c r="F9046"/>
      <c r="G9046"/>
      <c r="H9046"/>
    </row>
    <row r="9047" spans="1:8" ht="56.25" customHeight="1" x14ac:dyDescent="0.25">
      <c r="A9047"/>
      <c r="B9047"/>
      <c r="C9047"/>
      <c r="D9047"/>
      <c r="E9047"/>
      <c r="F9047"/>
      <c r="G9047"/>
      <c r="H9047"/>
    </row>
    <row r="9048" spans="1:8" ht="56.25" customHeight="1" x14ac:dyDescent="0.25">
      <c r="A9048"/>
      <c r="B9048"/>
      <c r="C9048"/>
      <c r="D9048"/>
      <c r="E9048"/>
      <c r="F9048"/>
      <c r="G9048"/>
      <c r="H9048"/>
    </row>
    <row r="9049" spans="1:8" ht="56.25" customHeight="1" x14ac:dyDescent="0.25">
      <c r="A9049"/>
      <c r="B9049"/>
      <c r="C9049"/>
      <c r="D9049"/>
      <c r="E9049"/>
      <c r="F9049"/>
      <c r="G9049"/>
      <c r="H9049"/>
    </row>
    <row r="9050" spans="1:8" ht="56.25" customHeight="1" x14ac:dyDescent="0.25">
      <c r="A9050"/>
      <c r="B9050"/>
      <c r="C9050"/>
      <c r="D9050"/>
      <c r="E9050"/>
      <c r="F9050"/>
      <c r="G9050"/>
      <c r="H9050"/>
    </row>
    <row r="9051" spans="1:8" ht="56.25" customHeight="1" x14ac:dyDescent="0.25">
      <c r="A9051"/>
      <c r="B9051"/>
      <c r="C9051"/>
      <c r="D9051"/>
      <c r="E9051"/>
      <c r="F9051"/>
      <c r="G9051"/>
      <c r="H9051"/>
    </row>
    <row r="9052" spans="1:8" ht="56.25" customHeight="1" x14ac:dyDescent="0.25">
      <c r="A9052"/>
      <c r="B9052"/>
      <c r="C9052"/>
      <c r="D9052"/>
      <c r="E9052"/>
      <c r="F9052"/>
      <c r="G9052"/>
      <c r="H9052"/>
    </row>
    <row r="9053" spans="1:8" ht="56.25" customHeight="1" x14ac:dyDescent="0.25">
      <c r="A9053"/>
      <c r="B9053"/>
      <c r="C9053"/>
      <c r="D9053"/>
      <c r="E9053"/>
      <c r="F9053"/>
      <c r="G9053"/>
      <c r="H9053"/>
    </row>
    <row r="9054" spans="1:8" ht="56.25" customHeight="1" x14ac:dyDescent="0.25">
      <c r="A9054"/>
      <c r="B9054"/>
      <c r="C9054"/>
      <c r="D9054"/>
      <c r="E9054"/>
      <c r="F9054"/>
      <c r="G9054"/>
      <c r="H9054"/>
    </row>
    <row r="9055" spans="1:8" ht="56.25" customHeight="1" x14ac:dyDescent="0.25">
      <c r="A9055"/>
      <c r="B9055"/>
      <c r="C9055"/>
      <c r="D9055"/>
      <c r="E9055"/>
      <c r="F9055"/>
      <c r="G9055"/>
      <c r="H9055"/>
    </row>
    <row r="9056" spans="1:8" ht="56.25" customHeight="1" x14ac:dyDescent="0.25">
      <c r="A9056"/>
      <c r="B9056"/>
      <c r="C9056"/>
      <c r="D9056"/>
      <c r="E9056"/>
      <c r="F9056"/>
      <c r="G9056"/>
      <c r="H9056"/>
    </row>
    <row r="9057" spans="1:8" ht="56.25" customHeight="1" x14ac:dyDescent="0.25">
      <c r="A9057"/>
      <c r="B9057"/>
      <c r="C9057"/>
      <c r="D9057"/>
      <c r="E9057"/>
      <c r="F9057"/>
      <c r="G9057"/>
      <c r="H9057"/>
    </row>
    <row r="9058" spans="1:8" ht="56.25" customHeight="1" x14ac:dyDescent="0.25">
      <c r="A9058"/>
      <c r="B9058"/>
      <c r="C9058"/>
      <c r="D9058"/>
      <c r="E9058"/>
      <c r="F9058"/>
      <c r="G9058"/>
      <c r="H9058"/>
    </row>
    <row r="9059" spans="1:8" ht="56.25" customHeight="1" x14ac:dyDescent="0.25">
      <c r="A9059"/>
      <c r="B9059"/>
      <c r="C9059"/>
      <c r="D9059"/>
      <c r="E9059"/>
      <c r="F9059"/>
      <c r="G9059"/>
      <c r="H9059"/>
    </row>
    <row r="9060" spans="1:8" ht="56.25" customHeight="1" x14ac:dyDescent="0.25">
      <c r="A9060"/>
      <c r="B9060"/>
      <c r="C9060"/>
      <c r="D9060"/>
      <c r="E9060"/>
      <c r="F9060"/>
      <c r="G9060"/>
      <c r="H9060"/>
    </row>
    <row r="9061" spans="1:8" ht="56.25" customHeight="1" x14ac:dyDescent="0.25">
      <c r="A9061"/>
      <c r="B9061"/>
      <c r="C9061"/>
      <c r="D9061"/>
      <c r="E9061"/>
      <c r="F9061"/>
      <c r="G9061"/>
      <c r="H9061"/>
    </row>
    <row r="9062" spans="1:8" ht="56.25" customHeight="1" x14ac:dyDescent="0.25">
      <c r="A9062"/>
      <c r="B9062"/>
      <c r="C9062"/>
      <c r="D9062"/>
      <c r="E9062"/>
      <c r="F9062"/>
      <c r="G9062"/>
      <c r="H9062"/>
    </row>
    <row r="9063" spans="1:8" ht="56.25" customHeight="1" x14ac:dyDescent="0.25">
      <c r="A9063"/>
      <c r="B9063"/>
      <c r="C9063"/>
      <c r="D9063"/>
      <c r="E9063"/>
      <c r="F9063"/>
      <c r="G9063"/>
      <c r="H9063"/>
    </row>
    <row r="9064" spans="1:8" ht="56.25" customHeight="1" x14ac:dyDescent="0.25">
      <c r="A9064"/>
      <c r="B9064"/>
      <c r="C9064"/>
      <c r="D9064"/>
      <c r="E9064"/>
      <c r="F9064"/>
      <c r="G9064"/>
      <c r="H9064"/>
    </row>
    <row r="9065" spans="1:8" ht="56.25" customHeight="1" x14ac:dyDescent="0.25">
      <c r="A9065"/>
      <c r="B9065"/>
      <c r="C9065"/>
      <c r="D9065"/>
      <c r="E9065"/>
      <c r="F9065"/>
      <c r="G9065"/>
      <c r="H9065"/>
    </row>
    <row r="9066" spans="1:8" ht="56.25" customHeight="1" x14ac:dyDescent="0.25">
      <c r="A9066"/>
      <c r="B9066"/>
      <c r="C9066"/>
      <c r="D9066"/>
      <c r="E9066"/>
      <c r="F9066"/>
      <c r="G9066"/>
      <c r="H9066"/>
    </row>
    <row r="9067" spans="1:8" ht="56.25" customHeight="1" x14ac:dyDescent="0.25">
      <c r="A9067"/>
      <c r="B9067"/>
      <c r="C9067"/>
      <c r="D9067"/>
      <c r="E9067"/>
      <c r="F9067"/>
      <c r="G9067"/>
      <c r="H9067"/>
    </row>
    <row r="9068" spans="1:8" ht="56.25" customHeight="1" x14ac:dyDescent="0.25">
      <c r="A9068"/>
      <c r="B9068"/>
      <c r="C9068"/>
      <c r="D9068"/>
      <c r="E9068"/>
      <c r="F9068"/>
      <c r="G9068"/>
      <c r="H9068"/>
    </row>
    <row r="9069" spans="1:8" ht="56.25" customHeight="1" x14ac:dyDescent="0.25">
      <c r="A9069"/>
      <c r="B9069"/>
      <c r="C9069"/>
      <c r="D9069"/>
      <c r="E9069"/>
      <c r="F9069"/>
      <c r="G9069"/>
      <c r="H9069"/>
    </row>
    <row r="9070" spans="1:8" ht="56.25" customHeight="1" x14ac:dyDescent="0.25">
      <c r="A9070"/>
      <c r="B9070"/>
      <c r="C9070"/>
      <c r="D9070"/>
      <c r="E9070"/>
      <c r="F9070"/>
      <c r="G9070"/>
      <c r="H9070"/>
    </row>
    <row r="9071" spans="1:8" ht="56.25" customHeight="1" x14ac:dyDescent="0.25">
      <c r="A9071"/>
      <c r="B9071"/>
      <c r="C9071"/>
      <c r="D9071"/>
      <c r="E9071"/>
      <c r="F9071"/>
      <c r="G9071"/>
      <c r="H9071"/>
    </row>
    <row r="9072" spans="1:8" ht="56.25" customHeight="1" x14ac:dyDescent="0.25">
      <c r="A9072"/>
      <c r="B9072"/>
      <c r="C9072"/>
      <c r="D9072"/>
      <c r="E9072"/>
      <c r="F9072"/>
      <c r="G9072"/>
      <c r="H9072"/>
    </row>
    <row r="9073" spans="1:8" ht="56.25" customHeight="1" x14ac:dyDescent="0.25">
      <c r="A9073"/>
      <c r="B9073"/>
      <c r="C9073"/>
      <c r="D9073"/>
      <c r="E9073"/>
      <c r="F9073"/>
      <c r="G9073"/>
      <c r="H9073"/>
    </row>
    <row r="9074" spans="1:8" ht="56.25" customHeight="1" x14ac:dyDescent="0.25">
      <c r="A9074"/>
      <c r="B9074"/>
      <c r="C9074"/>
      <c r="D9074"/>
      <c r="E9074"/>
      <c r="F9074"/>
      <c r="G9074"/>
      <c r="H9074"/>
    </row>
    <row r="9075" spans="1:8" ht="56.25" customHeight="1" x14ac:dyDescent="0.25">
      <c r="A9075"/>
      <c r="B9075"/>
      <c r="C9075"/>
      <c r="D9075"/>
      <c r="E9075"/>
      <c r="F9075"/>
      <c r="G9075"/>
      <c r="H9075"/>
    </row>
    <row r="9076" spans="1:8" ht="56.25" customHeight="1" x14ac:dyDescent="0.25">
      <c r="A9076"/>
      <c r="B9076"/>
      <c r="C9076"/>
      <c r="D9076"/>
      <c r="E9076"/>
      <c r="F9076"/>
      <c r="G9076"/>
      <c r="H9076"/>
    </row>
    <row r="9077" spans="1:8" ht="56.25" customHeight="1" x14ac:dyDescent="0.25">
      <c r="A9077"/>
      <c r="B9077"/>
      <c r="C9077"/>
      <c r="D9077"/>
      <c r="E9077"/>
      <c r="F9077"/>
      <c r="G9077"/>
      <c r="H9077"/>
    </row>
    <row r="9078" spans="1:8" ht="56.25" customHeight="1" x14ac:dyDescent="0.25">
      <c r="A9078"/>
      <c r="B9078"/>
      <c r="C9078"/>
      <c r="D9078"/>
      <c r="E9078"/>
      <c r="F9078"/>
      <c r="G9078"/>
      <c r="H9078"/>
    </row>
    <row r="9079" spans="1:8" ht="56.25" customHeight="1" x14ac:dyDescent="0.25">
      <c r="A9079"/>
      <c r="B9079"/>
      <c r="C9079"/>
      <c r="D9079"/>
      <c r="E9079"/>
      <c r="F9079"/>
      <c r="G9079"/>
      <c r="H9079"/>
    </row>
    <row r="9080" spans="1:8" ht="56.25" customHeight="1" x14ac:dyDescent="0.25">
      <c r="A9080"/>
      <c r="B9080"/>
      <c r="C9080"/>
      <c r="D9080"/>
      <c r="E9080"/>
      <c r="F9080"/>
      <c r="G9080"/>
      <c r="H9080"/>
    </row>
    <row r="9081" spans="1:8" ht="56.25" customHeight="1" x14ac:dyDescent="0.25">
      <c r="A9081"/>
      <c r="B9081"/>
      <c r="C9081"/>
      <c r="D9081"/>
      <c r="E9081"/>
      <c r="F9081"/>
      <c r="G9081"/>
      <c r="H9081"/>
    </row>
    <row r="9082" spans="1:8" ht="56.25" customHeight="1" x14ac:dyDescent="0.25">
      <c r="A9082"/>
      <c r="B9082"/>
      <c r="C9082"/>
      <c r="D9082"/>
      <c r="E9082"/>
      <c r="F9082"/>
      <c r="G9082"/>
      <c r="H9082"/>
    </row>
    <row r="9083" spans="1:8" ht="56.25" customHeight="1" x14ac:dyDescent="0.25">
      <c r="A9083"/>
      <c r="B9083"/>
      <c r="C9083"/>
      <c r="D9083"/>
      <c r="E9083"/>
      <c r="F9083"/>
      <c r="G9083"/>
      <c r="H9083"/>
    </row>
    <row r="9084" spans="1:8" ht="56.25" customHeight="1" x14ac:dyDescent="0.25">
      <c r="A9084"/>
      <c r="B9084"/>
      <c r="C9084"/>
      <c r="D9084"/>
      <c r="E9084"/>
      <c r="F9084"/>
      <c r="G9084"/>
      <c r="H9084"/>
    </row>
    <row r="9085" spans="1:8" ht="56.25" customHeight="1" x14ac:dyDescent="0.25">
      <c r="A9085"/>
      <c r="B9085"/>
      <c r="C9085"/>
      <c r="D9085"/>
      <c r="E9085"/>
      <c r="F9085"/>
      <c r="G9085"/>
      <c r="H9085"/>
    </row>
    <row r="9086" spans="1:8" ht="56.25" customHeight="1" x14ac:dyDescent="0.25">
      <c r="A9086"/>
      <c r="B9086"/>
      <c r="C9086"/>
      <c r="D9086"/>
      <c r="E9086"/>
      <c r="F9086"/>
      <c r="G9086"/>
      <c r="H9086"/>
    </row>
    <row r="9087" spans="1:8" ht="56.25" customHeight="1" x14ac:dyDescent="0.25">
      <c r="A9087"/>
      <c r="B9087"/>
      <c r="C9087"/>
      <c r="D9087"/>
      <c r="E9087"/>
      <c r="F9087"/>
      <c r="G9087"/>
      <c r="H9087"/>
    </row>
    <row r="9088" spans="1:8" ht="56.25" customHeight="1" x14ac:dyDescent="0.25">
      <c r="A9088"/>
      <c r="B9088"/>
      <c r="C9088"/>
      <c r="D9088"/>
      <c r="E9088"/>
      <c r="F9088"/>
      <c r="G9088"/>
      <c r="H9088"/>
    </row>
    <row r="9089" spans="1:8" ht="56.25" customHeight="1" x14ac:dyDescent="0.25">
      <c r="A9089"/>
      <c r="B9089"/>
      <c r="C9089"/>
      <c r="D9089"/>
      <c r="E9089"/>
      <c r="F9089"/>
      <c r="G9089"/>
      <c r="H9089"/>
    </row>
    <row r="9090" spans="1:8" ht="56.25" customHeight="1" x14ac:dyDescent="0.25">
      <c r="A9090"/>
      <c r="B9090"/>
      <c r="C9090"/>
      <c r="D9090"/>
      <c r="E9090"/>
      <c r="F9090"/>
      <c r="G9090"/>
      <c r="H9090"/>
    </row>
    <row r="9091" spans="1:8" ht="56.25" customHeight="1" x14ac:dyDescent="0.25">
      <c r="A9091"/>
      <c r="B9091"/>
      <c r="C9091"/>
      <c r="D9091"/>
      <c r="E9091"/>
      <c r="F9091"/>
      <c r="G9091"/>
      <c r="H9091"/>
    </row>
    <row r="9092" spans="1:8" ht="56.25" customHeight="1" x14ac:dyDescent="0.25">
      <c r="A9092"/>
      <c r="B9092"/>
      <c r="C9092"/>
      <c r="D9092"/>
      <c r="E9092"/>
      <c r="F9092"/>
      <c r="G9092"/>
      <c r="H9092"/>
    </row>
    <row r="9093" spans="1:8" ht="56.25" customHeight="1" x14ac:dyDescent="0.25">
      <c r="A9093"/>
      <c r="B9093"/>
      <c r="C9093"/>
      <c r="D9093"/>
      <c r="E9093"/>
      <c r="F9093"/>
      <c r="G9093"/>
      <c r="H9093"/>
    </row>
    <row r="9094" spans="1:8" ht="56.25" customHeight="1" x14ac:dyDescent="0.25">
      <c r="A9094"/>
      <c r="B9094"/>
      <c r="C9094"/>
      <c r="D9094"/>
      <c r="E9094"/>
      <c r="F9094"/>
      <c r="G9094"/>
      <c r="H9094"/>
    </row>
    <row r="9095" spans="1:8" ht="56.25" customHeight="1" x14ac:dyDescent="0.25">
      <c r="A9095"/>
      <c r="B9095"/>
      <c r="C9095"/>
      <c r="D9095"/>
      <c r="E9095"/>
      <c r="F9095"/>
      <c r="G9095"/>
      <c r="H9095"/>
    </row>
    <row r="9096" spans="1:8" ht="56.25" customHeight="1" x14ac:dyDescent="0.25">
      <c r="A9096"/>
      <c r="B9096"/>
      <c r="C9096"/>
      <c r="D9096"/>
      <c r="E9096"/>
      <c r="F9096"/>
      <c r="G9096"/>
      <c r="H9096"/>
    </row>
    <row r="9097" spans="1:8" ht="56.25" customHeight="1" x14ac:dyDescent="0.25">
      <c r="A9097"/>
      <c r="B9097"/>
      <c r="C9097"/>
      <c r="D9097"/>
      <c r="E9097"/>
      <c r="F9097"/>
      <c r="G9097"/>
      <c r="H9097"/>
    </row>
    <row r="9098" spans="1:8" ht="56.25" customHeight="1" x14ac:dyDescent="0.25">
      <c r="A9098"/>
      <c r="B9098"/>
      <c r="C9098"/>
      <c r="D9098"/>
      <c r="E9098"/>
      <c r="F9098"/>
      <c r="G9098"/>
      <c r="H9098"/>
    </row>
    <row r="9099" spans="1:8" ht="56.25" customHeight="1" x14ac:dyDescent="0.25">
      <c r="A9099"/>
      <c r="B9099"/>
      <c r="C9099"/>
      <c r="D9099"/>
      <c r="E9099"/>
      <c r="F9099"/>
      <c r="G9099"/>
      <c r="H9099"/>
    </row>
    <row r="9100" spans="1:8" ht="56.25" customHeight="1" x14ac:dyDescent="0.25">
      <c r="A9100"/>
      <c r="B9100"/>
      <c r="C9100"/>
      <c r="D9100"/>
      <c r="E9100"/>
      <c r="F9100"/>
      <c r="G9100"/>
      <c r="H9100"/>
    </row>
    <row r="9101" spans="1:8" ht="56.25" customHeight="1" x14ac:dyDescent="0.25">
      <c r="A9101"/>
      <c r="B9101"/>
      <c r="C9101"/>
      <c r="D9101"/>
      <c r="E9101"/>
      <c r="F9101"/>
      <c r="G9101"/>
      <c r="H9101"/>
    </row>
    <row r="9102" spans="1:8" ht="56.25" customHeight="1" x14ac:dyDescent="0.25">
      <c r="A9102"/>
      <c r="B9102"/>
      <c r="C9102"/>
      <c r="D9102"/>
      <c r="E9102"/>
      <c r="F9102"/>
      <c r="G9102"/>
      <c r="H9102"/>
    </row>
    <row r="9103" spans="1:8" ht="56.25" customHeight="1" x14ac:dyDescent="0.25">
      <c r="A9103"/>
      <c r="B9103"/>
      <c r="C9103"/>
      <c r="D9103"/>
      <c r="E9103"/>
      <c r="F9103"/>
      <c r="G9103"/>
      <c r="H9103"/>
    </row>
    <row r="9104" spans="1:8" ht="56.25" customHeight="1" x14ac:dyDescent="0.25">
      <c r="A9104"/>
      <c r="B9104"/>
      <c r="C9104"/>
      <c r="D9104"/>
      <c r="E9104"/>
      <c r="F9104"/>
      <c r="G9104"/>
      <c r="H9104"/>
    </row>
    <row r="9105" spans="1:8" ht="56.25" customHeight="1" x14ac:dyDescent="0.25">
      <c r="A9105"/>
      <c r="B9105"/>
      <c r="C9105"/>
      <c r="D9105"/>
      <c r="E9105"/>
      <c r="F9105"/>
      <c r="G9105"/>
      <c r="H9105"/>
    </row>
    <row r="9106" spans="1:8" ht="56.25" customHeight="1" x14ac:dyDescent="0.25">
      <c r="A9106"/>
      <c r="B9106"/>
      <c r="C9106"/>
      <c r="D9106"/>
      <c r="E9106"/>
      <c r="F9106"/>
      <c r="G9106"/>
      <c r="H9106"/>
    </row>
    <row r="9107" spans="1:8" ht="56.25" customHeight="1" x14ac:dyDescent="0.25">
      <c r="A9107"/>
      <c r="B9107"/>
      <c r="C9107"/>
      <c r="D9107"/>
      <c r="E9107"/>
      <c r="F9107"/>
      <c r="G9107"/>
      <c r="H9107"/>
    </row>
    <row r="9108" spans="1:8" ht="56.25" customHeight="1" x14ac:dyDescent="0.25">
      <c r="A9108"/>
      <c r="B9108"/>
      <c r="C9108"/>
      <c r="D9108"/>
      <c r="E9108"/>
      <c r="F9108"/>
      <c r="G9108"/>
      <c r="H9108"/>
    </row>
    <row r="9109" spans="1:8" ht="56.25" customHeight="1" x14ac:dyDescent="0.25">
      <c r="A9109"/>
      <c r="B9109"/>
      <c r="C9109"/>
      <c r="D9109"/>
      <c r="E9109"/>
      <c r="F9109"/>
      <c r="G9109"/>
      <c r="H9109"/>
    </row>
    <row r="9110" spans="1:8" ht="56.25" customHeight="1" x14ac:dyDescent="0.25">
      <c r="A9110"/>
      <c r="B9110"/>
      <c r="C9110"/>
      <c r="D9110"/>
      <c r="E9110"/>
      <c r="F9110"/>
      <c r="G9110"/>
      <c r="H9110"/>
    </row>
    <row r="9111" spans="1:8" ht="56.25" customHeight="1" x14ac:dyDescent="0.25">
      <c r="A9111"/>
      <c r="B9111"/>
      <c r="C9111"/>
      <c r="D9111"/>
      <c r="E9111"/>
      <c r="F9111"/>
      <c r="G9111"/>
      <c r="H9111"/>
    </row>
    <row r="9112" spans="1:8" ht="56.25" customHeight="1" x14ac:dyDescent="0.25">
      <c r="A9112"/>
      <c r="B9112"/>
      <c r="C9112"/>
      <c r="D9112"/>
      <c r="E9112"/>
      <c r="F9112"/>
      <c r="G9112"/>
      <c r="H9112"/>
    </row>
    <row r="9113" spans="1:8" ht="56.25" customHeight="1" x14ac:dyDescent="0.25">
      <c r="A9113"/>
      <c r="B9113"/>
      <c r="C9113"/>
      <c r="D9113"/>
      <c r="E9113"/>
      <c r="F9113"/>
      <c r="G9113"/>
      <c r="H9113"/>
    </row>
    <row r="9114" spans="1:8" ht="56.25" customHeight="1" x14ac:dyDescent="0.25">
      <c r="A9114"/>
      <c r="B9114"/>
      <c r="C9114"/>
      <c r="D9114"/>
      <c r="E9114"/>
      <c r="F9114"/>
      <c r="G9114"/>
      <c r="H9114"/>
    </row>
    <row r="9115" spans="1:8" ht="56.25" customHeight="1" x14ac:dyDescent="0.25">
      <c r="A9115"/>
      <c r="B9115"/>
      <c r="C9115"/>
      <c r="D9115"/>
      <c r="E9115"/>
      <c r="F9115"/>
      <c r="G9115"/>
      <c r="H9115"/>
    </row>
    <row r="9116" spans="1:8" ht="56.25" customHeight="1" x14ac:dyDescent="0.25">
      <c r="A9116"/>
      <c r="B9116"/>
      <c r="C9116"/>
      <c r="D9116"/>
      <c r="E9116"/>
      <c r="F9116"/>
      <c r="G9116"/>
      <c r="H9116"/>
    </row>
    <row r="9117" spans="1:8" ht="56.25" customHeight="1" x14ac:dyDescent="0.25">
      <c r="A9117"/>
      <c r="B9117"/>
      <c r="C9117"/>
      <c r="D9117"/>
      <c r="E9117"/>
      <c r="F9117"/>
      <c r="G9117"/>
      <c r="H9117"/>
    </row>
    <row r="9118" spans="1:8" ht="56.25" customHeight="1" x14ac:dyDescent="0.25">
      <c r="A9118"/>
      <c r="B9118"/>
      <c r="C9118"/>
      <c r="D9118"/>
      <c r="E9118"/>
      <c r="F9118"/>
      <c r="G9118"/>
      <c r="H9118"/>
    </row>
    <row r="9119" spans="1:8" ht="56.25" customHeight="1" x14ac:dyDescent="0.25">
      <c r="A9119"/>
      <c r="B9119"/>
      <c r="C9119"/>
      <c r="D9119"/>
      <c r="E9119"/>
      <c r="F9119"/>
      <c r="G9119"/>
      <c r="H9119"/>
    </row>
    <row r="9120" spans="1:8" ht="56.25" customHeight="1" x14ac:dyDescent="0.25">
      <c r="A9120"/>
      <c r="B9120"/>
      <c r="C9120"/>
      <c r="D9120"/>
      <c r="E9120"/>
      <c r="F9120"/>
      <c r="G9120"/>
      <c r="H9120"/>
    </row>
    <row r="9121" spans="1:8" ht="56.25" customHeight="1" x14ac:dyDescent="0.25">
      <c r="A9121"/>
      <c r="B9121"/>
      <c r="C9121"/>
      <c r="D9121"/>
      <c r="E9121"/>
      <c r="F9121"/>
      <c r="G9121"/>
      <c r="H9121"/>
    </row>
    <row r="9122" spans="1:8" ht="56.25" customHeight="1" x14ac:dyDescent="0.25">
      <c r="A9122"/>
      <c r="B9122"/>
      <c r="C9122"/>
      <c r="D9122"/>
      <c r="E9122"/>
      <c r="F9122"/>
      <c r="G9122"/>
      <c r="H9122"/>
    </row>
    <row r="9123" spans="1:8" ht="56.25" customHeight="1" x14ac:dyDescent="0.25">
      <c r="A9123"/>
      <c r="B9123"/>
      <c r="C9123"/>
      <c r="D9123"/>
      <c r="E9123"/>
      <c r="F9123"/>
      <c r="G9123"/>
      <c r="H9123"/>
    </row>
    <row r="9124" spans="1:8" ht="56.25" customHeight="1" x14ac:dyDescent="0.25">
      <c r="A9124"/>
      <c r="B9124"/>
      <c r="C9124"/>
      <c r="D9124"/>
      <c r="E9124"/>
      <c r="F9124"/>
      <c r="G9124"/>
      <c r="H9124"/>
    </row>
    <row r="9125" spans="1:8" ht="56.25" customHeight="1" x14ac:dyDescent="0.25">
      <c r="A9125"/>
      <c r="B9125"/>
      <c r="C9125"/>
      <c r="D9125"/>
      <c r="E9125"/>
      <c r="F9125"/>
      <c r="G9125"/>
      <c r="H9125"/>
    </row>
    <row r="9126" spans="1:8" ht="56.25" customHeight="1" x14ac:dyDescent="0.25">
      <c r="A9126"/>
      <c r="B9126"/>
      <c r="C9126"/>
      <c r="D9126"/>
      <c r="E9126"/>
      <c r="F9126"/>
      <c r="G9126"/>
      <c r="H9126"/>
    </row>
    <row r="9127" spans="1:8" ht="56.25" customHeight="1" x14ac:dyDescent="0.25">
      <c r="A9127"/>
      <c r="B9127"/>
      <c r="C9127"/>
      <c r="D9127"/>
      <c r="E9127"/>
      <c r="F9127"/>
      <c r="G9127"/>
      <c r="H9127"/>
    </row>
    <row r="9128" spans="1:8" ht="56.25" customHeight="1" x14ac:dyDescent="0.25">
      <c r="A9128"/>
      <c r="B9128"/>
      <c r="C9128"/>
      <c r="D9128"/>
      <c r="E9128"/>
      <c r="F9128"/>
      <c r="G9128"/>
      <c r="H9128"/>
    </row>
    <row r="9129" spans="1:8" ht="56.25" customHeight="1" x14ac:dyDescent="0.25">
      <c r="A9129"/>
      <c r="B9129"/>
      <c r="C9129"/>
      <c r="D9129"/>
      <c r="E9129"/>
      <c r="F9129"/>
      <c r="G9129"/>
      <c r="H9129"/>
    </row>
    <row r="9130" spans="1:8" ht="56.25" customHeight="1" x14ac:dyDescent="0.25">
      <c r="A9130"/>
      <c r="B9130"/>
      <c r="C9130"/>
      <c r="D9130"/>
      <c r="E9130"/>
      <c r="F9130"/>
      <c r="G9130"/>
      <c r="H9130"/>
    </row>
    <row r="9131" spans="1:8" ht="56.25" customHeight="1" x14ac:dyDescent="0.25">
      <c r="A9131"/>
      <c r="B9131"/>
      <c r="C9131"/>
      <c r="D9131"/>
      <c r="E9131"/>
      <c r="F9131"/>
      <c r="G9131"/>
      <c r="H9131"/>
    </row>
    <row r="9132" spans="1:8" ht="56.25" customHeight="1" x14ac:dyDescent="0.25">
      <c r="A9132"/>
      <c r="B9132"/>
      <c r="C9132"/>
      <c r="D9132"/>
      <c r="E9132"/>
      <c r="F9132"/>
      <c r="G9132"/>
      <c r="H9132"/>
    </row>
    <row r="9133" spans="1:8" ht="56.25" customHeight="1" x14ac:dyDescent="0.25">
      <c r="A9133"/>
      <c r="B9133"/>
      <c r="C9133"/>
      <c r="D9133"/>
      <c r="E9133"/>
      <c r="F9133"/>
      <c r="G9133"/>
      <c r="H9133"/>
    </row>
    <row r="9134" spans="1:8" ht="56.25" customHeight="1" x14ac:dyDescent="0.25">
      <c r="A9134"/>
      <c r="B9134"/>
      <c r="C9134"/>
      <c r="D9134"/>
      <c r="E9134"/>
      <c r="F9134"/>
      <c r="G9134"/>
      <c r="H9134"/>
    </row>
    <row r="9135" spans="1:8" ht="56.25" customHeight="1" x14ac:dyDescent="0.25">
      <c r="A9135"/>
      <c r="B9135"/>
      <c r="C9135"/>
      <c r="D9135"/>
      <c r="E9135"/>
      <c r="F9135"/>
      <c r="G9135"/>
      <c r="H9135"/>
    </row>
    <row r="9136" spans="1:8" ht="56.25" customHeight="1" x14ac:dyDescent="0.25">
      <c r="A9136"/>
      <c r="B9136"/>
      <c r="C9136"/>
      <c r="D9136"/>
      <c r="E9136"/>
      <c r="F9136"/>
      <c r="G9136"/>
      <c r="H9136"/>
    </row>
    <row r="9137" spans="1:8" ht="56.25" customHeight="1" x14ac:dyDescent="0.25">
      <c r="A9137"/>
      <c r="B9137"/>
      <c r="C9137"/>
      <c r="D9137"/>
      <c r="E9137"/>
      <c r="F9137"/>
      <c r="G9137"/>
      <c r="H9137"/>
    </row>
    <row r="9138" spans="1:8" ht="56.25" customHeight="1" x14ac:dyDescent="0.25">
      <c r="A9138"/>
      <c r="B9138"/>
      <c r="C9138"/>
      <c r="D9138"/>
      <c r="E9138"/>
      <c r="F9138"/>
      <c r="G9138"/>
      <c r="H9138"/>
    </row>
    <row r="9139" spans="1:8" ht="56.25" customHeight="1" x14ac:dyDescent="0.25">
      <c r="A9139"/>
      <c r="B9139"/>
      <c r="C9139"/>
      <c r="D9139"/>
      <c r="E9139"/>
      <c r="F9139"/>
      <c r="G9139"/>
      <c r="H9139"/>
    </row>
    <row r="9140" spans="1:8" ht="56.25" customHeight="1" x14ac:dyDescent="0.25">
      <c r="A9140"/>
      <c r="B9140"/>
      <c r="C9140"/>
      <c r="D9140"/>
      <c r="E9140"/>
      <c r="F9140"/>
      <c r="G9140"/>
      <c r="H9140"/>
    </row>
    <row r="9141" spans="1:8" ht="56.25" customHeight="1" x14ac:dyDescent="0.25">
      <c r="A9141"/>
      <c r="B9141"/>
      <c r="C9141"/>
      <c r="D9141"/>
      <c r="E9141"/>
      <c r="F9141"/>
      <c r="G9141"/>
      <c r="H9141"/>
    </row>
    <row r="9142" spans="1:8" ht="56.25" customHeight="1" x14ac:dyDescent="0.25">
      <c r="A9142"/>
      <c r="B9142"/>
      <c r="C9142"/>
      <c r="D9142"/>
      <c r="E9142"/>
      <c r="F9142"/>
      <c r="G9142"/>
      <c r="H9142"/>
    </row>
    <row r="9143" spans="1:8" ht="56.25" customHeight="1" x14ac:dyDescent="0.25">
      <c r="A9143"/>
      <c r="B9143"/>
      <c r="C9143"/>
      <c r="D9143"/>
      <c r="E9143"/>
      <c r="F9143"/>
      <c r="G9143"/>
      <c r="H9143"/>
    </row>
    <row r="9144" spans="1:8" ht="56.25" customHeight="1" x14ac:dyDescent="0.25">
      <c r="A9144"/>
      <c r="B9144"/>
      <c r="C9144"/>
      <c r="D9144"/>
      <c r="E9144"/>
      <c r="F9144"/>
      <c r="G9144"/>
      <c r="H9144"/>
    </row>
    <row r="9145" spans="1:8" ht="56.25" customHeight="1" x14ac:dyDescent="0.25">
      <c r="A9145"/>
      <c r="B9145"/>
      <c r="C9145"/>
      <c r="D9145"/>
      <c r="E9145"/>
      <c r="F9145"/>
      <c r="G9145"/>
      <c r="H9145"/>
    </row>
    <row r="9146" spans="1:8" ht="56.25" customHeight="1" x14ac:dyDescent="0.25">
      <c r="A9146"/>
      <c r="B9146"/>
      <c r="C9146"/>
      <c r="D9146"/>
      <c r="E9146"/>
      <c r="F9146"/>
      <c r="G9146"/>
      <c r="H9146"/>
    </row>
    <row r="9147" spans="1:8" ht="56.25" customHeight="1" x14ac:dyDescent="0.25">
      <c r="A9147"/>
      <c r="B9147"/>
      <c r="C9147"/>
      <c r="D9147"/>
      <c r="E9147"/>
      <c r="F9147"/>
      <c r="G9147"/>
      <c r="H9147"/>
    </row>
    <row r="9148" spans="1:8" ht="56.25" customHeight="1" x14ac:dyDescent="0.25">
      <c r="A9148"/>
      <c r="B9148"/>
      <c r="C9148"/>
      <c r="D9148"/>
      <c r="E9148"/>
      <c r="F9148"/>
      <c r="G9148"/>
      <c r="H9148"/>
    </row>
    <row r="9149" spans="1:8" ht="56.25" customHeight="1" x14ac:dyDescent="0.25">
      <c r="A9149"/>
      <c r="B9149"/>
      <c r="C9149"/>
      <c r="D9149"/>
      <c r="E9149"/>
      <c r="F9149"/>
      <c r="G9149"/>
      <c r="H9149"/>
    </row>
    <row r="9150" spans="1:8" ht="56.25" customHeight="1" x14ac:dyDescent="0.25">
      <c r="A9150"/>
      <c r="B9150"/>
      <c r="C9150"/>
      <c r="D9150"/>
      <c r="E9150"/>
      <c r="F9150"/>
      <c r="G9150"/>
      <c r="H9150"/>
    </row>
    <row r="9151" spans="1:8" ht="56.25" customHeight="1" x14ac:dyDescent="0.25">
      <c r="A9151"/>
      <c r="B9151"/>
      <c r="C9151"/>
      <c r="D9151"/>
      <c r="E9151"/>
      <c r="F9151"/>
      <c r="G9151"/>
      <c r="H9151"/>
    </row>
    <row r="9152" spans="1:8" ht="56.25" customHeight="1" x14ac:dyDescent="0.25">
      <c r="A9152"/>
      <c r="B9152"/>
      <c r="C9152"/>
      <c r="D9152"/>
      <c r="E9152"/>
      <c r="F9152"/>
      <c r="G9152"/>
      <c r="H9152"/>
    </row>
    <row r="9153" spans="1:8" ht="56.25" customHeight="1" x14ac:dyDescent="0.25">
      <c r="A9153"/>
      <c r="B9153"/>
      <c r="C9153"/>
      <c r="D9153"/>
      <c r="E9153"/>
      <c r="F9153"/>
      <c r="G9153"/>
      <c r="H9153"/>
    </row>
    <row r="9154" spans="1:8" ht="56.25" customHeight="1" x14ac:dyDescent="0.25">
      <c r="A9154"/>
      <c r="B9154"/>
      <c r="C9154"/>
      <c r="D9154"/>
      <c r="E9154"/>
      <c r="F9154"/>
      <c r="G9154"/>
      <c r="H9154"/>
    </row>
    <row r="9155" spans="1:8" ht="56.25" customHeight="1" x14ac:dyDescent="0.25">
      <c r="A9155"/>
      <c r="B9155"/>
      <c r="C9155"/>
      <c r="D9155"/>
      <c r="E9155"/>
      <c r="F9155"/>
      <c r="G9155"/>
      <c r="H9155"/>
    </row>
    <row r="9156" spans="1:8" ht="56.25" customHeight="1" x14ac:dyDescent="0.25">
      <c r="A9156"/>
      <c r="B9156"/>
      <c r="C9156"/>
      <c r="D9156"/>
      <c r="E9156"/>
      <c r="F9156"/>
      <c r="G9156"/>
      <c r="H9156"/>
    </row>
    <row r="9157" spans="1:8" ht="56.25" customHeight="1" x14ac:dyDescent="0.25">
      <c r="A9157"/>
      <c r="B9157"/>
      <c r="C9157"/>
      <c r="D9157"/>
      <c r="E9157"/>
      <c r="F9157"/>
      <c r="G9157"/>
      <c r="H9157"/>
    </row>
    <row r="9158" spans="1:8" ht="56.25" customHeight="1" x14ac:dyDescent="0.25">
      <c r="A9158"/>
      <c r="B9158"/>
      <c r="C9158"/>
      <c r="D9158"/>
      <c r="E9158"/>
      <c r="F9158"/>
      <c r="G9158"/>
      <c r="H9158"/>
    </row>
    <row r="9159" spans="1:8" ht="56.25" customHeight="1" x14ac:dyDescent="0.25">
      <c r="A9159"/>
      <c r="B9159"/>
      <c r="C9159"/>
      <c r="D9159"/>
      <c r="E9159"/>
      <c r="F9159"/>
      <c r="G9159"/>
      <c r="H9159"/>
    </row>
    <row r="9160" spans="1:8" ht="56.25" customHeight="1" x14ac:dyDescent="0.25">
      <c r="A9160"/>
      <c r="B9160"/>
      <c r="C9160"/>
      <c r="D9160"/>
      <c r="E9160"/>
      <c r="F9160"/>
      <c r="G9160"/>
      <c r="H9160"/>
    </row>
    <row r="9161" spans="1:8" ht="56.25" customHeight="1" x14ac:dyDescent="0.25">
      <c r="A9161"/>
      <c r="B9161"/>
      <c r="C9161"/>
      <c r="D9161"/>
      <c r="E9161"/>
      <c r="F9161"/>
      <c r="G9161"/>
      <c r="H9161"/>
    </row>
    <row r="9162" spans="1:8" ht="56.25" customHeight="1" x14ac:dyDescent="0.25">
      <c r="A9162"/>
      <c r="B9162"/>
      <c r="C9162"/>
      <c r="D9162"/>
      <c r="E9162"/>
      <c r="F9162"/>
      <c r="G9162"/>
      <c r="H9162"/>
    </row>
    <row r="9163" spans="1:8" ht="56.25" customHeight="1" x14ac:dyDescent="0.25">
      <c r="A9163"/>
      <c r="B9163"/>
      <c r="C9163"/>
      <c r="D9163"/>
      <c r="E9163"/>
      <c r="F9163"/>
      <c r="G9163"/>
      <c r="H9163"/>
    </row>
    <row r="9164" spans="1:8" ht="56.25" customHeight="1" x14ac:dyDescent="0.25">
      <c r="A9164"/>
      <c r="B9164"/>
      <c r="C9164"/>
      <c r="D9164"/>
      <c r="E9164"/>
      <c r="F9164"/>
      <c r="G9164"/>
      <c r="H9164"/>
    </row>
    <row r="9165" spans="1:8" ht="56.25" customHeight="1" x14ac:dyDescent="0.25">
      <c r="A9165"/>
      <c r="B9165"/>
      <c r="C9165"/>
      <c r="D9165"/>
      <c r="E9165"/>
      <c r="F9165"/>
      <c r="G9165"/>
      <c r="H9165"/>
    </row>
    <row r="9166" spans="1:8" ht="56.25" customHeight="1" x14ac:dyDescent="0.25">
      <c r="A9166"/>
      <c r="B9166"/>
      <c r="C9166"/>
      <c r="D9166"/>
      <c r="E9166"/>
      <c r="F9166"/>
      <c r="G9166"/>
      <c r="H9166"/>
    </row>
    <row r="9167" spans="1:8" ht="56.25" customHeight="1" x14ac:dyDescent="0.25">
      <c r="A9167"/>
      <c r="B9167"/>
      <c r="C9167"/>
      <c r="D9167"/>
      <c r="E9167"/>
      <c r="F9167"/>
      <c r="G9167"/>
      <c r="H9167"/>
    </row>
    <row r="9168" spans="1:8" ht="56.25" customHeight="1" x14ac:dyDescent="0.25">
      <c r="A9168"/>
      <c r="B9168"/>
      <c r="C9168"/>
      <c r="D9168"/>
      <c r="E9168"/>
      <c r="F9168"/>
      <c r="G9168"/>
      <c r="H9168"/>
    </row>
    <row r="9169" spans="1:8" ht="56.25" customHeight="1" x14ac:dyDescent="0.25">
      <c r="A9169"/>
      <c r="B9169"/>
      <c r="C9169"/>
      <c r="D9169"/>
      <c r="E9169"/>
      <c r="F9169"/>
      <c r="G9169"/>
      <c r="H9169"/>
    </row>
    <row r="9170" spans="1:8" ht="56.25" customHeight="1" x14ac:dyDescent="0.25">
      <c r="A9170"/>
      <c r="B9170"/>
      <c r="C9170"/>
      <c r="D9170"/>
      <c r="E9170"/>
      <c r="F9170"/>
      <c r="G9170"/>
      <c r="H9170"/>
    </row>
    <row r="9171" spans="1:8" ht="56.25" customHeight="1" x14ac:dyDescent="0.25">
      <c r="A9171"/>
      <c r="B9171"/>
      <c r="C9171"/>
      <c r="D9171"/>
      <c r="E9171"/>
      <c r="F9171"/>
      <c r="G9171"/>
      <c r="H9171"/>
    </row>
    <row r="9172" spans="1:8" ht="56.25" customHeight="1" x14ac:dyDescent="0.25">
      <c r="A9172"/>
      <c r="B9172"/>
      <c r="C9172"/>
      <c r="D9172"/>
      <c r="E9172"/>
      <c r="F9172"/>
      <c r="G9172"/>
      <c r="H9172"/>
    </row>
    <row r="9173" spans="1:8" ht="56.25" customHeight="1" x14ac:dyDescent="0.25">
      <c r="A9173"/>
      <c r="B9173"/>
      <c r="C9173"/>
      <c r="D9173"/>
      <c r="E9173"/>
      <c r="F9173"/>
      <c r="G9173"/>
      <c r="H9173"/>
    </row>
    <row r="9174" spans="1:8" ht="56.25" customHeight="1" x14ac:dyDescent="0.25">
      <c r="A9174"/>
      <c r="B9174"/>
      <c r="C9174"/>
      <c r="D9174"/>
      <c r="E9174"/>
      <c r="F9174"/>
      <c r="G9174"/>
      <c r="H9174"/>
    </row>
    <row r="9175" spans="1:8" ht="56.25" customHeight="1" x14ac:dyDescent="0.25">
      <c r="A9175"/>
      <c r="B9175"/>
      <c r="C9175"/>
      <c r="D9175"/>
      <c r="E9175"/>
      <c r="F9175"/>
      <c r="G9175"/>
      <c r="H9175"/>
    </row>
    <row r="9176" spans="1:8" ht="56.25" customHeight="1" x14ac:dyDescent="0.25">
      <c r="A9176"/>
      <c r="B9176"/>
      <c r="C9176"/>
      <c r="D9176"/>
      <c r="E9176"/>
      <c r="F9176"/>
      <c r="G9176"/>
      <c r="H9176"/>
    </row>
    <row r="9177" spans="1:8" ht="56.25" customHeight="1" x14ac:dyDescent="0.25">
      <c r="A9177"/>
      <c r="B9177"/>
      <c r="C9177"/>
      <c r="D9177"/>
      <c r="E9177"/>
      <c r="F9177"/>
      <c r="G9177"/>
      <c r="H9177"/>
    </row>
    <row r="9178" spans="1:8" ht="56.25" customHeight="1" x14ac:dyDescent="0.25">
      <c r="A9178"/>
      <c r="B9178"/>
      <c r="C9178"/>
      <c r="D9178"/>
      <c r="E9178"/>
      <c r="F9178"/>
      <c r="G9178"/>
      <c r="H9178"/>
    </row>
    <row r="9179" spans="1:8" ht="56.25" customHeight="1" x14ac:dyDescent="0.25">
      <c r="A9179"/>
      <c r="B9179"/>
      <c r="C9179"/>
      <c r="D9179"/>
      <c r="E9179"/>
      <c r="F9179"/>
      <c r="G9179"/>
      <c r="H9179"/>
    </row>
    <row r="9180" spans="1:8" ht="56.25" customHeight="1" x14ac:dyDescent="0.25">
      <c r="A9180"/>
      <c r="B9180"/>
      <c r="C9180"/>
      <c r="D9180"/>
      <c r="E9180"/>
      <c r="F9180"/>
      <c r="G9180"/>
      <c r="H9180"/>
    </row>
    <row r="9181" spans="1:8" ht="56.25" customHeight="1" x14ac:dyDescent="0.25">
      <c r="A9181"/>
      <c r="B9181"/>
      <c r="C9181"/>
      <c r="D9181"/>
      <c r="E9181"/>
      <c r="F9181"/>
      <c r="G9181"/>
      <c r="H9181"/>
    </row>
    <row r="9182" spans="1:8" ht="56.25" customHeight="1" x14ac:dyDescent="0.25">
      <c r="A9182"/>
      <c r="B9182"/>
      <c r="C9182"/>
      <c r="D9182"/>
      <c r="E9182"/>
      <c r="F9182"/>
      <c r="G9182"/>
      <c r="H9182"/>
    </row>
    <row r="9183" spans="1:8" ht="56.25" customHeight="1" x14ac:dyDescent="0.25">
      <c r="A9183"/>
      <c r="B9183"/>
      <c r="C9183"/>
      <c r="D9183"/>
      <c r="E9183"/>
      <c r="F9183"/>
      <c r="G9183"/>
      <c r="H9183"/>
    </row>
    <row r="9184" spans="1:8" ht="56.25" customHeight="1" x14ac:dyDescent="0.25">
      <c r="A9184"/>
      <c r="B9184"/>
      <c r="C9184"/>
      <c r="D9184"/>
      <c r="E9184"/>
      <c r="F9184"/>
      <c r="G9184"/>
      <c r="H9184"/>
    </row>
    <row r="9185" spans="1:8" ht="56.25" customHeight="1" x14ac:dyDescent="0.25">
      <c r="A9185"/>
      <c r="B9185"/>
      <c r="C9185"/>
      <c r="D9185"/>
      <c r="E9185"/>
      <c r="F9185"/>
      <c r="G9185"/>
      <c r="H9185"/>
    </row>
    <row r="9186" spans="1:8" ht="56.25" customHeight="1" x14ac:dyDescent="0.25">
      <c r="A9186"/>
      <c r="B9186"/>
      <c r="C9186"/>
      <c r="D9186"/>
      <c r="E9186"/>
      <c r="F9186"/>
      <c r="G9186"/>
      <c r="H9186"/>
    </row>
    <row r="9187" spans="1:8" ht="56.25" customHeight="1" x14ac:dyDescent="0.25">
      <c r="A9187"/>
      <c r="B9187"/>
      <c r="C9187"/>
      <c r="D9187"/>
      <c r="E9187"/>
      <c r="F9187"/>
      <c r="G9187"/>
      <c r="H9187"/>
    </row>
    <row r="9188" spans="1:8" ht="56.25" customHeight="1" x14ac:dyDescent="0.25">
      <c r="A9188"/>
      <c r="B9188"/>
      <c r="C9188"/>
      <c r="D9188"/>
      <c r="E9188"/>
      <c r="F9188"/>
      <c r="G9188"/>
      <c r="H9188"/>
    </row>
    <row r="9189" spans="1:8" ht="56.25" customHeight="1" x14ac:dyDescent="0.25">
      <c r="A9189"/>
      <c r="B9189"/>
      <c r="C9189"/>
      <c r="D9189"/>
      <c r="E9189"/>
      <c r="F9189"/>
      <c r="G9189"/>
      <c r="H9189"/>
    </row>
    <row r="9190" spans="1:8" ht="56.25" customHeight="1" x14ac:dyDescent="0.25">
      <c r="A9190"/>
      <c r="B9190"/>
      <c r="C9190"/>
      <c r="D9190"/>
      <c r="E9190"/>
      <c r="F9190"/>
      <c r="G9190"/>
      <c r="H9190"/>
    </row>
    <row r="9191" spans="1:8" ht="56.25" customHeight="1" x14ac:dyDescent="0.25">
      <c r="A9191"/>
      <c r="B9191"/>
      <c r="C9191"/>
      <c r="D9191"/>
      <c r="E9191"/>
      <c r="F9191"/>
      <c r="G9191"/>
      <c r="H9191"/>
    </row>
    <row r="9192" spans="1:8" ht="56.25" customHeight="1" x14ac:dyDescent="0.25">
      <c r="A9192"/>
      <c r="B9192"/>
      <c r="C9192"/>
      <c r="D9192"/>
      <c r="E9192"/>
      <c r="F9192"/>
      <c r="G9192"/>
      <c r="H9192"/>
    </row>
    <row r="9193" spans="1:8" ht="56.25" customHeight="1" x14ac:dyDescent="0.25">
      <c r="A9193"/>
      <c r="B9193"/>
      <c r="C9193"/>
      <c r="D9193"/>
      <c r="E9193"/>
      <c r="F9193"/>
      <c r="G9193"/>
      <c r="H9193"/>
    </row>
    <row r="9194" spans="1:8" ht="56.25" customHeight="1" x14ac:dyDescent="0.25">
      <c r="A9194"/>
      <c r="B9194"/>
      <c r="C9194"/>
      <c r="D9194"/>
      <c r="E9194"/>
      <c r="F9194"/>
      <c r="G9194"/>
      <c r="H9194"/>
    </row>
    <row r="9195" spans="1:8" ht="56.25" customHeight="1" x14ac:dyDescent="0.25">
      <c r="A9195"/>
      <c r="B9195"/>
      <c r="C9195"/>
      <c r="D9195"/>
      <c r="E9195"/>
      <c r="F9195"/>
      <c r="G9195"/>
      <c r="H9195"/>
    </row>
    <row r="9196" spans="1:8" ht="56.25" customHeight="1" x14ac:dyDescent="0.25">
      <c r="A9196"/>
      <c r="B9196"/>
      <c r="C9196"/>
      <c r="D9196"/>
      <c r="E9196"/>
      <c r="F9196"/>
      <c r="G9196"/>
      <c r="H9196"/>
    </row>
    <row r="9197" spans="1:8" ht="56.25" customHeight="1" x14ac:dyDescent="0.25">
      <c r="A9197"/>
      <c r="B9197"/>
      <c r="C9197"/>
      <c r="D9197"/>
      <c r="E9197"/>
      <c r="F9197"/>
      <c r="G9197"/>
      <c r="H9197"/>
    </row>
    <row r="9198" spans="1:8" ht="56.25" customHeight="1" x14ac:dyDescent="0.25">
      <c r="A9198"/>
      <c r="B9198"/>
      <c r="C9198"/>
      <c r="D9198"/>
      <c r="E9198"/>
      <c r="F9198"/>
      <c r="G9198"/>
      <c r="H9198"/>
    </row>
    <row r="9199" spans="1:8" ht="56.25" customHeight="1" x14ac:dyDescent="0.25">
      <c r="A9199"/>
      <c r="B9199"/>
      <c r="C9199"/>
      <c r="D9199"/>
      <c r="E9199"/>
      <c r="F9199"/>
      <c r="G9199"/>
      <c r="H9199"/>
    </row>
    <row r="9200" spans="1:8" ht="56.25" customHeight="1" x14ac:dyDescent="0.25">
      <c r="A9200"/>
      <c r="B9200"/>
      <c r="C9200"/>
      <c r="D9200"/>
      <c r="E9200"/>
      <c r="F9200"/>
      <c r="G9200"/>
      <c r="H9200"/>
    </row>
    <row r="9201" spans="1:8" ht="56.25" customHeight="1" x14ac:dyDescent="0.25">
      <c r="A9201"/>
      <c r="B9201"/>
      <c r="C9201"/>
      <c r="D9201"/>
      <c r="E9201"/>
      <c r="F9201"/>
      <c r="G9201"/>
      <c r="H9201"/>
    </row>
    <row r="9202" spans="1:8" ht="56.25" customHeight="1" x14ac:dyDescent="0.25">
      <c r="A9202"/>
      <c r="B9202"/>
      <c r="C9202"/>
      <c r="D9202"/>
      <c r="E9202"/>
      <c r="F9202"/>
      <c r="G9202"/>
      <c r="H9202"/>
    </row>
    <row r="9203" spans="1:8" ht="56.25" customHeight="1" x14ac:dyDescent="0.25">
      <c r="A9203"/>
      <c r="B9203"/>
      <c r="C9203"/>
      <c r="D9203"/>
      <c r="E9203"/>
      <c r="F9203"/>
      <c r="G9203"/>
      <c r="H9203"/>
    </row>
    <row r="9204" spans="1:8" ht="56.25" customHeight="1" x14ac:dyDescent="0.25">
      <c r="A9204"/>
      <c r="B9204"/>
      <c r="C9204"/>
      <c r="D9204"/>
      <c r="E9204"/>
      <c r="F9204"/>
      <c r="G9204"/>
      <c r="H9204"/>
    </row>
    <row r="9205" spans="1:8" ht="56.25" customHeight="1" x14ac:dyDescent="0.25">
      <c r="A9205"/>
      <c r="B9205"/>
      <c r="C9205"/>
      <c r="D9205"/>
      <c r="E9205"/>
      <c r="F9205"/>
      <c r="G9205"/>
      <c r="H9205"/>
    </row>
    <row r="9206" spans="1:8" ht="56.25" customHeight="1" x14ac:dyDescent="0.25">
      <c r="A9206"/>
      <c r="B9206"/>
      <c r="C9206"/>
      <c r="D9206"/>
      <c r="E9206"/>
      <c r="F9206"/>
      <c r="G9206"/>
      <c r="H9206"/>
    </row>
    <row r="9207" spans="1:8" ht="56.25" customHeight="1" x14ac:dyDescent="0.25">
      <c r="A9207"/>
      <c r="B9207"/>
      <c r="C9207"/>
      <c r="D9207"/>
      <c r="E9207"/>
      <c r="F9207"/>
      <c r="G9207"/>
      <c r="H9207"/>
    </row>
    <row r="9208" spans="1:8" ht="56.25" customHeight="1" x14ac:dyDescent="0.25">
      <c r="A9208"/>
      <c r="B9208"/>
      <c r="C9208"/>
      <c r="D9208"/>
      <c r="E9208"/>
      <c r="F9208"/>
      <c r="G9208"/>
      <c r="H9208"/>
    </row>
    <row r="9209" spans="1:8" ht="56.25" customHeight="1" x14ac:dyDescent="0.25">
      <c r="A9209"/>
      <c r="B9209"/>
      <c r="C9209"/>
      <c r="D9209"/>
      <c r="E9209"/>
      <c r="F9209"/>
      <c r="G9209"/>
      <c r="H9209"/>
    </row>
    <row r="9210" spans="1:8" ht="56.25" customHeight="1" x14ac:dyDescent="0.25">
      <c r="A9210"/>
      <c r="B9210"/>
      <c r="C9210"/>
      <c r="D9210"/>
      <c r="E9210"/>
      <c r="F9210"/>
      <c r="G9210"/>
      <c r="H9210"/>
    </row>
    <row r="9211" spans="1:8" ht="56.25" customHeight="1" x14ac:dyDescent="0.25">
      <c r="A9211"/>
      <c r="B9211"/>
      <c r="C9211"/>
      <c r="D9211"/>
      <c r="E9211"/>
      <c r="F9211"/>
      <c r="G9211"/>
      <c r="H9211"/>
    </row>
    <row r="9212" spans="1:8" ht="56.25" customHeight="1" x14ac:dyDescent="0.25">
      <c r="A9212"/>
      <c r="B9212"/>
      <c r="C9212"/>
      <c r="D9212"/>
      <c r="E9212"/>
      <c r="F9212"/>
      <c r="G9212"/>
      <c r="H9212"/>
    </row>
    <row r="9213" spans="1:8" ht="56.25" customHeight="1" x14ac:dyDescent="0.25">
      <c r="A9213"/>
      <c r="B9213"/>
      <c r="C9213"/>
      <c r="D9213"/>
      <c r="E9213"/>
      <c r="F9213"/>
      <c r="G9213"/>
      <c r="H9213"/>
    </row>
    <row r="9214" spans="1:8" ht="56.25" customHeight="1" x14ac:dyDescent="0.25">
      <c r="A9214"/>
      <c r="B9214"/>
      <c r="C9214"/>
      <c r="D9214"/>
      <c r="E9214"/>
      <c r="F9214"/>
      <c r="G9214"/>
      <c r="H9214"/>
    </row>
    <row r="9215" spans="1:8" ht="56.25" customHeight="1" x14ac:dyDescent="0.25">
      <c r="A9215"/>
      <c r="B9215"/>
      <c r="C9215"/>
      <c r="D9215"/>
      <c r="E9215"/>
      <c r="F9215"/>
      <c r="G9215"/>
      <c r="H9215"/>
    </row>
    <row r="9216" spans="1:8" ht="56.25" customHeight="1" x14ac:dyDescent="0.25">
      <c r="A9216"/>
      <c r="B9216"/>
      <c r="C9216"/>
      <c r="D9216"/>
      <c r="E9216"/>
      <c r="F9216"/>
      <c r="G9216"/>
      <c r="H9216"/>
    </row>
    <row r="9217" spans="1:8" ht="56.25" customHeight="1" x14ac:dyDescent="0.25">
      <c r="A9217"/>
      <c r="B9217"/>
      <c r="C9217"/>
      <c r="D9217"/>
      <c r="E9217"/>
      <c r="F9217"/>
      <c r="G9217"/>
      <c r="H9217"/>
    </row>
    <row r="9218" spans="1:8" ht="56.25" customHeight="1" x14ac:dyDescent="0.25">
      <c r="A9218"/>
      <c r="B9218"/>
      <c r="C9218"/>
      <c r="D9218"/>
      <c r="E9218"/>
      <c r="F9218"/>
      <c r="G9218"/>
      <c r="H9218"/>
    </row>
    <row r="9219" spans="1:8" ht="56.25" customHeight="1" x14ac:dyDescent="0.25">
      <c r="A9219"/>
      <c r="B9219"/>
      <c r="C9219"/>
      <c r="D9219"/>
      <c r="E9219"/>
      <c r="F9219"/>
      <c r="G9219"/>
      <c r="H9219"/>
    </row>
    <row r="9220" spans="1:8" ht="56.25" customHeight="1" x14ac:dyDescent="0.25">
      <c r="A9220"/>
      <c r="B9220"/>
      <c r="C9220"/>
      <c r="D9220"/>
      <c r="E9220"/>
      <c r="F9220"/>
      <c r="G9220"/>
      <c r="H9220"/>
    </row>
    <row r="9221" spans="1:8" ht="56.25" customHeight="1" x14ac:dyDescent="0.25">
      <c r="A9221"/>
      <c r="B9221"/>
      <c r="C9221"/>
      <c r="D9221"/>
      <c r="E9221"/>
      <c r="F9221"/>
      <c r="G9221"/>
      <c r="H9221"/>
    </row>
    <row r="9222" spans="1:8" ht="56.25" customHeight="1" x14ac:dyDescent="0.25">
      <c r="A9222"/>
      <c r="B9222"/>
      <c r="C9222"/>
      <c r="D9222"/>
      <c r="E9222"/>
      <c r="F9222"/>
      <c r="G9222"/>
      <c r="H9222"/>
    </row>
    <row r="9223" spans="1:8" ht="56.25" customHeight="1" x14ac:dyDescent="0.25">
      <c r="A9223"/>
      <c r="B9223"/>
      <c r="C9223"/>
      <c r="D9223"/>
      <c r="E9223"/>
      <c r="F9223"/>
      <c r="G9223"/>
      <c r="H9223"/>
    </row>
    <row r="9224" spans="1:8" ht="56.25" customHeight="1" x14ac:dyDescent="0.25">
      <c r="A9224"/>
      <c r="B9224"/>
      <c r="C9224"/>
      <c r="D9224"/>
      <c r="E9224"/>
      <c r="F9224"/>
      <c r="G9224"/>
      <c r="H9224"/>
    </row>
    <row r="9225" spans="1:8" ht="56.25" customHeight="1" x14ac:dyDescent="0.25">
      <c r="A9225"/>
      <c r="B9225"/>
      <c r="C9225"/>
      <c r="D9225"/>
      <c r="E9225"/>
      <c r="F9225"/>
      <c r="G9225"/>
      <c r="H9225"/>
    </row>
    <row r="9226" spans="1:8" ht="56.25" customHeight="1" x14ac:dyDescent="0.25">
      <c r="A9226"/>
      <c r="B9226"/>
      <c r="C9226"/>
      <c r="D9226"/>
      <c r="E9226"/>
      <c r="F9226"/>
      <c r="G9226"/>
      <c r="H9226"/>
    </row>
    <row r="9227" spans="1:8" ht="56.25" customHeight="1" x14ac:dyDescent="0.25">
      <c r="A9227"/>
      <c r="B9227"/>
      <c r="C9227"/>
      <c r="D9227"/>
      <c r="E9227"/>
      <c r="F9227"/>
      <c r="G9227"/>
      <c r="H9227"/>
    </row>
    <row r="9228" spans="1:8" ht="56.25" customHeight="1" x14ac:dyDescent="0.25">
      <c r="A9228"/>
      <c r="B9228"/>
      <c r="C9228"/>
      <c r="D9228"/>
      <c r="E9228"/>
      <c r="F9228"/>
      <c r="G9228"/>
      <c r="H9228"/>
    </row>
    <row r="9229" spans="1:8" ht="56.25" customHeight="1" x14ac:dyDescent="0.25">
      <c r="A9229"/>
      <c r="B9229"/>
      <c r="C9229"/>
      <c r="D9229"/>
      <c r="E9229"/>
      <c r="F9229"/>
      <c r="G9229"/>
      <c r="H9229"/>
    </row>
    <row r="9230" spans="1:8" ht="56.25" customHeight="1" x14ac:dyDescent="0.25">
      <c r="A9230"/>
      <c r="B9230"/>
      <c r="C9230"/>
      <c r="D9230"/>
      <c r="E9230"/>
      <c r="F9230"/>
      <c r="G9230"/>
      <c r="H9230"/>
    </row>
    <row r="9231" spans="1:8" ht="56.25" customHeight="1" x14ac:dyDescent="0.25">
      <c r="A9231"/>
      <c r="B9231"/>
      <c r="C9231"/>
      <c r="D9231"/>
      <c r="E9231"/>
      <c r="F9231"/>
      <c r="G9231"/>
      <c r="H9231"/>
    </row>
    <row r="9232" spans="1:8" ht="56.25" customHeight="1" x14ac:dyDescent="0.25">
      <c r="A9232"/>
      <c r="B9232"/>
      <c r="C9232"/>
      <c r="D9232"/>
      <c r="E9232"/>
      <c r="F9232"/>
      <c r="G9232"/>
      <c r="H9232"/>
    </row>
    <row r="9233" spans="1:8" ht="56.25" customHeight="1" x14ac:dyDescent="0.25">
      <c r="A9233"/>
      <c r="B9233"/>
      <c r="C9233"/>
      <c r="D9233"/>
      <c r="E9233"/>
      <c r="F9233"/>
      <c r="G9233"/>
      <c r="H9233"/>
    </row>
    <row r="9234" spans="1:8" ht="56.25" customHeight="1" x14ac:dyDescent="0.25">
      <c r="A9234"/>
      <c r="B9234"/>
      <c r="C9234"/>
      <c r="D9234"/>
      <c r="E9234"/>
      <c r="F9234"/>
      <c r="G9234"/>
      <c r="H9234"/>
    </row>
    <row r="9235" spans="1:8" ht="56.25" customHeight="1" x14ac:dyDescent="0.25">
      <c r="A9235"/>
      <c r="B9235"/>
      <c r="C9235"/>
      <c r="D9235"/>
      <c r="E9235"/>
      <c r="F9235"/>
      <c r="G9235"/>
      <c r="H9235"/>
    </row>
    <row r="9236" spans="1:8" ht="56.25" customHeight="1" x14ac:dyDescent="0.25">
      <c r="A9236"/>
      <c r="B9236"/>
      <c r="C9236"/>
      <c r="D9236"/>
      <c r="E9236"/>
      <c r="F9236"/>
      <c r="G9236"/>
      <c r="H9236"/>
    </row>
    <row r="9237" spans="1:8" ht="56.25" customHeight="1" x14ac:dyDescent="0.25">
      <c r="A9237"/>
      <c r="B9237"/>
      <c r="C9237"/>
      <c r="D9237"/>
      <c r="E9237"/>
      <c r="F9237"/>
      <c r="G9237"/>
      <c r="H9237"/>
    </row>
    <row r="9238" spans="1:8" ht="56.25" customHeight="1" x14ac:dyDescent="0.25">
      <c r="A9238"/>
      <c r="B9238"/>
      <c r="C9238"/>
      <c r="D9238"/>
      <c r="E9238"/>
      <c r="F9238"/>
      <c r="G9238"/>
      <c r="H9238"/>
    </row>
    <row r="9239" spans="1:8" ht="56.25" customHeight="1" x14ac:dyDescent="0.25">
      <c r="A9239"/>
      <c r="B9239"/>
      <c r="C9239"/>
      <c r="D9239"/>
      <c r="E9239"/>
      <c r="F9239"/>
      <c r="G9239"/>
      <c r="H9239"/>
    </row>
    <row r="9240" spans="1:8" ht="56.25" customHeight="1" x14ac:dyDescent="0.25">
      <c r="A9240"/>
      <c r="B9240"/>
      <c r="C9240"/>
      <c r="D9240"/>
      <c r="E9240"/>
      <c r="F9240"/>
      <c r="G9240"/>
      <c r="H9240"/>
    </row>
    <row r="9241" spans="1:8" ht="56.25" customHeight="1" x14ac:dyDescent="0.25">
      <c r="A9241"/>
      <c r="B9241"/>
      <c r="C9241"/>
      <c r="D9241"/>
      <c r="E9241"/>
      <c r="F9241"/>
      <c r="G9241"/>
      <c r="H9241"/>
    </row>
    <row r="9242" spans="1:8" ht="56.25" customHeight="1" x14ac:dyDescent="0.25">
      <c r="A9242"/>
      <c r="B9242"/>
      <c r="C9242"/>
      <c r="D9242"/>
      <c r="E9242"/>
      <c r="F9242"/>
      <c r="G9242"/>
      <c r="H9242"/>
    </row>
    <row r="9243" spans="1:8" ht="56.25" customHeight="1" x14ac:dyDescent="0.25">
      <c r="A9243"/>
      <c r="B9243"/>
      <c r="C9243"/>
      <c r="D9243"/>
      <c r="E9243"/>
      <c r="F9243"/>
      <c r="G9243"/>
      <c r="H9243"/>
    </row>
    <row r="9244" spans="1:8" ht="56.25" customHeight="1" x14ac:dyDescent="0.25">
      <c r="A9244"/>
      <c r="B9244"/>
      <c r="C9244"/>
      <c r="D9244"/>
      <c r="E9244"/>
      <c r="F9244"/>
      <c r="G9244"/>
      <c r="H9244"/>
    </row>
    <row r="9245" spans="1:8" ht="56.25" customHeight="1" x14ac:dyDescent="0.25">
      <c r="A9245"/>
      <c r="B9245"/>
      <c r="C9245"/>
      <c r="D9245"/>
      <c r="E9245"/>
      <c r="F9245"/>
      <c r="G9245"/>
      <c r="H9245"/>
    </row>
    <row r="9246" spans="1:8" ht="56.25" customHeight="1" x14ac:dyDescent="0.25">
      <c r="A9246"/>
      <c r="B9246"/>
      <c r="C9246"/>
      <c r="D9246"/>
      <c r="E9246"/>
      <c r="F9246"/>
      <c r="G9246"/>
      <c r="H9246"/>
    </row>
    <row r="9247" spans="1:8" ht="56.25" customHeight="1" x14ac:dyDescent="0.25">
      <c r="A9247"/>
      <c r="B9247"/>
      <c r="C9247"/>
      <c r="D9247"/>
      <c r="E9247"/>
      <c r="F9247"/>
      <c r="G9247"/>
      <c r="H9247"/>
    </row>
    <row r="9248" spans="1:8" ht="56.25" customHeight="1" x14ac:dyDescent="0.25">
      <c r="A9248"/>
      <c r="B9248"/>
      <c r="C9248"/>
      <c r="D9248"/>
      <c r="E9248"/>
      <c r="F9248"/>
      <c r="G9248"/>
      <c r="H9248"/>
    </row>
    <row r="9249" spans="1:8" ht="56.25" customHeight="1" x14ac:dyDescent="0.25">
      <c r="A9249"/>
      <c r="B9249"/>
      <c r="C9249"/>
      <c r="D9249"/>
      <c r="E9249"/>
      <c r="F9249"/>
      <c r="G9249"/>
      <c r="H9249"/>
    </row>
    <row r="9250" spans="1:8" ht="56.25" customHeight="1" x14ac:dyDescent="0.25">
      <c r="A9250"/>
      <c r="B9250"/>
      <c r="C9250"/>
      <c r="D9250"/>
      <c r="E9250"/>
      <c r="F9250"/>
      <c r="G9250"/>
      <c r="H9250"/>
    </row>
    <row r="9251" spans="1:8" ht="56.25" customHeight="1" x14ac:dyDescent="0.25">
      <c r="A9251"/>
      <c r="B9251"/>
      <c r="C9251"/>
      <c r="D9251"/>
      <c r="E9251"/>
      <c r="F9251"/>
      <c r="G9251"/>
      <c r="H9251"/>
    </row>
    <row r="9252" spans="1:8" ht="56.25" customHeight="1" x14ac:dyDescent="0.25">
      <c r="A9252"/>
      <c r="B9252"/>
      <c r="C9252"/>
      <c r="D9252"/>
      <c r="E9252"/>
      <c r="F9252"/>
      <c r="G9252"/>
      <c r="H9252"/>
    </row>
    <row r="9253" spans="1:8" ht="56.25" customHeight="1" x14ac:dyDescent="0.25">
      <c r="A9253"/>
      <c r="B9253"/>
      <c r="C9253"/>
      <c r="D9253"/>
      <c r="E9253"/>
      <c r="F9253"/>
      <c r="G9253"/>
      <c r="H9253"/>
    </row>
    <row r="9254" spans="1:8" ht="56.25" customHeight="1" x14ac:dyDescent="0.25">
      <c r="A9254"/>
      <c r="B9254"/>
      <c r="C9254"/>
      <c r="D9254"/>
      <c r="E9254"/>
      <c r="F9254"/>
      <c r="G9254"/>
      <c r="H9254"/>
    </row>
    <row r="9255" spans="1:8" ht="56.25" customHeight="1" x14ac:dyDescent="0.25">
      <c r="A9255"/>
      <c r="B9255"/>
      <c r="C9255"/>
      <c r="D9255"/>
      <c r="E9255"/>
      <c r="F9255"/>
      <c r="G9255"/>
      <c r="H9255"/>
    </row>
    <row r="9256" spans="1:8" ht="56.25" customHeight="1" x14ac:dyDescent="0.25">
      <c r="A9256"/>
      <c r="B9256"/>
      <c r="C9256"/>
      <c r="D9256"/>
      <c r="E9256"/>
      <c r="F9256"/>
      <c r="G9256"/>
      <c r="H9256"/>
    </row>
    <row r="9257" spans="1:8" ht="56.25" customHeight="1" x14ac:dyDescent="0.25">
      <c r="A9257"/>
      <c r="B9257"/>
      <c r="C9257"/>
      <c r="D9257"/>
      <c r="E9257"/>
      <c r="F9257"/>
      <c r="G9257"/>
      <c r="H9257"/>
    </row>
    <row r="9258" spans="1:8" ht="56.25" customHeight="1" x14ac:dyDescent="0.25">
      <c r="A9258"/>
      <c r="B9258"/>
      <c r="C9258"/>
      <c r="D9258"/>
      <c r="E9258"/>
      <c r="F9258"/>
      <c r="G9258"/>
      <c r="H9258"/>
    </row>
    <row r="9259" spans="1:8" ht="56.25" customHeight="1" x14ac:dyDescent="0.25">
      <c r="A9259"/>
      <c r="B9259"/>
      <c r="C9259"/>
      <c r="D9259"/>
      <c r="E9259"/>
      <c r="F9259"/>
      <c r="G9259"/>
      <c r="H9259"/>
    </row>
    <row r="9260" spans="1:8" ht="56.25" customHeight="1" x14ac:dyDescent="0.25">
      <c r="A9260"/>
      <c r="B9260"/>
      <c r="C9260"/>
      <c r="D9260"/>
      <c r="E9260"/>
      <c r="F9260"/>
      <c r="G9260"/>
      <c r="H9260"/>
    </row>
    <row r="9261" spans="1:8" ht="56.25" customHeight="1" x14ac:dyDescent="0.25">
      <c r="A9261"/>
      <c r="B9261"/>
      <c r="C9261"/>
      <c r="D9261"/>
      <c r="E9261"/>
      <c r="F9261"/>
      <c r="G9261"/>
      <c r="H9261"/>
    </row>
    <row r="9262" spans="1:8" ht="56.25" customHeight="1" x14ac:dyDescent="0.25">
      <c r="A9262"/>
      <c r="B9262"/>
      <c r="C9262"/>
      <c r="D9262"/>
      <c r="E9262"/>
      <c r="F9262"/>
      <c r="G9262"/>
      <c r="H9262"/>
    </row>
    <row r="9263" spans="1:8" ht="56.25" customHeight="1" x14ac:dyDescent="0.25">
      <c r="A9263"/>
      <c r="B9263"/>
      <c r="C9263"/>
      <c r="D9263"/>
      <c r="E9263"/>
      <c r="F9263"/>
      <c r="G9263"/>
      <c r="H9263"/>
    </row>
    <row r="9264" spans="1:8" ht="56.25" customHeight="1" x14ac:dyDescent="0.25">
      <c r="A9264"/>
      <c r="B9264"/>
      <c r="C9264"/>
      <c r="D9264"/>
      <c r="E9264"/>
      <c r="F9264"/>
      <c r="G9264"/>
      <c r="H9264"/>
    </row>
    <row r="9265" spans="1:8" ht="56.25" customHeight="1" x14ac:dyDescent="0.25">
      <c r="A9265"/>
      <c r="B9265"/>
      <c r="C9265"/>
      <c r="D9265"/>
      <c r="E9265"/>
      <c r="F9265"/>
      <c r="G9265"/>
      <c r="H9265"/>
    </row>
    <row r="9266" spans="1:8" ht="56.25" customHeight="1" x14ac:dyDescent="0.25">
      <c r="A9266"/>
      <c r="B9266"/>
      <c r="C9266"/>
      <c r="D9266"/>
      <c r="E9266"/>
      <c r="F9266"/>
      <c r="G9266"/>
      <c r="H9266"/>
    </row>
    <row r="9267" spans="1:8" ht="56.25" customHeight="1" x14ac:dyDescent="0.25">
      <c r="A9267"/>
      <c r="B9267"/>
      <c r="C9267"/>
      <c r="D9267"/>
      <c r="E9267"/>
      <c r="F9267"/>
      <c r="G9267"/>
      <c r="H9267"/>
    </row>
    <row r="9268" spans="1:8" ht="56.25" customHeight="1" x14ac:dyDescent="0.25">
      <c r="A9268"/>
      <c r="B9268"/>
      <c r="C9268"/>
      <c r="D9268"/>
      <c r="E9268"/>
      <c r="F9268"/>
      <c r="G9268"/>
      <c r="H9268"/>
    </row>
    <row r="9269" spans="1:8" ht="56.25" customHeight="1" x14ac:dyDescent="0.25">
      <c r="A9269"/>
      <c r="B9269"/>
      <c r="C9269"/>
      <c r="D9269"/>
      <c r="E9269"/>
      <c r="F9269"/>
      <c r="G9269"/>
      <c r="H9269"/>
    </row>
    <row r="9270" spans="1:8" ht="56.25" customHeight="1" x14ac:dyDescent="0.25">
      <c r="A9270"/>
      <c r="B9270"/>
      <c r="C9270"/>
      <c r="D9270"/>
      <c r="E9270"/>
      <c r="F9270"/>
      <c r="G9270"/>
      <c r="H9270"/>
    </row>
    <row r="9271" spans="1:8" ht="56.25" customHeight="1" x14ac:dyDescent="0.25">
      <c r="A9271"/>
      <c r="B9271"/>
      <c r="C9271"/>
      <c r="D9271"/>
      <c r="E9271"/>
      <c r="F9271"/>
      <c r="G9271"/>
      <c r="H9271"/>
    </row>
    <row r="9272" spans="1:8" ht="56.25" customHeight="1" x14ac:dyDescent="0.25">
      <c r="A9272"/>
      <c r="B9272"/>
      <c r="C9272"/>
      <c r="D9272"/>
      <c r="E9272"/>
      <c r="F9272"/>
      <c r="G9272"/>
      <c r="H9272"/>
    </row>
    <row r="9273" spans="1:8" ht="56.25" customHeight="1" x14ac:dyDescent="0.25">
      <c r="A9273"/>
      <c r="B9273"/>
      <c r="C9273"/>
      <c r="D9273"/>
      <c r="E9273"/>
      <c r="F9273"/>
      <c r="G9273"/>
      <c r="H9273"/>
    </row>
    <row r="9274" spans="1:8" ht="56.25" customHeight="1" x14ac:dyDescent="0.25">
      <c r="A9274"/>
      <c r="B9274"/>
      <c r="C9274"/>
      <c r="D9274"/>
      <c r="E9274"/>
      <c r="F9274"/>
      <c r="G9274"/>
      <c r="H9274"/>
    </row>
    <row r="9275" spans="1:8" ht="56.25" customHeight="1" x14ac:dyDescent="0.25">
      <c r="A9275"/>
      <c r="B9275"/>
      <c r="C9275"/>
      <c r="D9275"/>
      <c r="E9275"/>
      <c r="F9275"/>
      <c r="G9275"/>
      <c r="H9275"/>
    </row>
    <row r="9276" spans="1:8" ht="56.25" customHeight="1" x14ac:dyDescent="0.25">
      <c r="A9276"/>
      <c r="B9276"/>
      <c r="C9276"/>
      <c r="D9276"/>
      <c r="E9276"/>
      <c r="F9276"/>
      <c r="G9276"/>
      <c r="H9276"/>
    </row>
    <row r="9277" spans="1:8" ht="56.25" customHeight="1" x14ac:dyDescent="0.25">
      <c r="A9277"/>
      <c r="B9277"/>
      <c r="C9277"/>
      <c r="D9277"/>
      <c r="E9277"/>
      <c r="F9277"/>
      <c r="G9277"/>
      <c r="H9277"/>
    </row>
    <row r="9278" spans="1:8" ht="56.25" customHeight="1" x14ac:dyDescent="0.25">
      <c r="A9278"/>
      <c r="B9278"/>
      <c r="C9278"/>
      <c r="D9278"/>
      <c r="E9278"/>
      <c r="F9278"/>
      <c r="G9278"/>
      <c r="H9278"/>
    </row>
    <row r="9279" spans="1:8" ht="56.25" customHeight="1" x14ac:dyDescent="0.25">
      <c r="A9279"/>
      <c r="B9279"/>
      <c r="C9279"/>
      <c r="D9279"/>
      <c r="E9279"/>
      <c r="F9279"/>
      <c r="G9279"/>
      <c r="H9279"/>
    </row>
    <row r="9280" spans="1:8" ht="56.25" customHeight="1" x14ac:dyDescent="0.25">
      <c r="A9280"/>
      <c r="B9280"/>
      <c r="C9280"/>
      <c r="D9280"/>
      <c r="E9280"/>
      <c r="F9280"/>
      <c r="G9280"/>
      <c r="H9280"/>
    </row>
    <row r="9281" spans="1:8" ht="56.25" customHeight="1" x14ac:dyDescent="0.25">
      <c r="A9281"/>
      <c r="B9281"/>
      <c r="C9281"/>
      <c r="D9281"/>
      <c r="E9281"/>
      <c r="F9281"/>
      <c r="G9281"/>
      <c r="H9281"/>
    </row>
    <row r="9282" spans="1:8" ht="56.25" customHeight="1" x14ac:dyDescent="0.25">
      <c r="A9282"/>
      <c r="B9282"/>
      <c r="C9282"/>
      <c r="D9282"/>
      <c r="E9282"/>
      <c r="F9282"/>
      <c r="G9282"/>
      <c r="H9282"/>
    </row>
    <row r="9283" spans="1:8" ht="56.25" customHeight="1" x14ac:dyDescent="0.25">
      <c r="A9283"/>
      <c r="B9283"/>
      <c r="C9283"/>
      <c r="D9283"/>
      <c r="E9283"/>
      <c r="F9283"/>
      <c r="G9283"/>
      <c r="H9283"/>
    </row>
    <row r="9284" spans="1:8" ht="56.25" customHeight="1" x14ac:dyDescent="0.25">
      <c r="A9284"/>
      <c r="B9284"/>
      <c r="C9284"/>
      <c r="D9284"/>
      <c r="E9284"/>
      <c r="F9284"/>
      <c r="G9284"/>
      <c r="H9284"/>
    </row>
    <row r="9285" spans="1:8" ht="56.25" customHeight="1" x14ac:dyDescent="0.25">
      <c r="A9285"/>
      <c r="B9285"/>
      <c r="C9285"/>
      <c r="D9285"/>
      <c r="E9285"/>
      <c r="F9285"/>
      <c r="G9285"/>
      <c r="H9285"/>
    </row>
    <row r="9286" spans="1:8" ht="56.25" customHeight="1" x14ac:dyDescent="0.25">
      <c r="A9286"/>
      <c r="B9286"/>
      <c r="C9286"/>
      <c r="D9286"/>
      <c r="E9286"/>
      <c r="F9286"/>
      <c r="G9286"/>
      <c r="H9286"/>
    </row>
    <row r="9287" spans="1:8" ht="56.25" customHeight="1" x14ac:dyDescent="0.25">
      <c r="A9287"/>
      <c r="B9287"/>
      <c r="C9287"/>
      <c r="D9287"/>
      <c r="E9287"/>
      <c r="F9287"/>
      <c r="G9287"/>
      <c r="H9287"/>
    </row>
    <row r="9288" spans="1:8" ht="56.25" customHeight="1" x14ac:dyDescent="0.25">
      <c r="A9288"/>
      <c r="B9288"/>
      <c r="C9288"/>
      <c r="D9288"/>
      <c r="E9288"/>
      <c r="F9288"/>
      <c r="G9288"/>
      <c r="H9288"/>
    </row>
    <row r="9289" spans="1:8" ht="56.25" customHeight="1" x14ac:dyDescent="0.25">
      <c r="A9289"/>
      <c r="B9289"/>
      <c r="C9289"/>
      <c r="D9289"/>
      <c r="E9289"/>
      <c r="F9289"/>
      <c r="G9289"/>
      <c r="H9289"/>
    </row>
    <row r="9290" spans="1:8" ht="56.25" customHeight="1" x14ac:dyDescent="0.25">
      <c r="A9290"/>
      <c r="B9290"/>
      <c r="C9290"/>
      <c r="D9290"/>
      <c r="E9290"/>
      <c r="F9290"/>
      <c r="G9290"/>
      <c r="H9290"/>
    </row>
    <row r="9291" spans="1:8" ht="56.25" customHeight="1" x14ac:dyDescent="0.25">
      <c r="A9291"/>
      <c r="B9291"/>
      <c r="C9291"/>
      <c r="D9291"/>
      <c r="E9291"/>
      <c r="F9291"/>
      <c r="G9291"/>
      <c r="H9291"/>
    </row>
    <row r="9292" spans="1:8" ht="56.25" customHeight="1" x14ac:dyDescent="0.25">
      <c r="A9292"/>
      <c r="B9292"/>
      <c r="C9292"/>
      <c r="D9292"/>
      <c r="E9292"/>
      <c r="F9292"/>
      <c r="G9292"/>
      <c r="H9292"/>
    </row>
    <row r="9293" spans="1:8" ht="56.25" customHeight="1" x14ac:dyDescent="0.25">
      <c r="A9293"/>
      <c r="B9293"/>
      <c r="C9293"/>
      <c r="D9293"/>
      <c r="E9293"/>
      <c r="F9293"/>
      <c r="G9293"/>
      <c r="H9293"/>
    </row>
    <row r="9294" spans="1:8" ht="56.25" customHeight="1" x14ac:dyDescent="0.25">
      <c r="A9294"/>
      <c r="B9294"/>
      <c r="C9294"/>
      <c r="D9294"/>
      <c r="E9294"/>
      <c r="F9294"/>
      <c r="G9294"/>
      <c r="H9294"/>
    </row>
    <row r="9295" spans="1:8" ht="56.25" customHeight="1" x14ac:dyDescent="0.25">
      <c r="A9295"/>
      <c r="B9295"/>
      <c r="C9295"/>
      <c r="D9295"/>
      <c r="E9295"/>
      <c r="F9295"/>
      <c r="G9295"/>
      <c r="H9295"/>
    </row>
    <row r="9296" spans="1:8" ht="56.25" customHeight="1" x14ac:dyDescent="0.25">
      <c r="A9296"/>
      <c r="B9296"/>
      <c r="C9296"/>
      <c r="D9296"/>
      <c r="E9296"/>
      <c r="F9296"/>
      <c r="G9296"/>
      <c r="H9296"/>
    </row>
    <row r="9297" spans="1:8" ht="56.25" customHeight="1" x14ac:dyDescent="0.25">
      <c r="A9297"/>
      <c r="B9297"/>
      <c r="C9297"/>
      <c r="D9297"/>
      <c r="E9297"/>
      <c r="F9297"/>
      <c r="G9297"/>
      <c r="H9297"/>
    </row>
    <row r="9298" spans="1:8" ht="56.25" customHeight="1" x14ac:dyDescent="0.25">
      <c r="A9298"/>
      <c r="B9298"/>
      <c r="C9298"/>
      <c r="D9298"/>
      <c r="E9298"/>
      <c r="F9298"/>
      <c r="G9298"/>
      <c r="H9298"/>
    </row>
    <row r="9299" spans="1:8" ht="56.25" customHeight="1" x14ac:dyDescent="0.25">
      <c r="A9299"/>
      <c r="B9299"/>
      <c r="C9299"/>
      <c r="D9299"/>
      <c r="E9299"/>
      <c r="F9299"/>
      <c r="G9299"/>
      <c r="H9299"/>
    </row>
    <row r="9300" spans="1:8" ht="56.25" customHeight="1" x14ac:dyDescent="0.25">
      <c r="A9300"/>
      <c r="B9300"/>
      <c r="C9300"/>
      <c r="D9300"/>
      <c r="E9300"/>
      <c r="F9300"/>
      <c r="G9300"/>
      <c r="H9300"/>
    </row>
    <row r="9301" spans="1:8" ht="56.25" customHeight="1" x14ac:dyDescent="0.25">
      <c r="A9301"/>
      <c r="B9301"/>
      <c r="C9301"/>
      <c r="D9301"/>
      <c r="E9301"/>
      <c r="F9301"/>
      <c r="G9301"/>
      <c r="H9301"/>
    </row>
    <row r="9302" spans="1:8" ht="56.25" customHeight="1" x14ac:dyDescent="0.25">
      <c r="A9302"/>
      <c r="B9302"/>
      <c r="C9302"/>
      <c r="D9302"/>
      <c r="E9302"/>
      <c r="F9302"/>
      <c r="G9302"/>
      <c r="H9302"/>
    </row>
    <row r="9303" spans="1:8" ht="56.25" customHeight="1" x14ac:dyDescent="0.25">
      <c r="A9303"/>
      <c r="B9303"/>
      <c r="C9303"/>
      <c r="D9303"/>
      <c r="E9303"/>
      <c r="F9303"/>
      <c r="G9303"/>
      <c r="H9303"/>
    </row>
    <row r="9304" spans="1:8" ht="56.25" customHeight="1" x14ac:dyDescent="0.25">
      <c r="A9304"/>
      <c r="B9304"/>
      <c r="C9304"/>
      <c r="D9304"/>
      <c r="E9304"/>
      <c r="F9304"/>
      <c r="G9304"/>
      <c r="H9304"/>
    </row>
    <row r="9305" spans="1:8" ht="56.25" customHeight="1" x14ac:dyDescent="0.25">
      <c r="A9305"/>
      <c r="B9305"/>
      <c r="C9305"/>
      <c r="D9305"/>
      <c r="E9305"/>
      <c r="F9305"/>
      <c r="G9305"/>
      <c r="H9305"/>
    </row>
    <row r="9306" spans="1:8" ht="56.25" customHeight="1" x14ac:dyDescent="0.25">
      <c r="A9306"/>
      <c r="B9306"/>
      <c r="C9306"/>
      <c r="D9306"/>
      <c r="E9306"/>
      <c r="F9306"/>
      <c r="G9306"/>
      <c r="H9306"/>
    </row>
    <row r="9307" spans="1:8" ht="56.25" customHeight="1" x14ac:dyDescent="0.25">
      <c r="A9307"/>
      <c r="B9307"/>
      <c r="C9307"/>
      <c r="D9307"/>
      <c r="E9307"/>
      <c r="F9307"/>
      <c r="G9307"/>
      <c r="H9307"/>
    </row>
    <row r="9308" spans="1:8" ht="56.25" customHeight="1" x14ac:dyDescent="0.25">
      <c r="A9308"/>
      <c r="B9308"/>
      <c r="C9308"/>
      <c r="D9308"/>
      <c r="E9308"/>
      <c r="F9308"/>
      <c r="G9308"/>
      <c r="H9308"/>
    </row>
    <row r="9309" spans="1:8" ht="56.25" customHeight="1" x14ac:dyDescent="0.25">
      <c r="A9309"/>
      <c r="B9309"/>
      <c r="C9309"/>
      <c r="D9309"/>
      <c r="E9309"/>
      <c r="F9309"/>
      <c r="G9309"/>
      <c r="H9309"/>
    </row>
    <row r="9310" spans="1:8" ht="56.25" customHeight="1" x14ac:dyDescent="0.25">
      <c r="A9310"/>
      <c r="B9310"/>
      <c r="C9310"/>
      <c r="D9310"/>
      <c r="E9310"/>
      <c r="F9310"/>
      <c r="G9310"/>
      <c r="H9310"/>
    </row>
    <row r="9311" spans="1:8" ht="56.25" customHeight="1" x14ac:dyDescent="0.25">
      <c r="A9311"/>
      <c r="B9311"/>
      <c r="C9311"/>
      <c r="D9311"/>
      <c r="E9311"/>
      <c r="F9311"/>
      <c r="G9311"/>
      <c r="H9311"/>
    </row>
    <row r="9312" spans="1:8" ht="56.25" customHeight="1" x14ac:dyDescent="0.25">
      <c r="A9312"/>
      <c r="B9312"/>
      <c r="C9312"/>
      <c r="D9312"/>
      <c r="E9312"/>
      <c r="F9312"/>
      <c r="G9312"/>
      <c r="H9312"/>
    </row>
    <row r="9313" spans="1:8" ht="56.25" customHeight="1" x14ac:dyDescent="0.25">
      <c r="A9313"/>
      <c r="B9313"/>
      <c r="C9313"/>
      <c r="D9313"/>
      <c r="E9313"/>
      <c r="F9313"/>
      <c r="G9313"/>
      <c r="H9313"/>
    </row>
    <row r="9314" spans="1:8" ht="56.25" customHeight="1" x14ac:dyDescent="0.25">
      <c r="A9314"/>
      <c r="B9314"/>
      <c r="C9314"/>
      <c r="D9314"/>
      <c r="E9314"/>
      <c r="F9314"/>
      <c r="G9314"/>
      <c r="H9314"/>
    </row>
    <row r="9315" spans="1:8" ht="56.25" customHeight="1" x14ac:dyDescent="0.25">
      <c r="A9315"/>
      <c r="B9315"/>
      <c r="C9315"/>
      <c r="D9315"/>
      <c r="E9315"/>
      <c r="F9315"/>
      <c r="G9315"/>
      <c r="H9315"/>
    </row>
    <row r="9316" spans="1:8" ht="56.25" customHeight="1" x14ac:dyDescent="0.25">
      <c r="A9316"/>
      <c r="B9316"/>
      <c r="C9316"/>
      <c r="D9316"/>
      <c r="E9316"/>
      <c r="F9316"/>
      <c r="G9316"/>
      <c r="H9316"/>
    </row>
    <row r="9317" spans="1:8" ht="56.25" customHeight="1" x14ac:dyDescent="0.25">
      <c r="A9317"/>
      <c r="B9317"/>
      <c r="C9317"/>
      <c r="D9317"/>
      <c r="E9317"/>
      <c r="F9317"/>
      <c r="G9317"/>
      <c r="H9317"/>
    </row>
    <row r="9318" spans="1:8" ht="56.25" customHeight="1" x14ac:dyDescent="0.25">
      <c r="A9318"/>
      <c r="B9318"/>
      <c r="C9318"/>
      <c r="D9318"/>
      <c r="E9318"/>
      <c r="F9318"/>
      <c r="G9318"/>
      <c r="H9318"/>
    </row>
    <row r="9319" spans="1:8" ht="56.25" customHeight="1" x14ac:dyDescent="0.25">
      <c r="A9319"/>
      <c r="B9319"/>
      <c r="C9319"/>
      <c r="D9319"/>
      <c r="E9319"/>
      <c r="F9319"/>
      <c r="G9319"/>
      <c r="H9319"/>
    </row>
    <row r="9320" spans="1:8" ht="56.25" customHeight="1" x14ac:dyDescent="0.25">
      <c r="A9320"/>
      <c r="B9320"/>
      <c r="C9320"/>
      <c r="D9320"/>
      <c r="E9320"/>
      <c r="F9320"/>
      <c r="G9320"/>
      <c r="H9320"/>
    </row>
    <row r="9321" spans="1:8" ht="56.25" customHeight="1" x14ac:dyDescent="0.25">
      <c r="A9321"/>
      <c r="B9321"/>
      <c r="C9321"/>
      <c r="D9321"/>
      <c r="E9321"/>
      <c r="F9321"/>
      <c r="G9321"/>
      <c r="H9321"/>
    </row>
    <row r="9322" spans="1:8" ht="56.25" customHeight="1" x14ac:dyDescent="0.25">
      <c r="A9322"/>
      <c r="B9322"/>
      <c r="C9322"/>
      <c r="D9322"/>
      <c r="E9322"/>
      <c r="F9322"/>
      <c r="G9322"/>
      <c r="H9322"/>
    </row>
    <row r="9323" spans="1:8" ht="56.25" customHeight="1" x14ac:dyDescent="0.25">
      <c r="A9323"/>
      <c r="B9323"/>
      <c r="C9323"/>
      <c r="D9323"/>
      <c r="E9323"/>
      <c r="F9323"/>
      <c r="G9323"/>
      <c r="H9323"/>
    </row>
    <row r="9324" spans="1:8" ht="56.25" customHeight="1" x14ac:dyDescent="0.25">
      <c r="A9324"/>
      <c r="B9324"/>
      <c r="C9324"/>
      <c r="D9324"/>
      <c r="E9324"/>
      <c r="F9324"/>
      <c r="G9324"/>
      <c r="H9324"/>
    </row>
    <row r="9325" spans="1:8" ht="56.25" customHeight="1" x14ac:dyDescent="0.25">
      <c r="A9325"/>
      <c r="B9325"/>
      <c r="C9325"/>
      <c r="D9325"/>
      <c r="E9325"/>
      <c r="F9325"/>
      <c r="G9325"/>
      <c r="H9325"/>
    </row>
    <row r="9326" spans="1:8" ht="56.25" customHeight="1" x14ac:dyDescent="0.25">
      <c r="A9326"/>
      <c r="B9326"/>
      <c r="C9326"/>
      <c r="D9326"/>
      <c r="E9326"/>
      <c r="F9326"/>
      <c r="G9326"/>
      <c r="H9326"/>
    </row>
    <row r="9327" spans="1:8" ht="56.25" customHeight="1" x14ac:dyDescent="0.25">
      <c r="A9327"/>
      <c r="B9327"/>
      <c r="C9327"/>
      <c r="D9327"/>
      <c r="E9327"/>
      <c r="F9327"/>
      <c r="G9327"/>
      <c r="H9327"/>
    </row>
    <row r="9328" spans="1:8" ht="56.25" customHeight="1" x14ac:dyDescent="0.25">
      <c r="A9328"/>
      <c r="B9328"/>
      <c r="C9328"/>
      <c r="D9328"/>
      <c r="E9328"/>
      <c r="F9328"/>
      <c r="G9328"/>
      <c r="H9328"/>
    </row>
    <row r="9329" spans="1:8" ht="56.25" customHeight="1" x14ac:dyDescent="0.25">
      <c r="A9329"/>
      <c r="B9329"/>
      <c r="C9329"/>
      <c r="D9329"/>
      <c r="E9329"/>
      <c r="F9329"/>
      <c r="G9329"/>
      <c r="H9329"/>
    </row>
    <row r="9330" spans="1:8" ht="56.25" customHeight="1" x14ac:dyDescent="0.25">
      <c r="A9330"/>
      <c r="B9330"/>
      <c r="C9330"/>
      <c r="D9330"/>
      <c r="E9330"/>
      <c r="F9330"/>
      <c r="G9330"/>
      <c r="H9330"/>
    </row>
    <row r="9331" spans="1:8" ht="56.25" customHeight="1" x14ac:dyDescent="0.25">
      <c r="A9331"/>
      <c r="B9331"/>
      <c r="C9331"/>
      <c r="D9331"/>
      <c r="E9331"/>
      <c r="F9331"/>
      <c r="G9331"/>
      <c r="H9331"/>
    </row>
    <row r="9332" spans="1:8" ht="56.25" customHeight="1" x14ac:dyDescent="0.25">
      <c r="A9332"/>
      <c r="B9332"/>
      <c r="C9332"/>
      <c r="D9332"/>
      <c r="E9332"/>
      <c r="F9332"/>
      <c r="G9332"/>
      <c r="H9332"/>
    </row>
    <row r="9333" spans="1:8" ht="56.25" customHeight="1" x14ac:dyDescent="0.25">
      <c r="A9333"/>
      <c r="B9333"/>
      <c r="C9333"/>
      <c r="D9333"/>
      <c r="E9333"/>
      <c r="F9333"/>
      <c r="G9333"/>
      <c r="H9333"/>
    </row>
    <row r="9334" spans="1:8" ht="56.25" customHeight="1" x14ac:dyDescent="0.25">
      <c r="A9334"/>
      <c r="B9334"/>
      <c r="C9334"/>
      <c r="D9334"/>
      <c r="E9334"/>
      <c r="F9334"/>
      <c r="G9334"/>
      <c r="H9334"/>
    </row>
    <row r="9335" spans="1:8" ht="56.25" customHeight="1" x14ac:dyDescent="0.25">
      <c r="A9335"/>
      <c r="B9335"/>
      <c r="C9335"/>
      <c r="D9335"/>
      <c r="E9335"/>
      <c r="F9335"/>
      <c r="G9335"/>
      <c r="H9335"/>
    </row>
    <row r="9336" spans="1:8" ht="56.25" customHeight="1" x14ac:dyDescent="0.25">
      <c r="A9336"/>
      <c r="B9336"/>
      <c r="C9336"/>
      <c r="D9336"/>
      <c r="E9336"/>
      <c r="F9336"/>
      <c r="G9336"/>
      <c r="H9336"/>
    </row>
    <row r="9337" spans="1:8" ht="56.25" customHeight="1" x14ac:dyDescent="0.25">
      <c r="A9337"/>
      <c r="B9337"/>
      <c r="C9337"/>
      <c r="D9337"/>
      <c r="E9337"/>
      <c r="F9337"/>
      <c r="G9337"/>
      <c r="H9337"/>
    </row>
    <row r="9338" spans="1:8" ht="56.25" customHeight="1" x14ac:dyDescent="0.25">
      <c r="A9338"/>
      <c r="B9338"/>
      <c r="C9338"/>
      <c r="D9338"/>
      <c r="E9338"/>
      <c r="F9338"/>
      <c r="G9338"/>
      <c r="H9338"/>
    </row>
    <row r="9339" spans="1:8" ht="56.25" customHeight="1" x14ac:dyDescent="0.25">
      <c r="A9339"/>
      <c r="B9339"/>
      <c r="C9339"/>
      <c r="D9339"/>
      <c r="E9339"/>
      <c r="F9339"/>
      <c r="G9339"/>
      <c r="H9339"/>
    </row>
    <row r="9340" spans="1:8" ht="56.25" customHeight="1" x14ac:dyDescent="0.25">
      <c r="A9340"/>
      <c r="B9340"/>
      <c r="C9340"/>
      <c r="D9340"/>
      <c r="E9340"/>
      <c r="F9340"/>
      <c r="G9340"/>
      <c r="H9340"/>
    </row>
    <row r="9341" spans="1:8" ht="56.25" customHeight="1" x14ac:dyDescent="0.25">
      <c r="A9341"/>
      <c r="B9341"/>
      <c r="C9341"/>
      <c r="D9341"/>
      <c r="E9341"/>
      <c r="F9341"/>
      <c r="G9341"/>
      <c r="H9341"/>
    </row>
    <row r="9342" spans="1:8" ht="56.25" customHeight="1" x14ac:dyDescent="0.25">
      <c r="A9342"/>
      <c r="B9342"/>
      <c r="C9342"/>
      <c r="D9342"/>
      <c r="E9342"/>
      <c r="F9342"/>
      <c r="G9342"/>
      <c r="H9342"/>
    </row>
    <row r="9343" spans="1:8" ht="56.25" customHeight="1" x14ac:dyDescent="0.25">
      <c r="A9343"/>
      <c r="B9343"/>
      <c r="C9343"/>
      <c r="D9343"/>
      <c r="E9343"/>
      <c r="F9343"/>
      <c r="G9343"/>
      <c r="H9343"/>
    </row>
    <row r="9344" spans="1:8" ht="56.25" customHeight="1" x14ac:dyDescent="0.25">
      <c r="A9344"/>
      <c r="B9344"/>
      <c r="C9344"/>
      <c r="D9344"/>
      <c r="E9344"/>
      <c r="F9344"/>
      <c r="G9344"/>
      <c r="H9344"/>
    </row>
    <row r="9345" spans="1:8" ht="56.25" customHeight="1" x14ac:dyDescent="0.25">
      <c r="A9345"/>
      <c r="B9345"/>
      <c r="C9345"/>
      <c r="D9345"/>
      <c r="E9345"/>
      <c r="F9345"/>
      <c r="G9345"/>
      <c r="H9345"/>
    </row>
    <row r="9346" spans="1:8" ht="56.25" customHeight="1" x14ac:dyDescent="0.25">
      <c r="A9346"/>
      <c r="B9346"/>
      <c r="C9346"/>
      <c r="D9346"/>
      <c r="E9346"/>
      <c r="F9346"/>
      <c r="G9346"/>
      <c r="H9346"/>
    </row>
    <row r="9347" spans="1:8" ht="56.25" customHeight="1" x14ac:dyDescent="0.25">
      <c r="A9347"/>
      <c r="B9347"/>
      <c r="C9347"/>
      <c r="D9347"/>
      <c r="E9347"/>
      <c r="F9347"/>
      <c r="G9347"/>
      <c r="H9347"/>
    </row>
    <row r="9348" spans="1:8" ht="56.25" customHeight="1" x14ac:dyDescent="0.25">
      <c r="A9348"/>
      <c r="B9348"/>
      <c r="C9348"/>
      <c r="D9348"/>
      <c r="E9348"/>
      <c r="F9348"/>
      <c r="G9348"/>
      <c r="H9348"/>
    </row>
    <row r="9349" spans="1:8" ht="56.25" customHeight="1" x14ac:dyDescent="0.25">
      <c r="A9349"/>
      <c r="B9349"/>
      <c r="C9349"/>
      <c r="D9349"/>
      <c r="E9349"/>
      <c r="F9349"/>
      <c r="G9349"/>
      <c r="H9349"/>
    </row>
    <row r="9350" spans="1:8" ht="56.25" customHeight="1" x14ac:dyDescent="0.25">
      <c r="A9350"/>
      <c r="B9350"/>
      <c r="C9350"/>
      <c r="D9350"/>
      <c r="E9350"/>
      <c r="F9350"/>
      <c r="G9350"/>
      <c r="H9350"/>
    </row>
    <row r="9351" spans="1:8" ht="56.25" customHeight="1" x14ac:dyDescent="0.25">
      <c r="A9351"/>
      <c r="B9351"/>
      <c r="C9351"/>
      <c r="D9351"/>
      <c r="E9351"/>
      <c r="F9351"/>
      <c r="G9351"/>
      <c r="H9351"/>
    </row>
    <row r="9352" spans="1:8" ht="56.25" customHeight="1" x14ac:dyDescent="0.25">
      <c r="A9352"/>
      <c r="B9352"/>
      <c r="C9352"/>
      <c r="D9352"/>
      <c r="E9352"/>
      <c r="F9352"/>
      <c r="G9352"/>
      <c r="H9352"/>
    </row>
    <row r="9353" spans="1:8" ht="56.25" customHeight="1" x14ac:dyDescent="0.25">
      <c r="A9353"/>
      <c r="B9353"/>
      <c r="C9353"/>
      <c r="D9353"/>
      <c r="E9353"/>
      <c r="F9353"/>
      <c r="G9353"/>
      <c r="H9353"/>
    </row>
    <row r="9354" spans="1:8" ht="56.25" customHeight="1" x14ac:dyDescent="0.25">
      <c r="A9354"/>
      <c r="B9354"/>
      <c r="C9354"/>
      <c r="D9354"/>
      <c r="E9354"/>
      <c r="F9354"/>
      <c r="G9354"/>
      <c r="H9354"/>
    </row>
    <row r="9355" spans="1:8" ht="56.25" customHeight="1" x14ac:dyDescent="0.25">
      <c r="A9355"/>
      <c r="B9355"/>
      <c r="C9355"/>
      <c r="D9355"/>
      <c r="E9355"/>
      <c r="F9355"/>
      <c r="G9355"/>
      <c r="H9355"/>
    </row>
    <row r="9356" spans="1:8" ht="56.25" customHeight="1" x14ac:dyDescent="0.25">
      <c r="A9356"/>
      <c r="B9356"/>
      <c r="C9356"/>
      <c r="D9356"/>
      <c r="E9356"/>
      <c r="F9356"/>
      <c r="G9356"/>
      <c r="H9356"/>
    </row>
    <row r="9357" spans="1:8" ht="56.25" customHeight="1" x14ac:dyDescent="0.25">
      <c r="A9357"/>
      <c r="B9357"/>
      <c r="C9357"/>
      <c r="D9357"/>
      <c r="E9357"/>
      <c r="F9357"/>
      <c r="G9357"/>
      <c r="H9357"/>
    </row>
    <row r="9358" spans="1:8" ht="56.25" customHeight="1" x14ac:dyDescent="0.25">
      <c r="A9358"/>
      <c r="B9358"/>
      <c r="C9358"/>
      <c r="D9358"/>
      <c r="E9358"/>
      <c r="F9358"/>
      <c r="G9358"/>
      <c r="H9358"/>
    </row>
    <row r="9359" spans="1:8" ht="56.25" customHeight="1" x14ac:dyDescent="0.25">
      <c r="A9359"/>
      <c r="B9359"/>
      <c r="C9359"/>
      <c r="D9359"/>
      <c r="E9359"/>
      <c r="F9359"/>
      <c r="G9359"/>
      <c r="H9359"/>
    </row>
    <row r="9360" spans="1:8" ht="56.25" customHeight="1" x14ac:dyDescent="0.25">
      <c r="A9360"/>
      <c r="B9360"/>
      <c r="C9360"/>
      <c r="D9360"/>
      <c r="E9360"/>
      <c r="F9360"/>
      <c r="G9360"/>
      <c r="H9360"/>
    </row>
    <row r="9361" spans="1:8" ht="56.25" customHeight="1" x14ac:dyDescent="0.25">
      <c r="A9361"/>
      <c r="B9361"/>
      <c r="C9361"/>
      <c r="D9361"/>
      <c r="E9361"/>
      <c r="F9361"/>
      <c r="G9361"/>
      <c r="H9361"/>
    </row>
    <row r="9362" spans="1:8" ht="56.25" customHeight="1" x14ac:dyDescent="0.25">
      <c r="A9362"/>
      <c r="B9362"/>
      <c r="C9362"/>
      <c r="D9362"/>
      <c r="E9362"/>
      <c r="F9362"/>
      <c r="G9362"/>
      <c r="H9362"/>
    </row>
    <row r="9363" spans="1:8" ht="56.25" customHeight="1" x14ac:dyDescent="0.25">
      <c r="A9363"/>
      <c r="B9363"/>
      <c r="C9363"/>
      <c r="D9363"/>
      <c r="E9363"/>
      <c r="F9363"/>
      <c r="G9363"/>
      <c r="H9363"/>
    </row>
    <row r="9364" spans="1:8" ht="56.25" customHeight="1" x14ac:dyDescent="0.25">
      <c r="A9364"/>
      <c r="B9364"/>
      <c r="C9364"/>
      <c r="D9364"/>
      <c r="E9364"/>
      <c r="F9364"/>
      <c r="G9364"/>
      <c r="H9364"/>
    </row>
    <row r="9365" spans="1:8" ht="56.25" customHeight="1" x14ac:dyDescent="0.25">
      <c r="A9365"/>
      <c r="B9365"/>
      <c r="C9365"/>
      <c r="D9365"/>
      <c r="E9365"/>
      <c r="F9365"/>
      <c r="G9365"/>
      <c r="H9365"/>
    </row>
    <row r="9366" spans="1:8" ht="56.25" customHeight="1" x14ac:dyDescent="0.25">
      <c r="A9366"/>
      <c r="B9366"/>
      <c r="C9366"/>
      <c r="D9366"/>
      <c r="E9366"/>
      <c r="F9366"/>
      <c r="G9366"/>
      <c r="H9366"/>
    </row>
    <row r="9367" spans="1:8" ht="56.25" customHeight="1" x14ac:dyDescent="0.25">
      <c r="A9367"/>
      <c r="B9367"/>
      <c r="C9367"/>
      <c r="D9367"/>
      <c r="E9367"/>
      <c r="F9367"/>
      <c r="G9367"/>
      <c r="H9367"/>
    </row>
    <row r="9368" spans="1:8" ht="56.25" customHeight="1" x14ac:dyDescent="0.25">
      <c r="A9368"/>
      <c r="B9368"/>
      <c r="C9368"/>
      <c r="D9368"/>
      <c r="E9368"/>
      <c r="F9368"/>
      <c r="G9368"/>
      <c r="H9368"/>
    </row>
    <row r="9369" spans="1:8" ht="56.25" customHeight="1" x14ac:dyDescent="0.25">
      <c r="A9369"/>
      <c r="B9369"/>
      <c r="C9369"/>
      <c r="D9369"/>
      <c r="E9369"/>
      <c r="F9369"/>
      <c r="G9369"/>
      <c r="H9369"/>
    </row>
    <row r="9370" spans="1:8" ht="56.25" customHeight="1" x14ac:dyDescent="0.25">
      <c r="A9370"/>
      <c r="B9370"/>
      <c r="C9370"/>
      <c r="D9370"/>
      <c r="E9370"/>
      <c r="F9370"/>
      <c r="G9370"/>
      <c r="H9370"/>
    </row>
    <row r="9371" spans="1:8" ht="56.25" customHeight="1" x14ac:dyDescent="0.25">
      <c r="A9371"/>
      <c r="B9371"/>
      <c r="C9371"/>
      <c r="D9371"/>
      <c r="E9371"/>
      <c r="F9371"/>
      <c r="G9371"/>
      <c r="H9371"/>
    </row>
    <row r="9372" spans="1:8" ht="56.25" customHeight="1" x14ac:dyDescent="0.25">
      <c r="A9372"/>
      <c r="B9372"/>
      <c r="C9372"/>
      <c r="D9372"/>
      <c r="E9372"/>
      <c r="F9372"/>
      <c r="G9372"/>
      <c r="H9372"/>
    </row>
    <row r="9373" spans="1:8" ht="56.25" customHeight="1" x14ac:dyDescent="0.25">
      <c r="A9373"/>
      <c r="B9373"/>
      <c r="C9373"/>
      <c r="D9373"/>
      <c r="E9373"/>
      <c r="F9373"/>
      <c r="G9373"/>
      <c r="H9373"/>
    </row>
    <row r="9374" spans="1:8" ht="56.25" customHeight="1" x14ac:dyDescent="0.25">
      <c r="A9374"/>
      <c r="B9374"/>
      <c r="C9374"/>
      <c r="D9374"/>
      <c r="E9374"/>
      <c r="F9374"/>
      <c r="G9374"/>
      <c r="H9374"/>
    </row>
    <row r="9375" spans="1:8" ht="56.25" customHeight="1" x14ac:dyDescent="0.25">
      <c r="A9375"/>
      <c r="B9375"/>
      <c r="C9375"/>
      <c r="D9375"/>
      <c r="E9375"/>
      <c r="F9375"/>
      <c r="G9375"/>
      <c r="H9375"/>
    </row>
    <row r="9376" spans="1:8" ht="56.25" customHeight="1" x14ac:dyDescent="0.25">
      <c r="A9376"/>
      <c r="B9376"/>
      <c r="C9376"/>
      <c r="D9376"/>
      <c r="E9376"/>
      <c r="F9376"/>
      <c r="G9376"/>
      <c r="H9376"/>
    </row>
    <row r="9377" spans="1:8" ht="56.25" customHeight="1" x14ac:dyDescent="0.25">
      <c r="A9377"/>
      <c r="B9377"/>
      <c r="C9377"/>
      <c r="D9377"/>
      <c r="E9377"/>
      <c r="F9377"/>
      <c r="G9377"/>
      <c r="H9377"/>
    </row>
    <row r="9378" spans="1:8" ht="56.25" customHeight="1" x14ac:dyDescent="0.25">
      <c r="A9378"/>
      <c r="B9378"/>
      <c r="C9378"/>
      <c r="D9378"/>
      <c r="E9378"/>
      <c r="F9378"/>
      <c r="G9378"/>
      <c r="H9378"/>
    </row>
    <row r="9379" spans="1:8" ht="56.25" customHeight="1" x14ac:dyDescent="0.25">
      <c r="A9379"/>
      <c r="B9379"/>
      <c r="C9379"/>
      <c r="D9379"/>
      <c r="E9379"/>
      <c r="F9379"/>
      <c r="G9379"/>
      <c r="H9379"/>
    </row>
    <row r="9380" spans="1:8" ht="56.25" customHeight="1" x14ac:dyDescent="0.25">
      <c r="A9380"/>
      <c r="B9380"/>
      <c r="C9380"/>
      <c r="D9380"/>
      <c r="E9380"/>
      <c r="F9380"/>
      <c r="G9380"/>
      <c r="H9380"/>
    </row>
    <row r="9381" spans="1:8" ht="56.25" customHeight="1" x14ac:dyDescent="0.25">
      <c r="A9381"/>
      <c r="B9381"/>
      <c r="C9381"/>
      <c r="D9381"/>
      <c r="E9381"/>
      <c r="F9381"/>
      <c r="G9381"/>
      <c r="H9381"/>
    </row>
    <row r="9382" spans="1:8" ht="56.25" customHeight="1" x14ac:dyDescent="0.25">
      <c r="A9382"/>
      <c r="B9382"/>
      <c r="C9382"/>
      <c r="D9382"/>
      <c r="E9382"/>
      <c r="F9382"/>
      <c r="G9382"/>
      <c r="H9382"/>
    </row>
    <row r="9383" spans="1:8" ht="56.25" customHeight="1" x14ac:dyDescent="0.25">
      <c r="A9383"/>
      <c r="B9383"/>
      <c r="C9383"/>
      <c r="D9383"/>
      <c r="E9383"/>
      <c r="F9383"/>
      <c r="G9383"/>
      <c r="H9383"/>
    </row>
    <row r="9384" spans="1:8" ht="56.25" customHeight="1" x14ac:dyDescent="0.25">
      <c r="A9384"/>
      <c r="B9384"/>
      <c r="C9384"/>
      <c r="D9384"/>
      <c r="E9384"/>
      <c r="F9384"/>
      <c r="G9384"/>
      <c r="H9384"/>
    </row>
    <row r="9385" spans="1:8" ht="56.25" customHeight="1" x14ac:dyDescent="0.25">
      <c r="A9385"/>
      <c r="B9385"/>
      <c r="C9385"/>
      <c r="D9385"/>
      <c r="E9385"/>
      <c r="F9385"/>
      <c r="G9385"/>
      <c r="H9385"/>
    </row>
    <row r="9386" spans="1:8" ht="56.25" customHeight="1" x14ac:dyDescent="0.25">
      <c r="A9386"/>
      <c r="B9386"/>
      <c r="C9386"/>
      <c r="D9386"/>
      <c r="E9386"/>
      <c r="F9386"/>
      <c r="G9386"/>
      <c r="H9386"/>
    </row>
    <row r="9387" spans="1:8" ht="56.25" customHeight="1" x14ac:dyDescent="0.25">
      <c r="A9387"/>
      <c r="B9387"/>
      <c r="C9387"/>
      <c r="D9387"/>
      <c r="E9387"/>
      <c r="F9387"/>
      <c r="G9387"/>
      <c r="H9387"/>
    </row>
    <row r="9388" spans="1:8" ht="56.25" customHeight="1" x14ac:dyDescent="0.25">
      <c r="A9388"/>
      <c r="B9388"/>
      <c r="C9388"/>
      <c r="D9388"/>
      <c r="E9388"/>
      <c r="F9388"/>
      <c r="G9388"/>
      <c r="H9388"/>
    </row>
    <row r="9389" spans="1:8" ht="56.25" customHeight="1" x14ac:dyDescent="0.25">
      <c r="A9389"/>
      <c r="B9389"/>
      <c r="C9389"/>
      <c r="D9389"/>
      <c r="E9389"/>
      <c r="F9389"/>
      <c r="G9389"/>
      <c r="H9389"/>
    </row>
    <row r="9390" spans="1:8" ht="56.25" customHeight="1" x14ac:dyDescent="0.25">
      <c r="A9390"/>
      <c r="B9390"/>
      <c r="C9390"/>
      <c r="D9390"/>
      <c r="E9390"/>
      <c r="F9390"/>
      <c r="G9390"/>
      <c r="H9390"/>
    </row>
    <row r="9391" spans="1:8" ht="56.25" customHeight="1" x14ac:dyDescent="0.25">
      <c r="A9391"/>
      <c r="B9391"/>
      <c r="C9391"/>
      <c r="D9391"/>
      <c r="E9391"/>
      <c r="F9391"/>
      <c r="G9391"/>
      <c r="H9391"/>
    </row>
    <row r="9392" spans="1:8" ht="56.25" customHeight="1" x14ac:dyDescent="0.25">
      <c r="A9392"/>
      <c r="B9392"/>
      <c r="C9392"/>
      <c r="D9392"/>
      <c r="E9392"/>
      <c r="F9392"/>
      <c r="G9392"/>
      <c r="H9392"/>
    </row>
    <row r="9393" spans="1:8" ht="56.25" customHeight="1" x14ac:dyDescent="0.25">
      <c r="A9393"/>
      <c r="B9393"/>
      <c r="C9393"/>
      <c r="D9393"/>
      <c r="E9393"/>
      <c r="F9393"/>
      <c r="G9393"/>
      <c r="H9393"/>
    </row>
    <row r="9394" spans="1:8" ht="56.25" customHeight="1" x14ac:dyDescent="0.25">
      <c r="A9394"/>
      <c r="B9394"/>
      <c r="C9394"/>
      <c r="D9394"/>
      <c r="E9394"/>
      <c r="F9394"/>
      <c r="G9394"/>
      <c r="H9394"/>
    </row>
    <row r="9395" spans="1:8" ht="56.25" customHeight="1" x14ac:dyDescent="0.25">
      <c r="A9395"/>
      <c r="B9395"/>
      <c r="C9395"/>
      <c r="D9395"/>
      <c r="E9395"/>
      <c r="F9395"/>
      <c r="G9395"/>
      <c r="H9395"/>
    </row>
    <row r="9396" spans="1:8" ht="56.25" customHeight="1" x14ac:dyDescent="0.25">
      <c r="A9396"/>
      <c r="B9396"/>
      <c r="C9396"/>
      <c r="D9396"/>
      <c r="E9396"/>
      <c r="F9396"/>
      <c r="G9396"/>
      <c r="H9396"/>
    </row>
    <row r="9397" spans="1:8" ht="56.25" customHeight="1" x14ac:dyDescent="0.25">
      <c r="A9397"/>
      <c r="B9397"/>
      <c r="C9397"/>
      <c r="D9397"/>
      <c r="E9397"/>
      <c r="F9397"/>
      <c r="G9397"/>
      <c r="H9397"/>
    </row>
    <row r="9398" spans="1:8" ht="56.25" customHeight="1" x14ac:dyDescent="0.25">
      <c r="A9398"/>
      <c r="B9398"/>
      <c r="C9398"/>
      <c r="D9398"/>
      <c r="E9398"/>
      <c r="F9398"/>
      <c r="G9398"/>
      <c r="H9398"/>
    </row>
    <row r="9399" spans="1:8" ht="56.25" customHeight="1" x14ac:dyDescent="0.25">
      <c r="A9399"/>
      <c r="B9399"/>
      <c r="C9399"/>
      <c r="D9399"/>
      <c r="E9399"/>
      <c r="F9399"/>
      <c r="G9399"/>
      <c r="H9399"/>
    </row>
    <row r="9400" spans="1:8" ht="56.25" customHeight="1" x14ac:dyDescent="0.25">
      <c r="A9400"/>
      <c r="B9400"/>
      <c r="C9400"/>
      <c r="D9400"/>
      <c r="E9400"/>
      <c r="F9400"/>
      <c r="G9400"/>
      <c r="H9400"/>
    </row>
    <row r="9401" spans="1:8" ht="56.25" customHeight="1" x14ac:dyDescent="0.25">
      <c r="A9401"/>
      <c r="B9401"/>
      <c r="C9401"/>
      <c r="D9401"/>
      <c r="E9401"/>
      <c r="F9401"/>
      <c r="G9401"/>
      <c r="H9401"/>
    </row>
    <row r="9402" spans="1:8" ht="56.25" customHeight="1" x14ac:dyDescent="0.25">
      <c r="A9402"/>
      <c r="B9402"/>
      <c r="C9402"/>
      <c r="D9402"/>
      <c r="E9402"/>
      <c r="F9402"/>
      <c r="G9402"/>
      <c r="H9402"/>
    </row>
    <row r="9403" spans="1:8" ht="56.25" customHeight="1" x14ac:dyDescent="0.25">
      <c r="A9403"/>
      <c r="B9403"/>
      <c r="C9403"/>
      <c r="D9403"/>
      <c r="E9403"/>
      <c r="F9403"/>
      <c r="G9403"/>
      <c r="H9403"/>
    </row>
    <row r="9404" spans="1:8" ht="56.25" customHeight="1" x14ac:dyDescent="0.25">
      <c r="A9404"/>
      <c r="B9404"/>
      <c r="C9404"/>
      <c r="D9404"/>
      <c r="E9404"/>
      <c r="F9404"/>
      <c r="G9404"/>
      <c r="H9404"/>
    </row>
    <row r="9405" spans="1:8" ht="56.25" customHeight="1" x14ac:dyDescent="0.25">
      <c r="A9405"/>
      <c r="B9405"/>
      <c r="C9405"/>
      <c r="D9405"/>
      <c r="E9405"/>
      <c r="F9405"/>
      <c r="G9405"/>
      <c r="H9405"/>
    </row>
    <row r="9406" spans="1:8" ht="56.25" customHeight="1" x14ac:dyDescent="0.25">
      <c r="A9406"/>
      <c r="B9406"/>
      <c r="C9406"/>
      <c r="D9406"/>
      <c r="E9406"/>
      <c r="F9406"/>
      <c r="G9406"/>
      <c r="H9406"/>
    </row>
    <row r="9407" spans="1:8" ht="56.25" customHeight="1" x14ac:dyDescent="0.25">
      <c r="A9407"/>
      <c r="B9407"/>
      <c r="C9407"/>
      <c r="D9407"/>
      <c r="E9407"/>
      <c r="F9407"/>
      <c r="G9407"/>
      <c r="H9407"/>
    </row>
    <row r="9408" spans="1:8" ht="56.25" customHeight="1" x14ac:dyDescent="0.25">
      <c r="A9408"/>
      <c r="B9408"/>
      <c r="C9408"/>
      <c r="D9408"/>
      <c r="E9408"/>
      <c r="F9408"/>
      <c r="G9408"/>
      <c r="H9408"/>
    </row>
    <row r="9409" spans="1:8" ht="56.25" customHeight="1" x14ac:dyDescent="0.25">
      <c r="A9409"/>
      <c r="B9409"/>
      <c r="C9409"/>
      <c r="D9409"/>
      <c r="E9409"/>
      <c r="F9409"/>
      <c r="G9409"/>
      <c r="H9409"/>
    </row>
    <row r="9410" spans="1:8" ht="56.25" customHeight="1" x14ac:dyDescent="0.25">
      <c r="A9410"/>
      <c r="B9410"/>
      <c r="C9410"/>
      <c r="D9410"/>
      <c r="E9410"/>
      <c r="F9410"/>
      <c r="G9410"/>
      <c r="H9410"/>
    </row>
    <row r="9411" spans="1:8" ht="56.25" customHeight="1" x14ac:dyDescent="0.25">
      <c r="A9411"/>
      <c r="B9411"/>
      <c r="C9411"/>
      <c r="D9411"/>
      <c r="E9411"/>
      <c r="F9411"/>
      <c r="G9411"/>
      <c r="H9411"/>
    </row>
    <row r="9412" spans="1:8" ht="56.25" customHeight="1" x14ac:dyDescent="0.25">
      <c r="A9412"/>
      <c r="B9412"/>
      <c r="C9412"/>
      <c r="D9412"/>
      <c r="E9412"/>
      <c r="F9412"/>
      <c r="G9412"/>
      <c r="H9412"/>
    </row>
    <row r="9413" spans="1:8" ht="56.25" customHeight="1" x14ac:dyDescent="0.25">
      <c r="A9413"/>
      <c r="B9413"/>
      <c r="C9413"/>
      <c r="D9413"/>
      <c r="E9413"/>
      <c r="F9413"/>
      <c r="G9413"/>
      <c r="H9413"/>
    </row>
    <row r="9414" spans="1:8" ht="56.25" customHeight="1" x14ac:dyDescent="0.25">
      <c r="A9414"/>
      <c r="B9414"/>
      <c r="C9414"/>
      <c r="D9414"/>
      <c r="E9414"/>
      <c r="F9414"/>
      <c r="G9414"/>
      <c r="H9414"/>
    </row>
    <row r="9415" spans="1:8" ht="56.25" customHeight="1" x14ac:dyDescent="0.25">
      <c r="A9415"/>
      <c r="B9415"/>
      <c r="C9415"/>
      <c r="D9415"/>
      <c r="E9415"/>
      <c r="F9415"/>
      <c r="G9415"/>
      <c r="H9415"/>
    </row>
    <row r="9416" spans="1:8" ht="56.25" customHeight="1" x14ac:dyDescent="0.25">
      <c r="A9416"/>
      <c r="B9416"/>
      <c r="C9416"/>
      <c r="D9416"/>
      <c r="E9416"/>
      <c r="F9416"/>
      <c r="G9416"/>
      <c r="H9416"/>
    </row>
    <row r="9417" spans="1:8" ht="56.25" customHeight="1" x14ac:dyDescent="0.25">
      <c r="A9417"/>
      <c r="B9417"/>
      <c r="C9417"/>
      <c r="D9417"/>
      <c r="E9417"/>
      <c r="F9417"/>
      <c r="G9417"/>
      <c r="H9417"/>
    </row>
    <row r="9418" spans="1:8" ht="56.25" customHeight="1" x14ac:dyDescent="0.25">
      <c r="A9418"/>
      <c r="B9418"/>
      <c r="C9418"/>
      <c r="D9418"/>
      <c r="E9418"/>
      <c r="F9418"/>
      <c r="G9418"/>
      <c r="H9418"/>
    </row>
    <row r="9419" spans="1:8" ht="56.25" customHeight="1" x14ac:dyDescent="0.25">
      <c r="A9419"/>
      <c r="B9419"/>
      <c r="C9419"/>
      <c r="D9419"/>
      <c r="E9419"/>
      <c r="F9419"/>
      <c r="G9419"/>
      <c r="H9419"/>
    </row>
    <row r="9420" spans="1:8" ht="56.25" customHeight="1" x14ac:dyDescent="0.25">
      <c r="A9420"/>
      <c r="B9420"/>
      <c r="C9420"/>
      <c r="D9420"/>
      <c r="E9420"/>
      <c r="F9420"/>
      <c r="G9420"/>
      <c r="H9420"/>
    </row>
    <row r="9421" spans="1:8" ht="56.25" customHeight="1" x14ac:dyDescent="0.25">
      <c r="A9421"/>
      <c r="B9421"/>
      <c r="C9421"/>
      <c r="D9421"/>
      <c r="E9421"/>
      <c r="F9421"/>
      <c r="G9421"/>
      <c r="H9421"/>
    </row>
    <row r="9422" spans="1:8" ht="56.25" customHeight="1" x14ac:dyDescent="0.25">
      <c r="A9422"/>
      <c r="B9422"/>
      <c r="C9422"/>
      <c r="D9422"/>
      <c r="E9422"/>
      <c r="F9422"/>
      <c r="G9422"/>
      <c r="H9422"/>
    </row>
    <row r="9423" spans="1:8" ht="56.25" customHeight="1" x14ac:dyDescent="0.25">
      <c r="A9423"/>
      <c r="B9423"/>
      <c r="C9423"/>
      <c r="D9423"/>
      <c r="E9423"/>
      <c r="F9423"/>
      <c r="G9423"/>
      <c r="H9423"/>
    </row>
    <row r="9424" spans="1:8" ht="56.25" customHeight="1" x14ac:dyDescent="0.25">
      <c r="A9424"/>
      <c r="B9424"/>
      <c r="C9424"/>
      <c r="D9424"/>
      <c r="E9424"/>
      <c r="F9424"/>
      <c r="G9424"/>
      <c r="H9424"/>
    </row>
    <row r="9425" spans="1:8" ht="56.25" customHeight="1" x14ac:dyDescent="0.25">
      <c r="A9425"/>
      <c r="B9425"/>
      <c r="C9425"/>
      <c r="D9425"/>
      <c r="E9425"/>
      <c r="F9425"/>
      <c r="G9425"/>
      <c r="H9425"/>
    </row>
    <row r="9426" spans="1:8" ht="56.25" customHeight="1" x14ac:dyDescent="0.25">
      <c r="A9426"/>
      <c r="B9426"/>
      <c r="C9426"/>
      <c r="D9426"/>
      <c r="E9426"/>
      <c r="F9426"/>
      <c r="G9426"/>
      <c r="H9426"/>
    </row>
    <row r="9427" spans="1:8" ht="56.25" customHeight="1" x14ac:dyDescent="0.25">
      <c r="A9427"/>
      <c r="B9427"/>
      <c r="C9427"/>
      <c r="D9427"/>
      <c r="E9427"/>
      <c r="F9427"/>
      <c r="G9427"/>
      <c r="H9427"/>
    </row>
    <row r="9428" spans="1:8" ht="56.25" customHeight="1" x14ac:dyDescent="0.25">
      <c r="A9428"/>
      <c r="B9428"/>
      <c r="C9428"/>
      <c r="D9428"/>
      <c r="E9428"/>
      <c r="F9428"/>
      <c r="G9428"/>
      <c r="H9428"/>
    </row>
    <row r="9429" spans="1:8" ht="56.25" customHeight="1" x14ac:dyDescent="0.25">
      <c r="A9429"/>
      <c r="B9429"/>
      <c r="C9429"/>
      <c r="D9429"/>
      <c r="E9429"/>
      <c r="F9429"/>
      <c r="G9429"/>
      <c r="H9429"/>
    </row>
    <row r="9430" spans="1:8" ht="56.25" customHeight="1" x14ac:dyDescent="0.25">
      <c r="A9430"/>
      <c r="B9430"/>
      <c r="C9430"/>
      <c r="D9430"/>
      <c r="E9430"/>
      <c r="F9430"/>
      <c r="G9430"/>
      <c r="H9430"/>
    </row>
    <row r="9431" spans="1:8" ht="56.25" customHeight="1" x14ac:dyDescent="0.25">
      <c r="A9431"/>
      <c r="B9431"/>
      <c r="C9431"/>
      <c r="D9431"/>
      <c r="E9431"/>
      <c r="F9431"/>
      <c r="G9431"/>
      <c r="H9431"/>
    </row>
    <row r="9432" spans="1:8" ht="56.25" customHeight="1" x14ac:dyDescent="0.25">
      <c r="A9432"/>
      <c r="B9432"/>
      <c r="C9432"/>
      <c r="D9432"/>
      <c r="E9432"/>
      <c r="F9432"/>
      <c r="G9432"/>
      <c r="H9432"/>
    </row>
    <row r="9433" spans="1:8" ht="56.25" customHeight="1" x14ac:dyDescent="0.25">
      <c r="A9433"/>
      <c r="B9433"/>
      <c r="C9433"/>
      <c r="D9433"/>
      <c r="E9433"/>
      <c r="F9433"/>
      <c r="G9433"/>
      <c r="H9433"/>
    </row>
    <row r="9434" spans="1:8" ht="56.25" customHeight="1" x14ac:dyDescent="0.25">
      <c r="A9434"/>
      <c r="B9434"/>
      <c r="C9434"/>
      <c r="D9434"/>
      <c r="E9434"/>
      <c r="F9434"/>
      <c r="G9434"/>
      <c r="H9434"/>
    </row>
    <row r="9435" spans="1:8" ht="56.25" customHeight="1" x14ac:dyDescent="0.25">
      <c r="A9435"/>
      <c r="B9435"/>
      <c r="C9435"/>
      <c r="D9435"/>
      <c r="E9435"/>
      <c r="F9435"/>
      <c r="G9435"/>
      <c r="H9435"/>
    </row>
    <row r="9436" spans="1:8" ht="56.25" customHeight="1" x14ac:dyDescent="0.25">
      <c r="A9436"/>
      <c r="B9436"/>
      <c r="C9436"/>
      <c r="D9436"/>
      <c r="E9436"/>
      <c r="F9436"/>
      <c r="G9436"/>
      <c r="H9436"/>
    </row>
    <row r="9437" spans="1:8" ht="56.25" customHeight="1" x14ac:dyDescent="0.25">
      <c r="A9437"/>
      <c r="B9437"/>
      <c r="C9437"/>
      <c r="D9437"/>
      <c r="E9437"/>
      <c r="F9437"/>
      <c r="G9437"/>
      <c r="H9437"/>
    </row>
    <row r="9438" spans="1:8" ht="56.25" customHeight="1" x14ac:dyDescent="0.25">
      <c r="A9438"/>
      <c r="B9438"/>
      <c r="C9438"/>
      <c r="D9438"/>
      <c r="E9438"/>
      <c r="F9438"/>
      <c r="G9438"/>
      <c r="H9438"/>
    </row>
    <row r="9439" spans="1:8" ht="56.25" customHeight="1" x14ac:dyDescent="0.25">
      <c r="A9439"/>
      <c r="B9439"/>
      <c r="C9439"/>
      <c r="D9439"/>
      <c r="E9439"/>
      <c r="F9439"/>
      <c r="G9439"/>
      <c r="H9439"/>
    </row>
    <row r="9440" spans="1:8" ht="56.25" customHeight="1" x14ac:dyDescent="0.25">
      <c r="A9440"/>
      <c r="B9440"/>
      <c r="C9440"/>
      <c r="D9440"/>
      <c r="E9440"/>
      <c r="F9440"/>
      <c r="G9440"/>
      <c r="H9440"/>
    </row>
    <row r="9441" spans="1:8" ht="56.25" customHeight="1" x14ac:dyDescent="0.25">
      <c r="A9441"/>
      <c r="B9441"/>
      <c r="C9441"/>
      <c r="D9441"/>
      <c r="E9441"/>
      <c r="F9441"/>
      <c r="G9441"/>
      <c r="H9441"/>
    </row>
    <row r="9442" spans="1:8" ht="56.25" customHeight="1" x14ac:dyDescent="0.25">
      <c r="A9442"/>
      <c r="B9442"/>
      <c r="C9442"/>
      <c r="D9442"/>
      <c r="E9442"/>
      <c r="F9442"/>
      <c r="G9442"/>
      <c r="H9442"/>
    </row>
    <row r="9443" spans="1:8" ht="56.25" customHeight="1" x14ac:dyDescent="0.25">
      <c r="A9443"/>
      <c r="B9443"/>
      <c r="C9443"/>
      <c r="D9443"/>
      <c r="E9443"/>
      <c r="F9443"/>
      <c r="G9443"/>
      <c r="H9443"/>
    </row>
    <row r="9444" spans="1:8" ht="56.25" customHeight="1" x14ac:dyDescent="0.25">
      <c r="A9444"/>
      <c r="B9444"/>
      <c r="C9444"/>
      <c r="D9444"/>
      <c r="E9444"/>
      <c r="F9444"/>
      <c r="G9444"/>
      <c r="H9444"/>
    </row>
    <row r="9445" spans="1:8" ht="56.25" customHeight="1" x14ac:dyDescent="0.25">
      <c r="A9445"/>
      <c r="B9445"/>
      <c r="C9445"/>
      <c r="D9445"/>
      <c r="E9445"/>
      <c r="F9445"/>
      <c r="G9445"/>
      <c r="H9445"/>
    </row>
    <row r="9446" spans="1:8" ht="56.25" customHeight="1" x14ac:dyDescent="0.25">
      <c r="A9446"/>
      <c r="B9446"/>
      <c r="C9446"/>
      <c r="D9446"/>
      <c r="E9446"/>
      <c r="F9446"/>
      <c r="G9446"/>
      <c r="H9446"/>
    </row>
    <row r="9447" spans="1:8" ht="56.25" customHeight="1" x14ac:dyDescent="0.25">
      <c r="A9447"/>
      <c r="B9447"/>
      <c r="C9447"/>
      <c r="D9447"/>
      <c r="E9447"/>
      <c r="F9447"/>
      <c r="G9447"/>
      <c r="H9447"/>
    </row>
    <row r="9448" spans="1:8" ht="56.25" customHeight="1" x14ac:dyDescent="0.25">
      <c r="A9448"/>
      <c r="B9448"/>
      <c r="C9448"/>
      <c r="D9448"/>
      <c r="E9448"/>
      <c r="F9448"/>
      <c r="G9448"/>
      <c r="H9448"/>
    </row>
    <row r="9449" spans="1:8" ht="56.25" customHeight="1" x14ac:dyDescent="0.25">
      <c r="A9449"/>
      <c r="B9449"/>
      <c r="C9449"/>
      <c r="D9449"/>
      <c r="E9449"/>
      <c r="F9449"/>
      <c r="G9449"/>
      <c r="H9449"/>
    </row>
    <row r="9450" spans="1:8" ht="56.25" customHeight="1" x14ac:dyDescent="0.25">
      <c r="A9450"/>
      <c r="B9450"/>
      <c r="C9450"/>
      <c r="D9450"/>
      <c r="E9450"/>
      <c r="F9450"/>
      <c r="G9450"/>
      <c r="H9450"/>
    </row>
    <row r="9451" spans="1:8" ht="56.25" customHeight="1" x14ac:dyDescent="0.25">
      <c r="A9451"/>
      <c r="B9451"/>
      <c r="C9451"/>
      <c r="D9451"/>
      <c r="E9451"/>
      <c r="F9451"/>
      <c r="G9451"/>
      <c r="H9451"/>
    </row>
    <row r="9452" spans="1:8" ht="56.25" customHeight="1" x14ac:dyDescent="0.25">
      <c r="A9452"/>
      <c r="B9452"/>
      <c r="C9452"/>
      <c r="D9452"/>
      <c r="E9452"/>
      <c r="F9452"/>
      <c r="G9452"/>
      <c r="H9452"/>
    </row>
    <row r="9453" spans="1:8" ht="56.25" customHeight="1" x14ac:dyDescent="0.25">
      <c r="A9453"/>
      <c r="B9453"/>
      <c r="C9453"/>
      <c r="D9453"/>
      <c r="E9453"/>
      <c r="F9453"/>
      <c r="G9453"/>
      <c r="H9453"/>
    </row>
    <row r="9454" spans="1:8" ht="56.25" customHeight="1" x14ac:dyDescent="0.25">
      <c r="A9454"/>
      <c r="B9454"/>
      <c r="C9454"/>
      <c r="D9454"/>
      <c r="E9454"/>
      <c r="F9454"/>
      <c r="G9454"/>
      <c r="H9454"/>
    </row>
    <row r="9455" spans="1:8" ht="56.25" customHeight="1" x14ac:dyDescent="0.25">
      <c r="A9455"/>
      <c r="B9455"/>
      <c r="C9455"/>
      <c r="D9455"/>
      <c r="E9455"/>
      <c r="F9455"/>
      <c r="G9455"/>
      <c r="H9455"/>
    </row>
    <row r="9456" spans="1:8" ht="56.25" customHeight="1" x14ac:dyDescent="0.25">
      <c r="A9456"/>
      <c r="B9456"/>
      <c r="C9456"/>
      <c r="D9456"/>
      <c r="E9456"/>
      <c r="F9456"/>
      <c r="G9456"/>
      <c r="H9456"/>
    </row>
    <row r="9457" spans="1:8" ht="56.25" customHeight="1" x14ac:dyDescent="0.25">
      <c r="A9457"/>
      <c r="B9457"/>
      <c r="C9457"/>
      <c r="D9457"/>
      <c r="E9457"/>
      <c r="F9457"/>
      <c r="G9457"/>
      <c r="H9457"/>
    </row>
    <row r="9458" spans="1:8" ht="56.25" customHeight="1" x14ac:dyDescent="0.25">
      <c r="A9458"/>
      <c r="B9458"/>
      <c r="C9458"/>
      <c r="D9458"/>
      <c r="E9458"/>
      <c r="F9458"/>
      <c r="G9458"/>
      <c r="H9458"/>
    </row>
    <row r="9459" spans="1:8" ht="56.25" customHeight="1" x14ac:dyDescent="0.25">
      <c r="A9459"/>
      <c r="B9459"/>
      <c r="C9459"/>
      <c r="D9459"/>
      <c r="E9459"/>
      <c r="F9459"/>
      <c r="G9459"/>
      <c r="H9459"/>
    </row>
    <row r="9460" spans="1:8" ht="56.25" customHeight="1" x14ac:dyDescent="0.25">
      <c r="A9460"/>
      <c r="B9460"/>
      <c r="C9460"/>
      <c r="D9460"/>
      <c r="E9460"/>
      <c r="F9460"/>
      <c r="G9460"/>
      <c r="H9460"/>
    </row>
    <row r="9461" spans="1:8" ht="56.25" customHeight="1" x14ac:dyDescent="0.25">
      <c r="A9461"/>
      <c r="B9461"/>
      <c r="C9461"/>
      <c r="D9461"/>
      <c r="E9461"/>
      <c r="F9461"/>
      <c r="G9461"/>
      <c r="H9461"/>
    </row>
    <row r="9462" spans="1:8" ht="56.25" customHeight="1" x14ac:dyDescent="0.25">
      <c r="A9462"/>
      <c r="B9462"/>
      <c r="C9462"/>
      <c r="D9462"/>
      <c r="E9462"/>
      <c r="F9462"/>
      <c r="G9462"/>
      <c r="H9462"/>
    </row>
    <row r="9463" spans="1:8" ht="56.25" customHeight="1" x14ac:dyDescent="0.25">
      <c r="A9463"/>
      <c r="B9463"/>
      <c r="C9463"/>
      <c r="D9463"/>
      <c r="E9463"/>
      <c r="F9463"/>
      <c r="G9463"/>
      <c r="H9463"/>
    </row>
    <row r="9464" spans="1:8" ht="56.25" customHeight="1" x14ac:dyDescent="0.25">
      <c r="A9464"/>
      <c r="B9464"/>
      <c r="C9464"/>
      <c r="D9464"/>
      <c r="E9464"/>
      <c r="F9464"/>
      <c r="G9464"/>
      <c r="H9464"/>
    </row>
    <row r="9465" spans="1:8" ht="56.25" customHeight="1" x14ac:dyDescent="0.25">
      <c r="A9465"/>
      <c r="B9465"/>
      <c r="C9465"/>
      <c r="D9465"/>
      <c r="E9465"/>
      <c r="F9465"/>
      <c r="G9465"/>
      <c r="H9465"/>
    </row>
    <row r="9466" spans="1:8" ht="56.25" customHeight="1" x14ac:dyDescent="0.25">
      <c r="A9466"/>
      <c r="B9466"/>
      <c r="C9466"/>
      <c r="D9466"/>
      <c r="E9466"/>
      <c r="F9466"/>
      <c r="G9466"/>
      <c r="H9466"/>
    </row>
    <row r="9467" spans="1:8" ht="56.25" customHeight="1" x14ac:dyDescent="0.25">
      <c r="A9467"/>
      <c r="B9467"/>
      <c r="C9467"/>
      <c r="D9467"/>
      <c r="E9467"/>
      <c r="F9467"/>
      <c r="G9467"/>
      <c r="H9467"/>
    </row>
    <row r="9468" spans="1:8" ht="56.25" customHeight="1" x14ac:dyDescent="0.25">
      <c r="A9468"/>
      <c r="B9468"/>
      <c r="C9468"/>
      <c r="D9468"/>
      <c r="E9468"/>
      <c r="F9468"/>
      <c r="G9468"/>
      <c r="H9468"/>
    </row>
    <row r="9469" spans="1:8" ht="56.25" customHeight="1" x14ac:dyDescent="0.25">
      <c r="A9469"/>
      <c r="B9469"/>
      <c r="C9469"/>
      <c r="D9469"/>
      <c r="E9469"/>
      <c r="F9469"/>
      <c r="G9469"/>
      <c r="H9469"/>
    </row>
    <row r="9470" spans="1:8" ht="56.25" customHeight="1" x14ac:dyDescent="0.25">
      <c r="A9470"/>
      <c r="B9470"/>
      <c r="C9470"/>
      <c r="D9470"/>
      <c r="E9470"/>
      <c r="F9470"/>
      <c r="G9470"/>
      <c r="H9470"/>
    </row>
    <row r="9471" spans="1:8" ht="56.25" customHeight="1" x14ac:dyDescent="0.25">
      <c r="A9471"/>
      <c r="B9471"/>
      <c r="C9471"/>
      <c r="D9471"/>
      <c r="E9471"/>
      <c r="F9471"/>
      <c r="G9471"/>
      <c r="H9471"/>
    </row>
    <row r="9472" spans="1:8" ht="56.25" customHeight="1" x14ac:dyDescent="0.25">
      <c r="A9472"/>
      <c r="B9472"/>
      <c r="C9472"/>
      <c r="D9472"/>
      <c r="E9472"/>
      <c r="F9472"/>
      <c r="G9472"/>
      <c r="H9472"/>
    </row>
    <row r="9473" spans="1:8" ht="56.25" customHeight="1" x14ac:dyDescent="0.25">
      <c r="A9473"/>
      <c r="B9473"/>
      <c r="C9473"/>
      <c r="D9473"/>
      <c r="E9473"/>
      <c r="F9473"/>
      <c r="G9473"/>
      <c r="H9473"/>
    </row>
    <row r="9474" spans="1:8" ht="56.25" customHeight="1" x14ac:dyDescent="0.25">
      <c r="A9474"/>
      <c r="B9474"/>
      <c r="C9474"/>
      <c r="D9474"/>
      <c r="E9474"/>
      <c r="F9474"/>
      <c r="G9474"/>
      <c r="H9474"/>
    </row>
    <row r="9475" spans="1:8" ht="56.25" customHeight="1" x14ac:dyDescent="0.25">
      <c r="A9475"/>
      <c r="B9475"/>
      <c r="C9475"/>
      <c r="D9475"/>
      <c r="E9475"/>
      <c r="F9475"/>
      <c r="G9475"/>
      <c r="H9475"/>
    </row>
    <row r="9476" spans="1:8" ht="56.25" customHeight="1" x14ac:dyDescent="0.25">
      <c r="A9476"/>
      <c r="B9476"/>
      <c r="C9476"/>
      <c r="D9476"/>
      <c r="E9476"/>
      <c r="F9476"/>
      <c r="G9476"/>
      <c r="H9476"/>
    </row>
    <row r="9477" spans="1:8" ht="56.25" customHeight="1" x14ac:dyDescent="0.25">
      <c r="A9477"/>
      <c r="B9477"/>
      <c r="C9477"/>
      <c r="D9477"/>
      <c r="E9477"/>
      <c r="F9477"/>
      <c r="G9477"/>
      <c r="H9477"/>
    </row>
    <row r="9478" spans="1:8" ht="56.25" customHeight="1" x14ac:dyDescent="0.25">
      <c r="A9478"/>
      <c r="B9478"/>
      <c r="C9478"/>
      <c r="D9478"/>
      <c r="E9478"/>
      <c r="F9478"/>
      <c r="G9478"/>
      <c r="H9478"/>
    </row>
    <row r="9479" spans="1:8" ht="56.25" customHeight="1" x14ac:dyDescent="0.25">
      <c r="A9479"/>
      <c r="B9479"/>
      <c r="C9479"/>
      <c r="D9479"/>
      <c r="E9479"/>
      <c r="F9479"/>
      <c r="G9479"/>
      <c r="H9479"/>
    </row>
    <row r="9480" spans="1:8" ht="56.25" customHeight="1" x14ac:dyDescent="0.25">
      <c r="A9480"/>
      <c r="B9480"/>
      <c r="C9480"/>
      <c r="D9480"/>
      <c r="E9480"/>
      <c r="F9480"/>
      <c r="G9480"/>
      <c r="H9480"/>
    </row>
    <row r="9481" spans="1:8" ht="56.25" customHeight="1" x14ac:dyDescent="0.25">
      <c r="A9481"/>
      <c r="B9481"/>
      <c r="C9481"/>
      <c r="D9481"/>
      <c r="E9481"/>
      <c r="F9481"/>
      <c r="G9481"/>
      <c r="H9481"/>
    </row>
    <row r="9482" spans="1:8" ht="56.25" customHeight="1" x14ac:dyDescent="0.25">
      <c r="A9482"/>
      <c r="B9482"/>
      <c r="C9482"/>
      <c r="D9482"/>
      <c r="E9482"/>
      <c r="F9482"/>
      <c r="G9482"/>
      <c r="H9482"/>
    </row>
    <row r="9483" spans="1:8" ht="56.25" customHeight="1" x14ac:dyDescent="0.25">
      <c r="A9483"/>
      <c r="B9483"/>
      <c r="C9483"/>
      <c r="D9483"/>
      <c r="E9483"/>
      <c r="F9483"/>
      <c r="G9483"/>
      <c r="H9483"/>
    </row>
    <row r="9484" spans="1:8" ht="56.25" customHeight="1" x14ac:dyDescent="0.25">
      <c r="A9484"/>
      <c r="B9484"/>
      <c r="C9484"/>
      <c r="D9484"/>
      <c r="E9484"/>
      <c r="F9484"/>
      <c r="G9484"/>
      <c r="H9484"/>
    </row>
    <row r="9485" spans="1:8" ht="56.25" customHeight="1" x14ac:dyDescent="0.25">
      <c r="A9485"/>
      <c r="B9485"/>
      <c r="C9485"/>
      <c r="D9485"/>
      <c r="E9485"/>
      <c r="F9485"/>
      <c r="G9485"/>
      <c r="H9485"/>
    </row>
    <row r="9486" spans="1:8" ht="56.25" customHeight="1" x14ac:dyDescent="0.25">
      <c r="A9486"/>
      <c r="B9486"/>
      <c r="C9486"/>
      <c r="D9486"/>
      <c r="E9486"/>
      <c r="F9486"/>
      <c r="G9486"/>
      <c r="H9486"/>
    </row>
    <row r="9487" spans="1:8" ht="56.25" customHeight="1" x14ac:dyDescent="0.25">
      <c r="A9487"/>
      <c r="B9487"/>
      <c r="C9487"/>
      <c r="D9487"/>
      <c r="E9487"/>
      <c r="F9487"/>
      <c r="G9487"/>
      <c r="H9487"/>
    </row>
    <row r="9488" spans="1:8" ht="56.25" customHeight="1" x14ac:dyDescent="0.25">
      <c r="A9488"/>
      <c r="B9488"/>
      <c r="C9488"/>
      <c r="D9488"/>
      <c r="E9488"/>
      <c r="F9488"/>
      <c r="G9488"/>
      <c r="H9488"/>
    </row>
    <row r="9489" spans="1:8" ht="56.25" customHeight="1" x14ac:dyDescent="0.25">
      <c r="A9489"/>
      <c r="B9489"/>
      <c r="C9489"/>
      <c r="D9489"/>
      <c r="E9489"/>
      <c r="F9489"/>
      <c r="G9489"/>
      <c r="H9489"/>
    </row>
    <row r="9490" spans="1:8" ht="56.25" customHeight="1" x14ac:dyDescent="0.25">
      <c r="A9490"/>
      <c r="B9490"/>
      <c r="C9490"/>
      <c r="D9490"/>
      <c r="E9490"/>
      <c r="F9490"/>
      <c r="G9490"/>
      <c r="H9490"/>
    </row>
    <row r="9491" spans="1:8" ht="56.25" customHeight="1" x14ac:dyDescent="0.25">
      <c r="A9491"/>
      <c r="B9491"/>
      <c r="C9491"/>
      <c r="D9491"/>
      <c r="E9491"/>
      <c r="F9491"/>
      <c r="G9491"/>
      <c r="H9491"/>
    </row>
    <row r="9492" spans="1:8" ht="56.25" customHeight="1" x14ac:dyDescent="0.25">
      <c r="A9492"/>
      <c r="B9492"/>
      <c r="C9492"/>
      <c r="D9492"/>
      <c r="E9492"/>
      <c r="F9492"/>
      <c r="G9492"/>
      <c r="H9492"/>
    </row>
    <row r="9493" spans="1:8" ht="56.25" customHeight="1" x14ac:dyDescent="0.25">
      <c r="A9493"/>
      <c r="B9493"/>
      <c r="C9493"/>
      <c r="D9493"/>
      <c r="E9493"/>
      <c r="F9493"/>
      <c r="G9493"/>
      <c r="H9493"/>
    </row>
    <row r="9494" spans="1:8" ht="56.25" customHeight="1" x14ac:dyDescent="0.25">
      <c r="A9494"/>
      <c r="B9494"/>
      <c r="C9494"/>
      <c r="D9494"/>
      <c r="E9494"/>
      <c r="F9494"/>
      <c r="G9494"/>
      <c r="H9494"/>
    </row>
    <row r="9495" spans="1:8" ht="56.25" customHeight="1" x14ac:dyDescent="0.25">
      <c r="A9495"/>
      <c r="B9495"/>
      <c r="C9495"/>
      <c r="D9495"/>
      <c r="E9495"/>
      <c r="F9495"/>
      <c r="G9495"/>
      <c r="H9495"/>
    </row>
    <row r="9496" spans="1:8" ht="56.25" customHeight="1" x14ac:dyDescent="0.25">
      <c r="A9496"/>
      <c r="B9496"/>
      <c r="C9496"/>
      <c r="D9496"/>
      <c r="E9496"/>
      <c r="F9496"/>
      <c r="G9496"/>
      <c r="H9496"/>
    </row>
    <row r="9497" spans="1:8" ht="56.25" customHeight="1" x14ac:dyDescent="0.25">
      <c r="A9497"/>
      <c r="B9497"/>
      <c r="C9497"/>
      <c r="D9497"/>
      <c r="E9497"/>
      <c r="F9497"/>
      <c r="G9497"/>
      <c r="H9497"/>
    </row>
    <row r="9498" spans="1:8" ht="56.25" customHeight="1" x14ac:dyDescent="0.25">
      <c r="A9498"/>
      <c r="B9498"/>
      <c r="C9498"/>
      <c r="D9498"/>
      <c r="E9498"/>
      <c r="F9498"/>
      <c r="G9498"/>
      <c r="H9498"/>
    </row>
    <row r="9499" spans="1:8" ht="56.25" customHeight="1" x14ac:dyDescent="0.25">
      <c r="A9499"/>
      <c r="B9499"/>
      <c r="C9499"/>
      <c r="D9499"/>
      <c r="E9499"/>
      <c r="F9499"/>
      <c r="G9499"/>
      <c r="H9499"/>
    </row>
    <row r="9500" spans="1:8" ht="56.25" customHeight="1" x14ac:dyDescent="0.25">
      <c r="A9500"/>
      <c r="B9500"/>
      <c r="C9500"/>
      <c r="D9500"/>
      <c r="E9500"/>
      <c r="F9500"/>
      <c r="G9500"/>
      <c r="H9500"/>
    </row>
    <row r="9501" spans="1:8" ht="56.25" customHeight="1" x14ac:dyDescent="0.25">
      <c r="A9501"/>
      <c r="B9501"/>
      <c r="C9501"/>
      <c r="D9501"/>
      <c r="E9501"/>
      <c r="F9501"/>
      <c r="G9501"/>
      <c r="H9501"/>
    </row>
    <row r="9502" spans="1:8" ht="56.25" customHeight="1" x14ac:dyDescent="0.25">
      <c r="A9502"/>
      <c r="B9502"/>
      <c r="C9502"/>
      <c r="D9502"/>
      <c r="E9502"/>
      <c r="F9502"/>
      <c r="G9502"/>
      <c r="H9502"/>
    </row>
    <row r="9503" spans="1:8" ht="56.25" customHeight="1" x14ac:dyDescent="0.25">
      <c r="A9503"/>
      <c r="B9503"/>
      <c r="C9503"/>
      <c r="D9503"/>
      <c r="E9503"/>
      <c r="F9503"/>
      <c r="G9503"/>
      <c r="H9503"/>
    </row>
    <row r="9504" spans="1:8" ht="56.25" customHeight="1" x14ac:dyDescent="0.25">
      <c r="A9504"/>
      <c r="B9504"/>
      <c r="C9504"/>
      <c r="D9504"/>
      <c r="E9504"/>
      <c r="F9504"/>
      <c r="G9504"/>
      <c r="H9504"/>
    </row>
    <row r="9505" spans="1:8" ht="56.25" customHeight="1" x14ac:dyDescent="0.25">
      <c r="A9505"/>
      <c r="B9505"/>
      <c r="C9505"/>
      <c r="D9505"/>
      <c r="E9505"/>
      <c r="F9505"/>
      <c r="G9505"/>
      <c r="H9505"/>
    </row>
    <row r="9506" spans="1:8" ht="56.25" customHeight="1" x14ac:dyDescent="0.25">
      <c r="A9506"/>
      <c r="B9506"/>
      <c r="C9506"/>
      <c r="D9506"/>
      <c r="E9506"/>
      <c r="F9506"/>
      <c r="G9506"/>
      <c r="H9506"/>
    </row>
    <row r="9507" spans="1:8" ht="56.25" customHeight="1" x14ac:dyDescent="0.25">
      <c r="A9507"/>
      <c r="B9507"/>
      <c r="C9507"/>
      <c r="D9507"/>
      <c r="E9507"/>
      <c r="F9507"/>
      <c r="G9507"/>
      <c r="H9507"/>
    </row>
    <row r="9508" spans="1:8" ht="56.25" customHeight="1" x14ac:dyDescent="0.25">
      <c r="A9508"/>
      <c r="B9508"/>
      <c r="C9508"/>
      <c r="D9508"/>
      <c r="E9508"/>
      <c r="F9508"/>
      <c r="G9508"/>
      <c r="H9508"/>
    </row>
    <row r="9509" spans="1:8" ht="56.25" customHeight="1" x14ac:dyDescent="0.25">
      <c r="A9509"/>
      <c r="B9509"/>
      <c r="C9509"/>
      <c r="D9509"/>
      <c r="E9509"/>
      <c r="F9509"/>
      <c r="G9509"/>
      <c r="H9509"/>
    </row>
    <row r="9510" spans="1:8" ht="56.25" customHeight="1" x14ac:dyDescent="0.25">
      <c r="A9510"/>
      <c r="B9510"/>
      <c r="C9510"/>
      <c r="D9510"/>
      <c r="E9510"/>
      <c r="F9510"/>
      <c r="G9510"/>
      <c r="H9510"/>
    </row>
    <row r="9511" spans="1:8" ht="56.25" customHeight="1" x14ac:dyDescent="0.25">
      <c r="A9511"/>
      <c r="B9511"/>
      <c r="C9511"/>
      <c r="D9511"/>
      <c r="E9511"/>
      <c r="F9511"/>
      <c r="G9511"/>
      <c r="H9511"/>
    </row>
    <row r="9512" spans="1:8" ht="56.25" customHeight="1" x14ac:dyDescent="0.25">
      <c r="A9512"/>
      <c r="B9512"/>
      <c r="C9512"/>
      <c r="D9512"/>
      <c r="E9512"/>
      <c r="F9512"/>
      <c r="G9512"/>
      <c r="H9512"/>
    </row>
    <row r="9513" spans="1:8" ht="56.25" customHeight="1" x14ac:dyDescent="0.25">
      <c r="A9513"/>
      <c r="B9513"/>
      <c r="C9513"/>
      <c r="D9513"/>
      <c r="E9513"/>
      <c r="F9513"/>
      <c r="G9513"/>
      <c r="H9513"/>
    </row>
    <row r="9514" spans="1:8" ht="56.25" customHeight="1" x14ac:dyDescent="0.25">
      <c r="A9514"/>
      <c r="B9514"/>
      <c r="C9514"/>
      <c r="D9514"/>
      <c r="E9514"/>
      <c r="F9514"/>
      <c r="G9514"/>
      <c r="H9514"/>
    </row>
    <row r="9515" spans="1:8" ht="56.25" customHeight="1" x14ac:dyDescent="0.25">
      <c r="A9515"/>
      <c r="B9515"/>
      <c r="C9515"/>
      <c r="D9515"/>
      <c r="E9515"/>
      <c r="F9515"/>
      <c r="G9515"/>
      <c r="H9515"/>
    </row>
    <row r="9516" spans="1:8" ht="56.25" customHeight="1" x14ac:dyDescent="0.25">
      <c r="A9516"/>
      <c r="B9516"/>
      <c r="C9516"/>
      <c r="D9516"/>
      <c r="E9516"/>
      <c r="F9516"/>
      <c r="G9516"/>
      <c r="H9516"/>
    </row>
    <row r="9517" spans="1:8" ht="56.25" customHeight="1" x14ac:dyDescent="0.25">
      <c r="A9517"/>
      <c r="B9517"/>
      <c r="C9517"/>
      <c r="D9517"/>
      <c r="E9517"/>
      <c r="F9517"/>
      <c r="G9517"/>
      <c r="H9517"/>
    </row>
    <row r="9518" spans="1:8" ht="56.25" customHeight="1" x14ac:dyDescent="0.25">
      <c r="A9518"/>
      <c r="B9518"/>
      <c r="C9518"/>
      <c r="D9518"/>
      <c r="E9518"/>
      <c r="F9518"/>
      <c r="G9518"/>
      <c r="H9518"/>
    </row>
    <row r="9519" spans="1:8" ht="56.25" customHeight="1" x14ac:dyDescent="0.25">
      <c r="A9519"/>
      <c r="B9519"/>
      <c r="C9519"/>
      <c r="D9519"/>
      <c r="E9519"/>
      <c r="F9519"/>
      <c r="G9519"/>
      <c r="H9519"/>
    </row>
    <row r="9520" spans="1:8" ht="56.25" customHeight="1" x14ac:dyDescent="0.25">
      <c r="A9520"/>
      <c r="B9520"/>
      <c r="C9520"/>
      <c r="D9520"/>
      <c r="E9520"/>
      <c r="F9520"/>
      <c r="G9520"/>
      <c r="H9520"/>
    </row>
    <row r="9521" spans="1:8" ht="56.25" customHeight="1" x14ac:dyDescent="0.25">
      <c r="A9521"/>
      <c r="B9521"/>
      <c r="C9521"/>
      <c r="D9521"/>
      <c r="E9521"/>
      <c r="F9521"/>
      <c r="G9521"/>
      <c r="H9521"/>
    </row>
    <row r="9522" spans="1:8" ht="56.25" customHeight="1" x14ac:dyDescent="0.25">
      <c r="A9522"/>
      <c r="B9522"/>
      <c r="C9522"/>
      <c r="D9522"/>
      <c r="E9522"/>
      <c r="F9522"/>
      <c r="G9522"/>
      <c r="H9522"/>
    </row>
    <row r="9523" spans="1:8" ht="56.25" customHeight="1" x14ac:dyDescent="0.25">
      <c r="A9523"/>
      <c r="B9523"/>
      <c r="C9523"/>
      <c r="D9523"/>
      <c r="E9523"/>
      <c r="F9523"/>
      <c r="G9523"/>
      <c r="H9523"/>
    </row>
    <row r="9524" spans="1:8" ht="56.25" customHeight="1" x14ac:dyDescent="0.25">
      <c r="A9524"/>
      <c r="B9524"/>
      <c r="C9524"/>
      <c r="D9524"/>
      <c r="E9524"/>
      <c r="F9524"/>
      <c r="G9524"/>
      <c r="H9524"/>
    </row>
    <row r="9525" spans="1:8" ht="56.25" customHeight="1" x14ac:dyDescent="0.25">
      <c r="A9525"/>
      <c r="B9525"/>
      <c r="C9525"/>
      <c r="D9525"/>
      <c r="E9525"/>
      <c r="F9525"/>
      <c r="G9525"/>
      <c r="H9525"/>
    </row>
    <row r="9526" spans="1:8" ht="56.25" customHeight="1" x14ac:dyDescent="0.25">
      <c r="A9526"/>
      <c r="B9526"/>
      <c r="C9526"/>
      <c r="D9526"/>
      <c r="E9526"/>
      <c r="F9526"/>
      <c r="G9526"/>
      <c r="H9526"/>
    </row>
    <row r="9527" spans="1:8" ht="56.25" customHeight="1" x14ac:dyDescent="0.25">
      <c r="A9527"/>
      <c r="B9527"/>
      <c r="C9527"/>
      <c r="D9527"/>
      <c r="E9527"/>
      <c r="F9527"/>
      <c r="G9527"/>
      <c r="H9527"/>
    </row>
    <row r="9528" spans="1:8" ht="56.25" customHeight="1" x14ac:dyDescent="0.25">
      <c r="A9528"/>
      <c r="B9528"/>
      <c r="C9528"/>
      <c r="D9528"/>
      <c r="E9528"/>
      <c r="F9528"/>
      <c r="G9528"/>
      <c r="H9528"/>
    </row>
    <row r="9529" spans="1:8" ht="56.25" customHeight="1" x14ac:dyDescent="0.25">
      <c r="A9529"/>
      <c r="B9529"/>
      <c r="C9529"/>
      <c r="D9529"/>
      <c r="E9529"/>
      <c r="F9529"/>
      <c r="G9529"/>
      <c r="H9529"/>
    </row>
    <row r="9530" spans="1:8" ht="56.25" customHeight="1" x14ac:dyDescent="0.25">
      <c r="A9530"/>
      <c r="B9530"/>
      <c r="C9530"/>
      <c r="D9530"/>
      <c r="E9530"/>
      <c r="F9530"/>
      <c r="G9530"/>
      <c r="H9530"/>
    </row>
    <row r="9531" spans="1:8" ht="56.25" customHeight="1" x14ac:dyDescent="0.25">
      <c r="A9531"/>
      <c r="B9531"/>
      <c r="C9531"/>
      <c r="D9531"/>
      <c r="E9531"/>
      <c r="F9531"/>
      <c r="G9531"/>
      <c r="H9531"/>
    </row>
    <row r="9532" spans="1:8" ht="56.25" customHeight="1" x14ac:dyDescent="0.25">
      <c r="A9532"/>
      <c r="B9532"/>
      <c r="C9532"/>
      <c r="D9532"/>
      <c r="E9532"/>
      <c r="F9532"/>
      <c r="G9532"/>
      <c r="H9532"/>
    </row>
    <row r="9533" spans="1:8" ht="56.25" customHeight="1" x14ac:dyDescent="0.25">
      <c r="A9533"/>
      <c r="B9533"/>
      <c r="C9533"/>
      <c r="D9533"/>
      <c r="E9533"/>
      <c r="F9533"/>
      <c r="G9533"/>
      <c r="H9533"/>
    </row>
    <row r="9534" spans="1:8" ht="56.25" customHeight="1" x14ac:dyDescent="0.25">
      <c r="A9534"/>
      <c r="B9534"/>
      <c r="C9534"/>
      <c r="D9534"/>
      <c r="E9534"/>
      <c r="F9534"/>
      <c r="G9534"/>
      <c r="H9534"/>
    </row>
    <row r="9535" spans="1:8" ht="56.25" customHeight="1" x14ac:dyDescent="0.25">
      <c r="A9535"/>
      <c r="B9535"/>
      <c r="C9535"/>
      <c r="D9535"/>
      <c r="E9535"/>
      <c r="F9535"/>
      <c r="G9535"/>
      <c r="H9535"/>
    </row>
    <row r="9536" spans="1:8" ht="56.25" customHeight="1" x14ac:dyDescent="0.25">
      <c r="A9536"/>
      <c r="B9536"/>
      <c r="C9536"/>
      <c r="D9536"/>
      <c r="E9536"/>
      <c r="F9536"/>
      <c r="G9536"/>
      <c r="H9536"/>
    </row>
    <row r="9537" spans="1:8" ht="56.25" customHeight="1" x14ac:dyDescent="0.25">
      <c r="A9537"/>
      <c r="B9537"/>
      <c r="C9537"/>
      <c r="D9537"/>
      <c r="E9537"/>
      <c r="F9537"/>
      <c r="G9537"/>
      <c r="H9537"/>
    </row>
    <row r="9538" spans="1:8" ht="56.25" customHeight="1" x14ac:dyDescent="0.25">
      <c r="A9538"/>
      <c r="B9538"/>
      <c r="C9538"/>
      <c r="D9538"/>
      <c r="E9538"/>
      <c r="F9538"/>
      <c r="G9538"/>
      <c r="H9538"/>
    </row>
    <row r="9539" spans="1:8" ht="56.25" customHeight="1" x14ac:dyDescent="0.25">
      <c r="A9539"/>
      <c r="B9539"/>
      <c r="C9539"/>
      <c r="D9539"/>
      <c r="E9539"/>
      <c r="F9539"/>
      <c r="G9539"/>
      <c r="H9539"/>
    </row>
    <row r="9540" spans="1:8" ht="56.25" customHeight="1" x14ac:dyDescent="0.25">
      <c r="A9540"/>
      <c r="B9540"/>
      <c r="C9540"/>
      <c r="D9540"/>
      <c r="E9540"/>
      <c r="F9540"/>
      <c r="G9540"/>
      <c r="H9540"/>
    </row>
    <row r="9541" spans="1:8" ht="56.25" customHeight="1" x14ac:dyDescent="0.25">
      <c r="A9541"/>
      <c r="B9541"/>
      <c r="C9541"/>
      <c r="D9541"/>
      <c r="E9541"/>
      <c r="F9541"/>
      <c r="G9541"/>
      <c r="H9541"/>
    </row>
    <row r="9542" spans="1:8" ht="56.25" customHeight="1" x14ac:dyDescent="0.25">
      <c r="A9542"/>
      <c r="B9542"/>
      <c r="C9542"/>
      <c r="D9542"/>
      <c r="E9542"/>
      <c r="F9542"/>
      <c r="G9542"/>
      <c r="H9542"/>
    </row>
    <row r="9543" spans="1:8" ht="56.25" customHeight="1" x14ac:dyDescent="0.25">
      <c r="A9543"/>
      <c r="B9543"/>
      <c r="C9543"/>
      <c r="D9543"/>
      <c r="E9543"/>
      <c r="F9543"/>
      <c r="G9543"/>
      <c r="H9543"/>
    </row>
    <row r="9544" spans="1:8" ht="56.25" customHeight="1" x14ac:dyDescent="0.25">
      <c r="A9544"/>
      <c r="B9544"/>
      <c r="C9544"/>
      <c r="D9544"/>
      <c r="E9544"/>
      <c r="F9544"/>
      <c r="G9544"/>
      <c r="H9544"/>
    </row>
    <row r="9545" spans="1:8" ht="56.25" customHeight="1" x14ac:dyDescent="0.25">
      <c r="A9545"/>
      <c r="B9545"/>
      <c r="C9545"/>
      <c r="D9545"/>
      <c r="E9545"/>
      <c r="F9545"/>
      <c r="G9545"/>
      <c r="H9545"/>
    </row>
    <row r="9546" spans="1:8" ht="56.25" customHeight="1" x14ac:dyDescent="0.25">
      <c r="A9546"/>
      <c r="B9546"/>
      <c r="C9546"/>
      <c r="D9546"/>
      <c r="E9546"/>
      <c r="F9546"/>
      <c r="G9546"/>
      <c r="H9546"/>
    </row>
    <row r="9547" spans="1:8" ht="56.25" customHeight="1" x14ac:dyDescent="0.25">
      <c r="A9547"/>
      <c r="B9547"/>
      <c r="C9547"/>
      <c r="D9547"/>
      <c r="E9547"/>
      <c r="F9547"/>
      <c r="G9547"/>
      <c r="H9547"/>
    </row>
    <row r="9548" spans="1:8" ht="56.25" customHeight="1" x14ac:dyDescent="0.25">
      <c r="A9548"/>
      <c r="B9548"/>
      <c r="C9548"/>
      <c r="D9548"/>
      <c r="E9548"/>
      <c r="F9548"/>
      <c r="G9548"/>
      <c r="H9548"/>
    </row>
    <row r="9549" spans="1:8" ht="56.25" customHeight="1" x14ac:dyDescent="0.25">
      <c r="A9549"/>
      <c r="B9549"/>
      <c r="C9549"/>
      <c r="D9549"/>
      <c r="E9549"/>
      <c r="F9549"/>
      <c r="G9549"/>
      <c r="H9549"/>
    </row>
    <row r="9550" spans="1:8" ht="56.25" customHeight="1" x14ac:dyDescent="0.25">
      <c r="A9550"/>
      <c r="B9550"/>
      <c r="C9550"/>
      <c r="D9550"/>
      <c r="E9550"/>
      <c r="F9550"/>
      <c r="G9550"/>
      <c r="H9550"/>
    </row>
    <row r="9551" spans="1:8" ht="56.25" customHeight="1" x14ac:dyDescent="0.25">
      <c r="A9551"/>
      <c r="B9551"/>
      <c r="C9551"/>
      <c r="D9551"/>
      <c r="E9551"/>
      <c r="F9551"/>
      <c r="G9551"/>
      <c r="H9551"/>
    </row>
    <row r="9552" spans="1:8" ht="56.25" customHeight="1" x14ac:dyDescent="0.25">
      <c r="A9552"/>
      <c r="B9552"/>
      <c r="C9552"/>
      <c r="D9552"/>
      <c r="E9552"/>
      <c r="F9552"/>
      <c r="G9552"/>
      <c r="H9552"/>
    </row>
    <row r="9553" spans="1:8" ht="56.25" customHeight="1" x14ac:dyDescent="0.25">
      <c r="A9553"/>
      <c r="B9553"/>
      <c r="C9553"/>
      <c r="D9553"/>
      <c r="E9553"/>
      <c r="F9553"/>
      <c r="G9553"/>
      <c r="H9553"/>
    </row>
    <row r="9554" spans="1:8" ht="56.25" customHeight="1" x14ac:dyDescent="0.25">
      <c r="A9554"/>
      <c r="B9554"/>
      <c r="C9554"/>
      <c r="D9554"/>
      <c r="E9554"/>
      <c r="F9554"/>
      <c r="G9554"/>
      <c r="H9554"/>
    </row>
    <row r="9555" spans="1:8" ht="56.25" customHeight="1" x14ac:dyDescent="0.25">
      <c r="A9555"/>
      <c r="B9555"/>
      <c r="C9555"/>
      <c r="D9555"/>
      <c r="E9555"/>
      <c r="F9555"/>
      <c r="G9555"/>
      <c r="H9555"/>
    </row>
    <row r="9556" spans="1:8" ht="56.25" customHeight="1" x14ac:dyDescent="0.25">
      <c r="A9556"/>
      <c r="B9556"/>
      <c r="C9556"/>
      <c r="D9556"/>
      <c r="E9556"/>
      <c r="F9556"/>
      <c r="G9556"/>
      <c r="H9556"/>
    </row>
    <row r="9557" spans="1:8" ht="56.25" customHeight="1" x14ac:dyDescent="0.25">
      <c r="A9557"/>
      <c r="B9557"/>
      <c r="C9557"/>
      <c r="D9557"/>
      <c r="E9557"/>
      <c r="F9557"/>
      <c r="G9557"/>
      <c r="H9557"/>
    </row>
    <row r="9558" spans="1:8" ht="56.25" customHeight="1" x14ac:dyDescent="0.25">
      <c r="A9558"/>
      <c r="B9558"/>
      <c r="C9558"/>
      <c r="D9558"/>
      <c r="E9558"/>
      <c r="F9558"/>
      <c r="G9558"/>
      <c r="H9558"/>
    </row>
    <row r="9559" spans="1:8" ht="56.25" customHeight="1" x14ac:dyDescent="0.25">
      <c r="A9559"/>
      <c r="B9559"/>
      <c r="C9559"/>
      <c r="D9559"/>
      <c r="E9559"/>
      <c r="F9559"/>
      <c r="G9559"/>
      <c r="H9559"/>
    </row>
    <row r="9560" spans="1:8" ht="56.25" customHeight="1" x14ac:dyDescent="0.25">
      <c r="A9560"/>
      <c r="B9560"/>
      <c r="C9560"/>
      <c r="D9560"/>
      <c r="E9560"/>
      <c r="F9560"/>
      <c r="G9560"/>
      <c r="H9560"/>
    </row>
    <row r="9561" spans="1:8" ht="56.25" customHeight="1" x14ac:dyDescent="0.25">
      <c r="A9561"/>
      <c r="B9561"/>
      <c r="C9561"/>
      <c r="D9561"/>
      <c r="E9561"/>
      <c r="F9561"/>
      <c r="G9561"/>
      <c r="H9561"/>
    </row>
    <row r="9562" spans="1:8" ht="56.25" customHeight="1" x14ac:dyDescent="0.25">
      <c r="A9562"/>
      <c r="B9562"/>
      <c r="C9562"/>
      <c r="D9562"/>
      <c r="E9562"/>
      <c r="F9562"/>
      <c r="G9562"/>
      <c r="H9562"/>
    </row>
    <row r="9563" spans="1:8" ht="56.25" customHeight="1" x14ac:dyDescent="0.25">
      <c r="A9563"/>
      <c r="B9563"/>
      <c r="C9563"/>
      <c r="D9563"/>
      <c r="E9563"/>
      <c r="F9563"/>
      <c r="G9563"/>
      <c r="H9563"/>
    </row>
    <row r="9564" spans="1:8" ht="56.25" customHeight="1" x14ac:dyDescent="0.25">
      <c r="A9564"/>
      <c r="B9564"/>
      <c r="C9564"/>
      <c r="D9564"/>
      <c r="E9564"/>
      <c r="F9564"/>
      <c r="G9564"/>
      <c r="H9564"/>
    </row>
    <row r="9565" spans="1:8" ht="56.25" customHeight="1" x14ac:dyDescent="0.25">
      <c r="A9565"/>
      <c r="B9565"/>
      <c r="C9565"/>
      <c r="D9565"/>
      <c r="E9565"/>
      <c r="F9565"/>
      <c r="G9565"/>
      <c r="H9565"/>
    </row>
    <row r="9566" spans="1:8" ht="56.25" customHeight="1" x14ac:dyDescent="0.25">
      <c r="A9566"/>
      <c r="B9566"/>
      <c r="C9566"/>
      <c r="D9566"/>
      <c r="E9566"/>
      <c r="F9566"/>
      <c r="G9566"/>
      <c r="H9566"/>
    </row>
    <row r="9567" spans="1:8" ht="56.25" customHeight="1" x14ac:dyDescent="0.25">
      <c r="A9567"/>
      <c r="B9567"/>
      <c r="C9567"/>
      <c r="D9567"/>
      <c r="E9567"/>
      <c r="F9567"/>
      <c r="G9567"/>
      <c r="H9567"/>
    </row>
    <row r="9568" spans="1:8" ht="56.25" customHeight="1" x14ac:dyDescent="0.25">
      <c r="A9568"/>
      <c r="B9568"/>
      <c r="C9568"/>
      <c r="D9568"/>
      <c r="E9568"/>
      <c r="F9568"/>
      <c r="G9568"/>
      <c r="H9568"/>
    </row>
    <row r="9569" spans="1:8" ht="56.25" customHeight="1" x14ac:dyDescent="0.25">
      <c r="A9569"/>
      <c r="B9569"/>
      <c r="C9569"/>
      <c r="D9569"/>
      <c r="E9569"/>
      <c r="F9569"/>
      <c r="G9569"/>
      <c r="H9569"/>
    </row>
    <row r="9570" spans="1:8" ht="56.25" customHeight="1" x14ac:dyDescent="0.25">
      <c r="A9570"/>
      <c r="B9570"/>
      <c r="C9570"/>
      <c r="D9570"/>
      <c r="E9570"/>
      <c r="F9570"/>
      <c r="G9570"/>
      <c r="H9570"/>
    </row>
    <row r="9571" spans="1:8" ht="56.25" customHeight="1" x14ac:dyDescent="0.25">
      <c r="A9571"/>
      <c r="B9571"/>
      <c r="C9571"/>
      <c r="D9571"/>
      <c r="E9571"/>
      <c r="F9571"/>
      <c r="G9571"/>
      <c r="H9571"/>
    </row>
    <row r="9572" spans="1:8" ht="56.25" customHeight="1" x14ac:dyDescent="0.25">
      <c r="A9572"/>
      <c r="B9572"/>
      <c r="C9572"/>
      <c r="D9572"/>
      <c r="E9572"/>
      <c r="F9572"/>
      <c r="G9572"/>
      <c r="H9572"/>
    </row>
    <row r="9573" spans="1:8" ht="56.25" customHeight="1" x14ac:dyDescent="0.25">
      <c r="A9573"/>
      <c r="B9573"/>
      <c r="C9573"/>
      <c r="D9573"/>
      <c r="E9573"/>
      <c r="F9573"/>
      <c r="G9573"/>
      <c r="H9573"/>
    </row>
    <row r="9574" spans="1:8" ht="56.25" customHeight="1" x14ac:dyDescent="0.25">
      <c r="A9574"/>
      <c r="B9574"/>
      <c r="C9574"/>
      <c r="D9574"/>
      <c r="E9574"/>
      <c r="F9574"/>
      <c r="G9574"/>
      <c r="H9574"/>
    </row>
    <row r="9575" spans="1:8" ht="56.25" customHeight="1" x14ac:dyDescent="0.25">
      <c r="A9575"/>
      <c r="B9575"/>
      <c r="C9575"/>
      <c r="D9575"/>
      <c r="E9575"/>
      <c r="F9575"/>
      <c r="G9575"/>
      <c r="H9575"/>
    </row>
    <row r="9576" spans="1:8" ht="56.25" customHeight="1" x14ac:dyDescent="0.25">
      <c r="A9576"/>
      <c r="B9576"/>
      <c r="C9576"/>
      <c r="D9576"/>
      <c r="E9576"/>
      <c r="F9576"/>
      <c r="G9576"/>
      <c r="H9576"/>
    </row>
    <row r="9577" spans="1:8" ht="56.25" customHeight="1" x14ac:dyDescent="0.25">
      <c r="A9577"/>
      <c r="B9577"/>
      <c r="C9577"/>
      <c r="D9577"/>
      <c r="E9577"/>
      <c r="F9577"/>
      <c r="G9577"/>
      <c r="H9577"/>
    </row>
    <row r="9578" spans="1:8" ht="56.25" customHeight="1" x14ac:dyDescent="0.25">
      <c r="A9578"/>
      <c r="B9578"/>
      <c r="C9578"/>
      <c r="D9578"/>
      <c r="E9578"/>
      <c r="F9578"/>
      <c r="G9578"/>
      <c r="H9578"/>
    </row>
    <row r="9579" spans="1:8" ht="56.25" customHeight="1" x14ac:dyDescent="0.25">
      <c r="A9579"/>
      <c r="B9579"/>
      <c r="C9579"/>
      <c r="D9579"/>
      <c r="E9579"/>
      <c r="F9579"/>
      <c r="G9579"/>
      <c r="H9579"/>
    </row>
    <row r="9580" spans="1:8" ht="56.25" customHeight="1" x14ac:dyDescent="0.25">
      <c r="A9580"/>
      <c r="B9580"/>
      <c r="C9580"/>
      <c r="D9580"/>
      <c r="E9580"/>
      <c r="F9580"/>
      <c r="G9580"/>
      <c r="H9580"/>
    </row>
    <row r="9581" spans="1:8" ht="56.25" customHeight="1" x14ac:dyDescent="0.25">
      <c r="A9581"/>
      <c r="B9581"/>
      <c r="C9581"/>
      <c r="D9581"/>
      <c r="E9581"/>
      <c r="F9581"/>
      <c r="G9581"/>
      <c r="H9581"/>
    </row>
    <row r="9582" spans="1:8" ht="56.25" customHeight="1" x14ac:dyDescent="0.25">
      <c r="A9582"/>
      <c r="B9582"/>
      <c r="C9582"/>
      <c r="D9582"/>
      <c r="E9582"/>
      <c r="F9582"/>
      <c r="G9582"/>
      <c r="H9582"/>
    </row>
    <row r="9583" spans="1:8" ht="56.25" customHeight="1" x14ac:dyDescent="0.25">
      <c r="A9583"/>
      <c r="B9583"/>
      <c r="C9583"/>
      <c r="D9583"/>
      <c r="E9583"/>
      <c r="F9583"/>
      <c r="G9583"/>
      <c r="H9583"/>
    </row>
    <row r="9584" spans="1:8" ht="56.25" customHeight="1" x14ac:dyDescent="0.25">
      <c r="A9584"/>
      <c r="B9584"/>
      <c r="C9584"/>
      <c r="D9584"/>
      <c r="E9584"/>
      <c r="F9584"/>
      <c r="G9584"/>
      <c r="H9584"/>
    </row>
    <row r="9585" spans="1:8" ht="56.25" customHeight="1" x14ac:dyDescent="0.25">
      <c r="A9585"/>
      <c r="B9585"/>
      <c r="C9585"/>
      <c r="D9585"/>
      <c r="E9585"/>
      <c r="F9585"/>
      <c r="G9585"/>
      <c r="H9585"/>
    </row>
    <row r="9586" spans="1:8" ht="56.25" customHeight="1" x14ac:dyDescent="0.25">
      <c r="A9586"/>
      <c r="B9586"/>
      <c r="C9586"/>
      <c r="D9586"/>
      <c r="E9586"/>
      <c r="F9586"/>
      <c r="G9586"/>
      <c r="H9586"/>
    </row>
    <row r="9587" spans="1:8" ht="56.25" customHeight="1" x14ac:dyDescent="0.25">
      <c r="A9587"/>
      <c r="B9587"/>
      <c r="C9587"/>
      <c r="D9587"/>
      <c r="E9587"/>
      <c r="F9587"/>
      <c r="G9587"/>
      <c r="H9587"/>
    </row>
    <row r="9588" spans="1:8" ht="56.25" customHeight="1" x14ac:dyDescent="0.25">
      <c r="A9588"/>
      <c r="B9588"/>
      <c r="C9588"/>
      <c r="D9588"/>
      <c r="E9588"/>
      <c r="F9588"/>
      <c r="G9588"/>
      <c r="H9588"/>
    </row>
    <row r="9589" spans="1:8" ht="56.25" customHeight="1" x14ac:dyDescent="0.25">
      <c r="A9589"/>
      <c r="B9589"/>
      <c r="C9589"/>
      <c r="D9589"/>
      <c r="E9589"/>
      <c r="F9589"/>
      <c r="G9589"/>
      <c r="H9589"/>
    </row>
    <row r="9590" spans="1:8" ht="56.25" customHeight="1" x14ac:dyDescent="0.25">
      <c r="A9590"/>
      <c r="B9590"/>
      <c r="C9590"/>
      <c r="D9590"/>
      <c r="E9590"/>
      <c r="F9590"/>
      <c r="G9590"/>
      <c r="H9590"/>
    </row>
    <row r="9591" spans="1:8" ht="56.25" customHeight="1" x14ac:dyDescent="0.25">
      <c r="A9591"/>
      <c r="B9591"/>
      <c r="C9591"/>
      <c r="D9591"/>
      <c r="E9591"/>
      <c r="F9591"/>
      <c r="G9591"/>
      <c r="H9591"/>
    </row>
    <row r="9592" spans="1:8" ht="56.25" customHeight="1" x14ac:dyDescent="0.25">
      <c r="A9592"/>
      <c r="B9592"/>
      <c r="C9592"/>
      <c r="D9592"/>
      <c r="E9592"/>
      <c r="F9592"/>
      <c r="G9592"/>
      <c r="H9592"/>
    </row>
    <row r="9593" spans="1:8" ht="56.25" customHeight="1" x14ac:dyDescent="0.25">
      <c r="A9593"/>
      <c r="B9593"/>
      <c r="C9593"/>
      <c r="D9593"/>
      <c r="E9593"/>
      <c r="F9593"/>
      <c r="G9593"/>
      <c r="H9593"/>
    </row>
    <row r="9594" spans="1:8" ht="56.25" customHeight="1" x14ac:dyDescent="0.25">
      <c r="A9594"/>
      <c r="B9594"/>
      <c r="C9594"/>
      <c r="D9594"/>
      <c r="E9594"/>
      <c r="F9594"/>
      <c r="G9594"/>
      <c r="H9594"/>
    </row>
    <row r="9595" spans="1:8" ht="56.25" customHeight="1" x14ac:dyDescent="0.25">
      <c r="A9595"/>
      <c r="B9595"/>
      <c r="C9595"/>
      <c r="D9595"/>
      <c r="E9595"/>
      <c r="F9595"/>
      <c r="G9595"/>
      <c r="H9595"/>
    </row>
    <row r="9596" spans="1:8" ht="56.25" customHeight="1" x14ac:dyDescent="0.25">
      <c r="A9596"/>
      <c r="B9596"/>
      <c r="C9596"/>
      <c r="D9596"/>
      <c r="E9596"/>
      <c r="F9596"/>
      <c r="G9596"/>
      <c r="H9596"/>
    </row>
    <row r="9597" spans="1:8" ht="56.25" customHeight="1" x14ac:dyDescent="0.25">
      <c r="A9597"/>
      <c r="B9597"/>
      <c r="C9597"/>
      <c r="D9597"/>
      <c r="E9597"/>
      <c r="F9597"/>
      <c r="G9597"/>
      <c r="H9597"/>
    </row>
    <row r="9598" spans="1:8" ht="56.25" customHeight="1" x14ac:dyDescent="0.25">
      <c r="A9598"/>
      <c r="B9598"/>
      <c r="C9598"/>
      <c r="D9598"/>
      <c r="E9598"/>
      <c r="F9598"/>
      <c r="G9598"/>
      <c r="H9598"/>
    </row>
    <row r="9599" spans="1:8" ht="56.25" customHeight="1" x14ac:dyDescent="0.25">
      <c r="A9599"/>
      <c r="B9599"/>
      <c r="C9599"/>
      <c r="D9599"/>
      <c r="E9599"/>
      <c r="F9599"/>
      <c r="G9599"/>
      <c r="H9599"/>
    </row>
    <row r="9600" spans="1:8" ht="56.25" customHeight="1" x14ac:dyDescent="0.25">
      <c r="A9600"/>
      <c r="B9600"/>
      <c r="C9600"/>
      <c r="D9600"/>
      <c r="E9600"/>
      <c r="F9600"/>
      <c r="G9600"/>
      <c r="H9600"/>
    </row>
    <row r="9601" spans="1:8" ht="56.25" customHeight="1" x14ac:dyDescent="0.25">
      <c r="A9601"/>
      <c r="B9601"/>
      <c r="C9601"/>
      <c r="D9601"/>
      <c r="E9601"/>
      <c r="F9601"/>
      <c r="G9601"/>
      <c r="H9601"/>
    </row>
    <row r="9602" spans="1:8" ht="56.25" customHeight="1" x14ac:dyDescent="0.25">
      <c r="A9602"/>
      <c r="B9602"/>
      <c r="C9602"/>
      <c r="D9602"/>
      <c r="E9602"/>
      <c r="F9602"/>
      <c r="G9602"/>
      <c r="H9602"/>
    </row>
    <row r="9603" spans="1:8" ht="56.25" customHeight="1" x14ac:dyDescent="0.25">
      <c r="A9603"/>
      <c r="B9603"/>
      <c r="C9603"/>
      <c r="D9603"/>
      <c r="E9603"/>
      <c r="F9603"/>
      <c r="G9603"/>
      <c r="H9603"/>
    </row>
    <row r="9604" spans="1:8" ht="56.25" customHeight="1" x14ac:dyDescent="0.25">
      <c r="A9604"/>
      <c r="B9604"/>
      <c r="C9604"/>
      <c r="D9604"/>
      <c r="E9604"/>
      <c r="F9604"/>
      <c r="G9604"/>
      <c r="H9604"/>
    </row>
    <row r="9605" spans="1:8" ht="56.25" customHeight="1" x14ac:dyDescent="0.25">
      <c r="A9605"/>
      <c r="B9605"/>
      <c r="C9605"/>
      <c r="D9605"/>
      <c r="E9605"/>
      <c r="F9605"/>
      <c r="G9605"/>
      <c r="H9605"/>
    </row>
    <row r="9606" spans="1:8" ht="56.25" customHeight="1" x14ac:dyDescent="0.25">
      <c r="A9606"/>
      <c r="B9606"/>
      <c r="C9606"/>
      <c r="D9606"/>
      <c r="E9606"/>
      <c r="F9606"/>
      <c r="G9606"/>
      <c r="H9606"/>
    </row>
    <row r="9607" spans="1:8" ht="56.25" customHeight="1" x14ac:dyDescent="0.25">
      <c r="A9607"/>
      <c r="B9607"/>
      <c r="C9607"/>
      <c r="D9607"/>
      <c r="E9607"/>
      <c r="F9607"/>
      <c r="G9607"/>
      <c r="H9607"/>
    </row>
    <row r="9608" spans="1:8" ht="56.25" customHeight="1" x14ac:dyDescent="0.25">
      <c r="A9608"/>
      <c r="B9608"/>
      <c r="C9608"/>
      <c r="D9608"/>
      <c r="E9608"/>
      <c r="F9608"/>
      <c r="G9608"/>
      <c r="H9608"/>
    </row>
    <row r="9609" spans="1:8" ht="56.25" customHeight="1" x14ac:dyDescent="0.25">
      <c r="A9609"/>
      <c r="B9609"/>
      <c r="C9609"/>
      <c r="D9609"/>
      <c r="E9609"/>
      <c r="F9609"/>
      <c r="G9609"/>
      <c r="H9609"/>
    </row>
    <row r="9610" spans="1:8" ht="56.25" customHeight="1" x14ac:dyDescent="0.25">
      <c r="A9610"/>
      <c r="B9610"/>
      <c r="C9610"/>
      <c r="D9610"/>
      <c r="E9610"/>
      <c r="F9610"/>
      <c r="G9610"/>
      <c r="H9610"/>
    </row>
    <row r="9611" spans="1:8" ht="56.25" customHeight="1" x14ac:dyDescent="0.25">
      <c r="A9611"/>
      <c r="B9611"/>
      <c r="C9611"/>
      <c r="D9611"/>
      <c r="E9611"/>
      <c r="F9611"/>
      <c r="G9611"/>
      <c r="H9611"/>
    </row>
    <row r="9612" spans="1:8" ht="56.25" customHeight="1" x14ac:dyDescent="0.25">
      <c r="A9612"/>
      <c r="B9612"/>
      <c r="C9612"/>
      <c r="D9612"/>
      <c r="E9612"/>
      <c r="F9612"/>
      <c r="G9612"/>
      <c r="H9612"/>
    </row>
    <row r="9613" spans="1:8" ht="56.25" customHeight="1" x14ac:dyDescent="0.25">
      <c r="A9613"/>
      <c r="B9613"/>
      <c r="C9613"/>
      <c r="D9613"/>
      <c r="E9613"/>
      <c r="F9613"/>
      <c r="G9613"/>
      <c r="H9613"/>
    </row>
    <row r="9614" spans="1:8" ht="56.25" customHeight="1" x14ac:dyDescent="0.25">
      <c r="A9614"/>
      <c r="B9614"/>
      <c r="C9614"/>
      <c r="D9614"/>
      <c r="E9614"/>
      <c r="F9614"/>
      <c r="G9614"/>
      <c r="H9614"/>
    </row>
    <row r="9615" spans="1:8" ht="56.25" customHeight="1" x14ac:dyDescent="0.25">
      <c r="A9615"/>
      <c r="B9615"/>
      <c r="C9615"/>
      <c r="D9615"/>
      <c r="E9615"/>
      <c r="F9615"/>
      <c r="G9615"/>
      <c r="H9615"/>
    </row>
    <row r="9616" spans="1:8" ht="56.25" customHeight="1" x14ac:dyDescent="0.25">
      <c r="A9616"/>
      <c r="B9616"/>
      <c r="C9616"/>
      <c r="D9616"/>
      <c r="E9616"/>
      <c r="F9616"/>
      <c r="G9616"/>
      <c r="H9616"/>
    </row>
    <row r="9617" spans="1:8" ht="56.25" customHeight="1" x14ac:dyDescent="0.25">
      <c r="A9617"/>
      <c r="B9617"/>
      <c r="C9617"/>
      <c r="D9617"/>
      <c r="E9617"/>
      <c r="F9617"/>
      <c r="G9617"/>
      <c r="H9617"/>
    </row>
    <row r="9618" spans="1:8" ht="56.25" customHeight="1" x14ac:dyDescent="0.25">
      <c r="A9618"/>
      <c r="B9618"/>
      <c r="C9618"/>
      <c r="D9618"/>
      <c r="E9618"/>
      <c r="F9618"/>
      <c r="G9618"/>
      <c r="H9618"/>
    </row>
    <row r="9619" spans="1:8" ht="56.25" customHeight="1" x14ac:dyDescent="0.25">
      <c r="A9619"/>
      <c r="B9619"/>
      <c r="C9619"/>
      <c r="D9619"/>
      <c r="E9619"/>
      <c r="F9619"/>
      <c r="G9619"/>
      <c r="H9619"/>
    </row>
    <row r="9620" spans="1:8" ht="56.25" customHeight="1" x14ac:dyDescent="0.25">
      <c r="A9620"/>
      <c r="B9620"/>
      <c r="C9620"/>
      <c r="D9620"/>
      <c r="E9620"/>
      <c r="F9620"/>
      <c r="G9620"/>
      <c r="H9620"/>
    </row>
    <row r="9621" spans="1:8" ht="56.25" customHeight="1" x14ac:dyDescent="0.25">
      <c r="A9621"/>
      <c r="B9621"/>
      <c r="C9621"/>
      <c r="D9621"/>
      <c r="E9621"/>
      <c r="F9621"/>
      <c r="G9621"/>
      <c r="H9621"/>
    </row>
    <row r="9622" spans="1:8" ht="56.25" customHeight="1" x14ac:dyDescent="0.25">
      <c r="A9622"/>
      <c r="B9622"/>
      <c r="C9622"/>
      <c r="D9622"/>
      <c r="E9622"/>
      <c r="F9622"/>
      <c r="G9622"/>
      <c r="H9622"/>
    </row>
    <row r="9623" spans="1:8" ht="56.25" customHeight="1" x14ac:dyDescent="0.25">
      <c r="A9623"/>
      <c r="B9623"/>
      <c r="C9623"/>
      <c r="D9623"/>
      <c r="E9623"/>
      <c r="F9623"/>
      <c r="G9623"/>
      <c r="H9623"/>
    </row>
    <row r="9624" spans="1:8" ht="56.25" customHeight="1" x14ac:dyDescent="0.25">
      <c r="A9624"/>
      <c r="B9624"/>
      <c r="C9624"/>
      <c r="D9624"/>
      <c r="E9624"/>
      <c r="F9624"/>
      <c r="G9624"/>
      <c r="H9624"/>
    </row>
    <row r="9625" spans="1:8" ht="56.25" customHeight="1" x14ac:dyDescent="0.25">
      <c r="A9625"/>
      <c r="B9625"/>
      <c r="C9625"/>
      <c r="D9625"/>
      <c r="E9625"/>
      <c r="F9625"/>
      <c r="G9625"/>
      <c r="H9625"/>
    </row>
    <row r="9626" spans="1:8" ht="56.25" customHeight="1" x14ac:dyDescent="0.25">
      <c r="A9626"/>
      <c r="B9626"/>
      <c r="C9626"/>
      <c r="D9626"/>
      <c r="E9626"/>
      <c r="F9626"/>
      <c r="G9626"/>
      <c r="H9626"/>
    </row>
    <row r="9627" spans="1:8" ht="56.25" customHeight="1" x14ac:dyDescent="0.25">
      <c r="A9627"/>
      <c r="B9627"/>
      <c r="C9627"/>
      <c r="D9627"/>
      <c r="E9627"/>
      <c r="F9627"/>
      <c r="G9627"/>
      <c r="H9627"/>
    </row>
    <row r="9628" spans="1:8" ht="56.25" customHeight="1" x14ac:dyDescent="0.25">
      <c r="A9628"/>
      <c r="B9628"/>
      <c r="C9628"/>
      <c r="D9628"/>
      <c r="E9628"/>
      <c r="F9628"/>
      <c r="G9628"/>
      <c r="H9628"/>
    </row>
    <row r="9629" spans="1:8" ht="56.25" customHeight="1" x14ac:dyDescent="0.25">
      <c r="A9629"/>
      <c r="B9629"/>
      <c r="C9629"/>
      <c r="D9629"/>
      <c r="E9629"/>
      <c r="F9629"/>
      <c r="G9629"/>
      <c r="H9629"/>
    </row>
    <row r="9630" spans="1:8" ht="56.25" customHeight="1" x14ac:dyDescent="0.25">
      <c r="A9630"/>
      <c r="B9630"/>
      <c r="C9630"/>
      <c r="D9630"/>
      <c r="E9630"/>
      <c r="F9630"/>
      <c r="G9630"/>
      <c r="H9630"/>
    </row>
    <row r="9631" spans="1:8" ht="56.25" customHeight="1" x14ac:dyDescent="0.25">
      <c r="A9631"/>
      <c r="B9631"/>
      <c r="C9631"/>
      <c r="D9631"/>
      <c r="E9631"/>
      <c r="F9631"/>
      <c r="G9631"/>
      <c r="H9631"/>
    </row>
    <row r="9632" spans="1:8" ht="56.25" customHeight="1" x14ac:dyDescent="0.25">
      <c r="A9632"/>
      <c r="B9632"/>
      <c r="C9632"/>
      <c r="D9632"/>
      <c r="E9632"/>
      <c r="F9632"/>
      <c r="G9632"/>
      <c r="H9632"/>
    </row>
    <row r="9633" spans="1:8" ht="56.25" customHeight="1" x14ac:dyDescent="0.25">
      <c r="A9633"/>
      <c r="B9633"/>
      <c r="C9633"/>
      <c r="D9633"/>
      <c r="E9633"/>
      <c r="F9633"/>
      <c r="G9633"/>
      <c r="H9633"/>
    </row>
    <row r="9634" spans="1:8" ht="56.25" customHeight="1" x14ac:dyDescent="0.25">
      <c r="A9634"/>
      <c r="B9634"/>
      <c r="C9634"/>
      <c r="D9634"/>
      <c r="E9634"/>
      <c r="F9634"/>
      <c r="G9634"/>
      <c r="H9634"/>
    </row>
    <row r="9635" spans="1:8" ht="56.25" customHeight="1" x14ac:dyDescent="0.25">
      <c r="A9635"/>
      <c r="B9635"/>
      <c r="C9635"/>
      <c r="D9635"/>
      <c r="E9635"/>
      <c r="F9635"/>
      <c r="G9635"/>
      <c r="H9635"/>
    </row>
    <row r="9636" spans="1:8" ht="56.25" customHeight="1" x14ac:dyDescent="0.25">
      <c r="A9636"/>
      <c r="B9636"/>
      <c r="C9636"/>
      <c r="D9636"/>
      <c r="E9636"/>
      <c r="F9636"/>
      <c r="G9636"/>
      <c r="H9636"/>
    </row>
    <row r="9637" spans="1:8" ht="56.25" customHeight="1" x14ac:dyDescent="0.25">
      <c r="A9637"/>
      <c r="B9637"/>
      <c r="C9637"/>
      <c r="D9637"/>
      <c r="E9637"/>
      <c r="F9637"/>
      <c r="G9637"/>
      <c r="H9637"/>
    </row>
    <row r="9638" spans="1:8" ht="56.25" customHeight="1" x14ac:dyDescent="0.25">
      <c r="A9638"/>
      <c r="B9638"/>
      <c r="C9638"/>
      <c r="D9638"/>
      <c r="E9638"/>
      <c r="F9638"/>
      <c r="G9638"/>
      <c r="H9638"/>
    </row>
    <row r="9639" spans="1:8" ht="56.25" customHeight="1" x14ac:dyDescent="0.25">
      <c r="A9639"/>
      <c r="B9639"/>
      <c r="C9639"/>
      <c r="D9639"/>
      <c r="E9639"/>
      <c r="F9639"/>
      <c r="G9639"/>
      <c r="H9639"/>
    </row>
    <row r="9640" spans="1:8" ht="56.25" customHeight="1" x14ac:dyDescent="0.25">
      <c r="A9640"/>
      <c r="B9640"/>
      <c r="C9640"/>
      <c r="D9640"/>
      <c r="E9640"/>
      <c r="F9640"/>
      <c r="G9640"/>
      <c r="H9640"/>
    </row>
    <row r="9641" spans="1:8" ht="56.25" customHeight="1" x14ac:dyDescent="0.25">
      <c r="A9641"/>
      <c r="B9641"/>
      <c r="C9641"/>
      <c r="D9641"/>
      <c r="E9641"/>
      <c r="F9641"/>
      <c r="G9641"/>
      <c r="H9641"/>
    </row>
    <row r="9642" spans="1:8" ht="56.25" customHeight="1" x14ac:dyDescent="0.25">
      <c r="A9642"/>
      <c r="B9642"/>
      <c r="C9642"/>
      <c r="D9642"/>
      <c r="E9642"/>
      <c r="F9642"/>
      <c r="G9642"/>
      <c r="H9642"/>
    </row>
    <row r="9643" spans="1:8" ht="56.25" customHeight="1" x14ac:dyDescent="0.25">
      <c r="A9643"/>
      <c r="B9643"/>
      <c r="C9643"/>
      <c r="D9643"/>
      <c r="E9643"/>
      <c r="F9643"/>
      <c r="G9643"/>
      <c r="H9643"/>
    </row>
    <row r="9644" spans="1:8" ht="56.25" customHeight="1" x14ac:dyDescent="0.25">
      <c r="A9644"/>
      <c r="B9644"/>
      <c r="C9644"/>
      <c r="D9644"/>
      <c r="E9644"/>
      <c r="F9644"/>
      <c r="G9644"/>
      <c r="H9644"/>
    </row>
    <row r="9645" spans="1:8" ht="56.25" customHeight="1" x14ac:dyDescent="0.25">
      <c r="A9645"/>
      <c r="B9645"/>
      <c r="C9645"/>
      <c r="D9645"/>
      <c r="E9645"/>
      <c r="F9645"/>
      <c r="G9645"/>
      <c r="H9645"/>
    </row>
    <row r="9646" spans="1:8" ht="56.25" customHeight="1" x14ac:dyDescent="0.25">
      <c r="A9646"/>
      <c r="B9646"/>
      <c r="C9646"/>
      <c r="D9646"/>
      <c r="E9646"/>
      <c r="F9646"/>
      <c r="G9646"/>
      <c r="H9646"/>
    </row>
    <row r="9647" spans="1:8" ht="56.25" customHeight="1" x14ac:dyDescent="0.25">
      <c r="A9647"/>
      <c r="B9647"/>
      <c r="C9647"/>
      <c r="D9647"/>
      <c r="E9647"/>
      <c r="F9647"/>
      <c r="G9647"/>
      <c r="H9647"/>
    </row>
    <row r="9648" spans="1:8" ht="56.25" customHeight="1" x14ac:dyDescent="0.25">
      <c r="A9648"/>
      <c r="B9648"/>
      <c r="C9648"/>
      <c r="D9648"/>
      <c r="E9648"/>
      <c r="F9648"/>
      <c r="G9648"/>
      <c r="H9648"/>
    </row>
    <row r="9649" spans="1:8" ht="56.25" customHeight="1" x14ac:dyDescent="0.25">
      <c r="A9649"/>
      <c r="B9649"/>
      <c r="C9649"/>
      <c r="D9649"/>
      <c r="E9649"/>
      <c r="F9649"/>
      <c r="G9649"/>
      <c r="H9649"/>
    </row>
    <row r="9650" spans="1:8" ht="56.25" customHeight="1" x14ac:dyDescent="0.25">
      <c r="A9650"/>
      <c r="B9650"/>
      <c r="C9650"/>
      <c r="D9650"/>
      <c r="E9650"/>
      <c r="F9650"/>
      <c r="G9650"/>
      <c r="H9650"/>
    </row>
    <row r="9651" spans="1:8" ht="56.25" customHeight="1" x14ac:dyDescent="0.25">
      <c r="A9651"/>
      <c r="B9651"/>
      <c r="C9651"/>
      <c r="D9651"/>
      <c r="E9651"/>
      <c r="F9651"/>
      <c r="G9651"/>
      <c r="H9651"/>
    </row>
    <row r="9652" spans="1:8" ht="56.25" customHeight="1" x14ac:dyDescent="0.25">
      <c r="A9652"/>
      <c r="B9652"/>
      <c r="C9652"/>
      <c r="D9652"/>
      <c r="E9652"/>
      <c r="F9652"/>
      <c r="G9652"/>
      <c r="H9652"/>
    </row>
    <row r="9653" spans="1:8" ht="56.25" customHeight="1" x14ac:dyDescent="0.25">
      <c r="A9653"/>
      <c r="B9653"/>
      <c r="C9653"/>
      <c r="D9653"/>
      <c r="E9653"/>
      <c r="F9653"/>
      <c r="G9653"/>
      <c r="H9653"/>
    </row>
    <row r="9654" spans="1:8" ht="56.25" customHeight="1" x14ac:dyDescent="0.25">
      <c r="A9654"/>
      <c r="B9654"/>
      <c r="C9654"/>
      <c r="D9654"/>
      <c r="E9654"/>
      <c r="F9654"/>
      <c r="G9654"/>
      <c r="H9654"/>
    </row>
    <row r="9655" spans="1:8" ht="56.25" customHeight="1" x14ac:dyDescent="0.25">
      <c r="A9655"/>
      <c r="B9655"/>
      <c r="C9655"/>
      <c r="D9655"/>
      <c r="E9655"/>
      <c r="F9655"/>
      <c r="G9655"/>
      <c r="H9655"/>
    </row>
    <row r="9656" spans="1:8" ht="56.25" customHeight="1" x14ac:dyDescent="0.25">
      <c r="A9656"/>
      <c r="B9656"/>
      <c r="C9656"/>
      <c r="D9656"/>
      <c r="E9656"/>
      <c r="F9656"/>
      <c r="G9656"/>
      <c r="H9656"/>
    </row>
    <row r="9657" spans="1:8" ht="56.25" customHeight="1" x14ac:dyDescent="0.25">
      <c r="A9657"/>
      <c r="B9657"/>
      <c r="C9657"/>
      <c r="D9657"/>
      <c r="E9657"/>
      <c r="F9657"/>
      <c r="G9657"/>
      <c r="H9657"/>
    </row>
    <row r="9658" spans="1:8" ht="56.25" customHeight="1" x14ac:dyDescent="0.25">
      <c r="A9658"/>
      <c r="B9658"/>
      <c r="C9658"/>
      <c r="D9658"/>
      <c r="E9658"/>
      <c r="F9658"/>
      <c r="G9658"/>
      <c r="H9658"/>
    </row>
    <row r="9659" spans="1:8" ht="56.25" customHeight="1" x14ac:dyDescent="0.25">
      <c r="A9659"/>
      <c r="B9659"/>
      <c r="C9659"/>
      <c r="D9659"/>
      <c r="E9659"/>
      <c r="F9659"/>
      <c r="G9659"/>
      <c r="H9659"/>
    </row>
    <row r="9660" spans="1:8" ht="56.25" customHeight="1" x14ac:dyDescent="0.25">
      <c r="A9660"/>
      <c r="B9660"/>
      <c r="C9660"/>
      <c r="D9660"/>
      <c r="E9660"/>
      <c r="F9660"/>
      <c r="G9660"/>
      <c r="H9660"/>
    </row>
    <row r="9661" spans="1:8" ht="56.25" customHeight="1" x14ac:dyDescent="0.25">
      <c r="A9661"/>
      <c r="B9661"/>
      <c r="C9661"/>
      <c r="D9661"/>
      <c r="E9661"/>
      <c r="F9661"/>
      <c r="G9661"/>
      <c r="H9661"/>
    </row>
    <row r="9662" spans="1:8" ht="56.25" customHeight="1" x14ac:dyDescent="0.25">
      <c r="A9662"/>
      <c r="B9662"/>
      <c r="C9662"/>
      <c r="D9662"/>
      <c r="E9662"/>
      <c r="F9662"/>
      <c r="G9662"/>
      <c r="H9662"/>
    </row>
    <row r="9663" spans="1:8" ht="56.25" customHeight="1" x14ac:dyDescent="0.25">
      <c r="A9663"/>
      <c r="B9663"/>
      <c r="C9663"/>
      <c r="D9663"/>
      <c r="E9663"/>
      <c r="F9663"/>
      <c r="G9663"/>
      <c r="H9663"/>
    </row>
    <row r="9664" spans="1:8" ht="56.25" customHeight="1" x14ac:dyDescent="0.25">
      <c r="A9664"/>
      <c r="B9664"/>
      <c r="C9664"/>
      <c r="D9664"/>
      <c r="E9664"/>
      <c r="F9664"/>
      <c r="G9664"/>
      <c r="H9664"/>
    </row>
    <row r="9665" spans="1:8" ht="56.25" customHeight="1" x14ac:dyDescent="0.25">
      <c r="A9665"/>
      <c r="B9665"/>
      <c r="C9665"/>
      <c r="D9665"/>
      <c r="E9665"/>
      <c r="F9665"/>
      <c r="G9665"/>
      <c r="H9665"/>
    </row>
    <row r="9666" spans="1:8" ht="56.25" customHeight="1" x14ac:dyDescent="0.25">
      <c r="A9666"/>
      <c r="B9666"/>
      <c r="C9666"/>
      <c r="D9666"/>
      <c r="E9666"/>
      <c r="F9666"/>
      <c r="G9666"/>
      <c r="H9666"/>
    </row>
    <row r="9667" spans="1:8" ht="56.25" customHeight="1" x14ac:dyDescent="0.25">
      <c r="A9667"/>
      <c r="B9667"/>
      <c r="C9667"/>
      <c r="D9667"/>
      <c r="E9667"/>
      <c r="F9667"/>
      <c r="G9667"/>
      <c r="H9667"/>
    </row>
    <row r="9668" spans="1:8" ht="56.25" customHeight="1" x14ac:dyDescent="0.25">
      <c r="A9668"/>
      <c r="B9668"/>
      <c r="C9668"/>
      <c r="D9668"/>
      <c r="E9668"/>
      <c r="F9668"/>
      <c r="G9668"/>
      <c r="H9668"/>
    </row>
    <row r="9669" spans="1:8" ht="56.25" customHeight="1" x14ac:dyDescent="0.25">
      <c r="A9669"/>
      <c r="B9669"/>
      <c r="C9669"/>
      <c r="D9669"/>
      <c r="E9669"/>
      <c r="F9669"/>
      <c r="G9669"/>
      <c r="H9669"/>
    </row>
    <row r="9670" spans="1:8" ht="56.25" customHeight="1" x14ac:dyDescent="0.25">
      <c r="A9670"/>
      <c r="B9670"/>
      <c r="C9670"/>
      <c r="D9670"/>
      <c r="E9670"/>
      <c r="F9670"/>
      <c r="G9670"/>
      <c r="H9670"/>
    </row>
    <row r="9671" spans="1:8" ht="56.25" customHeight="1" x14ac:dyDescent="0.25">
      <c r="A9671"/>
      <c r="B9671"/>
      <c r="C9671"/>
      <c r="D9671"/>
      <c r="E9671"/>
      <c r="F9671"/>
      <c r="G9671"/>
      <c r="H9671"/>
    </row>
    <row r="9672" spans="1:8" ht="56.25" customHeight="1" x14ac:dyDescent="0.25">
      <c r="A9672"/>
      <c r="B9672"/>
      <c r="C9672"/>
      <c r="D9672"/>
      <c r="E9672"/>
      <c r="F9672"/>
      <c r="G9672"/>
      <c r="H9672"/>
    </row>
    <row r="9673" spans="1:8" ht="56.25" customHeight="1" x14ac:dyDescent="0.25">
      <c r="A9673"/>
      <c r="B9673"/>
      <c r="C9673"/>
      <c r="D9673"/>
      <c r="E9673"/>
      <c r="F9673"/>
      <c r="G9673"/>
      <c r="H9673"/>
    </row>
    <row r="9674" spans="1:8" ht="56.25" customHeight="1" x14ac:dyDescent="0.25">
      <c r="A9674"/>
      <c r="B9674"/>
      <c r="C9674"/>
      <c r="D9674"/>
      <c r="E9674"/>
      <c r="F9674"/>
      <c r="G9674"/>
      <c r="H9674"/>
    </row>
    <row r="9675" spans="1:8" ht="56.25" customHeight="1" x14ac:dyDescent="0.25">
      <c r="A9675"/>
      <c r="B9675"/>
      <c r="C9675"/>
      <c r="D9675"/>
      <c r="E9675"/>
      <c r="F9675"/>
      <c r="G9675"/>
      <c r="H9675"/>
    </row>
    <row r="9676" spans="1:8" ht="56.25" customHeight="1" x14ac:dyDescent="0.25">
      <c r="A9676"/>
      <c r="B9676"/>
      <c r="C9676"/>
      <c r="D9676"/>
      <c r="E9676"/>
      <c r="F9676"/>
      <c r="G9676"/>
      <c r="H9676"/>
    </row>
    <row r="9677" spans="1:8" ht="56.25" customHeight="1" x14ac:dyDescent="0.25">
      <c r="A9677"/>
      <c r="B9677"/>
      <c r="C9677"/>
      <c r="D9677"/>
      <c r="E9677"/>
      <c r="F9677"/>
      <c r="G9677"/>
      <c r="H9677"/>
    </row>
    <row r="9678" spans="1:8" ht="56.25" customHeight="1" x14ac:dyDescent="0.25">
      <c r="A9678"/>
      <c r="B9678"/>
      <c r="C9678"/>
      <c r="D9678"/>
      <c r="E9678"/>
      <c r="F9678"/>
      <c r="G9678"/>
      <c r="H9678"/>
    </row>
    <row r="9679" spans="1:8" ht="56.25" customHeight="1" x14ac:dyDescent="0.25">
      <c r="A9679"/>
      <c r="B9679"/>
      <c r="C9679"/>
      <c r="D9679"/>
      <c r="E9679"/>
      <c r="F9679"/>
      <c r="G9679"/>
      <c r="H9679"/>
    </row>
    <row r="9680" spans="1:8" ht="56.25" customHeight="1" x14ac:dyDescent="0.25">
      <c r="A9680"/>
      <c r="B9680"/>
      <c r="C9680"/>
      <c r="D9680"/>
      <c r="E9680"/>
      <c r="F9680"/>
      <c r="G9680"/>
      <c r="H9680"/>
    </row>
    <row r="9681" spans="1:8" ht="56.25" customHeight="1" x14ac:dyDescent="0.25">
      <c r="A9681"/>
      <c r="B9681"/>
      <c r="C9681"/>
      <c r="D9681"/>
      <c r="E9681"/>
      <c r="F9681"/>
      <c r="G9681"/>
      <c r="H9681"/>
    </row>
    <row r="9682" spans="1:8" ht="56.25" customHeight="1" x14ac:dyDescent="0.25">
      <c r="A9682"/>
      <c r="B9682"/>
      <c r="C9682"/>
      <c r="D9682"/>
      <c r="E9682"/>
      <c r="F9682"/>
      <c r="G9682"/>
      <c r="H9682"/>
    </row>
    <row r="9683" spans="1:8" ht="56.25" customHeight="1" x14ac:dyDescent="0.25">
      <c r="A9683"/>
      <c r="B9683"/>
      <c r="C9683"/>
      <c r="D9683"/>
      <c r="E9683"/>
      <c r="F9683"/>
      <c r="G9683"/>
      <c r="H9683"/>
    </row>
    <row r="9684" spans="1:8" ht="56.25" customHeight="1" x14ac:dyDescent="0.25">
      <c r="A9684"/>
      <c r="B9684"/>
      <c r="C9684"/>
      <c r="D9684"/>
      <c r="E9684"/>
      <c r="F9684"/>
      <c r="G9684"/>
      <c r="H9684"/>
    </row>
    <row r="9685" spans="1:8" ht="56.25" customHeight="1" x14ac:dyDescent="0.25">
      <c r="A9685"/>
      <c r="B9685"/>
      <c r="C9685"/>
      <c r="D9685"/>
      <c r="E9685"/>
      <c r="F9685"/>
      <c r="G9685"/>
      <c r="H9685"/>
    </row>
    <row r="9686" spans="1:8" ht="56.25" customHeight="1" x14ac:dyDescent="0.25">
      <c r="A9686"/>
      <c r="B9686"/>
      <c r="C9686"/>
      <c r="D9686"/>
      <c r="E9686"/>
      <c r="F9686"/>
      <c r="G9686"/>
      <c r="H9686"/>
    </row>
    <row r="9687" spans="1:8" ht="56.25" customHeight="1" x14ac:dyDescent="0.25">
      <c r="A9687"/>
      <c r="B9687"/>
      <c r="C9687"/>
      <c r="D9687"/>
      <c r="E9687"/>
      <c r="F9687"/>
      <c r="G9687"/>
      <c r="H9687"/>
    </row>
    <row r="9688" spans="1:8" ht="56.25" customHeight="1" x14ac:dyDescent="0.25">
      <c r="A9688"/>
      <c r="B9688"/>
      <c r="C9688"/>
      <c r="D9688"/>
      <c r="E9688"/>
      <c r="F9688"/>
      <c r="G9688"/>
      <c r="H9688"/>
    </row>
    <row r="9689" spans="1:8" ht="56.25" customHeight="1" x14ac:dyDescent="0.25">
      <c r="A9689"/>
      <c r="B9689"/>
      <c r="C9689"/>
      <c r="D9689"/>
      <c r="E9689"/>
      <c r="F9689"/>
      <c r="G9689"/>
      <c r="H9689"/>
    </row>
    <row r="9690" spans="1:8" ht="56.25" customHeight="1" x14ac:dyDescent="0.25">
      <c r="A9690"/>
      <c r="B9690"/>
      <c r="C9690"/>
      <c r="D9690"/>
      <c r="E9690"/>
      <c r="F9690"/>
      <c r="G9690"/>
      <c r="H9690"/>
    </row>
    <row r="9691" spans="1:8" ht="56.25" customHeight="1" x14ac:dyDescent="0.25">
      <c r="A9691"/>
      <c r="B9691"/>
      <c r="C9691"/>
      <c r="D9691"/>
      <c r="E9691"/>
      <c r="F9691"/>
      <c r="G9691"/>
      <c r="H9691"/>
    </row>
    <row r="9692" spans="1:8" ht="56.25" customHeight="1" x14ac:dyDescent="0.25">
      <c r="A9692"/>
      <c r="B9692"/>
      <c r="C9692"/>
      <c r="D9692"/>
      <c r="E9692"/>
      <c r="F9692"/>
      <c r="G9692"/>
      <c r="H9692"/>
    </row>
    <row r="9693" spans="1:8" ht="56.25" customHeight="1" x14ac:dyDescent="0.25">
      <c r="A9693"/>
      <c r="B9693"/>
      <c r="C9693"/>
      <c r="D9693"/>
      <c r="E9693"/>
      <c r="F9693"/>
      <c r="G9693"/>
      <c r="H9693"/>
    </row>
    <row r="9694" spans="1:8" ht="56.25" customHeight="1" x14ac:dyDescent="0.25">
      <c r="A9694"/>
      <c r="B9694"/>
      <c r="C9694"/>
      <c r="D9694"/>
      <c r="E9694"/>
      <c r="F9694"/>
      <c r="G9694"/>
      <c r="H9694"/>
    </row>
    <row r="9695" spans="1:8" ht="56.25" customHeight="1" x14ac:dyDescent="0.25">
      <c r="A9695"/>
      <c r="B9695"/>
      <c r="C9695"/>
      <c r="D9695"/>
      <c r="E9695"/>
      <c r="F9695"/>
      <c r="G9695"/>
      <c r="H9695"/>
    </row>
    <row r="9696" spans="1:8" ht="56.25" customHeight="1" x14ac:dyDescent="0.25">
      <c r="A9696"/>
      <c r="B9696"/>
      <c r="C9696"/>
      <c r="D9696"/>
      <c r="E9696"/>
      <c r="F9696"/>
      <c r="G9696"/>
      <c r="H9696"/>
    </row>
    <row r="9697" spans="1:8" ht="56.25" customHeight="1" x14ac:dyDescent="0.25">
      <c r="A9697"/>
      <c r="B9697"/>
      <c r="C9697"/>
      <c r="D9697"/>
      <c r="E9697"/>
      <c r="F9697"/>
      <c r="G9697"/>
      <c r="H9697"/>
    </row>
    <row r="9698" spans="1:8" ht="56.25" customHeight="1" x14ac:dyDescent="0.25">
      <c r="A9698"/>
      <c r="B9698"/>
      <c r="C9698"/>
      <c r="D9698"/>
      <c r="E9698"/>
      <c r="F9698"/>
      <c r="G9698"/>
      <c r="H9698"/>
    </row>
    <row r="9699" spans="1:8" ht="56.25" customHeight="1" x14ac:dyDescent="0.25">
      <c r="A9699"/>
      <c r="B9699"/>
      <c r="C9699"/>
      <c r="D9699"/>
      <c r="E9699"/>
      <c r="F9699"/>
      <c r="G9699"/>
      <c r="H9699"/>
    </row>
    <row r="9700" spans="1:8" ht="56.25" customHeight="1" x14ac:dyDescent="0.25">
      <c r="A9700"/>
      <c r="B9700"/>
      <c r="C9700"/>
      <c r="D9700"/>
      <c r="E9700"/>
      <c r="F9700"/>
      <c r="G9700"/>
      <c r="H9700"/>
    </row>
    <row r="9701" spans="1:8" ht="56.25" customHeight="1" x14ac:dyDescent="0.25">
      <c r="A9701"/>
      <c r="B9701"/>
      <c r="C9701"/>
      <c r="D9701"/>
      <c r="E9701"/>
      <c r="F9701"/>
      <c r="G9701"/>
      <c r="H9701"/>
    </row>
    <row r="9702" spans="1:8" ht="56.25" customHeight="1" x14ac:dyDescent="0.25">
      <c r="A9702"/>
      <c r="B9702"/>
      <c r="C9702"/>
      <c r="D9702"/>
      <c r="E9702"/>
      <c r="F9702"/>
      <c r="G9702"/>
      <c r="H9702"/>
    </row>
    <row r="9703" spans="1:8" ht="56.25" customHeight="1" x14ac:dyDescent="0.25">
      <c r="A9703"/>
      <c r="B9703"/>
      <c r="C9703"/>
      <c r="D9703"/>
      <c r="E9703"/>
      <c r="F9703"/>
      <c r="G9703"/>
      <c r="H9703"/>
    </row>
    <row r="9704" spans="1:8" ht="56.25" customHeight="1" x14ac:dyDescent="0.25">
      <c r="A9704"/>
      <c r="B9704"/>
      <c r="C9704"/>
      <c r="D9704"/>
      <c r="E9704"/>
      <c r="F9704"/>
      <c r="G9704"/>
      <c r="H9704"/>
    </row>
    <row r="9705" spans="1:8" ht="56.25" customHeight="1" x14ac:dyDescent="0.25">
      <c r="A9705"/>
      <c r="B9705"/>
      <c r="C9705"/>
      <c r="D9705"/>
      <c r="E9705"/>
      <c r="F9705"/>
      <c r="G9705"/>
      <c r="H9705"/>
    </row>
    <row r="9706" spans="1:8" ht="56.25" customHeight="1" x14ac:dyDescent="0.25">
      <c r="A9706"/>
      <c r="B9706"/>
      <c r="C9706"/>
      <c r="D9706"/>
      <c r="E9706"/>
      <c r="F9706"/>
      <c r="G9706"/>
      <c r="H9706"/>
    </row>
    <row r="9707" spans="1:8" ht="56.25" customHeight="1" x14ac:dyDescent="0.25">
      <c r="A9707"/>
      <c r="B9707"/>
      <c r="C9707"/>
      <c r="D9707"/>
      <c r="E9707"/>
      <c r="F9707"/>
      <c r="G9707"/>
      <c r="H9707"/>
    </row>
    <row r="9708" spans="1:8" ht="56.25" customHeight="1" x14ac:dyDescent="0.25">
      <c r="A9708"/>
      <c r="B9708"/>
      <c r="C9708"/>
      <c r="D9708"/>
      <c r="E9708"/>
      <c r="F9708"/>
      <c r="G9708"/>
      <c r="H9708"/>
    </row>
    <row r="9709" spans="1:8" ht="56.25" customHeight="1" x14ac:dyDescent="0.25">
      <c r="A9709"/>
      <c r="B9709"/>
      <c r="C9709"/>
      <c r="D9709"/>
      <c r="E9709"/>
      <c r="F9709"/>
      <c r="G9709"/>
      <c r="H9709"/>
    </row>
    <row r="9710" spans="1:8" ht="56.25" customHeight="1" x14ac:dyDescent="0.25">
      <c r="A9710"/>
      <c r="B9710"/>
      <c r="C9710"/>
      <c r="D9710"/>
      <c r="E9710"/>
      <c r="F9710"/>
      <c r="G9710"/>
      <c r="H9710"/>
    </row>
    <row r="9711" spans="1:8" ht="56.25" customHeight="1" x14ac:dyDescent="0.25">
      <c r="A9711"/>
      <c r="B9711"/>
      <c r="C9711"/>
      <c r="D9711"/>
      <c r="E9711"/>
      <c r="F9711"/>
      <c r="G9711"/>
      <c r="H9711"/>
    </row>
    <row r="9712" spans="1:8" ht="56.25" customHeight="1" x14ac:dyDescent="0.25">
      <c r="A9712"/>
      <c r="B9712"/>
      <c r="C9712"/>
      <c r="D9712"/>
      <c r="E9712"/>
      <c r="F9712"/>
      <c r="G9712"/>
      <c r="H9712"/>
    </row>
    <row r="9713" spans="1:8" ht="56.25" customHeight="1" x14ac:dyDescent="0.25">
      <c r="A9713"/>
      <c r="B9713"/>
      <c r="C9713"/>
      <c r="D9713"/>
      <c r="E9713"/>
      <c r="F9713"/>
      <c r="G9713"/>
      <c r="H9713"/>
    </row>
    <row r="9714" spans="1:8" ht="56.25" customHeight="1" x14ac:dyDescent="0.25">
      <c r="A9714"/>
      <c r="B9714"/>
      <c r="C9714"/>
      <c r="D9714"/>
      <c r="E9714"/>
      <c r="F9714"/>
      <c r="G9714"/>
      <c r="H9714"/>
    </row>
    <row r="9715" spans="1:8" ht="56.25" customHeight="1" x14ac:dyDescent="0.25">
      <c r="A9715"/>
      <c r="B9715"/>
      <c r="C9715"/>
      <c r="D9715"/>
      <c r="E9715"/>
      <c r="F9715"/>
      <c r="G9715"/>
      <c r="H9715"/>
    </row>
    <row r="9716" spans="1:8" ht="56.25" customHeight="1" x14ac:dyDescent="0.25">
      <c r="A9716"/>
      <c r="B9716"/>
      <c r="C9716"/>
      <c r="D9716"/>
      <c r="E9716"/>
      <c r="F9716"/>
      <c r="G9716"/>
      <c r="H9716"/>
    </row>
    <row r="9717" spans="1:8" ht="56.25" customHeight="1" x14ac:dyDescent="0.25">
      <c r="A9717"/>
      <c r="B9717"/>
      <c r="C9717"/>
      <c r="D9717"/>
      <c r="E9717"/>
      <c r="F9717"/>
      <c r="G9717"/>
      <c r="H9717"/>
    </row>
    <row r="9718" spans="1:8" ht="56.25" customHeight="1" x14ac:dyDescent="0.25">
      <c r="A9718"/>
      <c r="B9718"/>
      <c r="C9718"/>
      <c r="D9718"/>
      <c r="E9718"/>
      <c r="F9718"/>
      <c r="G9718"/>
      <c r="H9718"/>
    </row>
    <row r="9719" spans="1:8" ht="56.25" customHeight="1" x14ac:dyDescent="0.25">
      <c r="A9719"/>
      <c r="B9719"/>
      <c r="C9719"/>
      <c r="D9719"/>
      <c r="E9719"/>
      <c r="F9719"/>
      <c r="G9719"/>
      <c r="H9719"/>
    </row>
    <row r="9720" spans="1:8" ht="56.25" customHeight="1" x14ac:dyDescent="0.25">
      <c r="A9720"/>
      <c r="B9720"/>
      <c r="C9720"/>
      <c r="D9720"/>
      <c r="E9720"/>
      <c r="F9720"/>
      <c r="G9720"/>
      <c r="H9720"/>
    </row>
    <row r="9721" spans="1:8" ht="56.25" customHeight="1" x14ac:dyDescent="0.25">
      <c r="A9721"/>
      <c r="B9721"/>
      <c r="C9721"/>
      <c r="D9721"/>
      <c r="E9721"/>
      <c r="F9721"/>
      <c r="G9721"/>
      <c r="H9721"/>
    </row>
    <row r="9722" spans="1:8" ht="56.25" customHeight="1" x14ac:dyDescent="0.25">
      <c r="A9722"/>
      <c r="B9722"/>
      <c r="C9722"/>
      <c r="D9722"/>
      <c r="E9722"/>
      <c r="F9722"/>
      <c r="G9722"/>
      <c r="H9722"/>
    </row>
    <row r="9723" spans="1:8" ht="56.25" customHeight="1" x14ac:dyDescent="0.25">
      <c r="A9723"/>
      <c r="B9723"/>
      <c r="C9723"/>
      <c r="D9723"/>
      <c r="E9723"/>
      <c r="F9723"/>
      <c r="G9723"/>
      <c r="H9723"/>
    </row>
    <row r="9724" spans="1:8" ht="56.25" customHeight="1" x14ac:dyDescent="0.25">
      <c r="A9724"/>
      <c r="B9724"/>
      <c r="C9724"/>
      <c r="D9724"/>
      <c r="E9724"/>
      <c r="F9724"/>
      <c r="G9724"/>
      <c r="H9724"/>
    </row>
    <row r="9725" spans="1:8" ht="56.25" customHeight="1" x14ac:dyDescent="0.25">
      <c r="A9725"/>
      <c r="B9725"/>
      <c r="C9725"/>
      <c r="D9725"/>
      <c r="E9725"/>
      <c r="F9725"/>
      <c r="G9725"/>
      <c r="H9725"/>
    </row>
    <row r="9726" spans="1:8" ht="56.25" customHeight="1" x14ac:dyDescent="0.25">
      <c r="A9726"/>
      <c r="B9726"/>
      <c r="C9726"/>
      <c r="D9726"/>
      <c r="E9726"/>
      <c r="F9726"/>
      <c r="G9726"/>
      <c r="H9726"/>
    </row>
    <row r="9727" spans="1:8" ht="56.25" customHeight="1" x14ac:dyDescent="0.25">
      <c r="A9727"/>
      <c r="B9727"/>
      <c r="C9727"/>
      <c r="D9727"/>
      <c r="E9727"/>
      <c r="F9727"/>
      <c r="G9727"/>
      <c r="H9727"/>
    </row>
    <row r="9728" spans="1:8" ht="56.25" customHeight="1" x14ac:dyDescent="0.25">
      <c r="A9728"/>
      <c r="B9728"/>
      <c r="C9728"/>
      <c r="D9728"/>
      <c r="E9728"/>
      <c r="F9728"/>
      <c r="G9728"/>
      <c r="H9728"/>
    </row>
    <row r="9729" spans="1:8" ht="56.25" customHeight="1" x14ac:dyDescent="0.25">
      <c r="A9729"/>
      <c r="B9729"/>
      <c r="C9729"/>
      <c r="D9729"/>
      <c r="E9729"/>
      <c r="F9729"/>
      <c r="G9729"/>
      <c r="H9729"/>
    </row>
    <row r="9730" spans="1:8" ht="56.25" customHeight="1" x14ac:dyDescent="0.25">
      <c r="A9730"/>
      <c r="B9730"/>
      <c r="C9730"/>
      <c r="D9730"/>
      <c r="E9730"/>
      <c r="F9730"/>
      <c r="G9730"/>
      <c r="H9730"/>
    </row>
    <row r="9731" spans="1:8" ht="56.25" customHeight="1" x14ac:dyDescent="0.25">
      <c r="A9731"/>
      <c r="B9731"/>
      <c r="C9731"/>
      <c r="D9731"/>
      <c r="E9731"/>
      <c r="F9731"/>
      <c r="G9731"/>
      <c r="H9731"/>
    </row>
    <row r="9732" spans="1:8" ht="56.25" customHeight="1" x14ac:dyDescent="0.25">
      <c r="A9732"/>
      <c r="B9732"/>
      <c r="C9732"/>
      <c r="D9732"/>
      <c r="E9732"/>
      <c r="F9732"/>
      <c r="G9732"/>
      <c r="H9732"/>
    </row>
    <row r="9733" spans="1:8" ht="56.25" customHeight="1" x14ac:dyDescent="0.25">
      <c r="A9733"/>
      <c r="B9733"/>
      <c r="C9733"/>
      <c r="D9733"/>
      <c r="E9733"/>
      <c r="F9733"/>
      <c r="G9733"/>
      <c r="H9733"/>
    </row>
    <row r="9734" spans="1:8" ht="56.25" customHeight="1" x14ac:dyDescent="0.25">
      <c r="A9734"/>
      <c r="B9734"/>
      <c r="C9734"/>
      <c r="D9734"/>
      <c r="E9734"/>
      <c r="F9734"/>
      <c r="G9734"/>
      <c r="H9734"/>
    </row>
    <row r="9735" spans="1:8" ht="56.25" customHeight="1" x14ac:dyDescent="0.25">
      <c r="A9735"/>
      <c r="B9735"/>
      <c r="C9735"/>
      <c r="D9735"/>
      <c r="E9735"/>
      <c r="F9735"/>
      <c r="G9735"/>
      <c r="H9735"/>
    </row>
    <row r="9736" spans="1:8" ht="56.25" customHeight="1" x14ac:dyDescent="0.25">
      <c r="A9736"/>
      <c r="B9736"/>
      <c r="C9736"/>
      <c r="D9736"/>
      <c r="E9736"/>
      <c r="F9736"/>
      <c r="G9736"/>
      <c r="H9736"/>
    </row>
    <row r="9737" spans="1:8" ht="56.25" customHeight="1" x14ac:dyDescent="0.25">
      <c r="A9737"/>
      <c r="B9737"/>
      <c r="C9737"/>
      <c r="D9737"/>
      <c r="E9737"/>
      <c r="F9737"/>
      <c r="G9737"/>
      <c r="H9737"/>
    </row>
    <row r="9738" spans="1:8" ht="56.25" customHeight="1" x14ac:dyDescent="0.25">
      <c r="A9738"/>
      <c r="B9738"/>
      <c r="C9738"/>
      <c r="D9738"/>
      <c r="E9738"/>
      <c r="F9738"/>
      <c r="G9738"/>
      <c r="H9738"/>
    </row>
    <row r="9739" spans="1:8" ht="56.25" customHeight="1" x14ac:dyDescent="0.25">
      <c r="A9739"/>
      <c r="B9739"/>
      <c r="C9739"/>
      <c r="D9739"/>
      <c r="E9739"/>
      <c r="F9739"/>
      <c r="G9739"/>
      <c r="H9739"/>
    </row>
    <row r="9740" spans="1:8" ht="56.25" customHeight="1" x14ac:dyDescent="0.25">
      <c r="A9740"/>
      <c r="B9740"/>
      <c r="C9740"/>
      <c r="D9740"/>
      <c r="E9740"/>
      <c r="F9740"/>
      <c r="G9740"/>
      <c r="H9740"/>
    </row>
    <row r="9741" spans="1:8" ht="56.25" customHeight="1" x14ac:dyDescent="0.25">
      <c r="A9741"/>
      <c r="B9741"/>
      <c r="C9741"/>
      <c r="D9741"/>
      <c r="E9741"/>
      <c r="F9741"/>
      <c r="G9741"/>
      <c r="H9741"/>
    </row>
    <row r="9742" spans="1:8" ht="56.25" customHeight="1" x14ac:dyDescent="0.25">
      <c r="A9742"/>
      <c r="B9742"/>
      <c r="C9742"/>
      <c r="D9742"/>
      <c r="E9742"/>
      <c r="F9742"/>
      <c r="G9742"/>
      <c r="H9742"/>
    </row>
    <row r="9743" spans="1:8" ht="56.25" customHeight="1" x14ac:dyDescent="0.25">
      <c r="A9743"/>
      <c r="B9743"/>
      <c r="C9743"/>
      <c r="D9743"/>
      <c r="E9743"/>
      <c r="F9743"/>
      <c r="G9743"/>
      <c r="H9743"/>
    </row>
    <row r="9744" spans="1:8" ht="56.25" customHeight="1" x14ac:dyDescent="0.25">
      <c r="A9744"/>
      <c r="B9744"/>
      <c r="C9744"/>
      <c r="D9744"/>
      <c r="E9744"/>
      <c r="F9744"/>
      <c r="G9744"/>
      <c r="H9744"/>
    </row>
    <row r="9745" spans="1:8" ht="56.25" customHeight="1" x14ac:dyDescent="0.25">
      <c r="A9745"/>
      <c r="B9745"/>
      <c r="C9745"/>
      <c r="D9745"/>
      <c r="E9745"/>
      <c r="F9745"/>
      <c r="G9745"/>
      <c r="H9745"/>
    </row>
    <row r="9746" spans="1:8" ht="56.25" customHeight="1" x14ac:dyDescent="0.25">
      <c r="A9746"/>
      <c r="B9746"/>
      <c r="C9746"/>
      <c r="D9746"/>
      <c r="E9746"/>
      <c r="F9746"/>
      <c r="G9746"/>
      <c r="H9746"/>
    </row>
    <row r="9747" spans="1:8" ht="56.25" customHeight="1" x14ac:dyDescent="0.25">
      <c r="A9747"/>
      <c r="B9747"/>
      <c r="C9747"/>
      <c r="D9747"/>
      <c r="E9747"/>
      <c r="F9747"/>
      <c r="G9747"/>
      <c r="H9747"/>
    </row>
    <row r="9748" spans="1:8" ht="56.25" customHeight="1" x14ac:dyDescent="0.25">
      <c r="A9748"/>
      <c r="B9748"/>
      <c r="C9748"/>
      <c r="D9748"/>
      <c r="E9748"/>
      <c r="F9748"/>
      <c r="G9748"/>
      <c r="H9748"/>
    </row>
    <row r="9749" spans="1:8" ht="56.25" customHeight="1" x14ac:dyDescent="0.25">
      <c r="A9749"/>
      <c r="B9749"/>
      <c r="C9749"/>
      <c r="D9749"/>
      <c r="E9749"/>
      <c r="F9749"/>
      <c r="G9749"/>
      <c r="H9749"/>
    </row>
    <row r="9750" spans="1:8" ht="56.25" customHeight="1" x14ac:dyDescent="0.25">
      <c r="A9750"/>
      <c r="B9750"/>
      <c r="C9750"/>
      <c r="D9750"/>
      <c r="E9750"/>
      <c r="F9750"/>
      <c r="G9750"/>
      <c r="H9750"/>
    </row>
    <row r="9751" spans="1:8" ht="56.25" customHeight="1" x14ac:dyDescent="0.25">
      <c r="A9751"/>
      <c r="B9751"/>
      <c r="C9751"/>
      <c r="D9751"/>
      <c r="E9751"/>
      <c r="F9751"/>
      <c r="G9751"/>
      <c r="H9751"/>
    </row>
    <row r="9752" spans="1:8" ht="56.25" customHeight="1" x14ac:dyDescent="0.25">
      <c r="A9752"/>
      <c r="B9752"/>
      <c r="C9752"/>
      <c r="D9752"/>
      <c r="E9752"/>
      <c r="F9752"/>
      <c r="G9752"/>
      <c r="H9752"/>
    </row>
    <row r="9753" spans="1:8" ht="56.25" customHeight="1" x14ac:dyDescent="0.25">
      <c r="A9753"/>
      <c r="B9753"/>
      <c r="C9753"/>
      <c r="D9753"/>
      <c r="E9753"/>
      <c r="F9753"/>
      <c r="G9753"/>
      <c r="H9753"/>
    </row>
    <row r="9754" spans="1:8" ht="56.25" customHeight="1" x14ac:dyDescent="0.25">
      <c r="A9754"/>
      <c r="B9754"/>
      <c r="C9754"/>
      <c r="D9754"/>
      <c r="E9754"/>
      <c r="F9754"/>
      <c r="G9754"/>
      <c r="H9754"/>
    </row>
    <row r="9755" spans="1:8" ht="56.25" customHeight="1" x14ac:dyDescent="0.25">
      <c r="A9755"/>
      <c r="B9755"/>
      <c r="C9755"/>
      <c r="D9755"/>
      <c r="E9755"/>
      <c r="F9755"/>
      <c r="G9755"/>
      <c r="H9755"/>
    </row>
    <row r="9756" spans="1:8" ht="56.25" customHeight="1" x14ac:dyDescent="0.25">
      <c r="A9756"/>
      <c r="B9756"/>
      <c r="C9756"/>
      <c r="D9756"/>
      <c r="E9756"/>
      <c r="F9756"/>
      <c r="G9756"/>
      <c r="H9756"/>
    </row>
    <row r="9757" spans="1:8" ht="56.25" customHeight="1" x14ac:dyDescent="0.25">
      <c r="A9757"/>
      <c r="B9757"/>
      <c r="C9757"/>
      <c r="D9757"/>
      <c r="E9757"/>
      <c r="F9757"/>
      <c r="G9757"/>
      <c r="H9757"/>
    </row>
    <row r="9758" spans="1:8" ht="56.25" customHeight="1" x14ac:dyDescent="0.25">
      <c r="A9758"/>
      <c r="B9758"/>
      <c r="C9758"/>
      <c r="D9758"/>
      <c r="E9758"/>
      <c r="F9758"/>
      <c r="G9758"/>
      <c r="H9758"/>
    </row>
    <row r="9759" spans="1:8" ht="56.25" customHeight="1" x14ac:dyDescent="0.25">
      <c r="A9759"/>
      <c r="B9759"/>
      <c r="C9759"/>
      <c r="D9759"/>
      <c r="E9759"/>
      <c r="F9759"/>
      <c r="G9759"/>
      <c r="H9759"/>
    </row>
    <row r="9760" spans="1:8" ht="56.25" customHeight="1" x14ac:dyDescent="0.25">
      <c r="A9760"/>
      <c r="B9760"/>
      <c r="C9760"/>
      <c r="D9760"/>
      <c r="E9760"/>
      <c r="F9760"/>
      <c r="G9760"/>
      <c r="H9760"/>
    </row>
    <row r="9761" spans="1:8" ht="56.25" customHeight="1" x14ac:dyDescent="0.25">
      <c r="A9761"/>
      <c r="B9761"/>
      <c r="C9761"/>
      <c r="D9761"/>
      <c r="E9761"/>
      <c r="F9761"/>
      <c r="G9761"/>
      <c r="H9761"/>
    </row>
    <row r="9762" spans="1:8" ht="56.25" customHeight="1" x14ac:dyDescent="0.25">
      <c r="A9762"/>
      <c r="B9762"/>
      <c r="C9762"/>
      <c r="D9762"/>
      <c r="E9762"/>
      <c r="F9762"/>
      <c r="G9762"/>
      <c r="H9762"/>
    </row>
    <row r="9763" spans="1:8" ht="56.25" customHeight="1" x14ac:dyDescent="0.25">
      <c r="A9763"/>
      <c r="B9763"/>
      <c r="C9763"/>
      <c r="D9763"/>
      <c r="E9763"/>
      <c r="F9763"/>
      <c r="G9763"/>
      <c r="H9763"/>
    </row>
    <row r="9764" spans="1:8" ht="56.25" customHeight="1" x14ac:dyDescent="0.25">
      <c r="A9764"/>
      <c r="B9764"/>
      <c r="C9764"/>
      <c r="D9764"/>
      <c r="E9764"/>
      <c r="F9764"/>
      <c r="G9764"/>
      <c r="H9764"/>
    </row>
    <row r="9765" spans="1:8" ht="56.25" customHeight="1" x14ac:dyDescent="0.25">
      <c r="A9765"/>
      <c r="B9765"/>
      <c r="C9765"/>
      <c r="D9765"/>
      <c r="E9765"/>
      <c r="F9765"/>
      <c r="G9765"/>
      <c r="H9765"/>
    </row>
    <row r="9766" spans="1:8" ht="56.25" customHeight="1" x14ac:dyDescent="0.25">
      <c r="A9766"/>
      <c r="B9766"/>
      <c r="C9766"/>
      <c r="D9766"/>
      <c r="E9766"/>
      <c r="F9766"/>
      <c r="G9766"/>
      <c r="H9766"/>
    </row>
    <row r="9767" spans="1:8" ht="56.25" customHeight="1" x14ac:dyDescent="0.25">
      <c r="A9767"/>
      <c r="B9767"/>
      <c r="C9767"/>
      <c r="D9767"/>
      <c r="E9767"/>
      <c r="F9767"/>
      <c r="G9767"/>
      <c r="H9767"/>
    </row>
    <row r="9768" spans="1:8" ht="56.25" customHeight="1" x14ac:dyDescent="0.25">
      <c r="A9768"/>
      <c r="B9768"/>
      <c r="C9768"/>
      <c r="D9768"/>
      <c r="E9768"/>
      <c r="F9768"/>
      <c r="G9768"/>
      <c r="H9768"/>
    </row>
    <row r="9769" spans="1:8" ht="56.25" customHeight="1" x14ac:dyDescent="0.25">
      <c r="A9769"/>
      <c r="B9769"/>
      <c r="C9769"/>
      <c r="D9769"/>
      <c r="E9769"/>
      <c r="F9769"/>
      <c r="G9769"/>
      <c r="H9769"/>
    </row>
    <row r="9770" spans="1:8" ht="56.25" customHeight="1" x14ac:dyDescent="0.25">
      <c r="A9770"/>
      <c r="B9770"/>
      <c r="C9770"/>
      <c r="D9770"/>
      <c r="E9770"/>
      <c r="F9770"/>
      <c r="G9770"/>
      <c r="H9770"/>
    </row>
    <row r="9771" spans="1:8" ht="56.25" customHeight="1" x14ac:dyDescent="0.25">
      <c r="A9771"/>
      <c r="B9771"/>
      <c r="C9771"/>
      <c r="D9771"/>
      <c r="E9771"/>
      <c r="F9771"/>
      <c r="G9771"/>
      <c r="H9771"/>
    </row>
    <row r="9772" spans="1:8" ht="56.25" customHeight="1" x14ac:dyDescent="0.25">
      <c r="A9772"/>
      <c r="B9772"/>
      <c r="C9772"/>
      <c r="D9772"/>
      <c r="E9772"/>
      <c r="F9772"/>
      <c r="G9772"/>
      <c r="H9772"/>
    </row>
    <row r="9773" spans="1:8" ht="56.25" customHeight="1" x14ac:dyDescent="0.25">
      <c r="A9773"/>
      <c r="B9773"/>
      <c r="C9773"/>
      <c r="D9773"/>
      <c r="E9773"/>
      <c r="F9773"/>
      <c r="G9773"/>
      <c r="H9773"/>
    </row>
    <row r="9774" spans="1:8" ht="56.25" customHeight="1" x14ac:dyDescent="0.25">
      <c r="A9774"/>
      <c r="B9774"/>
      <c r="C9774"/>
      <c r="D9774"/>
      <c r="E9774"/>
      <c r="F9774"/>
      <c r="G9774"/>
      <c r="H9774"/>
    </row>
    <row r="9775" spans="1:8" ht="56.25" customHeight="1" x14ac:dyDescent="0.25">
      <c r="A9775"/>
      <c r="B9775"/>
      <c r="C9775"/>
      <c r="D9775"/>
      <c r="E9775"/>
      <c r="F9775"/>
      <c r="G9775"/>
      <c r="H9775"/>
    </row>
    <row r="9776" spans="1:8" ht="56.25" customHeight="1" x14ac:dyDescent="0.25">
      <c r="A9776"/>
      <c r="B9776"/>
      <c r="C9776"/>
      <c r="D9776"/>
      <c r="E9776"/>
      <c r="F9776"/>
      <c r="G9776"/>
      <c r="H9776"/>
    </row>
    <row r="9777" spans="1:8" ht="56.25" customHeight="1" x14ac:dyDescent="0.25">
      <c r="A9777"/>
      <c r="B9777"/>
      <c r="C9777"/>
      <c r="D9777"/>
      <c r="E9777"/>
      <c r="F9777"/>
      <c r="G9777"/>
      <c r="H9777"/>
    </row>
    <row r="9778" spans="1:8" ht="56.25" customHeight="1" x14ac:dyDescent="0.25">
      <c r="A9778"/>
      <c r="B9778"/>
      <c r="C9778"/>
      <c r="D9778"/>
      <c r="E9778"/>
      <c r="F9778"/>
      <c r="G9778"/>
      <c r="H9778"/>
    </row>
    <row r="9779" spans="1:8" ht="56.25" customHeight="1" x14ac:dyDescent="0.25">
      <c r="A9779"/>
      <c r="B9779"/>
      <c r="C9779"/>
      <c r="D9779"/>
      <c r="E9779"/>
      <c r="F9779"/>
      <c r="G9779"/>
      <c r="H9779"/>
    </row>
    <row r="9780" spans="1:8" ht="56.25" customHeight="1" x14ac:dyDescent="0.25">
      <c r="A9780"/>
      <c r="B9780"/>
      <c r="C9780"/>
      <c r="D9780"/>
      <c r="E9780"/>
      <c r="F9780"/>
      <c r="G9780"/>
      <c r="H9780"/>
    </row>
    <row r="9781" spans="1:8" ht="56.25" customHeight="1" x14ac:dyDescent="0.25">
      <c r="A9781"/>
      <c r="B9781"/>
      <c r="C9781"/>
      <c r="D9781"/>
      <c r="E9781"/>
      <c r="F9781"/>
      <c r="G9781"/>
      <c r="H9781"/>
    </row>
    <row r="9782" spans="1:8" ht="56.25" customHeight="1" x14ac:dyDescent="0.25">
      <c r="A9782"/>
      <c r="B9782"/>
      <c r="C9782"/>
      <c r="D9782"/>
      <c r="E9782"/>
      <c r="F9782"/>
      <c r="G9782"/>
      <c r="H9782"/>
    </row>
    <row r="9783" spans="1:8" ht="56.25" customHeight="1" x14ac:dyDescent="0.25">
      <c r="A9783"/>
      <c r="B9783"/>
      <c r="C9783"/>
      <c r="D9783"/>
      <c r="E9783"/>
      <c r="F9783"/>
      <c r="G9783"/>
      <c r="H9783"/>
    </row>
    <row r="9784" spans="1:8" ht="56.25" customHeight="1" x14ac:dyDescent="0.25">
      <c r="A9784"/>
      <c r="B9784"/>
      <c r="C9784"/>
      <c r="D9784"/>
      <c r="E9784"/>
      <c r="F9784"/>
      <c r="G9784"/>
      <c r="H9784"/>
    </row>
    <row r="9785" spans="1:8" ht="56.25" customHeight="1" x14ac:dyDescent="0.25">
      <c r="A9785"/>
      <c r="B9785"/>
      <c r="C9785"/>
      <c r="D9785"/>
      <c r="E9785"/>
      <c r="F9785"/>
      <c r="G9785"/>
      <c r="H9785"/>
    </row>
    <row r="9786" spans="1:8" ht="56.25" customHeight="1" x14ac:dyDescent="0.25">
      <c r="A9786"/>
      <c r="B9786"/>
      <c r="C9786"/>
      <c r="D9786"/>
      <c r="E9786"/>
      <c r="F9786"/>
      <c r="G9786"/>
      <c r="H9786"/>
    </row>
    <row r="9787" spans="1:8" ht="56.25" customHeight="1" x14ac:dyDescent="0.25">
      <c r="A9787"/>
      <c r="B9787"/>
      <c r="C9787"/>
      <c r="D9787"/>
      <c r="E9787"/>
      <c r="F9787"/>
      <c r="G9787"/>
      <c r="H9787"/>
    </row>
    <row r="9788" spans="1:8" ht="56.25" customHeight="1" x14ac:dyDescent="0.25">
      <c r="A9788"/>
      <c r="B9788"/>
      <c r="C9788"/>
      <c r="D9788"/>
      <c r="E9788"/>
      <c r="F9788"/>
      <c r="G9788"/>
      <c r="H9788"/>
    </row>
    <row r="9789" spans="1:8" ht="56.25" customHeight="1" x14ac:dyDescent="0.25">
      <c r="A9789"/>
      <c r="B9789"/>
      <c r="C9789"/>
      <c r="D9789"/>
      <c r="E9789"/>
      <c r="F9789"/>
      <c r="G9789"/>
      <c r="H9789"/>
    </row>
    <row r="9790" spans="1:8" ht="56.25" customHeight="1" x14ac:dyDescent="0.25">
      <c r="A9790"/>
      <c r="B9790"/>
      <c r="C9790"/>
      <c r="D9790"/>
      <c r="E9790"/>
      <c r="F9790"/>
      <c r="G9790"/>
      <c r="H9790"/>
    </row>
    <row r="9791" spans="1:8" ht="56.25" customHeight="1" x14ac:dyDescent="0.25">
      <c r="A9791"/>
      <c r="B9791"/>
      <c r="C9791"/>
      <c r="D9791"/>
      <c r="E9791"/>
      <c r="F9791"/>
      <c r="G9791"/>
      <c r="H9791"/>
    </row>
    <row r="9792" spans="1:8" ht="56.25" customHeight="1" x14ac:dyDescent="0.25">
      <c r="A9792"/>
      <c r="B9792"/>
      <c r="C9792"/>
      <c r="D9792"/>
      <c r="E9792"/>
      <c r="F9792"/>
      <c r="G9792"/>
      <c r="H9792"/>
    </row>
    <row r="9793" spans="1:8" ht="56.25" customHeight="1" x14ac:dyDescent="0.25">
      <c r="A9793"/>
      <c r="B9793"/>
      <c r="C9793"/>
      <c r="D9793"/>
      <c r="E9793"/>
      <c r="F9793"/>
      <c r="G9793"/>
      <c r="H9793"/>
    </row>
    <row r="9794" spans="1:8" ht="56.25" customHeight="1" x14ac:dyDescent="0.25">
      <c r="A9794"/>
      <c r="B9794"/>
      <c r="C9794"/>
      <c r="D9794"/>
      <c r="E9794"/>
      <c r="F9794"/>
      <c r="G9794"/>
      <c r="H9794"/>
    </row>
    <row r="9795" spans="1:8" ht="56.25" customHeight="1" x14ac:dyDescent="0.25">
      <c r="A9795"/>
      <c r="B9795"/>
      <c r="C9795"/>
      <c r="D9795"/>
      <c r="E9795"/>
      <c r="F9795"/>
      <c r="G9795"/>
      <c r="H9795"/>
    </row>
    <row r="9796" spans="1:8" ht="56.25" customHeight="1" x14ac:dyDescent="0.25">
      <c r="A9796"/>
      <c r="B9796"/>
      <c r="C9796"/>
      <c r="D9796"/>
      <c r="E9796"/>
      <c r="F9796"/>
      <c r="G9796"/>
      <c r="H9796"/>
    </row>
    <row r="9797" spans="1:8" ht="56.25" customHeight="1" x14ac:dyDescent="0.25">
      <c r="A9797"/>
      <c r="B9797"/>
      <c r="C9797"/>
      <c r="D9797"/>
      <c r="E9797"/>
      <c r="F9797"/>
      <c r="G9797"/>
      <c r="H9797"/>
    </row>
    <row r="9798" spans="1:8" ht="56.25" customHeight="1" x14ac:dyDescent="0.25">
      <c r="A9798"/>
      <c r="B9798"/>
      <c r="C9798"/>
      <c r="D9798"/>
      <c r="E9798"/>
      <c r="F9798"/>
      <c r="G9798"/>
      <c r="H9798"/>
    </row>
    <row r="9799" spans="1:8" ht="56.25" customHeight="1" x14ac:dyDescent="0.25">
      <c r="A9799"/>
      <c r="B9799"/>
      <c r="C9799"/>
      <c r="D9799"/>
      <c r="E9799"/>
      <c r="F9799"/>
      <c r="G9799"/>
      <c r="H9799"/>
    </row>
    <row r="9800" spans="1:8" ht="56.25" customHeight="1" x14ac:dyDescent="0.25">
      <c r="A9800"/>
      <c r="B9800"/>
      <c r="C9800"/>
      <c r="D9800"/>
      <c r="E9800"/>
      <c r="F9800"/>
      <c r="G9800"/>
      <c r="H9800"/>
    </row>
    <row r="9801" spans="1:8" ht="56.25" customHeight="1" x14ac:dyDescent="0.25">
      <c r="A9801"/>
      <c r="B9801"/>
      <c r="C9801"/>
      <c r="D9801"/>
      <c r="E9801"/>
      <c r="F9801"/>
      <c r="G9801"/>
      <c r="H9801"/>
    </row>
    <row r="9802" spans="1:8" ht="56.25" customHeight="1" x14ac:dyDescent="0.25">
      <c r="A9802"/>
      <c r="B9802"/>
      <c r="C9802"/>
      <c r="D9802"/>
      <c r="E9802"/>
      <c r="F9802"/>
      <c r="G9802"/>
      <c r="H9802"/>
    </row>
    <row r="9803" spans="1:8" ht="56.25" customHeight="1" x14ac:dyDescent="0.25">
      <c r="A9803"/>
      <c r="B9803"/>
      <c r="C9803"/>
      <c r="D9803"/>
      <c r="E9803"/>
      <c r="F9803"/>
      <c r="G9803"/>
      <c r="H9803"/>
    </row>
    <row r="9804" spans="1:8" ht="56.25" customHeight="1" x14ac:dyDescent="0.25">
      <c r="A9804"/>
      <c r="B9804"/>
      <c r="C9804"/>
      <c r="D9804"/>
      <c r="E9804"/>
      <c r="F9804"/>
      <c r="G9804"/>
      <c r="H9804"/>
    </row>
    <row r="9805" spans="1:8" ht="56.25" customHeight="1" x14ac:dyDescent="0.25">
      <c r="A9805"/>
      <c r="B9805"/>
      <c r="C9805"/>
      <c r="D9805"/>
      <c r="E9805"/>
      <c r="F9805"/>
      <c r="G9805"/>
      <c r="H9805"/>
    </row>
    <row r="9806" spans="1:8" ht="56.25" customHeight="1" x14ac:dyDescent="0.25">
      <c r="A9806"/>
      <c r="B9806"/>
      <c r="C9806"/>
      <c r="D9806"/>
      <c r="E9806"/>
      <c r="F9806"/>
      <c r="G9806"/>
      <c r="H9806"/>
    </row>
    <row r="9807" spans="1:8" ht="56.25" customHeight="1" x14ac:dyDescent="0.25">
      <c r="A9807"/>
      <c r="B9807"/>
      <c r="C9807"/>
      <c r="D9807"/>
      <c r="E9807"/>
      <c r="F9807"/>
      <c r="G9807"/>
      <c r="H9807"/>
    </row>
    <row r="9808" spans="1:8" ht="56.25" customHeight="1" x14ac:dyDescent="0.25">
      <c r="A9808"/>
      <c r="B9808"/>
      <c r="C9808"/>
      <c r="D9808"/>
      <c r="E9808"/>
      <c r="F9808"/>
      <c r="G9808"/>
      <c r="H9808"/>
    </row>
    <row r="9809" spans="1:8" ht="56.25" customHeight="1" x14ac:dyDescent="0.25">
      <c r="A9809"/>
      <c r="B9809"/>
      <c r="C9809"/>
      <c r="D9809"/>
      <c r="E9809"/>
      <c r="F9809"/>
      <c r="G9809"/>
      <c r="H9809"/>
    </row>
    <row r="9810" spans="1:8" ht="56.25" customHeight="1" x14ac:dyDescent="0.25">
      <c r="A9810"/>
      <c r="B9810"/>
      <c r="C9810"/>
      <c r="D9810"/>
      <c r="E9810"/>
      <c r="F9810"/>
      <c r="G9810"/>
      <c r="H9810"/>
    </row>
    <row r="9811" spans="1:8" ht="56.25" customHeight="1" x14ac:dyDescent="0.25">
      <c r="A9811"/>
      <c r="B9811"/>
      <c r="C9811"/>
      <c r="D9811"/>
      <c r="E9811"/>
      <c r="F9811"/>
      <c r="G9811"/>
      <c r="H9811"/>
    </row>
    <row r="9812" spans="1:8" ht="56.25" customHeight="1" x14ac:dyDescent="0.25">
      <c r="A9812"/>
      <c r="B9812"/>
      <c r="C9812"/>
      <c r="D9812"/>
      <c r="E9812"/>
      <c r="F9812"/>
      <c r="G9812"/>
      <c r="H9812"/>
    </row>
    <row r="9813" spans="1:8" ht="56.25" customHeight="1" x14ac:dyDescent="0.25">
      <c r="A9813"/>
      <c r="B9813"/>
      <c r="C9813"/>
      <c r="D9813"/>
      <c r="E9813"/>
      <c r="F9813"/>
      <c r="G9813"/>
      <c r="H9813"/>
    </row>
    <row r="9814" spans="1:8" ht="56.25" customHeight="1" x14ac:dyDescent="0.25">
      <c r="A9814"/>
      <c r="B9814"/>
      <c r="C9814"/>
      <c r="D9814"/>
      <c r="E9814"/>
      <c r="F9814"/>
      <c r="G9814"/>
      <c r="H9814"/>
    </row>
    <row r="9815" spans="1:8" ht="56.25" customHeight="1" x14ac:dyDescent="0.25">
      <c r="A9815"/>
      <c r="B9815"/>
      <c r="C9815"/>
      <c r="D9815"/>
      <c r="E9815"/>
      <c r="F9815"/>
      <c r="G9815"/>
      <c r="H9815"/>
    </row>
    <row r="9816" spans="1:8" ht="56.25" customHeight="1" x14ac:dyDescent="0.25">
      <c r="A9816"/>
      <c r="B9816"/>
      <c r="C9816"/>
      <c r="D9816"/>
      <c r="E9816"/>
      <c r="F9816"/>
      <c r="G9816"/>
      <c r="H9816"/>
    </row>
    <row r="9817" spans="1:8" ht="56.25" customHeight="1" x14ac:dyDescent="0.25">
      <c r="A9817"/>
      <c r="B9817"/>
      <c r="C9817"/>
      <c r="D9817"/>
      <c r="E9817"/>
      <c r="F9817"/>
      <c r="G9817"/>
      <c r="H9817"/>
    </row>
    <row r="9818" spans="1:8" ht="56.25" customHeight="1" x14ac:dyDescent="0.25">
      <c r="A9818"/>
      <c r="B9818"/>
      <c r="C9818"/>
      <c r="D9818"/>
      <c r="E9818"/>
      <c r="F9818"/>
      <c r="G9818"/>
      <c r="H9818"/>
    </row>
    <row r="9819" spans="1:8" ht="56.25" customHeight="1" x14ac:dyDescent="0.25">
      <c r="A9819"/>
      <c r="B9819"/>
      <c r="C9819"/>
      <c r="D9819"/>
      <c r="E9819"/>
      <c r="F9819"/>
      <c r="G9819"/>
      <c r="H9819"/>
    </row>
    <row r="9820" spans="1:8" ht="56.25" customHeight="1" x14ac:dyDescent="0.25">
      <c r="A9820"/>
      <c r="B9820"/>
      <c r="C9820"/>
      <c r="D9820"/>
      <c r="E9820"/>
      <c r="F9820"/>
      <c r="G9820"/>
      <c r="H9820"/>
    </row>
    <row r="9821" spans="1:8" ht="56.25" customHeight="1" x14ac:dyDescent="0.25">
      <c r="A9821"/>
      <c r="B9821"/>
      <c r="C9821"/>
      <c r="D9821"/>
      <c r="E9821"/>
      <c r="F9821"/>
      <c r="G9821"/>
      <c r="H9821"/>
    </row>
    <row r="9822" spans="1:8" ht="56.25" customHeight="1" x14ac:dyDescent="0.25">
      <c r="A9822"/>
      <c r="B9822"/>
      <c r="C9822"/>
      <c r="D9822"/>
      <c r="E9822"/>
      <c r="F9822"/>
      <c r="G9822"/>
      <c r="H9822"/>
    </row>
    <row r="9823" spans="1:8" ht="56.25" customHeight="1" x14ac:dyDescent="0.25">
      <c r="A9823"/>
      <c r="B9823"/>
      <c r="C9823"/>
      <c r="D9823"/>
      <c r="E9823"/>
      <c r="F9823"/>
      <c r="G9823"/>
      <c r="H9823"/>
    </row>
    <row r="9824" spans="1:8" ht="56.25" customHeight="1" x14ac:dyDescent="0.25">
      <c r="A9824"/>
      <c r="B9824"/>
      <c r="C9824"/>
      <c r="D9824"/>
      <c r="E9824"/>
      <c r="F9824"/>
      <c r="G9824"/>
      <c r="H9824"/>
    </row>
    <row r="9825" spans="1:8" ht="56.25" customHeight="1" x14ac:dyDescent="0.25">
      <c r="A9825"/>
      <c r="B9825"/>
      <c r="C9825"/>
      <c r="D9825"/>
      <c r="E9825"/>
      <c r="F9825"/>
      <c r="G9825"/>
      <c r="H9825"/>
    </row>
    <row r="9826" spans="1:8" ht="56.25" customHeight="1" x14ac:dyDescent="0.25">
      <c r="A9826"/>
      <c r="B9826"/>
      <c r="C9826"/>
      <c r="D9826"/>
      <c r="E9826"/>
      <c r="F9826"/>
      <c r="G9826"/>
      <c r="H9826"/>
    </row>
    <row r="9827" spans="1:8" ht="56.25" customHeight="1" x14ac:dyDescent="0.25">
      <c r="A9827"/>
      <c r="B9827"/>
      <c r="C9827"/>
      <c r="D9827"/>
      <c r="E9827"/>
      <c r="F9827"/>
      <c r="G9827"/>
      <c r="H9827"/>
    </row>
    <row r="9828" spans="1:8" ht="56.25" customHeight="1" x14ac:dyDescent="0.25">
      <c r="A9828"/>
      <c r="B9828"/>
      <c r="C9828"/>
      <c r="D9828"/>
      <c r="E9828"/>
      <c r="F9828"/>
      <c r="G9828"/>
      <c r="H9828"/>
    </row>
    <row r="9829" spans="1:8" ht="56.25" customHeight="1" x14ac:dyDescent="0.25">
      <c r="A9829"/>
      <c r="B9829"/>
      <c r="C9829"/>
      <c r="D9829"/>
      <c r="E9829"/>
      <c r="F9829"/>
      <c r="G9829"/>
      <c r="H9829"/>
    </row>
    <row r="9830" spans="1:8" ht="56.25" customHeight="1" x14ac:dyDescent="0.25">
      <c r="A9830"/>
      <c r="B9830"/>
      <c r="C9830"/>
      <c r="D9830"/>
      <c r="E9830"/>
      <c r="F9830"/>
      <c r="G9830"/>
      <c r="H9830"/>
    </row>
    <row r="9831" spans="1:8" ht="56.25" customHeight="1" x14ac:dyDescent="0.25">
      <c r="A9831"/>
      <c r="B9831"/>
      <c r="C9831"/>
      <c r="D9831"/>
      <c r="E9831"/>
      <c r="F9831"/>
      <c r="G9831"/>
      <c r="H9831"/>
    </row>
    <row r="9832" spans="1:8" ht="56.25" customHeight="1" x14ac:dyDescent="0.25">
      <c r="A9832"/>
      <c r="B9832"/>
      <c r="C9832"/>
      <c r="D9832"/>
      <c r="E9832"/>
      <c r="F9832"/>
      <c r="G9832"/>
      <c r="H9832"/>
    </row>
    <row r="9833" spans="1:8" ht="56.25" customHeight="1" x14ac:dyDescent="0.25">
      <c r="A9833"/>
      <c r="B9833"/>
      <c r="C9833"/>
      <c r="D9833"/>
      <c r="E9833"/>
      <c r="F9833"/>
      <c r="G9833"/>
      <c r="H9833"/>
    </row>
    <row r="9834" spans="1:8" ht="56.25" customHeight="1" x14ac:dyDescent="0.25">
      <c r="A9834"/>
      <c r="B9834"/>
      <c r="C9834"/>
      <c r="D9834"/>
      <c r="E9834"/>
      <c r="F9834"/>
      <c r="G9834"/>
      <c r="H9834"/>
    </row>
    <row r="9835" spans="1:8" ht="56.25" customHeight="1" x14ac:dyDescent="0.25">
      <c r="A9835"/>
      <c r="B9835"/>
      <c r="C9835"/>
      <c r="D9835"/>
      <c r="E9835"/>
      <c r="F9835"/>
      <c r="G9835"/>
      <c r="H9835"/>
    </row>
    <row r="9836" spans="1:8" ht="56.25" customHeight="1" x14ac:dyDescent="0.25">
      <c r="A9836"/>
      <c r="B9836"/>
      <c r="C9836"/>
      <c r="D9836"/>
      <c r="E9836"/>
      <c r="F9836"/>
      <c r="G9836"/>
      <c r="H9836"/>
    </row>
    <row r="9837" spans="1:8" ht="56.25" customHeight="1" x14ac:dyDescent="0.25">
      <c r="A9837"/>
      <c r="B9837"/>
      <c r="C9837"/>
      <c r="D9837"/>
      <c r="E9837"/>
      <c r="F9837"/>
      <c r="G9837"/>
      <c r="H9837"/>
    </row>
    <row r="9838" spans="1:8" ht="56.25" customHeight="1" x14ac:dyDescent="0.25">
      <c r="A9838"/>
      <c r="B9838"/>
      <c r="C9838"/>
      <c r="D9838"/>
      <c r="E9838"/>
      <c r="F9838"/>
      <c r="G9838"/>
      <c r="H9838"/>
    </row>
    <row r="9839" spans="1:8" ht="56.25" customHeight="1" x14ac:dyDescent="0.25">
      <c r="A9839"/>
      <c r="B9839"/>
      <c r="C9839"/>
      <c r="D9839"/>
      <c r="E9839"/>
      <c r="F9839"/>
      <c r="G9839"/>
      <c r="H9839"/>
    </row>
    <row r="9840" spans="1:8" ht="56.25" customHeight="1" x14ac:dyDescent="0.25">
      <c r="A9840"/>
      <c r="B9840"/>
      <c r="C9840"/>
      <c r="D9840"/>
      <c r="E9840"/>
      <c r="F9840"/>
      <c r="G9840"/>
      <c r="H9840"/>
    </row>
    <row r="9841" spans="1:8" ht="56.25" customHeight="1" x14ac:dyDescent="0.25">
      <c r="A9841"/>
      <c r="B9841"/>
      <c r="C9841"/>
      <c r="D9841"/>
      <c r="E9841"/>
      <c r="F9841"/>
      <c r="G9841"/>
      <c r="H9841"/>
    </row>
    <row r="9842" spans="1:8" ht="56.25" customHeight="1" x14ac:dyDescent="0.25">
      <c r="A9842"/>
      <c r="B9842"/>
      <c r="C9842"/>
      <c r="D9842"/>
      <c r="E9842"/>
      <c r="F9842"/>
      <c r="G9842"/>
      <c r="H9842"/>
    </row>
    <row r="9843" spans="1:8" ht="56.25" customHeight="1" x14ac:dyDescent="0.25">
      <c r="A9843"/>
      <c r="B9843"/>
      <c r="C9843"/>
      <c r="D9843"/>
      <c r="E9843"/>
      <c r="F9843"/>
      <c r="G9843"/>
      <c r="H9843"/>
    </row>
    <row r="9844" spans="1:8" ht="56.25" customHeight="1" x14ac:dyDescent="0.25">
      <c r="A9844"/>
      <c r="B9844"/>
      <c r="C9844"/>
      <c r="D9844"/>
      <c r="E9844"/>
      <c r="F9844"/>
      <c r="G9844"/>
      <c r="H9844"/>
    </row>
    <row r="9845" spans="1:8" ht="56.25" customHeight="1" x14ac:dyDescent="0.25">
      <c r="A9845"/>
      <c r="B9845"/>
      <c r="C9845"/>
      <c r="D9845"/>
      <c r="E9845"/>
      <c r="F9845"/>
      <c r="G9845"/>
      <c r="H9845"/>
    </row>
    <row r="9846" spans="1:8" ht="56.25" customHeight="1" x14ac:dyDescent="0.25">
      <c r="A9846"/>
      <c r="B9846"/>
      <c r="C9846"/>
      <c r="D9846"/>
      <c r="E9846"/>
      <c r="F9846"/>
      <c r="G9846"/>
      <c r="H9846"/>
    </row>
    <row r="9847" spans="1:8" ht="56.25" customHeight="1" x14ac:dyDescent="0.25">
      <c r="A9847"/>
      <c r="B9847"/>
      <c r="C9847"/>
      <c r="D9847"/>
      <c r="E9847"/>
      <c r="F9847"/>
      <c r="G9847"/>
      <c r="H9847"/>
    </row>
    <row r="9848" spans="1:8" ht="56.25" customHeight="1" x14ac:dyDescent="0.25">
      <c r="A9848"/>
      <c r="B9848"/>
      <c r="C9848"/>
      <c r="D9848"/>
      <c r="E9848"/>
      <c r="F9848"/>
      <c r="G9848"/>
      <c r="H9848"/>
    </row>
    <row r="9849" spans="1:8" ht="56.25" customHeight="1" x14ac:dyDescent="0.25">
      <c r="A9849"/>
      <c r="B9849"/>
      <c r="C9849"/>
      <c r="D9849"/>
      <c r="E9849"/>
      <c r="F9849"/>
      <c r="G9849"/>
      <c r="H9849"/>
    </row>
    <row r="9850" spans="1:8" ht="56.25" customHeight="1" x14ac:dyDescent="0.25">
      <c r="A9850"/>
      <c r="B9850"/>
      <c r="C9850"/>
      <c r="D9850"/>
      <c r="E9850"/>
      <c r="F9850"/>
      <c r="G9850"/>
      <c r="H9850"/>
    </row>
    <row r="9851" spans="1:8" ht="56.25" customHeight="1" x14ac:dyDescent="0.25">
      <c r="A9851"/>
      <c r="B9851"/>
      <c r="C9851"/>
      <c r="D9851"/>
      <c r="E9851"/>
      <c r="F9851"/>
      <c r="G9851"/>
      <c r="H9851"/>
    </row>
    <row r="9852" spans="1:8" ht="56.25" customHeight="1" x14ac:dyDescent="0.25">
      <c r="A9852"/>
      <c r="B9852"/>
      <c r="C9852"/>
      <c r="D9852"/>
      <c r="E9852"/>
      <c r="F9852"/>
      <c r="G9852"/>
      <c r="H9852"/>
    </row>
    <row r="9853" spans="1:8" ht="56.25" customHeight="1" x14ac:dyDescent="0.25">
      <c r="A9853"/>
      <c r="B9853"/>
      <c r="C9853"/>
      <c r="D9853"/>
      <c r="E9853"/>
      <c r="F9853"/>
      <c r="G9853"/>
      <c r="H9853"/>
    </row>
    <row r="9854" spans="1:8" ht="56.25" customHeight="1" x14ac:dyDescent="0.25">
      <c r="A9854"/>
      <c r="B9854"/>
      <c r="C9854"/>
      <c r="D9854"/>
      <c r="E9854"/>
      <c r="F9854"/>
      <c r="G9854"/>
      <c r="H9854"/>
    </row>
    <row r="9855" spans="1:8" ht="56.25" customHeight="1" x14ac:dyDescent="0.25">
      <c r="A9855"/>
      <c r="B9855"/>
      <c r="C9855"/>
      <c r="D9855"/>
      <c r="E9855"/>
      <c r="F9855"/>
      <c r="G9855"/>
      <c r="H9855"/>
    </row>
    <row r="9856" spans="1:8" ht="56.25" customHeight="1" x14ac:dyDescent="0.25">
      <c r="A9856"/>
      <c r="B9856"/>
      <c r="C9856"/>
      <c r="D9856"/>
      <c r="E9856"/>
      <c r="F9856"/>
      <c r="G9856"/>
      <c r="H9856"/>
    </row>
    <row r="9857" spans="1:8" ht="56.25" customHeight="1" x14ac:dyDescent="0.25">
      <c r="A9857"/>
      <c r="B9857"/>
      <c r="C9857"/>
      <c r="D9857"/>
      <c r="E9857"/>
      <c r="F9857"/>
      <c r="G9857"/>
      <c r="H9857"/>
    </row>
    <row r="9858" spans="1:8" ht="56.25" customHeight="1" x14ac:dyDescent="0.25">
      <c r="A9858"/>
      <c r="B9858"/>
      <c r="C9858"/>
      <c r="D9858"/>
      <c r="E9858"/>
      <c r="F9858"/>
      <c r="G9858"/>
      <c r="H9858"/>
    </row>
    <row r="9859" spans="1:8" ht="56.25" customHeight="1" x14ac:dyDescent="0.25">
      <c r="A9859"/>
      <c r="B9859"/>
      <c r="C9859"/>
      <c r="D9859"/>
      <c r="E9859"/>
      <c r="F9859"/>
      <c r="G9859"/>
      <c r="H9859"/>
    </row>
    <row r="9860" spans="1:8" ht="56.25" customHeight="1" x14ac:dyDescent="0.25">
      <c r="A9860"/>
      <c r="B9860"/>
      <c r="C9860"/>
      <c r="D9860"/>
      <c r="E9860"/>
      <c r="F9860"/>
      <c r="G9860"/>
      <c r="H9860"/>
    </row>
    <row r="9861" spans="1:8" ht="56.25" customHeight="1" x14ac:dyDescent="0.25">
      <c r="A9861"/>
      <c r="B9861"/>
      <c r="C9861"/>
      <c r="D9861"/>
      <c r="E9861"/>
      <c r="F9861"/>
      <c r="G9861"/>
      <c r="H9861"/>
    </row>
    <row r="9862" spans="1:8" ht="56.25" customHeight="1" x14ac:dyDescent="0.25">
      <c r="A9862"/>
      <c r="B9862"/>
      <c r="C9862"/>
      <c r="D9862"/>
      <c r="E9862"/>
      <c r="F9862"/>
      <c r="G9862"/>
      <c r="H9862"/>
    </row>
    <row r="9863" spans="1:8" ht="56.25" customHeight="1" x14ac:dyDescent="0.25">
      <c r="A9863"/>
      <c r="B9863"/>
      <c r="C9863"/>
      <c r="D9863"/>
      <c r="E9863"/>
      <c r="F9863"/>
      <c r="G9863"/>
      <c r="H9863"/>
    </row>
    <row r="9864" spans="1:8" ht="56.25" customHeight="1" x14ac:dyDescent="0.25">
      <c r="A9864"/>
      <c r="B9864"/>
      <c r="C9864"/>
      <c r="D9864"/>
      <c r="E9864"/>
      <c r="F9864"/>
      <c r="G9864"/>
      <c r="H9864"/>
    </row>
    <row r="9865" spans="1:8" ht="56.25" customHeight="1" x14ac:dyDescent="0.25">
      <c r="A9865"/>
      <c r="B9865"/>
      <c r="C9865"/>
      <c r="D9865"/>
      <c r="E9865"/>
      <c r="F9865"/>
      <c r="G9865"/>
      <c r="H9865"/>
    </row>
    <row r="9866" spans="1:8" ht="56.25" customHeight="1" x14ac:dyDescent="0.25">
      <c r="A9866"/>
      <c r="B9866"/>
      <c r="C9866"/>
      <c r="D9866"/>
      <c r="E9866"/>
      <c r="F9866"/>
      <c r="G9866"/>
      <c r="H9866"/>
    </row>
    <row r="9867" spans="1:8" ht="56.25" customHeight="1" x14ac:dyDescent="0.25">
      <c r="A9867"/>
      <c r="B9867"/>
      <c r="C9867"/>
      <c r="D9867"/>
      <c r="E9867"/>
      <c r="F9867"/>
      <c r="G9867"/>
      <c r="H9867"/>
    </row>
    <row r="9868" spans="1:8" ht="56.25" customHeight="1" x14ac:dyDescent="0.25">
      <c r="A9868"/>
      <c r="B9868"/>
      <c r="C9868"/>
      <c r="D9868"/>
      <c r="E9868"/>
      <c r="F9868"/>
      <c r="G9868"/>
      <c r="H9868"/>
    </row>
    <row r="9869" spans="1:8" ht="56.25" customHeight="1" x14ac:dyDescent="0.25">
      <c r="A9869"/>
      <c r="B9869"/>
      <c r="C9869"/>
      <c r="D9869"/>
      <c r="E9869"/>
      <c r="F9869"/>
      <c r="G9869"/>
      <c r="H9869"/>
    </row>
    <row r="9870" spans="1:8" ht="56.25" customHeight="1" x14ac:dyDescent="0.25">
      <c r="A9870"/>
      <c r="B9870"/>
      <c r="C9870"/>
      <c r="D9870"/>
      <c r="E9870"/>
      <c r="F9870"/>
      <c r="G9870"/>
      <c r="H9870"/>
    </row>
    <row r="9871" spans="1:8" ht="56.25" customHeight="1" x14ac:dyDescent="0.25">
      <c r="A9871"/>
      <c r="B9871"/>
      <c r="C9871"/>
      <c r="D9871"/>
      <c r="E9871"/>
      <c r="F9871"/>
      <c r="G9871"/>
      <c r="H9871"/>
    </row>
    <row r="9872" spans="1:8" ht="56.25" customHeight="1" x14ac:dyDescent="0.25">
      <c r="A9872"/>
      <c r="B9872"/>
      <c r="C9872"/>
      <c r="D9872"/>
      <c r="E9872"/>
      <c r="F9872"/>
      <c r="G9872"/>
      <c r="H9872"/>
    </row>
    <row r="9873" spans="1:8" ht="56.25" customHeight="1" x14ac:dyDescent="0.25">
      <c r="A9873"/>
      <c r="B9873"/>
      <c r="C9873"/>
      <c r="D9873"/>
      <c r="E9873"/>
      <c r="F9873"/>
      <c r="G9873"/>
      <c r="H9873"/>
    </row>
    <row r="9874" spans="1:8" ht="56.25" customHeight="1" x14ac:dyDescent="0.25">
      <c r="A9874"/>
      <c r="B9874"/>
      <c r="C9874"/>
      <c r="D9874"/>
      <c r="E9874"/>
      <c r="F9874"/>
      <c r="G9874"/>
      <c r="H9874"/>
    </row>
    <row r="9875" spans="1:8" ht="56.25" customHeight="1" x14ac:dyDescent="0.25">
      <c r="A9875"/>
      <c r="B9875"/>
      <c r="C9875"/>
      <c r="D9875"/>
      <c r="E9875"/>
      <c r="F9875"/>
      <c r="G9875"/>
      <c r="H9875"/>
    </row>
    <row r="9876" spans="1:8" ht="56.25" customHeight="1" x14ac:dyDescent="0.25">
      <c r="A9876"/>
      <c r="B9876"/>
      <c r="C9876"/>
      <c r="D9876"/>
      <c r="E9876"/>
      <c r="F9876"/>
      <c r="G9876"/>
      <c r="H9876"/>
    </row>
    <row r="9877" spans="1:8" ht="56.25" customHeight="1" x14ac:dyDescent="0.25">
      <c r="A9877"/>
      <c r="B9877"/>
      <c r="C9877"/>
      <c r="D9877"/>
      <c r="E9877"/>
      <c r="F9877"/>
      <c r="G9877"/>
      <c r="H9877"/>
    </row>
    <row r="9878" spans="1:8" ht="56.25" customHeight="1" x14ac:dyDescent="0.25">
      <c r="A9878"/>
      <c r="B9878"/>
      <c r="C9878"/>
      <c r="D9878"/>
      <c r="E9878"/>
      <c r="F9878"/>
      <c r="G9878"/>
      <c r="H9878"/>
    </row>
    <row r="9879" spans="1:8" ht="56.25" customHeight="1" x14ac:dyDescent="0.25">
      <c r="A9879"/>
      <c r="B9879"/>
      <c r="C9879"/>
      <c r="D9879"/>
      <c r="E9879"/>
      <c r="F9879"/>
      <c r="G9879"/>
      <c r="H9879"/>
    </row>
    <row r="9880" spans="1:8" ht="56.25" customHeight="1" x14ac:dyDescent="0.25">
      <c r="A9880"/>
      <c r="B9880"/>
      <c r="C9880"/>
      <c r="D9880"/>
      <c r="E9880"/>
      <c r="F9880"/>
      <c r="G9880"/>
      <c r="H9880"/>
    </row>
    <row r="9881" spans="1:8" ht="56.25" customHeight="1" x14ac:dyDescent="0.25">
      <c r="A9881"/>
      <c r="B9881"/>
      <c r="C9881"/>
      <c r="D9881"/>
      <c r="E9881"/>
      <c r="F9881"/>
      <c r="G9881"/>
      <c r="H9881"/>
    </row>
    <row r="9882" spans="1:8" ht="56.25" customHeight="1" x14ac:dyDescent="0.25">
      <c r="A9882"/>
      <c r="B9882"/>
      <c r="C9882"/>
      <c r="D9882"/>
      <c r="E9882"/>
      <c r="F9882"/>
      <c r="G9882"/>
      <c r="H9882"/>
    </row>
    <row r="9883" spans="1:8" ht="56.25" customHeight="1" x14ac:dyDescent="0.25">
      <c r="A9883"/>
      <c r="B9883"/>
      <c r="C9883"/>
      <c r="D9883"/>
      <c r="E9883"/>
      <c r="F9883"/>
      <c r="G9883"/>
      <c r="H9883"/>
    </row>
    <row r="9884" spans="1:8" ht="56.25" customHeight="1" x14ac:dyDescent="0.25">
      <c r="A9884"/>
      <c r="B9884"/>
      <c r="C9884"/>
      <c r="D9884"/>
      <c r="E9884"/>
      <c r="F9884"/>
      <c r="G9884"/>
      <c r="H9884"/>
    </row>
    <row r="9885" spans="1:8" ht="56.25" customHeight="1" x14ac:dyDescent="0.25">
      <c r="A9885"/>
      <c r="B9885"/>
      <c r="C9885"/>
      <c r="D9885"/>
      <c r="E9885"/>
      <c r="F9885"/>
      <c r="G9885"/>
      <c r="H9885"/>
    </row>
    <row r="9886" spans="1:8" ht="56.25" customHeight="1" x14ac:dyDescent="0.25">
      <c r="A9886"/>
      <c r="B9886"/>
      <c r="C9886"/>
      <c r="D9886"/>
      <c r="E9886"/>
      <c r="F9886"/>
      <c r="G9886"/>
      <c r="H9886"/>
    </row>
    <row r="9887" spans="1:8" ht="56.25" customHeight="1" x14ac:dyDescent="0.25">
      <c r="A9887"/>
      <c r="B9887"/>
      <c r="C9887"/>
      <c r="D9887"/>
      <c r="E9887"/>
      <c r="F9887"/>
      <c r="G9887"/>
      <c r="H9887"/>
    </row>
    <row r="9888" spans="1:8" ht="56.25" customHeight="1" x14ac:dyDescent="0.25">
      <c r="A9888"/>
      <c r="B9888"/>
      <c r="C9888"/>
      <c r="D9888"/>
      <c r="E9888"/>
      <c r="F9888"/>
      <c r="G9888"/>
      <c r="H9888"/>
    </row>
    <row r="9889" spans="1:8" ht="56.25" customHeight="1" x14ac:dyDescent="0.25">
      <c r="A9889"/>
      <c r="B9889"/>
      <c r="C9889"/>
      <c r="D9889"/>
      <c r="E9889"/>
      <c r="F9889"/>
      <c r="G9889"/>
      <c r="H9889"/>
    </row>
    <row r="9890" spans="1:8" ht="56.25" customHeight="1" x14ac:dyDescent="0.25">
      <c r="A9890"/>
      <c r="B9890"/>
      <c r="C9890"/>
      <c r="D9890"/>
      <c r="E9890"/>
      <c r="F9890"/>
      <c r="G9890"/>
      <c r="H9890"/>
    </row>
    <row r="9891" spans="1:8" ht="56.25" customHeight="1" x14ac:dyDescent="0.25">
      <c r="A9891"/>
      <c r="B9891"/>
      <c r="C9891"/>
      <c r="D9891"/>
      <c r="E9891"/>
      <c r="F9891"/>
      <c r="G9891"/>
      <c r="H9891"/>
    </row>
    <row r="9892" spans="1:8" ht="56.25" customHeight="1" x14ac:dyDescent="0.25">
      <c r="A9892"/>
      <c r="B9892"/>
      <c r="C9892"/>
      <c r="D9892"/>
      <c r="E9892"/>
      <c r="F9892"/>
      <c r="G9892"/>
      <c r="H9892"/>
    </row>
    <row r="9893" spans="1:8" ht="56.25" customHeight="1" x14ac:dyDescent="0.25">
      <c r="A9893"/>
      <c r="B9893"/>
      <c r="C9893"/>
      <c r="D9893"/>
      <c r="E9893"/>
      <c r="F9893"/>
      <c r="G9893"/>
      <c r="H9893"/>
    </row>
    <row r="9894" spans="1:8" ht="56.25" customHeight="1" x14ac:dyDescent="0.25">
      <c r="A9894"/>
      <c r="B9894"/>
      <c r="C9894"/>
      <c r="D9894"/>
      <c r="E9894"/>
      <c r="F9894"/>
      <c r="G9894"/>
      <c r="H9894"/>
    </row>
    <row r="9895" spans="1:8" ht="56.25" customHeight="1" x14ac:dyDescent="0.25">
      <c r="A9895"/>
      <c r="B9895"/>
      <c r="C9895"/>
      <c r="D9895"/>
      <c r="E9895"/>
      <c r="F9895"/>
      <c r="G9895"/>
      <c r="H9895"/>
    </row>
    <row r="9896" spans="1:8" ht="56.25" customHeight="1" x14ac:dyDescent="0.25">
      <c r="A9896"/>
      <c r="B9896"/>
      <c r="C9896"/>
      <c r="D9896"/>
      <c r="E9896"/>
      <c r="F9896"/>
      <c r="G9896"/>
      <c r="H9896"/>
    </row>
    <row r="9897" spans="1:8" ht="56.25" customHeight="1" x14ac:dyDescent="0.25">
      <c r="A9897"/>
      <c r="B9897"/>
      <c r="C9897"/>
      <c r="D9897"/>
      <c r="E9897"/>
      <c r="F9897"/>
      <c r="G9897"/>
      <c r="H9897"/>
    </row>
    <row r="9898" spans="1:8" ht="56.25" customHeight="1" x14ac:dyDescent="0.25">
      <c r="A9898"/>
      <c r="B9898"/>
      <c r="C9898"/>
      <c r="D9898"/>
      <c r="E9898"/>
      <c r="F9898"/>
      <c r="G9898"/>
      <c r="H9898"/>
    </row>
    <row r="9899" spans="1:8" ht="56.25" customHeight="1" x14ac:dyDescent="0.25">
      <c r="A9899"/>
      <c r="B9899"/>
      <c r="C9899"/>
      <c r="D9899"/>
      <c r="E9899"/>
      <c r="F9899"/>
      <c r="G9899"/>
      <c r="H9899"/>
    </row>
    <row r="9900" spans="1:8" ht="56.25" customHeight="1" x14ac:dyDescent="0.25">
      <c r="A9900"/>
      <c r="B9900"/>
      <c r="C9900"/>
      <c r="D9900"/>
      <c r="E9900"/>
      <c r="F9900"/>
      <c r="G9900"/>
      <c r="H9900"/>
    </row>
    <row r="9901" spans="1:8" ht="56.25" customHeight="1" x14ac:dyDescent="0.25">
      <c r="A9901"/>
      <c r="B9901"/>
      <c r="C9901"/>
      <c r="D9901"/>
      <c r="E9901"/>
      <c r="F9901"/>
      <c r="G9901"/>
      <c r="H9901"/>
    </row>
    <row r="9902" spans="1:8" ht="56.25" customHeight="1" x14ac:dyDescent="0.25">
      <c r="A9902"/>
      <c r="B9902"/>
      <c r="C9902"/>
      <c r="D9902"/>
      <c r="E9902"/>
      <c r="F9902"/>
      <c r="G9902"/>
      <c r="H9902"/>
    </row>
    <row r="9903" spans="1:8" ht="56.25" customHeight="1" x14ac:dyDescent="0.25">
      <c r="A9903"/>
      <c r="B9903"/>
      <c r="C9903"/>
      <c r="D9903"/>
      <c r="E9903"/>
      <c r="F9903"/>
      <c r="G9903"/>
      <c r="H9903"/>
    </row>
    <row r="9904" spans="1:8" ht="56.25" customHeight="1" x14ac:dyDescent="0.25">
      <c r="A9904"/>
      <c r="B9904"/>
      <c r="C9904"/>
      <c r="D9904"/>
      <c r="E9904"/>
      <c r="F9904"/>
      <c r="G9904"/>
      <c r="H9904"/>
    </row>
    <row r="9905" spans="1:8" ht="56.25" customHeight="1" x14ac:dyDescent="0.25">
      <c r="A9905"/>
      <c r="B9905"/>
      <c r="C9905"/>
      <c r="D9905"/>
      <c r="E9905"/>
      <c r="F9905"/>
      <c r="G9905"/>
      <c r="H9905"/>
    </row>
    <row r="9906" spans="1:8" ht="56.25" customHeight="1" x14ac:dyDescent="0.25">
      <c r="A9906"/>
      <c r="B9906"/>
      <c r="C9906"/>
      <c r="D9906"/>
      <c r="E9906"/>
      <c r="F9906"/>
      <c r="G9906"/>
      <c r="H9906"/>
    </row>
    <row r="9907" spans="1:8" ht="56.25" customHeight="1" x14ac:dyDescent="0.25">
      <c r="A9907"/>
      <c r="B9907"/>
      <c r="C9907"/>
      <c r="D9907"/>
      <c r="E9907"/>
      <c r="F9907"/>
      <c r="G9907"/>
      <c r="H9907"/>
    </row>
    <row r="9908" spans="1:8" ht="56.25" customHeight="1" x14ac:dyDescent="0.25">
      <c r="A9908"/>
      <c r="B9908"/>
      <c r="C9908"/>
      <c r="D9908"/>
      <c r="E9908"/>
      <c r="F9908"/>
      <c r="G9908"/>
      <c r="H9908"/>
    </row>
    <row r="9909" spans="1:8" ht="56.25" customHeight="1" x14ac:dyDescent="0.25">
      <c r="A9909"/>
      <c r="B9909"/>
      <c r="C9909"/>
      <c r="D9909"/>
      <c r="E9909"/>
      <c r="F9909"/>
      <c r="G9909"/>
      <c r="H9909"/>
    </row>
    <row r="9910" spans="1:8" ht="56.25" customHeight="1" x14ac:dyDescent="0.25">
      <c r="A9910"/>
      <c r="B9910"/>
      <c r="C9910"/>
      <c r="D9910"/>
      <c r="E9910"/>
      <c r="F9910"/>
      <c r="G9910"/>
      <c r="H9910"/>
    </row>
    <row r="9911" spans="1:8" ht="56.25" customHeight="1" x14ac:dyDescent="0.25">
      <c r="A9911"/>
      <c r="B9911"/>
      <c r="C9911"/>
      <c r="D9911"/>
      <c r="E9911"/>
      <c r="F9911"/>
      <c r="G9911"/>
      <c r="H9911"/>
    </row>
    <row r="9912" spans="1:8" ht="56.25" customHeight="1" x14ac:dyDescent="0.25">
      <c r="A9912"/>
      <c r="B9912"/>
      <c r="C9912"/>
      <c r="D9912"/>
      <c r="E9912"/>
      <c r="F9912"/>
      <c r="G9912"/>
      <c r="H9912"/>
    </row>
    <row r="9913" spans="1:8" ht="56.25" customHeight="1" x14ac:dyDescent="0.25">
      <c r="A9913"/>
      <c r="B9913"/>
      <c r="C9913"/>
      <c r="D9913"/>
      <c r="E9913"/>
      <c r="F9913"/>
      <c r="G9913"/>
      <c r="H9913"/>
    </row>
    <row r="9914" spans="1:8" ht="56.25" customHeight="1" x14ac:dyDescent="0.25">
      <c r="A9914"/>
      <c r="B9914"/>
      <c r="C9914"/>
      <c r="D9914"/>
      <c r="E9914"/>
      <c r="F9914"/>
      <c r="G9914"/>
      <c r="H9914"/>
    </row>
    <row r="9915" spans="1:8" ht="56.25" customHeight="1" x14ac:dyDescent="0.25">
      <c r="A9915"/>
      <c r="B9915"/>
      <c r="C9915"/>
      <c r="D9915"/>
      <c r="E9915"/>
      <c r="F9915"/>
      <c r="G9915"/>
      <c r="H9915"/>
    </row>
    <row r="9916" spans="1:8" ht="56.25" customHeight="1" x14ac:dyDescent="0.25">
      <c r="A9916"/>
      <c r="B9916"/>
      <c r="C9916"/>
      <c r="D9916"/>
      <c r="E9916"/>
      <c r="F9916"/>
      <c r="G9916"/>
      <c r="H9916"/>
    </row>
    <row r="9917" spans="1:8" ht="56.25" customHeight="1" x14ac:dyDescent="0.25">
      <c r="A9917"/>
      <c r="B9917"/>
      <c r="C9917"/>
      <c r="D9917"/>
      <c r="E9917"/>
      <c r="F9917"/>
      <c r="G9917"/>
      <c r="H9917"/>
    </row>
    <row r="9918" spans="1:8" ht="56.25" customHeight="1" x14ac:dyDescent="0.25">
      <c r="A9918"/>
      <c r="B9918"/>
      <c r="C9918"/>
      <c r="D9918"/>
      <c r="E9918"/>
      <c r="F9918"/>
      <c r="G9918"/>
      <c r="H9918"/>
    </row>
    <row r="9919" spans="1:8" ht="56.25" customHeight="1" x14ac:dyDescent="0.25">
      <c r="A9919"/>
      <c r="B9919"/>
      <c r="C9919"/>
      <c r="D9919"/>
      <c r="E9919"/>
      <c r="F9919"/>
      <c r="G9919"/>
      <c r="H9919"/>
    </row>
    <row r="9920" spans="1:8" ht="56.25" customHeight="1" x14ac:dyDescent="0.25">
      <c r="A9920"/>
      <c r="B9920"/>
      <c r="C9920"/>
      <c r="D9920"/>
      <c r="E9920"/>
      <c r="F9920"/>
      <c r="G9920"/>
      <c r="H9920"/>
    </row>
    <row r="9921" spans="1:8" ht="56.25" customHeight="1" x14ac:dyDescent="0.25">
      <c r="A9921"/>
      <c r="B9921"/>
      <c r="C9921"/>
      <c r="D9921"/>
      <c r="E9921"/>
      <c r="F9921"/>
      <c r="G9921"/>
      <c r="H9921"/>
    </row>
    <row r="9922" spans="1:8" ht="56.25" customHeight="1" x14ac:dyDescent="0.25">
      <c r="A9922"/>
      <c r="B9922"/>
      <c r="C9922"/>
      <c r="D9922"/>
      <c r="E9922"/>
      <c r="F9922"/>
      <c r="G9922"/>
      <c r="H9922"/>
    </row>
    <row r="9923" spans="1:8" ht="56.25" customHeight="1" x14ac:dyDescent="0.25">
      <c r="A9923"/>
      <c r="B9923"/>
      <c r="C9923"/>
      <c r="D9923"/>
      <c r="E9923"/>
      <c r="F9923"/>
      <c r="G9923"/>
      <c r="H9923"/>
    </row>
    <row r="9924" spans="1:8" ht="56.25" customHeight="1" x14ac:dyDescent="0.25">
      <c r="A9924"/>
      <c r="B9924"/>
      <c r="C9924"/>
      <c r="D9924"/>
      <c r="E9924"/>
      <c r="F9924"/>
      <c r="G9924"/>
      <c r="H9924"/>
    </row>
    <row r="9925" spans="1:8" ht="56.25" customHeight="1" x14ac:dyDescent="0.25">
      <c r="A9925"/>
      <c r="B9925"/>
      <c r="C9925"/>
      <c r="D9925"/>
      <c r="E9925"/>
      <c r="F9925"/>
      <c r="G9925"/>
      <c r="H9925"/>
    </row>
    <row r="9926" spans="1:8" ht="56.25" customHeight="1" x14ac:dyDescent="0.25">
      <c r="A9926"/>
      <c r="B9926"/>
      <c r="C9926"/>
      <c r="D9926"/>
      <c r="E9926"/>
      <c r="F9926"/>
      <c r="G9926"/>
      <c r="H9926"/>
    </row>
    <row r="9927" spans="1:8" ht="56.25" customHeight="1" x14ac:dyDescent="0.25">
      <c r="A9927"/>
      <c r="B9927"/>
      <c r="C9927"/>
      <c r="D9927"/>
      <c r="E9927"/>
      <c r="F9927"/>
      <c r="G9927"/>
      <c r="H9927"/>
    </row>
    <row r="9928" spans="1:8" ht="56.25" customHeight="1" x14ac:dyDescent="0.25">
      <c r="A9928"/>
      <c r="B9928"/>
      <c r="C9928"/>
      <c r="D9928"/>
      <c r="E9928"/>
      <c r="F9928"/>
      <c r="G9928"/>
      <c r="H9928"/>
    </row>
    <row r="9929" spans="1:8" ht="56.25" customHeight="1" x14ac:dyDescent="0.25">
      <c r="A9929"/>
      <c r="B9929"/>
      <c r="C9929"/>
      <c r="D9929"/>
      <c r="E9929"/>
      <c r="F9929"/>
      <c r="G9929"/>
      <c r="H9929"/>
    </row>
    <row r="9930" spans="1:8" ht="56.25" customHeight="1" x14ac:dyDescent="0.25">
      <c r="A9930"/>
      <c r="B9930"/>
      <c r="C9930"/>
      <c r="D9930"/>
      <c r="E9930"/>
      <c r="F9930"/>
      <c r="G9930"/>
      <c r="H9930"/>
    </row>
    <row r="9931" spans="1:8" ht="56.25" customHeight="1" x14ac:dyDescent="0.25">
      <c r="A9931"/>
      <c r="B9931"/>
      <c r="C9931"/>
      <c r="D9931"/>
      <c r="E9931"/>
      <c r="F9931"/>
      <c r="G9931"/>
      <c r="H9931"/>
    </row>
    <row r="9932" spans="1:8" ht="56.25" customHeight="1" x14ac:dyDescent="0.25">
      <c r="A9932"/>
      <c r="B9932"/>
      <c r="C9932"/>
      <c r="D9932"/>
      <c r="E9932"/>
      <c r="F9932"/>
      <c r="G9932"/>
      <c r="H9932"/>
    </row>
    <row r="9933" spans="1:8" ht="56.25" customHeight="1" x14ac:dyDescent="0.25">
      <c r="A9933"/>
      <c r="B9933"/>
      <c r="C9933"/>
      <c r="D9933"/>
      <c r="E9933"/>
      <c r="F9933"/>
      <c r="G9933"/>
      <c r="H9933"/>
    </row>
    <row r="9934" spans="1:8" ht="56.25" customHeight="1" x14ac:dyDescent="0.25">
      <c r="A9934"/>
      <c r="B9934"/>
      <c r="C9934"/>
      <c r="D9934"/>
      <c r="E9934"/>
      <c r="F9934"/>
      <c r="G9934"/>
      <c r="H9934"/>
    </row>
    <row r="9935" spans="1:8" ht="56.25" customHeight="1" x14ac:dyDescent="0.25">
      <c r="A9935"/>
      <c r="B9935"/>
      <c r="C9935"/>
      <c r="D9935"/>
      <c r="E9935"/>
      <c r="F9935"/>
      <c r="G9935"/>
      <c r="H9935"/>
    </row>
    <row r="9936" spans="1:8" ht="56.25" customHeight="1" x14ac:dyDescent="0.25">
      <c r="A9936"/>
      <c r="B9936"/>
      <c r="C9936"/>
      <c r="D9936"/>
      <c r="E9936"/>
      <c r="F9936"/>
      <c r="G9936"/>
      <c r="H9936"/>
    </row>
    <row r="9937" spans="1:8" ht="56.25" customHeight="1" x14ac:dyDescent="0.25">
      <c r="A9937"/>
      <c r="B9937"/>
      <c r="C9937"/>
      <c r="D9937"/>
      <c r="E9937"/>
      <c r="F9937"/>
      <c r="G9937"/>
      <c r="H9937"/>
    </row>
    <row r="9938" spans="1:8" ht="56.25" customHeight="1" x14ac:dyDescent="0.25">
      <c r="A9938"/>
      <c r="B9938"/>
      <c r="C9938"/>
      <c r="D9938"/>
      <c r="E9938"/>
      <c r="F9938"/>
      <c r="G9938"/>
      <c r="H9938"/>
    </row>
    <row r="9939" spans="1:8" ht="56.25" customHeight="1" x14ac:dyDescent="0.25">
      <c r="A9939"/>
      <c r="B9939"/>
      <c r="C9939"/>
      <c r="D9939"/>
      <c r="E9939"/>
      <c r="F9939"/>
      <c r="G9939"/>
      <c r="H9939"/>
    </row>
    <row r="9940" spans="1:8" ht="56.25" customHeight="1" x14ac:dyDescent="0.25">
      <c r="A9940"/>
      <c r="B9940"/>
      <c r="C9940"/>
      <c r="D9940"/>
      <c r="E9940"/>
      <c r="F9940"/>
      <c r="G9940"/>
      <c r="H9940"/>
    </row>
    <row r="9941" spans="1:8" ht="56.25" customHeight="1" x14ac:dyDescent="0.25">
      <c r="A9941"/>
      <c r="B9941"/>
      <c r="C9941"/>
      <c r="D9941"/>
      <c r="E9941"/>
      <c r="F9941"/>
      <c r="G9941"/>
      <c r="H9941"/>
    </row>
    <row r="9942" spans="1:8" ht="56.25" customHeight="1" x14ac:dyDescent="0.25">
      <c r="A9942"/>
      <c r="B9942"/>
      <c r="C9942"/>
      <c r="D9942"/>
      <c r="E9942"/>
      <c r="F9942"/>
      <c r="G9942"/>
      <c r="H9942"/>
    </row>
    <row r="9943" spans="1:8" ht="56.25" customHeight="1" x14ac:dyDescent="0.25">
      <c r="A9943"/>
      <c r="B9943"/>
      <c r="C9943"/>
      <c r="D9943"/>
      <c r="E9943"/>
      <c r="F9943"/>
      <c r="G9943"/>
      <c r="H9943"/>
    </row>
    <row r="9944" spans="1:8" ht="56.25" customHeight="1" x14ac:dyDescent="0.25">
      <c r="A9944"/>
      <c r="B9944"/>
      <c r="C9944"/>
      <c r="D9944"/>
      <c r="E9944"/>
      <c r="F9944"/>
      <c r="G9944"/>
      <c r="H9944"/>
    </row>
    <row r="9945" spans="1:8" ht="56.25" customHeight="1" x14ac:dyDescent="0.25">
      <c r="A9945"/>
      <c r="B9945"/>
      <c r="C9945"/>
      <c r="D9945"/>
      <c r="E9945"/>
      <c r="F9945"/>
      <c r="G9945"/>
      <c r="H9945"/>
    </row>
    <row r="9946" spans="1:8" ht="56.25" customHeight="1" x14ac:dyDescent="0.25">
      <c r="A9946"/>
      <c r="B9946"/>
      <c r="C9946"/>
      <c r="D9946"/>
      <c r="E9946"/>
      <c r="F9946"/>
      <c r="G9946"/>
      <c r="H9946"/>
    </row>
    <row r="9947" spans="1:8" ht="56.25" customHeight="1" x14ac:dyDescent="0.25">
      <c r="A9947"/>
      <c r="B9947"/>
      <c r="C9947"/>
      <c r="D9947"/>
      <c r="E9947"/>
      <c r="F9947"/>
      <c r="G9947"/>
      <c r="H9947"/>
    </row>
    <row r="9948" spans="1:8" ht="56.25" customHeight="1" x14ac:dyDescent="0.25">
      <c r="A9948"/>
      <c r="B9948"/>
      <c r="C9948"/>
      <c r="D9948"/>
      <c r="E9948"/>
      <c r="F9948"/>
      <c r="G9948"/>
      <c r="H9948"/>
    </row>
    <row r="9949" spans="1:8" ht="56.25" customHeight="1" x14ac:dyDescent="0.25">
      <c r="A9949"/>
      <c r="B9949"/>
      <c r="C9949"/>
      <c r="D9949"/>
      <c r="E9949"/>
      <c r="F9949"/>
      <c r="G9949"/>
      <c r="H9949"/>
    </row>
    <row r="9950" spans="1:8" ht="56.25" customHeight="1" x14ac:dyDescent="0.25">
      <c r="A9950"/>
      <c r="B9950"/>
      <c r="C9950"/>
      <c r="D9950"/>
      <c r="E9950"/>
      <c r="F9950"/>
      <c r="G9950"/>
      <c r="H9950"/>
    </row>
    <row r="9951" spans="1:8" ht="56.25" customHeight="1" x14ac:dyDescent="0.25">
      <c r="A9951"/>
      <c r="B9951"/>
      <c r="C9951"/>
      <c r="D9951"/>
      <c r="E9951"/>
      <c r="F9951"/>
      <c r="G9951"/>
      <c r="H9951"/>
    </row>
    <row r="9952" spans="1:8" ht="56.25" customHeight="1" x14ac:dyDescent="0.25">
      <c r="A9952"/>
      <c r="B9952"/>
      <c r="C9952"/>
      <c r="D9952"/>
      <c r="E9952"/>
      <c r="F9952"/>
      <c r="G9952"/>
      <c r="H9952"/>
    </row>
    <row r="9953" spans="1:8" ht="56.25" customHeight="1" x14ac:dyDescent="0.25">
      <c r="A9953"/>
      <c r="B9953"/>
      <c r="C9953"/>
      <c r="D9953"/>
      <c r="E9953"/>
      <c r="F9953"/>
      <c r="G9953"/>
      <c r="H9953"/>
    </row>
    <row r="9954" spans="1:8" ht="56.25" customHeight="1" x14ac:dyDescent="0.25">
      <c r="A9954"/>
      <c r="B9954"/>
      <c r="C9954"/>
      <c r="D9954"/>
      <c r="E9954"/>
      <c r="F9954"/>
      <c r="G9954"/>
      <c r="H9954"/>
    </row>
    <row r="9955" spans="1:8" ht="56.25" customHeight="1" x14ac:dyDescent="0.25">
      <c r="A9955"/>
      <c r="B9955"/>
      <c r="C9955"/>
      <c r="D9955"/>
      <c r="E9955"/>
      <c r="F9955"/>
      <c r="G9955"/>
      <c r="H9955"/>
    </row>
    <row r="9956" spans="1:8" ht="56.25" customHeight="1" x14ac:dyDescent="0.25">
      <c r="A9956"/>
      <c r="B9956"/>
      <c r="C9956"/>
      <c r="D9956"/>
      <c r="E9956"/>
      <c r="F9956"/>
      <c r="G9956"/>
      <c r="H9956"/>
    </row>
    <row r="9957" spans="1:8" ht="56.25" customHeight="1" x14ac:dyDescent="0.25">
      <c r="A9957"/>
      <c r="B9957"/>
      <c r="C9957"/>
      <c r="D9957"/>
      <c r="E9957"/>
      <c r="F9957"/>
      <c r="G9957"/>
      <c r="H9957"/>
    </row>
    <row r="9958" spans="1:8" ht="56.25" customHeight="1" x14ac:dyDescent="0.25">
      <c r="A9958"/>
      <c r="B9958"/>
      <c r="C9958"/>
      <c r="D9958"/>
      <c r="E9958"/>
      <c r="F9958"/>
      <c r="G9958"/>
      <c r="H9958"/>
    </row>
    <row r="9959" spans="1:8" ht="56.25" customHeight="1" x14ac:dyDescent="0.25">
      <c r="A9959"/>
      <c r="B9959"/>
      <c r="C9959"/>
      <c r="D9959"/>
      <c r="E9959"/>
      <c r="F9959"/>
      <c r="G9959"/>
      <c r="H9959"/>
    </row>
    <row r="9960" spans="1:8" ht="56.25" customHeight="1" x14ac:dyDescent="0.25">
      <c r="A9960"/>
      <c r="B9960"/>
      <c r="C9960"/>
      <c r="D9960"/>
      <c r="E9960"/>
      <c r="F9960"/>
      <c r="G9960"/>
      <c r="H9960"/>
    </row>
    <row r="9961" spans="1:8" ht="56.25" customHeight="1" x14ac:dyDescent="0.25">
      <c r="A9961"/>
      <c r="B9961"/>
      <c r="C9961"/>
      <c r="D9961"/>
      <c r="E9961"/>
      <c r="F9961"/>
      <c r="G9961"/>
      <c r="H9961"/>
    </row>
    <row r="9962" spans="1:8" ht="56.25" customHeight="1" x14ac:dyDescent="0.25">
      <c r="A9962"/>
      <c r="B9962"/>
      <c r="C9962"/>
      <c r="D9962"/>
      <c r="E9962"/>
      <c r="F9962"/>
      <c r="G9962"/>
      <c r="H9962"/>
    </row>
    <row r="9963" spans="1:8" ht="56.25" customHeight="1" x14ac:dyDescent="0.25">
      <c r="A9963"/>
      <c r="B9963"/>
      <c r="C9963"/>
      <c r="D9963"/>
      <c r="E9963"/>
      <c r="F9963"/>
      <c r="G9963"/>
      <c r="H9963"/>
    </row>
    <row r="9964" spans="1:8" ht="56.25" customHeight="1" x14ac:dyDescent="0.25">
      <c r="A9964"/>
      <c r="B9964"/>
      <c r="C9964"/>
      <c r="D9964"/>
      <c r="E9964"/>
      <c r="F9964"/>
      <c r="G9964"/>
      <c r="H9964"/>
    </row>
    <row r="9965" spans="1:8" ht="56.25" customHeight="1" x14ac:dyDescent="0.25">
      <c r="A9965"/>
      <c r="B9965"/>
      <c r="C9965"/>
      <c r="D9965"/>
      <c r="E9965"/>
      <c r="F9965"/>
      <c r="G9965"/>
      <c r="H9965"/>
    </row>
    <row r="9966" spans="1:8" ht="56.25" customHeight="1" x14ac:dyDescent="0.25">
      <c r="A9966"/>
      <c r="B9966"/>
      <c r="C9966"/>
      <c r="D9966"/>
      <c r="E9966"/>
      <c r="F9966"/>
      <c r="G9966"/>
      <c r="H9966"/>
    </row>
    <row r="9967" spans="1:8" ht="56.25" customHeight="1" x14ac:dyDescent="0.25">
      <c r="A9967"/>
      <c r="B9967"/>
      <c r="C9967"/>
      <c r="D9967"/>
      <c r="E9967"/>
      <c r="F9967"/>
      <c r="G9967"/>
      <c r="H9967"/>
    </row>
    <row r="9968" spans="1:8" ht="56.25" customHeight="1" x14ac:dyDescent="0.25">
      <c r="A9968"/>
      <c r="B9968"/>
      <c r="C9968"/>
      <c r="D9968"/>
      <c r="E9968"/>
      <c r="F9968"/>
      <c r="G9968"/>
      <c r="H9968"/>
    </row>
    <row r="9969" spans="1:8" ht="56.25" customHeight="1" x14ac:dyDescent="0.25">
      <c r="A9969"/>
      <c r="B9969"/>
      <c r="C9969"/>
      <c r="D9969"/>
      <c r="E9969"/>
      <c r="F9969"/>
      <c r="G9969"/>
      <c r="H9969"/>
    </row>
    <row r="9970" spans="1:8" ht="56.25" customHeight="1" x14ac:dyDescent="0.25">
      <c r="A9970"/>
      <c r="B9970"/>
      <c r="C9970"/>
      <c r="D9970"/>
      <c r="E9970"/>
      <c r="F9970"/>
      <c r="G9970"/>
      <c r="H9970"/>
    </row>
    <row r="9971" spans="1:8" ht="56.25" customHeight="1" x14ac:dyDescent="0.25">
      <c r="A9971"/>
      <c r="B9971"/>
      <c r="C9971"/>
      <c r="D9971"/>
      <c r="E9971"/>
      <c r="F9971"/>
      <c r="G9971"/>
      <c r="H9971"/>
    </row>
    <row r="9972" spans="1:8" ht="56.25" customHeight="1" x14ac:dyDescent="0.25">
      <c r="A9972"/>
      <c r="B9972"/>
      <c r="C9972"/>
      <c r="D9972"/>
      <c r="E9972"/>
      <c r="F9972"/>
      <c r="G9972"/>
      <c r="H9972"/>
    </row>
    <row r="9973" spans="1:8" ht="56.25" customHeight="1" x14ac:dyDescent="0.25">
      <c r="A9973"/>
      <c r="B9973"/>
      <c r="C9973"/>
      <c r="D9973"/>
      <c r="E9973"/>
      <c r="F9973"/>
      <c r="G9973"/>
      <c r="H9973"/>
    </row>
    <row r="9974" spans="1:8" ht="56.25" customHeight="1" x14ac:dyDescent="0.25">
      <c r="A9974"/>
      <c r="B9974"/>
      <c r="C9974"/>
      <c r="D9974"/>
      <c r="E9974"/>
      <c r="F9974"/>
      <c r="G9974"/>
      <c r="H9974"/>
    </row>
    <row r="9975" spans="1:8" ht="56.25" customHeight="1" x14ac:dyDescent="0.25">
      <c r="A9975"/>
      <c r="B9975"/>
      <c r="C9975"/>
      <c r="D9975"/>
      <c r="E9975"/>
      <c r="F9975"/>
      <c r="G9975"/>
      <c r="H9975"/>
    </row>
    <row r="9976" spans="1:8" ht="56.25" customHeight="1" x14ac:dyDescent="0.25">
      <c r="A9976"/>
      <c r="B9976"/>
      <c r="C9976"/>
      <c r="D9976"/>
      <c r="E9976"/>
      <c r="F9976"/>
      <c r="G9976"/>
      <c r="H9976"/>
    </row>
    <row r="9977" spans="1:8" ht="56.25" customHeight="1" x14ac:dyDescent="0.25">
      <c r="A9977"/>
      <c r="B9977"/>
      <c r="C9977"/>
      <c r="D9977"/>
      <c r="E9977"/>
      <c r="F9977"/>
      <c r="G9977"/>
      <c r="H9977"/>
    </row>
    <row r="9978" spans="1:8" ht="56.25" customHeight="1" x14ac:dyDescent="0.25">
      <c r="A9978"/>
      <c r="B9978"/>
      <c r="C9978"/>
      <c r="D9978"/>
      <c r="E9978"/>
      <c r="F9978"/>
      <c r="G9978"/>
      <c r="H9978"/>
    </row>
    <row r="9979" spans="1:8" ht="56.25" customHeight="1" x14ac:dyDescent="0.25">
      <c r="A9979"/>
      <c r="B9979"/>
      <c r="C9979"/>
      <c r="D9979"/>
      <c r="E9979"/>
      <c r="F9979"/>
      <c r="G9979"/>
      <c r="H9979"/>
    </row>
    <row r="9980" spans="1:8" ht="56.25" customHeight="1" x14ac:dyDescent="0.25">
      <c r="A9980"/>
      <c r="B9980"/>
      <c r="C9980"/>
      <c r="D9980"/>
      <c r="E9980"/>
      <c r="F9980"/>
      <c r="G9980"/>
      <c r="H9980"/>
    </row>
    <row r="9981" spans="1:8" ht="56.25" customHeight="1" x14ac:dyDescent="0.25">
      <c r="A9981"/>
      <c r="B9981"/>
      <c r="C9981"/>
      <c r="D9981"/>
      <c r="E9981"/>
      <c r="F9981"/>
      <c r="G9981"/>
      <c r="H9981"/>
    </row>
    <row r="9982" spans="1:8" ht="56.25" customHeight="1" x14ac:dyDescent="0.25">
      <c r="A9982"/>
      <c r="B9982"/>
      <c r="C9982"/>
      <c r="D9982"/>
      <c r="E9982"/>
      <c r="F9982"/>
      <c r="G9982"/>
      <c r="H9982"/>
    </row>
    <row r="9983" spans="1:8" ht="56.25" customHeight="1" x14ac:dyDescent="0.25">
      <c r="A9983"/>
      <c r="B9983"/>
      <c r="C9983"/>
      <c r="D9983"/>
      <c r="E9983"/>
      <c r="F9983"/>
      <c r="G9983"/>
      <c r="H9983"/>
    </row>
    <row r="9984" spans="1:8" ht="56.25" customHeight="1" x14ac:dyDescent="0.25">
      <c r="A9984"/>
      <c r="B9984"/>
      <c r="C9984"/>
      <c r="D9984"/>
      <c r="E9984"/>
      <c r="F9984"/>
      <c r="G9984"/>
      <c r="H9984"/>
    </row>
    <row r="9985" spans="1:8" ht="56.25" customHeight="1" x14ac:dyDescent="0.25">
      <c r="A9985"/>
      <c r="B9985"/>
      <c r="C9985"/>
      <c r="D9985"/>
      <c r="E9985"/>
      <c r="F9985"/>
      <c r="G9985"/>
      <c r="H9985"/>
    </row>
    <row r="9986" spans="1:8" ht="56.25" customHeight="1" x14ac:dyDescent="0.25">
      <c r="A9986"/>
      <c r="B9986"/>
      <c r="C9986"/>
      <c r="D9986"/>
      <c r="E9986"/>
      <c r="F9986"/>
      <c r="G9986"/>
      <c r="H9986"/>
    </row>
    <row r="9987" spans="1:8" ht="56.25" customHeight="1" x14ac:dyDescent="0.25">
      <c r="A9987"/>
      <c r="B9987"/>
      <c r="C9987"/>
      <c r="D9987"/>
      <c r="E9987"/>
      <c r="F9987"/>
      <c r="G9987"/>
      <c r="H9987"/>
    </row>
    <row r="9988" spans="1:8" ht="56.25" customHeight="1" x14ac:dyDescent="0.25">
      <c r="A9988"/>
      <c r="B9988"/>
      <c r="C9988"/>
      <c r="D9988"/>
      <c r="E9988"/>
      <c r="F9988"/>
      <c r="G9988"/>
      <c r="H9988"/>
    </row>
    <row r="9989" spans="1:8" ht="56.25" customHeight="1" x14ac:dyDescent="0.25">
      <c r="A9989"/>
      <c r="B9989"/>
      <c r="C9989"/>
      <c r="D9989"/>
      <c r="E9989"/>
      <c r="F9989"/>
      <c r="G9989"/>
      <c r="H9989"/>
    </row>
    <row r="9990" spans="1:8" ht="56.25" customHeight="1" x14ac:dyDescent="0.25">
      <c r="A9990"/>
      <c r="B9990"/>
      <c r="C9990"/>
      <c r="D9990"/>
      <c r="E9990"/>
      <c r="F9990"/>
      <c r="G9990"/>
      <c r="H9990"/>
    </row>
    <row r="9991" spans="1:8" ht="56.25" customHeight="1" x14ac:dyDescent="0.25">
      <c r="A9991"/>
      <c r="B9991"/>
      <c r="C9991"/>
      <c r="D9991"/>
      <c r="E9991"/>
      <c r="F9991"/>
      <c r="G9991"/>
      <c r="H9991"/>
    </row>
    <row r="9992" spans="1:8" ht="56.25" customHeight="1" x14ac:dyDescent="0.25">
      <c r="A9992"/>
      <c r="B9992"/>
      <c r="C9992"/>
      <c r="D9992"/>
      <c r="E9992"/>
      <c r="F9992"/>
      <c r="G9992"/>
      <c r="H9992"/>
    </row>
    <row r="9993" spans="1:8" ht="56.25" customHeight="1" x14ac:dyDescent="0.25">
      <c r="A9993"/>
      <c r="B9993"/>
      <c r="C9993"/>
      <c r="D9993"/>
      <c r="E9993"/>
      <c r="F9993"/>
      <c r="G9993"/>
      <c r="H9993"/>
    </row>
    <row r="9994" spans="1:8" ht="56.25" customHeight="1" x14ac:dyDescent="0.25">
      <c r="A9994"/>
      <c r="B9994"/>
      <c r="C9994"/>
      <c r="D9994"/>
      <c r="E9994"/>
      <c r="F9994"/>
      <c r="G9994"/>
      <c r="H9994"/>
    </row>
    <row r="9995" spans="1:8" ht="56.25" customHeight="1" x14ac:dyDescent="0.25">
      <c r="A9995"/>
      <c r="B9995"/>
      <c r="C9995"/>
      <c r="D9995"/>
      <c r="E9995"/>
      <c r="F9995"/>
      <c r="G9995"/>
      <c r="H9995"/>
    </row>
    <row r="9996" spans="1:8" ht="56.25" customHeight="1" x14ac:dyDescent="0.25">
      <c r="A9996"/>
      <c r="B9996"/>
      <c r="C9996"/>
      <c r="D9996"/>
      <c r="E9996"/>
      <c r="F9996"/>
      <c r="G9996"/>
      <c r="H9996"/>
    </row>
    <row r="9997" spans="1:8" ht="56.25" customHeight="1" x14ac:dyDescent="0.25">
      <c r="A9997"/>
      <c r="B9997"/>
      <c r="C9997"/>
      <c r="D9997"/>
      <c r="E9997"/>
      <c r="F9997"/>
      <c r="G9997"/>
      <c r="H9997"/>
    </row>
    <row r="9998" spans="1:8" ht="56.25" customHeight="1" x14ac:dyDescent="0.25">
      <c r="A9998"/>
      <c r="B9998"/>
      <c r="C9998"/>
      <c r="D9998"/>
      <c r="E9998"/>
      <c r="F9998"/>
      <c r="G9998"/>
      <c r="H9998"/>
    </row>
    <row r="9999" spans="1:8" ht="56.25" customHeight="1" x14ac:dyDescent="0.25">
      <c r="A9999"/>
      <c r="B9999"/>
      <c r="C9999"/>
      <c r="D9999"/>
      <c r="E9999"/>
      <c r="F9999"/>
      <c r="G9999"/>
      <c r="H9999"/>
    </row>
    <row r="10000" spans="1:8" ht="56.25" customHeight="1" x14ac:dyDescent="0.25">
      <c r="A10000"/>
      <c r="B10000"/>
      <c r="C10000"/>
      <c r="D10000"/>
      <c r="E10000"/>
      <c r="F10000"/>
      <c r="G10000"/>
      <c r="H10000"/>
    </row>
    <row r="10001" spans="1:8" ht="56.25" customHeight="1" x14ac:dyDescent="0.25">
      <c r="A10001"/>
      <c r="B10001"/>
      <c r="C10001"/>
      <c r="D10001"/>
      <c r="E10001"/>
      <c r="F10001"/>
      <c r="G10001"/>
      <c r="H10001"/>
    </row>
    <row r="10002" spans="1:8" ht="56.25" customHeight="1" x14ac:dyDescent="0.25">
      <c r="A10002"/>
      <c r="B10002"/>
      <c r="C10002"/>
      <c r="D10002"/>
      <c r="E10002"/>
      <c r="F10002"/>
      <c r="G10002"/>
      <c r="H10002"/>
    </row>
    <row r="10003" spans="1:8" ht="56.25" customHeight="1" x14ac:dyDescent="0.25">
      <c r="A10003"/>
      <c r="B10003"/>
      <c r="C10003"/>
      <c r="D10003"/>
      <c r="E10003"/>
      <c r="F10003"/>
      <c r="G10003"/>
      <c r="H10003"/>
    </row>
    <row r="10004" spans="1:8" ht="56.25" customHeight="1" x14ac:dyDescent="0.25">
      <c r="A10004"/>
      <c r="B10004"/>
      <c r="C10004"/>
      <c r="D10004"/>
      <c r="E10004"/>
      <c r="F10004"/>
      <c r="G10004"/>
      <c r="H10004"/>
    </row>
    <row r="10005" spans="1:8" ht="56.25" customHeight="1" x14ac:dyDescent="0.25">
      <c r="A10005"/>
      <c r="B10005"/>
      <c r="C10005"/>
      <c r="D10005"/>
      <c r="E10005"/>
      <c r="F10005"/>
      <c r="G10005"/>
      <c r="H10005"/>
    </row>
    <row r="10006" spans="1:8" ht="56.25" customHeight="1" x14ac:dyDescent="0.25">
      <c r="A10006"/>
      <c r="B10006"/>
      <c r="C10006"/>
      <c r="D10006"/>
      <c r="E10006"/>
      <c r="F10006"/>
      <c r="G10006"/>
      <c r="H10006"/>
    </row>
    <row r="10007" spans="1:8" ht="56.25" customHeight="1" x14ac:dyDescent="0.25">
      <c r="A10007"/>
      <c r="B10007"/>
      <c r="C10007"/>
      <c r="D10007"/>
      <c r="E10007"/>
      <c r="F10007"/>
      <c r="G10007"/>
      <c r="H10007"/>
    </row>
    <row r="10008" spans="1:8" ht="56.25" customHeight="1" x14ac:dyDescent="0.25">
      <c r="A10008"/>
      <c r="B10008"/>
      <c r="C10008"/>
      <c r="D10008"/>
      <c r="E10008"/>
      <c r="F10008"/>
      <c r="G10008"/>
      <c r="H10008"/>
    </row>
    <row r="10009" spans="1:8" ht="56.25" customHeight="1" x14ac:dyDescent="0.25">
      <c r="A10009"/>
      <c r="B10009"/>
      <c r="C10009"/>
      <c r="D10009"/>
      <c r="E10009"/>
      <c r="F10009"/>
      <c r="G10009"/>
      <c r="H10009"/>
    </row>
    <row r="10010" spans="1:8" ht="56.25" customHeight="1" x14ac:dyDescent="0.25">
      <c r="A10010"/>
      <c r="B10010"/>
      <c r="C10010"/>
      <c r="D10010"/>
      <c r="E10010"/>
      <c r="F10010"/>
      <c r="G10010"/>
      <c r="H10010"/>
    </row>
    <row r="10011" spans="1:8" ht="56.25" customHeight="1" x14ac:dyDescent="0.25">
      <c r="A10011"/>
      <c r="B10011"/>
      <c r="C10011"/>
      <c r="D10011"/>
      <c r="E10011"/>
      <c r="F10011"/>
      <c r="G10011"/>
      <c r="H10011"/>
    </row>
    <row r="10012" spans="1:8" ht="56.25" customHeight="1" x14ac:dyDescent="0.25">
      <c r="A10012"/>
      <c r="B10012"/>
      <c r="C10012"/>
      <c r="D10012"/>
      <c r="E10012"/>
      <c r="F10012"/>
      <c r="G10012"/>
      <c r="H10012"/>
    </row>
    <row r="10013" spans="1:8" ht="56.25" customHeight="1" x14ac:dyDescent="0.25">
      <c r="A10013"/>
      <c r="B10013"/>
      <c r="C10013"/>
      <c r="D10013"/>
      <c r="E10013"/>
      <c r="F10013"/>
      <c r="G10013"/>
      <c r="H10013"/>
    </row>
    <row r="10014" spans="1:8" ht="56.25" customHeight="1" x14ac:dyDescent="0.25">
      <c r="A10014"/>
      <c r="B10014"/>
      <c r="C10014"/>
      <c r="D10014"/>
      <c r="E10014"/>
      <c r="F10014"/>
      <c r="G10014"/>
      <c r="H10014"/>
    </row>
    <row r="10015" spans="1:8" ht="56.25" customHeight="1" x14ac:dyDescent="0.25">
      <c r="A10015"/>
      <c r="B10015"/>
      <c r="C10015"/>
      <c r="D10015"/>
      <c r="E10015"/>
      <c r="F10015"/>
      <c r="G10015"/>
      <c r="H10015"/>
    </row>
    <row r="10016" spans="1:8" ht="56.25" customHeight="1" x14ac:dyDescent="0.25">
      <c r="A10016"/>
      <c r="B10016"/>
      <c r="C10016"/>
      <c r="D10016"/>
      <c r="E10016"/>
      <c r="F10016"/>
      <c r="G10016"/>
      <c r="H10016"/>
    </row>
    <row r="10017" spans="1:8" ht="56.25" customHeight="1" x14ac:dyDescent="0.25">
      <c r="A10017"/>
      <c r="B10017"/>
      <c r="C10017"/>
      <c r="D10017"/>
      <c r="E10017"/>
      <c r="F10017"/>
      <c r="G10017"/>
      <c r="H10017"/>
    </row>
    <row r="10018" spans="1:8" ht="56.25" customHeight="1" x14ac:dyDescent="0.25">
      <c r="A10018"/>
      <c r="B10018"/>
      <c r="C10018"/>
      <c r="D10018"/>
      <c r="E10018"/>
      <c r="F10018"/>
      <c r="G10018"/>
      <c r="H10018"/>
    </row>
    <row r="10019" spans="1:8" ht="56.25" customHeight="1" x14ac:dyDescent="0.25">
      <c r="A10019"/>
      <c r="B10019"/>
      <c r="C10019"/>
      <c r="D10019"/>
      <c r="E10019"/>
      <c r="F10019"/>
      <c r="G10019"/>
      <c r="H10019"/>
    </row>
    <row r="10020" spans="1:8" ht="56.25" customHeight="1" x14ac:dyDescent="0.25">
      <c r="A10020"/>
      <c r="B10020"/>
      <c r="C10020"/>
      <c r="D10020"/>
      <c r="E10020"/>
      <c r="F10020"/>
      <c r="G10020"/>
      <c r="H10020"/>
    </row>
    <row r="10021" spans="1:8" ht="56.25" customHeight="1" x14ac:dyDescent="0.25">
      <c r="A10021"/>
      <c r="B10021"/>
      <c r="C10021"/>
      <c r="D10021"/>
      <c r="E10021"/>
      <c r="F10021"/>
      <c r="G10021"/>
      <c r="H10021"/>
    </row>
    <row r="10022" spans="1:8" ht="56.25" customHeight="1" x14ac:dyDescent="0.25">
      <c r="A10022"/>
      <c r="B10022"/>
      <c r="C10022"/>
      <c r="D10022"/>
      <c r="E10022"/>
      <c r="F10022"/>
      <c r="G10022"/>
      <c r="H10022"/>
    </row>
    <row r="10023" spans="1:8" ht="56.25" customHeight="1" x14ac:dyDescent="0.25">
      <c r="A10023"/>
      <c r="B10023"/>
      <c r="C10023"/>
      <c r="D10023"/>
      <c r="E10023"/>
      <c r="F10023"/>
      <c r="G10023"/>
      <c r="H10023"/>
    </row>
    <row r="10024" spans="1:8" ht="56.25" customHeight="1" x14ac:dyDescent="0.25">
      <c r="A10024"/>
      <c r="B10024"/>
      <c r="C10024"/>
      <c r="D10024"/>
      <c r="E10024"/>
      <c r="F10024"/>
      <c r="G10024"/>
      <c r="H10024"/>
    </row>
    <row r="10025" spans="1:8" ht="56.25" customHeight="1" x14ac:dyDescent="0.25">
      <c r="A10025"/>
      <c r="B10025"/>
      <c r="C10025"/>
      <c r="D10025"/>
      <c r="E10025"/>
      <c r="F10025"/>
      <c r="G10025"/>
      <c r="H10025"/>
    </row>
    <row r="10026" spans="1:8" ht="56.25" customHeight="1" x14ac:dyDescent="0.25">
      <c r="A10026"/>
      <c r="B10026"/>
      <c r="C10026"/>
      <c r="D10026"/>
      <c r="E10026"/>
      <c r="F10026"/>
      <c r="G10026"/>
      <c r="H10026"/>
    </row>
    <row r="10027" spans="1:8" ht="56.25" customHeight="1" x14ac:dyDescent="0.25">
      <c r="A10027"/>
      <c r="B10027"/>
      <c r="C10027"/>
      <c r="D10027"/>
      <c r="E10027"/>
      <c r="F10027"/>
      <c r="G10027"/>
      <c r="H10027"/>
    </row>
    <row r="10028" spans="1:8" ht="56.25" customHeight="1" x14ac:dyDescent="0.25">
      <c r="A10028"/>
      <c r="B10028"/>
      <c r="C10028"/>
      <c r="D10028"/>
      <c r="E10028"/>
      <c r="F10028"/>
      <c r="G10028"/>
      <c r="H10028"/>
    </row>
    <row r="10029" spans="1:8" ht="56.25" customHeight="1" x14ac:dyDescent="0.25">
      <c r="A10029"/>
      <c r="B10029"/>
      <c r="C10029"/>
      <c r="D10029"/>
      <c r="E10029"/>
      <c r="F10029"/>
      <c r="G10029"/>
      <c r="H10029"/>
    </row>
    <row r="10030" spans="1:8" ht="56.25" customHeight="1" x14ac:dyDescent="0.25">
      <c r="A10030"/>
      <c r="B10030"/>
      <c r="C10030"/>
      <c r="D10030"/>
      <c r="E10030"/>
      <c r="F10030"/>
      <c r="G10030"/>
      <c r="H10030"/>
    </row>
    <row r="10031" spans="1:8" ht="56.25" customHeight="1" x14ac:dyDescent="0.25">
      <c r="A10031"/>
      <c r="B10031"/>
      <c r="C10031"/>
      <c r="D10031"/>
      <c r="E10031"/>
      <c r="F10031"/>
      <c r="G10031"/>
      <c r="H10031"/>
    </row>
    <row r="10032" spans="1:8" ht="56.25" customHeight="1" x14ac:dyDescent="0.25">
      <c r="A10032"/>
      <c r="B10032"/>
      <c r="C10032"/>
      <c r="D10032"/>
      <c r="E10032"/>
      <c r="F10032"/>
      <c r="G10032"/>
      <c r="H10032"/>
    </row>
    <row r="10033" spans="1:8" ht="56.25" customHeight="1" x14ac:dyDescent="0.25">
      <c r="A10033"/>
      <c r="B10033"/>
      <c r="C10033"/>
      <c r="D10033"/>
      <c r="E10033"/>
      <c r="F10033"/>
      <c r="G10033"/>
      <c r="H10033"/>
    </row>
    <row r="10034" spans="1:8" ht="56.25" customHeight="1" x14ac:dyDescent="0.25">
      <c r="A10034"/>
      <c r="B10034"/>
      <c r="C10034"/>
      <c r="D10034"/>
      <c r="E10034"/>
      <c r="F10034"/>
      <c r="G10034"/>
      <c r="H10034"/>
    </row>
    <row r="10035" spans="1:8" ht="56.25" customHeight="1" x14ac:dyDescent="0.25">
      <c r="A10035"/>
      <c r="B10035"/>
      <c r="C10035"/>
      <c r="D10035"/>
      <c r="E10035"/>
      <c r="F10035"/>
      <c r="G10035"/>
      <c r="H10035"/>
    </row>
    <row r="10036" spans="1:8" ht="56.25" customHeight="1" x14ac:dyDescent="0.25">
      <c r="A10036"/>
      <c r="B10036"/>
      <c r="C10036"/>
      <c r="D10036"/>
      <c r="E10036"/>
      <c r="F10036"/>
      <c r="G10036"/>
      <c r="H10036"/>
    </row>
    <row r="10037" spans="1:8" ht="56.25" customHeight="1" x14ac:dyDescent="0.25">
      <c r="A10037"/>
      <c r="B10037"/>
      <c r="C10037"/>
      <c r="D10037"/>
      <c r="E10037"/>
      <c r="F10037"/>
      <c r="G10037"/>
      <c r="H10037"/>
    </row>
    <row r="10038" spans="1:8" ht="56.25" customHeight="1" x14ac:dyDescent="0.25">
      <c r="A10038"/>
      <c r="B10038"/>
      <c r="C10038"/>
      <c r="D10038"/>
      <c r="E10038"/>
      <c r="F10038"/>
      <c r="G10038"/>
      <c r="H10038"/>
    </row>
    <row r="10039" spans="1:8" ht="56.25" customHeight="1" x14ac:dyDescent="0.25">
      <c r="A10039"/>
      <c r="B10039"/>
      <c r="C10039"/>
      <c r="D10039"/>
      <c r="E10039"/>
      <c r="F10039"/>
      <c r="G10039"/>
      <c r="H10039"/>
    </row>
    <row r="10040" spans="1:8" ht="56.25" customHeight="1" x14ac:dyDescent="0.25">
      <c r="A10040"/>
      <c r="B10040"/>
      <c r="C10040"/>
      <c r="D10040"/>
      <c r="E10040"/>
      <c r="F10040"/>
      <c r="G10040"/>
      <c r="H10040"/>
    </row>
    <row r="10041" spans="1:8" ht="56.25" customHeight="1" x14ac:dyDescent="0.25">
      <c r="A10041"/>
      <c r="B10041"/>
      <c r="C10041"/>
      <c r="D10041"/>
      <c r="E10041"/>
      <c r="F10041"/>
      <c r="G10041"/>
      <c r="H10041"/>
    </row>
    <row r="10042" spans="1:8" ht="56.25" customHeight="1" x14ac:dyDescent="0.25">
      <c r="A10042"/>
      <c r="B10042"/>
      <c r="C10042"/>
      <c r="D10042"/>
      <c r="E10042"/>
      <c r="F10042"/>
      <c r="G10042"/>
      <c r="H10042"/>
    </row>
    <row r="10043" spans="1:8" ht="56.25" customHeight="1" x14ac:dyDescent="0.25">
      <c r="A10043"/>
      <c r="B10043"/>
      <c r="C10043"/>
      <c r="D10043"/>
      <c r="E10043"/>
      <c r="F10043"/>
      <c r="G10043"/>
      <c r="H10043"/>
    </row>
    <row r="10044" spans="1:8" ht="56.25" customHeight="1" x14ac:dyDescent="0.25">
      <c r="A10044"/>
      <c r="B10044"/>
      <c r="C10044"/>
      <c r="D10044"/>
      <c r="E10044"/>
      <c r="F10044"/>
      <c r="G10044"/>
      <c r="H10044"/>
    </row>
    <row r="10045" spans="1:8" ht="56.25" customHeight="1" x14ac:dyDescent="0.25">
      <c r="A10045"/>
      <c r="B10045"/>
      <c r="C10045"/>
      <c r="D10045"/>
      <c r="E10045"/>
      <c r="F10045"/>
      <c r="G10045"/>
      <c r="H10045"/>
    </row>
    <row r="10046" spans="1:8" ht="56.25" customHeight="1" x14ac:dyDescent="0.25">
      <c r="A10046"/>
      <c r="B10046"/>
      <c r="C10046"/>
      <c r="D10046"/>
      <c r="E10046"/>
      <c r="F10046"/>
      <c r="G10046"/>
      <c r="H10046"/>
    </row>
    <row r="10047" spans="1:8" ht="56.25" customHeight="1" x14ac:dyDescent="0.25">
      <c r="A10047"/>
      <c r="B10047"/>
      <c r="C10047"/>
      <c r="D10047"/>
      <c r="E10047"/>
      <c r="F10047"/>
      <c r="G10047"/>
      <c r="H10047"/>
    </row>
    <row r="10048" spans="1:8" ht="56.25" customHeight="1" x14ac:dyDescent="0.25">
      <c r="A10048"/>
      <c r="B10048"/>
      <c r="C10048"/>
      <c r="D10048"/>
      <c r="E10048"/>
      <c r="F10048"/>
      <c r="G10048"/>
      <c r="H10048"/>
    </row>
    <row r="10049" spans="1:8" ht="56.25" customHeight="1" x14ac:dyDescent="0.25">
      <c r="A10049"/>
      <c r="B10049"/>
      <c r="C10049"/>
      <c r="D10049"/>
      <c r="E10049"/>
      <c r="F10049"/>
      <c r="G10049"/>
      <c r="H10049"/>
    </row>
    <row r="10050" spans="1:8" ht="56.25" customHeight="1" x14ac:dyDescent="0.25">
      <c r="A10050"/>
      <c r="B10050"/>
      <c r="C10050"/>
      <c r="D10050"/>
      <c r="E10050"/>
      <c r="F10050"/>
      <c r="G10050"/>
      <c r="H10050"/>
    </row>
    <row r="10051" spans="1:8" ht="56.25" customHeight="1" x14ac:dyDescent="0.25">
      <c r="A10051"/>
      <c r="B10051"/>
      <c r="C10051"/>
      <c r="D10051"/>
      <c r="E10051"/>
      <c r="F10051"/>
      <c r="G10051"/>
      <c r="H10051"/>
    </row>
    <row r="10052" spans="1:8" ht="56.25" customHeight="1" x14ac:dyDescent="0.25">
      <c r="A10052"/>
      <c r="B10052"/>
      <c r="C10052"/>
      <c r="D10052"/>
      <c r="E10052"/>
      <c r="F10052"/>
      <c r="G10052"/>
      <c r="H10052"/>
    </row>
    <row r="10053" spans="1:8" ht="56.25" customHeight="1" x14ac:dyDescent="0.25">
      <c r="A10053"/>
      <c r="B10053"/>
      <c r="C10053"/>
      <c r="D10053"/>
      <c r="E10053"/>
      <c r="F10053"/>
      <c r="G10053"/>
      <c r="H10053"/>
    </row>
    <row r="10054" spans="1:8" ht="56.25" customHeight="1" x14ac:dyDescent="0.25">
      <c r="A10054"/>
      <c r="B10054"/>
      <c r="C10054"/>
      <c r="D10054"/>
      <c r="E10054"/>
      <c r="F10054"/>
      <c r="G10054"/>
      <c r="H10054"/>
    </row>
    <row r="10055" spans="1:8" ht="56.25" customHeight="1" x14ac:dyDescent="0.25">
      <c r="A10055"/>
      <c r="B10055"/>
      <c r="C10055"/>
      <c r="D10055"/>
      <c r="E10055"/>
      <c r="F10055"/>
      <c r="G10055"/>
      <c r="H10055"/>
    </row>
    <row r="10056" spans="1:8" ht="56.25" customHeight="1" x14ac:dyDescent="0.25">
      <c r="A10056"/>
      <c r="B10056"/>
      <c r="C10056"/>
      <c r="D10056"/>
      <c r="E10056"/>
      <c r="F10056"/>
      <c r="G10056"/>
      <c r="H10056"/>
    </row>
    <row r="10057" spans="1:8" ht="56.25" customHeight="1" x14ac:dyDescent="0.25">
      <c r="A10057"/>
      <c r="B10057"/>
      <c r="C10057"/>
      <c r="D10057"/>
      <c r="E10057"/>
      <c r="F10057"/>
      <c r="G10057"/>
      <c r="H10057"/>
    </row>
    <row r="10058" spans="1:8" ht="56.25" customHeight="1" x14ac:dyDescent="0.25">
      <c r="A10058"/>
      <c r="B10058"/>
      <c r="C10058"/>
      <c r="D10058"/>
      <c r="E10058"/>
      <c r="F10058"/>
      <c r="G10058"/>
      <c r="H10058"/>
    </row>
    <row r="10059" spans="1:8" ht="56.25" customHeight="1" x14ac:dyDescent="0.25">
      <c r="A10059"/>
      <c r="B10059"/>
      <c r="C10059"/>
      <c r="D10059"/>
      <c r="E10059"/>
      <c r="F10059"/>
      <c r="G10059"/>
      <c r="H10059"/>
    </row>
    <row r="10060" spans="1:8" ht="56.25" customHeight="1" x14ac:dyDescent="0.25">
      <c r="A10060"/>
      <c r="B10060"/>
      <c r="C10060"/>
      <c r="D10060"/>
      <c r="E10060"/>
      <c r="F10060"/>
      <c r="G10060"/>
      <c r="H10060"/>
    </row>
    <row r="10061" spans="1:8" ht="56.25" customHeight="1" x14ac:dyDescent="0.25">
      <c r="A10061"/>
      <c r="B10061"/>
      <c r="C10061"/>
      <c r="D10061"/>
      <c r="E10061"/>
      <c r="F10061"/>
      <c r="G10061"/>
      <c r="H10061"/>
    </row>
    <row r="10062" spans="1:8" ht="56.25" customHeight="1" x14ac:dyDescent="0.25">
      <c r="A10062"/>
      <c r="B10062"/>
      <c r="C10062"/>
      <c r="D10062"/>
      <c r="E10062"/>
      <c r="F10062"/>
      <c r="G10062"/>
      <c r="H10062"/>
    </row>
    <row r="10063" spans="1:8" ht="56.25" customHeight="1" x14ac:dyDescent="0.25">
      <c r="A10063"/>
      <c r="B10063"/>
      <c r="C10063"/>
      <c r="D10063"/>
      <c r="E10063"/>
      <c r="F10063"/>
      <c r="G10063"/>
      <c r="H10063"/>
    </row>
    <row r="10064" spans="1:8" ht="56.25" customHeight="1" x14ac:dyDescent="0.25">
      <c r="A10064"/>
      <c r="B10064"/>
      <c r="C10064"/>
      <c r="D10064"/>
      <c r="E10064"/>
      <c r="F10064"/>
      <c r="G10064"/>
      <c r="H10064"/>
    </row>
    <row r="10065" spans="1:8" ht="56.25" customHeight="1" x14ac:dyDescent="0.25">
      <c r="A10065"/>
      <c r="B10065"/>
      <c r="C10065"/>
      <c r="D10065"/>
      <c r="E10065"/>
      <c r="F10065"/>
      <c r="G10065"/>
      <c r="H10065"/>
    </row>
    <row r="10066" spans="1:8" ht="56.25" customHeight="1" x14ac:dyDescent="0.25">
      <c r="A10066"/>
      <c r="B10066"/>
      <c r="C10066"/>
      <c r="D10066"/>
      <c r="E10066"/>
      <c r="F10066"/>
      <c r="G10066"/>
      <c r="H10066"/>
    </row>
    <row r="10067" spans="1:8" ht="56.25" customHeight="1" x14ac:dyDescent="0.25">
      <c r="A10067"/>
      <c r="B10067"/>
      <c r="C10067"/>
      <c r="D10067"/>
      <c r="E10067"/>
      <c r="F10067"/>
      <c r="G10067"/>
      <c r="H10067"/>
    </row>
    <row r="10068" spans="1:8" ht="56.25" customHeight="1" x14ac:dyDescent="0.25">
      <c r="A10068"/>
      <c r="B10068"/>
      <c r="C10068"/>
      <c r="D10068"/>
      <c r="E10068"/>
      <c r="F10068"/>
      <c r="G10068"/>
      <c r="H10068"/>
    </row>
    <row r="10069" spans="1:8" ht="56.25" customHeight="1" x14ac:dyDescent="0.25">
      <c r="A10069"/>
      <c r="B10069"/>
      <c r="C10069"/>
      <c r="D10069"/>
      <c r="E10069"/>
      <c r="F10069"/>
      <c r="G10069"/>
      <c r="H10069"/>
    </row>
    <row r="10070" spans="1:8" ht="56.25" customHeight="1" x14ac:dyDescent="0.25">
      <c r="A10070"/>
      <c r="B10070"/>
      <c r="C10070"/>
      <c r="D10070"/>
      <c r="E10070"/>
      <c r="F10070"/>
      <c r="G10070"/>
      <c r="H10070"/>
    </row>
    <row r="10071" spans="1:8" ht="56.25" customHeight="1" x14ac:dyDescent="0.25">
      <c r="A10071"/>
      <c r="B10071"/>
      <c r="C10071"/>
      <c r="D10071"/>
      <c r="E10071"/>
      <c r="F10071"/>
      <c r="G10071"/>
      <c r="H10071"/>
    </row>
    <row r="10072" spans="1:8" ht="56.25" customHeight="1" x14ac:dyDescent="0.25">
      <c r="A10072"/>
      <c r="B10072"/>
      <c r="C10072"/>
      <c r="D10072"/>
      <c r="E10072"/>
      <c r="F10072"/>
      <c r="G10072"/>
      <c r="H10072"/>
    </row>
    <row r="10073" spans="1:8" ht="56.25" customHeight="1" x14ac:dyDescent="0.25">
      <c r="A10073"/>
      <c r="B10073"/>
      <c r="C10073"/>
      <c r="D10073"/>
      <c r="E10073"/>
      <c r="F10073"/>
      <c r="G10073"/>
      <c r="H10073"/>
    </row>
    <row r="10074" spans="1:8" ht="56.25" customHeight="1" x14ac:dyDescent="0.25">
      <c r="A10074"/>
      <c r="B10074"/>
      <c r="C10074"/>
      <c r="D10074"/>
      <c r="E10074"/>
      <c r="F10074"/>
      <c r="G10074"/>
      <c r="H10074"/>
    </row>
    <row r="10075" spans="1:8" ht="56.25" customHeight="1" x14ac:dyDescent="0.25">
      <c r="A10075"/>
      <c r="B10075"/>
      <c r="C10075"/>
      <c r="D10075"/>
      <c r="E10075"/>
      <c r="F10075"/>
      <c r="G10075"/>
      <c r="H10075"/>
    </row>
    <row r="10076" spans="1:8" ht="56.25" customHeight="1" x14ac:dyDescent="0.25">
      <c r="A10076"/>
      <c r="B10076"/>
      <c r="C10076"/>
      <c r="D10076"/>
      <c r="E10076"/>
      <c r="F10076"/>
      <c r="G10076"/>
      <c r="H10076"/>
    </row>
    <row r="10077" spans="1:8" ht="56.25" customHeight="1" x14ac:dyDescent="0.25">
      <c r="A10077"/>
      <c r="B10077"/>
      <c r="C10077"/>
      <c r="D10077"/>
      <c r="E10077"/>
      <c r="F10077"/>
      <c r="G10077"/>
      <c r="H10077"/>
    </row>
    <row r="10078" spans="1:8" ht="56.25" customHeight="1" x14ac:dyDescent="0.25">
      <c r="A10078"/>
      <c r="B10078"/>
      <c r="C10078"/>
      <c r="D10078"/>
      <c r="E10078"/>
      <c r="F10078"/>
      <c r="G10078"/>
      <c r="H10078"/>
    </row>
    <row r="10079" spans="1:8" ht="56.25" customHeight="1" x14ac:dyDescent="0.25">
      <c r="A10079"/>
      <c r="B10079"/>
      <c r="C10079"/>
      <c r="D10079"/>
      <c r="E10079"/>
      <c r="F10079"/>
      <c r="G10079"/>
      <c r="H10079"/>
    </row>
    <row r="10080" spans="1:8" ht="56.25" customHeight="1" x14ac:dyDescent="0.25">
      <c r="A10080"/>
      <c r="B10080"/>
      <c r="C10080"/>
      <c r="D10080"/>
      <c r="E10080"/>
      <c r="F10080"/>
      <c r="G10080"/>
      <c r="H10080"/>
    </row>
    <row r="10081" spans="1:8" ht="56.25" customHeight="1" x14ac:dyDescent="0.25">
      <c r="A10081"/>
      <c r="B10081"/>
      <c r="C10081"/>
      <c r="D10081"/>
      <c r="E10081"/>
      <c r="F10081"/>
      <c r="G10081"/>
      <c r="H10081"/>
    </row>
    <row r="10082" spans="1:8" ht="56.25" customHeight="1" x14ac:dyDescent="0.25">
      <c r="A10082"/>
      <c r="B10082"/>
      <c r="C10082"/>
      <c r="D10082"/>
      <c r="E10082"/>
      <c r="F10082"/>
      <c r="G10082"/>
      <c r="H10082"/>
    </row>
    <row r="10083" spans="1:8" ht="56.25" customHeight="1" x14ac:dyDescent="0.25">
      <c r="A10083"/>
      <c r="B10083"/>
      <c r="C10083"/>
      <c r="D10083"/>
      <c r="E10083"/>
      <c r="F10083"/>
      <c r="G10083"/>
      <c r="H10083"/>
    </row>
    <row r="10084" spans="1:8" ht="56.25" customHeight="1" x14ac:dyDescent="0.25">
      <c r="A10084"/>
      <c r="B10084"/>
      <c r="C10084"/>
      <c r="D10084"/>
      <c r="E10084"/>
      <c r="F10084"/>
      <c r="G10084"/>
      <c r="H10084"/>
    </row>
    <row r="10085" spans="1:8" ht="56.25" customHeight="1" x14ac:dyDescent="0.25">
      <c r="A10085"/>
      <c r="B10085"/>
      <c r="C10085"/>
      <c r="D10085"/>
      <c r="E10085"/>
      <c r="F10085"/>
      <c r="G10085"/>
      <c r="H10085"/>
    </row>
    <row r="10086" spans="1:8" ht="56.25" customHeight="1" x14ac:dyDescent="0.25">
      <c r="A10086"/>
      <c r="B10086"/>
      <c r="C10086"/>
      <c r="D10086"/>
      <c r="E10086"/>
      <c r="F10086"/>
      <c r="G10086"/>
      <c r="H10086"/>
    </row>
    <row r="10087" spans="1:8" ht="56.25" customHeight="1" x14ac:dyDescent="0.25">
      <c r="A10087"/>
      <c r="B10087"/>
      <c r="C10087"/>
      <c r="D10087"/>
      <c r="E10087"/>
      <c r="F10087"/>
      <c r="G10087"/>
      <c r="H10087"/>
    </row>
    <row r="10088" spans="1:8" ht="56.25" customHeight="1" x14ac:dyDescent="0.25">
      <c r="A10088"/>
      <c r="B10088"/>
      <c r="C10088"/>
      <c r="D10088"/>
      <c r="E10088"/>
      <c r="F10088"/>
      <c r="G10088"/>
      <c r="H10088"/>
    </row>
    <row r="10089" spans="1:8" ht="56.25" customHeight="1" x14ac:dyDescent="0.25">
      <c r="A10089"/>
      <c r="B10089"/>
      <c r="C10089"/>
      <c r="D10089"/>
      <c r="E10089"/>
      <c r="F10089"/>
      <c r="G10089"/>
      <c r="H10089"/>
    </row>
    <row r="10090" spans="1:8" ht="56.25" customHeight="1" x14ac:dyDescent="0.25">
      <c r="A10090"/>
      <c r="B10090"/>
      <c r="C10090"/>
      <c r="D10090"/>
      <c r="E10090"/>
      <c r="F10090"/>
      <c r="G10090"/>
      <c r="H10090"/>
    </row>
    <row r="10091" spans="1:8" ht="56.25" customHeight="1" x14ac:dyDescent="0.25">
      <c r="A10091"/>
      <c r="B10091"/>
      <c r="C10091"/>
      <c r="D10091"/>
      <c r="E10091"/>
      <c r="F10091"/>
      <c r="G10091"/>
      <c r="H10091"/>
    </row>
    <row r="10092" spans="1:8" ht="56.25" customHeight="1" x14ac:dyDescent="0.25">
      <c r="A10092"/>
      <c r="B10092"/>
      <c r="C10092"/>
      <c r="D10092"/>
      <c r="E10092"/>
      <c r="F10092"/>
      <c r="G10092"/>
      <c r="H10092"/>
    </row>
    <row r="10093" spans="1:8" ht="56.25" customHeight="1" x14ac:dyDescent="0.25">
      <c r="A10093"/>
      <c r="B10093"/>
      <c r="C10093"/>
      <c r="D10093"/>
      <c r="E10093"/>
      <c r="F10093"/>
      <c r="G10093"/>
      <c r="H10093"/>
    </row>
    <row r="10094" spans="1:8" ht="56.25" customHeight="1" x14ac:dyDescent="0.25">
      <c r="A10094"/>
      <c r="B10094"/>
      <c r="C10094"/>
      <c r="D10094"/>
      <c r="E10094"/>
      <c r="F10094"/>
      <c r="G10094"/>
      <c r="H10094"/>
    </row>
    <row r="10095" spans="1:8" ht="56.25" customHeight="1" x14ac:dyDescent="0.25">
      <c r="A10095"/>
      <c r="B10095"/>
      <c r="C10095"/>
      <c r="D10095"/>
      <c r="E10095"/>
      <c r="F10095"/>
      <c r="G10095"/>
      <c r="H10095"/>
    </row>
    <row r="10096" spans="1:8" ht="56.25" customHeight="1" x14ac:dyDescent="0.25">
      <c r="A10096"/>
      <c r="B10096"/>
      <c r="C10096"/>
      <c r="D10096"/>
      <c r="E10096"/>
      <c r="F10096"/>
      <c r="G10096"/>
      <c r="H10096"/>
    </row>
    <row r="10097" spans="1:8" ht="56.25" customHeight="1" x14ac:dyDescent="0.25">
      <c r="A10097"/>
      <c r="B10097"/>
      <c r="C10097"/>
      <c r="D10097"/>
      <c r="E10097"/>
      <c r="F10097"/>
      <c r="G10097"/>
      <c r="H10097"/>
    </row>
    <row r="10098" spans="1:8" ht="56.25" customHeight="1" x14ac:dyDescent="0.25">
      <c r="A10098"/>
      <c r="B10098"/>
      <c r="C10098"/>
      <c r="D10098"/>
      <c r="E10098"/>
      <c r="F10098"/>
      <c r="G10098"/>
      <c r="H10098"/>
    </row>
    <row r="10099" spans="1:8" ht="56.25" customHeight="1" x14ac:dyDescent="0.25">
      <c r="A10099"/>
      <c r="B10099"/>
      <c r="C10099"/>
      <c r="D10099"/>
      <c r="E10099"/>
      <c r="F10099"/>
      <c r="G10099"/>
      <c r="H10099"/>
    </row>
    <row r="10100" spans="1:8" ht="56.25" customHeight="1" x14ac:dyDescent="0.25">
      <c r="A10100"/>
      <c r="B10100"/>
      <c r="C10100"/>
      <c r="D10100"/>
      <c r="E10100"/>
      <c r="F10100"/>
      <c r="G10100"/>
      <c r="H10100"/>
    </row>
    <row r="10101" spans="1:8" ht="56.25" customHeight="1" x14ac:dyDescent="0.25">
      <c r="A10101"/>
      <c r="B10101"/>
      <c r="C10101"/>
      <c r="D10101"/>
      <c r="E10101"/>
      <c r="F10101"/>
      <c r="G10101"/>
      <c r="H10101"/>
    </row>
    <row r="10102" spans="1:8" ht="56.25" customHeight="1" x14ac:dyDescent="0.25">
      <c r="A10102"/>
      <c r="B10102"/>
      <c r="C10102"/>
      <c r="D10102"/>
      <c r="E10102"/>
      <c r="F10102"/>
      <c r="G10102"/>
      <c r="H10102"/>
    </row>
    <row r="10103" spans="1:8" ht="56.25" customHeight="1" x14ac:dyDescent="0.25">
      <c r="A10103"/>
      <c r="B10103"/>
      <c r="C10103"/>
      <c r="D10103"/>
      <c r="E10103"/>
      <c r="F10103"/>
      <c r="G10103"/>
      <c r="H10103"/>
    </row>
    <row r="10104" spans="1:8" ht="56.25" customHeight="1" x14ac:dyDescent="0.25">
      <c r="A10104"/>
      <c r="B10104"/>
      <c r="C10104"/>
      <c r="D10104"/>
      <c r="E10104"/>
      <c r="F10104"/>
      <c r="G10104"/>
      <c r="H10104"/>
    </row>
    <row r="10105" spans="1:8" ht="56.25" customHeight="1" x14ac:dyDescent="0.25">
      <c r="A10105"/>
      <c r="B10105"/>
      <c r="C10105"/>
      <c r="D10105"/>
      <c r="E10105"/>
      <c r="F10105"/>
      <c r="G10105"/>
      <c r="H10105"/>
    </row>
    <row r="10106" spans="1:8" ht="56.25" customHeight="1" x14ac:dyDescent="0.25">
      <c r="A10106"/>
      <c r="B10106"/>
      <c r="C10106"/>
      <c r="D10106"/>
      <c r="E10106"/>
      <c r="F10106"/>
      <c r="G10106"/>
      <c r="H10106"/>
    </row>
    <row r="10107" spans="1:8" ht="56.25" customHeight="1" x14ac:dyDescent="0.25">
      <c r="A10107"/>
      <c r="B10107"/>
      <c r="C10107"/>
      <c r="D10107"/>
      <c r="E10107"/>
      <c r="F10107"/>
      <c r="G10107"/>
      <c r="H10107"/>
    </row>
    <row r="10108" spans="1:8" ht="56.25" customHeight="1" x14ac:dyDescent="0.25">
      <c r="A10108"/>
      <c r="B10108"/>
      <c r="C10108"/>
      <c r="D10108"/>
      <c r="E10108"/>
      <c r="F10108"/>
      <c r="G10108"/>
      <c r="H10108"/>
    </row>
    <row r="10109" spans="1:8" ht="56.25" customHeight="1" x14ac:dyDescent="0.25">
      <c r="A10109"/>
      <c r="B10109"/>
      <c r="C10109"/>
      <c r="D10109"/>
      <c r="E10109"/>
      <c r="F10109"/>
      <c r="G10109"/>
      <c r="H10109"/>
    </row>
    <row r="10110" spans="1:8" ht="56.25" customHeight="1" x14ac:dyDescent="0.25">
      <c r="A10110"/>
      <c r="B10110"/>
      <c r="C10110"/>
      <c r="D10110"/>
      <c r="E10110"/>
      <c r="F10110"/>
      <c r="G10110"/>
      <c r="H10110"/>
    </row>
    <row r="10111" spans="1:8" ht="56.25" customHeight="1" x14ac:dyDescent="0.25">
      <c r="A10111"/>
      <c r="B10111"/>
      <c r="C10111"/>
      <c r="D10111"/>
      <c r="E10111"/>
      <c r="F10111"/>
      <c r="G10111"/>
      <c r="H10111"/>
    </row>
    <row r="10112" spans="1:8" ht="56.25" customHeight="1" x14ac:dyDescent="0.25">
      <c r="A10112"/>
      <c r="B10112"/>
      <c r="C10112"/>
      <c r="D10112"/>
      <c r="E10112"/>
      <c r="F10112"/>
      <c r="G10112"/>
      <c r="H10112"/>
    </row>
    <row r="10113" spans="1:8" ht="56.25" customHeight="1" x14ac:dyDescent="0.25">
      <c r="A10113"/>
      <c r="B10113"/>
      <c r="C10113"/>
      <c r="D10113"/>
      <c r="E10113"/>
      <c r="F10113"/>
      <c r="G10113"/>
      <c r="H10113"/>
    </row>
    <row r="10114" spans="1:8" ht="56.25" customHeight="1" x14ac:dyDescent="0.25">
      <c r="A10114"/>
      <c r="B10114"/>
      <c r="C10114"/>
      <c r="D10114"/>
      <c r="E10114"/>
      <c r="F10114"/>
      <c r="G10114"/>
      <c r="H10114"/>
    </row>
    <row r="10115" spans="1:8" ht="56.25" customHeight="1" x14ac:dyDescent="0.25">
      <c r="A10115"/>
      <c r="B10115"/>
      <c r="C10115"/>
      <c r="D10115"/>
      <c r="E10115"/>
      <c r="F10115"/>
      <c r="G10115"/>
      <c r="H10115"/>
    </row>
    <row r="10116" spans="1:8" ht="56.25" customHeight="1" x14ac:dyDescent="0.25">
      <c r="A10116"/>
      <c r="B10116"/>
      <c r="C10116"/>
      <c r="D10116"/>
      <c r="E10116"/>
      <c r="F10116"/>
      <c r="G10116"/>
      <c r="H10116"/>
    </row>
    <row r="10117" spans="1:8" ht="56.25" customHeight="1" x14ac:dyDescent="0.25">
      <c r="A10117"/>
      <c r="B10117"/>
      <c r="C10117"/>
      <c r="D10117"/>
      <c r="E10117"/>
      <c r="F10117"/>
      <c r="G10117"/>
      <c r="H10117"/>
    </row>
    <row r="10118" spans="1:8" ht="56.25" customHeight="1" x14ac:dyDescent="0.25">
      <c r="A10118"/>
      <c r="B10118"/>
      <c r="C10118"/>
      <c r="D10118"/>
      <c r="E10118"/>
      <c r="F10118"/>
      <c r="G10118"/>
      <c r="H10118"/>
    </row>
    <row r="10119" spans="1:8" ht="56.25" customHeight="1" x14ac:dyDescent="0.25">
      <c r="A10119"/>
      <c r="B10119"/>
      <c r="C10119"/>
      <c r="D10119"/>
      <c r="E10119"/>
      <c r="F10119"/>
      <c r="G10119"/>
      <c r="H10119"/>
    </row>
    <row r="10120" spans="1:8" ht="56.25" customHeight="1" x14ac:dyDescent="0.25">
      <c r="A10120"/>
      <c r="B10120"/>
      <c r="C10120"/>
      <c r="D10120"/>
      <c r="E10120"/>
      <c r="F10120"/>
      <c r="G10120"/>
      <c r="H10120"/>
    </row>
    <row r="10121" spans="1:8" ht="56.25" customHeight="1" x14ac:dyDescent="0.25">
      <c r="A10121"/>
      <c r="B10121"/>
      <c r="C10121"/>
      <c r="D10121"/>
      <c r="E10121"/>
      <c r="F10121"/>
      <c r="G10121"/>
      <c r="H10121"/>
    </row>
    <row r="10122" spans="1:8" ht="56.25" customHeight="1" x14ac:dyDescent="0.25">
      <c r="A10122"/>
      <c r="B10122"/>
      <c r="C10122"/>
      <c r="D10122"/>
      <c r="E10122"/>
      <c r="F10122"/>
      <c r="G10122"/>
      <c r="H10122"/>
    </row>
    <row r="10123" spans="1:8" ht="56.25" customHeight="1" x14ac:dyDescent="0.25">
      <c r="A10123"/>
      <c r="B10123"/>
      <c r="C10123"/>
      <c r="D10123"/>
      <c r="E10123"/>
      <c r="F10123"/>
      <c r="G10123"/>
      <c r="H10123"/>
    </row>
    <row r="10124" spans="1:8" ht="56.25" customHeight="1" x14ac:dyDescent="0.25">
      <c r="A10124"/>
      <c r="B10124"/>
      <c r="C10124"/>
      <c r="D10124"/>
      <c r="E10124"/>
      <c r="F10124"/>
      <c r="G10124"/>
      <c r="H10124"/>
    </row>
    <row r="10125" spans="1:8" ht="56.25" customHeight="1" x14ac:dyDescent="0.25">
      <c r="A10125"/>
      <c r="B10125"/>
      <c r="C10125"/>
      <c r="D10125"/>
      <c r="E10125"/>
      <c r="F10125"/>
      <c r="G10125"/>
      <c r="H10125"/>
    </row>
    <row r="10126" spans="1:8" ht="56.25" customHeight="1" x14ac:dyDescent="0.25">
      <c r="A10126"/>
      <c r="B10126"/>
      <c r="C10126"/>
      <c r="D10126"/>
      <c r="E10126"/>
      <c r="F10126"/>
      <c r="G10126"/>
      <c r="H10126"/>
    </row>
    <row r="10127" spans="1:8" ht="56.25" customHeight="1" x14ac:dyDescent="0.25">
      <c r="A10127"/>
      <c r="B10127"/>
      <c r="C10127"/>
      <c r="D10127"/>
      <c r="E10127"/>
      <c r="F10127"/>
      <c r="G10127"/>
      <c r="H10127"/>
    </row>
    <row r="10128" spans="1:8" ht="56.25" customHeight="1" x14ac:dyDescent="0.25">
      <c r="A10128"/>
      <c r="B10128"/>
      <c r="C10128"/>
      <c r="D10128"/>
      <c r="E10128"/>
      <c r="F10128"/>
      <c r="G10128"/>
      <c r="H10128"/>
    </row>
    <row r="10129" spans="1:8" ht="56.25" customHeight="1" x14ac:dyDescent="0.25">
      <c r="A10129"/>
      <c r="B10129"/>
      <c r="C10129"/>
      <c r="D10129"/>
      <c r="E10129"/>
      <c r="F10129"/>
      <c r="G10129"/>
      <c r="H10129"/>
    </row>
    <row r="10130" spans="1:8" ht="56.25" customHeight="1" x14ac:dyDescent="0.25">
      <c r="A10130"/>
      <c r="B10130"/>
      <c r="C10130"/>
      <c r="D10130"/>
      <c r="E10130"/>
      <c r="F10130"/>
      <c r="G10130"/>
      <c r="H10130"/>
    </row>
    <row r="10131" spans="1:8" ht="56.25" customHeight="1" x14ac:dyDescent="0.25">
      <c r="A10131"/>
      <c r="B10131"/>
      <c r="C10131"/>
      <c r="D10131"/>
      <c r="E10131"/>
      <c r="F10131"/>
      <c r="G10131"/>
      <c r="H10131"/>
    </row>
    <row r="10132" spans="1:8" ht="56.25" customHeight="1" x14ac:dyDescent="0.25">
      <c r="A10132"/>
      <c r="B10132"/>
      <c r="C10132"/>
      <c r="D10132"/>
      <c r="E10132"/>
      <c r="F10132"/>
      <c r="G10132"/>
      <c r="H10132"/>
    </row>
    <row r="10133" spans="1:8" ht="56.25" customHeight="1" x14ac:dyDescent="0.25">
      <c r="A10133"/>
      <c r="B10133"/>
      <c r="C10133"/>
      <c r="D10133"/>
      <c r="E10133"/>
      <c r="F10133"/>
      <c r="G10133"/>
      <c r="H10133"/>
    </row>
    <row r="10134" spans="1:8" ht="56.25" customHeight="1" x14ac:dyDescent="0.25">
      <c r="A10134"/>
      <c r="B10134"/>
      <c r="C10134"/>
      <c r="D10134"/>
      <c r="E10134"/>
      <c r="F10134"/>
      <c r="G10134"/>
      <c r="H10134"/>
    </row>
    <row r="10135" spans="1:8" ht="56.25" customHeight="1" x14ac:dyDescent="0.25">
      <c r="A10135"/>
      <c r="B10135"/>
      <c r="C10135"/>
      <c r="D10135"/>
      <c r="E10135"/>
      <c r="F10135"/>
      <c r="G10135"/>
      <c r="H10135"/>
    </row>
    <row r="10136" spans="1:8" ht="56.25" customHeight="1" x14ac:dyDescent="0.25">
      <c r="A10136"/>
      <c r="B10136"/>
      <c r="C10136"/>
      <c r="D10136"/>
      <c r="E10136"/>
      <c r="F10136"/>
      <c r="G10136"/>
      <c r="H10136"/>
    </row>
    <row r="10137" spans="1:8" ht="56.25" customHeight="1" x14ac:dyDescent="0.25">
      <c r="A10137"/>
      <c r="B10137"/>
      <c r="C10137"/>
      <c r="D10137"/>
      <c r="E10137"/>
      <c r="F10137"/>
      <c r="G10137"/>
      <c r="H10137"/>
    </row>
    <row r="10138" spans="1:8" ht="56.25" customHeight="1" x14ac:dyDescent="0.25">
      <c r="A10138"/>
      <c r="B10138"/>
      <c r="C10138"/>
      <c r="D10138"/>
      <c r="E10138"/>
      <c r="F10138"/>
      <c r="G10138"/>
      <c r="H10138"/>
    </row>
    <row r="10139" spans="1:8" ht="56.25" customHeight="1" x14ac:dyDescent="0.25">
      <c r="A10139"/>
      <c r="B10139"/>
      <c r="C10139"/>
      <c r="D10139"/>
      <c r="E10139"/>
      <c r="F10139"/>
      <c r="G10139"/>
      <c r="H10139"/>
    </row>
    <row r="10140" spans="1:8" ht="56.25" customHeight="1" x14ac:dyDescent="0.25">
      <c r="A10140"/>
      <c r="B10140"/>
      <c r="C10140"/>
      <c r="D10140"/>
      <c r="E10140"/>
      <c r="F10140"/>
      <c r="G10140"/>
      <c r="H10140"/>
    </row>
    <row r="10141" spans="1:8" ht="56.25" customHeight="1" x14ac:dyDescent="0.25">
      <c r="A10141"/>
      <c r="B10141"/>
      <c r="C10141"/>
      <c r="D10141"/>
      <c r="E10141"/>
      <c r="F10141"/>
      <c r="G10141"/>
      <c r="H10141"/>
    </row>
    <row r="10142" spans="1:8" ht="56.25" customHeight="1" x14ac:dyDescent="0.25">
      <c r="A10142"/>
      <c r="B10142"/>
      <c r="C10142"/>
      <c r="D10142"/>
      <c r="E10142"/>
      <c r="F10142"/>
      <c r="G10142"/>
      <c r="H10142"/>
    </row>
    <row r="10143" spans="1:8" ht="56.25" customHeight="1" x14ac:dyDescent="0.25">
      <c r="A10143"/>
      <c r="B10143"/>
      <c r="C10143"/>
      <c r="D10143"/>
      <c r="E10143"/>
      <c r="F10143"/>
      <c r="G10143"/>
      <c r="H10143"/>
    </row>
    <row r="10144" spans="1:8" ht="56.25" customHeight="1" x14ac:dyDescent="0.25">
      <c r="A10144"/>
      <c r="B10144"/>
      <c r="C10144"/>
      <c r="D10144"/>
      <c r="E10144"/>
      <c r="F10144"/>
      <c r="G10144"/>
      <c r="H10144"/>
    </row>
    <row r="10145" spans="1:8" ht="56.25" customHeight="1" x14ac:dyDescent="0.25">
      <c r="A10145"/>
      <c r="B10145"/>
      <c r="C10145"/>
      <c r="D10145"/>
      <c r="E10145"/>
      <c r="F10145"/>
      <c r="G10145"/>
      <c r="H10145"/>
    </row>
    <row r="10146" spans="1:8" ht="56.25" customHeight="1" x14ac:dyDescent="0.25">
      <c r="A10146"/>
      <c r="B10146"/>
      <c r="C10146"/>
      <c r="D10146"/>
      <c r="E10146"/>
      <c r="F10146"/>
      <c r="G10146"/>
      <c r="H10146"/>
    </row>
    <row r="10147" spans="1:8" ht="56.25" customHeight="1" x14ac:dyDescent="0.25">
      <c r="A10147"/>
      <c r="B10147"/>
      <c r="C10147"/>
      <c r="D10147"/>
      <c r="E10147"/>
      <c r="F10147"/>
      <c r="G10147"/>
      <c r="H10147"/>
    </row>
    <row r="10148" spans="1:8" ht="56.25" customHeight="1" x14ac:dyDescent="0.25">
      <c r="A10148"/>
      <c r="B10148"/>
      <c r="C10148"/>
      <c r="D10148"/>
      <c r="E10148"/>
      <c r="F10148"/>
      <c r="G10148"/>
      <c r="H10148"/>
    </row>
    <row r="10149" spans="1:8" ht="56.25" customHeight="1" x14ac:dyDescent="0.25">
      <c r="A10149"/>
      <c r="B10149"/>
      <c r="C10149"/>
      <c r="D10149"/>
      <c r="E10149"/>
      <c r="F10149"/>
      <c r="G10149"/>
      <c r="H10149"/>
    </row>
    <row r="10150" spans="1:8" ht="56.25" customHeight="1" x14ac:dyDescent="0.25">
      <c r="A10150"/>
      <c r="B10150"/>
      <c r="C10150"/>
      <c r="D10150"/>
      <c r="E10150"/>
      <c r="F10150"/>
      <c r="G10150"/>
      <c r="H10150"/>
    </row>
    <row r="10151" spans="1:8" ht="56.25" customHeight="1" x14ac:dyDescent="0.25">
      <c r="A10151"/>
      <c r="B10151"/>
      <c r="C10151"/>
      <c r="D10151"/>
      <c r="E10151"/>
      <c r="F10151"/>
      <c r="G10151"/>
      <c r="H10151"/>
    </row>
    <row r="10152" spans="1:8" ht="56.25" customHeight="1" x14ac:dyDescent="0.25">
      <c r="A10152"/>
      <c r="B10152"/>
      <c r="C10152"/>
      <c r="D10152"/>
      <c r="E10152"/>
      <c r="F10152"/>
      <c r="G10152"/>
      <c r="H10152"/>
    </row>
    <row r="10153" spans="1:8" ht="56.25" customHeight="1" x14ac:dyDescent="0.25">
      <c r="A10153"/>
      <c r="B10153"/>
      <c r="C10153"/>
      <c r="D10153"/>
      <c r="E10153"/>
      <c r="F10153"/>
      <c r="G10153"/>
      <c r="H10153"/>
    </row>
    <row r="10154" spans="1:8" ht="56.25" customHeight="1" x14ac:dyDescent="0.25">
      <c r="A10154"/>
      <c r="B10154"/>
      <c r="C10154"/>
      <c r="D10154"/>
      <c r="E10154"/>
      <c r="F10154"/>
      <c r="G10154"/>
      <c r="H10154"/>
    </row>
    <row r="10155" spans="1:8" ht="56.25" customHeight="1" x14ac:dyDescent="0.25">
      <c r="A10155"/>
      <c r="B10155"/>
      <c r="C10155"/>
      <c r="D10155"/>
      <c r="E10155"/>
      <c r="F10155"/>
      <c r="G10155"/>
      <c r="H10155"/>
    </row>
    <row r="10156" spans="1:8" ht="56.25" customHeight="1" x14ac:dyDescent="0.25">
      <c r="A10156"/>
      <c r="B10156"/>
      <c r="C10156"/>
      <c r="D10156"/>
      <c r="E10156"/>
      <c r="F10156"/>
      <c r="G10156"/>
      <c r="H10156"/>
    </row>
    <row r="10157" spans="1:8" ht="56.25" customHeight="1" x14ac:dyDescent="0.25">
      <c r="A10157"/>
      <c r="B10157"/>
      <c r="C10157"/>
      <c r="D10157"/>
      <c r="E10157"/>
      <c r="F10157"/>
      <c r="G10157"/>
      <c r="H10157"/>
    </row>
    <row r="10158" spans="1:8" ht="56.25" customHeight="1" x14ac:dyDescent="0.25">
      <c r="A10158"/>
      <c r="B10158"/>
      <c r="C10158"/>
      <c r="D10158"/>
      <c r="E10158"/>
      <c r="F10158"/>
      <c r="G10158"/>
      <c r="H10158"/>
    </row>
    <row r="10159" spans="1:8" ht="56.25" customHeight="1" x14ac:dyDescent="0.25">
      <c r="A10159"/>
      <c r="B10159"/>
      <c r="C10159"/>
      <c r="D10159"/>
      <c r="E10159"/>
      <c r="F10159"/>
      <c r="G10159"/>
      <c r="H10159"/>
    </row>
    <row r="10160" spans="1:8" ht="56.25" customHeight="1" x14ac:dyDescent="0.25">
      <c r="A10160"/>
      <c r="B10160"/>
      <c r="C10160"/>
      <c r="D10160"/>
      <c r="E10160"/>
      <c r="F10160"/>
      <c r="G10160"/>
      <c r="H10160"/>
    </row>
    <row r="10161" spans="1:8" ht="56.25" customHeight="1" x14ac:dyDescent="0.25">
      <c r="A10161"/>
      <c r="B10161"/>
      <c r="C10161"/>
      <c r="D10161"/>
      <c r="E10161"/>
      <c r="F10161"/>
      <c r="G10161"/>
      <c r="H10161"/>
    </row>
    <row r="10162" spans="1:8" ht="56.25" customHeight="1" x14ac:dyDescent="0.25">
      <c r="A10162"/>
      <c r="B10162"/>
      <c r="C10162"/>
      <c r="D10162"/>
      <c r="E10162"/>
      <c r="F10162"/>
      <c r="G10162"/>
      <c r="H10162"/>
    </row>
    <row r="10163" spans="1:8" ht="56.25" customHeight="1" x14ac:dyDescent="0.25">
      <c r="A10163"/>
      <c r="B10163"/>
      <c r="C10163"/>
      <c r="D10163"/>
      <c r="E10163"/>
      <c r="F10163"/>
      <c r="G10163"/>
      <c r="H10163"/>
    </row>
    <row r="10164" spans="1:8" ht="56.25" customHeight="1" x14ac:dyDescent="0.25">
      <c r="A10164"/>
      <c r="B10164"/>
      <c r="C10164"/>
      <c r="D10164"/>
      <c r="E10164"/>
      <c r="F10164"/>
      <c r="G10164"/>
      <c r="H10164"/>
    </row>
    <row r="10165" spans="1:8" ht="56.25" customHeight="1" x14ac:dyDescent="0.25">
      <c r="A10165"/>
      <c r="B10165"/>
      <c r="C10165"/>
      <c r="D10165"/>
      <c r="E10165"/>
      <c r="F10165"/>
      <c r="G10165"/>
      <c r="H10165"/>
    </row>
    <row r="10166" spans="1:8" ht="56.25" customHeight="1" x14ac:dyDescent="0.25">
      <c r="A10166"/>
      <c r="B10166"/>
      <c r="C10166"/>
      <c r="D10166"/>
      <c r="E10166"/>
      <c r="F10166"/>
      <c r="G10166"/>
      <c r="H10166"/>
    </row>
    <row r="10167" spans="1:8" ht="56.25" customHeight="1" x14ac:dyDescent="0.25">
      <c r="A10167"/>
      <c r="B10167"/>
      <c r="C10167"/>
      <c r="D10167"/>
      <c r="E10167"/>
      <c r="F10167"/>
      <c r="G10167"/>
      <c r="H10167"/>
    </row>
    <row r="10168" spans="1:8" ht="56.25" customHeight="1" x14ac:dyDescent="0.25">
      <c r="A10168"/>
      <c r="B10168"/>
      <c r="C10168"/>
      <c r="D10168"/>
      <c r="E10168"/>
      <c r="F10168"/>
      <c r="G10168"/>
      <c r="H10168"/>
    </row>
    <row r="10169" spans="1:8" ht="56.25" customHeight="1" x14ac:dyDescent="0.25">
      <c r="A10169"/>
      <c r="B10169"/>
      <c r="C10169"/>
      <c r="D10169"/>
      <c r="E10169"/>
      <c r="F10169"/>
      <c r="G10169"/>
      <c r="H10169"/>
    </row>
    <row r="10170" spans="1:8" ht="56.25" customHeight="1" x14ac:dyDescent="0.25">
      <c r="A10170"/>
      <c r="B10170"/>
      <c r="C10170"/>
      <c r="D10170"/>
      <c r="E10170"/>
      <c r="F10170"/>
      <c r="G10170"/>
      <c r="H10170"/>
    </row>
    <row r="10171" spans="1:8" ht="56.25" customHeight="1" x14ac:dyDescent="0.25">
      <c r="A10171"/>
      <c r="B10171"/>
      <c r="C10171"/>
      <c r="D10171"/>
      <c r="E10171"/>
      <c r="F10171"/>
      <c r="G10171"/>
      <c r="H10171"/>
    </row>
    <row r="10172" spans="1:8" ht="56.25" customHeight="1" x14ac:dyDescent="0.25">
      <c r="A10172"/>
      <c r="B10172"/>
      <c r="C10172"/>
      <c r="D10172"/>
      <c r="E10172"/>
      <c r="F10172"/>
      <c r="G10172"/>
      <c r="H10172"/>
    </row>
    <row r="10173" spans="1:8" ht="56.25" customHeight="1" x14ac:dyDescent="0.25">
      <c r="A10173"/>
      <c r="B10173"/>
      <c r="C10173"/>
      <c r="D10173"/>
      <c r="E10173"/>
      <c r="F10173"/>
      <c r="G10173"/>
      <c r="H10173"/>
    </row>
    <row r="10174" spans="1:8" ht="56.25" customHeight="1" x14ac:dyDescent="0.25">
      <c r="A10174"/>
      <c r="B10174"/>
      <c r="C10174"/>
      <c r="D10174"/>
      <c r="E10174"/>
      <c r="F10174"/>
      <c r="G10174"/>
      <c r="H10174"/>
    </row>
    <row r="10175" spans="1:8" ht="56.25" customHeight="1" x14ac:dyDescent="0.25">
      <c r="A10175"/>
      <c r="B10175"/>
      <c r="C10175"/>
      <c r="D10175"/>
      <c r="E10175"/>
      <c r="F10175"/>
      <c r="G10175"/>
      <c r="H10175"/>
    </row>
    <row r="10176" spans="1:8" ht="56.25" customHeight="1" x14ac:dyDescent="0.25">
      <c r="A10176"/>
      <c r="B10176"/>
      <c r="C10176"/>
      <c r="D10176"/>
      <c r="E10176"/>
      <c r="F10176"/>
      <c r="G10176"/>
      <c r="H10176"/>
    </row>
    <row r="10177" spans="1:8" ht="56.25" customHeight="1" x14ac:dyDescent="0.25">
      <c r="A10177"/>
      <c r="B10177"/>
      <c r="C10177"/>
      <c r="D10177"/>
      <c r="E10177"/>
      <c r="F10177"/>
      <c r="G10177"/>
      <c r="H10177"/>
    </row>
    <row r="10178" spans="1:8" ht="56.25" customHeight="1" x14ac:dyDescent="0.25">
      <c r="A10178"/>
      <c r="B10178"/>
      <c r="C10178"/>
      <c r="D10178"/>
      <c r="E10178"/>
      <c r="F10178"/>
      <c r="G10178"/>
      <c r="H10178"/>
    </row>
    <row r="10179" spans="1:8" ht="56.25" customHeight="1" x14ac:dyDescent="0.25">
      <c r="A10179"/>
      <c r="B10179"/>
      <c r="C10179"/>
      <c r="D10179"/>
      <c r="E10179"/>
      <c r="F10179"/>
      <c r="G10179"/>
      <c r="H10179"/>
    </row>
    <row r="10180" spans="1:8" ht="56.25" customHeight="1" x14ac:dyDescent="0.25">
      <c r="A10180"/>
      <c r="B10180"/>
      <c r="C10180"/>
      <c r="D10180"/>
      <c r="E10180"/>
      <c r="F10180"/>
      <c r="G10180"/>
      <c r="H10180"/>
    </row>
    <row r="10181" spans="1:8" ht="56.25" customHeight="1" x14ac:dyDescent="0.25">
      <c r="A10181"/>
      <c r="B10181"/>
      <c r="C10181"/>
      <c r="D10181"/>
      <c r="E10181"/>
      <c r="F10181"/>
      <c r="G10181"/>
      <c r="H10181"/>
    </row>
    <row r="10182" spans="1:8" ht="56.25" customHeight="1" x14ac:dyDescent="0.25">
      <c r="A10182"/>
      <c r="B10182"/>
      <c r="C10182"/>
      <c r="D10182"/>
      <c r="E10182"/>
      <c r="F10182"/>
      <c r="G10182"/>
      <c r="H10182"/>
    </row>
    <row r="10183" spans="1:8" ht="56.25" customHeight="1" x14ac:dyDescent="0.25">
      <c r="A10183"/>
      <c r="B10183"/>
      <c r="C10183"/>
      <c r="D10183"/>
      <c r="E10183"/>
      <c r="F10183"/>
      <c r="G10183"/>
      <c r="H10183"/>
    </row>
    <row r="10184" spans="1:8" ht="56.25" customHeight="1" x14ac:dyDescent="0.25">
      <c r="A10184"/>
      <c r="B10184"/>
      <c r="C10184"/>
      <c r="D10184"/>
      <c r="E10184"/>
      <c r="F10184"/>
      <c r="G10184"/>
      <c r="H10184"/>
    </row>
    <row r="10185" spans="1:8" ht="56.25" customHeight="1" x14ac:dyDescent="0.25">
      <c r="A10185"/>
      <c r="B10185"/>
      <c r="C10185"/>
      <c r="D10185"/>
      <c r="E10185"/>
      <c r="F10185"/>
      <c r="G10185"/>
      <c r="H10185"/>
    </row>
    <row r="10186" spans="1:8" ht="56.25" customHeight="1" x14ac:dyDescent="0.25">
      <c r="A10186"/>
      <c r="B10186"/>
      <c r="C10186"/>
      <c r="D10186"/>
      <c r="E10186"/>
      <c r="F10186"/>
      <c r="G10186"/>
      <c r="H10186"/>
    </row>
    <row r="10187" spans="1:8" ht="56.25" customHeight="1" x14ac:dyDescent="0.25">
      <c r="A10187"/>
      <c r="B10187"/>
      <c r="C10187"/>
      <c r="D10187"/>
      <c r="E10187"/>
      <c r="F10187"/>
      <c r="G10187"/>
      <c r="H10187"/>
    </row>
    <row r="10188" spans="1:8" ht="56.25" customHeight="1" x14ac:dyDescent="0.25">
      <c r="A10188"/>
      <c r="B10188"/>
      <c r="C10188"/>
      <c r="D10188"/>
      <c r="E10188"/>
      <c r="F10188"/>
      <c r="G10188"/>
      <c r="H10188"/>
    </row>
    <row r="10189" spans="1:8" ht="56.25" customHeight="1" x14ac:dyDescent="0.25">
      <c r="A10189"/>
      <c r="B10189"/>
      <c r="C10189"/>
      <c r="D10189"/>
      <c r="E10189"/>
      <c r="F10189"/>
      <c r="G10189"/>
      <c r="H10189"/>
    </row>
    <row r="10190" spans="1:8" ht="56.25" customHeight="1" x14ac:dyDescent="0.25">
      <c r="A10190"/>
      <c r="B10190"/>
      <c r="C10190"/>
      <c r="D10190"/>
      <c r="E10190"/>
      <c r="F10190"/>
      <c r="G10190"/>
      <c r="H10190"/>
    </row>
    <row r="10191" spans="1:8" ht="56.25" customHeight="1" x14ac:dyDescent="0.25">
      <c r="A10191"/>
      <c r="B10191"/>
      <c r="C10191"/>
      <c r="D10191"/>
      <c r="E10191"/>
      <c r="F10191"/>
      <c r="G10191"/>
      <c r="H10191"/>
    </row>
    <row r="10192" spans="1:8" ht="56.25" customHeight="1" x14ac:dyDescent="0.25">
      <c r="A10192"/>
      <c r="B10192"/>
      <c r="C10192"/>
      <c r="D10192"/>
      <c r="E10192"/>
      <c r="F10192"/>
      <c r="G10192"/>
      <c r="H10192"/>
    </row>
    <row r="10193" spans="1:8" ht="56.25" customHeight="1" x14ac:dyDescent="0.25">
      <c r="A10193"/>
      <c r="B10193"/>
      <c r="C10193"/>
      <c r="D10193"/>
      <c r="E10193"/>
      <c r="F10193"/>
      <c r="G10193"/>
      <c r="H10193"/>
    </row>
    <row r="10194" spans="1:8" ht="56.25" customHeight="1" x14ac:dyDescent="0.25">
      <c r="A10194"/>
      <c r="B10194"/>
      <c r="C10194"/>
      <c r="D10194"/>
      <c r="E10194"/>
      <c r="F10194"/>
      <c r="G10194"/>
      <c r="H10194"/>
    </row>
    <row r="10195" spans="1:8" ht="56.25" customHeight="1" x14ac:dyDescent="0.25">
      <c r="A10195"/>
      <c r="B10195"/>
      <c r="C10195"/>
      <c r="D10195"/>
      <c r="E10195"/>
      <c r="F10195"/>
      <c r="G10195"/>
      <c r="H10195"/>
    </row>
    <row r="10196" spans="1:8" ht="56.25" customHeight="1" x14ac:dyDescent="0.25">
      <c r="A10196"/>
      <c r="B10196"/>
      <c r="C10196"/>
      <c r="D10196"/>
      <c r="E10196"/>
      <c r="F10196"/>
      <c r="G10196"/>
      <c r="H10196"/>
    </row>
    <row r="10197" spans="1:8" ht="56.25" customHeight="1" x14ac:dyDescent="0.25">
      <c r="A10197"/>
      <c r="B10197"/>
      <c r="C10197"/>
      <c r="D10197"/>
      <c r="E10197"/>
      <c r="F10197"/>
      <c r="G10197"/>
      <c r="H10197"/>
    </row>
    <row r="10198" spans="1:8" ht="56.25" customHeight="1" x14ac:dyDescent="0.25">
      <c r="A10198"/>
      <c r="B10198"/>
      <c r="C10198"/>
      <c r="D10198"/>
      <c r="E10198"/>
      <c r="F10198"/>
      <c r="G10198"/>
      <c r="H10198"/>
    </row>
    <row r="10199" spans="1:8" ht="56.25" customHeight="1" x14ac:dyDescent="0.25">
      <c r="A10199"/>
      <c r="B10199"/>
      <c r="C10199"/>
      <c r="D10199"/>
      <c r="E10199"/>
      <c r="F10199"/>
      <c r="G10199"/>
      <c r="H10199"/>
    </row>
    <row r="10200" spans="1:8" ht="56.25" customHeight="1" x14ac:dyDescent="0.25">
      <c r="A10200"/>
      <c r="B10200"/>
      <c r="C10200"/>
      <c r="D10200"/>
      <c r="E10200"/>
      <c r="F10200"/>
      <c r="G10200"/>
      <c r="H10200"/>
    </row>
    <row r="10201" spans="1:8" ht="56.25" customHeight="1" x14ac:dyDescent="0.25">
      <c r="A10201"/>
      <c r="B10201"/>
      <c r="C10201"/>
      <c r="D10201"/>
      <c r="E10201"/>
      <c r="F10201"/>
      <c r="G10201"/>
      <c r="H10201"/>
    </row>
    <row r="10202" spans="1:8" ht="56.25" customHeight="1" x14ac:dyDescent="0.25">
      <c r="A10202"/>
      <c r="B10202"/>
      <c r="C10202"/>
      <c r="D10202"/>
      <c r="E10202"/>
      <c r="F10202"/>
      <c r="G10202"/>
      <c r="H10202"/>
    </row>
    <row r="10203" spans="1:8" ht="56.25" customHeight="1" x14ac:dyDescent="0.25">
      <c r="A10203"/>
      <c r="B10203"/>
      <c r="C10203"/>
      <c r="D10203"/>
      <c r="E10203"/>
      <c r="F10203"/>
      <c r="G10203"/>
      <c r="H10203"/>
    </row>
    <row r="10204" spans="1:8" ht="56.25" customHeight="1" x14ac:dyDescent="0.25">
      <c r="A10204"/>
      <c r="B10204"/>
      <c r="C10204"/>
      <c r="D10204"/>
      <c r="E10204"/>
      <c r="F10204"/>
      <c r="G10204"/>
      <c r="H10204"/>
    </row>
    <row r="10205" spans="1:8" ht="56.25" customHeight="1" x14ac:dyDescent="0.25">
      <c r="A10205"/>
      <c r="B10205"/>
      <c r="C10205"/>
      <c r="D10205"/>
      <c r="E10205"/>
      <c r="F10205"/>
      <c r="G10205"/>
      <c r="H10205"/>
    </row>
    <row r="10206" spans="1:8" ht="56.25" customHeight="1" x14ac:dyDescent="0.25">
      <c r="A10206"/>
      <c r="B10206"/>
      <c r="C10206"/>
      <c r="D10206"/>
      <c r="E10206"/>
      <c r="F10206"/>
      <c r="G10206"/>
      <c r="H10206"/>
    </row>
    <row r="10207" spans="1:8" ht="56.25" customHeight="1" x14ac:dyDescent="0.25">
      <c r="A10207"/>
      <c r="B10207"/>
      <c r="C10207"/>
      <c r="D10207"/>
      <c r="E10207"/>
      <c r="F10207"/>
      <c r="G10207"/>
      <c r="H10207"/>
    </row>
    <row r="10208" spans="1:8" ht="56.25" customHeight="1" x14ac:dyDescent="0.25">
      <c r="A10208"/>
      <c r="B10208"/>
      <c r="C10208"/>
      <c r="D10208"/>
      <c r="E10208"/>
      <c r="F10208"/>
      <c r="G10208"/>
      <c r="H10208"/>
    </row>
    <row r="10209" spans="1:8" ht="56.25" customHeight="1" x14ac:dyDescent="0.25">
      <c r="A10209"/>
      <c r="B10209"/>
      <c r="C10209"/>
      <c r="D10209"/>
      <c r="E10209"/>
      <c r="F10209"/>
      <c r="G10209"/>
      <c r="H10209"/>
    </row>
    <row r="10210" spans="1:8" ht="56.25" customHeight="1" x14ac:dyDescent="0.25">
      <c r="A10210"/>
      <c r="B10210"/>
      <c r="C10210"/>
      <c r="D10210"/>
      <c r="E10210"/>
      <c r="F10210"/>
      <c r="G10210"/>
      <c r="H10210"/>
    </row>
    <row r="10211" spans="1:8" ht="56.25" customHeight="1" x14ac:dyDescent="0.25">
      <c r="A10211"/>
      <c r="B10211"/>
      <c r="C10211"/>
      <c r="D10211"/>
      <c r="E10211"/>
      <c r="F10211"/>
      <c r="G10211"/>
      <c r="H10211"/>
    </row>
    <row r="10212" spans="1:8" ht="56.25" customHeight="1" x14ac:dyDescent="0.25">
      <c r="A10212"/>
      <c r="B10212"/>
      <c r="C10212"/>
      <c r="D10212"/>
      <c r="E10212"/>
      <c r="F10212"/>
      <c r="G10212"/>
      <c r="H10212"/>
    </row>
    <row r="10213" spans="1:8" ht="56.25" customHeight="1" x14ac:dyDescent="0.25">
      <c r="A10213"/>
      <c r="B10213"/>
      <c r="C10213"/>
      <c r="D10213"/>
      <c r="E10213"/>
      <c r="F10213"/>
      <c r="G10213"/>
      <c r="H10213"/>
    </row>
    <row r="10214" spans="1:8" ht="56.25" customHeight="1" x14ac:dyDescent="0.25">
      <c r="A10214"/>
      <c r="B10214"/>
      <c r="C10214"/>
      <c r="D10214"/>
      <c r="E10214"/>
      <c r="F10214"/>
      <c r="G10214"/>
      <c r="H10214"/>
    </row>
    <row r="10215" spans="1:8" ht="56.25" customHeight="1" x14ac:dyDescent="0.25">
      <c r="A10215"/>
      <c r="B10215"/>
      <c r="C10215"/>
      <c r="D10215"/>
      <c r="E10215"/>
      <c r="F10215"/>
      <c r="G10215"/>
      <c r="H10215"/>
    </row>
    <row r="10216" spans="1:8" ht="56.25" customHeight="1" x14ac:dyDescent="0.25">
      <c r="A10216"/>
      <c r="B10216"/>
      <c r="C10216"/>
      <c r="D10216"/>
      <c r="E10216"/>
      <c r="F10216"/>
      <c r="G10216"/>
      <c r="H10216"/>
    </row>
    <row r="10217" spans="1:8" ht="56.25" customHeight="1" x14ac:dyDescent="0.25">
      <c r="A10217"/>
      <c r="B10217"/>
      <c r="C10217"/>
      <c r="D10217"/>
      <c r="E10217"/>
      <c r="F10217"/>
      <c r="G10217"/>
      <c r="H10217"/>
    </row>
    <row r="10218" spans="1:8" ht="56.25" customHeight="1" x14ac:dyDescent="0.25">
      <c r="A10218"/>
      <c r="B10218"/>
      <c r="C10218"/>
      <c r="D10218"/>
      <c r="E10218"/>
      <c r="F10218"/>
      <c r="G10218"/>
      <c r="H10218"/>
    </row>
    <row r="10219" spans="1:8" ht="56.25" customHeight="1" x14ac:dyDescent="0.25">
      <c r="A10219"/>
      <c r="B10219"/>
      <c r="C10219"/>
      <c r="D10219"/>
      <c r="E10219"/>
      <c r="F10219"/>
      <c r="G10219"/>
      <c r="H10219"/>
    </row>
    <row r="10220" spans="1:8" ht="56.25" customHeight="1" x14ac:dyDescent="0.25">
      <c r="A10220"/>
      <c r="B10220"/>
      <c r="C10220"/>
      <c r="D10220"/>
      <c r="E10220"/>
      <c r="F10220"/>
      <c r="G10220"/>
      <c r="H10220"/>
    </row>
    <row r="10221" spans="1:8" ht="56.25" customHeight="1" x14ac:dyDescent="0.25">
      <c r="A10221"/>
      <c r="B10221"/>
      <c r="C10221"/>
      <c r="D10221"/>
      <c r="E10221"/>
      <c r="F10221"/>
      <c r="G10221"/>
      <c r="H10221"/>
    </row>
    <row r="10222" spans="1:8" ht="56.25" customHeight="1" x14ac:dyDescent="0.25">
      <c r="A10222"/>
      <c r="B10222"/>
      <c r="C10222"/>
      <c r="D10222"/>
      <c r="E10222"/>
      <c r="F10222"/>
      <c r="G10222"/>
      <c r="H10222"/>
    </row>
    <row r="10223" spans="1:8" ht="56.25" customHeight="1" x14ac:dyDescent="0.25">
      <c r="A10223"/>
      <c r="B10223"/>
      <c r="C10223"/>
      <c r="D10223"/>
      <c r="E10223"/>
      <c r="F10223"/>
      <c r="G10223"/>
      <c r="H10223"/>
    </row>
    <row r="10224" spans="1:8" ht="56.25" customHeight="1" x14ac:dyDescent="0.25">
      <c r="A10224"/>
      <c r="B10224"/>
      <c r="C10224"/>
      <c r="D10224"/>
      <c r="E10224"/>
      <c r="F10224"/>
      <c r="G10224"/>
      <c r="H10224"/>
    </row>
    <row r="10225" spans="1:8" ht="56.25" customHeight="1" x14ac:dyDescent="0.25">
      <c r="A10225"/>
      <c r="B10225"/>
      <c r="C10225"/>
      <c r="D10225"/>
      <c r="E10225"/>
      <c r="F10225"/>
      <c r="G10225"/>
      <c r="H10225"/>
    </row>
    <row r="10226" spans="1:8" ht="56.25" customHeight="1" x14ac:dyDescent="0.25">
      <c r="A10226"/>
      <c r="B10226"/>
      <c r="C10226"/>
      <c r="D10226"/>
      <c r="E10226"/>
      <c r="F10226"/>
      <c r="G10226"/>
      <c r="H10226"/>
    </row>
    <row r="10227" spans="1:8" ht="56.25" customHeight="1" x14ac:dyDescent="0.25">
      <c r="A10227"/>
      <c r="B10227"/>
      <c r="C10227"/>
      <c r="D10227"/>
      <c r="E10227"/>
      <c r="F10227"/>
      <c r="G10227"/>
      <c r="H10227"/>
    </row>
    <row r="10228" spans="1:8" ht="56.25" customHeight="1" x14ac:dyDescent="0.25">
      <c r="A10228"/>
      <c r="B10228"/>
      <c r="C10228"/>
      <c r="D10228"/>
      <c r="E10228"/>
      <c r="F10228"/>
      <c r="G10228"/>
      <c r="H10228"/>
    </row>
    <row r="10229" spans="1:8" ht="56.25" customHeight="1" x14ac:dyDescent="0.25">
      <c r="A10229"/>
      <c r="B10229"/>
      <c r="C10229"/>
      <c r="D10229"/>
      <c r="E10229"/>
      <c r="F10229"/>
      <c r="G10229"/>
      <c r="H10229"/>
    </row>
    <row r="10230" spans="1:8" ht="56.25" customHeight="1" x14ac:dyDescent="0.25">
      <c r="A10230"/>
      <c r="B10230"/>
      <c r="C10230"/>
      <c r="D10230"/>
      <c r="E10230"/>
      <c r="F10230"/>
      <c r="G10230"/>
      <c r="H10230"/>
    </row>
    <row r="10231" spans="1:8" ht="56.25" customHeight="1" x14ac:dyDescent="0.25">
      <c r="A10231"/>
      <c r="B10231"/>
      <c r="C10231"/>
      <c r="D10231"/>
      <c r="E10231"/>
      <c r="F10231"/>
      <c r="G10231"/>
      <c r="H10231"/>
    </row>
    <row r="10232" spans="1:8" ht="56.25" customHeight="1" x14ac:dyDescent="0.25">
      <c r="A10232"/>
      <c r="B10232"/>
      <c r="C10232"/>
      <c r="D10232"/>
      <c r="E10232"/>
      <c r="F10232"/>
      <c r="G10232"/>
      <c r="H10232"/>
    </row>
    <row r="10233" spans="1:8" ht="56.25" customHeight="1" x14ac:dyDescent="0.25">
      <c r="A10233"/>
      <c r="B10233"/>
      <c r="C10233"/>
      <c r="D10233"/>
      <c r="E10233"/>
      <c r="F10233"/>
      <c r="G10233"/>
      <c r="H10233"/>
    </row>
    <row r="10234" spans="1:8" ht="56.25" customHeight="1" x14ac:dyDescent="0.25">
      <c r="A10234"/>
      <c r="B10234"/>
      <c r="C10234"/>
      <c r="D10234"/>
      <c r="E10234"/>
      <c r="F10234"/>
      <c r="G10234"/>
      <c r="H10234"/>
    </row>
    <row r="10235" spans="1:8" ht="56.25" customHeight="1" x14ac:dyDescent="0.25">
      <c r="A10235"/>
      <c r="B10235"/>
      <c r="C10235"/>
      <c r="D10235"/>
      <c r="E10235"/>
      <c r="F10235"/>
      <c r="G10235"/>
      <c r="H10235"/>
    </row>
    <row r="10236" spans="1:8" ht="56.25" customHeight="1" x14ac:dyDescent="0.25">
      <c r="A10236"/>
      <c r="B10236"/>
      <c r="C10236"/>
      <c r="D10236"/>
      <c r="E10236"/>
      <c r="F10236"/>
      <c r="G10236"/>
      <c r="H10236"/>
    </row>
    <row r="10237" spans="1:8" ht="56.25" customHeight="1" x14ac:dyDescent="0.25">
      <c r="A10237"/>
      <c r="B10237"/>
      <c r="C10237"/>
      <c r="D10237"/>
      <c r="E10237"/>
      <c r="F10237"/>
      <c r="G10237"/>
      <c r="H10237"/>
    </row>
    <row r="10238" spans="1:8" ht="56.25" customHeight="1" x14ac:dyDescent="0.25">
      <c r="A10238"/>
      <c r="B10238"/>
      <c r="C10238"/>
      <c r="D10238"/>
      <c r="E10238"/>
      <c r="F10238"/>
      <c r="G10238"/>
      <c r="H10238"/>
    </row>
    <row r="10239" spans="1:8" ht="56.25" customHeight="1" x14ac:dyDescent="0.25">
      <c r="A10239"/>
      <c r="B10239"/>
      <c r="C10239"/>
      <c r="D10239"/>
      <c r="E10239"/>
      <c r="F10239"/>
      <c r="G10239"/>
      <c r="H10239"/>
    </row>
    <row r="10240" spans="1:8" ht="56.25" customHeight="1" x14ac:dyDescent="0.25">
      <c r="A10240"/>
      <c r="B10240"/>
      <c r="C10240"/>
      <c r="D10240"/>
      <c r="E10240"/>
      <c r="F10240"/>
      <c r="G10240"/>
      <c r="H10240"/>
    </row>
    <row r="10241" spans="1:8" ht="56.25" customHeight="1" x14ac:dyDescent="0.25">
      <c r="A10241"/>
      <c r="B10241"/>
      <c r="C10241"/>
      <c r="D10241"/>
      <c r="E10241"/>
      <c r="F10241"/>
      <c r="G10241"/>
      <c r="H10241"/>
    </row>
    <row r="10242" spans="1:8" ht="56.25" customHeight="1" x14ac:dyDescent="0.25">
      <c r="A10242"/>
      <c r="B10242"/>
      <c r="C10242"/>
      <c r="D10242"/>
      <c r="E10242"/>
      <c r="F10242"/>
      <c r="G10242"/>
      <c r="H10242"/>
    </row>
    <row r="10243" spans="1:8" ht="56.25" customHeight="1" x14ac:dyDescent="0.25">
      <c r="A10243"/>
      <c r="B10243"/>
      <c r="C10243"/>
      <c r="D10243"/>
      <c r="E10243"/>
      <c r="F10243"/>
      <c r="G10243"/>
      <c r="H10243"/>
    </row>
    <row r="10244" spans="1:8" ht="56.25" customHeight="1" x14ac:dyDescent="0.25">
      <c r="A10244"/>
      <c r="B10244"/>
      <c r="C10244"/>
      <c r="D10244"/>
      <c r="E10244"/>
      <c r="F10244"/>
      <c r="G10244"/>
      <c r="H10244"/>
    </row>
    <row r="10245" spans="1:8" ht="56.25" customHeight="1" x14ac:dyDescent="0.25">
      <c r="A10245"/>
      <c r="B10245"/>
      <c r="C10245"/>
      <c r="D10245"/>
      <c r="E10245"/>
      <c r="F10245"/>
      <c r="G10245"/>
      <c r="H10245"/>
    </row>
    <row r="10246" spans="1:8" ht="56.25" customHeight="1" x14ac:dyDescent="0.25">
      <c r="A10246"/>
      <c r="B10246"/>
      <c r="C10246"/>
      <c r="D10246"/>
      <c r="E10246"/>
      <c r="F10246"/>
      <c r="G10246"/>
      <c r="H10246"/>
    </row>
    <row r="10247" spans="1:8" ht="56.25" customHeight="1" x14ac:dyDescent="0.25">
      <c r="A10247"/>
      <c r="B10247"/>
      <c r="C10247"/>
      <c r="D10247"/>
      <c r="E10247"/>
      <c r="F10247"/>
      <c r="G10247"/>
      <c r="H10247"/>
    </row>
    <row r="10248" spans="1:8" ht="56.25" customHeight="1" x14ac:dyDescent="0.25">
      <c r="A10248"/>
      <c r="B10248"/>
      <c r="C10248"/>
      <c r="D10248"/>
      <c r="E10248"/>
      <c r="F10248"/>
      <c r="G10248"/>
      <c r="H10248"/>
    </row>
    <row r="10249" spans="1:8" ht="56.25" customHeight="1" x14ac:dyDescent="0.25">
      <c r="A10249"/>
      <c r="B10249"/>
      <c r="C10249"/>
      <c r="D10249"/>
      <c r="E10249"/>
      <c r="F10249"/>
      <c r="G10249"/>
      <c r="H10249"/>
    </row>
    <row r="10250" spans="1:8" ht="56.25" customHeight="1" x14ac:dyDescent="0.25">
      <c r="A10250"/>
      <c r="B10250"/>
      <c r="C10250"/>
      <c r="D10250"/>
      <c r="E10250"/>
      <c r="F10250"/>
      <c r="G10250"/>
      <c r="H10250"/>
    </row>
    <row r="10251" spans="1:8" ht="56.25" customHeight="1" x14ac:dyDescent="0.25">
      <c r="A10251"/>
      <c r="B10251"/>
      <c r="C10251"/>
      <c r="D10251"/>
      <c r="E10251"/>
      <c r="F10251"/>
      <c r="G10251"/>
      <c r="H10251"/>
    </row>
    <row r="10252" spans="1:8" ht="56.25" customHeight="1" x14ac:dyDescent="0.25">
      <c r="A10252"/>
      <c r="B10252"/>
      <c r="C10252"/>
      <c r="D10252"/>
      <c r="E10252"/>
      <c r="F10252"/>
      <c r="G10252"/>
      <c r="H10252"/>
    </row>
    <row r="10253" spans="1:8" ht="56.25" customHeight="1" x14ac:dyDescent="0.25">
      <c r="A10253"/>
      <c r="B10253"/>
      <c r="C10253"/>
      <c r="D10253"/>
      <c r="E10253"/>
      <c r="F10253"/>
      <c r="G10253"/>
      <c r="H10253"/>
    </row>
    <row r="10254" spans="1:8" ht="56.25" customHeight="1" x14ac:dyDescent="0.25">
      <c r="A10254"/>
      <c r="B10254"/>
      <c r="C10254"/>
      <c r="D10254"/>
      <c r="E10254"/>
      <c r="F10254"/>
      <c r="G10254"/>
      <c r="H10254"/>
    </row>
    <row r="10255" spans="1:8" ht="56.25" customHeight="1" x14ac:dyDescent="0.25">
      <c r="A10255"/>
      <c r="B10255"/>
      <c r="C10255"/>
      <c r="D10255"/>
      <c r="E10255"/>
      <c r="F10255"/>
      <c r="G10255"/>
      <c r="H10255"/>
    </row>
    <row r="10256" spans="1:8" ht="56.25" customHeight="1" x14ac:dyDescent="0.25">
      <c r="A10256"/>
      <c r="B10256"/>
      <c r="C10256"/>
      <c r="D10256"/>
      <c r="E10256"/>
      <c r="F10256"/>
      <c r="G10256"/>
      <c r="H10256"/>
    </row>
    <row r="10257" spans="1:8" ht="56.25" customHeight="1" x14ac:dyDescent="0.25">
      <c r="A10257"/>
      <c r="B10257"/>
      <c r="C10257"/>
      <c r="D10257"/>
      <c r="E10257"/>
      <c r="F10257"/>
      <c r="G10257"/>
      <c r="H10257"/>
    </row>
    <row r="10258" spans="1:8" ht="56.25" customHeight="1" x14ac:dyDescent="0.25">
      <c r="A10258"/>
      <c r="B10258"/>
      <c r="C10258"/>
      <c r="D10258"/>
      <c r="E10258"/>
      <c r="F10258"/>
      <c r="G10258"/>
      <c r="H10258"/>
    </row>
    <row r="10259" spans="1:8" ht="56.25" customHeight="1" x14ac:dyDescent="0.25">
      <c r="A10259"/>
      <c r="B10259"/>
      <c r="C10259"/>
      <c r="D10259"/>
      <c r="E10259"/>
      <c r="F10259"/>
      <c r="G10259"/>
      <c r="H10259"/>
    </row>
    <row r="10260" spans="1:8" ht="56.25" customHeight="1" x14ac:dyDescent="0.25">
      <c r="A10260"/>
      <c r="B10260"/>
      <c r="C10260"/>
      <c r="D10260"/>
      <c r="E10260"/>
      <c r="F10260"/>
      <c r="G10260"/>
      <c r="H10260"/>
    </row>
    <row r="10261" spans="1:8" ht="56.25" customHeight="1" x14ac:dyDescent="0.25">
      <c r="A10261"/>
      <c r="B10261"/>
      <c r="C10261"/>
      <c r="D10261"/>
      <c r="E10261"/>
      <c r="F10261"/>
      <c r="G10261"/>
      <c r="H10261"/>
    </row>
    <row r="10262" spans="1:8" ht="56.25" customHeight="1" x14ac:dyDescent="0.25">
      <c r="A10262"/>
      <c r="B10262"/>
      <c r="C10262"/>
      <c r="D10262"/>
      <c r="E10262"/>
      <c r="F10262"/>
      <c r="G10262"/>
      <c r="H10262"/>
    </row>
    <row r="10263" spans="1:8" ht="56.25" customHeight="1" x14ac:dyDescent="0.25">
      <c r="A10263"/>
      <c r="B10263"/>
      <c r="C10263"/>
      <c r="D10263"/>
      <c r="E10263"/>
      <c r="F10263"/>
      <c r="G10263"/>
      <c r="H10263"/>
    </row>
    <row r="10264" spans="1:8" ht="56.25" customHeight="1" x14ac:dyDescent="0.25">
      <c r="A10264"/>
      <c r="B10264"/>
      <c r="C10264"/>
      <c r="D10264"/>
      <c r="E10264"/>
      <c r="F10264"/>
      <c r="G10264"/>
      <c r="H10264"/>
    </row>
    <row r="10265" spans="1:8" ht="56.25" customHeight="1" x14ac:dyDescent="0.25">
      <c r="A10265"/>
      <c r="B10265"/>
      <c r="C10265"/>
      <c r="D10265"/>
      <c r="E10265"/>
      <c r="F10265"/>
      <c r="G10265"/>
      <c r="H10265"/>
    </row>
    <row r="10266" spans="1:8" ht="56.25" customHeight="1" x14ac:dyDescent="0.25">
      <c r="A10266"/>
      <c r="B10266"/>
      <c r="C10266"/>
      <c r="D10266"/>
      <c r="E10266"/>
      <c r="F10266"/>
      <c r="G10266"/>
      <c r="H10266"/>
    </row>
    <row r="10267" spans="1:8" ht="56.25" customHeight="1" x14ac:dyDescent="0.25">
      <c r="A10267"/>
      <c r="B10267"/>
      <c r="C10267"/>
      <c r="D10267"/>
      <c r="E10267"/>
      <c r="F10267"/>
      <c r="G10267"/>
      <c r="H10267"/>
    </row>
    <row r="10268" spans="1:8" ht="56.25" customHeight="1" x14ac:dyDescent="0.25">
      <c r="A10268"/>
      <c r="B10268"/>
      <c r="C10268"/>
      <c r="D10268"/>
      <c r="E10268"/>
      <c r="F10268"/>
      <c r="G10268"/>
      <c r="H10268"/>
    </row>
    <row r="10269" spans="1:8" ht="56.25" customHeight="1" x14ac:dyDescent="0.25">
      <c r="A10269"/>
      <c r="B10269"/>
      <c r="C10269"/>
      <c r="D10269"/>
      <c r="E10269"/>
      <c r="F10269"/>
      <c r="G10269"/>
      <c r="H10269"/>
    </row>
    <row r="10270" spans="1:8" ht="56.25" customHeight="1" x14ac:dyDescent="0.25">
      <c r="A10270"/>
      <c r="B10270"/>
      <c r="C10270"/>
      <c r="D10270"/>
      <c r="E10270"/>
      <c r="F10270"/>
      <c r="G10270"/>
      <c r="H10270"/>
    </row>
    <row r="10271" spans="1:8" ht="56.25" customHeight="1" x14ac:dyDescent="0.25">
      <c r="A10271"/>
      <c r="B10271"/>
      <c r="C10271"/>
      <c r="D10271"/>
      <c r="E10271"/>
      <c r="F10271"/>
      <c r="G10271"/>
      <c r="H10271"/>
    </row>
    <row r="10272" spans="1:8" ht="56.25" customHeight="1" x14ac:dyDescent="0.25">
      <c r="A10272"/>
      <c r="B10272"/>
      <c r="C10272"/>
      <c r="D10272"/>
      <c r="E10272"/>
      <c r="F10272"/>
      <c r="G10272"/>
      <c r="H10272"/>
    </row>
    <row r="10273" spans="1:8" ht="56.25" customHeight="1" x14ac:dyDescent="0.25">
      <c r="A10273"/>
      <c r="B10273"/>
      <c r="C10273"/>
      <c r="D10273"/>
      <c r="E10273"/>
      <c r="F10273"/>
      <c r="G10273"/>
      <c r="H10273"/>
    </row>
    <row r="10274" spans="1:8" ht="56.25" customHeight="1" x14ac:dyDescent="0.25">
      <c r="A10274"/>
      <c r="B10274"/>
      <c r="C10274"/>
      <c r="D10274"/>
      <c r="E10274"/>
      <c r="F10274"/>
      <c r="G10274"/>
      <c r="H10274"/>
    </row>
    <row r="10275" spans="1:8" ht="56.25" customHeight="1" x14ac:dyDescent="0.25">
      <c r="A10275"/>
      <c r="B10275"/>
      <c r="C10275"/>
      <c r="D10275"/>
      <c r="E10275"/>
      <c r="F10275"/>
      <c r="G10275"/>
      <c r="H10275"/>
    </row>
    <row r="10276" spans="1:8" ht="56.25" customHeight="1" x14ac:dyDescent="0.25">
      <c r="A10276"/>
      <c r="B10276"/>
      <c r="C10276"/>
      <c r="D10276"/>
      <c r="E10276"/>
      <c r="F10276"/>
      <c r="G10276"/>
      <c r="H10276"/>
    </row>
    <row r="10277" spans="1:8" ht="56.25" customHeight="1" x14ac:dyDescent="0.25">
      <c r="A10277"/>
      <c r="B10277"/>
      <c r="C10277"/>
      <c r="D10277"/>
      <c r="E10277"/>
      <c r="F10277"/>
      <c r="G10277"/>
      <c r="H10277"/>
    </row>
    <row r="10278" spans="1:8" ht="56.25" customHeight="1" x14ac:dyDescent="0.25">
      <c r="A10278"/>
      <c r="B10278"/>
      <c r="C10278"/>
      <c r="D10278"/>
      <c r="E10278"/>
      <c r="F10278"/>
      <c r="G10278"/>
      <c r="H10278"/>
    </row>
    <row r="10279" spans="1:8" ht="56.25" customHeight="1" x14ac:dyDescent="0.25">
      <c r="A10279"/>
      <c r="B10279"/>
      <c r="C10279"/>
      <c r="D10279"/>
      <c r="E10279"/>
      <c r="F10279"/>
      <c r="G10279"/>
      <c r="H10279"/>
    </row>
    <row r="10280" spans="1:8" ht="56.25" customHeight="1" x14ac:dyDescent="0.25">
      <c r="A10280"/>
      <c r="B10280"/>
      <c r="C10280"/>
      <c r="D10280"/>
      <c r="E10280"/>
      <c r="F10280"/>
      <c r="G10280"/>
      <c r="H10280"/>
    </row>
    <row r="10281" spans="1:8" ht="56.25" customHeight="1" x14ac:dyDescent="0.25">
      <c r="A10281"/>
      <c r="B10281"/>
      <c r="C10281"/>
      <c r="D10281"/>
      <c r="E10281"/>
      <c r="F10281"/>
      <c r="G10281"/>
      <c r="H10281"/>
    </row>
    <row r="10282" spans="1:8" ht="56.25" customHeight="1" x14ac:dyDescent="0.25">
      <c r="A10282"/>
      <c r="B10282"/>
      <c r="C10282"/>
      <c r="D10282"/>
      <c r="E10282"/>
      <c r="F10282"/>
      <c r="G10282"/>
      <c r="H10282"/>
    </row>
    <row r="10283" spans="1:8" ht="56.25" customHeight="1" x14ac:dyDescent="0.25">
      <c r="A10283"/>
      <c r="B10283"/>
      <c r="C10283"/>
      <c r="D10283"/>
      <c r="E10283"/>
      <c r="F10283"/>
      <c r="G10283"/>
      <c r="H10283"/>
    </row>
    <row r="10284" spans="1:8" ht="56.25" customHeight="1" x14ac:dyDescent="0.25">
      <c r="A10284"/>
      <c r="B10284"/>
      <c r="C10284"/>
      <c r="D10284"/>
      <c r="E10284"/>
      <c r="F10284"/>
      <c r="G10284"/>
      <c r="H10284"/>
    </row>
    <row r="10285" spans="1:8" ht="56.25" customHeight="1" x14ac:dyDescent="0.25">
      <c r="A10285"/>
      <c r="B10285"/>
      <c r="C10285"/>
      <c r="D10285"/>
      <c r="E10285"/>
      <c r="F10285"/>
      <c r="G10285"/>
      <c r="H10285"/>
    </row>
    <row r="10286" spans="1:8" ht="56.25" customHeight="1" x14ac:dyDescent="0.25">
      <c r="A10286"/>
      <c r="B10286"/>
      <c r="C10286"/>
      <c r="D10286"/>
      <c r="E10286"/>
      <c r="F10286"/>
      <c r="G10286"/>
      <c r="H10286"/>
    </row>
    <row r="10287" spans="1:8" ht="56.25" customHeight="1" x14ac:dyDescent="0.25">
      <c r="A10287"/>
      <c r="B10287"/>
      <c r="C10287"/>
      <c r="D10287"/>
      <c r="E10287"/>
      <c r="F10287"/>
      <c r="G10287"/>
      <c r="H10287"/>
    </row>
    <row r="10288" spans="1:8" ht="56.25" customHeight="1" x14ac:dyDescent="0.25">
      <c r="A10288"/>
      <c r="B10288"/>
      <c r="C10288"/>
      <c r="D10288"/>
      <c r="E10288"/>
      <c r="F10288"/>
      <c r="G10288"/>
      <c r="H10288"/>
    </row>
    <row r="10289" spans="1:8" ht="56.25" customHeight="1" x14ac:dyDescent="0.25">
      <c r="A10289"/>
      <c r="B10289"/>
      <c r="C10289"/>
      <c r="D10289"/>
      <c r="E10289"/>
      <c r="F10289"/>
      <c r="G10289"/>
      <c r="H10289"/>
    </row>
    <row r="10290" spans="1:8" ht="56.25" customHeight="1" x14ac:dyDescent="0.25">
      <c r="A10290"/>
      <c r="B10290"/>
      <c r="C10290"/>
      <c r="D10290"/>
      <c r="E10290"/>
      <c r="F10290"/>
      <c r="G10290"/>
      <c r="H10290"/>
    </row>
    <row r="10291" spans="1:8" ht="56.25" customHeight="1" x14ac:dyDescent="0.25">
      <c r="A10291"/>
      <c r="B10291"/>
      <c r="C10291"/>
      <c r="D10291"/>
      <c r="E10291"/>
      <c r="F10291"/>
      <c r="G10291"/>
      <c r="H10291"/>
    </row>
    <row r="10292" spans="1:8" ht="56.25" customHeight="1" x14ac:dyDescent="0.25">
      <c r="A10292"/>
      <c r="B10292"/>
      <c r="C10292"/>
      <c r="D10292"/>
      <c r="E10292"/>
      <c r="F10292"/>
      <c r="G10292"/>
      <c r="H10292"/>
    </row>
    <row r="10293" spans="1:8" ht="56.25" customHeight="1" x14ac:dyDescent="0.25">
      <c r="A10293"/>
      <c r="B10293"/>
      <c r="C10293"/>
      <c r="D10293"/>
      <c r="E10293"/>
      <c r="F10293"/>
      <c r="G10293"/>
      <c r="H10293"/>
    </row>
    <row r="10294" spans="1:8" ht="56.25" customHeight="1" x14ac:dyDescent="0.25">
      <c r="A10294"/>
      <c r="B10294"/>
      <c r="C10294"/>
      <c r="D10294"/>
      <c r="E10294"/>
      <c r="F10294"/>
      <c r="G10294"/>
      <c r="H10294"/>
    </row>
    <row r="10295" spans="1:8" ht="56.25" customHeight="1" x14ac:dyDescent="0.25">
      <c r="A10295"/>
      <c r="B10295"/>
      <c r="C10295"/>
      <c r="D10295"/>
      <c r="E10295"/>
      <c r="F10295"/>
      <c r="G10295"/>
      <c r="H10295"/>
    </row>
    <row r="10296" spans="1:8" ht="56.25" customHeight="1" x14ac:dyDescent="0.25">
      <c r="A10296"/>
      <c r="B10296"/>
      <c r="C10296"/>
      <c r="D10296"/>
      <c r="E10296"/>
      <c r="F10296"/>
      <c r="G10296"/>
      <c r="H10296"/>
    </row>
    <row r="10297" spans="1:8" ht="56.25" customHeight="1" x14ac:dyDescent="0.25">
      <c r="A10297"/>
      <c r="B10297"/>
      <c r="C10297"/>
      <c r="D10297"/>
      <c r="E10297"/>
      <c r="F10297"/>
      <c r="G10297"/>
      <c r="H10297"/>
    </row>
    <row r="10298" spans="1:8" ht="56.25" customHeight="1" x14ac:dyDescent="0.25">
      <c r="A10298"/>
      <c r="B10298"/>
      <c r="C10298"/>
      <c r="D10298"/>
      <c r="E10298"/>
      <c r="F10298"/>
      <c r="G10298"/>
      <c r="H10298"/>
    </row>
    <row r="10299" spans="1:8" ht="56.25" customHeight="1" x14ac:dyDescent="0.25">
      <c r="A10299"/>
      <c r="B10299"/>
      <c r="C10299"/>
      <c r="D10299"/>
      <c r="E10299"/>
      <c r="F10299"/>
      <c r="G10299"/>
      <c r="H10299"/>
    </row>
    <row r="10300" spans="1:8" ht="56.25" customHeight="1" x14ac:dyDescent="0.25">
      <c r="A10300"/>
      <c r="B10300"/>
      <c r="C10300"/>
      <c r="D10300"/>
      <c r="E10300"/>
      <c r="F10300"/>
      <c r="G10300"/>
      <c r="H10300"/>
    </row>
    <row r="10301" spans="1:8" ht="56.25" customHeight="1" x14ac:dyDescent="0.25">
      <c r="A10301"/>
      <c r="B10301"/>
      <c r="C10301"/>
      <c r="D10301"/>
      <c r="E10301"/>
      <c r="F10301"/>
      <c r="G10301"/>
      <c r="H10301"/>
    </row>
    <row r="10302" spans="1:8" ht="56.25" customHeight="1" x14ac:dyDescent="0.25">
      <c r="A10302"/>
      <c r="B10302"/>
      <c r="C10302"/>
      <c r="D10302"/>
      <c r="E10302"/>
      <c r="F10302"/>
      <c r="G10302"/>
      <c r="H10302"/>
    </row>
    <row r="10303" spans="1:8" ht="56.25" customHeight="1" x14ac:dyDescent="0.25">
      <c r="A10303"/>
      <c r="B10303"/>
      <c r="C10303"/>
      <c r="D10303"/>
      <c r="E10303"/>
      <c r="F10303"/>
      <c r="G10303"/>
      <c r="H10303"/>
    </row>
    <row r="10304" spans="1:8" ht="56.25" customHeight="1" x14ac:dyDescent="0.25">
      <c r="A10304"/>
      <c r="B10304"/>
      <c r="C10304"/>
      <c r="D10304"/>
      <c r="E10304"/>
      <c r="F10304"/>
      <c r="G10304"/>
      <c r="H10304"/>
    </row>
    <row r="10305" spans="1:8" ht="56.25" customHeight="1" x14ac:dyDescent="0.25">
      <c r="A10305"/>
      <c r="B10305"/>
      <c r="C10305"/>
      <c r="D10305"/>
      <c r="E10305"/>
      <c r="F10305"/>
      <c r="G10305"/>
      <c r="H10305"/>
    </row>
    <row r="10306" spans="1:8" ht="56.25" customHeight="1" x14ac:dyDescent="0.25">
      <c r="A10306"/>
      <c r="B10306"/>
      <c r="C10306"/>
      <c r="D10306"/>
      <c r="E10306"/>
      <c r="F10306"/>
      <c r="G10306"/>
      <c r="H10306"/>
    </row>
    <row r="10307" spans="1:8" ht="56.25" customHeight="1" x14ac:dyDescent="0.25">
      <c r="A10307"/>
      <c r="B10307"/>
      <c r="C10307"/>
      <c r="D10307"/>
      <c r="E10307"/>
      <c r="F10307"/>
      <c r="G10307"/>
      <c r="H10307"/>
    </row>
    <row r="10308" spans="1:8" ht="56.25" customHeight="1" x14ac:dyDescent="0.25">
      <c r="A10308"/>
      <c r="B10308"/>
      <c r="C10308"/>
      <c r="D10308"/>
      <c r="E10308"/>
      <c r="F10308"/>
      <c r="G10308"/>
      <c r="H10308"/>
    </row>
    <row r="10309" spans="1:8" ht="56.25" customHeight="1" x14ac:dyDescent="0.25">
      <c r="A10309"/>
      <c r="B10309"/>
      <c r="C10309"/>
      <c r="D10309"/>
      <c r="E10309"/>
      <c r="F10309"/>
      <c r="G10309"/>
      <c r="H10309"/>
    </row>
    <row r="10310" spans="1:8" ht="56.25" customHeight="1" x14ac:dyDescent="0.25">
      <c r="A10310"/>
      <c r="B10310"/>
      <c r="C10310"/>
      <c r="D10310"/>
      <c r="E10310"/>
      <c r="F10310"/>
      <c r="G10310"/>
      <c r="H10310"/>
    </row>
    <row r="10311" spans="1:8" ht="56.25" customHeight="1" x14ac:dyDescent="0.25">
      <c r="A10311"/>
      <c r="B10311"/>
      <c r="C10311"/>
      <c r="D10311"/>
      <c r="E10311"/>
      <c r="F10311"/>
      <c r="G10311"/>
      <c r="H10311"/>
    </row>
    <row r="10312" spans="1:8" ht="56.25" customHeight="1" x14ac:dyDescent="0.25">
      <c r="A10312"/>
      <c r="B10312"/>
      <c r="C10312"/>
      <c r="D10312"/>
      <c r="E10312"/>
      <c r="F10312"/>
      <c r="G10312"/>
      <c r="H10312"/>
    </row>
    <row r="10313" spans="1:8" ht="56.25" customHeight="1" x14ac:dyDescent="0.25">
      <c r="A10313"/>
      <c r="B10313"/>
      <c r="C10313"/>
      <c r="D10313"/>
      <c r="E10313"/>
      <c r="F10313"/>
      <c r="G10313"/>
      <c r="H10313"/>
    </row>
    <row r="10314" spans="1:8" ht="56.25" customHeight="1" x14ac:dyDescent="0.25">
      <c r="A10314"/>
      <c r="B10314"/>
      <c r="C10314"/>
      <c r="D10314"/>
      <c r="E10314"/>
      <c r="F10314"/>
      <c r="G10314"/>
      <c r="H10314"/>
    </row>
    <row r="10315" spans="1:8" ht="56.25" customHeight="1" x14ac:dyDescent="0.25">
      <c r="A10315"/>
      <c r="B10315"/>
      <c r="C10315"/>
      <c r="D10315"/>
      <c r="E10315"/>
      <c r="F10315"/>
      <c r="G10315"/>
      <c r="H10315"/>
    </row>
    <row r="10316" spans="1:8" ht="56.25" customHeight="1" x14ac:dyDescent="0.25">
      <c r="A10316"/>
      <c r="B10316"/>
      <c r="C10316"/>
      <c r="D10316"/>
      <c r="E10316"/>
      <c r="F10316"/>
      <c r="G10316"/>
      <c r="H10316"/>
    </row>
    <row r="10317" spans="1:8" ht="56.25" customHeight="1" x14ac:dyDescent="0.25">
      <c r="A10317"/>
      <c r="B10317"/>
      <c r="C10317"/>
      <c r="D10317"/>
      <c r="E10317"/>
      <c r="F10317"/>
      <c r="G10317"/>
      <c r="H10317"/>
    </row>
    <row r="10318" spans="1:8" ht="56.25" customHeight="1" x14ac:dyDescent="0.25">
      <c r="A10318"/>
      <c r="B10318"/>
      <c r="C10318"/>
      <c r="D10318"/>
      <c r="E10318"/>
      <c r="F10318"/>
      <c r="G10318"/>
      <c r="H10318"/>
    </row>
    <row r="10319" spans="1:8" ht="56.25" customHeight="1" x14ac:dyDescent="0.25">
      <c r="A10319"/>
      <c r="B10319"/>
      <c r="C10319"/>
      <c r="D10319"/>
      <c r="E10319"/>
      <c r="F10319"/>
      <c r="G10319"/>
      <c r="H10319"/>
    </row>
    <row r="10320" spans="1:8" ht="56.25" customHeight="1" x14ac:dyDescent="0.25">
      <c r="A10320"/>
      <c r="B10320"/>
      <c r="C10320"/>
      <c r="D10320"/>
      <c r="E10320"/>
      <c r="F10320"/>
      <c r="G10320"/>
      <c r="H10320"/>
    </row>
    <row r="10321" spans="1:8" ht="56.25" customHeight="1" x14ac:dyDescent="0.25">
      <c r="A10321"/>
      <c r="B10321"/>
      <c r="C10321"/>
      <c r="D10321"/>
      <c r="E10321"/>
      <c r="F10321"/>
      <c r="G10321"/>
      <c r="H10321"/>
    </row>
    <row r="10322" spans="1:8" ht="56.25" customHeight="1" x14ac:dyDescent="0.25">
      <c r="A10322"/>
      <c r="B10322"/>
      <c r="C10322"/>
      <c r="D10322"/>
      <c r="E10322"/>
      <c r="F10322"/>
      <c r="G10322"/>
      <c r="H10322"/>
    </row>
    <row r="10323" spans="1:8" ht="56.25" customHeight="1" x14ac:dyDescent="0.25">
      <c r="A10323"/>
      <c r="B10323"/>
      <c r="C10323"/>
      <c r="D10323"/>
      <c r="E10323"/>
      <c r="F10323"/>
      <c r="G10323"/>
      <c r="H10323"/>
    </row>
    <row r="10324" spans="1:8" ht="56.25" customHeight="1" x14ac:dyDescent="0.25">
      <c r="A10324"/>
      <c r="B10324"/>
      <c r="C10324"/>
      <c r="D10324"/>
      <c r="E10324"/>
      <c r="F10324"/>
      <c r="G10324"/>
      <c r="H10324"/>
    </row>
    <row r="10325" spans="1:8" ht="56.25" customHeight="1" x14ac:dyDescent="0.25">
      <c r="A10325"/>
      <c r="B10325"/>
      <c r="C10325"/>
      <c r="D10325"/>
      <c r="E10325"/>
      <c r="F10325"/>
      <c r="G10325"/>
      <c r="H10325"/>
    </row>
    <row r="10326" spans="1:8" ht="56.25" customHeight="1" x14ac:dyDescent="0.25">
      <c r="A10326"/>
      <c r="B10326"/>
      <c r="C10326"/>
      <c r="D10326"/>
      <c r="E10326"/>
      <c r="F10326"/>
      <c r="G10326"/>
      <c r="H10326"/>
    </row>
    <row r="10327" spans="1:8" ht="56.25" customHeight="1" x14ac:dyDescent="0.25">
      <c r="A10327"/>
      <c r="B10327"/>
      <c r="C10327"/>
      <c r="D10327"/>
      <c r="E10327"/>
      <c r="F10327"/>
      <c r="G10327"/>
      <c r="H10327"/>
    </row>
    <row r="10328" spans="1:8" ht="56.25" customHeight="1" x14ac:dyDescent="0.25">
      <c r="A10328"/>
      <c r="B10328"/>
      <c r="C10328"/>
      <c r="D10328"/>
      <c r="E10328"/>
      <c r="F10328"/>
      <c r="G10328"/>
      <c r="H10328"/>
    </row>
    <row r="10329" spans="1:8" ht="56.25" customHeight="1" x14ac:dyDescent="0.25">
      <c r="A10329"/>
      <c r="B10329"/>
      <c r="C10329"/>
      <c r="D10329"/>
      <c r="E10329"/>
      <c r="F10329"/>
      <c r="G10329"/>
      <c r="H10329"/>
    </row>
    <row r="10330" spans="1:8" ht="56.25" customHeight="1" x14ac:dyDescent="0.25">
      <c r="A10330"/>
      <c r="B10330"/>
      <c r="C10330"/>
      <c r="D10330"/>
      <c r="E10330"/>
      <c r="F10330"/>
      <c r="G10330"/>
      <c r="H10330"/>
    </row>
    <row r="10331" spans="1:8" ht="56.25" customHeight="1" x14ac:dyDescent="0.25">
      <c r="A10331"/>
      <c r="B10331"/>
      <c r="C10331"/>
      <c r="D10331"/>
      <c r="E10331"/>
      <c r="F10331"/>
      <c r="G10331"/>
      <c r="H10331"/>
    </row>
    <row r="10332" spans="1:8" ht="56.25" customHeight="1" x14ac:dyDescent="0.25">
      <c r="A10332"/>
      <c r="B10332"/>
      <c r="C10332"/>
      <c r="D10332"/>
      <c r="E10332"/>
      <c r="F10332"/>
      <c r="G10332"/>
      <c r="H10332"/>
    </row>
    <row r="10333" spans="1:8" ht="56.25" customHeight="1" x14ac:dyDescent="0.25">
      <c r="A10333"/>
      <c r="B10333"/>
      <c r="C10333"/>
      <c r="D10333"/>
      <c r="E10333"/>
      <c r="F10333"/>
      <c r="G10333"/>
      <c r="H10333"/>
    </row>
    <row r="10334" spans="1:8" ht="56.25" customHeight="1" x14ac:dyDescent="0.25">
      <c r="A10334"/>
      <c r="B10334"/>
      <c r="C10334"/>
      <c r="D10334"/>
      <c r="E10334"/>
      <c r="F10334"/>
      <c r="G10334"/>
      <c r="H10334"/>
    </row>
    <row r="10335" spans="1:8" ht="56.25" customHeight="1" x14ac:dyDescent="0.25">
      <c r="A10335"/>
      <c r="B10335"/>
      <c r="C10335"/>
      <c r="D10335"/>
      <c r="E10335"/>
      <c r="F10335"/>
      <c r="G10335"/>
      <c r="H10335"/>
    </row>
    <row r="10336" spans="1:8" ht="56.25" customHeight="1" x14ac:dyDescent="0.25">
      <c r="A10336"/>
      <c r="B10336"/>
      <c r="C10336"/>
      <c r="D10336"/>
      <c r="E10336"/>
      <c r="F10336"/>
      <c r="G10336"/>
      <c r="H10336"/>
    </row>
    <row r="10337" spans="1:8" ht="56.25" customHeight="1" x14ac:dyDescent="0.25">
      <c r="A10337"/>
      <c r="B10337"/>
      <c r="C10337"/>
      <c r="D10337"/>
      <c r="E10337"/>
      <c r="F10337"/>
      <c r="G10337"/>
      <c r="H10337"/>
    </row>
    <row r="10338" spans="1:8" ht="56.25" customHeight="1" x14ac:dyDescent="0.25">
      <c r="A10338"/>
      <c r="B10338"/>
      <c r="C10338"/>
      <c r="D10338"/>
      <c r="E10338"/>
      <c r="F10338"/>
      <c r="G10338"/>
      <c r="H10338"/>
    </row>
    <row r="10339" spans="1:8" ht="56.25" customHeight="1" x14ac:dyDescent="0.25">
      <c r="A10339"/>
      <c r="B10339"/>
      <c r="C10339"/>
      <c r="D10339"/>
      <c r="E10339"/>
      <c r="F10339"/>
      <c r="G10339"/>
      <c r="H10339"/>
    </row>
    <row r="10340" spans="1:8" ht="56.25" customHeight="1" x14ac:dyDescent="0.25">
      <c r="A10340"/>
      <c r="B10340"/>
      <c r="C10340"/>
      <c r="D10340"/>
      <c r="E10340"/>
      <c r="F10340"/>
      <c r="G10340"/>
      <c r="H10340"/>
    </row>
    <row r="10341" spans="1:8" ht="56.25" customHeight="1" x14ac:dyDescent="0.25">
      <c r="A10341"/>
      <c r="B10341"/>
      <c r="C10341"/>
      <c r="D10341"/>
      <c r="E10341"/>
      <c r="F10341"/>
      <c r="G10341"/>
      <c r="H10341"/>
    </row>
    <row r="10342" spans="1:8" ht="56.25" customHeight="1" x14ac:dyDescent="0.25">
      <c r="A10342"/>
      <c r="B10342"/>
      <c r="C10342"/>
      <c r="D10342"/>
      <c r="E10342"/>
      <c r="F10342"/>
      <c r="G10342"/>
      <c r="H10342"/>
    </row>
    <row r="10343" spans="1:8" ht="56.25" customHeight="1" x14ac:dyDescent="0.25">
      <c r="A10343"/>
      <c r="B10343"/>
      <c r="C10343"/>
      <c r="D10343"/>
      <c r="E10343"/>
      <c r="F10343"/>
      <c r="G10343"/>
      <c r="H10343"/>
    </row>
    <row r="10344" spans="1:8" ht="56.25" customHeight="1" x14ac:dyDescent="0.25">
      <c r="A10344"/>
      <c r="B10344"/>
      <c r="C10344"/>
      <c r="D10344"/>
      <c r="E10344"/>
      <c r="F10344"/>
      <c r="G10344"/>
      <c r="H10344"/>
    </row>
    <row r="10345" spans="1:8" ht="56.25" customHeight="1" x14ac:dyDescent="0.25">
      <c r="A10345"/>
      <c r="B10345"/>
      <c r="C10345"/>
      <c r="D10345"/>
      <c r="E10345"/>
      <c r="F10345"/>
      <c r="G10345"/>
      <c r="H10345"/>
    </row>
    <row r="10346" spans="1:8" ht="56.25" customHeight="1" x14ac:dyDescent="0.25">
      <c r="A10346"/>
      <c r="B10346"/>
      <c r="C10346"/>
      <c r="D10346"/>
      <c r="E10346"/>
      <c r="F10346"/>
      <c r="G10346"/>
      <c r="H10346"/>
    </row>
    <row r="10347" spans="1:8" ht="56.25" customHeight="1" x14ac:dyDescent="0.25">
      <c r="A10347"/>
      <c r="B10347"/>
      <c r="C10347"/>
      <c r="D10347"/>
      <c r="E10347"/>
      <c r="F10347"/>
      <c r="G10347"/>
      <c r="H10347"/>
    </row>
    <row r="10348" spans="1:8" ht="56.25" customHeight="1" x14ac:dyDescent="0.25">
      <c r="A10348"/>
      <c r="B10348"/>
      <c r="C10348"/>
      <c r="D10348"/>
      <c r="E10348"/>
      <c r="F10348"/>
      <c r="G10348"/>
      <c r="H10348"/>
    </row>
    <row r="10349" spans="1:8" ht="56.25" customHeight="1" x14ac:dyDescent="0.25">
      <c r="A10349"/>
      <c r="B10349"/>
      <c r="C10349"/>
      <c r="D10349"/>
      <c r="E10349"/>
      <c r="F10349"/>
      <c r="G10349"/>
      <c r="H10349"/>
    </row>
    <row r="10350" spans="1:8" ht="56.25" customHeight="1" x14ac:dyDescent="0.25">
      <c r="A10350"/>
      <c r="B10350"/>
      <c r="C10350"/>
      <c r="D10350"/>
      <c r="E10350"/>
      <c r="F10350"/>
      <c r="G10350"/>
      <c r="H10350"/>
    </row>
    <row r="10351" spans="1:8" ht="56.25" customHeight="1" x14ac:dyDescent="0.25">
      <c r="A10351"/>
      <c r="B10351"/>
      <c r="C10351"/>
      <c r="D10351"/>
      <c r="E10351"/>
      <c r="F10351"/>
      <c r="G10351"/>
      <c r="H10351"/>
    </row>
    <row r="10352" spans="1:8" ht="56.25" customHeight="1" x14ac:dyDescent="0.25">
      <c r="A10352"/>
      <c r="B10352"/>
      <c r="C10352"/>
      <c r="D10352"/>
      <c r="E10352"/>
      <c r="F10352"/>
      <c r="G10352"/>
      <c r="H10352"/>
    </row>
    <row r="10353" spans="1:8" ht="56.25" customHeight="1" x14ac:dyDescent="0.25">
      <c r="A10353"/>
      <c r="B10353"/>
      <c r="C10353"/>
      <c r="D10353"/>
      <c r="E10353"/>
      <c r="F10353"/>
      <c r="G10353"/>
      <c r="H10353"/>
    </row>
    <row r="10354" spans="1:8" ht="56.25" customHeight="1" x14ac:dyDescent="0.25">
      <c r="A10354"/>
      <c r="B10354"/>
      <c r="C10354"/>
      <c r="D10354"/>
      <c r="E10354"/>
      <c r="F10354"/>
      <c r="G10354"/>
      <c r="H10354"/>
    </row>
    <row r="10355" spans="1:8" ht="56.25" customHeight="1" x14ac:dyDescent="0.25">
      <c r="A10355"/>
      <c r="B10355"/>
      <c r="C10355"/>
      <c r="D10355"/>
      <c r="E10355"/>
      <c r="F10355"/>
      <c r="G10355"/>
      <c r="H10355"/>
    </row>
    <row r="10356" spans="1:8" ht="56.25" customHeight="1" x14ac:dyDescent="0.25">
      <c r="A10356"/>
      <c r="B10356"/>
      <c r="C10356"/>
      <c r="D10356"/>
      <c r="E10356"/>
      <c r="F10356"/>
      <c r="G10356"/>
      <c r="H10356"/>
    </row>
    <row r="10357" spans="1:8" ht="56.25" customHeight="1" x14ac:dyDescent="0.25">
      <c r="A10357"/>
      <c r="B10357"/>
      <c r="C10357"/>
      <c r="D10357"/>
      <c r="E10357"/>
      <c r="F10357"/>
      <c r="G10357"/>
      <c r="H10357"/>
    </row>
    <row r="10358" spans="1:8" ht="56.25" customHeight="1" x14ac:dyDescent="0.25">
      <c r="A10358"/>
      <c r="B10358"/>
      <c r="C10358"/>
      <c r="D10358"/>
      <c r="E10358"/>
      <c r="F10358"/>
      <c r="G10358"/>
      <c r="H10358"/>
    </row>
    <row r="10359" spans="1:8" ht="56.25" customHeight="1" x14ac:dyDescent="0.25">
      <c r="A10359"/>
      <c r="B10359"/>
      <c r="C10359"/>
      <c r="D10359"/>
      <c r="E10359"/>
      <c r="F10359"/>
      <c r="G10359"/>
      <c r="H10359"/>
    </row>
    <row r="10360" spans="1:8" ht="56.25" customHeight="1" x14ac:dyDescent="0.25">
      <c r="A10360"/>
      <c r="B10360"/>
      <c r="C10360"/>
      <c r="D10360"/>
      <c r="E10360"/>
      <c r="F10360"/>
      <c r="G10360"/>
      <c r="H10360"/>
    </row>
    <row r="10361" spans="1:8" ht="56.25" customHeight="1" x14ac:dyDescent="0.25">
      <c r="A10361"/>
      <c r="B10361"/>
      <c r="C10361"/>
      <c r="D10361"/>
      <c r="E10361"/>
      <c r="F10361"/>
      <c r="G10361"/>
      <c r="H10361"/>
    </row>
    <row r="10362" spans="1:8" ht="56.25" customHeight="1" x14ac:dyDescent="0.25">
      <c r="A10362"/>
      <c r="B10362"/>
      <c r="C10362"/>
      <c r="D10362"/>
      <c r="E10362"/>
      <c r="F10362"/>
      <c r="G10362"/>
      <c r="H10362"/>
    </row>
    <row r="10363" spans="1:8" ht="56.25" customHeight="1" x14ac:dyDescent="0.25">
      <c r="A10363"/>
      <c r="B10363"/>
      <c r="C10363"/>
      <c r="D10363"/>
      <c r="E10363"/>
      <c r="F10363"/>
      <c r="G10363"/>
      <c r="H10363"/>
    </row>
    <row r="10364" spans="1:8" ht="56.25" customHeight="1" x14ac:dyDescent="0.25">
      <c r="A10364"/>
      <c r="B10364"/>
      <c r="C10364"/>
      <c r="D10364"/>
      <c r="E10364"/>
      <c r="F10364"/>
      <c r="G10364"/>
      <c r="H10364"/>
    </row>
    <row r="10365" spans="1:8" ht="56.25" customHeight="1" x14ac:dyDescent="0.25">
      <c r="A10365"/>
      <c r="B10365"/>
      <c r="C10365"/>
      <c r="D10365"/>
      <c r="E10365"/>
      <c r="F10365"/>
      <c r="G10365"/>
      <c r="H10365"/>
    </row>
    <row r="10366" spans="1:8" ht="56.25" customHeight="1" x14ac:dyDescent="0.25">
      <c r="A10366"/>
      <c r="B10366"/>
      <c r="C10366"/>
      <c r="D10366"/>
      <c r="E10366"/>
      <c r="F10366"/>
      <c r="G10366"/>
      <c r="H10366"/>
    </row>
    <row r="10367" spans="1:8" ht="56.25" customHeight="1" x14ac:dyDescent="0.25">
      <c r="A10367"/>
      <c r="B10367"/>
      <c r="C10367"/>
      <c r="D10367"/>
      <c r="E10367"/>
      <c r="F10367"/>
      <c r="G10367"/>
      <c r="H10367"/>
    </row>
    <row r="10368" spans="1:8" ht="56.25" customHeight="1" x14ac:dyDescent="0.25">
      <c r="A10368"/>
      <c r="B10368"/>
      <c r="C10368"/>
      <c r="D10368"/>
      <c r="E10368"/>
      <c r="F10368"/>
      <c r="G10368"/>
      <c r="H10368"/>
    </row>
    <row r="10369" spans="1:8" ht="56.25" customHeight="1" x14ac:dyDescent="0.25">
      <c r="A10369"/>
      <c r="B10369"/>
      <c r="C10369"/>
      <c r="D10369"/>
      <c r="E10369"/>
      <c r="F10369"/>
      <c r="G10369"/>
      <c r="H10369"/>
    </row>
    <row r="10370" spans="1:8" ht="56.25" customHeight="1" x14ac:dyDescent="0.25">
      <c r="A10370"/>
      <c r="B10370"/>
      <c r="C10370"/>
      <c r="D10370"/>
      <c r="E10370"/>
      <c r="F10370"/>
      <c r="G10370"/>
      <c r="H10370"/>
    </row>
    <row r="10371" spans="1:8" ht="56.25" customHeight="1" x14ac:dyDescent="0.25">
      <c r="A10371"/>
      <c r="B10371"/>
      <c r="C10371"/>
      <c r="D10371"/>
      <c r="E10371"/>
      <c r="F10371"/>
      <c r="G10371"/>
      <c r="H10371"/>
    </row>
    <row r="10372" spans="1:8" ht="56.25" customHeight="1" x14ac:dyDescent="0.25">
      <c r="A10372"/>
      <c r="B10372"/>
      <c r="C10372"/>
      <c r="D10372"/>
      <c r="E10372"/>
      <c r="F10372"/>
      <c r="G10372"/>
      <c r="H10372"/>
    </row>
    <row r="10373" spans="1:8" ht="56.25" customHeight="1" x14ac:dyDescent="0.25">
      <c r="A10373"/>
      <c r="B10373"/>
      <c r="C10373"/>
      <c r="D10373"/>
      <c r="E10373"/>
      <c r="F10373"/>
      <c r="G10373"/>
      <c r="H10373"/>
    </row>
    <row r="10374" spans="1:8" ht="56.25" customHeight="1" x14ac:dyDescent="0.25">
      <c r="A10374"/>
      <c r="B10374"/>
      <c r="C10374"/>
      <c r="D10374"/>
      <c r="E10374"/>
      <c r="F10374"/>
      <c r="G10374"/>
      <c r="H10374"/>
    </row>
    <row r="10375" spans="1:8" ht="56.25" customHeight="1" x14ac:dyDescent="0.25">
      <c r="A10375"/>
      <c r="B10375"/>
      <c r="C10375"/>
      <c r="D10375"/>
      <c r="E10375"/>
      <c r="F10375"/>
      <c r="G10375"/>
      <c r="H10375"/>
    </row>
    <row r="10376" spans="1:8" ht="56.25" customHeight="1" x14ac:dyDescent="0.25">
      <c r="A10376"/>
      <c r="B10376"/>
      <c r="C10376"/>
      <c r="D10376"/>
      <c r="E10376"/>
      <c r="F10376"/>
      <c r="G10376"/>
      <c r="H10376"/>
    </row>
    <row r="10377" spans="1:8" ht="56.25" customHeight="1" x14ac:dyDescent="0.25">
      <c r="A10377"/>
      <c r="B10377"/>
      <c r="C10377"/>
      <c r="D10377"/>
      <c r="E10377"/>
      <c r="F10377"/>
      <c r="G10377"/>
      <c r="H10377"/>
    </row>
    <row r="10378" spans="1:8" ht="56.25" customHeight="1" x14ac:dyDescent="0.25">
      <c r="A10378"/>
      <c r="B10378"/>
      <c r="C10378"/>
      <c r="D10378"/>
      <c r="E10378"/>
      <c r="F10378"/>
      <c r="G10378"/>
      <c r="H10378"/>
    </row>
    <row r="10379" spans="1:8" ht="56.25" customHeight="1" x14ac:dyDescent="0.25">
      <c r="A10379"/>
      <c r="B10379"/>
      <c r="C10379"/>
      <c r="D10379"/>
      <c r="E10379"/>
      <c r="F10379"/>
      <c r="G10379"/>
      <c r="H10379"/>
    </row>
    <row r="10380" spans="1:8" ht="56.25" customHeight="1" x14ac:dyDescent="0.25">
      <c r="A10380"/>
      <c r="B10380"/>
      <c r="C10380"/>
      <c r="D10380"/>
      <c r="E10380"/>
      <c r="F10380"/>
      <c r="G10380"/>
      <c r="H10380"/>
    </row>
    <row r="10381" spans="1:8" ht="56.25" customHeight="1" x14ac:dyDescent="0.25">
      <c r="A10381"/>
      <c r="B10381"/>
      <c r="C10381"/>
      <c r="D10381"/>
      <c r="E10381"/>
      <c r="F10381"/>
      <c r="G10381"/>
      <c r="H10381"/>
    </row>
    <row r="10382" spans="1:8" ht="56.25" customHeight="1" x14ac:dyDescent="0.25">
      <c r="A10382"/>
      <c r="B10382"/>
      <c r="C10382"/>
      <c r="D10382"/>
      <c r="E10382"/>
      <c r="F10382"/>
      <c r="G10382"/>
      <c r="H10382"/>
    </row>
    <row r="10383" spans="1:8" ht="56.25" customHeight="1" x14ac:dyDescent="0.25">
      <c r="A10383"/>
      <c r="B10383"/>
      <c r="C10383"/>
      <c r="D10383"/>
      <c r="E10383"/>
      <c r="F10383"/>
      <c r="G10383"/>
      <c r="H10383"/>
    </row>
    <row r="10384" spans="1:8" ht="56.25" customHeight="1" x14ac:dyDescent="0.25">
      <c r="A10384"/>
      <c r="B10384"/>
      <c r="C10384"/>
      <c r="D10384"/>
      <c r="E10384"/>
      <c r="F10384"/>
      <c r="G10384"/>
      <c r="H10384"/>
    </row>
    <row r="10385" spans="1:8" ht="56.25" customHeight="1" x14ac:dyDescent="0.25">
      <c r="A10385"/>
      <c r="B10385"/>
      <c r="C10385"/>
      <c r="D10385"/>
      <c r="E10385"/>
      <c r="F10385"/>
      <c r="G10385"/>
      <c r="H10385"/>
    </row>
    <row r="10386" spans="1:8" ht="56.25" customHeight="1" x14ac:dyDescent="0.25">
      <c r="A10386"/>
      <c r="B10386"/>
      <c r="C10386"/>
      <c r="D10386"/>
      <c r="E10386"/>
      <c r="F10386"/>
      <c r="G10386"/>
      <c r="H10386"/>
    </row>
    <row r="10387" spans="1:8" ht="56.25" customHeight="1" x14ac:dyDescent="0.25">
      <c r="A10387"/>
      <c r="B10387"/>
      <c r="C10387"/>
      <c r="D10387"/>
      <c r="E10387"/>
      <c r="F10387"/>
      <c r="G10387"/>
      <c r="H10387"/>
    </row>
    <row r="10388" spans="1:8" ht="56.25" customHeight="1" x14ac:dyDescent="0.25">
      <c r="A10388"/>
      <c r="B10388"/>
      <c r="C10388"/>
      <c r="D10388"/>
      <c r="E10388"/>
      <c r="F10388"/>
      <c r="G10388"/>
      <c r="H10388"/>
    </row>
    <row r="10389" spans="1:8" ht="56.25" customHeight="1" x14ac:dyDescent="0.25">
      <c r="A10389"/>
      <c r="B10389"/>
      <c r="C10389"/>
      <c r="D10389"/>
      <c r="E10389"/>
      <c r="F10389"/>
      <c r="G10389"/>
      <c r="H10389"/>
    </row>
    <row r="10390" spans="1:8" ht="56.25" customHeight="1" x14ac:dyDescent="0.25">
      <c r="A10390"/>
      <c r="B10390"/>
      <c r="C10390"/>
      <c r="D10390"/>
      <c r="E10390"/>
      <c r="F10390"/>
      <c r="G10390"/>
      <c r="H10390"/>
    </row>
    <row r="10391" spans="1:8" ht="56.25" customHeight="1" x14ac:dyDescent="0.25">
      <c r="A10391"/>
      <c r="B10391"/>
      <c r="C10391"/>
      <c r="D10391"/>
      <c r="E10391"/>
      <c r="F10391"/>
      <c r="G10391"/>
      <c r="H10391"/>
    </row>
    <row r="10392" spans="1:8" ht="56.25" customHeight="1" x14ac:dyDescent="0.25">
      <c r="A10392"/>
      <c r="B10392"/>
      <c r="C10392"/>
      <c r="D10392"/>
      <c r="E10392"/>
      <c r="F10392"/>
      <c r="G10392"/>
      <c r="H10392"/>
    </row>
    <row r="10393" spans="1:8" ht="56.25" customHeight="1" x14ac:dyDescent="0.25">
      <c r="A10393"/>
      <c r="B10393"/>
      <c r="C10393"/>
      <c r="D10393"/>
      <c r="E10393"/>
      <c r="F10393"/>
      <c r="G10393"/>
      <c r="H10393"/>
    </row>
    <row r="10394" spans="1:8" ht="56.25" customHeight="1" x14ac:dyDescent="0.25">
      <c r="A10394"/>
      <c r="B10394"/>
      <c r="C10394"/>
      <c r="D10394"/>
      <c r="E10394"/>
      <c r="F10394"/>
      <c r="G10394"/>
      <c r="H10394"/>
    </row>
    <row r="10395" spans="1:8" ht="56.25" customHeight="1" x14ac:dyDescent="0.25">
      <c r="A10395"/>
      <c r="B10395"/>
      <c r="C10395"/>
      <c r="D10395"/>
      <c r="E10395"/>
      <c r="F10395"/>
      <c r="G10395"/>
      <c r="H10395"/>
    </row>
    <row r="10396" spans="1:8" ht="56.25" customHeight="1" x14ac:dyDescent="0.25">
      <c r="A10396"/>
      <c r="B10396"/>
      <c r="C10396"/>
      <c r="D10396"/>
      <c r="E10396"/>
      <c r="F10396"/>
      <c r="G10396"/>
      <c r="H10396"/>
    </row>
    <row r="10397" spans="1:8" ht="56.25" customHeight="1" x14ac:dyDescent="0.25">
      <c r="A10397"/>
      <c r="B10397"/>
      <c r="C10397"/>
      <c r="D10397"/>
      <c r="E10397"/>
      <c r="F10397"/>
      <c r="G10397"/>
      <c r="H10397"/>
    </row>
    <row r="10398" spans="1:8" ht="56.25" customHeight="1" x14ac:dyDescent="0.25">
      <c r="A10398"/>
      <c r="B10398"/>
      <c r="C10398"/>
      <c r="D10398"/>
      <c r="E10398"/>
      <c r="F10398"/>
      <c r="G10398"/>
      <c r="H10398"/>
    </row>
    <row r="10399" spans="1:8" ht="56.25" customHeight="1" x14ac:dyDescent="0.25">
      <c r="A10399"/>
      <c r="B10399"/>
      <c r="C10399"/>
      <c r="D10399"/>
      <c r="E10399"/>
      <c r="F10399"/>
      <c r="G10399"/>
      <c r="H10399"/>
    </row>
    <row r="10400" spans="1:8" ht="56.25" customHeight="1" x14ac:dyDescent="0.25">
      <c r="A10400"/>
      <c r="B10400"/>
      <c r="C10400"/>
      <c r="D10400"/>
      <c r="E10400"/>
      <c r="F10400"/>
      <c r="G10400"/>
      <c r="H10400"/>
    </row>
    <row r="10401" spans="1:8" ht="56.25" customHeight="1" x14ac:dyDescent="0.25">
      <c r="A10401"/>
      <c r="B10401"/>
      <c r="C10401"/>
      <c r="D10401"/>
      <c r="E10401"/>
      <c r="F10401"/>
      <c r="G10401"/>
      <c r="H10401"/>
    </row>
    <row r="10402" spans="1:8" ht="56.25" customHeight="1" x14ac:dyDescent="0.25">
      <c r="A10402"/>
      <c r="B10402"/>
      <c r="C10402"/>
      <c r="D10402"/>
      <c r="E10402"/>
      <c r="F10402"/>
      <c r="G10402"/>
      <c r="H10402"/>
    </row>
    <row r="10403" spans="1:8" ht="56.25" customHeight="1" x14ac:dyDescent="0.25">
      <c r="A10403"/>
      <c r="B10403"/>
      <c r="C10403"/>
      <c r="D10403"/>
      <c r="E10403"/>
      <c r="F10403"/>
      <c r="G10403"/>
      <c r="H10403"/>
    </row>
    <row r="10404" spans="1:8" ht="56.25" customHeight="1" x14ac:dyDescent="0.25">
      <c r="A10404"/>
      <c r="B10404"/>
      <c r="C10404"/>
      <c r="D10404"/>
      <c r="E10404"/>
      <c r="F10404"/>
      <c r="G10404"/>
      <c r="H10404"/>
    </row>
    <row r="10405" spans="1:8" ht="56.25" customHeight="1" x14ac:dyDescent="0.25">
      <c r="A10405"/>
      <c r="B10405"/>
      <c r="C10405"/>
      <c r="D10405"/>
      <c r="E10405"/>
      <c r="F10405"/>
      <c r="G10405"/>
      <c r="H10405"/>
    </row>
    <row r="10406" spans="1:8" ht="56.25" customHeight="1" x14ac:dyDescent="0.25">
      <c r="A10406"/>
      <c r="B10406"/>
      <c r="C10406"/>
      <c r="D10406"/>
      <c r="E10406"/>
      <c r="F10406"/>
      <c r="G10406"/>
      <c r="H10406"/>
    </row>
    <row r="10407" spans="1:8" ht="56.25" customHeight="1" x14ac:dyDescent="0.25">
      <c r="A10407"/>
      <c r="B10407"/>
      <c r="C10407"/>
      <c r="D10407"/>
      <c r="E10407"/>
      <c r="F10407"/>
      <c r="G10407"/>
      <c r="H10407"/>
    </row>
    <row r="10408" spans="1:8" ht="56.25" customHeight="1" x14ac:dyDescent="0.25">
      <c r="A10408"/>
      <c r="B10408"/>
      <c r="C10408"/>
      <c r="D10408"/>
      <c r="E10408"/>
      <c r="F10408"/>
      <c r="G10408"/>
      <c r="H10408"/>
    </row>
    <row r="10409" spans="1:8" ht="56.25" customHeight="1" x14ac:dyDescent="0.25">
      <c r="A10409"/>
      <c r="B10409"/>
      <c r="C10409"/>
      <c r="D10409"/>
      <c r="E10409"/>
      <c r="F10409"/>
      <c r="G10409"/>
      <c r="H10409"/>
    </row>
    <row r="10410" spans="1:8" ht="56.25" customHeight="1" x14ac:dyDescent="0.25">
      <c r="A10410"/>
      <c r="B10410"/>
      <c r="C10410"/>
      <c r="D10410"/>
      <c r="E10410"/>
      <c r="F10410"/>
      <c r="G10410"/>
      <c r="H10410"/>
    </row>
    <row r="10411" spans="1:8" ht="56.25" customHeight="1" x14ac:dyDescent="0.25">
      <c r="A10411"/>
      <c r="B10411"/>
      <c r="C10411"/>
      <c r="D10411"/>
      <c r="E10411"/>
      <c r="F10411"/>
      <c r="G10411"/>
      <c r="H10411"/>
    </row>
    <row r="10412" spans="1:8" ht="56.25" customHeight="1" x14ac:dyDescent="0.25">
      <c r="A10412"/>
      <c r="B10412"/>
      <c r="C10412"/>
      <c r="D10412"/>
      <c r="E10412"/>
      <c r="F10412"/>
      <c r="G10412"/>
      <c r="H10412"/>
    </row>
    <row r="10413" spans="1:8" ht="56.25" customHeight="1" x14ac:dyDescent="0.25">
      <c r="A10413"/>
      <c r="B10413"/>
      <c r="C10413"/>
      <c r="D10413"/>
      <c r="E10413"/>
      <c r="F10413"/>
      <c r="G10413"/>
      <c r="H10413"/>
    </row>
    <row r="10414" spans="1:8" ht="56.25" customHeight="1" x14ac:dyDescent="0.25">
      <c r="A10414"/>
      <c r="B10414"/>
      <c r="C10414"/>
      <c r="D10414"/>
      <c r="E10414"/>
      <c r="F10414"/>
      <c r="G10414"/>
      <c r="H10414"/>
    </row>
    <row r="10415" spans="1:8" ht="56.25" customHeight="1" x14ac:dyDescent="0.25">
      <c r="A10415"/>
      <c r="B10415"/>
      <c r="C10415"/>
      <c r="D10415"/>
      <c r="E10415"/>
      <c r="F10415"/>
      <c r="G10415"/>
      <c r="H10415"/>
    </row>
    <row r="10416" spans="1:8" ht="56.25" customHeight="1" x14ac:dyDescent="0.25">
      <c r="A10416"/>
      <c r="B10416"/>
      <c r="C10416"/>
      <c r="D10416"/>
      <c r="E10416"/>
      <c r="F10416"/>
      <c r="G10416"/>
      <c r="H10416"/>
    </row>
    <row r="10417" spans="1:8" ht="56.25" customHeight="1" x14ac:dyDescent="0.25">
      <c r="A10417"/>
      <c r="B10417"/>
      <c r="C10417"/>
      <c r="D10417"/>
      <c r="E10417"/>
      <c r="F10417"/>
      <c r="G10417"/>
      <c r="H10417"/>
    </row>
    <row r="10418" spans="1:8" ht="56.25" customHeight="1" x14ac:dyDescent="0.25">
      <c r="A10418"/>
      <c r="B10418"/>
      <c r="C10418"/>
      <c r="D10418"/>
      <c r="E10418"/>
      <c r="F10418"/>
      <c r="G10418"/>
      <c r="H10418"/>
    </row>
    <row r="10419" spans="1:8" ht="56.25" customHeight="1" x14ac:dyDescent="0.25">
      <c r="A10419"/>
      <c r="B10419"/>
      <c r="C10419"/>
      <c r="D10419"/>
      <c r="E10419"/>
      <c r="F10419"/>
      <c r="G10419"/>
      <c r="H10419"/>
    </row>
    <row r="10420" spans="1:8" ht="56.25" customHeight="1" x14ac:dyDescent="0.25">
      <c r="A10420"/>
      <c r="B10420"/>
      <c r="C10420"/>
      <c r="D10420"/>
      <c r="E10420"/>
      <c r="F10420"/>
      <c r="G10420"/>
      <c r="H10420"/>
    </row>
    <row r="10421" spans="1:8" ht="56.25" customHeight="1" x14ac:dyDescent="0.25">
      <c r="A10421"/>
      <c r="B10421"/>
      <c r="C10421"/>
      <c r="D10421"/>
      <c r="E10421"/>
      <c r="F10421"/>
      <c r="G10421"/>
      <c r="H10421"/>
    </row>
    <row r="10422" spans="1:8" ht="56.25" customHeight="1" x14ac:dyDescent="0.25">
      <c r="A10422"/>
      <c r="B10422"/>
      <c r="C10422"/>
      <c r="D10422"/>
      <c r="E10422"/>
      <c r="F10422"/>
      <c r="G10422"/>
      <c r="H10422"/>
    </row>
    <row r="10423" spans="1:8" ht="56.25" customHeight="1" x14ac:dyDescent="0.25">
      <c r="A10423"/>
      <c r="B10423"/>
      <c r="C10423"/>
      <c r="D10423"/>
      <c r="E10423"/>
      <c r="F10423"/>
      <c r="G10423"/>
      <c r="H10423"/>
    </row>
    <row r="10424" spans="1:8" ht="56.25" customHeight="1" x14ac:dyDescent="0.25">
      <c r="A10424"/>
      <c r="B10424"/>
      <c r="C10424"/>
      <c r="D10424"/>
      <c r="E10424"/>
      <c r="F10424"/>
      <c r="G10424"/>
      <c r="H10424"/>
    </row>
    <row r="10425" spans="1:8" ht="56.25" customHeight="1" x14ac:dyDescent="0.25">
      <c r="A10425"/>
      <c r="B10425"/>
      <c r="C10425"/>
      <c r="D10425"/>
      <c r="E10425"/>
      <c r="F10425"/>
      <c r="G10425"/>
      <c r="H10425"/>
    </row>
    <row r="10426" spans="1:8" ht="56.25" customHeight="1" x14ac:dyDescent="0.25">
      <c r="A10426"/>
      <c r="B10426"/>
      <c r="C10426"/>
      <c r="D10426"/>
      <c r="E10426"/>
      <c r="F10426"/>
      <c r="G10426"/>
      <c r="H10426"/>
    </row>
    <row r="10427" spans="1:8" ht="56.25" customHeight="1" x14ac:dyDescent="0.25">
      <c r="A10427"/>
      <c r="B10427"/>
      <c r="C10427"/>
      <c r="D10427"/>
      <c r="E10427"/>
      <c r="F10427"/>
      <c r="G10427"/>
      <c r="H10427"/>
    </row>
    <row r="10428" spans="1:8" ht="56.25" customHeight="1" x14ac:dyDescent="0.25">
      <c r="A10428"/>
      <c r="B10428"/>
      <c r="C10428"/>
      <c r="D10428"/>
      <c r="E10428"/>
      <c r="F10428"/>
      <c r="G10428"/>
      <c r="H10428"/>
    </row>
    <row r="10429" spans="1:8" ht="56.25" customHeight="1" x14ac:dyDescent="0.25">
      <c r="A10429"/>
      <c r="B10429"/>
      <c r="C10429"/>
      <c r="D10429"/>
      <c r="E10429"/>
      <c r="F10429"/>
      <c r="G10429"/>
      <c r="H10429"/>
    </row>
    <row r="10430" spans="1:8" ht="56.25" customHeight="1" x14ac:dyDescent="0.25">
      <c r="A10430"/>
      <c r="B10430"/>
      <c r="C10430"/>
      <c r="D10430"/>
      <c r="E10430"/>
      <c r="F10430"/>
      <c r="G10430"/>
      <c r="H10430"/>
    </row>
    <row r="10431" spans="1:8" ht="56.25" customHeight="1" x14ac:dyDescent="0.25">
      <c r="A10431"/>
      <c r="B10431"/>
      <c r="C10431"/>
      <c r="D10431"/>
      <c r="E10431"/>
      <c r="F10431"/>
      <c r="G10431"/>
      <c r="H10431"/>
    </row>
    <row r="10432" spans="1:8" ht="56.25" customHeight="1" x14ac:dyDescent="0.25">
      <c r="A10432"/>
      <c r="B10432"/>
      <c r="C10432"/>
      <c r="D10432"/>
      <c r="E10432"/>
      <c r="F10432"/>
      <c r="G10432"/>
      <c r="H10432"/>
    </row>
    <row r="10433" spans="1:8" ht="56.25" customHeight="1" x14ac:dyDescent="0.25">
      <c r="A10433"/>
      <c r="B10433"/>
      <c r="C10433"/>
      <c r="D10433"/>
      <c r="E10433"/>
      <c r="F10433"/>
      <c r="G10433"/>
      <c r="H10433"/>
    </row>
    <row r="10434" spans="1:8" ht="56.25" customHeight="1" x14ac:dyDescent="0.25">
      <c r="A10434"/>
      <c r="B10434"/>
      <c r="C10434"/>
      <c r="D10434"/>
      <c r="E10434"/>
      <c r="F10434"/>
      <c r="G10434"/>
      <c r="H10434"/>
    </row>
    <row r="10435" spans="1:8" ht="56.25" customHeight="1" x14ac:dyDescent="0.25">
      <c r="A10435"/>
      <c r="B10435"/>
      <c r="C10435"/>
      <c r="D10435"/>
      <c r="E10435"/>
      <c r="F10435"/>
      <c r="G10435"/>
      <c r="H10435"/>
    </row>
    <row r="10436" spans="1:8" ht="56.25" customHeight="1" x14ac:dyDescent="0.25">
      <c r="A10436"/>
      <c r="B10436"/>
      <c r="C10436"/>
      <c r="D10436"/>
      <c r="E10436"/>
      <c r="F10436"/>
      <c r="G10436"/>
      <c r="H10436"/>
    </row>
    <row r="10437" spans="1:8" ht="56.25" customHeight="1" x14ac:dyDescent="0.25">
      <c r="A10437"/>
      <c r="B10437"/>
      <c r="C10437"/>
      <c r="D10437"/>
      <c r="E10437"/>
      <c r="F10437"/>
      <c r="G10437"/>
      <c r="H10437"/>
    </row>
    <row r="10438" spans="1:8" ht="56.25" customHeight="1" x14ac:dyDescent="0.25">
      <c r="A10438"/>
      <c r="B10438"/>
      <c r="C10438"/>
      <c r="D10438"/>
      <c r="E10438"/>
      <c r="F10438"/>
      <c r="G10438"/>
      <c r="H10438"/>
    </row>
    <row r="10439" spans="1:8" ht="56.25" customHeight="1" x14ac:dyDescent="0.25">
      <c r="A10439"/>
      <c r="B10439"/>
      <c r="C10439"/>
      <c r="D10439"/>
      <c r="E10439"/>
      <c r="F10439"/>
      <c r="G10439"/>
      <c r="H10439"/>
    </row>
    <row r="10440" spans="1:8" ht="56.25" customHeight="1" x14ac:dyDescent="0.25">
      <c r="A10440"/>
      <c r="B10440"/>
      <c r="C10440"/>
      <c r="D10440"/>
      <c r="E10440"/>
      <c r="F10440"/>
      <c r="G10440"/>
      <c r="H10440"/>
    </row>
    <row r="10441" spans="1:8" ht="56.25" customHeight="1" x14ac:dyDescent="0.25">
      <c r="A10441"/>
      <c r="B10441"/>
      <c r="C10441"/>
      <c r="D10441"/>
      <c r="E10441"/>
      <c r="F10441"/>
      <c r="G10441"/>
      <c r="H10441"/>
    </row>
    <row r="10442" spans="1:8" ht="56.25" customHeight="1" x14ac:dyDescent="0.25">
      <c r="A10442"/>
      <c r="B10442"/>
      <c r="C10442"/>
      <c r="D10442"/>
      <c r="E10442"/>
      <c r="F10442"/>
      <c r="G10442"/>
      <c r="H10442"/>
    </row>
    <row r="10443" spans="1:8" ht="56.25" customHeight="1" x14ac:dyDescent="0.25">
      <c r="A10443"/>
      <c r="B10443"/>
      <c r="C10443"/>
      <c r="D10443"/>
      <c r="E10443"/>
      <c r="F10443"/>
      <c r="G10443"/>
      <c r="H10443"/>
    </row>
    <row r="10444" spans="1:8" ht="56.25" customHeight="1" x14ac:dyDescent="0.25">
      <c r="A10444"/>
      <c r="B10444"/>
      <c r="C10444"/>
      <c r="D10444"/>
      <c r="E10444"/>
      <c r="F10444"/>
      <c r="G10444"/>
      <c r="H10444"/>
    </row>
    <row r="10445" spans="1:8" ht="56.25" customHeight="1" x14ac:dyDescent="0.25">
      <c r="A10445"/>
      <c r="B10445"/>
      <c r="C10445"/>
      <c r="D10445"/>
      <c r="E10445"/>
      <c r="F10445"/>
      <c r="G10445"/>
      <c r="H10445"/>
    </row>
    <row r="10446" spans="1:8" ht="56.25" customHeight="1" x14ac:dyDescent="0.25">
      <c r="A10446"/>
      <c r="B10446"/>
      <c r="C10446"/>
      <c r="D10446"/>
      <c r="E10446"/>
      <c r="F10446"/>
      <c r="G10446"/>
      <c r="H10446"/>
    </row>
    <row r="10447" spans="1:8" ht="56.25" customHeight="1" x14ac:dyDescent="0.25">
      <c r="A10447"/>
      <c r="B10447"/>
      <c r="C10447"/>
      <c r="D10447"/>
      <c r="E10447"/>
      <c r="F10447"/>
      <c r="G10447"/>
      <c r="H10447"/>
    </row>
    <row r="10448" spans="1:8" ht="56.25" customHeight="1" x14ac:dyDescent="0.25">
      <c r="A10448"/>
      <c r="B10448"/>
      <c r="C10448"/>
      <c r="D10448"/>
      <c r="E10448"/>
      <c r="F10448"/>
      <c r="G10448"/>
      <c r="H10448"/>
    </row>
    <row r="10449" spans="1:8" ht="56.25" customHeight="1" x14ac:dyDescent="0.25">
      <c r="A10449"/>
      <c r="B10449"/>
      <c r="C10449"/>
      <c r="D10449"/>
      <c r="E10449"/>
      <c r="F10449"/>
      <c r="G10449"/>
      <c r="H10449"/>
    </row>
    <row r="10450" spans="1:8" ht="56.25" customHeight="1" x14ac:dyDescent="0.25">
      <c r="A10450"/>
      <c r="B10450"/>
      <c r="C10450"/>
      <c r="D10450"/>
      <c r="E10450"/>
      <c r="F10450"/>
      <c r="G10450"/>
      <c r="H10450"/>
    </row>
    <row r="10451" spans="1:8" ht="56.25" customHeight="1" x14ac:dyDescent="0.25">
      <c r="A10451"/>
      <c r="B10451"/>
      <c r="C10451"/>
      <c r="D10451"/>
      <c r="E10451"/>
      <c r="F10451"/>
      <c r="G10451"/>
      <c r="H10451"/>
    </row>
    <row r="10452" spans="1:8" ht="56.25" customHeight="1" x14ac:dyDescent="0.25">
      <c r="A10452"/>
      <c r="B10452"/>
      <c r="C10452"/>
      <c r="D10452"/>
      <c r="E10452"/>
      <c r="F10452"/>
      <c r="G10452"/>
      <c r="H10452"/>
    </row>
    <row r="10453" spans="1:8" ht="56.25" customHeight="1" x14ac:dyDescent="0.25">
      <c r="A10453"/>
      <c r="B10453"/>
      <c r="C10453"/>
      <c r="D10453"/>
      <c r="E10453"/>
      <c r="F10453"/>
      <c r="G10453"/>
      <c r="H10453"/>
    </row>
    <row r="10454" spans="1:8" ht="56.25" customHeight="1" x14ac:dyDescent="0.25">
      <c r="A10454"/>
      <c r="B10454"/>
      <c r="C10454"/>
      <c r="D10454"/>
      <c r="E10454"/>
      <c r="F10454"/>
      <c r="G10454"/>
      <c r="H10454"/>
    </row>
    <row r="10455" spans="1:8" ht="56.25" customHeight="1" x14ac:dyDescent="0.25">
      <c r="A10455"/>
      <c r="B10455"/>
      <c r="C10455"/>
      <c r="D10455"/>
      <c r="E10455"/>
      <c r="F10455"/>
      <c r="G10455"/>
      <c r="H10455"/>
    </row>
    <row r="10456" spans="1:8" ht="56.25" customHeight="1" x14ac:dyDescent="0.25">
      <c r="A10456"/>
      <c r="B10456"/>
      <c r="C10456"/>
      <c r="D10456"/>
      <c r="E10456"/>
      <c r="F10456"/>
      <c r="G10456"/>
      <c r="H10456"/>
    </row>
    <row r="10457" spans="1:8" ht="56.25" customHeight="1" x14ac:dyDescent="0.25">
      <c r="A10457"/>
      <c r="B10457"/>
      <c r="C10457"/>
      <c r="D10457"/>
      <c r="E10457"/>
      <c r="F10457"/>
      <c r="G10457"/>
      <c r="H10457"/>
    </row>
    <row r="10458" spans="1:8" ht="56.25" customHeight="1" x14ac:dyDescent="0.25">
      <c r="A10458"/>
      <c r="B10458"/>
      <c r="C10458"/>
      <c r="D10458"/>
      <c r="E10458"/>
      <c r="F10458"/>
      <c r="G10458"/>
      <c r="H10458"/>
    </row>
    <row r="10459" spans="1:8" ht="56.25" customHeight="1" x14ac:dyDescent="0.25">
      <c r="A10459"/>
      <c r="B10459"/>
      <c r="C10459"/>
      <c r="D10459"/>
      <c r="E10459"/>
      <c r="F10459"/>
      <c r="G10459"/>
      <c r="H10459"/>
    </row>
    <row r="10460" spans="1:8" ht="56.25" customHeight="1" x14ac:dyDescent="0.25">
      <c r="A10460"/>
      <c r="B10460"/>
      <c r="C10460"/>
      <c r="D10460"/>
      <c r="E10460"/>
      <c r="F10460"/>
      <c r="G10460"/>
      <c r="H10460"/>
    </row>
    <row r="10461" spans="1:8" ht="56.25" customHeight="1" x14ac:dyDescent="0.25">
      <c r="A10461"/>
      <c r="B10461"/>
      <c r="C10461"/>
      <c r="D10461"/>
      <c r="E10461"/>
      <c r="F10461"/>
      <c r="G10461"/>
      <c r="H10461"/>
    </row>
    <row r="10462" spans="1:8" ht="56.25" customHeight="1" x14ac:dyDescent="0.25">
      <c r="A10462"/>
      <c r="B10462"/>
      <c r="C10462"/>
      <c r="D10462"/>
      <c r="E10462"/>
      <c r="F10462"/>
      <c r="G10462"/>
      <c r="H10462"/>
    </row>
    <row r="10463" spans="1:8" ht="56.25" customHeight="1" x14ac:dyDescent="0.25">
      <c r="A10463"/>
      <c r="B10463"/>
      <c r="C10463"/>
      <c r="D10463"/>
      <c r="E10463"/>
      <c r="F10463"/>
      <c r="G10463"/>
      <c r="H10463"/>
    </row>
    <row r="10464" spans="1:8" ht="56.25" customHeight="1" x14ac:dyDescent="0.25">
      <c r="A10464"/>
      <c r="B10464"/>
      <c r="C10464"/>
      <c r="D10464"/>
      <c r="E10464"/>
      <c r="F10464"/>
      <c r="G10464"/>
      <c r="H10464"/>
    </row>
    <row r="10465" spans="1:8" ht="56.25" customHeight="1" x14ac:dyDescent="0.25">
      <c r="A10465"/>
      <c r="B10465"/>
      <c r="C10465"/>
      <c r="D10465"/>
      <c r="E10465"/>
      <c r="F10465"/>
      <c r="G10465"/>
      <c r="H10465"/>
    </row>
    <row r="10466" spans="1:8" ht="56.25" customHeight="1" x14ac:dyDescent="0.25">
      <c r="A10466"/>
      <c r="B10466"/>
      <c r="C10466"/>
      <c r="D10466"/>
      <c r="E10466"/>
      <c r="F10466"/>
      <c r="G10466"/>
      <c r="H10466"/>
    </row>
    <row r="10467" spans="1:8" ht="56.25" customHeight="1" x14ac:dyDescent="0.25">
      <c r="A10467"/>
      <c r="B10467"/>
      <c r="C10467"/>
      <c r="D10467"/>
      <c r="E10467"/>
      <c r="F10467"/>
      <c r="G10467"/>
      <c r="H10467"/>
    </row>
    <row r="10468" spans="1:8" ht="56.25" customHeight="1" x14ac:dyDescent="0.25">
      <c r="A10468"/>
      <c r="B10468"/>
      <c r="C10468"/>
      <c r="D10468"/>
      <c r="E10468"/>
      <c r="F10468"/>
      <c r="G10468"/>
      <c r="H10468"/>
    </row>
    <row r="10469" spans="1:8" ht="56.25" customHeight="1" x14ac:dyDescent="0.25">
      <c r="A10469"/>
      <c r="B10469"/>
      <c r="C10469"/>
      <c r="D10469"/>
      <c r="E10469"/>
      <c r="F10469"/>
      <c r="G10469"/>
      <c r="H10469"/>
    </row>
    <row r="10470" spans="1:8" ht="56.25" customHeight="1" x14ac:dyDescent="0.25">
      <c r="A10470"/>
      <c r="B10470"/>
      <c r="C10470"/>
      <c r="D10470"/>
      <c r="E10470"/>
      <c r="F10470"/>
      <c r="G10470"/>
      <c r="H10470"/>
    </row>
    <row r="10471" spans="1:8" ht="56.25" customHeight="1" x14ac:dyDescent="0.25">
      <c r="A10471"/>
      <c r="B10471"/>
      <c r="C10471"/>
      <c r="D10471"/>
      <c r="E10471"/>
      <c r="F10471"/>
      <c r="G10471"/>
      <c r="H10471"/>
    </row>
    <row r="10472" spans="1:8" ht="56.25" customHeight="1" x14ac:dyDescent="0.25">
      <c r="A10472"/>
      <c r="B10472"/>
      <c r="C10472"/>
      <c r="D10472"/>
      <c r="E10472"/>
      <c r="F10472"/>
      <c r="G10472"/>
      <c r="H10472"/>
    </row>
    <row r="10473" spans="1:8" ht="56.25" customHeight="1" x14ac:dyDescent="0.25">
      <c r="A10473"/>
      <c r="B10473"/>
      <c r="C10473"/>
      <c r="D10473"/>
      <c r="E10473"/>
      <c r="F10473"/>
      <c r="G10473"/>
      <c r="H10473"/>
    </row>
    <row r="10474" spans="1:8" ht="56.25" customHeight="1" x14ac:dyDescent="0.25">
      <c r="A10474"/>
      <c r="B10474"/>
      <c r="C10474"/>
      <c r="D10474"/>
      <c r="E10474"/>
      <c r="F10474"/>
      <c r="G10474"/>
      <c r="H10474"/>
    </row>
    <row r="10475" spans="1:8" ht="56.25" customHeight="1" x14ac:dyDescent="0.25">
      <c r="A10475"/>
      <c r="B10475"/>
      <c r="C10475"/>
      <c r="D10475"/>
      <c r="E10475"/>
      <c r="F10475"/>
      <c r="G10475"/>
      <c r="H10475"/>
    </row>
    <row r="10476" spans="1:8" ht="56.25" customHeight="1" x14ac:dyDescent="0.25">
      <c r="A10476"/>
      <c r="B10476"/>
      <c r="C10476"/>
      <c r="D10476"/>
      <c r="E10476"/>
      <c r="F10476"/>
      <c r="G10476"/>
      <c r="H10476"/>
    </row>
    <row r="10477" spans="1:8" ht="56.25" customHeight="1" x14ac:dyDescent="0.25">
      <c r="A10477"/>
      <c r="B10477"/>
      <c r="C10477"/>
      <c r="D10477"/>
      <c r="E10477"/>
      <c r="F10477"/>
      <c r="G10477"/>
      <c r="H10477"/>
    </row>
    <row r="10478" spans="1:8" ht="56.25" customHeight="1" x14ac:dyDescent="0.25">
      <c r="A10478"/>
      <c r="B10478"/>
      <c r="C10478"/>
      <c r="D10478"/>
      <c r="E10478"/>
      <c r="F10478"/>
      <c r="G10478"/>
      <c r="H10478"/>
    </row>
    <row r="10479" spans="1:8" ht="56.25" customHeight="1" x14ac:dyDescent="0.25">
      <c r="A10479"/>
      <c r="B10479"/>
      <c r="C10479"/>
      <c r="D10479"/>
      <c r="E10479"/>
      <c r="F10479"/>
      <c r="G10479"/>
      <c r="H10479"/>
    </row>
    <row r="10480" spans="1:8" ht="56.25" customHeight="1" x14ac:dyDescent="0.25">
      <c r="A10480"/>
      <c r="B10480"/>
      <c r="C10480"/>
      <c r="D10480"/>
      <c r="E10480"/>
      <c r="F10480"/>
      <c r="G10480"/>
      <c r="H10480"/>
    </row>
    <row r="10481" spans="1:8" ht="56.25" customHeight="1" x14ac:dyDescent="0.25">
      <c r="A10481"/>
      <c r="B10481"/>
      <c r="C10481"/>
      <c r="D10481"/>
      <c r="E10481"/>
      <c r="F10481"/>
      <c r="G10481"/>
      <c r="H10481"/>
    </row>
    <row r="10482" spans="1:8" ht="56.25" customHeight="1" x14ac:dyDescent="0.25">
      <c r="A10482"/>
      <c r="B10482"/>
      <c r="C10482"/>
      <c r="D10482"/>
      <c r="E10482"/>
      <c r="F10482"/>
      <c r="G10482"/>
      <c r="H10482"/>
    </row>
    <row r="10483" spans="1:8" ht="56.25" customHeight="1" x14ac:dyDescent="0.25">
      <c r="A10483"/>
      <c r="B10483"/>
      <c r="C10483"/>
      <c r="D10483"/>
      <c r="E10483"/>
      <c r="F10483"/>
      <c r="G10483"/>
      <c r="H10483"/>
    </row>
    <row r="10484" spans="1:8" ht="56.25" customHeight="1" x14ac:dyDescent="0.25">
      <c r="A10484"/>
      <c r="B10484"/>
      <c r="C10484"/>
      <c r="D10484"/>
      <c r="E10484"/>
      <c r="F10484"/>
      <c r="G10484"/>
      <c r="H10484"/>
    </row>
    <row r="10485" spans="1:8" ht="56.25" customHeight="1" x14ac:dyDescent="0.25">
      <c r="A10485"/>
      <c r="B10485"/>
      <c r="C10485"/>
      <c r="D10485"/>
      <c r="E10485"/>
      <c r="F10485"/>
      <c r="G10485"/>
      <c r="H10485"/>
    </row>
    <row r="10486" spans="1:8" ht="56.25" customHeight="1" x14ac:dyDescent="0.25">
      <c r="A10486"/>
      <c r="B10486"/>
      <c r="C10486"/>
      <c r="D10486"/>
      <c r="E10486"/>
      <c r="F10486"/>
      <c r="G10486"/>
      <c r="H10486"/>
    </row>
    <row r="10487" spans="1:8" ht="56.25" customHeight="1" x14ac:dyDescent="0.25">
      <c r="A10487"/>
      <c r="B10487"/>
      <c r="C10487"/>
      <c r="D10487"/>
      <c r="E10487"/>
      <c r="F10487"/>
      <c r="G10487"/>
      <c r="H10487"/>
    </row>
    <row r="10488" spans="1:8" ht="56.25" customHeight="1" x14ac:dyDescent="0.25">
      <c r="A10488"/>
      <c r="B10488"/>
      <c r="C10488"/>
      <c r="D10488"/>
      <c r="E10488"/>
      <c r="F10488"/>
      <c r="G10488"/>
      <c r="H10488"/>
    </row>
    <row r="10489" spans="1:8" ht="56.25" customHeight="1" x14ac:dyDescent="0.25">
      <c r="A10489"/>
      <c r="B10489"/>
      <c r="C10489"/>
      <c r="D10489"/>
      <c r="E10489"/>
      <c r="F10489"/>
      <c r="G10489"/>
      <c r="H10489"/>
    </row>
    <row r="10490" spans="1:8" ht="56.25" customHeight="1" x14ac:dyDescent="0.25">
      <c r="A10490"/>
      <c r="B10490"/>
      <c r="C10490"/>
      <c r="D10490"/>
      <c r="E10490"/>
      <c r="F10490"/>
      <c r="G10490"/>
      <c r="H10490"/>
    </row>
    <row r="10491" spans="1:8" ht="56.25" customHeight="1" x14ac:dyDescent="0.25">
      <c r="A10491"/>
      <c r="B10491"/>
      <c r="C10491"/>
      <c r="D10491"/>
      <c r="E10491"/>
      <c r="F10491"/>
      <c r="G10491"/>
      <c r="H10491"/>
    </row>
    <row r="10492" spans="1:8" ht="56.25" customHeight="1" x14ac:dyDescent="0.25">
      <c r="A10492"/>
      <c r="B10492"/>
      <c r="C10492"/>
      <c r="D10492"/>
      <c r="E10492"/>
      <c r="F10492"/>
      <c r="G10492"/>
      <c r="H10492"/>
    </row>
    <row r="10493" spans="1:8" ht="56.25" customHeight="1" x14ac:dyDescent="0.25">
      <c r="A10493"/>
      <c r="B10493"/>
      <c r="C10493"/>
      <c r="D10493"/>
      <c r="E10493"/>
      <c r="F10493"/>
      <c r="G10493"/>
      <c r="H10493"/>
    </row>
    <row r="10494" spans="1:8" ht="56.25" customHeight="1" x14ac:dyDescent="0.25">
      <c r="A10494"/>
      <c r="B10494"/>
      <c r="C10494"/>
      <c r="D10494"/>
      <c r="E10494"/>
      <c r="F10494"/>
      <c r="G10494"/>
      <c r="H10494"/>
    </row>
    <row r="10495" spans="1:8" ht="56.25" customHeight="1" x14ac:dyDescent="0.25">
      <c r="A10495"/>
      <c r="B10495"/>
      <c r="C10495"/>
      <c r="D10495"/>
      <c r="E10495"/>
      <c r="F10495"/>
      <c r="G10495"/>
      <c r="H10495"/>
    </row>
    <row r="10496" spans="1:8" ht="56.25" customHeight="1" x14ac:dyDescent="0.25">
      <c r="A10496"/>
      <c r="B10496"/>
      <c r="C10496"/>
      <c r="D10496"/>
      <c r="E10496"/>
      <c r="F10496"/>
      <c r="G10496"/>
      <c r="H10496"/>
    </row>
    <row r="10497" spans="1:8" ht="56.25" customHeight="1" x14ac:dyDescent="0.25">
      <c r="A10497"/>
      <c r="B10497"/>
      <c r="C10497"/>
      <c r="D10497"/>
      <c r="E10497"/>
      <c r="F10497"/>
      <c r="G10497"/>
      <c r="H10497"/>
    </row>
    <row r="10498" spans="1:8" ht="56.25" customHeight="1" x14ac:dyDescent="0.25">
      <c r="A10498"/>
      <c r="B10498"/>
      <c r="C10498"/>
      <c r="D10498"/>
      <c r="E10498"/>
      <c r="F10498"/>
      <c r="G10498"/>
      <c r="H10498"/>
    </row>
    <row r="10499" spans="1:8" ht="56.25" customHeight="1" x14ac:dyDescent="0.25">
      <c r="A10499"/>
      <c r="B10499"/>
      <c r="C10499"/>
      <c r="D10499"/>
      <c r="E10499"/>
      <c r="F10499"/>
      <c r="G10499"/>
      <c r="H10499"/>
    </row>
    <row r="10500" spans="1:8" ht="56.25" customHeight="1" x14ac:dyDescent="0.25">
      <c r="A10500"/>
      <c r="B10500"/>
      <c r="C10500"/>
      <c r="D10500"/>
      <c r="E10500"/>
      <c r="F10500"/>
      <c r="G10500"/>
      <c r="H10500"/>
    </row>
    <row r="10501" spans="1:8" ht="56.25" customHeight="1" x14ac:dyDescent="0.25">
      <c r="A10501"/>
      <c r="B10501"/>
      <c r="C10501"/>
      <c r="D10501"/>
      <c r="E10501"/>
      <c r="F10501"/>
      <c r="G10501"/>
      <c r="H10501"/>
    </row>
    <row r="10502" spans="1:8" ht="56.25" customHeight="1" x14ac:dyDescent="0.25">
      <c r="A10502"/>
      <c r="B10502"/>
      <c r="C10502"/>
      <c r="D10502"/>
      <c r="E10502"/>
      <c r="F10502"/>
      <c r="G10502"/>
      <c r="H10502"/>
    </row>
    <row r="10503" spans="1:8" ht="56.25" customHeight="1" x14ac:dyDescent="0.25">
      <c r="A10503"/>
      <c r="B10503"/>
      <c r="C10503"/>
      <c r="D10503"/>
      <c r="E10503"/>
      <c r="F10503"/>
      <c r="G10503"/>
      <c r="H10503"/>
    </row>
    <row r="10504" spans="1:8" ht="56.25" customHeight="1" x14ac:dyDescent="0.25">
      <c r="A10504"/>
      <c r="B10504"/>
      <c r="C10504"/>
      <c r="D10504"/>
      <c r="E10504"/>
      <c r="F10504"/>
      <c r="G10504"/>
      <c r="H10504"/>
    </row>
    <row r="10505" spans="1:8" ht="56.25" customHeight="1" x14ac:dyDescent="0.25">
      <c r="A10505"/>
      <c r="B10505"/>
      <c r="C10505"/>
      <c r="D10505"/>
      <c r="E10505"/>
      <c r="F10505"/>
      <c r="G10505"/>
      <c r="H10505"/>
    </row>
    <row r="10506" spans="1:8" ht="56.25" customHeight="1" x14ac:dyDescent="0.25">
      <c r="A10506"/>
      <c r="B10506"/>
      <c r="C10506"/>
      <c r="D10506"/>
      <c r="E10506"/>
      <c r="F10506"/>
      <c r="G10506"/>
      <c r="H10506"/>
    </row>
    <row r="10507" spans="1:8" ht="56.25" customHeight="1" x14ac:dyDescent="0.25">
      <c r="A10507"/>
      <c r="B10507"/>
      <c r="C10507"/>
      <c r="D10507"/>
      <c r="E10507"/>
      <c r="F10507"/>
      <c r="G10507"/>
      <c r="H10507"/>
    </row>
    <row r="10508" spans="1:8" ht="56.25" customHeight="1" x14ac:dyDescent="0.25">
      <c r="A10508"/>
      <c r="B10508"/>
      <c r="C10508"/>
      <c r="D10508"/>
      <c r="E10508"/>
      <c r="F10508"/>
      <c r="G10508"/>
      <c r="H10508"/>
    </row>
    <row r="10509" spans="1:8" ht="56.25" customHeight="1" x14ac:dyDescent="0.25">
      <c r="A10509"/>
      <c r="B10509"/>
      <c r="C10509"/>
      <c r="D10509"/>
      <c r="E10509"/>
      <c r="F10509"/>
      <c r="G10509"/>
      <c r="H10509"/>
    </row>
    <row r="10510" spans="1:8" ht="56.25" customHeight="1" x14ac:dyDescent="0.25">
      <c r="A10510"/>
      <c r="B10510"/>
      <c r="C10510"/>
      <c r="D10510"/>
      <c r="E10510"/>
      <c r="F10510"/>
      <c r="G10510"/>
      <c r="H10510"/>
    </row>
    <row r="10511" spans="1:8" ht="56.25" customHeight="1" x14ac:dyDescent="0.25">
      <c r="A10511"/>
      <c r="B10511"/>
      <c r="C10511"/>
      <c r="D10511"/>
      <c r="E10511"/>
      <c r="F10511"/>
      <c r="G10511"/>
      <c r="H10511"/>
    </row>
    <row r="10512" spans="1:8" ht="56.25" customHeight="1" x14ac:dyDescent="0.25">
      <c r="A10512"/>
      <c r="B10512"/>
      <c r="C10512"/>
      <c r="D10512"/>
      <c r="E10512"/>
      <c r="F10512"/>
      <c r="G10512"/>
      <c r="H10512"/>
    </row>
    <row r="10513" spans="1:8" ht="56.25" customHeight="1" x14ac:dyDescent="0.25">
      <c r="A10513"/>
      <c r="B10513"/>
      <c r="C10513"/>
      <c r="D10513"/>
      <c r="E10513"/>
      <c r="F10513"/>
      <c r="G10513"/>
      <c r="H10513"/>
    </row>
    <row r="10514" spans="1:8" ht="56.25" customHeight="1" x14ac:dyDescent="0.25">
      <c r="A10514"/>
      <c r="B10514"/>
      <c r="C10514"/>
      <c r="D10514"/>
      <c r="E10514"/>
      <c r="F10514"/>
      <c r="G10514"/>
      <c r="H10514"/>
    </row>
    <row r="10515" spans="1:8" ht="56.25" customHeight="1" x14ac:dyDescent="0.25">
      <c r="A10515"/>
      <c r="B10515"/>
      <c r="C10515"/>
      <c r="D10515"/>
      <c r="E10515"/>
      <c r="F10515"/>
      <c r="G10515"/>
      <c r="H10515"/>
    </row>
    <row r="10516" spans="1:8" ht="56.25" customHeight="1" x14ac:dyDescent="0.25">
      <c r="A10516"/>
      <c r="B10516"/>
      <c r="C10516"/>
      <c r="D10516"/>
      <c r="E10516"/>
      <c r="F10516"/>
      <c r="G10516"/>
      <c r="H10516"/>
    </row>
    <row r="10517" spans="1:8" ht="56.25" customHeight="1" x14ac:dyDescent="0.25">
      <c r="A10517"/>
      <c r="B10517"/>
      <c r="C10517"/>
      <c r="D10517"/>
      <c r="E10517"/>
      <c r="F10517"/>
      <c r="G10517"/>
      <c r="H10517"/>
    </row>
    <row r="10518" spans="1:8" ht="56.25" customHeight="1" x14ac:dyDescent="0.25">
      <c r="A10518"/>
      <c r="B10518"/>
      <c r="C10518"/>
      <c r="D10518"/>
      <c r="E10518"/>
      <c r="F10518"/>
      <c r="G10518"/>
      <c r="H10518"/>
    </row>
    <row r="10519" spans="1:8" ht="56.25" customHeight="1" x14ac:dyDescent="0.25">
      <c r="A10519"/>
      <c r="B10519"/>
      <c r="C10519"/>
      <c r="D10519"/>
      <c r="E10519"/>
      <c r="F10519"/>
      <c r="G10519"/>
      <c r="H10519"/>
    </row>
    <row r="10520" spans="1:8" ht="56.25" customHeight="1" x14ac:dyDescent="0.25">
      <c r="A10520"/>
      <c r="B10520"/>
      <c r="C10520"/>
      <c r="D10520"/>
      <c r="E10520"/>
      <c r="F10520"/>
      <c r="G10520"/>
      <c r="H10520"/>
    </row>
    <row r="10521" spans="1:8" ht="56.25" customHeight="1" x14ac:dyDescent="0.25">
      <c r="A10521"/>
      <c r="B10521"/>
      <c r="C10521"/>
      <c r="D10521"/>
      <c r="E10521"/>
      <c r="F10521"/>
      <c r="G10521"/>
      <c r="H10521"/>
    </row>
    <row r="10522" spans="1:8" ht="56.25" customHeight="1" x14ac:dyDescent="0.25">
      <c r="A10522"/>
      <c r="B10522"/>
      <c r="C10522"/>
      <c r="D10522"/>
      <c r="E10522"/>
      <c r="F10522"/>
      <c r="G10522"/>
      <c r="H10522"/>
    </row>
    <row r="10523" spans="1:8" ht="56.25" customHeight="1" x14ac:dyDescent="0.25">
      <c r="A10523"/>
      <c r="B10523"/>
      <c r="C10523"/>
      <c r="D10523"/>
      <c r="E10523"/>
      <c r="F10523"/>
      <c r="G10523"/>
      <c r="H10523"/>
    </row>
    <row r="10524" spans="1:8" ht="56.25" customHeight="1" x14ac:dyDescent="0.25">
      <c r="A10524"/>
      <c r="B10524"/>
      <c r="C10524"/>
      <c r="D10524"/>
      <c r="E10524"/>
      <c r="F10524"/>
      <c r="G10524"/>
      <c r="H10524"/>
    </row>
    <row r="10525" spans="1:8" ht="56.25" customHeight="1" x14ac:dyDescent="0.25">
      <c r="A10525"/>
      <c r="B10525"/>
      <c r="C10525"/>
      <c r="D10525"/>
      <c r="E10525"/>
      <c r="F10525"/>
      <c r="G10525"/>
      <c r="H10525"/>
    </row>
    <row r="10526" spans="1:8" ht="56.25" customHeight="1" x14ac:dyDescent="0.25">
      <c r="A10526"/>
      <c r="B10526"/>
      <c r="C10526"/>
      <c r="D10526"/>
      <c r="E10526"/>
      <c r="F10526"/>
      <c r="G10526"/>
      <c r="H10526"/>
    </row>
    <row r="10527" spans="1:8" ht="56.25" customHeight="1" x14ac:dyDescent="0.25">
      <c r="A10527"/>
      <c r="B10527"/>
      <c r="C10527"/>
      <c r="D10527"/>
      <c r="E10527"/>
      <c r="F10527"/>
      <c r="G10527"/>
      <c r="H10527"/>
    </row>
    <row r="10528" spans="1:8" ht="56.25" customHeight="1" x14ac:dyDescent="0.25">
      <c r="A10528"/>
      <c r="B10528"/>
      <c r="C10528"/>
      <c r="D10528"/>
      <c r="E10528"/>
      <c r="F10528"/>
      <c r="G10528"/>
      <c r="H10528"/>
    </row>
    <row r="10529" spans="1:8" ht="56.25" customHeight="1" x14ac:dyDescent="0.25">
      <c r="A10529"/>
      <c r="B10529"/>
      <c r="C10529"/>
      <c r="D10529"/>
      <c r="E10529"/>
      <c r="F10529"/>
      <c r="G10529"/>
      <c r="H10529"/>
    </row>
    <row r="10530" spans="1:8" ht="56.25" customHeight="1" x14ac:dyDescent="0.25">
      <c r="A10530"/>
      <c r="B10530"/>
      <c r="C10530"/>
      <c r="D10530"/>
      <c r="E10530"/>
      <c r="F10530"/>
      <c r="G10530"/>
      <c r="H10530"/>
    </row>
    <row r="10531" spans="1:8" ht="56.25" customHeight="1" x14ac:dyDescent="0.25">
      <c r="A10531"/>
      <c r="B10531"/>
      <c r="C10531"/>
      <c r="D10531"/>
      <c r="E10531"/>
      <c r="F10531"/>
      <c r="G10531"/>
      <c r="H10531"/>
    </row>
    <row r="10532" spans="1:8" ht="56.25" customHeight="1" x14ac:dyDescent="0.25">
      <c r="A10532"/>
      <c r="B10532"/>
      <c r="C10532"/>
      <c r="D10532"/>
      <c r="E10532"/>
      <c r="F10532"/>
      <c r="G10532"/>
      <c r="H10532"/>
    </row>
    <row r="10533" spans="1:8" ht="56.25" customHeight="1" x14ac:dyDescent="0.25">
      <c r="A10533"/>
      <c r="B10533"/>
      <c r="C10533"/>
      <c r="D10533"/>
      <c r="E10533"/>
      <c r="F10533"/>
      <c r="G10533"/>
      <c r="H10533"/>
    </row>
    <row r="10534" spans="1:8" ht="56.25" customHeight="1" x14ac:dyDescent="0.25">
      <c r="A10534"/>
      <c r="B10534"/>
      <c r="C10534"/>
      <c r="D10534"/>
      <c r="E10534"/>
      <c r="F10534"/>
      <c r="G10534"/>
      <c r="H10534"/>
    </row>
    <row r="10535" spans="1:8" ht="56.25" customHeight="1" x14ac:dyDescent="0.25">
      <c r="A10535"/>
      <c r="B10535"/>
      <c r="C10535"/>
      <c r="D10535"/>
      <c r="E10535"/>
      <c r="F10535"/>
      <c r="G10535"/>
      <c r="H10535"/>
    </row>
    <row r="10536" spans="1:8" ht="56.25" customHeight="1" x14ac:dyDescent="0.25">
      <c r="A10536"/>
      <c r="B10536"/>
      <c r="C10536"/>
      <c r="D10536"/>
      <c r="E10536"/>
      <c r="F10536"/>
      <c r="G10536"/>
      <c r="H10536"/>
    </row>
    <row r="10537" spans="1:8" ht="56.25" customHeight="1" x14ac:dyDescent="0.25">
      <c r="A10537"/>
      <c r="B10537"/>
      <c r="C10537"/>
      <c r="D10537"/>
      <c r="E10537"/>
      <c r="F10537"/>
      <c r="G10537"/>
      <c r="H10537"/>
    </row>
    <row r="10538" spans="1:8" ht="56.25" customHeight="1" x14ac:dyDescent="0.25">
      <c r="A10538"/>
      <c r="B10538"/>
      <c r="C10538"/>
      <c r="D10538"/>
      <c r="E10538"/>
      <c r="F10538"/>
      <c r="G10538"/>
      <c r="H10538"/>
    </row>
    <row r="10539" spans="1:8" ht="56.25" customHeight="1" x14ac:dyDescent="0.25">
      <c r="A10539"/>
      <c r="B10539"/>
      <c r="C10539"/>
      <c r="D10539"/>
      <c r="E10539"/>
      <c r="F10539"/>
      <c r="G10539"/>
      <c r="H10539"/>
    </row>
    <row r="10540" spans="1:8" ht="56.25" customHeight="1" x14ac:dyDescent="0.25">
      <c r="A10540"/>
      <c r="B10540"/>
      <c r="C10540"/>
      <c r="D10540"/>
      <c r="E10540"/>
      <c r="F10540"/>
      <c r="G10540"/>
      <c r="H10540"/>
    </row>
    <row r="10541" spans="1:8" ht="56.25" customHeight="1" x14ac:dyDescent="0.25">
      <c r="A10541"/>
      <c r="B10541"/>
      <c r="C10541"/>
      <c r="D10541"/>
      <c r="E10541"/>
      <c r="F10541"/>
      <c r="G10541"/>
      <c r="H10541"/>
    </row>
    <row r="10542" spans="1:8" ht="56.25" customHeight="1" x14ac:dyDescent="0.25">
      <c r="A10542"/>
      <c r="B10542"/>
      <c r="C10542"/>
      <c r="D10542"/>
      <c r="E10542"/>
      <c r="F10542"/>
      <c r="G10542"/>
      <c r="H10542"/>
    </row>
    <row r="10543" spans="1:8" ht="56.25" customHeight="1" x14ac:dyDescent="0.25">
      <c r="A10543"/>
      <c r="B10543"/>
      <c r="C10543"/>
      <c r="D10543"/>
      <c r="E10543"/>
      <c r="F10543"/>
      <c r="G10543"/>
      <c r="H10543"/>
    </row>
    <row r="10544" spans="1:8" ht="56.25" customHeight="1" x14ac:dyDescent="0.25">
      <c r="A10544"/>
      <c r="B10544"/>
      <c r="C10544"/>
      <c r="D10544"/>
      <c r="E10544"/>
      <c r="F10544"/>
      <c r="G10544"/>
      <c r="H10544"/>
    </row>
    <row r="10545" spans="1:8" ht="56.25" customHeight="1" x14ac:dyDescent="0.25">
      <c r="A10545"/>
      <c r="B10545"/>
      <c r="C10545"/>
      <c r="D10545"/>
      <c r="E10545"/>
      <c r="F10545"/>
      <c r="G10545"/>
      <c r="H10545"/>
    </row>
    <row r="10546" spans="1:8" ht="56.25" customHeight="1" x14ac:dyDescent="0.25">
      <c r="A10546"/>
      <c r="B10546"/>
      <c r="C10546"/>
      <c r="D10546"/>
      <c r="E10546"/>
      <c r="F10546"/>
      <c r="G10546"/>
      <c r="H10546"/>
    </row>
    <row r="10547" spans="1:8" ht="56.25" customHeight="1" x14ac:dyDescent="0.25">
      <c r="A10547"/>
      <c r="B10547"/>
      <c r="C10547"/>
      <c r="D10547"/>
      <c r="E10547"/>
      <c r="F10547"/>
      <c r="G10547"/>
      <c r="H10547"/>
    </row>
    <row r="10548" spans="1:8" ht="56.25" customHeight="1" x14ac:dyDescent="0.25">
      <c r="A10548"/>
      <c r="B10548"/>
      <c r="C10548"/>
      <c r="D10548"/>
      <c r="E10548"/>
      <c r="F10548"/>
      <c r="G10548"/>
      <c r="H10548"/>
    </row>
    <row r="10549" spans="1:8" ht="56.25" customHeight="1" x14ac:dyDescent="0.25">
      <c r="A10549"/>
      <c r="B10549"/>
      <c r="C10549"/>
      <c r="D10549"/>
      <c r="E10549"/>
      <c r="F10549"/>
      <c r="G10549"/>
      <c r="H10549"/>
    </row>
    <row r="10550" spans="1:8" ht="56.25" customHeight="1" x14ac:dyDescent="0.25">
      <c r="A10550"/>
      <c r="B10550"/>
      <c r="C10550"/>
      <c r="D10550"/>
      <c r="E10550"/>
      <c r="F10550"/>
      <c r="G10550"/>
      <c r="H10550"/>
    </row>
    <row r="10551" spans="1:8" ht="56.25" customHeight="1" x14ac:dyDescent="0.25">
      <c r="A10551"/>
      <c r="B10551"/>
      <c r="C10551"/>
      <c r="D10551"/>
      <c r="E10551"/>
      <c r="F10551"/>
      <c r="G10551"/>
      <c r="H10551"/>
    </row>
    <row r="10552" spans="1:8" ht="56.25" customHeight="1" x14ac:dyDescent="0.25">
      <c r="A10552"/>
      <c r="B10552"/>
      <c r="C10552"/>
      <c r="D10552"/>
      <c r="E10552"/>
      <c r="F10552"/>
      <c r="G10552"/>
      <c r="H10552"/>
    </row>
    <row r="10553" spans="1:8" ht="56.25" customHeight="1" x14ac:dyDescent="0.25">
      <c r="A10553"/>
      <c r="B10553"/>
      <c r="C10553"/>
      <c r="D10553"/>
      <c r="E10553"/>
      <c r="F10553"/>
      <c r="G10553"/>
      <c r="H10553"/>
    </row>
    <row r="10554" spans="1:8" ht="56.25" customHeight="1" x14ac:dyDescent="0.25">
      <c r="A10554"/>
      <c r="B10554"/>
      <c r="C10554"/>
      <c r="D10554"/>
      <c r="E10554"/>
      <c r="F10554"/>
      <c r="G10554"/>
      <c r="H10554"/>
    </row>
    <row r="10555" spans="1:8" ht="56.25" customHeight="1" x14ac:dyDescent="0.25">
      <c r="A10555"/>
      <c r="B10555"/>
      <c r="C10555"/>
      <c r="D10555"/>
      <c r="E10555"/>
      <c r="F10555"/>
      <c r="G10555"/>
      <c r="H10555"/>
    </row>
    <row r="10556" spans="1:8" ht="56.25" customHeight="1" x14ac:dyDescent="0.25">
      <c r="A10556"/>
      <c r="B10556"/>
      <c r="C10556"/>
      <c r="D10556"/>
      <c r="E10556"/>
      <c r="F10556"/>
      <c r="G10556"/>
      <c r="H10556"/>
    </row>
    <row r="10557" spans="1:8" ht="56.25" customHeight="1" x14ac:dyDescent="0.25">
      <c r="A10557"/>
      <c r="B10557"/>
      <c r="C10557"/>
      <c r="D10557"/>
      <c r="E10557"/>
      <c r="F10557"/>
      <c r="G10557"/>
      <c r="H10557"/>
    </row>
    <row r="10558" spans="1:8" ht="56.25" customHeight="1" x14ac:dyDescent="0.25">
      <c r="A10558"/>
      <c r="B10558"/>
      <c r="C10558"/>
      <c r="D10558"/>
      <c r="E10558"/>
      <c r="F10558"/>
      <c r="G10558"/>
      <c r="H10558"/>
    </row>
    <row r="10559" spans="1:8" ht="56.25" customHeight="1" x14ac:dyDescent="0.25">
      <c r="A10559"/>
      <c r="B10559"/>
      <c r="C10559"/>
      <c r="D10559"/>
      <c r="E10559"/>
      <c r="F10559"/>
      <c r="G10559"/>
      <c r="H10559"/>
    </row>
    <row r="10560" spans="1:8" ht="56.25" customHeight="1" x14ac:dyDescent="0.25">
      <c r="A10560"/>
      <c r="B10560"/>
      <c r="C10560"/>
      <c r="D10560"/>
      <c r="E10560"/>
      <c r="F10560"/>
      <c r="G10560"/>
      <c r="H10560"/>
    </row>
    <row r="10561" spans="1:8" ht="56.25" customHeight="1" x14ac:dyDescent="0.25">
      <c r="A10561"/>
      <c r="B10561"/>
      <c r="C10561"/>
      <c r="D10561"/>
      <c r="E10561"/>
      <c r="F10561"/>
      <c r="G10561"/>
      <c r="H10561"/>
    </row>
    <row r="10562" spans="1:8" ht="56.25" customHeight="1" x14ac:dyDescent="0.25">
      <c r="A10562"/>
      <c r="B10562"/>
      <c r="C10562"/>
      <c r="D10562"/>
      <c r="E10562"/>
      <c r="F10562"/>
      <c r="G10562"/>
      <c r="H10562"/>
    </row>
    <row r="10563" spans="1:8" ht="56.25" customHeight="1" x14ac:dyDescent="0.25">
      <c r="A10563"/>
      <c r="B10563"/>
      <c r="C10563"/>
      <c r="D10563"/>
      <c r="E10563"/>
      <c r="F10563"/>
      <c r="G10563"/>
      <c r="H10563"/>
    </row>
    <row r="10564" spans="1:8" ht="56.25" customHeight="1" x14ac:dyDescent="0.25">
      <c r="A10564"/>
      <c r="B10564"/>
      <c r="C10564"/>
      <c r="D10564"/>
      <c r="E10564"/>
      <c r="F10564"/>
      <c r="G10564"/>
      <c r="H10564"/>
    </row>
    <row r="10565" spans="1:8" ht="56.25" customHeight="1" x14ac:dyDescent="0.25">
      <c r="A10565"/>
      <c r="B10565"/>
      <c r="C10565"/>
      <c r="D10565"/>
      <c r="E10565"/>
      <c r="F10565"/>
      <c r="G10565"/>
      <c r="H10565"/>
    </row>
    <row r="10566" spans="1:8" ht="56.25" customHeight="1" x14ac:dyDescent="0.25">
      <c r="A10566"/>
      <c r="B10566"/>
      <c r="C10566"/>
      <c r="D10566"/>
      <c r="E10566"/>
      <c r="F10566"/>
      <c r="G10566"/>
      <c r="H10566"/>
    </row>
    <row r="10567" spans="1:8" ht="56.25" customHeight="1" x14ac:dyDescent="0.25">
      <c r="A10567"/>
      <c r="B10567"/>
      <c r="C10567"/>
      <c r="D10567"/>
      <c r="E10567"/>
      <c r="F10567"/>
      <c r="G10567"/>
      <c r="H10567"/>
    </row>
    <row r="10568" spans="1:8" ht="56.25" customHeight="1" x14ac:dyDescent="0.25">
      <c r="A10568"/>
      <c r="B10568"/>
      <c r="C10568"/>
      <c r="D10568"/>
      <c r="E10568"/>
      <c r="F10568"/>
      <c r="G10568"/>
      <c r="H10568"/>
    </row>
    <row r="10569" spans="1:8" ht="56.25" customHeight="1" x14ac:dyDescent="0.25">
      <c r="A10569"/>
      <c r="B10569"/>
      <c r="C10569"/>
      <c r="D10569"/>
      <c r="E10569"/>
      <c r="F10569"/>
      <c r="G10569"/>
      <c r="H10569"/>
    </row>
    <row r="10570" spans="1:8" ht="56.25" customHeight="1" x14ac:dyDescent="0.25">
      <c r="A10570"/>
      <c r="B10570"/>
      <c r="C10570"/>
      <c r="D10570"/>
      <c r="E10570"/>
      <c r="F10570"/>
      <c r="G10570"/>
      <c r="H10570"/>
    </row>
    <row r="10571" spans="1:8" ht="56.25" customHeight="1" x14ac:dyDescent="0.25">
      <c r="A10571"/>
      <c r="B10571"/>
      <c r="C10571"/>
      <c r="D10571"/>
      <c r="E10571"/>
      <c r="F10571"/>
      <c r="G10571"/>
      <c r="H10571"/>
    </row>
    <row r="10572" spans="1:8" ht="56.25" customHeight="1" x14ac:dyDescent="0.25">
      <c r="A10572"/>
      <c r="B10572"/>
      <c r="C10572"/>
      <c r="D10572"/>
      <c r="E10572"/>
      <c r="F10572"/>
      <c r="G10572"/>
      <c r="H10572"/>
    </row>
    <row r="10573" spans="1:8" ht="56.25" customHeight="1" x14ac:dyDescent="0.25">
      <c r="A10573"/>
      <c r="B10573"/>
      <c r="C10573"/>
      <c r="D10573"/>
      <c r="E10573"/>
      <c r="F10573"/>
      <c r="G10573"/>
      <c r="H10573"/>
    </row>
    <row r="10574" spans="1:8" ht="56.25" customHeight="1" x14ac:dyDescent="0.25">
      <c r="A10574"/>
      <c r="B10574"/>
      <c r="C10574"/>
      <c r="D10574"/>
      <c r="E10574"/>
      <c r="F10574"/>
      <c r="G10574"/>
      <c r="H10574"/>
    </row>
    <row r="10575" spans="1:8" ht="56.25" customHeight="1" x14ac:dyDescent="0.25">
      <c r="A10575"/>
      <c r="B10575"/>
      <c r="C10575"/>
      <c r="D10575"/>
      <c r="E10575"/>
      <c r="F10575"/>
      <c r="G10575"/>
      <c r="H10575"/>
    </row>
    <row r="10576" spans="1:8" ht="56.25" customHeight="1" x14ac:dyDescent="0.25">
      <c r="A10576"/>
      <c r="B10576"/>
      <c r="C10576"/>
      <c r="D10576"/>
      <c r="E10576"/>
      <c r="F10576"/>
      <c r="G10576"/>
      <c r="H10576"/>
    </row>
    <row r="10577" spans="1:8" ht="56.25" customHeight="1" x14ac:dyDescent="0.25">
      <c r="A10577"/>
      <c r="B10577"/>
      <c r="C10577"/>
      <c r="D10577"/>
      <c r="E10577"/>
      <c r="F10577"/>
      <c r="G10577"/>
      <c r="H10577"/>
    </row>
    <row r="10578" spans="1:8" ht="56.25" customHeight="1" x14ac:dyDescent="0.25">
      <c r="A10578"/>
      <c r="B10578"/>
      <c r="C10578"/>
      <c r="D10578"/>
      <c r="E10578"/>
      <c r="F10578"/>
      <c r="G10578"/>
      <c r="H10578"/>
    </row>
    <row r="10579" spans="1:8" ht="56.25" customHeight="1" x14ac:dyDescent="0.25">
      <c r="A10579"/>
      <c r="B10579"/>
      <c r="C10579"/>
      <c r="D10579"/>
      <c r="E10579"/>
      <c r="F10579"/>
      <c r="G10579"/>
      <c r="H10579"/>
    </row>
    <row r="10580" spans="1:8" ht="56.25" customHeight="1" x14ac:dyDescent="0.25">
      <c r="A10580"/>
      <c r="B10580"/>
      <c r="C10580"/>
      <c r="D10580"/>
      <c r="E10580"/>
      <c r="F10580"/>
      <c r="G10580"/>
      <c r="H10580"/>
    </row>
    <row r="10581" spans="1:8" ht="56.25" customHeight="1" x14ac:dyDescent="0.25">
      <c r="A10581"/>
      <c r="B10581"/>
      <c r="C10581"/>
      <c r="D10581"/>
      <c r="E10581"/>
      <c r="F10581"/>
      <c r="G10581"/>
      <c r="H10581"/>
    </row>
    <row r="10582" spans="1:8" ht="56.25" customHeight="1" x14ac:dyDescent="0.25">
      <c r="A10582"/>
      <c r="B10582"/>
      <c r="C10582"/>
      <c r="D10582"/>
      <c r="E10582"/>
      <c r="F10582"/>
      <c r="G10582"/>
      <c r="H10582"/>
    </row>
    <row r="10583" spans="1:8" ht="56.25" customHeight="1" x14ac:dyDescent="0.25">
      <c r="A10583"/>
      <c r="B10583"/>
      <c r="C10583"/>
      <c r="D10583"/>
      <c r="E10583"/>
      <c r="F10583"/>
      <c r="G10583"/>
      <c r="H10583"/>
    </row>
    <row r="10584" spans="1:8" ht="56.25" customHeight="1" x14ac:dyDescent="0.25">
      <c r="A10584"/>
      <c r="B10584"/>
      <c r="C10584"/>
      <c r="D10584"/>
      <c r="E10584"/>
      <c r="F10584"/>
      <c r="G10584"/>
      <c r="H10584"/>
    </row>
    <row r="10585" spans="1:8" ht="56.25" customHeight="1" x14ac:dyDescent="0.25">
      <c r="A10585"/>
      <c r="B10585"/>
      <c r="C10585"/>
      <c r="D10585"/>
      <c r="E10585"/>
      <c r="F10585"/>
      <c r="G10585"/>
      <c r="H10585"/>
    </row>
    <row r="10586" spans="1:8" ht="56.25" customHeight="1" x14ac:dyDescent="0.25">
      <c r="A10586"/>
      <c r="B10586"/>
      <c r="C10586"/>
      <c r="D10586"/>
      <c r="E10586"/>
      <c r="F10586"/>
      <c r="G10586"/>
      <c r="H10586"/>
    </row>
    <row r="10587" spans="1:8" ht="56.25" customHeight="1" x14ac:dyDescent="0.25">
      <c r="A10587"/>
      <c r="B10587"/>
      <c r="C10587"/>
      <c r="D10587"/>
      <c r="E10587"/>
      <c r="F10587"/>
      <c r="G10587"/>
      <c r="H10587"/>
    </row>
    <row r="10588" spans="1:8" ht="56.25" customHeight="1" x14ac:dyDescent="0.25">
      <c r="A10588"/>
      <c r="B10588"/>
      <c r="C10588"/>
      <c r="D10588"/>
      <c r="E10588"/>
      <c r="F10588"/>
      <c r="G10588"/>
      <c r="H10588"/>
    </row>
    <row r="10589" spans="1:8" ht="56.25" customHeight="1" x14ac:dyDescent="0.25">
      <c r="A10589"/>
      <c r="B10589"/>
      <c r="C10589"/>
      <c r="D10589"/>
      <c r="E10589"/>
      <c r="F10589"/>
      <c r="G10589"/>
      <c r="H10589"/>
    </row>
    <row r="10590" spans="1:8" ht="56.25" customHeight="1" x14ac:dyDescent="0.25">
      <c r="A10590"/>
      <c r="B10590"/>
      <c r="C10590"/>
      <c r="D10590"/>
      <c r="E10590"/>
      <c r="F10590"/>
      <c r="G10590"/>
      <c r="H10590"/>
    </row>
    <row r="10591" spans="1:8" ht="56.25" customHeight="1" x14ac:dyDescent="0.25">
      <c r="A10591"/>
      <c r="B10591"/>
      <c r="C10591"/>
      <c r="D10591"/>
      <c r="E10591"/>
      <c r="F10591"/>
      <c r="G10591"/>
      <c r="H10591"/>
    </row>
    <row r="10592" spans="1:8" ht="56.25" customHeight="1" x14ac:dyDescent="0.25">
      <c r="A10592"/>
      <c r="B10592"/>
      <c r="C10592"/>
      <c r="D10592"/>
      <c r="E10592"/>
      <c r="F10592"/>
      <c r="G10592"/>
      <c r="H10592"/>
    </row>
    <row r="10593" spans="1:8" ht="56.25" customHeight="1" x14ac:dyDescent="0.25">
      <c r="A10593"/>
      <c r="B10593"/>
      <c r="C10593"/>
      <c r="D10593"/>
      <c r="E10593"/>
      <c r="F10593"/>
      <c r="G10593"/>
      <c r="H10593"/>
    </row>
    <row r="10594" spans="1:8" ht="56.25" customHeight="1" x14ac:dyDescent="0.25">
      <c r="A10594"/>
      <c r="B10594"/>
      <c r="C10594"/>
      <c r="D10594"/>
      <c r="E10594"/>
      <c r="F10594"/>
      <c r="G10594"/>
      <c r="H10594"/>
    </row>
    <row r="10595" spans="1:8" ht="56.25" customHeight="1" x14ac:dyDescent="0.25">
      <c r="A10595"/>
      <c r="B10595"/>
      <c r="C10595"/>
      <c r="D10595"/>
      <c r="E10595"/>
      <c r="F10595"/>
      <c r="G10595"/>
      <c r="H10595"/>
    </row>
    <row r="10596" spans="1:8" ht="56.25" customHeight="1" x14ac:dyDescent="0.25">
      <c r="A10596"/>
      <c r="B10596"/>
      <c r="C10596"/>
      <c r="D10596"/>
      <c r="E10596"/>
      <c r="F10596"/>
      <c r="G10596"/>
      <c r="H10596"/>
    </row>
    <row r="10597" spans="1:8" ht="56.25" customHeight="1" x14ac:dyDescent="0.25">
      <c r="A10597"/>
      <c r="B10597"/>
      <c r="C10597"/>
      <c r="D10597"/>
      <c r="E10597"/>
      <c r="F10597"/>
      <c r="G10597"/>
      <c r="H10597"/>
    </row>
    <row r="10598" spans="1:8" ht="56.25" customHeight="1" x14ac:dyDescent="0.25">
      <c r="A10598"/>
      <c r="B10598"/>
      <c r="C10598"/>
      <c r="D10598"/>
      <c r="E10598"/>
      <c r="F10598"/>
      <c r="G10598"/>
      <c r="H10598"/>
    </row>
    <row r="10599" spans="1:8" ht="56.25" customHeight="1" x14ac:dyDescent="0.25">
      <c r="A10599"/>
      <c r="B10599"/>
      <c r="C10599"/>
      <c r="D10599"/>
      <c r="E10599"/>
      <c r="F10599"/>
      <c r="G10599"/>
      <c r="H10599"/>
    </row>
    <row r="10600" spans="1:8" ht="56.25" customHeight="1" x14ac:dyDescent="0.25">
      <c r="A10600"/>
      <c r="B10600"/>
      <c r="C10600"/>
      <c r="D10600"/>
      <c r="E10600"/>
      <c r="F10600"/>
      <c r="G10600"/>
      <c r="H10600"/>
    </row>
    <row r="10601" spans="1:8" ht="56.25" customHeight="1" x14ac:dyDescent="0.25">
      <c r="A10601"/>
      <c r="B10601"/>
      <c r="C10601"/>
      <c r="D10601"/>
      <c r="E10601"/>
      <c r="F10601"/>
      <c r="G10601"/>
      <c r="H10601"/>
    </row>
    <row r="10602" spans="1:8" ht="56.25" customHeight="1" x14ac:dyDescent="0.25">
      <c r="A10602"/>
      <c r="B10602"/>
      <c r="C10602"/>
      <c r="D10602"/>
      <c r="E10602"/>
      <c r="F10602"/>
      <c r="G10602"/>
      <c r="H10602"/>
    </row>
    <row r="10603" spans="1:8" ht="56.25" customHeight="1" x14ac:dyDescent="0.25">
      <c r="A10603"/>
      <c r="B10603"/>
      <c r="C10603"/>
      <c r="D10603"/>
      <c r="E10603"/>
      <c r="F10603"/>
      <c r="G10603"/>
      <c r="H10603"/>
    </row>
    <row r="10604" spans="1:8" ht="56.25" customHeight="1" x14ac:dyDescent="0.25">
      <c r="A10604"/>
      <c r="B10604"/>
      <c r="C10604"/>
      <c r="D10604"/>
      <c r="E10604"/>
      <c r="F10604"/>
      <c r="G10604"/>
      <c r="H10604"/>
    </row>
    <row r="10605" spans="1:8" ht="56.25" customHeight="1" x14ac:dyDescent="0.25">
      <c r="A10605"/>
      <c r="B10605"/>
      <c r="C10605"/>
      <c r="D10605"/>
      <c r="E10605"/>
      <c r="F10605"/>
      <c r="G10605"/>
      <c r="H10605"/>
    </row>
    <row r="10606" spans="1:8" ht="56.25" customHeight="1" x14ac:dyDescent="0.25">
      <c r="A10606"/>
      <c r="B10606"/>
      <c r="C10606"/>
      <c r="D10606"/>
      <c r="E10606"/>
      <c r="F10606"/>
      <c r="G10606"/>
      <c r="H10606"/>
    </row>
    <row r="10607" spans="1:8" ht="56.25" customHeight="1" x14ac:dyDescent="0.25">
      <c r="A10607"/>
      <c r="B10607"/>
      <c r="C10607"/>
      <c r="D10607"/>
      <c r="E10607"/>
      <c r="F10607"/>
      <c r="G10607"/>
      <c r="H10607"/>
    </row>
    <row r="10608" spans="1:8" ht="56.25" customHeight="1" x14ac:dyDescent="0.25">
      <c r="A10608"/>
      <c r="B10608"/>
      <c r="C10608"/>
      <c r="D10608"/>
      <c r="E10608"/>
      <c r="F10608"/>
      <c r="G10608"/>
      <c r="H10608"/>
    </row>
    <row r="10609" spans="1:8" ht="56.25" customHeight="1" x14ac:dyDescent="0.25">
      <c r="A10609"/>
      <c r="B10609"/>
      <c r="C10609"/>
      <c r="D10609"/>
      <c r="E10609"/>
      <c r="F10609"/>
      <c r="G10609"/>
      <c r="H10609"/>
    </row>
    <row r="10610" spans="1:8" ht="56.25" customHeight="1" x14ac:dyDescent="0.25">
      <c r="A10610"/>
      <c r="B10610"/>
      <c r="C10610"/>
      <c r="D10610"/>
      <c r="E10610"/>
      <c r="F10610"/>
      <c r="G10610"/>
      <c r="H10610"/>
    </row>
    <row r="10611" spans="1:8" ht="56.25" customHeight="1" x14ac:dyDescent="0.25">
      <c r="A10611"/>
      <c r="B10611"/>
      <c r="C10611"/>
      <c r="D10611"/>
      <c r="E10611"/>
      <c r="F10611"/>
      <c r="G10611"/>
      <c r="H10611"/>
    </row>
    <row r="10612" spans="1:8" ht="56.25" customHeight="1" x14ac:dyDescent="0.25">
      <c r="A10612"/>
      <c r="B10612"/>
      <c r="C10612"/>
      <c r="D10612"/>
      <c r="E10612"/>
      <c r="F10612"/>
      <c r="G10612"/>
      <c r="H10612"/>
    </row>
    <row r="10613" spans="1:8" ht="56.25" customHeight="1" x14ac:dyDescent="0.25">
      <c r="A10613"/>
      <c r="B10613"/>
      <c r="C10613"/>
      <c r="D10613"/>
      <c r="E10613"/>
      <c r="F10613"/>
      <c r="G10613"/>
      <c r="H10613"/>
    </row>
    <row r="10614" spans="1:8" ht="56.25" customHeight="1" x14ac:dyDescent="0.25">
      <c r="A10614"/>
      <c r="B10614"/>
      <c r="C10614"/>
      <c r="D10614"/>
      <c r="E10614"/>
      <c r="F10614"/>
      <c r="G10614"/>
      <c r="H10614"/>
    </row>
    <row r="10615" spans="1:8" ht="56.25" customHeight="1" x14ac:dyDescent="0.25">
      <c r="A10615"/>
      <c r="B10615"/>
      <c r="C10615"/>
      <c r="D10615"/>
      <c r="E10615"/>
      <c r="F10615"/>
      <c r="G10615"/>
      <c r="H10615"/>
    </row>
    <row r="10616" spans="1:8" ht="56.25" customHeight="1" x14ac:dyDescent="0.25">
      <c r="A10616"/>
      <c r="B10616"/>
      <c r="C10616"/>
      <c r="D10616"/>
      <c r="E10616"/>
      <c r="F10616"/>
      <c r="G10616"/>
      <c r="H10616"/>
    </row>
    <row r="10617" spans="1:8" ht="56.25" customHeight="1" x14ac:dyDescent="0.25">
      <c r="A10617"/>
      <c r="B10617"/>
      <c r="C10617"/>
      <c r="D10617"/>
      <c r="E10617"/>
      <c r="F10617"/>
      <c r="G10617"/>
      <c r="H10617"/>
    </row>
    <row r="10618" spans="1:8" ht="56.25" customHeight="1" x14ac:dyDescent="0.25">
      <c r="A10618"/>
      <c r="B10618"/>
      <c r="C10618"/>
      <c r="D10618"/>
      <c r="E10618"/>
      <c r="F10618"/>
      <c r="G10618"/>
      <c r="H10618"/>
    </row>
    <row r="10619" spans="1:8" ht="56.25" customHeight="1" x14ac:dyDescent="0.25">
      <c r="A10619"/>
      <c r="B10619"/>
      <c r="C10619"/>
      <c r="D10619"/>
      <c r="E10619"/>
      <c r="F10619"/>
      <c r="G10619"/>
      <c r="H10619"/>
    </row>
    <row r="10620" spans="1:8" ht="56.25" customHeight="1" x14ac:dyDescent="0.25">
      <c r="A10620"/>
      <c r="B10620"/>
      <c r="C10620"/>
      <c r="D10620"/>
      <c r="E10620"/>
      <c r="F10620"/>
      <c r="G10620"/>
      <c r="H10620"/>
    </row>
    <row r="10621" spans="1:8" ht="56.25" customHeight="1" x14ac:dyDescent="0.25">
      <c r="A10621"/>
      <c r="B10621"/>
      <c r="C10621"/>
      <c r="D10621"/>
      <c r="E10621"/>
      <c r="F10621"/>
      <c r="G10621"/>
      <c r="H10621"/>
    </row>
    <row r="10622" spans="1:8" ht="56.25" customHeight="1" x14ac:dyDescent="0.25">
      <c r="A10622"/>
      <c r="B10622"/>
      <c r="C10622"/>
      <c r="D10622"/>
      <c r="E10622"/>
      <c r="F10622"/>
      <c r="G10622"/>
      <c r="H10622"/>
    </row>
    <row r="10623" spans="1:8" ht="56.25" customHeight="1" x14ac:dyDescent="0.25">
      <c r="A10623"/>
      <c r="B10623"/>
      <c r="C10623"/>
      <c r="D10623"/>
      <c r="E10623"/>
      <c r="F10623"/>
      <c r="G10623"/>
      <c r="H10623"/>
    </row>
    <row r="10624" spans="1:8" ht="56.25" customHeight="1" x14ac:dyDescent="0.25">
      <c r="A10624"/>
      <c r="B10624"/>
      <c r="C10624"/>
      <c r="D10624"/>
      <c r="E10624"/>
      <c r="F10624"/>
      <c r="G10624"/>
      <c r="H10624"/>
    </row>
    <row r="10625" spans="1:8" ht="56.25" customHeight="1" x14ac:dyDescent="0.25">
      <c r="A10625"/>
      <c r="B10625"/>
      <c r="C10625"/>
      <c r="D10625"/>
      <c r="E10625"/>
      <c r="F10625"/>
      <c r="G10625"/>
      <c r="H10625"/>
    </row>
    <row r="10626" spans="1:8" ht="56.25" customHeight="1" x14ac:dyDescent="0.25">
      <c r="A10626"/>
      <c r="B10626"/>
      <c r="C10626"/>
      <c r="D10626"/>
      <c r="E10626"/>
      <c r="F10626"/>
      <c r="G10626"/>
      <c r="H10626"/>
    </row>
    <row r="10627" spans="1:8" ht="56.25" customHeight="1" x14ac:dyDescent="0.25">
      <c r="A10627"/>
      <c r="B10627"/>
      <c r="C10627"/>
      <c r="D10627"/>
      <c r="E10627"/>
      <c r="F10627"/>
      <c r="G10627"/>
      <c r="H10627"/>
    </row>
    <row r="10628" spans="1:8" ht="56.25" customHeight="1" x14ac:dyDescent="0.25">
      <c r="A10628"/>
      <c r="B10628"/>
      <c r="C10628"/>
      <c r="D10628"/>
      <c r="E10628"/>
      <c r="F10628"/>
      <c r="G10628"/>
      <c r="H10628"/>
    </row>
    <row r="10629" spans="1:8" ht="56.25" customHeight="1" x14ac:dyDescent="0.25">
      <c r="A10629"/>
      <c r="B10629"/>
      <c r="C10629"/>
      <c r="D10629"/>
      <c r="E10629"/>
      <c r="F10629"/>
      <c r="G10629"/>
      <c r="H10629"/>
    </row>
    <row r="10630" spans="1:8" ht="56.25" customHeight="1" x14ac:dyDescent="0.25">
      <c r="A10630"/>
      <c r="B10630"/>
      <c r="C10630"/>
      <c r="D10630"/>
      <c r="E10630"/>
      <c r="F10630"/>
      <c r="G10630"/>
      <c r="H10630"/>
    </row>
    <row r="10631" spans="1:8" ht="56.25" customHeight="1" x14ac:dyDescent="0.25">
      <c r="A10631"/>
      <c r="B10631"/>
      <c r="C10631"/>
      <c r="D10631"/>
      <c r="E10631"/>
      <c r="F10631"/>
      <c r="G10631"/>
      <c r="H10631"/>
    </row>
    <row r="10632" spans="1:8" ht="56.25" customHeight="1" x14ac:dyDescent="0.25">
      <c r="A10632"/>
      <c r="B10632"/>
      <c r="C10632"/>
      <c r="D10632"/>
      <c r="E10632"/>
      <c r="F10632"/>
      <c r="G10632"/>
      <c r="H10632"/>
    </row>
    <row r="10633" spans="1:8" ht="56.25" customHeight="1" x14ac:dyDescent="0.25">
      <c r="A10633"/>
      <c r="B10633"/>
      <c r="C10633"/>
      <c r="D10633"/>
      <c r="E10633"/>
      <c r="F10633"/>
      <c r="G10633"/>
      <c r="H10633"/>
    </row>
    <row r="10634" spans="1:8" ht="56.25" customHeight="1" x14ac:dyDescent="0.25">
      <c r="A10634"/>
      <c r="B10634"/>
      <c r="C10634"/>
      <c r="D10634"/>
      <c r="E10634"/>
      <c r="F10634"/>
      <c r="G10634"/>
      <c r="H10634"/>
    </row>
    <row r="10635" spans="1:8" ht="56.25" customHeight="1" x14ac:dyDescent="0.25">
      <c r="A10635"/>
      <c r="B10635"/>
      <c r="C10635"/>
      <c r="D10635"/>
      <c r="E10635"/>
      <c r="F10635"/>
      <c r="G10635"/>
      <c r="H10635"/>
    </row>
    <row r="10636" spans="1:8" ht="56.25" customHeight="1" x14ac:dyDescent="0.25">
      <c r="A10636"/>
      <c r="B10636"/>
      <c r="C10636"/>
      <c r="D10636"/>
      <c r="E10636"/>
      <c r="F10636"/>
      <c r="G10636"/>
      <c r="H10636"/>
    </row>
    <row r="10637" spans="1:8" ht="56.25" customHeight="1" x14ac:dyDescent="0.25">
      <c r="A10637"/>
      <c r="B10637"/>
      <c r="C10637"/>
      <c r="D10637"/>
      <c r="E10637"/>
      <c r="F10637"/>
      <c r="G10637"/>
      <c r="H10637"/>
    </row>
    <row r="10638" spans="1:8" ht="56.25" customHeight="1" x14ac:dyDescent="0.25">
      <c r="A10638"/>
      <c r="B10638"/>
      <c r="C10638"/>
      <c r="D10638"/>
      <c r="E10638"/>
      <c r="F10638"/>
      <c r="G10638"/>
      <c r="H10638"/>
    </row>
    <row r="10639" spans="1:8" ht="56.25" customHeight="1" x14ac:dyDescent="0.25">
      <c r="A10639"/>
      <c r="B10639"/>
      <c r="C10639"/>
      <c r="D10639"/>
      <c r="E10639"/>
      <c r="F10639"/>
      <c r="G10639"/>
      <c r="H10639"/>
    </row>
    <row r="10640" spans="1:8" ht="56.25" customHeight="1" x14ac:dyDescent="0.25">
      <c r="A10640"/>
      <c r="B10640"/>
      <c r="C10640"/>
      <c r="D10640"/>
      <c r="E10640"/>
      <c r="F10640"/>
      <c r="G10640"/>
      <c r="H10640"/>
    </row>
    <row r="10641" spans="1:8" ht="56.25" customHeight="1" x14ac:dyDescent="0.25">
      <c r="A10641"/>
      <c r="B10641"/>
      <c r="C10641"/>
      <c r="D10641"/>
      <c r="E10641"/>
      <c r="F10641"/>
      <c r="G10641"/>
      <c r="H10641"/>
    </row>
    <row r="10642" spans="1:8" ht="56.25" customHeight="1" x14ac:dyDescent="0.25">
      <c r="A10642"/>
      <c r="B10642"/>
      <c r="C10642"/>
      <c r="D10642"/>
      <c r="E10642"/>
      <c r="F10642"/>
      <c r="G10642"/>
      <c r="H10642"/>
    </row>
    <row r="10643" spans="1:8" ht="56.25" customHeight="1" x14ac:dyDescent="0.25">
      <c r="A10643"/>
      <c r="B10643"/>
      <c r="C10643"/>
      <c r="D10643"/>
      <c r="E10643"/>
      <c r="F10643"/>
      <c r="G10643"/>
      <c r="H10643"/>
    </row>
    <row r="10644" spans="1:8" ht="56.25" customHeight="1" x14ac:dyDescent="0.25">
      <c r="A10644"/>
      <c r="B10644"/>
      <c r="C10644"/>
      <c r="D10644"/>
      <c r="E10644"/>
      <c r="F10644"/>
      <c r="G10644"/>
      <c r="H10644"/>
    </row>
    <row r="10645" spans="1:8" ht="56.25" customHeight="1" x14ac:dyDescent="0.25">
      <c r="A10645"/>
      <c r="B10645"/>
      <c r="C10645"/>
      <c r="D10645"/>
      <c r="E10645"/>
      <c r="F10645"/>
      <c r="G10645"/>
      <c r="H10645"/>
    </row>
    <row r="10646" spans="1:8" ht="56.25" customHeight="1" x14ac:dyDescent="0.25">
      <c r="A10646"/>
      <c r="B10646"/>
      <c r="C10646"/>
      <c r="D10646"/>
      <c r="E10646"/>
      <c r="F10646"/>
      <c r="G10646"/>
      <c r="H10646"/>
    </row>
    <row r="10647" spans="1:8" ht="56.25" customHeight="1" x14ac:dyDescent="0.25">
      <c r="A10647"/>
      <c r="B10647"/>
      <c r="C10647"/>
      <c r="D10647"/>
      <c r="E10647"/>
      <c r="F10647"/>
      <c r="G10647"/>
      <c r="H10647"/>
    </row>
    <row r="10648" spans="1:8" ht="56.25" customHeight="1" x14ac:dyDescent="0.25">
      <c r="A10648"/>
      <c r="B10648"/>
      <c r="C10648"/>
      <c r="D10648"/>
      <c r="E10648"/>
      <c r="F10648"/>
      <c r="G10648"/>
      <c r="H10648"/>
    </row>
    <row r="10649" spans="1:8" ht="56.25" customHeight="1" x14ac:dyDescent="0.25">
      <c r="A10649"/>
      <c r="B10649"/>
      <c r="C10649"/>
      <c r="D10649"/>
      <c r="E10649"/>
      <c r="F10649"/>
      <c r="G10649"/>
      <c r="H10649"/>
    </row>
    <row r="10650" spans="1:8" ht="56.25" customHeight="1" x14ac:dyDescent="0.25">
      <c r="A10650"/>
      <c r="B10650"/>
      <c r="C10650"/>
      <c r="D10650"/>
      <c r="E10650"/>
      <c r="F10650"/>
      <c r="G10650"/>
      <c r="H10650"/>
    </row>
    <row r="10651" spans="1:8" ht="56.25" customHeight="1" x14ac:dyDescent="0.25">
      <c r="A10651"/>
      <c r="B10651"/>
      <c r="C10651"/>
      <c r="D10651"/>
      <c r="E10651"/>
      <c r="F10651"/>
      <c r="G10651"/>
      <c r="H10651"/>
    </row>
    <row r="10652" spans="1:8" ht="56.25" customHeight="1" x14ac:dyDescent="0.25">
      <c r="A10652"/>
      <c r="B10652"/>
      <c r="C10652"/>
      <c r="D10652"/>
      <c r="E10652"/>
      <c r="F10652"/>
      <c r="G10652"/>
      <c r="H10652"/>
    </row>
    <row r="10653" spans="1:8" ht="56.25" customHeight="1" x14ac:dyDescent="0.25">
      <c r="A10653"/>
      <c r="B10653"/>
      <c r="C10653"/>
      <c r="D10653"/>
      <c r="E10653"/>
      <c r="F10653"/>
      <c r="G10653"/>
      <c r="H10653"/>
    </row>
    <row r="10654" spans="1:8" ht="56.25" customHeight="1" x14ac:dyDescent="0.25">
      <c r="A10654"/>
      <c r="B10654"/>
      <c r="C10654"/>
      <c r="D10654"/>
      <c r="E10654"/>
      <c r="F10654"/>
      <c r="G10654"/>
      <c r="H10654"/>
    </row>
    <row r="10655" spans="1:8" ht="56.25" customHeight="1" x14ac:dyDescent="0.25">
      <c r="A10655"/>
      <c r="B10655"/>
      <c r="C10655"/>
      <c r="D10655"/>
      <c r="E10655"/>
      <c r="F10655"/>
      <c r="G10655"/>
      <c r="H10655"/>
    </row>
    <row r="10656" spans="1:8" ht="56.25" customHeight="1" x14ac:dyDescent="0.25">
      <c r="A10656"/>
      <c r="B10656"/>
      <c r="C10656"/>
      <c r="D10656"/>
      <c r="E10656"/>
      <c r="F10656"/>
      <c r="G10656"/>
      <c r="H10656"/>
    </row>
    <row r="10657" spans="1:8" ht="56.25" customHeight="1" x14ac:dyDescent="0.25">
      <c r="A10657"/>
      <c r="B10657"/>
      <c r="C10657"/>
      <c r="D10657"/>
      <c r="E10657"/>
      <c r="F10657"/>
      <c r="G10657"/>
      <c r="H10657"/>
    </row>
    <row r="10658" spans="1:8" ht="56.25" customHeight="1" x14ac:dyDescent="0.25">
      <c r="A10658"/>
      <c r="B10658"/>
      <c r="C10658"/>
      <c r="D10658"/>
      <c r="E10658"/>
      <c r="F10658"/>
      <c r="G10658"/>
      <c r="H10658"/>
    </row>
    <row r="10659" spans="1:8" ht="56.25" customHeight="1" x14ac:dyDescent="0.25">
      <c r="A10659"/>
      <c r="B10659"/>
      <c r="C10659"/>
      <c r="D10659"/>
      <c r="E10659"/>
      <c r="F10659"/>
      <c r="G10659"/>
      <c r="H10659"/>
    </row>
    <row r="10660" spans="1:8" ht="56.25" customHeight="1" x14ac:dyDescent="0.25">
      <c r="A10660"/>
      <c r="B10660"/>
      <c r="C10660"/>
      <c r="D10660"/>
      <c r="E10660"/>
      <c r="F10660"/>
      <c r="G10660"/>
      <c r="H10660"/>
    </row>
    <row r="10661" spans="1:8" ht="56.25" customHeight="1" x14ac:dyDescent="0.25">
      <c r="A10661"/>
      <c r="B10661"/>
      <c r="C10661"/>
      <c r="D10661"/>
      <c r="E10661"/>
      <c r="F10661"/>
      <c r="G10661"/>
      <c r="H10661"/>
    </row>
    <row r="10662" spans="1:8" ht="56.25" customHeight="1" x14ac:dyDescent="0.25">
      <c r="A10662"/>
      <c r="B10662"/>
      <c r="C10662"/>
      <c r="D10662"/>
      <c r="E10662"/>
      <c r="F10662"/>
      <c r="G10662"/>
      <c r="H10662"/>
    </row>
    <row r="10663" spans="1:8" ht="56.25" customHeight="1" x14ac:dyDescent="0.25">
      <c r="A10663"/>
      <c r="B10663"/>
      <c r="C10663"/>
      <c r="D10663"/>
      <c r="E10663"/>
      <c r="F10663"/>
      <c r="G10663"/>
      <c r="H10663"/>
    </row>
    <row r="10664" spans="1:8" ht="56.25" customHeight="1" x14ac:dyDescent="0.25">
      <c r="A10664"/>
      <c r="B10664"/>
      <c r="C10664"/>
      <c r="D10664"/>
      <c r="E10664"/>
      <c r="F10664"/>
      <c r="G10664"/>
      <c r="H10664"/>
    </row>
    <row r="10665" spans="1:8" ht="56.25" customHeight="1" x14ac:dyDescent="0.25">
      <c r="A10665"/>
      <c r="B10665"/>
      <c r="C10665"/>
      <c r="D10665"/>
      <c r="E10665"/>
      <c r="F10665"/>
      <c r="G10665"/>
      <c r="H10665"/>
    </row>
    <row r="10666" spans="1:8" ht="56.25" customHeight="1" x14ac:dyDescent="0.25">
      <c r="A10666"/>
      <c r="B10666"/>
      <c r="C10666"/>
      <c r="D10666"/>
      <c r="E10666"/>
      <c r="F10666"/>
      <c r="G10666"/>
      <c r="H10666"/>
    </row>
    <row r="10667" spans="1:8" ht="56.25" customHeight="1" x14ac:dyDescent="0.25">
      <c r="A10667"/>
      <c r="B10667"/>
      <c r="C10667"/>
      <c r="D10667"/>
      <c r="E10667"/>
      <c r="F10667"/>
      <c r="G10667"/>
      <c r="H10667"/>
    </row>
    <row r="10668" spans="1:8" ht="56.25" customHeight="1" x14ac:dyDescent="0.25">
      <c r="A10668"/>
      <c r="B10668"/>
      <c r="C10668"/>
      <c r="D10668"/>
      <c r="E10668"/>
      <c r="F10668"/>
      <c r="G10668"/>
      <c r="H10668"/>
    </row>
    <row r="10669" spans="1:8" ht="56.25" customHeight="1" x14ac:dyDescent="0.25">
      <c r="A10669"/>
      <c r="B10669"/>
      <c r="C10669"/>
      <c r="D10669"/>
      <c r="E10669"/>
      <c r="F10669"/>
      <c r="G10669"/>
      <c r="H10669"/>
    </row>
    <row r="10670" spans="1:8" ht="56.25" customHeight="1" x14ac:dyDescent="0.25">
      <c r="A10670"/>
      <c r="B10670"/>
      <c r="C10670"/>
      <c r="D10670"/>
      <c r="E10670"/>
      <c r="F10670"/>
      <c r="G10670"/>
      <c r="H10670"/>
    </row>
    <row r="10671" spans="1:8" ht="56.25" customHeight="1" x14ac:dyDescent="0.25">
      <c r="A10671"/>
      <c r="B10671"/>
      <c r="C10671"/>
      <c r="D10671"/>
      <c r="E10671"/>
      <c r="F10671"/>
      <c r="G10671"/>
      <c r="H10671"/>
    </row>
    <row r="10672" spans="1:8" ht="56.25" customHeight="1" x14ac:dyDescent="0.25">
      <c r="A10672"/>
      <c r="B10672"/>
      <c r="C10672"/>
      <c r="D10672"/>
      <c r="E10672"/>
      <c r="F10672"/>
      <c r="G10672"/>
      <c r="H10672"/>
    </row>
    <row r="10673" spans="1:8" ht="56.25" customHeight="1" x14ac:dyDescent="0.25">
      <c r="A10673"/>
      <c r="B10673"/>
      <c r="C10673"/>
      <c r="D10673"/>
      <c r="E10673"/>
      <c r="F10673"/>
      <c r="G10673"/>
      <c r="H10673"/>
    </row>
    <row r="10674" spans="1:8" ht="56.25" customHeight="1" x14ac:dyDescent="0.25">
      <c r="A10674"/>
      <c r="B10674"/>
      <c r="C10674"/>
      <c r="D10674"/>
      <c r="E10674"/>
      <c r="F10674"/>
      <c r="G10674"/>
      <c r="H10674"/>
    </row>
    <row r="10675" spans="1:8" ht="56.25" customHeight="1" x14ac:dyDescent="0.25">
      <c r="A10675"/>
      <c r="B10675"/>
      <c r="C10675"/>
      <c r="D10675"/>
      <c r="E10675"/>
      <c r="F10675"/>
      <c r="G10675"/>
      <c r="H10675"/>
    </row>
    <row r="10676" spans="1:8" ht="56.25" customHeight="1" x14ac:dyDescent="0.25">
      <c r="A10676"/>
      <c r="B10676"/>
      <c r="C10676"/>
      <c r="D10676"/>
      <c r="E10676"/>
      <c r="F10676"/>
      <c r="G10676"/>
      <c r="H10676"/>
    </row>
    <row r="10677" spans="1:8" ht="56.25" customHeight="1" x14ac:dyDescent="0.25">
      <c r="A10677"/>
      <c r="B10677"/>
      <c r="C10677"/>
      <c r="D10677"/>
      <c r="E10677"/>
      <c r="F10677"/>
      <c r="G10677"/>
      <c r="H10677"/>
    </row>
    <row r="10678" spans="1:8" ht="56.25" customHeight="1" x14ac:dyDescent="0.25">
      <c r="A10678"/>
      <c r="B10678"/>
      <c r="C10678"/>
      <c r="D10678"/>
      <c r="E10678"/>
      <c r="F10678"/>
      <c r="G10678"/>
      <c r="H10678"/>
    </row>
    <row r="10679" spans="1:8" ht="56.25" customHeight="1" x14ac:dyDescent="0.25">
      <c r="A10679"/>
      <c r="B10679"/>
      <c r="C10679"/>
      <c r="D10679"/>
      <c r="E10679"/>
      <c r="F10679"/>
      <c r="G10679"/>
      <c r="H10679"/>
    </row>
    <row r="10680" spans="1:8" ht="56.25" customHeight="1" x14ac:dyDescent="0.25">
      <c r="A10680"/>
      <c r="B10680"/>
      <c r="C10680"/>
      <c r="D10680"/>
      <c r="E10680"/>
      <c r="F10680"/>
      <c r="G10680"/>
      <c r="H10680"/>
    </row>
    <row r="10681" spans="1:8" ht="56.25" customHeight="1" x14ac:dyDescent="0.25">
      <c r="A10681"/>
      <c r="B10681"/>
      <c r="C10681"/>
      <c r="D10681"/>
      <c r="E10681"/>
      <c r="F10681"/>
      <c r="G10681"/>
      <c r="H10681"/>
    </row>
    <row r="10682" spans="1:8" ht="56.25" customHeight="1" x14ac:dyDescent="0.25">
      <c r="A10682"/>
      <c r="B10682"/>
      <c r="C10682"/>
      <c r="D10682"/>
      <c r="E10682"/>
      <c r="F10682"/>
      <c r="G10682"/>
      <c r="H10682"/>
    </row>
    <row r="10683" spans="1:8" ht="56.25" customHeight="1" x14ac:dyDescent="0.25">
      <c r="A10683"/>
      <c r="B10683"/>
      <c r="C10683"/>
      <c r="D10683"/>
      <c r="E10683"/>
      <c r="F10683"/>
      <c r="G10683"/>
      <c r="H10683"/>
    </row>
    <row r="10684" spans="1:8" ht="56.25" customHeight="1" x14ac:dyDescent="0.25">
      <c r="A10684"/>
      <c r="B10684"/>
      <c r="C10684"/>
      <c r="D10684"/>
      <c r="E10684"/>
      <c r="F10684"/>
      <c r="G10684"/>
      <c r="H10684"/>
    </row>
    <row r="10685" spans="1:8" ht="56.25" customHeight="1" x14ac:dyDescent="0.25">
      <c r="A10685"/>
      <c r="B10685"/>
      <c r="C10685"/>
      <c r="D10685"/>
      <c r="E10685"/>
      <c r="F10685"/>
      <c r="G10685"/>
      <c r="H10685"/>
    </row>
    <row r="10686" spans="1:8" ht="56.25" customHeight="1" x14ac:dyDescent="0.25">
      <c r="A10686"/>
      <c r="B10686"/>
      <c r="C10686"/>
      <c r="D10686"/>
      <c r="E10686"/>
      <c r="F10686"/>
      <c r="G10686"/>
      <c r="H10686"/>
    </row>
    <row r="10687" spans="1:8" ht="56.25" customHeight="1" x14ac:dyDescent="0.25">
      <c r="A10687"/>
      <c r="B10687"/>
      <c r="C10687"/>
      <c r="D10687"/>
      <c r="E10687"/>
      <c r="F10687"/>
      <c r="G10687"/>
      <c r="H10687"/>
    </row>
    <row r="10688" spans="1:8" ht="56.25" customHeight="1" x14ac:dyDescent="0.25">
      <c r="A10688"/>
      <c r="B10688"/>
      <c r="C10688"/>
      <c r="D10688"/>
      <c r="E10688"/>
      <c r="F10688"/>
      <c r="G10688"/>
      <c r="H10688"/>
    </row>
    <row r="10689" spans="1:8" ht="56.25" customHeight="1" x14ac:dyDescent="0.25">
      <c r="A10689"/>
      <c r="B10689"/>
      <c r="C10689"/>
      <c r="D10689"/>
      <c r="E10689"/>
      <c r="F10689"/>
      <c r="G10689"/>
      <c r="H10689"/>
    </row>
    <row r="10690" spans="1:8" ht="56.25" customHeight="1" x14ac:dyDescent="0.25">
      <c r="A10690"/>
      <c r="B10690"/>
      <c r="C10690"/>
      <c r="D10690"/>
      <c r="E10690"/>
      <c r="F10690"/>
      <c r="G10690"/>
      <c r="H10690"/>
    </row>
    <row r="10691" spans="1:8" ht="56.25" customHeight="1" x14ac:dyDescent="0.25">
      <c r="A10691"/>
      <c r="B10691"/>
      <c r="C10691"/>
      <c r="D10691"/>
      <c r="E10691"/>
      <c r="F10691"/>
      <c r="G10691"/>
      <c r="H10691"/>
    </row>
    <row r="10692" spans="1:8" ht="56.25" customHeight="1" x14ac:dyDescent="0.25">
      <c r="A10692"/>
      <c r="B10692"/>
      <c r="C10692"/>
      <c r="D10692"/>
      <c r="E10692"/>
      <c r="F10692"/>
      <c r="G10692"/>
      <c r="H10692"/>
    </row>
    <row r="10693" spans="1:8" ht="56.25" customHeight="1" x14ac:dyDescent="0.25">
      <c r="A10693"/>
      <c r="B10693"/>
      <c r="C10693"/>
      <c r="D10693"/>
      <c r="E10693"/>
      <c r="F10693"/>
      <c r="G10693"/>
      <c r="H10693"/>
    </row>
    <row r="10694" spans="1:8" ht="56.25" customHeight="1" x14ac:dyDescent="0.25">
      <c r="A10694"/>
      <c r="B10694"/>
      <c r="C10694"/>
      <c r="D10694"/>
      <c r="E10694"/>
      <c r="F10694"/>
      <c r="G10694"/>
      <c r="H10694"/>
    </row>
    <row r="10695" spans="1:8" ht="56.25" customHeight="1" x14ac:dyDescent="0.25">
      <c r="A10695"/>
      <c r="B10695"/>
      <c r="C10695"/>
      <c r="D10695"/>
      <c r="E10695"/>
      <c r="F10695"/>
      <c r="G10695"/>
      <c r="H10695"/>
    </row>
    <row r="10696" spans="1:8" ht="56.25" customHeight="1" x14ac:dyDescent="0.25">
      <c r="A10696"/>
      <c r="B10696"/>
      <c r="C10696"/>
      <c r="D10696"/>
      <c r="E10696"/>
      <c r="F10696"/>
      <c r="G10696"/>
      <c r="H10696"/>
    </row>
    <row r="10697" spans="1:8" ht="56.25" customHeight="1" x14ac:dyDescent="0.25">
      <c r="A10697"/>
      <c r="B10697"/>
      <c r="C10697"/>
      <c r="D10697"/>
      <c r="E10697"/>
      <c r="F10697"/>
      <c r="G10697"/>
      <c r="H10697"/>
    </row>
    <row r="10698" spans="1:8" ht="56.25" customHeight="1" x14ac:dyDescent="0.25">
      <c r="A10698"/>
      <c r="B10698"/>
      <c r="C10698"/>
      <c r="D10698"/>
      <c r="E10698"/>
      <c r="F10698"/>
      <c r="G10698"/>
      <c r="H10698"/>
    </row>
    <row r="10699" spans="1:8" ht="56.25" customHeight="1" x14ac:dyDescent="0.25">
      <c r="A10699"/>
      <c r="B10699"/>
      <c r="C10699"/>
      <c r="D10699"/>
      <c r="E10699"/>
      <c r="F10699"/>
      <c r="G10699"/>
      <c r="H10699"/>
    </row>
    <row r="10700" spans="1:8" ht="56.25" customHeight="1" x14ac:dyDescent="0.25">
      <c r="A10700"/>
      <c r="B10700"/>
      <c r="C10700"/>
      <c r="D10700"/>
      <c r="E10700"/>
      <c r="F10700"/>
      <c r="G10700"/>
      <c r="H10700"/>
    </row>
    <row r="10701" spans="1:8" ht="56.25" customHeight="1" x14ac:dyDescent="0.25">
      <c r="A10701"/>
      <c r="B10701"/>
      <c r="C10701"/>
      <c r="D10701"/>
      <c r="E10701"/>
      <c r="F10701"/>
      <c r="G10701"/>
      <c r="H10701"/>
    </row>
    <row r="10702" spans="1:8" ht="56.25" customHeight="1" x14ac:dyDescent="0.25">
      <c r="A10702"/>
      <c r="B10702"/>
      <c r="C10702"/>
      <c r="D10702"/>
      <c r="E10702"/>
      <c r="F10702"/>
      <c r="G10702"/>
      <c r="H10702"/>
    </row>
    <row r="10703" spans="1:8" ht="56.25" customHeight="1" x14ac:dyDescent="0.25">
      <c r="A10703"/>
      <c r="B10703"/>
      <c r="C10703"/>
      <c r="D10703"/>
      <c r="E10703"/>
      <c r="F10703"/>
      <c r="G10703"/>
      <c r="H10703"/>
    </row>
    <row r="10704" spans="1:8" ht="56.25" customHeight="1" x14ac:dyDescent="0.25">
      <c r="A10704"/>
      <c r="B10704"/>
      <c r="C10704"/>
      <c r="D10704"/>
      <c r="E10704"/>
      <c r="F10704"/>
      <c r="G10704"/>
      <c r="H10704"/>
    </row>
    <row r="10705" spans="1:8" ht="56.25" customHeight="1" x14ac:dyDescent="0.25">
      <c r="A10705"/>
      <c r="B10705"/>
      <c r="C10705"/>
      <c r="D10705"/>
      <c r="E10705"/>
      <c r="F10705"/>
      <c r="G10705"/>
      <c r="H10705"/>
    </row>
    <row r="10706" spans="1:8" ht="56.25" customHeight="1" x14ac:dyDescent="0.25">
      <c r="A10706"/>
      <c r="B10706"/>
      <c r="C10706"/>
      <c r="D10706"/>
      <c r="E10706"/>
      <c r="F10706"/>
      <c r="G10706"/>
      <c r="H10706"/>
    </row>
    <row r="10707" spans="1:8" ht="56.25" customHeight="1" x14ac:dyDescent="0.25">
      <c r="A10707"/>
      <c r="B10707"/>
      <c r="C10707"/>
      <c r="D10707"/>
      <c r="E10707"/>
      <c r="F10707"/>
      <c r="G10707"/>
      <c r="H10707"/>
    </row>
    <row r="10708" spans="1:8" ht="56.25" customHeight="1" x14ac:dyDescent="0.25">
      <c r="A10708"/>
      <c r="B10708"/>
      <c r="C10708"/>
      <c r="D10708"/>
      <c r="E10708"/>
      <c r="F10708"/>
      <c r="G10708"/>
      <c r="H10708"/>
    </row>
    <row r="10709" spans="1:8" ht="56.25" customHeight="1" x14ac:dyDescent="0.25">
      <c r="A10709"/>
      <c r="B10709"/>
      <c r="C10709"/>
      <c r="D10709"/>
      <c r="E10709"/>
      <c r="F10709"/>
      <c r="G10709"/>
      <c r="H10709"/>
    </row>
    <row r="10710" spans="1:8" ht="56.25" customHeight="1" x14ac:dyDescent="0.25">
      <c r="A10710"/>
      <c r="B10710"/>
      <c r="C10710"/>
      <c r="D10710"/>
      <c r="E10710"/>
      <c r="F10710"/>
      <c r="G10710"/>
      <c r="H10710"/>
    </row>
    <row r="10711" spans="1:8" ht="56.25" customHeight="1" x14ac:dyDescent="0.25">
      <c r="A10711"/>
      <c r="B10711"/>
      <c r="C10711"/>
      <c r="D10711"/>
      <c r="E10711"/>
      <c r="F10711"/>
      <c r="G10711"/>
      <c r="H10711"/>
    </row>
    <row r="10712" spans="1:8" ht="56.25" customHeight="1" x14ac:dyDescent="0.25">
      <c r="A10712"/>
      <c r="B10712"/>
      <c r="C10712"/>
      <c r="D10712"/>
      <c r="E10712"/>
      <c r="F10712"/>
      <c r="G10712"/>
      <c r="H10712"/>
    </row>
    <row r="10713" spans="1:8" ht="56.25" customHeight="1" x14ac:dyDescent="0.25">
      <c r="A10713"/>
      <c r="B10713"/>
      <c r="C10713"/>
      <c r="D10713"/>
      <c r="E10713"/>
      <c r="F10713"/>
      <c r="G10713"/>
      <c r="H10713"/>
    </row>
    <row r="10714" spans="1:8" ht="56.25" customHeight="1" x14ac:dyDescent="0.25">
      <c r="A10714"/>
      <c r="B10714"/>
      <c r="C10714"/>
      <c r="D10714"/>
      <c r="E10714"/>
      <c r="F10714"/>
      <c r="G10714"/>
      <c r="H10714"/>
    </row>
    <row r="10715" spans="1:8" ht="56.25" customHeight="1" x14ac:dyDescent="0.25">
      <c r="A10715"/>
      <c r="B10715"/>
      <c r="C10715"/>
      <c r="D10715"/>
      <c r="E10715"/>
      <c r="F10715"/>
      <c r="G10715"/>
      <c r="H10715"/>
    </row>
    <row r="10716" spans="1:8" ht="56.25" customHeight="1" x14ac:dyDescent="0.25">
      <c r="A10716"/>
      <c r="B10716"/>
      <c r="C10716"/>
      <c r="D10716"/>
      <c r="E10716"/>
      <c r="F10716"/>
      <c r="G10716"/>
      <c r="H10716"/>
    </row>
    <row r="10717" spans="1:8" ht="56.25" customHeight="1" x14ac:dyDescent="0.25">
      <c r="A10717"/>
      <c r="B10717"/>
      <c r="C10717"/>
      <c r="D10717"/>
      <c r="E10717"/>
      <c r="F10717"/>
      <c r="G10717"/>
      <c r="H10717"/>
    </row>
    <row r="10718" spans="1:8" ht="56.25" customHeight="1" x14ac:dyDescent="0.25">
      <c r="A10718"/>
      <c r="B10718"/>
      <c r="C10718"/>
      <c r="D10718"/>
      <c r="E10718"/>
      <c r="F10718"/>
      <c r="G10718"/>
      <c r="H10718"/>
    </row>
    <row r="10719" spans="1:8" ht="56.25" customHeight="1" x14ac:dyDescent="0.25">
      <c r="A10719"/>
      <c r="B10719"/>
      <c r="C10719"/>
      <c r="D10719"/>
      <c r="E10719"/>
      <c r="F10719"/>
      <c r="G10719"/>
      <c r="H10719"/>
    </row>
    <row r="10720" spans="1:8" ht="56.25" customHeight="1" x14ac:dyDescent="0.25">
      <c r="A10720"/>
      <c r="B10720"/>
      <c r="C10720"/>
      <c r="D10720"/>
      <c r="E10720"/>
      <c r="F10720"/>
      <c r="G10720"/>
      <c r="H10720"/>
    </row>
    <row r="10721" spans="1:8" ht="56.25" customHeight="1" x14ac:dyDescent="0.25">
      <c r="A10721"/>
      <c r="B10721"/>
      <c r="C10721"/>
      <c r="D10721"/>
      <c r="E10721"/>
      <c r="F10721"/>
      <c r="G10721"/>
      <c r="H10721"/>
    </row>
    <row r="10722" spans="1:8" ht="56.25" customHeight="1" x14ac:dyDescent="0.25">
      <c r="A10722"/>
      <c r="B10722"/>
      <c r="C10722"/>
      <c r="D10722"/>
      <c r="E10722"/>
      <c r="F10722"/>
      <c r="G10722"/>
      <c r="H10722"/>
    </row>
    <row r="10723" spans="1:8" ht="56.25" customHeight="1" x14ac:dyDescent="0.25">
      <c r="A10723"/>
      <c r="B10723"/>
      <c r="C10723"/>
      <c r="D10723"/>
      <c r="E10723"/>
      <c r="F10723"/>
      <c r="G10723"/>
      <c r="H10723"/>
    </row>
    <row r="10724" spans="1:8" ht="56.25" customHeight="1" x14ac:dyDescent="0.25">
      <c r="A10724"/>
      <c r="B10724"/>
      <c r="C10724"/>
      <c r="D10724"/>
      <c r="E10724"/>
      <c r="F10724"/>
      <c r="G10724"/>
      <c r="H10724"/>
    </row>
    <row r="10725" spans="1:8" ht="56.25" customHeight="1" x14ac:dyDescent="0.25">
      <c r="A10725"/>
      <c r="B10725"/>
      <c r="C10725"/>
      <c r="D10725"/>
      <c r="E10725"/>
      <c r="F10725"/>
      <c r="G10725"/>
      <c r="H10725"/>
    </row>
    <row r="10726" spans="1:8" ht="56.25" customHeight="1" x14ac:dyDescent="0.25">
      <c r="A10726"/>
      <c r="B10726"/>
      <c r="C10726"/>
      <c r="D10726"/>
      <c r="E10726"/>
      <c r="F10726"/>
      <c r="G10726"/>
      <c r="H10726"/>
    </row>
    <row r="10727" spans="1:8" ht="56.25" customHeight="1" x14ac:dyDescent="0.25">
      <c r="A10727"/>
      <c r="B10727"/>
      <c r="C10727"/>
      <c r="D10727"/>
      <c r="E10727"/>
      <c r="F10727"/>
      <c r="G10727"/>
      <c r="H10727"/>
    </row>
    <row r="10728" spans="1:8" ht="56.25" customHeight="1" x14ac:dyDescent="0.25">
      <c r="A10728"/>
      <c r="B10728"/>
      <c r="C10728"/>
      <c r="D10728"/>
      <c r="E10728"/>
      <c r="F10728"/>
      <c r="G10728"/>
      <c r="H10728"/>
    </row>
    <row r="10729" spans="1:8" ht="56.25" customHeight="1" x14ac:dyDescent="0.25">
      <c r="A10729"/>
      <c r="B10729"/>
      <c r="C10729"/>
      <c r="D10729"/>
      <c r="E10729"/>
      <c r="F10729"/>
      <c r="G10729"/>
      <c r="H10729"/>
    </row>
    <row r="10730" spans="1:8" ht="56.25" customHeight="1" x14ac:dyDescent="0.25">
      <c r="A10730"/>
      <c r="B10730"/>
      <c r="C10730"/>
      <c r="D10730"/>
      <c r="E10730"/>
      <c r="F10730"/>
      <c r="G10730"/>
      <c r="H10730"/>
    </row>
    <row r="10731" spans="1:8" ht="56.25" customHeight="1" x14ac:dyDescent="0.25">
      <c r="A10731"/>
      <c r="B10731"/>
      <c r="C10731"/>
      <c r="D10731"/>
      <c r="E10731"/>
      <c r="F10731"/>
      <c r="G10731"/>
      <c r="H10731"/>
    </row>
    <row r="10732" spans="1:8" ht="56.25" customHeight="1" x14ac:dyDescent="0.25">
      <c r="A10732"/>
      <c r="B10732"/>
      <c r="C10732"/>
      <c r="D10732"/>
      <c r="E10732"/>
      <c r="F10732"/>
      <c r="G10732"/>
      <c r="H10732"/>
    </row>
    <row r="10733" spans="1:8" ht="56.25" customHeight="1" x14ac:dyDescent="0.25">
      <c r="A10733"/>
      <c r="B10733"/>
      <c r="C10733"/>
      <c r="D10733"/>
      <c r="E10733"/>
      <c r="F10733"/>
      <c r="G10733"/>
      <c r="H10733"/>
    </row>
    <row r="10734" spans="1:8" ht="56.25" customHeight="1" x14ac:dyDescent="0.25">
      <c r="A10734"/>
      <c r="B10734"/>
      <c r="C10734"/>
      <c r="D10734"/>
      <c r="E10734"/>
      <c r="F10734"/>
      <c r="G10734"/>
      <c r="H10734"/>
    </row>
    <row r="10735" spans="1:8" ht="56.25" customHeight="1" x14ac:dyDescent="0.25">
      <c r="A10735"/>
      <c r="B10735"/>
      <c r="C10735"/>
      <c r="D10735"/>
      <c r="E10735"/>
      <c r="F10735"/>
      <c r="G10735"/>
      <c r="H10735"/>
    </row>
    <row r="10736" spans="1:8" ht="56.25" customHeight="1" x14ac:dyDescent="0.25">
      <c r="A10736"/>
      <c r="B10736"/>
      <c r="C10736"/>
      <c r="D10736"/>
      <c r="E10736"/>
      <c r="F10736"/>
      <c r="G10736"/>
      <c r="H10736"/>
    </row>
    <row r="10737" spans="1:8" ht="56.25" customHeight="1" x14ac:dyDescent="0.25">
      <c r="A10737"/>
      <c r="B10737"/>
      <c r="C10737"/>
      <c r="D10737"/>
      <c r="E10737"/>
      <c r="F10737"/>
      <c r="G10737"/>
      <c r="H10737"/>
    </row>
    <row r="10738" spans="1:8" ht="56.25" customHeight="1" x14ac:dyDescent="0.25">
      <c r="A10738"/>
      <c r="B10738"/>
      <c r="C10738"/>
      <c r="D10738"/>
      <c r="E10738"/>
      <c r="F10738"/>
      <c r="G10738"/>
      <c r="H10738"/>
    </row>
    <row r="10739" spans="1:8" ht="56.25" customHeight="1" x14ac:dyDescent="0.25">
      <c r="A10739"/>
      <c r="B10739"/>
      <c r="C10739"/>
      <c r="D10739"/>
      <c r="E10739"/>
      <c r="F10739"/>
      <c r="G10739"/>
      <c r="H10739"/>
    </row>
    <row r="10740" spans="1:8" ht="56.25" customHeight="1" x14ac:dyDescent="0.25">
      <c r="A10740"/>
      <c r="B10740"/>
      <c r="C10740"/>
      <c r="D10740"/>
      <c r="E10740"/>
      <c r="F10740"/>
      <c r="G10740"/>
      <c r="H10740"/>
    </row>
    <row r="10741" spans="1:8" ht="56.25" customHeight="1" x14ac:dyDescent="0.25">
      <c r="A10741"/>
      <c r="B10741"/>
      <c r="C10741"/>
      <c r="D10741"/>
      <c r="E10741"/>
      <c r="F10741"/>
      <c r="G10741"/>
      <c r="H10741"/>
    </row>
    <row r="10742" spans="1:8" ht="56.25" customHeight="1" x14ac:dyDescent="0.25">
      <c r="A10742"/>
      <c r="B10742"/>
      <c r="C10742"/>
      <c r="D10742"/>
      <c r="E10742"/>
      <c r="F10742"/>
      <c r="G10742"/>
      <c r="H10742"/>
    </row>
    <row r="10743" spans="1:8" ht="56.25" customHeight="1" x14ac:dyDescent="0.25">
      <c r="A10743"/>
      <c r="B10743"/>
      <c r="C10743"/>
      <c r="D10743"/>
      <c r="E10743"/>
      <c r="F10743"/>
      <c r="G10743"/>
      <c r="H10743"/>
    </row>
    <row r="10744" spans="1:8" ht="56.25" customHeight="1" x14ac:dyDescent="0.25">
      <c r="A10744"/>
      <c r="B10744"/>
      <c r="C10744"/>
      <c r="D10744"/>
      <c r="E10744"/>
      <c r="F10744"/>
      <c r="G10744"/>
      <c r="H10744"/>
    </row>
    <row r="10745" spans="1:8" ht="56.25" customHeight="1" x14ac:dyDescent="0.25">
      <c r="A10745"/>
      <c r="B10745"/>
      <c r="C10745"/>
      <c r="D10745"/>
      <c r="E10745"/>
      <c r="F10745"/>
      <c r="G10745"/>
      <c r="H10745"/>
    </row>
    <row r="10746" spans="1:8" ht="56.25" customHeight="1" x14ac:dyDescent="0.25">
      <c r="A10746"/>
      <c r="B10746"/>
      <c r="C10746"/>
      <c r="D10746"/>
      <c r="E10746"/>
      <c r="F10746"/>
      <c r="G10746"/>
      <c r="H10746"/>
    </row>
    <row r="10747" spans="1:8" ht="56.25" customHeight="1" x14ac:dyDescent="0.25">
      <c r="A10747"/>
      <c r="B10747"/>
      <c r="C10747"/>
      <c r="D10747"/>
      <c r="E10747"/>
      <c r="F10747"/>
      <c r="G10747"/>
      <c r="H10747"/>
    </row>
    <row r="10748" spans="1:8" ht="56.25" customHeight="1" x14ac:dyDescent="0.25">
      <c r="A10748"/>
      <c r="B10748"/>
      <c r="C10748"/>
      <c r="D10748"/>
      <c r="E10748"/>
      <c r="F10748"/>
      <c r="G10748"/>
      <c r="H10748"/>
    </row>
    <row r="10749" spans="1:8" ht="56.25" customHeight="1" x14ac:dyDescent="0.25">
      <c r="A10749"/>
      <c r="B10749"/>
      <c r="C10749"/>
      <c r="D10749"/>
      <c r="E10749"/>
      <c r="F10749"/>
      <c r="G10749"/>
      <c r="H10749"/>
    </row>
    <row r="10750" spans="1:8" ht="56.25" customHeight="1" x14ac:dyDescent="0.25">
      <c r="A10750"/>
      <c r="B10750"/>
      <c r="C10750"/>
      <c r="D10750"/>
      <c r="E10750"/>
      <c r="F10750"/>
      <c r="G10750"/>
      <c r="H10750"/>
    </row>
    <row r="10751" spans="1:8" ht="56.25" customHeight="1" x14ac:dyDescent="0.25">
      <c r="A10751"/>
      <c r="B10751"/>
      <c r="C10751"/>
      <c r="D10751"/>
      <c r="E10751"/>
      <c r="F10751"/>
      <c r="G10751"/>
      <c r="H10751"/>
    </row>
    <row r="10752" spans="1:8" ht="56.25" customHeight="1" x14ac:dyDescent="0.25">
      <c r="A10752"/>
      <c r="B10752"/>
      <c r="C10752"/>
      <c r="D10752"/>
      <c r="E10752"/>
      <c r="F10752"/>
      <c r="G10752"/>
      <c r="H10752"/>
    </row>
    <row r="10753" spans="1:8" ht="56.25" customHeight="1" x14ac:dyDescent="0.25">
      <c r="A10753"/>
      <c r="B10753"/>
      <c r="C10753"/>
      <c r="D10753"/>
      <c r="E10753"/>
      <c r="F10753"/>
      <c r="G10753"/>
      <c r="H10753"/>
    </row>
    <row r="10754" spans="1:8" ht="56.25" customHeight="1" x14ac:dyDescent="0.25">
      <c r="A10754"/>
      <c r="B10754"/>
      <c r="C10754"/>
      <c r="D10754"/>
      <c r="E10754"/>
      <c r="F10754"/>
      <c r="G10754"/>
      <c r="H10754"/>
    </row>
    <row r="10755" spans="1:8" ht="56.25" customHeight="1" x14ac:dyDescent="0.25">
      <c r="A10755"/>
      <c r="B10755"/>
      <c r="C10755"/>
      <c r="D10755"/>
      <c r="E10755"/>
      <c r="F10755"/>
      <c r="G10755"/>
      <c r="H10755"/>
    </row>
    <row r="10756" spans="1:8" ht="56.25" customHeight="1" x14ac:dyDescent="0.25">
      <c r="A10756"/>
      <c r="B10756"/>
      <c r="C10756"/>
      <c r="D10756"/>
      <c r="E10756"/>
      <c r="F10756"/>
      <c r="G10756"/>
      <c r="H10756"/>
    </row>
    <row r="10757" spans="1:8" ht="56.25" customHeight="1" x14ac:dyDescent="0.25">
      <c r="A10757"/>
      <c r="B10757"/>
      <c r="C10757"/>
      <c r="D10757"/>
      <c r="E10757"/>
      <c r="F10757"/>
      <c r="G10757"/>
      <c r="H10757"/>
    </row>
    <row r="10758" spans="1:8" ht="56.25" customHeight="1" x14ac:dyDescent="0.25">
      <c r="A10758"/>
      <c r="B10758"/>
      <c r="C10758"/>
      <c r="D10758"/>
      <c r="E10758"/>
      <c r="F10758"/>
      <c r="G10758"/>
      <c r="H10758"/>
    </row>
    <row r="10759" spans="1:8" ht="56.25" customHeight="1" x14ac:dyDescent="0.25">
      <c r="A10759"/>
      <c r="B10759"/>
      <c r="C10759"/>
      <c r="D10759"/>
      <c r="E10759"/>
      <c r="F10759"/>
      <c r="G10759"/>
      <c r="H10759"/>
    </row>
    <row r="10760" spans="1:8" ht="56.25" customHeight="1" x14ac:dyDescent="0.25">
      <c r="A10760"/>
      <c r="B10760"/>
      <c r="C10760"/>
      <c r="D10760"/>
      <c r="E10760"/>
      <c r="F10760"/>
      <c r="G10760"/>
      <c r="H10760"/>
    </row>
    <row r="10761" spans="1:8" ht="56.25" customHeight="1" x14ac:dyDescent="0.25">
      <c r="A10761"/>
      <c r="B10761"/>
      <c r="C10761"/>
      <c r="D10761"/>
      <c r="E10761"/>
      <c r="F10761"/>
      <c r="G10761"/>
      <c r="H10761"/>
    </row>
    <row r="10762" spans="1:8" ht="56.25" customHeight="1" x14ac:dyDescent="0.25">
      <c r="A10762"/>
      <c r="B10762"/>
      <c r="C10762"/>
      <c r="D10762"/>
      <c r="E10762"/>
      <c r="F10762"/>
      <c r="G10762"/>
      <c r="H10762"/>
    </row>
    <row r="10763" spans="1:8" ht="56.25" customHeight="1" x14ac:dyDescent="0.25">
      <c r="A10763"/>
      <c r="B10763"/>
      <c r="C10763"/>
      <c r="D10763"/>
      <c r="E10763"/>
      <c r="F10763"/>
      <c r="G10763"/>
      <c r="H10763"/>
    </row>
    <row r="10764" spans="1:8" ht="56.25" customHeight="1" x14ac:dyDescent="0.25">
      <c r="A10764"/>
      <c r="B10764"/>
      <c r="C10764"/>
      <c r="D10764"/>
      <c r="E10764"/>
      <c r="F10764"/>
      <c r="G10764"/>
      <c r="H10764"/>
    </row>
    <row r="10765" spans="1:8" ht="56.25" customHeight="1" x14ac:dyDescent="0.25">
      <c r="A10765"/>
      <c r="B10765"/>
      <c r="C10765"/>
      <c r="D10765"/>
      <c r="E10765"/>
      <c r="F10765"/>
      <c r="G10765"/>
      <c r="H10765"/>
    </row>
    <row r="10766" spans="1:8" ht="56.25" customHeight="1" x14ac:dyDescent="0.25">
      <c r="A10766"/>
      <c r="B10766"/>
      <c r="C10766"/>
      <c r="D10766"/>
      <c r="E10766"/>
      <c r="F10766"/>
      <c r="G10766"/>
      <c r="H10766"/>
    </row>
    <row r="10767" spans="1:8" ht="56.25" customHeight="1" x14ac:dyDescent="0.25">
      <c r="A10767"/>
      <c r="B10767"/>
      <c r="C10767"/>
      <c r="D10767"/>
      <c r="E10767"/>
      <c r="F10767"/>
      <c r="G10767"/>
      <c r="H10767"/>
    </row>
    <row r="10768" spans="1:8" ht="56.25" customHeight="1" x14ac:dyDescent="0.25">
      <c r="A10768"/>
      <c r="B10768"/>
      <c r="C10768"/>
      <c r="D10768"/>
      <c r="E10768"/>
      <c r="F10768"/>
      <c r="G10768"/>
      <c r="H10768"/>
    </row>
    <row r="10769" spans="1:8" ht="56.25" customHeight="1" x14ac:dyDescent="0.25">
      <c r="A10769"/>
      <c r="B10769"/>
      <c r="C10769"/>
      <c r="D10769"/>
      <c r="E10769"/>
      <c r="F10769"/>
      <c r="G10769"/>
      <c r="H10769"/>
    </row>
    <row r="10770" spans="1:8" ht="56.25" customHeight="1" x14ac:dyDescent="0.25">
      <c r="A10770"/>
      <c r="B10770"/>
      <c r="C10770"/>
      <c r="D10770"/>
      <c r="E10770"/>
      <c r="F10770"/>
      <c r="G10770"/>
      <c r="H10770"/>
    </row>
    <row r="10771" spans="1:8" ht="56.25" customHeight="1" x14ac:dyDescent="0.25">
      <c r="A10771"/>
      <c r="B10771"/>
      <c r="C10771"/>
      <c r="D10771"/>
      <c r="E10771"/>
      <c r="F10771"/>
      <c r="G10771"/>
      <c r="H10771"/>
    </row>
    <row r="10772" spans="1:8" ht="56.25" customHeight="1" x14ac:dyDescent="0.25">
      <c r="A10772"/>
      <c r="B10772"/>
      <c r="C10772"/>
      <c r="D10772"/>
      <c r="E10772"/>
      <c r="F10772"/>
      <c r="G10772"/>
      <c r="H10772"/>
    </row>
    <row r="10773" spans="1:8" ht="56.25" customHeight="1" x14ac:dyDescent="0.25">
      <c r="A10773"/>
      <c r="B10773"/>
      <c r="C10773"/>
      <c r="D10773"/>
      <c r="E10773"/>
      <c r="F10773"/>
      <c r="G10773"/>
      <c r="H10773"/>
    </row>
    <row r="10774" spans="1:8" ht="56.25" customHeight="1" x14ac:dyDescent="0.25">
      <c r="A10774"/>
      <c r="B10774"/>
      <c r="C10774"/>
      <c r="D10774"/>
      <c r="E10774"/>
      <c r="F10774"/>
      <c r="G10774"/>
      <c r="H10774"/>
    </row>
    <row r="10775" spans="1:8" ht="56.25" customHeight="1" x14ac:dyDescent="0.25">
      <c r="A10775"/>
      <c r="B10775"/>
      <c r="C10775"/>
      <c r="D10775"/>
      <c r="E10775"/>
      <c r="F10775"/>
      <c r="G10775"/>
      <c r="H10775"/>
    </row>
    <row r="10776" spans="1:8" ht="56.25" customHeight="1" x14ac:dyDescent="0.25">
      <c r="A10776"/>
      <c r="B10776"/>
      <c r="C10776"/>
      <c r="D10776"/>
      <c r="E10776"/>
      <c r="F10776"/>
      <c r="G10776"/>
      <c r="H10776"/>
    </row>
    <row r="10777" spans="1:8" ht="56.25" customHeight="1" x14ac:dyDescent="0.25">
      <c r="A10777"/>
      <c r="B10777"/>
      <c r="C10777"/>
      <c r="D10777"/>
      <c r="E10777"/>
      <c r="F10777"/>
      <c r="G10777"/>
      <c r="H10777"/>
    </row>
    <row r="10778" spans="1:8" ht="56.25" customHeight="1" x14ac:dyDescent="0.25">
      <c r="A10778"/>
      <c r="B10778"/>
      <c r="C10778"/>
      <c r="D10778"/>
      <c r="E10778"/>
      <c r="F10778"/>
      <c r="G10778"/>
      <c r="H10778"/>
    </row>
    <row r="10779" spans="1:8" ht="56.25" customHeight="1" x14ac:dyDescent="0.25">
      <c r="A10779"/>
      <c r="B10779"/>
      <c r="C10779"/>
      <c r="D10779"/>
      <c r="E10779"/>
      <c r="F10779"/>
      <c r="G10779"/>
      <c r="H10779"/>
    </row>
    <row r="10780" spans="1:8" ht="56.25" customHeight="1" x14ac:dyDescent="0.25">
      <c r="A10780"/>
      <c r="B10780"/>
      <c r="C10780"/>
      <c r="D10780"/>
      <c r="E10780"/>
      <c r="F10780"/>
      <c r="G10780"/>
      <c r="H10780"/>
    </row>
    <row r="10781" spans="1:8" ht="56.25" customHeight="1" x14ac:dyDescent="0.25">
      <c r="A10781"/>
      <c r="B10781"/>
      <c r="C10781"/>
      <c r="D10781"/>
      <c r="E10781"/>
      <c r="F10781"/>
      <c r="G10781"/>
      <c r="H10781"/>
    </row>
    <row r="10782" spans="1:8" ht="56.25" customHeight="1" x14ac:dyDescent="0.25">
      <c r="A10782"/>
      <c r="B10782"/>
      <c r="C10782"/>
      <c r="D10782"/>
      <c r="E10782"/>
      <c r="F10782"/>
      <c r="G10782"/>
      <c r="H10782"/>
    </row>
    <row r="10783" spans="1:8" ht="56.25" customHeight="1" x14ac:dyDescent="0.25">
      <c r="A10783"/>
      <c r="B10783"/>
      <c r="C10783"/>
      <c r="D10783"/>
      <c r="E10783"/>
      <c r="F10783"/>
      <c r="G10783"/>
      <c r="H10783"/>
    </row>
    <row r="10784" spans="1:8" ht="56.25" customHeight="1" x14ac:dyDescent="0.25">
      <c r="A10784"/>
      <c r="B10784"/>
      <c r="C10784"/>
      <c r="D10784"/>
      <c r="E10784"/>
      <c r="F10784"/>
      <c r="G10784"/>
      <c r="H10784"/>
    </row>
    <row r="10785" spans="1:8" ht="56.25" customHeight="1" x14ac:dyDescent="0.25">
      <c r="A10785"/>
      <c r="B10785"/>
      <c r="C10785"/>
      <c r="D10785"/>
      <c r="E10785"/>
      <c r="F10785"/>
      <c r="G10785"/>
      <c r="H10785"/>
    </row>
    <row r="10786" spans="1:8" ht="56.25" customHeight="1" x14ac:dyDescent="0.25">
      <c r="A10786"/>
      <c r="B10786"/>
      <c r="C10786"/>
      <c r="D10786"/>
      <c r="E10786"/>
      <c r="F10786"/>
      <c r="G10786"/>
      <c r="H10786"/>
    </row>
    <row r="10787" spans="1:8" ht="56.25" customHeight="1" x14ac:dyDescent="0.25">
      <c r="A10787"/>
      <c r="B10787"/>
      <c r="C10787"/>
      <c r="D10787"/>
      <c r="E10787"/>
      <c r="F10787"/>
      <c r="G10787"/>
      <c r="H10787"/>
    </row>
    <row r="10788" spans="1:8" ht="56.25" customHeight="1" x14ac:dyDescent="0.25">
      <c r="A10788"/>
      <c r="B10788"/>
      <c r="C10788"/>
      <c r="D10788"/>
      <c r="E10788"/>
      <c r="F10788"/>
      <c r="G10788"/>
      <c r="H10788"/>
    </row>
    <row r="10789" spans="1:8" ht="56.25" customHeight="1" x14ac:dyDescent="0.25">
      <c r="A10789"/>
      <c r="B10789"/>
      <c r="C10789"/>
      <c r="D10789"/>
      <c r="E10789"/>
      <c r="F10789"/>
      <c r="G10789"/>
      <c r="H10789"/>
    </row>
    <row r="10790" spans="1:8" ht="56.25" customHeight="1" x14ac:dyDescent="0.25">
      <c r="A10790"/>
      <c r="B10790"/>
      <c r="C10790"/>
      <c r="D10790"/>
      <c r="E10790"/>
      <c r="F10790"/>
      <c r="G10790"/>
      <c r="H10790"/>
    </row>
    <row r="10791" spans="1:8" ht="56.25" customHeight="1" x14ac:dyDescent="0.25">
      <c r="A10791"/>
      <c r="B10791"/>
      <c r="C10791"/>
      <c r="D10791"/>
      <c r="E10791"/>
      <c r="F10791"/>
      <c r="G10791"/>
      <c r="H10791"/>
    </row>
    <row r="10792" spans="1:8" ht="56.25" customHeight="1" x14ac:dyDescent="0.25">
      <c r="A10792"/>
      <c r="B10792"/>
      <c r="C10792"/>
      <c r="D10792"/>
      <c r="E10792"/>
      <c r="F10792"/>
      <c r="G10792"/>
      <c r="H10792"/>
    </row>
    <row r="10793" spans="1:8" ht="56.25" customHeight="1" x14ac:dyDescent="0.25">
      <c r="A10793"/>
      <c r="B10793"/>
      <c r="C10793"/>
      <c r="D10793"/>
      <c r="E10793"/>
      <c r="F10793"/>
      <c r="G10793"/>
      <c r="H10793"/>
    </row>
    <row r="10794" spans="1:8" ht="56.25" customHeight="1" x14ac:dyDescent="0.25">
      <c r="A10794"/>
      <c r="B10794"/>
      <c r="C10794"/>
      <c r="D10794"/>
      <c r="E10794"/>
      <c r="F10794"/>
      <c r="G10794"/>
      <c r="H10794"/>
    </row>
    <row r="10795" spans="1:8" ht="56.25" customHeight="1" x14ac:dyDescent="0.25">
      <c r="A10795"/>
      <c r="B10795"/>
      <c r="C10795"/>
      <c r="D10795"/>
      <c r="E10795"/>
      <c r="F10795"/>
      <c r="G10795"/>
      <c r="H10795"/>
    </row>
    <row r="10796" spans="1:8" ht="56.25" customHeight="1" x14ac:dyDescent="0.25">
      <c r="A10796"/>
      <c r="B10796"/>
      <c r="C10796"/>
      <c r="D10796"/>
      <c r="E10796"/>
      <c r="F10796"/>
      <c r="G10796"/>
      <c r="H10796"/>
    </row>
    <row r="10797" spans="1:8" ht="56.25" customHeight="1" x14ac:dyDescent="0.25">
      <c r="A10797"/>
      <c r="B10797"/>
      <c r="C10797"/>
      <c r="D10797"/>
      <c r="E10797"/>
      <c r="F10797"/>
      <c r="G10797"/>
      <c r="H10797"/>
    </row>
    <row r="10798" spans="1:8" ht="56.25" customHeight="1" x14ac:dyDescent="0.25">
      <c r="A10798"/>
      <c r="B10798"/>
      <c r="C10798"/>
      <c r="D10798"/>
      <c r="E10798"/>
      <c r="F10798"/>
      <c r="G10798"/>
      <c r="H10798"/>
    </row>
    <row r="10799" spans="1:8" ht="56.25" customHeight="1" x14ac:dyDescent="0.25">
      <c r="A10799"/>
      <c r="B10799"/>
      <c r="C10799"/>
      <c r="D10799"/>
      <c r="E10799"/>
      <c r="F10799"/>
      <c r="G10799"/>
      <c r="H10799"/>
    </row>
    <row r="10800" spans="1:8" ht="56.25" customHeight="1" x14ac:dyDescent="0.25">
      <c r="A10800"/>
      <c r="B10800"/>
      <c r="C10800"/>
      <c r="D10800"/>
      <c r="E10800"/>
      <c r="F10800"/>
      <c r="G10800"/>
      <c r="H10800"/>
    </row>
    <row r="10801" spans="1:8" ht="56.25" customHeight="1" x14ac:dyDescent="0.25">
      <c r="A10801"/>
      <c r="B10801"/>
      <c r="C10801"/>
      <c r="D10801"/>
      <c r="E10801"/>
      <c r="F10801"/>
      <c r="G10801"/>
      <c r="H10801"/>
    </row>
    <row r="10802" spans="1:8" ht="56.25" customHeight="1" x14ac:dyDescent="0.25">
      <c r="A10802"/>
      <c r="B10802"/>
      <c r="C10802"/>
      <c r="D10802"/>
      <c r="E10802"/>
      <c r="F10802"/>
      <c r="G10802"/>
      <c r="H10802"/>
    </row>
    <row r="10803" spans="1:8" ht="56.25" customHeight="1" x14ac:dyDescent="0.25">
      <c r="A10803"/>
      <c r="B10803"/>
      <c r="C10803"/>
      <c r="D10803"/>
      <c r="E10803"/>
      <c r="F10803"/>
      <c r="G10803"/>
      <c r="H10803"/>
    </row>
    <row r="10804" spans="1:8" ht="56.25" customHeight="1" x14ac:dyDescent="0.25">
      <c r="A10804"/>
      <c r="B10804"/>
      <c r="C10804"/>
      <c r="D10804"/>
      <c r="E10804"/>
      <c r="F10804"/>
      <c r="G10804"/>
      <c r="H10804"/>
    </row>
    <row r="10805" spans="1:8" ht="56.25" customHeight="1" x14ac:dyDescent="0.25">
      <c r="A10805"/>
      <c r="B10805"/>
      <c r="C10805"/>
      <c r="D10805"/>
      <c r="E10805"/>
      <c r="F10805"/>
      <c r="G10805"/>
      <c r="H10805"/>
    </row>
    <row r="10806" spans="1:8" ht="56.25" customHeight="1" x14ac:dyDescent="0.25">
      <c r="A10806"/>
      <c r="B10806"/>
      <c r="C10806"/>
      <c r="D10806"/>
      <c r="E10806"/>
      <c r="F10806"/>
      <c r="G10806"/>
      <c r="H10806"/>
    </row>
    <row r="10807" spans="1:8" ht="56.25" customHeight="1" x14ac:dyDescent="0.25">
      <c r="A10807"/>
      <c r="B10807"/>
      <c r="C10807"/>
      <c r="D10807"/>
      <c r="E10807"/>
      <c r="F10807"/>
      <c r="G10807"/>
      <c r="H10807"/>
    </row>
    <row r="10808" spans="1:8" ht="56.25" customHeight="1" x14ac:dyDescent="0.25">
      <c r="A10808"/>
      <c r="B10808"/>
      <c r="C10808"/>
      <c r="D10808"/>
      <c r="E10808"/>
      <c r="F10808"/>
      <c r="G10808"/>
      <c r="H10808"/>
    </row>
    <row r="10809" spans="1:8" ht="56.25" customHeight="1" x14ac:dyDescent="0.25">
      <c r="A10809"/>
      <c r="B10809"/>
      <c r="C10809"/>
      <c r="D10809"/>
      <c r="E10809"/>
      <c r="F10809"/>
      <c r="G10809"/>
      <c r="H10809"/>
    </row>
    <row r="10810" spans="1:8" ht="56.25" customHeight="1" x14ac:dyDescent="0.25">
      <c r="A10810"/>
      <c r="B10810"/>
      <c r="C10810"/>
      <c r="D10810"/>
      <c r="E10810"/>
      <c r="F10810"/>
      <c r="G10810"/>
      <c r="H10810"/>
    </row>
    <row r="10811" spans="1:8" ht="56.25" customHeight="1" x14ac:dyDescent="0.25">
      <c r="A10811"/>
      <c r="B10811"/>
      <c r="C10811"/>
      <c r="D10811"/>
      <c r="E10811"/>
      <c r="F10811"/>
      <c r="G10811"/>
      <c r="H10811"/>
    </row>
    <row r="10812" spans="1:8" ht="56.25" customHeight="1" x14ac:dyDescent="0.25">
      <c r="A10812"/>
      <c r="B10812"/>
      <c r="C10812"/>
      <c r="D10812"/>
      <c r="E10812"/>
      <c r="F10812"/>
      <c r="G10812"/>
      <c r="H10812"/>
    </row>
    <row r="10813" spans="1:8" ht="56.25" customHeight="1" x14ac:dyDescent="0.25">
      <c r="A10813"/>
      <c r="B10813"/>
      <c r="C10813"/>
      <c r="D10813"/>
      <c r="E10813"/>
      <c r="F10813"/>
      <c r="G10813"/>
      <c r="H10813"/>
    </row>
    <row r="10814" spans="1:8" ht="56.25" customHeight="1" x14ac:dyDescent="0.25">
      <c r="A10814"/>
      <c r="B10814"/>
      <c r="C10814"/>
      <c r="D10814"/>
      <c r="E10814"/>
      <c r="F10814"/>
      <c r="G10814"/>
      <c r="H10814"/>
    </row>
    <row r="10815" spans="1:8" ht="56.25" customHeight="1" x14ac:dyDescent="0.25">
      <c r="A10815"/>
      <c r="B10815"/>
      <c r="C10815"/>
      <c r="D10815"/>
      <c r="E10815"/>
      <c r="F10815"/>
      <c r="G10815"/>
      <c r="H10815"/>
    </row>
    <row r="10816" spans="1:8" ht="56.25" customHeight="1" x14ac:dyDescent="0.25">
      <c r="A10816"/>
      <c r="B10816"/>
      <c r="C10816"/>
      <c r="D10816"/>
      <c r="E10816"/>
      <c r="F10816"/>
      <c r="G10816"/>
      <c r="H10816"/>
    </row>
    <row r="10817" spans="1:8" ht="56.25" customHeight="1" x14ac:dyDescent="0.25">
      <c r="A10817"/>
      <c r="B10817"/>
      <c r="C10817"/>
      <c r="D10817"/>
      <c r="E10817"/>
      <c r="F10817"/>
      <c r="G10817"/>
      <c r="H10817"/>
    </row>
    <row r="10818" spans="1:8" ht="56.25" customHeight="1" x14ac:dyDescent="0.25">
      <c r="A10818"/>
      <c r="B10818"/>
      <c r="C10818"/>
      <c r="D10818"/>
      <c r="E10818"/>
      <c r="F10818"/>
      <c r="G10818"/>
      <c r="H10818"/>
    </row>
    <row r="10819" spans="1:8" ht="56.25" customHeight="1" x14ac:dyDescent="0.25">
      <c r="A10819"/>
      <c r="B10819"/>
      <c r="C10819"/>
      <c r="D10819"/>
      <c r="E10819"/>
      <c r="F10819"/>
      <c r="G10819"/>
      <c r="H10819"/>
    </row>
    <row r="10820" spans="1:8" ht="56.25" customHeight="1" x14ac:dyDescent="0.25">
      <c r="A10820"/>
      <c r="B10820"/>
      <c r="C10820"/>
      <c r="D10820"/>
      <c r="E10820"/>
      <c r="F10820"/>
      <c r="G10820"/>
      <c r="H10820"/>
    </row>
    <row r="10821" spans="1:8" ht="56.25" customHeight="1" x14ac:dyDescent="0.25">
      <c r="A10821"/>
      <c r="B10821"/>
      <c r="C10821"/>
      <c r="D10821"/>
      <c r="E10821"/>
      <c r="F10821"/>
      <c r="G10821"/>
      <c r="H10821"/>
    </row>
    <row r="10822" spans="1:8" ht="56.25" customHeight="1" x14ac:dyDescent="0.25">
      <c r="A10822"/>
      <c r="B10822"/>
      <c r="C10822"/>
      <c r="D10822"/>
      <c r="E10822"/>
      <c r="F10822"/>
      <c r="G10822"/>
      <c r="H10822"/>
    </row>
    <row r="10823" spans="1:8" ht="56.25" customHeight="1" x14ac:dyDescent="0.25">
      <c r="A10823"/>
      <c r="B10823"/>
      <c r="C10823"/>
      <c r="D10823"/>
      <c r="E10823"/>
      <c r="F10823"/>
      <c r="G10823"/>
      <c r="H10823"/>
    </row>
    <row r="10824" spans="1:8" ht="56.25" customHeight="1" x14ac:dyDescent="0.25">
      <c r="A10824"/>
      <c r="B10824"/>
      <c r="C10824"/>
      <c r="D10824"/>
      <c r="E10824"/>
      <c r="F10824"/>
      <c r="G10824"/>
      <c r="H10824"/>
    </row>
    <row r="10825" spans="1:8" ht="56.25" customHeight="1" x14ac:dyDescent="0.25">
      <c r="A10825"/>
      <c r="B10825"/>
      <c r="C10825"/>
      <c r="D10825"/>
      <c r="E10825"/>
      <c r="F10825"/>
      <c r="G10825"/>
      <c r="H10825"/>
    </row>
    <row r="10826" spans="1:8" ht="56.25" customHeight="1" x14ac:dyDescent="0.25">
      <c r="A10826"/>
      <c r="B10826"/>
      <c r="C10826"/>
      <c r="D10826"/>
      <c r="E10826"/>
      <c r="F10826"/>
      <c r="G10826"/>
      <c r="H10826"/>
    </row>
    <row r="10827" spans="1:8" ht="56.25" customHeight="1" x14ac:dyDescent="0.25">
      <c r="A10827"/>
      <c r="B10827"/>
      <c r="C10827"/>
      <c r="D10827"/>
      <c r="E10827"/>
      <c r="F10827"/>
      <c r="G10827"/>
      <c r="H10827"/>
    </row>
    <row r="10828" spans="1:8" ht="56.25" customHeight="1" x14ac:dyDescent="0.25">
      <c r="A10828"/>
      <c r="B10828"/>
      <c r="C10828"/>
      <c r="D10828"/>
      <c r="E10828"/>
      <c r="F10828"/>
      <c r="G10828"/>
      <c r="H10828"/>
    </row>
    <row r="10829" spans="1:8" ht="56.25" customHeight="1" x14ac:dyDescent="0.25">
      <c r="A10829"/>
      <c r="B10829"/>
      <c r="C10829"/>
      <c r="D10829"/>
      <c r="E10829"/>
      <c r="F10829"/>
      <c r="G10829"/>
      <c r="H10829"/>
    </row>
    <row r="10830" spans="1:8" ht="56.25" customHeight="1" x14ac:dyDescent="0.25">
      <c r="A10830"/>
      <c r="B10830"/>
      <c r="C10830"/>
      <c r="D10830"/>
      <c r="E10830"/>
      <c r="F10830"/>
      <c r="G10830"/>
      <c r="H10830"/>
    </row>
    <row r="10831" spans="1:8" ht="56.25" customHeight="1" x14ac:dyDescent="0.25">
      <c r="A10831"/>
      <c r="B10831"/>
      <c r="C10831"/>
      <c r="D10831"/>
      <c r="E10831"/>
      <c r="F10831"/>
      <c r="G10831"/>
      <c r="H10831"/>
    </row>
    <row r="10832" spans="1:8" ht="56.25" customHeight="1" x14ac:dyDescent="0.25">
      <c r="A10832"/>
      <c r="B10832"/>
      <c r="C10832"/>
      <c r="D10832"/>
      <c r="E10832"/>
      <c r="F10832"/>
      <c r="G10832"/>
      <c r="H10832"/>
    </row>
    <row r="10833" spans="1:8" ht="56.25" customHeight="1" x14ac:dyDescent="0.25">
      <c r="A10833"/>
      <c r="B10833"/>
      <c r="C10833"/>
      <c r="D10833"/>
      <c r="E10833"/>
      <c r="F10833"/>
      <c r="G10833"/>
      <c r="H10833"/>
    </row>
    <row r="10834" spans="1:8" ht="56.25" customHeight="1" x14ac:dyDescent="0.25">
      <c r="A10834"/>
      <c r="B10834"/>
      <c r="C10834"/>
      <c r="D10834"/>
      <c r="E10834"/>
      <c r="F10834"/>
      <c r="G10834"/>
      <c r="H10834"/>
    </row>
    <row r="10835" spans="1:8" ht="56.25" customHeight="1" x14ac:dyDescent="0.25">
      <c r="A10835"/>
      <c r="B10835"/>
      <c r="C10835"/>
      <c r="D10835"/>
      <c r="E10835"/>
      <c r="F10835"/>
      <c r="G10835"/>
      <c r="H10835"/>
    </row>
    <row r="10836" spans="1:8" ht="56.25" customHeight="1" x14ac:dyDescent="0.25">
      <c r="A10836"/>
      <c r="B10836"/>
      <c r="C10836"/>
      <c r="D10836"/>
      <c r="E10836"/>
      <c r="F10836"/>
      <c r="G10836"/>
      <c r="H10836"/>
    </row>
    <row r="10837" spans="1:8" ht="56.25" customHeight="1" x14ac:dyDescent="0.25">
      <c r="A10837"/>
      <c r="B10837"/>
      <c r="C10837"/>
      <c r="D10837"/>
      <c r="E10837"/>
      <c r="F10837"/>
      <c r="G10837"/>
      <c r="H10837"/>
    </row>
    <row r="10838" spans="1:8" ht="56.25" customHeight="1" x14ac:dyDescent="0.25">
      <c r="A10838"/>
      <c r="B10838"/>
      <c r="C10838"/>
      <c r="D10838"/>
      <c r="E10838"/>
      <c r="F10838"/>
      <c r="G10838"/>
      <c r="H10838"/>
    </row>
    <row r="10839" spans="1:8" ht="56.25" customHeight="1" x14ac:dyDescent="0.25">
      <c r="A10839"/>
      <c r="B10839"/>
      <c r="C10839"/>
      <c r="D10839"/>
      <c r="E10839"/>
      <c r="F10839"/>
      <c r="G10839"/>
      <c r="H10839"/>
    </row>
    <row r="10840" spans="1:8" ht="56.25" customHeight="1" x14ac:dyDescent="0.25">
      <c r="A10840"/>
      <c r="B10840"/>
      <c r="C10840"/>
      <c r="D10840"/>
      <c r="E10840"/>
      <c r="F10840"/>
      <c r="G10840"/>
      <c r="H10840"/>
    </row>
    <row r="10841" spans="1:8" ht="56.25" customHeight="1" x14ac:dyDescent="0.25">
      <c r="A10841"/>
      <c r="B10841"/>
      <c r="C10841"/>
      <c r="D10841"/>
      <c r="E10841"/>
      <c r="F10841"/>
      <c r="G10841"/>
      <c r="H10841"/>
    </row>
    <row r="10842" spans="1:8" ht="56.25" customHeight="1" x14ac:dyDescent="0.25">
      <c r="A10842"/>
      <c r="B10842"/>
      <c r="C10842"/>
      <c r="D10842"/>
      <c r="E10842"/>
      <c r="F10842"/>
      <c r="G10842"/>
      <c r="H10842"/>
    </row>
    <row r="10843" spans="1:8" ht="56.25" customHeight="1" x14ac:dyDescent="0.25">
      <c r="A10843"/>
      <c r="B10843"/>
      <c r="C10843"/>
      <c r="D10843"/>
      <c r="E10843"/>
      <c r="F10843"/>
      <c r="G10843"/>
      <c r="H10843"/>
    </row>
    <row r="10844" spans="1:8" ht="56.25" customHeight="1" x14ac:dyDescent="0.25">
      <c r="A10844"/>
      <c r="B10844"/>
      <c r="C10844"/>
      <c r="D10844"/>
      <c r="E10844"/>
      <c r="F10844"/>
      <c r="G10844"/>
      <c r="H10844"/>
    </row>
    <row r="10845" spans="1:8" ht="56.25" customHeight="1" x14ac:dyDescent="0.25">
      <c r="A10845"/>
      <c r="B10845"/>
      <c r="C10845"/>
      <c r="D10845"/>
      <c r="E10845"/>
      <c r="F10845"/>
      <c r="G10845"/>
      <c r="H10845"/>
    </row>
    <row r="10846" spans="1:8" ht="56.25" customHeight="1" x14ac:dyDescent="0.25">
      <c r="A10846"/>
      <c r="B10846"/>
      <c r="C10846"/>
      <c r="D10846"/>
      <c r="E10846"/>
      <c r="F10846"/>
      <c r="G10846"/>
      <c r="H10846"/>
    </row>
    <row r="10847" spans="1:8" ht="56.25" customHeight="1" x14ac:dyDescent="0.25">
      <c r="A10847"/>
      <c r="B10847"/>
      <c r="C10847"/>
      <c r="D10847"/>
      <c r="E10847"/>
      <c r="F10847"/>
      <c r="G10847"/>
      <c r="H10847"/>
    </row>
    <row r="10848" spans="1:8" ht="56.25" customHeight="1" x14ac:dyDescent="0.25">
      <c r="A10848"/>
      <c r="B10848"/>
      <c r="C10848"/>
      <c r="D10848"/>
      <c r="E10848"/>
      <c r="F10848"/>
      <c r="G10848"/>
      <c r="H10848"/>
    </row>
    <row r="10849" spans="1:8" ht="56.25" customHeight="1" x14ac:dyDescent="0.25">
      <c r="A10849"/>
      <c r="B10849"/>
      <c r="C10849"/>
      <c r="D10849"/>
      <c r="E10849"/>
      <c r="F10849"/>
      <c r="G10849"/>
      <c r="H10849"/>
    </row>
    <row r="10850" spans="1:8" ht="56.25" customHeight="1" x14ac:dyDescent="0.25">
      <c r="A10850"/>
      <c r="B10850"/>
      <c r="C10850"/>
      <c r="D10850"/>
      <c r="E10850"/>
      <c r="F10850"/>
      <c r="G10850"/>
      <c r="H10850"/>
    </row>
    <row r="10851" spans="1:8" ht="56.25" customHeight="1" x14ac:dyDescent="0.25">
      <c r="A10851"/>
      <c r="B10851"/>
      <c r="C10851"/>
      <c r="D10851"/>
      <c r="E10851"/>
      <c r="F10851"/>
      <c r="G10851"/>
      <c r="H10851"/>
    </row>
    <row r="10852" spans="1:8" ht="56.25" customHeight="1" x14ac:dyDescent="0.25">
      <c r="A10852"/>
      <c r="B10852"/>
      <c r="C10852"/>
      <c r="D10852"/>
      <c r="E10852"/>
      <c r="F10852"/>
      <c r="G10852"/>
      <c r="H10852"/>
    </row>
    <row r="10853" spans="1:8" ht="56.25" customHeight="1" x14ac:dyDescent="0.25">
      <c r="A10853"/>
      <c r="B10853"/>
      <c r="C10853"/>
      <c r="D10853"/>
      <c r="E10853"/>
      <c r="F10853"/>
      <c r="G10853"/>
      <c r="H10853"/>
    </row>
    <row r="10854" spans="1:8" ht="56.25" customHeight="1" x14ac:dyDescent="0.25">
      <c r="A10854"/>
      <c r="B10854"/>
      <c r="C10854"/>
      <c r="D10854"/>
      <c r="E10854"/>
      <c r="F10854"/>
      <c r="G10854"/>
      <c r="H10854"/>
    </row>
    <row r="10855" spans="1:8" ht="56.25" customHeight="1" x14ac:dyDescent="0.25">
      <c r="A10855"/>
      <c r="B10855"/>
      <c r="C10855"/>
      <c r="D10855"/>
      <c r="E10855"/>
      <c r="F10855"/>
      <c r="G10855"/>
      <c r="H10855"/>
    </row>
    <row r="10856" spans="1:8" ht="56.25" customHeight="1" x14ac:dyDescent="0.25">
      <c r="A10856"/>
      <c r="B10856"/>
      <c r="C10856"/>
      <c r="D10856"/>
      <c r="E10856"/>
      <c r="F10856"/>
      <c r="G10856"/>
      <c r="H10856"/>
    </row>
    <row r="10857" spans="1:8" ht="56.25" customHeight="1" x14ac:dyDescent="0.25">
      <c r="A10857"/>
      <c r="B10857"/>
      <c r="C10857"/>
      <c r="D10857"/>
      <c r="E10857"/>
      <c r="F10857"/>
      <c r="G10857"/>
      <c r="H10857"/>
    </row>
    <row r="10858" spans="1:8" ht="56.25" customHeight="1" x14ac:dyDescent="0.25">
      <c r="A10858"/>
      <c r="B10858"/>
      <c r="C10858"/>
      <c r="D10858"/>
      <c r="E10858"/>
      <c r="F10858"/>
      <c r="G10858"/>
      <c r="H10858"/>
    </row>
    <row r="10859" spans="1:8" ht="56.25" customHeight="1" x14ac:dyDescent="0.25">
      <c r="A10859"/>
      <c r="B10859"/>
      <c r="C10859"/>
      <c r="D10859"/>
      <c r="E10859"/>
      <c r="F10859"/>
      <c r="G10859"/>
      <c r="H10859"/>
    </row>
    <row r="10860" spans="1:8" ht="56.25" customHeight="1" x14ac:dyDescent="0.25">
      <c r="A10860"/>
      <c r="B10860"/>
      <c r="C10860"/>
      <c r="D10860"/>
      <c r="E10860"/>
      <c r="F10860"/>
      <c r="G10860"/>
      <c r="H10860"/>
    </row>
    <row r="10861" spans="1:8" ht="56.25" customHeight="1" x14ac:dyDescent="0.25">
      <c r="A10861"/>
      <c r="B10861"/>
      <c r="C10861"/>
      <c r="D10861"/>
      <c r="E10861"/>
      <c r="F10861"/>
      <c r="G10861"/>
      <c r="H10861"/>
    </row>
    <row r="10862" spans="1:8" ht="56.25" customHeight="1" x14ac:dyDescent="0.25">
      <c r="A10862"/>
      <c r="B10862"/>
      <c r="C10862"/>
      <c r="D10862"/>
      <c r="E10862"/>
      <c r="F10862"/>
      <c r="G10862"/>
      <c r="H10862"/>
    </row>
    <row r="10863" spans="1:8" ht="56.25" customHeight="1" x14ac:dyDescent="0.25">
      <c r="A10863"/>
      <c r="B10863"/>
      <c r="C10863"/>
      <c r="D10863"/>
      <c r="E10863"/>
      <c r="F10863"/>
      <c r="G10863"/>
      <c r="H10863"/>
    </row>
    <row r="10864" spans="1:8" ht="56.25" customHeight="1" x14ac:dyDescent="0.25">
      <c r="A10864"/>
      <c r="B10864"/>
      <c r="C10864"/>
      <c r="D10864"/>
      <c r="E10864"/>
      <c r="F10864"/>
      <c r="G10864"/>
      <c r="H10864"/>
    </row>
    <row r="10865" spans="1:8" ht="56.25" customHeight="1" x14ac:dyDescent="0.25">
      <c r="A10865"/>
      <c r="B10865"/>
      <c r="C10865"/>
      <c r="D10865"/>
      <c r="E10865"/>
      <c r="F10865"/>
      <c r="G10865"/>
      <c r="H10865"/>
    </row>
    <row r="10866" spans="1:8" ht="56.25" customHeight="1" x14ac:dyDescent="0.25">
      <c r="A10866"/>
      <c r="B10866"/>
      <c r="C10866"/>
      <c r="D10866"/>
      <c r="E10866"/>
      <c r="F10866"/>
      <c r="G10866"/>
      <c r="H10866"/>
    </row>
    <row r="10867" spans="1:8" ht="56.25" customHeight="1" x14ac:dyDescent="0.25">
      <c r="A10867"/>
      <c r="B10867"/>
      <c r="C10867"/>
      <c r="D10867"/>
      <c r="E10867"/>
      <c r="F10867"/>
      <c r="G10867"/>
      <c r="H10867"/>
    </row>
    <row r="10868" spans="1:8" ht="56.25" customHeight="1" x14ac:dyDescent="0.25">
      <c r="A10868"/>
      <c r="B10868"/>
      <c r="C10868"/>
      <c r="D10868"/>
      <c r="E10868"/>
      <c r="F10868"/>
      <c r="G10868"/>
      <c r="H10868"/>
    </row>
    <row r="10869" spans="1:8" ht="56.25" customHeight="1" x14ac:dyDescent="0.25">
      <c r="A10869"/>
      <c r="B10869"/>
      <c r="C10869"/>
      <c r="D10869"/>
      <c r="E10869"/>
      <c r="F10869"/>
      <c r="G10869"/>
      <c r="H10869"/>
    </row>
    <row r="10870" spans="1:8" ht="56.25" customHeight="1" x14ac:dyDescent="0.25">
      <c r="A10870"/>
      <c r="B10870"/>
      <c r="C10870"/>
      <c r="D10870"/>
      <c r="E10870"/>
      <c r="F10870"/>
      <c r="G10870"/>
      <c r="H10870"/>
    </row>
    <row r="10871" spans="1:8" ht="56.25" customHeight="1" x14ac:dyDescent="0.25">
      <c r="A10871"/>
      <c r="B10871"/>
      <c r="C10871"/>
      <c r="D10871"/>
      <c r="E10871"/>
      <c r="F10871"/>
      <c r="G10871"/>
      <c r="H10871"/>
    </row>
    <row r="10872" spans="1:8" ht="56.25" customHeight="1" x14ac:dyDescent="0.25">
      <c r="A10872"/>
      <c r="B10872"/>
      <c r="C10872"/>
      <c r="D10872"/>
      <c r="E10872"/>
      <c r="F10872"/>
      <c r="G10872"/>
      <c r="H10872"/>
    </row>
    <row r="10873" spans="1:8" ht="56.25" customHeight="1" x14ac:dyDescent="0.25">
      <c r="A10873"/>
      <c r="B10873"/>
      <c r="C10873"/>
      <c r="D10873"/>
      <c r="E10873"/>
      <c r="F10873"/>
      <c r="G10873"/>
      <c r="H10873"/>
    </row>
    <row r="10874" spans="1:8" ht="56.25" customHeight="1" x14ac:dyDescent="0.25">
      <c r="A10874"/>
      <c r="B10874"/>
      <c r="C10874"/>
      <c r="D10874"/>
      <c r="E10874"/>
      <c r="F10874"/>
      <c r="G10874"/>
      <c r="H10874"/>
    </row>
    <row r="10875" spans="1:8" ht="56.25" customHeight="1" x14ac:dyDescent="0.25">
      <c r="A10875"/>
      <c r="B10875"/>
      <c r="C10875"/>
      <c r="D10875"/>
      <c r="E10875"/>
      <c r="F10875"/>
      <c r="G10875"/>
      <c r="H10875"/>
    </row>
    <row r="10876" spans="1:8" ht="56.25" customHeight="1" x14ac:dyDescent="0.25">
      <c r="A10876"/>
      <c r="B10876"/>
      <c r="C10876"/>
      <c r="D10876"/>
      <c r="E10876"/>
      <c r="F10876"/>
      <c r="G10876"/>
      <c r="H10876"/>
    </row>
    <row r="10877" spans="1:8" ht="56.25" customHeight="1" x14ac:dyDescent="0.25">
      <c r="A10877"/>
      <c r="B10877"/>
      <c r="C10877"/>
      <c r="D10877"/>
      <c r="E10877"/>
      <c r="F10877"/>
      <c r="G10877"/>
      <c r="H10877"/>
    </row>
    <row r="10878" spans="1:8" ht="56.25" customHeight="1" x14ac:dyDescent="0.25">
      <c r="A10878"/>
      <c r="B10878"/>
      <c r="C10878"/>
      <c r="D10878"/>
      <c r="E10878"/>
      <c r="F10878"/>
      <c r="G10878"/>
      <c r="H10878"/>
    </row>
    <row r="10879" spans="1:8" ht="56.25" customHeight="1" x14ac:dyDescent="0.25">
      <c r="A10879"/>
      <c r="B10879"/>
      <c r="C10879"/>
      <c r="D10879"/>
      <c r="E10879"/>
      <c r="F10879"/>
      <c r="G10879"/>
      <c r="H10879"/>
    </row>
    <row r="10880" spans="1:8" ht="56.25" customHeight="1" x14ac:dyDescent="0.25">
      <c r="A10880"/>
      <c r="B10880"/>
      <c r="C10880"/>
      <c r="D10880"/>
      <c r="E10880"/>
      <c r="F10880"/>
      <c r="G10880"/>
      <c r="H10880"/>
    </row>
    <row r="10881" spans="1:8" ht="56.25" customHeight="1" x14ac:dyDescent="0.25">
      <c r="A10881"/>
      <c r="B10881"/>
      <c r="C10881"/>
      <c r="D10881"/>
      <c r="E10881"/>
      <c r="F10881"/>
      <c r="G10881"/>
      <c r="H10881"/>
    </row>
    <row r="10882" spans="1:8" ht="56.25" customHeight="1" x14ac:dyDescent="0.25">
      <c r="A10882"/>
      <c r="B10882"/>
      <c r="C10882"/>
      <c r="D10882"/>
      <c r="E10882"/>
      <c r="F10882"/>
      <c r="G10882"/>
      <c r="H10882"/>
    </row>
    <row r="10883" spans="1:8" ht="56.25" customHeight="1" x14ac:dyDescent="0.25">
      <c r="A10883"/>
      <c r="B10883"/>
      <c r="C10883"/>
      <c r="D10883"/>
      <c r="E10883"/>
      <c r="F10883"/>
      <c r="G10883"/>
      <c r="H10883"/>
    </row>
    <row r="10884" spans="1:8" ht="56.25" customHeight="1" x14ac:dyDescent="0.25">
      <c r="A10884"/>
      <c r="B10884"/>
      <c r="C10884"/>
      <c r="D10884"/>
      <c r="E10884"/>
      <c r="F10884"/>
      <c r="G10884"/>
      <c r="H10884"/>
    </row>
    <row r="10885" spans="1:8" ht="56.25" customHeight="1" x14ac:dyDescent="0.25">
      <c r="A10885"/>
      <c r="B10885"/>
      <c r="C10885"/>
      <c r="D10885"/>
      <c r="E10885"/>
      <c r="F10885"/>
      <c r="G10885"/>
      <c r="H10885"/>
    </row>
    <row r="10886" spans="1:8" ht="56.25" customHeight="1" x14ac:dyDescent="0.25">
      <c r="A10886"/>
      <c r="B10886"/>
      <c r="C10886"/>
      <c r="D10886"/>
      <c r="E10886"/>
      <c r="F10886"/>
      <c r="G10886"/>
      <c r="H10886"/>
    </row>
    <row r="10887" spans="1:8" ht="56.25" customHeight="1" x14ac:dyDescent="0.25">
      <c r="A10887"/>
      <c r="B10887"/>
      <c r="C10887"/>
      <c r="D10887"/>
      <c r="E10887"/>
      <c r="F10887"/>
      <c r="G10887"/>
      <c r="H10887"/>
    </row>
    <row r="10888" spans="1:8" ht="56.25" customHeight="1" x14ac:dyDescent="0.25">
      <c r="A10888"/>
      <c r="B10888"/>
      <c r="C10888"/>
      <c r="D10888"/>
      <c r="E10888"/>
      <c r="F10888"/>
      <c r="G10888"/>
      <c r="H10888"/>
    </row>
    <row r="10889" spans="1:8" ht="56.25" customHeight="1" x14ac:dyDescent="0.25">
      <c r="A10889"/>
      <c r="B10889"/>
      <c r="C10889"/>
      <c r="D10889"/>
      <c r="E10889"/>
      <c r="F10889"/>
      <c r="G10889"/>
      <c r="H10889"/>
    </row>
    <row r="10890" spans="1:8" ht="56.25" customHeight="1" x14ac:dyDescent="0.25">
      <c r="A10890"/>
      <c r="B10890"/>
      <c r="C10890"/>
      <c r="D10890"/>
      <c r="E10890"/>
      <c r="F10890"/>
      <c r="G10890"/>
      <c r="H10890"/>
    </row>
    <row r="10891" spans="1:8" ht="56.25" customHeight="1" x14ac:dyDescent="0.25">
      <c r="A10891"/>
      <c r="B10891"/>
      <c r="C10891"/>
      <c r="D10891"/>
      <c r="E10891"/>
      <c r="F10891"/>
      <c r="G10891"/>
      <c r="H10891"/>
    </row>
    <row r="10892" spans="1:8" ht="56.25" customHeight="1" x14ac:dyDescent="0.25">
      <c r="A10892"/>
      <c r="B10892"/>
      <c r="C10892"/>
      <c r="D10892"/>
      <c r="E10892"/>
      <c r="F10892"/>
      <c r="G10892"/>
      <c r="H10892"/>
    </row>
    <row r="10893" spans="1:8" ht="56.25" customHeight="1" x14ac:dyDescent="0.25">
      <c r="A10893"/>
      <c r="B10893"/>
      <c r="C10893"/>
      <c r="D10893"/>
      <c r="E10893"/>
      <c r="F10893"/>
      <c r="G10893"/>
      <c r="H10893"/>
    </row>
    <row r="10894" spans="1:8" ht="56.25" customHeight="1" x14ac:dyDescent="0.25">
      <c r="A10894"/>
      <c r="B10894"/>
      <c r="C10894"/>
      <c r="D10894"/>
      <c r="E10894"/>
      <c r="F10894"/>
      <c r="G10894"/>
      <c r="H10894"/>
    </row>
    <row r="10895" spans="1:8" ht="56.25" customHeight="1" x14ac:dyDescent="0.25">
      <c r="A10895"/>
      <c r="B10895"/>
      <c r="C10895"/>
      <c r="D10895"/>
      <c r="E10895"/>
      <c r="F10895"/>
      <c r="G10895"/>
      <c r="H10895"/>
    </row>
    <row r="10896" spans="1:8" ht="56.25" customHeight="1" x14ac:dyDescent="0.25">
      <c r="A10896"/>
      <c r="B10896"/>
      <c r="C10896"/>
      <c r="D10896"/>
      <c r="E10896"/>
      <c r="F10896"/>
      <c r="G10896"/>
      <c r="H10896"/>
    </row>
    <row r="10897" spans="1:8" ht="56.25" customHeight="1" x14ac:dyDescent="0.25">
      <c r="A10897"/>
      <c r="B10897"/>
      <c r="C10897"/>
      <c r="D10897"/>
      <c r="E10897"/>
      <c r="F10897"/>
      <c r="G10897"/>
      <c r="H10897"/>
    </row>
    <row r="10898" spans="1:8" ht="56.25" customHeight="1" x14ac:dyDescent="0.25">
      <c r="A10898"/>
      <c r="B10898"/>
      <c r="C10898"/>
      <c r="D10898"/>
      <c r="E10898"/>
      <c r="F10898"/>
      <c r="G10898"/>
      <c r="H10898"/>
    </row>
    <row r="10899" spans="1:8" ht="56.25" customHeight="1" x14ac:dyDescent="0.25">
      <c r="A10899"/>
      <c r="B10899"/>
      <c r="C10899"/>
      <c r="D10899"/>
      <c r="E10899"/>
      <c r="F10899"/>
      <c r="G10899"/>
      <c r="H10899"/>
    </row>
    <row r="10900" spans="1:8" ht="56.25" customHeight="1" x14ac:dyDescent="0.25">
      <c r="A10900"/>
      <c r="B10900"/>
      <c r="C10900"/>
      <c r="D10900"/>
      <c r="E10900"/>
      <c r="F10900"/>
      <c r="G10900"/>
      <c r="H10900"/>
    </row>
    <row r="10901" spans="1:8" ht="56.25" customHeight="1" x14ac:dyDescent="0.25">
      <c r="A10901"/>
      <c r="B10901"/>
      <c r="C10901"/>
      <c r="D10901"/>
      <c r="E10901"/>
      <c r="F10901"/>
      <c r="G10901"/>
      <c r="H10901"/>
    </row>
    <row r="10902" spans="1:8" ht="56.25" customHeight="1" x14ac:dyDescent="0.25">
      <c r="A10902"/>
      <c r="B10902"/>
      <c r="C10902"/>
      <c r="D10902"/>
      <c r="E10902"/>
      <c r="F10902"/>
      <c r="G10902"/>
      <c r="H10902"/>
    </row>
    <row r="10903" spans="1:8" ht="56.25" customHeight="1" x14ac:dyDescent="0.25">
      <c r="A10903"/>
      <c r="B10903"/>
      <c r="C10903"/>
      <c r="D10903"/>
      <c r="E10903"/>
      <c r="F10903"/>
      <c r="G10903"/>
      <c r="H10903"/>
    </row>
    <row r="10904" spans="1:8" ht="56.25" customHeight="1" x14ac:dyDescent="0.25">
      <c r="A10904"/>
      <c r="B10904"/>
      <c r="C10904"/>
      <c r="D10904"/>
      <c r="E10904"/>
      <c r="F10904"/>
      <c r="G10904"/>
      <c r="H10904"/>
    </row>
    <row r="10905" spans="1:8" ht="56.25" customHeight="1" x14ac:dyDescent="0.25">
      <c r="A10905"/>
      <c r="B10905"/>
      <c r="C10905"/>
      <c r="D10905"/>
      <c r="E10905"/>
      <c r="F10905"/>
      <c r="G10905"/>
      <c r="H10905"/>
    </row>
    <row r="10906" spans="1:8" ht="56.25" customHeight="1" x14ac:dyDescent="0.25">
      <c r="A10906"/>
      <c r="B10906"/>
      <c r="C10906"/>
      <c r="D10906"/>
      <c r="E10906"/>
      <c r="F10906"/>
      <c r="G10906"/>
      <c r="H10906"/>
    </row>
    <row r="10907" spans="1:8" ht="56.25" customHeight="1" x14ac:dyDescent="0.25">
      <c r="A10907"/>
      <c r="B10907"/>
      <c r="C10907"/>
      <c r="D10907"/>
      <c r="E10907"/>
      <c r="F10907"/>
      <c r="G10907"/>
      <c r="H10907"/>
    </row>
    <row r="10908" spans="1:8" ht="56.25" customHeight="1" x14ac:dyDescent="0.25">
      <c r="A10908"/>
      <c r="B10908"/>
      <c r="C10908"/>
      <c r="D10908"/>
      <c r="E10908"/>
      <c r="F10908"/>
      <c r="G10908"/>
      <c r="H10908"/>
    </row>
    <row r="10909" spans="1:8" ht="56.25" customHeight="1" x14ac:dyDescent="0.25">
      <c r="A10909"/>
      <c r="B10909"/>
      <c r="C10909"/>
      <c r="D10909"/>
      <c r="E10909"/>
      <c r="F10909"/>
      <c r="G10909"/>
      <c r="H10909"/>
    </row>
    <row r="10910" spans="1:8" ht="56.25" customHeight="1" x14ac:dyDescent="0.25">
      <c r="A10910"/>
      <c r="B10910"/>
      <c r="C10910"/>
      <c r="D10910"/>
      <c r="E10910"/>
      <c r="F10910"/>
      <c r="G10910"/>
      <c r="H10910"/>
    </row>
    <row r="10911" spans="1:8" ht="56.25" customHeight="1" x14ac:dyDescent="0.25">
      <c r="A10911"/>
      <c r="B10911"/>
      <c r="C10911"/>
      <c r="D10911"/>
      <c r="E10911"/>
      <c r="F10911"/>
      <c r="G10911"/>
      <c r="H10911"/>
    </row>
    <row r="10912" spans="1:8" ht="56.25" customHeight="1" x14ac:dyDescent="0.25">
      <c r="A10912"/>
      <c r="B10912"/>
      <c r="C10912"/>
      <c r="D10912"/>
      <c r="E10912"/>
      <c r="F10912"/>
      <c r="G10912"/>
      <c r="H10912"/>
    </row>
    <row r="10913" spans="1:8" ht="56.25" customHeight="1" x14ac:dyDescent="0.25">
      <c r="A10913"/>
      <c r="B10913"/>
      <c r="C10913"/>
      <c r="D10913"/>
      <c r="E10913"/>
      <c r="F10913"/>
      <c r="G10913"/>
      <c r="H10913"/>
    </row>
    <row r="10914" spans="1:8" ht="56.25" customHeight="1" x14ac:dyDescent="0.25">
      <c r="A10914"/>
      <c r="B10914"/>
      <c r="C10914"/>
      <c r="D10914"/>
      <c r="E10914"/>
      <c r="F10914"/>
      <c r="G10914"/>
      <c r="H10914"/>
    </row>
    <row r="10915" spans="1:8" ht="56.25" customHeight="1" x14ac:dyDescent="0.25">
      <c r="A10915"/>
      <c r="B10915"/>
      <c r="C10915"/>
      <c r="D10915"/>
      <c r="E10915"/>
      <c r="F10915"/>
      <c r="G10915"/>
      <c r="H10915"/>
    </row>
    <row r="10916" spans="1:8" ht="56.25" customHeight="1" x14ac:dyDescent="0.25">
      <c r="A10916"/>
      <c r="B10916"/>
      <c r="C10916"/>
      <c r="D10916"/>
      <c r="E10916"/>
      <c r="F10916"/>
      <c r="G10916"/>
      <c r="H10916"/>
    </row>
    <row r="10917" spans="1:8" ht="56.25" customHeight="1" x14ac:dyDescent="0.25">
      <c r="A10917"/>
      <c r="B10917"/>
      <c r="C10917"/>
      <c r="D10917"/>
      <c r="E10917"/>
      <c r="F10917"/>
      <c r="G10917"/>
      <c r="H10917"/>
    </row>
    <row r="10918" spans="1:8" ht="56.25" customHeight="1" x14ac:dyDescent="0.25">
      <c r="A10918"/>
      <c r="B10918"/>
      <c r="C10918"/>
      <c r="D10918"/>
      <c r="E10918"/>
      <c r="F10918"/>
      <c r="G10918"/>
      <c r="H10918"/>
    </row>
    <row r="10919" spans="1:8" ht="56.25" customHeight="1" x14ac:dyDescent="0.25">
      <c r="A10919"/>
      <c r="B10919"/>
      <c r="C10919"/>
      <c r="D10919"/>
      <c r="E10919"/>
      <c r="F10919"/>
      <c r="G10919"/>
      <c r="H10919"/>
    </row>
    <row r="10920" spans="1:8" ht="56.25" customHeight="1" x14ac:dyDescent="0.25">
      <c r="A10920"/>
      <c r="B10920"/>
      <c r="C10920"/>
      <c r="D10920"/>
      <c r="E10920"/>
      <c r="F10920"/>
      <c r="G10920"/>
      <c r="H10920"/>
    </row>
    <row r="10921" spans="1:8" ht="56.25" customHeight="1" x14ac:dyDescent="0.25">
      <c r="A10921"/>
      <c r="B10921"/>
      <c r="C10921"/>
      <c r="D10921"/>
      <c r="E10921"/>
      <c r="F10921"/>
      <c r="G10921"/>
      <c r="H10921"/>
    </row>
    <row r="10922" spans="1:8" ht="56.25" customHeight="1" x14ac:dyDescent="0.25">
      <c r="A10922"/>
      <c r="B10922"/>
      <c r="C10922"/>
      <c r="D10922"/>
      <c r="E10922"/>
      <c r="F10922"/>
      <c r="G10922"/>
      <c r="H10922"/>
    </row>
    <row r="10923" spans="1:8" ht="56.25" customHeight="1" x14ac:dyDescent="0.25">
      <c r="A10923"/>
      <c r="B10923"/>
      <c r="C10923"/>
      <c r="D10923"/>
      <c r="E10923"/>
      <c r="F10923"/>
      <c r="G10923"/>
      <c r="H10923"/>
    </row>
    <row r="10924" spans="1:8" ht="56.25" customHeight="1" x14ac:dyDescent="0.25">
      <c r="A10924"/>
      <c r="B10924"/>
      <c r="C10924"/>
      <c r="D10924"/>
      <c r="E10924"/>
      <c r="F10924"/>
      <c r="G10924"/>
      <c r="H10924"/>
    </row>
    <row r="10925" spans="1:8" ht="56.25" customHeight="1" x14ac:dyDescent="0.25">
      <c r="A10925"/>
      <c r="B10925"/>
      <c r="C10925"/>
      <c r="D10925"/>
      <c r="E10925"/>
      <c r="F10925"/>
      <c r="G10925"/>
      <c r="H10925"/>
    </row>
    <row r="10926" spans="1:8" ht="56.25" customHeight="1" x14ac:dyDescent="0.25">
      <c r="A10926"/>
      <c r="B10926"/>
      <c r="C10926"/>
      <c r="D10926"/>
      <c r="E10926"/>
      <c r="F10926"/>
      <c r="G10926"/>
      <c r="H10926"/>
    </row>
    <row r="10927" spans="1:8" ht="56.25" customHeight="1" x14ac:dyDescent="0.25">
      <c r="A10927"/>
      <c r="B10927"/>
      <c r="C10927"/>
      <c r="D10927"/>
      <c r="E10927"/>
      <c r="F10927"/>
      <c r="G10927"/>
      <c r="H10927"/>
    </row>
    <row r="10928" spans="1:8" ht="56.25" customHeight="1" x14ac:dyDescent="0.25">
      <c r="A10928"/>
      <c r="B10928"/>
      <c r="C10928"/>
      <c r="D10928"/>
      <c r="E10928"/>
      <c r="F10928"/>
      <c r="G10928"/>
      <c r="H10928"/>
    </row>
    <row r="10929" spans="1:8" ht="56.25" customHeight="1" x14ac:dyDescent="0.25">
      <c r="A10929"/>
      <c r="B10929"/>
      <c r="C10929"/>
      <c r="D10929"/>
      <c r="E10929"/>
      <c r="F10929"/>
      <c r="G10929"/>
      <c r="H10929"/>
    </row>
    <row r="10930" spans="1:8" ht="56.25" customHeight="1" x14ac:dyDescent="0.25">
      <c r="A10930"/>
      <c r="B10930"/>
      <c r="C10930"/>
      <c r="D10930"/>
      <c r="E10930"/>
      <c r="F10930"/>
      <c r="G10930"/>
      <c r="H10930"/>
    </row>
    <row r="10931" spans="1:8" ht="56.25" customHeight="1" x14ac:dyDescent="0.25">
      <c r="A10931"/>
      <c r="B10931"/>
      <c r="C10931"/>
      <c r="D10931"/>
      <c r="E10931"/>
      <c r="F10931"/>
      <c r="G10931"/>
      <c r="H10931"/>
    </row>
    <row r="10932" spans="1:8" ht="56.25" customHeight="1" x14ac:dyDescent="0.25">
      <c r="A10932"/>
      <c r="B10932"/>
      <c r="C10932"/>
      <c r="D10932"/>
      <c r="E10932"/>
      <c r="F10932"/>
      <c r="G10932"/>
      <c r="H10932"/>
    </row>
    <row r="10933" spans="1:8" ht="56.25" customHeight="1" x14ac:dyDescent="0.25">
      <c r="A10933"/>
      <c r="B10933"/>
      <c r="C10933"/>
      <c r="D10933"/>
      <c r="E10933"/>
      <c r="F10933"/>
      <c r="G10933"/>
      <c r="H10933"/>
    </row>
    <row r="10934" spans="1:8" ht="56.25" customHeight="1" x14ac:dyDescent="0.25">
      <c r="A10934"/>
      <c r="B10934"/>
      <c r="C10934"/>
      <c r="D10934"/>
      <c r="E10934"/>
      <c r="F10934"/>
      <c r="G10934"/>
      <c r="H10934"/>
    </row>
    <row r="10935" spans="1:8" ht="56.25" customHeight="1" x14ac:dyDescent="0.25">
      <c r="A10935"/>
      <c r="B10935"/>
      <c r="C10935"/>
      <c r="D10935"/>
      <c r="E10935"/>
      <c r="F10935"/>
      <c r="G10935"/>
      <c r="H10935"/>
    </row>
    <row r="10936" spans="1:8" ht="56.25" customHeight="1" x14ac:dyDescent="0.25">
      <c r="A10936"/>
      <c r="B10936"/>
      <c r="C10936"/>
      <c r="D10936"/>
      <c r="E10936"/>
      <c r="F10936"/>
      <c r="G10936"/>
      <c r="H10936"/>
    </row>
    <row r="10937" spans="1:8" ht="56.25" customHeight="1" x14ac:dyDescent="0.25">
      <c r="A10937"/>
      <c r="B10937"/>
      <c r="C10937"/>
      <c r="D10937"/>
      <c r="E10937"/>
      <c r="F10937"/>
      <c r="G10937"/>
      <c r="H10937"/>
    </row>
    <row r="10938" spans="1:8" ht="56.25" customHeight="1" x14ac:dyDescent="0.25">
      <c r="A10938"/>
      <c r="B10938"/>
      <c r="C10938"/>
      <c r="D10938"/>
      <c r="E10938"/>
      <c r="F10938"/>
      <c r="G10938"/>
      <c r="H10938"/>
    </row>
    <row r="10939" spans="1:8" ht="56.25" customHeight="1" x14ac:dyDescent="0.25">
      <c r="A10939"/>
      <c r="B10939"/>
      <c r="C10939"/>
      <c r="D10939"/>
      <c r="E10939"/>
      <c r="F10939"/>
      <c r="G10939"/>
      <c r="H10939"/>
    </row>
    <row r="10940" spans="1:8" ht="56.25" customHeight="1" x14ac:dyDescent="0.25">
      <c r="A10940"/>
      <c r="B10940"/>
      <c r="C10940"/>
      <c r="D10940"/>
      <c r="E10940"/>
      <c r="F10940"/>
      <c r="G10940"/>
      <c r="H10940"/>
    </row>
    <row r="10941" spans="1:8" ht="56.25" customHeight="1" x14ac:dyDescent="0.25">
      <c r="A10941"/>
      <c r="B10941"/>
      <c r="C10941"/>
      <c r="D10941"/>
      <c r="E10941"/>
      <c r="F10941"/>
      <c r="G10941"/>
      <c r="H10941"/>
    </row>
    <row r="10942" spans="1:8" ht="56.25" customHeight="1" x14ac:dyDescent="0.25">
      <c r="A10942"/>
      <c r="B10942"/>
      <c r="C10942"/>
      <c r="D10942"/>
      <c r="E10942"/>
      <c r="F10942"/>
      <c r="G10942"/>
      <c r="H10942"/>
    </row>
    <row r="10943" spans="1:8" ht="56.25" customHeight="1" x14ac:dyDescent="0.25">
      <c r="A10943"/>
      <c r="B10943"/>
      <c r="C10943"/>
      <c r="D10943"/>
      <c r="E10943"/>
      <c r="F10943"/>
      <c r="G10943"/>
      <c r="H10943"/>
    </row>
    <row r="10944" spans="1:8" ht="56.25" customHeight="1" x14ac:dyDescent="0.25">
      <c r="A10944"/>
      <c r="B10944"/>
      <c r="C10944"/>
      <c r="D10944"/>
      <c r="E10944"/>
      <c r="F10944"/>
      <c r="G10944"/>
      <c r="H10944"/>
    </row>
    <row r="10945" spans="1:8" ht="56.25" customHeight="1" x14ac:dyDescent="0.25">
      <c r="A10945"/>
      <c r="B10945"/>
      <c r="C10945"/>
      <c r="D10945"/>
      <c r="E10945"/>
      <c r="F10945"/>
      <c r="G10945"/>
      <c r="H10945"/>
    </row>
    <row r="10946" spans="1:8" ht="56.25" customHeight="1" x14ac:dyDescent="0.25">
      <c r="A10946"/>
      <c r="B10946"/>
      <c r="C10946"/>
      <c r="D10946"/>
      <c r="E10946"/>
      <c r="F10946"/>
      <c r="G10946"/>
      <c r="H10946"/>
    </row>
    <row r="10947" spans="1:8" ht="56.25" customHeight="1" x14ac:dyDescent="0.25">
      <c r="A10947"/>
      <c r="B10947"/>
      <c r="C10947"/>
      <c r="D10947"/>
      <c r="E10947"/>
      <c r="F10947"/>
      <c r="G10947"/>
      <c r="H10947"/>
    </row>
    <row r="10948" spans="1:8" ht="56.25" customHeight="1" x14ac:dyDescent="0.25">
      <c r="A10948"/>
      <c r="B10948"/>
      <c r="C10948"/>
      <c r="D10948"/>
      <c r="E10948"/>
      <c r="F10948"/>
      <c r="G10948"/>
      <c r="H10948"/>
    </row>
    <row r="10949" spans="1:8" ht="56.25" customHeight="1" x14ac:dyDescent="0.25">
      <c r="A10949"/>
      <c r="B10949"/>
      <c r="C10949"/>
      <c r="D10949"/>
      <c r="E10949"/>
      <c r="F10949"/>
      <c r="G10949"/>
      <c r="H10949"/>
    </row>
    <row r="10950" spans="1:8" ht="56.25" customHeight="1" x14ac:dyDescent="0.25">
      <c r="A10950"/>
      <c r="B10950"/>
      <c r="C10950"/>
      <c r="D10950"/>
      <c r="E10950"/>
      <c r="F10950"/>
      <c r="G10950"/>
      <c r="H10950"/>
    </row>
    <row r="10951" spans="1:8" ht="56.25" customHeight="1" x14ac:dyDescent="0.25">
      <c r="A10951"/>
      <c r="B10951"/>
      <c r="C10951"/>
      <c r="D10951"/>
      <c r="E10951"/>
      <c r="F10951"/>
      <c r="G10951"/>
      <c r="H10951"/>
    </row>
    <row r="10952" spans="1:8" ht="56.25" customHeight="1" x14ac:dyDescent="0.25">
      <c r="A10952"/>
      <c r="B10952"/>
      <c r="C10952"/>
      <c r="D10952"/>
      <c r="E10952"/>
      <c r="F10952"/>
      <c r="G10952"/>
      <c r="H10952"/>
    </row>
    <row r="10953" spans="1:8" ht="56.25" customHeight="1" x14ac:dyDescent="0.25">
      <c r="A10953"/>
      <c r="B10953"/>
      <c r="C10953"/>
      <c r="D10953"/>
      <c r="E10953"/>
      <c r="F10953"/>
      <c r="G10953"/>
      <c r="H10953"/>
    </row>
    <row r="10954" spans="1:8" ht="56.25" customHeight="1" x14ac:dyDescent="0.25">
      <c r="A10954"/>
      <c r="B10954"/>
      <c r="C10954"/>
      <c r="D10954"/>
      <c r="E10954"/>
      <c r="F10954"/>
      <c r="G10954"/>
      <c r="H10954"/>
    </row>
    <row r="10955" spans="1:8" ht="56.25" customHeight="1" x14ac:dyDescent="0.25">
      <c r="A10955"/>
      <c r="B10955"/>
      <c r="C10955"/>
      <c r="D10955"/>
      <c r="E10955"/>
      <c r="F10955"/>
      <c r="G10955"/>
      <c r="H10955"/>
    </row>
    <row r="10956" spans="1:8" ht="56.25" customHeight="1" x14ac:dyDescent="0.25">
      <c r="A10956"/>
      <c r="B10956"/>
      <c r="C10956"/>
      <c r="D10956"/>
      <c r="E10956"/>
      <c r="F10956"/>
      <c r="G10956"/>
      <c r="H10956"/>
    </row>
    <row r="10957" spans="1:8" ht="56.25" customHeight="1" x14ac:dyDescent="0.25">
      <c r="A10957"/>
      <c r="B10957"/>
      <c r="C10957"/>
      <c r="D10957"/>
      <c r="E10957"/>
      <c r="F10957"/>
      <c r="G10957"/>
      <c r="H10957"/>
    </row>
    <row r="10958" spans="1:8" ht="56.25" customHeight="1" x14ac:dyDescent="0.25">
      <c r="A10958"/>
      <c r="B10958"/>
      <c r="C10958"/>
      <c r="D10958"/>
      <c r="E10958"/>
      <c r="F10958"/>
      <c r="G10958"/>
      <c r="H10958"/>
    </row>
    <row r="10959" spans="1:8" ht="56.25" customHeight="1" x14ac:dyDescent="0.25">
      <c r="A10959"/>
      <c r="B10959"/>
      <c r="C10959"/>
      <c r="D10959"/>
      <c r="E10959"/>
      <c r="F10959"/>
      <c r="G10959"/>
      <c r="H10959"/>
    </row>
    <row r="10960" spans="1:8" ht="56.25" customHeight="1" x14ac:dyDescent="0.25">
      <c r="A10960"/>
      <c r="B10960"/>
      <c r="C10960"/>
      <c r="D10960"/>
      <c r="E10960"/>
      <c r="F10960"/>
      <c r="G10960"/>
      <c r="H10960"/>
    </row>
    <row r="10961" spans="1:8" ht="56.25" customHeight="1" x14ac:dyDescent="0.25">
      <c r="A10961"/>
      <c r="B10961"/>
      <c r="C10961"/>
      <c r="D10961"/>
      <c r="E10961"/>
      <c r="F10961"/>
      <c r="G10961"/>
      <c r="H10961"/>
    </row>
    <row r="10962" spans="1:8" ht="56.25" customHeight="1" x14ac:dyDescent="0.25">
      <c r="A10962"/>
      <c r="B10962"/>
      <c r="C10962"/>
      <c r="D10962"/>
      <c r="E10962"/>
      <c r="F10962"/>
      <c r="G10962"/>
      <c r="H10962"/>
    </row>
    <row r="10963" spans="1:8" ht="56.25" customHeight="1" x14ac:dyDescent="0.25">
      <c r="A10963"/>
      <c r="B10963"/>
      <c r="C10963"/>
      <c r="D10963"/>
      <c r="E10963"/>
      <c r="F10963"/>
      <c r="G10963"/>
      <c r="H10963"/>
    </row>
    <row r="10964" spans="1:8" ht="56.25" customHeight="1" x14ac:dyDescent="0.25">
      <c r="A10964"/>
      <c r="B10964"/>
      <c r="C10964"/>
      <c r="D10964"/>
      <c r="E10964"/>
      <c r="F10964"/>
      <c r="G10964"/>
      <c r="H10964"/>
    </row>
    <row r="10965" spans="1:8" ht="56.25" customHeight="1" x14ac:dyDescent="0.25">
      <c r="A10965"/>
      <c r="B10965"/>
      <c r="C10965"/>
      <c r="D10965"/>
      <c r="E10965"/>
      <c r="F10965"/>
      <c r="G10965"/>
      <c r="H10965"/>
    </row>
    <row r="10966" spans="1:8" ht="56.25" customHeight="1" x14ac:dyDescent="0.25">
      <c r="A10966"/>
      <c r="B10966"/>
      <c r="C10966"/>
      <c r="D10966"/>
      <c r="E10966"/>
      <c r="F10966"/>
      <c r="G10966"/>
      <c r="H10966"/>
    </row>
    <row r="10967" spans="1:8" ht="56.25" customHeight="1" x14ac:dyDescent="0.25">
      <c r="A10967"/>
      <c r="B10967"/>
      <c r="C10967"/>
      <c r="D10967"/>
      <c r="E10967"/>
      <c r="F10967"/>
      <c r="G10967"/>
      <c r="H10967"/>
    </row>
    <row r="10968" spans="1:8" ht="56.25" customHeight="1" x14ac:dyDescent="0.25">
      <c r="A10968"/>
      <c r="B10968"/>
      <c r="C10968"/>
      <c r="D10968"/>
      <c r="E10968"/>
      <c r="F10968"/>
      <c r="G10968"/>
      <c r="H10968"/>
    </row>
    <row r="10969" spans="1:8" ht="56.25" customHeight="1" x14ac:dyDescent="0.25">
      <c r="A10969"/>
      <c r="B10969"/>
      <c r="C10969"/>
      <c r="D10969"/>
      <c r="E10969"/>
      <c r="F10969"/>
      <c r="G10969"/>
      <c r="H10969"/>
    </row>
    <row r="10970" spans="1:8" ht="56.25" customHeight="1" x14ac:dyDescent="0.25">
      <c r="A10970"/>
      <c r="B10970"/>
      <c r="C10970"/>
      <c r="D10970"/>
      <c r="E10970"/>
      <c r="F10970"/>
      <c r="G10970"/>
      <c r="H10970"/>
    </row>
    <row r="10971" spans="1:8" ht="56.25" customHeight="1" x14ac:dyDescent="0.25">
      <c r="A10971"/>
      <c r="B10971"/>
      <c r="C10971"/>
      <c r="D10971"/>
      <c r="E10971"/>
      <c r="F10971"/>
      <c r="G10971"/>
      <c r="H10971"/>
    </row>
    <row r="10972" spans="1:8" ht="56.25" customHeight="1" x14ac:dyDescent="0.25">
      <c r="A10972"/>
      <c r="B10972"/>
      <c r="C10972"/>
      <c r="D10972"/>
      <c r="E10972"/>
      <c r="F10972"/>
      <c r="G10972"/>
      <c r="H10972"/>
    </row>
    <row r="10973" spans="1:8" ht="56.25" customHeight="1" x14ac:dyDescent="0.25">
      <c r="A10973"/>
      <c r="B10973"/>
      <c r="C10973"/>
      <c r="D10973"/>
      <c r="E10973"/>
      <c r="F10973"/>
      <c r="G10973"/>
      <c r="H10973"/>
    </row>
    <row r="10974" spans="1:8" ht="56.25" customHeight="1" x14ac:dyDescent="0.25">
      <c r="A10974"/>
      <c r="B10974"/>
      <c r="C10974"/>
      <c r="D10974"/>
      <c r="E10974"/>
      <c r="F10974"/>
      <c r="G10974"/>
      <c r="H10974"/>
    </row>
    <row r="10975" spans="1:8" ht="56.25" customHeight="1" x14ac:dyDescent="0.25">
      <c r="A10975"/>
      <c r="B10975"/>
      <c r="C10975"/>
      <c r="D10975"/>
      <c r="E10975"/>
      <c r="F10975"/>
      <c r="G10975"/>
      <c r="H10975"/>
    </row>
    <row r="10976" spans="1:8" ht="56.25" customHeight="1" x14ac:dyDescent="0.25">
      <c r="A10976"/>
      <c r="B10976"/>
      <c r="C10976"/>
      <c r="D10976"/>
      <c r="E10976"/>
      <c r="F10976"/>
      <c r="G10976"/>
      <c r="H10976"/>
    </row>
    <row r="10977" spans="1:8" ht="56.25" customHeight="1" x14ac:dyDescent="0.25">
      <c r="A10977"/>
      <c r="B10977"/>
      <c r="C10977"/>
      <c r="D10977"/>
      <c r="E10977"/>
      <c r="F10977"/>
      <c r="G10977"/>
      <c r="H10977"/>
    </row>
    <row r="10978" spans="1:8" ht="56.25" customHeight="1" x14ac:dyDescent="0.25">
      <c r="A10978"/>
      <c r="B10978"/>
      <c r="C10978"/>
      <c r="D10978"/>
      <c r="E10978"/>
      <c r="F10978"/>
      <c r="G10978"/>
      <c r="H10978"/>
    </row>
    <row r="10979" spans="1:8" ht="56.25" customHeight="1" x14ac:dyDescent="0.25">
      <c r="A10979"/>
      <c r="B10979"/>
      <c r="C10979"/>
      <c r="D10979"/>
      <c r="E10979"/>
      <c r="F10979"/>
      <c r="G10979"/>
      <c r="H10979"/>
    </row>
    <row r="10980" spans="1:8" ht="56.25" customHeight="1" x14ac:dyDescent="0.25">
      <c r="A10980"/>
      <c r="B10980"/>
      <c r="C10980"/>
      <c r="D10980"/>
      <c r="E10980"/>
      <c r="F10980"/>
      <c r="G10980"/>
      <c r="H10980"/>
    </row>
    <row r="10981" spans="1:8" ht="56.25" customHeight="1" x14ac:dyDescent="0.25">
      <c r="A10981"/>
      <c r="B10981"/>
      <c r="C10981"/>
      <c r="D10981"/>
      <c r="E10981"/>
      <c r="F10981"/>
      <c r="G10981"/>
      <c r="H10981"/>
    </row>
    <row r="10982" spans="1:8" ht="56.25" customHeight="1" x14ac:dyDescent="0.25">
      <c r="A10982"/>
      <c r="B10982"/>
      <c r="C10982"/>
      <c r="D10982"/>
      <c r="E10982"/>
      <c r="F10982"/>
      <c r="G10982"/>
      <c r="H10982"/>
    </row>
    <row r="10983" spans="1:8" ht="56.25" customHeight="1" x14ac:dyDescent="0.25">
      <c r="A10983"/>
      <c r="B10983"/>
      <c r="C10983"/>
      <c r="D10983"/>
      <c r="E10983"/>
      <c r="F10983"/>
      <c r="G10983"/>
      <c r="H10983"/>
    </row>
    <row r="10984" spans="1:8" ht="56.25" customHeight="1" x14ac:dyDescent="0.25">
      <c r="A10984"/>
      <c r="B10984"/>
      <c r="C10984"/>
      <c r="D10984"/>
      <c r="E10984"/>
      <c r="F10984"/>
      <c r="G10984"/>
      <c r="H10984"/>
    </row>
    <row r="10985" spans="1:8" ht="56.25" customHeight="1" x14ac:dyDescent="0.25">
      <c r="A10985"/>
      <c r="B10985"/>
      <c r="C10985"/>
      <c r="D10985"/>
      <c r="E10985"/>
      <c r="F10985"/>
      <c r="G10985"/>
      <c r="H10985"/>
    </row>
    <row r="10986" spans="1:8" ht="56.25" customHeight="1" x14ac:dyDescent="0.25">
      <c r="A10986"/>
      <c r="B10986"/>
      <c r="C10986"/>
      <c r="D10986"/>
      <c r="E10986"/>
      <c r="F10986"/>
      <c r="G10986"/>
      <c r="H10986"/>
    </row>
    <row r="10987" spans="1:8" ht="56.25" customHeight="1" x14ac:dyDescent="0.25">
      <c r="A10987"/>
      <c r="B10987"/>
      <c r="C10987"/>
      <c r="D10987"/>
      <c r="E10987"/>
      <c r="F10987"/>
      <c r="G10987"/>
      <c r="H10987"/>
    </row>
    <row r="10988" spans="1:8" ht="56.25" customHeight="1" x14ac:dyDescent="0.25">
      <c r="A10988"/>
      <c r="B10988"/>
      <c r="C10988"/>
      <c r="D10988"/>
      <c r="E10988"/>
      <c r="F10988"/>
      <c r="G10988"/>
      <c r="H10988"/>
    </row>
    <row r="10989" spans="1:8" ht="56.25" customHeight="1" x14ac:dyDescent="0.25">
      <c r="A10989"/>
      <c r="B10989"/>
      <c r="C10989"/>
      <c r="D10989"/>
      <c r="E10989"/>
      <c r="F10989"/>
      <c r="G10989"/>
      <c r="H10989"/>
    </row>
    <row r="10990" spans="1:8" ht="56.25" customHeight="1" x14ac:dyDescent="0.25">
      <c r="A10990"/>
      <c r="B10990"/>
      <c r="C10990"/>
      <c r="D10990"/>
      <c r="E10990"/>
      <c r="F10990"/>
      <c r="G10990"/>
      <c r="H10990"/>
    </row>
    <row r="10991" spans="1:8" ht="56.25" customHeight="1" x14ac:dyDescent="0.25">
      <c r="A10991"/>
      <c r="B10991"/>
      <c r="C10991"/>
      <c r="D10991"/>
      <c r="E10991"/>
      <c r="F10991"/>
      <c r="G10991"/>
      <c r="H10991"/>
    </row>
    <row r="10992" spans="1:8" ht="56.25" customHeight="1" x14ac:dyDescent="0.25">
      <c r="A10992"/>
      <c r="B10992"/>
      <c r="C10992"/>
      <c r="D10992"/>
      <c r="E10992"/>
      <c r="F10992"/>
      <c r="G10992"/>
      <c r="H10992"/>
    </row>
    <row r="10993" spans="1:8" ht="56.25" customHeight="1" x14ac:dyDescent="0.25">
      <c r="A10993"/>
      <c r="B10993"/>
      <c r="C10993"/>
      <c r="D10993"/>
      <c r="E10993"/>
      <c r="F10993"/>
      <c r="G10993"/>
      <c r="H10993"/>
    </row>
    <row r="10994" spans="1:8" ht="56.25" customHeight="1" x14ac:dyDescent="0.25">
      <c r="A10994"/>
      <c r="B10994"/>
      <c r="C10994"/>
      <c r="D10994"/>
      <c r="E10994"/>
      <c r="F10994"/>
      <c r="G10994"/>
      <c r="H10994"/>
    </row>
    <row r="10995" spans="1:8" ht="56.25" customHeight="1" x14ac:dyDescent="0.25">
      <c r="A10995"/>
      <c r="B10995"/>
      <c r="C10995"/>
      <c r="D10995"/>
      <c r="E10995"/>
      <c r="F10995"/>
      <c r="G10995"/>
      <c r="H10995"/>
    </row>
    <row r="10996" spans="1:8" ht="56.25" customHeight="1" x14ac:dyDescent="0.25">
      <c r="A10996"/>
      <c r="B10996"/>
      <c r="C10996"/>
      <c r="D10996"/>
      <c r="E10996"/>
      <c r="F10996"/>
      <c r="G10996"/>
      <c r="H10996"/>
    </row>
    <row r="10997" spans="1:8" ht="56.25" customHeight="1" x14ac:dyDescent="0.25">
      <c r="A10997"/>
      <c r="B10997"/>
      <c r="C10997"/>
      <c r="D10997"/>
      <c r="E10997"/>
      <c r="F10997"/>
      <c r="G10997"/>
      <c r="H10997"/>
    </row>
    <row r="10998" spans="1:8" ht="56.25" customHeight="1" x14ac:dyDescent="0.25">
      <c r="A10998"/>
      <c r="B10998"/>
      <c r="C10998"/>
      <c r="D10998"/>
      <c r="E10998"/>
      <c r="F10998"/>
      <c r="G10998"/>
      <c r="H10998"/>
    </row>
    <row r="10999" spans="1:8" ht="56.25" customHeight="1" x14ac:dyDescent="0.25">
      <c r="A10999"/>
      <c r="B10999"/>
      <c r="C10999"/>
      <c r="D10999"/>
      <c r="E10999"/>
      <c r="F10999"/>
      <c r="G10999"/>
      <c r="H10999"/>
    </row>
    <row r="11000" spans="1:8" ht="56.25" customHeight="1" x14ac:dyDescent="0.25">
      <c r="A11000"/>
      <c r="B11000"/>
      <c r="C11000"/>
      <c r="D11000"/>
      <c r="E11000"/>
      <c r="F11000"/>
      <c r="G11000"/>
      <c r="H11000"/>
    </row>
    <row r="11001" spans="1:8" ht="56.25" customHeight="1" x14ac:dyDescent="0.25">
      <c r="A11001"/>
      <c r="B11001"/>
      <c r="C11001"/>
      <c r="D11001"/>
      <c r="E11001"/>
      <c r="F11001"/>
      <c r="G11001"/>
      <c r="H11001"/>
    </row>
    <row r="11002" spans="1:8" ht="56.25" customHeight="1" x14ac:dyDescent="0.25">
      <c r="A11002"/>
      <c r="B11002"/>
      <c r="C11002"/>
      <c r="D11002"/>
      <c r="E11002"/>
      <c r="F11002"/>
      <c r="G11002"/>
      <c r="H11002"/>
    </row>
    <row r="11003" spans="1:8" ht="56.25" customHeight="1" x14ac:dyDescent="0.25">
      <c r="A11003"/>
      <c r="B11003"/>
      <c r="C11003"/>
      <c r="D11003"/>
      <c r="E11003"/>
      <c r="F11003"/>
      <c r="G11003"/>
      <c r="H11003"/>
    </row>
    <row r="11004" spans="1:8" ht="56.25" customHeight="1" x14ac:dyDescent="0.25">
      <c r="A11004"/>
      <c r="B11004"/>
      <c r="C11004"/>
      <c r="D11004"/>
      <c r="E11004"/>
      <c r="F11004"/>
      <c r="G11004"/>
      <c r="H11004"/>
    </row>
    <row r="11005" spans="1:8" ht="56.25" customHeight="1" x14ac:dyDescent="0.25">
      <c r="A11005"/>
      <c r="B11005"/>
      <c r="C11005"/>
      <c r="D11005"/>
      <c r="E11005"/>
      <c r="F11005"/>
      <c r="G11005"/>
      <c r="H11005"/>
    </row>
    <row r="11006" spans="1:8" ht="56.25" customHeight="1" x14ac:dyDescent="0.25">
      <c r="A11006"/>
      <c r="B11006"/>
      <c r="C11006"/>
      <c r="D11006"/>
      <c r="E11006"/>
      <c r="F11006"/>
      <c r="G11006"/>
      <c r="H11006"/>
    </row>
    <row r="11007" spans="1:8" ht="56.25" customHeight="1" x14ac:dyDescent="0.25">
      <c r="A11007"/>
      <c r="B11007"/>
      <c r="C11007"/>
      <c r="D11007"/>
      <c r="E11007"/>
      <c r="F11007"/>
      <c r="G11007"/>
      <c r="H11007"/>
    </row>
    <row r="11008" spans="1:8" ht="56.25" customHeight="1" x14ac:dyDescent="0.25">
      <c r="A11008"/>
      <c r="B11008"/>
      <c r="C11008"/>
      <c r="D11008"/>
      <c r="E11008"/>
      <c r="F11008"/>
      <c r="G11008"/>
      <c r="H11008"/>
    </row>
    <row r="11009" spans="1:8" ht="56.25" customHeight="1" x14ac:dyDescent="0.25">
      <c r="A11009"/>
      <c r="B11009"/>
      <c r="C11009"/>
      <c r="D11009"/>
      <c r="E11009"/>
      <c r="F11009"/>
      <c r="G11009"/>
      <c r="H11009"/>
    </row>
    <row r="11010" spans="1:8" ht="56.25" customHeight="1" x14ac:dyDescent="0.25">
      <c r="A11010"/>
      <c r="B11010"/>
      <c r="C11010"/>
      <c r="D11010"/>
      <c r="E11010"/>
      <c r="F11010"/>
      <c r="G11010"/>
      <c r="H11010"/>
    </row>
    <row r="11011" spans="1:8" ht="56.25" customHeight="1" x14ac:dyDescent="0.25">
      <c r="A11011"/>
      <c r="B11011"/>
      <c r="C11011"/>
      <c r="D11011"/>
      <c r="E11011"/>
      <c r="F11011"/>
      <c r="G11011"/>
      <c r="H11011"/>
    </row>
    <row r="11012" spans="1:8" ht="56.25" customHeight="1" x14ac:dyDescent="0.25">
      <c r="A11012"/>
      <c r="B11012"/>
      <c r="C11012"/>
      <c r="D11012"/>
      <c r="E11012"/>
      <c r="F11012"/>
      <c r="G11012"/>
      <c r="H11012"/>
    </row>
    <row r="11013" spans="1:8" ht="56.25" customHeight="1" x14ac:dyDescent="0.25">
      <c r="A11013"/>
      <c r="B11013"/>
      <c r="C11013"/>
      <c r="D11013"/>
      <c r="E11013"/>
      <c r="F11013"/>
      <c r="G11013"/>
      <c r="H11013"/>
    </row>
    <row r="11014" spans="1:8" ht="56.25" customHeight="1" x14ac:dyDescent="0.25">
      <c r="A11014"/>
      <c r="B11014"/>
      <c r="C11014"/>
      <c r="D11014"/>
      <c r="E11014"/>
      <c r="F11014"/>
      <c r="G11014"/>
      <c r="H11014"/>
    </row>
    <row r="11015" spans="1:8" ht="56.25" customHeight="1" x14ac:dyDescent="0.25">
      <c r="A11015"/>
      <c r="B11015"/>
      <c r="C11015"/>
      <c r="D11015"/>
      <c r="E11015"/>
      <c r="F11015"/>
      <c r="G11015"/>
      <c r="H11015"/>
    </row>
    <row r="11016" spans="1:8" ht="56.25" customHeight="1" x14ac:dyDescent="0.25">
      <c r="A11016"/>
      <c r="B11016"/>
      <c r="C11016"/>
      <c r="D11016"/>
      <c r="E11016"/>
      <c r="F11016"/>
      <c r="G11016"/>
      <c r="H11016"/>
    </row>
    <row r="11017" spans="1:8" ht="56.25" customHeight="1" x14ac:dyDescent="0.25">
      <c r="A11017"/>
      <c r="B11017"/>
      <c r="C11017"/>
      <c r="D11017"/>
      <c r="E11017"/>
      <c r="F11017"/>
      <c r="G11017"/>
      <c r="H11017"/>
    </row>
    <row r="11018" spans="1:8" ht="56.25" customHeight="1" x14ac:dyDescent="0.25">
      <c r="A11018"/>
      <c r="B11018"/>
      <c r="C11018"/>
      <c r="D11018"/>
      <c r="E11018"/>
      <c r="F11018"/>
      <c r="G11018"/>
      <c r="H11018"/>
    </row>
    <row r="11019" spans="1:8" ht="56.25" customHeight="1" x14ac:dyDescent="0.25">
      <c r="A11019"/>
      <c r="B11019"/>
      <c r="C11019"/>
      <c r="D11019"/>
      <c r="E11019"/>
      <c r="F11019"/>
      <c r="G11019"/>
      <c r="H11019"/>
    </row>
    <row r="11020" spans="1:8" ht="56.25" customHeight="1" x14ac:dyDescent="0.25">
      <c r="A11020"/>
      <c r="B11020"/>
      <c r="C11020"/>
      <c r="D11020"/>
      <c r="E11020"/>
      <c r="F11020"/>
      <c r="G11020"/>
      <c r="H11020"/>
    </row>
    <row r="11021" spans="1:8" ht="56.25" customHeight="1" x14ac:dyDescent="0.25">
      <c r="A11021"/>
      <c r="B11021"/>
      <c r="C11021"/>
      <c r="D11021"/>
      <c r="E11021"/>
      <c r="F11021"/>
      <c r="G11021"/>
      <c r="H11021"/>
    </row>
    <row r="11022" spans="1:8" ht="56.25" customHeight="1" x14ac:dyDescent="0.25">
      <c r="A11022"/>
      <c r="B11022"/>
      <c r="C11022"/>
      <c r="D11022"/>
      <c r="E11022"/>
      <c r="F11022"/>
      <c r="G11022"/>
      <c r="H11022"/>
    </row>
    <row r="11023" spans="1:8" ht="56.25" customHeight="1" x14ac:dyDescent="0.25">
      <c r="A11023"/>
      <c r="B11023"/>
      <c r="C11023"/>
      <c r="D11023"/>
      <c r="E11023"/>
      <c r="F11023"/>
      <c r="G11023"/>
      <c r="H11023"/>
    </row>
    <row r="11024" spans="1:8" ht="56.25" customHeight="1" x14ac:dyDescent="0.25">
      <c r="A11024"/>
      <c r="B11024"/>
      <c r="C11024"/>
      <c r="D11024"/>
      <c r="E11024"/>
      <c r="F11024"/>
      <c r="G11024"/>
      <c r="H11024"/>
    </row>
    <row r="11025" spans="1:8" ht="56.25" customHeight="1" x14ac:dyDescent="0.25">
      <c r="A11025"/>
      <c r="B11025"/>
      <c r="C11025"/>
      <c r="D11025"/>
      <c r="E11025"/>
      <c r="F11025"/>
      <c r="G11025"/>
      <c r="H11025"/>
    </row>
    <row r="11026" spans="1:8" ht="56.25" customHeight="1" x14ac:dyDescent="0.25">
      <c r="A11026"/>
      <c r="B11026"/>
      <c r="C11026"/>
      <c r="D11026"/>
      <c r="E11026"/>
      <c r="F11026"/>
      <c r="G11026"/>
      <c r="H11026"/>
    </row>
    <row r="11027" spans="1:8" ht="56.25" customHeight="1" x14ac:dyDescent="0.25">
      <c r="A11027"/>
      <c r="B11027"/>
      <c r="C11027"/>
      <c r="D11027"/>
      <c r="E11027"/>
      <c r="F11027"/>
      <c r="G11027"/>
      <c r="H11027"/>
    </row>
    <row r="11028" spans="1:8" ht="56.25" customHeight="1" x14ac:dyDescent="0.25">
      <c r="A11028"/>
      <c r="B11028"/>
      <c r="C11028"/>
      <c r="D11028"/>
      <c r="E11028"/>
      <c r="F11028"/>
      <c r="G11028"/>
      <c r="H11028"/>
    </row>
    <row r="11029" spans="1:8" ht="56.25" customHeight="1" x14ac:dyDescent="0.25">
      <c r="A11029"/>
      <c r="B11029"/>
      <c r="C11029"/>
      <c r="D11029"/>
      <c r="E11029"/>
      <c r="F11029"/>
      <c r="G11029"/>
      <c r="H11029"/>
    </row>
    <row r="11030" spans="1:8" ht="56.25" customHeight="1" x14ac:dyDescent="0.25">
      <c r="A11030"/>
      <c r="B11030"/>
      <c r="C11030"/>
      <c r="D11030"/>
      <c r="E11030"/>
      <c r="F11030"/>
      <c r="G11030"/>
      <c r="H11030"/>
    </row>
    <row r="11031" spans="1:8" ht="56.25" customHeight="1" x14ac:dyDescent="0.25">
      <c r="A11031"/>
      <c r="B11031"/>
      <c r="C11031"/>
      <c r="D11031"/>
      <c r="E11031"/>
      <c r="F11031"/>
      <c r="G11031"/>
      <c r="H11031"/>
    </row>
    <row r="11032" spans="1:8" ht="56.25" customHeight="1" x14ac:dyDescent="0.25">
      <c r="A11032"/>
      <c r="B11032"/>
      <c r="C11032"/>
      <c r="D11032"/>
      <c r="E11032"/>
      <c r="F11032"/>
      <c r="G11032"/>
      <c r="H11032"/>
    </row>
    <row r="11033" spans="1:8" ht="56.25" customHeight="1" x14ac:dyDescent="0.25">
      <c r="A11033"/>
      <c r="B11033"/>
      <c r="C11033"/>
      <c r="D11033"/>
      <c r="E11033"/>
      <c r="F11033"/>
      <c r="G11033"/>
      <c r="H11033"/>
    </row>
    <row r="11034" spans="1:8" ht="56.25" customHeight="1" x14ac:dyDescent="0.25">
      <c r="A11034"/>
      <c r="B11034"/>
      <c r="C11034"/>
      <c r="D11034"/>
      <c r="E11034"/>
      <c r="F11034"/>
      <c r="G11034"/>
      <c r="H11034"/>
    </row>
    <row r="11035" spans="1:8" ht="56.25" customHeight="1" x14ac:dyDescent="0.25">
      <c r="A11035"/>
      <c r="B11035"/>
      <c r="C11035"/>
      <c r="D11035"/>
      <c r="E11035"/>
      <c r="F11035"/>
      <c r="G11035"/>
      <c r="H11035"/>
    </row>
    <row r="11036" spans="1:8" ht="56.25" customHeight="1" x14ac:dyDescent="0.25">
      <c r="A11036"/>
      <c r="B11036"/>
      <c r="C11036"/>
      <c r="D11036"/>
      <c r="E11036"/>
      <c r="F11036"/>
      <c r="G11036"/>
      <c r="H11036"/>
    </row>
    <row r="11037" spans="1:8" ht="56.25" customHeight="1" x14ac:dyDescent="0.25">
      <c r="A11037"/>
      <c r="B11037"/>
      <c r="C11037"/>
      <c r="D11037"/>
      <c r="E11037"/>
      <c r="F11037"/>
      <c r="G11037"/>
      <c r="H11037"/>
    </row>
    <row r="11038" spans="1:8" ht="56.25" customHeight="1" x14ac:dyDescent="0.25">
      <c r="A11038"/>
      <c r="B11038"/>
      <c r="C11038"/>
      <c r="D11038"/>
      <c r="E11038"/>
      <c r="F11038"/>
      <c r="G11038"/>
      <c r="H11038"/>
    </row>
    <row r="11039" spans="1:8" ht="56.25" customHeight="1" x14ac:dyDescent="0.25">
      <c r="A11039"/>
      <c r="B11039"/>
      <c r="C11039"/>
      <c r="D11039"/>
      <c r="E11039"/>
      <c r="F11039"/>
      <c r="G11039"/>
      <c r="H11039"/>
    </row>
    <row r="11040" spans="1:8" ht="56.25" customHeight="1" x14ac:dyDescent="0.25">
      <c r="A11040"/>
      <c r="B11040"/>
      <c r="C11040"/>
      <c r="D11040"/>
      <c r="E11040"/>
      <c r="F11040"/>
      <c r="G11040"/>
      <c r="H11040"/>
    </row>
    <row r="11041" spans="1:8" ht="56.25" customHeight="1" x14ac:dyDescent="0.25">
      <c r="A11041"/>
      <c r="B11041"/>
      <c r="C11041"/>
      <c r="D11041"/>
      <c r="E11041"/>
      <c r="F11041"/>
      <c r="G11041"/>
      <c r="H11041"/>
    </row>
    <row r="11042" spans="1:8" ht="56.25" customHeight="1" x14ac:dyDescent="0.25">
      <c r="A11042"/>
      <c r="B11042"/>
      <c r="C11042"/>
      <c r="D11042"/>
      <c r="E11042"/>
      <c r="F11042"/>
      <c r="G11042"/>
      <c r="H11042"/>
    </row>
    <row r="11043" spans="1:8" ht="56.25" customHeight="1" x14ac:dyDescent="0.25">
      <c r="A11043"/>
      <c r="B11043"/>
      <c r="C11043"/>
      <c r="D11043"/>
      <c r="E11043"/>
      <c r="F11043"/>
      <c r="G11043"/>
      <c r="H11043"/>
    </row>
    <row r="11044" spans="1:8" ht="56.25" customHeight="1" x14ac:dyDescent="0.25">
      <c r="A11044"/>
      <c r="B11044"/>
      <c r="C11044"/>
      <c r="D11044"/>
      <c r="E11044"/>
      <c r="F11044"/>
      <c r="G11044"/>
      <c r="H11044"/>
    </row>
    <row r="11045" spans="1:8" ht="56.25" customHeight="1" x14ac:dyDescent="0.25">
      <c r="A11045"/>
      <c r="B11045"/>
      <c r="C11045"/>
      <c r="D11045"/>
      <c r="E11045"/>
      <c r="F11045"/>
      <c r="G11045"/>
      <c r="H11045"/>
    </row>
    <row r="11046" spans="1:8" ht="56.25" customHeight="1" x14ac:dyDescent="0.25">
      <c r="A11046"/>
      <c r="B11046"/>
      <c r="C11046"/>
      <c r="D11046"/>
      <c r="E11046"/>
      <c r="F11046"/>
      <c r="G11046"/>
      <c r="H11046"/>
    </row>
    <row r="11047" spans="1:8" ht="56.25" customHeight="1" x14ac:dyDescent="0.25">
      <c r="A11047"/>
      <c r="B11047"/>
      <c r="C11047"/>
      <c r="D11047"/>
      <c r="E11047"/>
      <c r="F11047"/>
      <c r="G11047"/>
      <c r="H11047"/>
    </row>
    <row r="11048" spans="1:8" ht="56.25" customHeight="1" x14ac:dyDescent="0.25">
      <c r="A11048"/>
      <c r="B11048"/>
      <c r="C11048"/>
      <c r="D11048"/>
      <c r="E11048"/>
      <c r="F11048"/>
      <c r="G11048"/>
      <c r="H11048"/>
    </row>
    <row r="11049" spans="1:8" ht="56.25" customHeight="1" x14ac:dyDescent="0.25">
      <c r="A11049"/>
      <c r="B11049"/>
      <c r="C11049"/>
      <c r="D11049"/>
      <c r="E11049"/>
      <c r="F11049"/>
      <c r="G11049"/>
      <c r="H11049"/>
    </row>
    <row r="11050" spans="1:8" ht="56.25" customHeight="1" x14ac:dyDescent="0.25">
      <c r="A11050"/>
      <c r="B11050"/>
      <c r="C11050"/>
      <c r="D11050"/>
      <c r="E11050"/>
      <c r="F11050"/>
      <c r="G11050"/>
      <c r="H11050"/>
    </row>
    <row r="11051" spans="1:8" ht="56.25" customHeight="1" x14ac:dyDescent="0.25">
      <c r="A11051"/>
      <c r="B11051"/>
      <c r="C11051"/>
      <c r="D11051"/>
      <c r="E11051"/>
      <c r="F11051"/>
      <c r="G11051"/>
      <c r="H11051"/>
    </row>
    <row r="11052" spans="1:8" ht="56.25" customHeight="1" x14ac:dyDescent="0.25">
      <c r="A11052"/>
      <c r="B11052"/>
      <c r="C11052"/>
      <c r="D11052"/>
      <c r="E11052"/>
      <c r="F11052"/>
      <c r="G11052"/>
      <c r="H11052"/>
    </row>
    <row r="11053" spans="1:8" ht="56.25" customHeight="1" x14ac:dyDescent="0.25">
      <c r="A11053"/>
      <c r="B11053"/>
      <c r="C11053"/>
      <c r="D11053"/>
      <c r="E11053"/>
      <c r="F11053"/>
      <c r="G11053"/>
      <c r="H11053"/>
    </row>
    <row r="11054" spans="1:8" ht="56.25" customHeight="1" x14ac:dyDescent="0.25">
      <c r="A11054"/>
      <c r="B11054"/>
      <c r="C11054"/>
      <c r="D11054"/>
      <c r="E11054"/>
      <c r="F11054"/>
      <c r="G11054"/>
      <c r="H11054"/>
    </row>
    <row r="11055" spans="1:8" ht="56.25" customHeight="1" x14ac:dyDescent="0.25">
      <c r="A11055"/>
      <c r="B11055"/>
      <c r="C11055"/>
      <c r="D11055"/>
      <c r="E11055"/>
      <c r="F11055"/>
      <c r="G11055"/>
      <c r="H11055"/>
    </row>
    <row r="11056" spans="1:8" ht="56.25" customHeight="1" x14ac:dyDescent="0.25">
      <c r="A11056"/>
      <c r="B11056"/>
      <c r="C11056"/>
      <c r="D11056"/>
      <c r="E11056"/>
      <c r="F11056"/>
      <c r="G11056"/>
      <c r="H11056"/>
    </row>
    <row r="11057" spans="1:8" ht="56.25" customHeight="1" x14ac:dyDescent="0.25">
      <c r="A11057"/>
      <c r="B11057"/>
      <c r="C11057"/>
      <c r="D11057"/>
      <c r="E11057"/>
      <c r="F11057"/>
      <c r="G11057"/>
      <c r="H11057"/>
    </row>
    <row r="11058" spans="1:8" ht="56.25" customHeight="1" x14ac:dyDescent="0.25">
      <c r="A11058"/>
      <c r="B11058"/>
      <c r="C11058"/>
      <c r="D11058"/>
      <c r="E11058"/>
      <c r="F11058"/>
      <c r="G11058"/>
      <c r="H11058"/>
    </row>
    <row r="11059" spans="1:8" ht="56.25" customHeight="1" x14ac:dyDescent="0.25">
      <c r="A11059"/>
      <c r="B11059"/>
      <c r="C11059"/>
      <c r="D11059"/>
      <c r="E11059"/>
      <c r="F11059"/>
      <c r="G11059"/>
      <c r="H11059"/>
    </row>
    <row r="11060" spans="1:8" ht="56.25" customHeight="1" x14ac:dyDescent="0.25">
      <c r="A11060"/>
      <c r="B11060"/>
      <c r="C11060"/>
      <c r="D11060"/>
      <c r="E11060"/>
      <c r="F11060"/>
      <c r="G11060"/>
      <c r="H11060"/>
    </row>
    <row r="11061" spans="1:8" ht="56.25" customHeight="1" x14ac:dyDescent="0.25">
      <c r="A11061"/>
      <c r="B11061"/>
      <c r="C11061"/>
      <c r="D11061"/>
      <c r="E11061"/>
      <c r="F11061"/>
      <c r="G11061"/>
      <c r="H11061"/>
    </row>
    <row r="11062" spans="1:8" ht="56.25" customHeight="1" x14ac:dyDescent="0.25">
      <c r="A11062"/>
      <c r="B11062"/>
      <c r="C11062"/>
      <c r="D11062"/>
      <c r="E11062"/>
      <c r="F11062"/>
      <c r="G11062"/>
      <c r="H11062"/>
    </row>
    <row r="11063" spans="1:8" ht="56.25" customHeight="1" x14ac:dyDescent="0.25">
      <c r="A11063"/>
      <c r="B11063"/>
      <c r="C11063"/>
      <c r="D11063"/>
      <c r="E11063"/>
      <c r="F11063"/>
      <c r="G11063"/>
      <c r="H11063"/>
    </row>
    <row r="11064" spans="1:8" ht="56.25" customHeight="1" x14ac:dyDescent="0.25">
      <c r="A11064"/>
      <c r="B11064"/>
      <c r="C11064"/>
      <c r="D11064"/>
      <c r="E11064"/>
      <c r="F11064"/>
      <c r="G11064"/>
      <c r="H11064"/>
    </row>
    <row r="11065" spans="1:8" ht="56.25" customHeight="1" x14ac:dyDescent="0.25">
      <c r="A11065"/>
      <c r="B11065"/>
      <c r="C11065"/>
      <c r="D11065"/>
      <c r="E11065"/>
      <c r="F11065"/>
      <c r="G11065"/>
      <c r="H11065"/>
    </row>
    <row r="11066" spans="1:8" ht="56.25" customHeight="1" x14ac:dyDescent="0.25">
      <c r="A11066"/>
      <c r="B11066"/>
      <c r="C11066"/>
      <c r="D11066"/>
      <c r="E11066"/>
      <c r="F11066"/>
      <c r="G11066"/>
      <c r="H11066"/>
    </row>
    <row r="11067" spans="1:8" ht="56.25" customHeight="1" x14ac:dyDescent="0.25">
      <c r="A11067"/>
      <c r="B11067"/>
      <c r="C11067"/>
      <c r="D11067"/>
      <c r="E11067"/>
      <c r="F11067"/>
      <c r="G11067"/>
      <c r="H11067"/>
    </row>
    <row r="11068" spans="1:8" ht="56.25" customHeight="1" x14ac:dyDescent="0.25">
      <c r="A11068"/>
      <c r="B11068"/>
      <c r="C11068"/>
      <c r="D11068"/>
      <c r="E11068"/>
      <c r="F11068"/>
      <c r="G11068"/>
      <c r="H11068"/>
    </row>
    <row r="11069" spans="1:8" ht="56.25" customHeight="1" x14ac:dyDescent="0.25">
      <c r="A11069"/>
      <c r="B11069"/>
      <c r="C11069"/>
      <c r="D11069"/>
      <c r="E11069"/>
      <c r="F11069"/>
      <c r="G11069"/>
      <c r="H11069"/>
    </row>
    <row r="11070" spans="1:8" ht="56.25" customHeight="1" x14ac:dyDescent="0.25">
      <c r="A11070"/>
      <c r="B11070"/>
      <c r="C11070"/>
      <c r="D11070"/>
      <c r="E11070"/>
      <c r="F11070"/>
      <c r="G11070"/>
      <c r="H11070"/>
    </row>
    <row r="11071" spans="1:8" ht="56.25" customHeight="1" x14ac:dyDescent="0.25">
      <c r="A11071"/>
      <c r="B11071"/>
      <c r="C11071"/>
      <c r="D11071"/>
      <c r="E11071"/>
      <c r="F11071"/>
      <c r="G11071"/>
      <c r="H11071"/>
    </row>
    <row r="11072" spans="1:8" ht="56.25" customHeight="1" x14ac:dyDescent="0.25">
      <c r="A11072"/>
      <c r="B11072"/>
      <c r="C11072"/>
      <c r="D11072"/>
      <c r="E11072"/>
      <c r="F11072"/>
      <c r="G11072"/>
      <c r="H11072"/>
    </row>
    <row r="11073" spans="1:8" ht="56.25" customHeight="1" x14ac:dyDescent="0.25">
      <c r="A11073"/>
      <c r="B11073"/>
      <c r="C11073"/>
      <c r="D11073"/>
      <c r="E11073"/>
      <c r="F11073"/>
      <c r="G11073"/>
      <c r="H11073"/>
    </row>
    <row r="11074" spans="1:8" ht="56.25" customHeight="1" x14ac:dyDescent="0.25">
      <c r="A11074"/>
      <c r="B11074"/>
      <c r="C11074"/>
      <c r="D11074"/>
      <c r="E11074"/>
      <c r="F11074"/>
      <c r="G11074"/>
      <c r="H11074"/>
    </row>
    <row r="11075" spans="1:8" ht="56.25" customHeight="1" x14ac:dyDescent="0.25">
      <c r="A11075"/>
      <c r="B11075"/>
      <c r="C11075"/>
      <c r="D11075"/>
      <c r="E11075"/>
      <c r="F11075"/>
      <c r="G11075"/>
      <c r="H11075"/>
    </row>
    <row r="11076" spans="1:8" ht="56.25" customHeight="1" x14ac:dyDescent="0.25">
      <c r="A11076"/>
      <c r="B11076"/>
      <c r="C11076"/>
      <c r="D11076"/>
      <c r="E11076"/>
      <c r="F11076"/>
      <c r="G11076"/>
      <c r="H11076"/>
    </row>
    <row r="11077" spans="1:8" ht="56.25" customHeight="1" x14ac:dyDescent="0.25">
      <c r="A11077"/>
      <c r="B11077"/>
      <c r="C11077"/>
      <c r="D11077"/>
      <c r="E11077"/>
      <c r="F11077"/>
      <c r="G11077"/>
      <c r="H11077"/>
    </row>
    <row r="11078" spans="1:8" ht="56.25" customHeight="1" x14ac:dyDescent="0.25">
      <c r="A11078"/>
      <c r="B11078"/>
      <c r="C11078"/>
      <c r="D11078"/>
      <c r="E11078"/>
      <c r="F11078"/>
      <c r="G11078"/>
      <c r="H11078"/>
    </row>
    <row r="11079" spans="1:8" ht="56.25" customHeight="1" x14ac:dyDescent="0.25">
      <c r="A11079"/>
      <c r="B11079"/>
      <c r="C11079"/>
      <c r="D11079"/>
      <c r="E11079"/>
      <c r="F11079"/>
      <c r="G11079"/>
      <c r="H11079"/>
    </row>
    <row r="11080" spans="1:8" ht="56.25" customHeight="1" x14ac:dyDescent="0.25">
      <c r="A11080"/>
      <c r="B11080"/>
      <c r="C11080"/>
      <c r="D11080"/>
      <c r="E11080"/>
      <c r="F11080"/>
      <c r="G11080"/>
      <c r="H11080"/>
    </row>
    <row r="11081" spans="1:8" ht="56.25" customHeight="1" x14ac:dyDescent="0.25">
      <c r="A11081"/>
      <c r="B11081"/>
      <c r="C11081"/>
      <c r="D11081"/>
      <c r="E11081"/>
      <c r="F11081"/>
      <c r="G11081"/>
      <c r="H11081"/>
    </row>
    <row r="11082" spans="1:8" ht="56.25" customHeight="1" x14ac:dyDescent="0.25">
      <c r="A11082"/>
      <c r="B11082"/>
      <c r="C11082"/>
      <c r="D11082"/>
      <c r="E11082"/>
      <c r="F11082"/>
      <c r="G11082"/>
      <c r="H11082"/>
    </row>
    <row r="11083" spans="1:8" ht="56.25" customHeight="1" x14ac:dyDescent="0.25">
      <c r="A11083"/>
      <c r="B11083"/>
      <c r="C11083"/>
      <c r="D11083"/>
      <c r="E11083"/>
      <c r="F11083"/>
      <c r="G11083"/>
      <c r="H11083"/>
    </row>
    <row r="11084" spans="1:8" ht="56.25" customHeight="1" x14ac:dyDescent="0.25">
      <c r="A11084"/>
      <c r="B11084"/>
      <c r="C11084"/>
      <c r="D11084"/>
      <c r="E11084"/>
      <c r="F11084"/>
      <c r="G11084"/>
      <c r="H11084"/>
    </row>
    <row r="11085" spans="1:8" ht="56.25" customHeight="1" x14ac:dyDescent="0.25">
      <c r="A11085"/>
      <c r="B11085"/>
      <c r="C11085"/>
      <c r="D11085"/>
      <c r="E11085"/>
      <c r="F11085"/>
      <c r="G11085"/>
      <c r="H11085"/>
    </row>
    <row r="11086" spans="1:8" ht="56.25" customHeight="1" x14ac:dyDescent="0.25">
      <c r="A11086"/>
      <c r="B11086"/>
      <c r="C11086"/>
      <c r="D11086"/>
      <c r="E11086"/>
      <c r="F11086"/>
      <c r="G11086"/>
      <c r="H11086"/>
    </row>
    <row r="11087" spans="1:8" ht="56.25" customHeight="1" x14ac:dyDescent="0.25">
      <c r="A11087"/>
      <c r="B11087"/>
      <c r="C11087"/>
      <c r="D11087"/>
      <c r="E11087"/>
      <c r="F11087"/>
      <c r="G11087"/>
      <c r="H11087"/>
    </row>
    <row r="11088" spans="1:8" ht="56.25" customHeight="1" x14ac:dyDescent="0.25">
      <c r="A11088"/>
      <c r="B11088"/>
      <c r="C11088"/>
      <c r="D11088"/>
      <c r="E11088"/>
      <c r="F11088"/>
      <c r="G11088"/>
      <c r="H11088"/>
    </row>
    <row r="11089" spans="1:8" ht="56.25" customHeight="1" x14ac:dyDescent="0.25">
      <c r="A11089"/>
      <c r="B11089"/>
      <c r="C11089"/>
      <c r="D11089"/>
      <c r="E11089"/>
      <c r="F11089"/>
      <c r="G11089"/>
      <c r="H11089"/>
    </row>
    <row r="11090" spans="1:8" ht="56.25" customHeight="1" x14ac:dyDescent="0.25">
      <c r="A11090"/>
      <c r="B11090"/>
      <c r="C11090"/>
      <c r="D11090"/>
      <c r="E11090"/>
      <c r="F11090"/>
      <c r="G11090"/>
      <c r="H11090"/>
    </row>
    <row r="11091" spans="1:8" ht="56.25" customHeight="1" x14ac:dyDescent="0.25">
      <c r="A11091"/>
      <c r="B11091"/>
      <c r="C11091"/>
      <c r="D11091"/>
      <c r="E11091"/>
      <c r="F11091"/>
      <c r="G11091"/>
      <c r="H11091"/>
    </row>
    <row r="11092" spans="1:8" ht="56.25" customHeight="1" x14ac:dyDescent="0.25">
      <c r="A11092"/>
      <c r="B11092"/>
      <c r="C11092"/>
      <c r="D11092"/>
      <c r="E11092"/>
      <c r="F11092"/>
      <c r="G11092"/>
      <c r="H11092"/>
    </row>
    <row r="11093" spans="1:8" ht="56.25" customHeight="1" x14ac:dyDescent="0.25">
      <c r="A11093"/>
      <c r="B11093"/>
      <c r="C11093"/>
      <c r="D11093"/>
      <c r="E11093"/>
      <c r="F11093"/>
      <c r="G11093"/>
      <c r="H11093"/>
    </row>
    <row r="11094" spans="1:8" ht="56.25" customHeight="1" x14ac:dyDescent="0.25">
      <c r="A11094"/>
      <c r="B11094"/>
      <c r="C11094"/>
      <c r="D11094"/>
      <c r="E11094"/>
      <c r="F11094"/>
      <c r="G11094"/>
      <c r="H11094"/>
    </row>
    <row r="11095" spans="1:8" ht="56.25" customHeight="1" x14ac:dyDescent="0.25">
      <c r="A11095"/>
      <c r="B11095"/>
      <c r="C11095"/>
      <c r="D11095"/>
      <c r="E11095"/>
      <c r="F11095"/>
      <c r="G11095"/>
      <c r="H11095"/>
    </row>
    <row r="11096" spans="1:8" ht="56.25" customHeight="1" x14ac:dyDescent="0.25">
      <c r="A11096"/>
      <c r="B11096"/>
      <c r="C11096"/>
      <c r="D11096"/>
      <c r="E11096"/>
      <c r="F11096"/>
      <c r="G11096"/>
      <c r="H11096"/>
    </row>
    <row r="11097" spans="1:8" ht="56.25" customHeight="1" x14ac:dyDescent="0.25">
      <c r="A11097"/>
      <c r="B11097"/>
      <c r="C11097"/>
      <c r="D11097"/>
      <c r="E11097"/>
      <c r="F11097"/>
      <c r="G11097"/>
      <c r="H11097"/>
    </row>
    <row r="11098" spans="1:8" ht="56.25" customHeight="1" x14ac:dyDescent="0.25">
      <c r="A11098"/>
      <c r="B11098"/>
      <c r="C11098"/>
      <c r="D11098"/>
      <c r="E11098"/>
      <c r="F11098"/>
      <c r="G11098"/>
      <c r="H11098"/>
    </row>
    <row r="11099" spans="1:8" ht="56.25" customHeight="1" x14ac:dyDescent="0.25">
      <c r="A11099"/>
      <c r="B11099"/>
      <c r="C11099"/>
      <c r="D11099"/>
      <c r="E11099"/>
      <c r="F11099"/>
      <c r="G11099"/>
      <c r="H11099"/>
    </row>
    <row r="11100" spans="1:8" ht="56.25" customHeight="1" x14ac:dyDescent="0.25">
      <c r="A11100"/>
      <c r="B11100"/>
      <c r="C11100"/>
      <c r="D11100"/>
      <c r="E11100"/>
      <c r="F11100"/>
      <c r="G11100"/>
      <c r="H11100"/>
    </row>
    <row r="11101" spans="1:8" ht="56.25" customHeight="1" x14ac:dyDescent="0.25">
      <c r="A11101"/>
      <c r="B11101"/>
      <c r="C11101"/>
      <c r="D11101"/>
      <c r="E11101"/>
      <c r="F11101"/>
      <c r="G11101"/>
      <c r="H11101"/>
    </row>
    <row r="11102" spans="1:8" ht="56.25" customHeight="1" x14ac:dyDescent="0.25">
      <c r="A11102"/>
      <c r="B11102"/>
      <c r="C11102"/>
      <c r="D11102"/>
      <c r="E11102"/>
      <c r="F11102"/>
      <c r="G11102"/>
      <c r="H11102"/>
    </row>
    <row r="11103" spans="1:8" ht="56.25" customHeight="1" x14ac:dyDescent="0.25">
      <c r="A11103"/>
      <c r="B11103"/>
      <c r="C11103"/>
      <c r="D11103"/>
      <c r="E11103"/>
      <c r="F11103"/>
      <c r="G11103"/>
      <c r="H11103"/>
    </row>
    <row r="11104" spans="1:8" ht="56.25" customHeight="1" x14ac:dyDescent="0.25">
      <c r="A11104"/>
      <c r="B11104"/>
      <c r="C11104"/>
      <c r="D11104"/>
      <c r="E11104"/>
      <c r="F11104"/>
      <c r="G11104"/>
      <c r="H11104"/>
    </row>
    <row r="11105" spans="1:8" ht="56.25" customHeight="1" x14ac:dyDescent="0.25">
      <c r="A11105"/>
      <c r="B11105"/>
      <c r="C11105"/>
      <c r="D11105"/>
      <c r="E11105"/>
      <c r="F11105"/>
      <c r="G11105"/>
      <c r="H11105"/>
    </row>
    <row r="11106" spans="1:8" ht="56.25" customHeight="1" x14ac:dyDescent="0.25">
      <c r="A11106"/>
      <c r="B11106"/>
      <c r="C11106"/>
      <c r="D11106"/>
      <c r="E11106"/>
      <c r="F11106"/>
      <c r="G11106"/>
      <c r="H11106"/>
    </row>
    <row r="11107" spans="1:8" ht="56.25" customHeight="1" x14ac:dyDescent="0.25">
      <c r="A11107"/>
      <c r="B11107"/>
      <c r="C11107"/>
      <c r="D11107"/>
      <c r="E11107"/>
      <c r="F11107"/>
      <c r="G11107"/>
      <c r="H11107"/>
    </row>
    <row r="11108" spans="1:8" ht="56.25" customHeight="1" x14ac:dyDescent="0.25">
      <c r="A11108"/>
      <c r="B11108"/>
      <c r="C11108"/>
      <c r="D11108"/>
      <c r="E11108"/>
      <c r="F11108"/>
      <c r="G11108"/>
      <c r="H11108"/>
    </row>
    <row r="11109" spans="1:8" ht="56.25" customHeight="1" x14ac:dyDescent="0.25">
      <c r="A11109"/>
      <c r="B11109"/>
      <c r="C11109"/>
      <c r="D11109"/>
      <c r="E11109"/>
      <c r="F11109"/>
      <c r="G11109"/>
      <c r="H11109"/>
    </row>
    <row r="11110" spans="1:8" ht="56.25" customHeight="1" x14ac:dyDescent="0.25">
      <c r="A11110"/>
      <c r="B11110"/>
      <c r="C11110"/>
      <c r="D11110"/>
      <c r="E11110"/>
      <c r="F11110"/>
      <c r="G11110"/>
      <c r="H11110"/>
    </row>
    <row r="11111" spans="1:8" ht="56.25" customHeight="1" x14ac:dyDescent="0.25">
      <c r="A11111"/>
      <c r="B11111"/>
      <c r="C11111"/>
      <c r="D11111"/>
      <c r="E11111"/>
      <c r="F11111"/>
      <c r="G11111"/>
      <c r="H11111"/>
    </row>
    <row r="11112" spans="1:8" ht="56.25" customHeight="1" x14ac:dyDescent="0.25">
      <c r="A11112"/>
      <c r="B11112"/>
      <c r="C11112"/>
      <c r="D11112"/>
      <c r="E11112"/>
      <c r="F11112"/>
      <c r="G11112"/>
      <c r="H11112"/>
    </row>
    <row r="11113" spans="1:8" ht="56.25" customHeight="1" x14ac:dyDescent="0.25">
      <c r="A11113"/>
      <c r="B11113"/>
      <c r="C11113"/>
      <c r="D11113"/>
      <c r="E11113"/>
      <c r="F11113"/>
      <c r="G11113"/>
      <c r="H11113"/>
    </row>
    <row r="11114" spans="1:8" ht="56.25" customHeight="1" x14ac:dyDescent="0.25">
      <c r="A11114"/>
      <c r="B11114"/>
      <c r="C11114"/>
      <c r="D11114"/>
      <c r="E11114"/>
      <c r="F11114"/>
      <c r="G11114"/>
      <c r="H11114"/>
    </row>
    <row r="11115" spans="1:8" ht="56.25" customHeight="1" x14ac:dyDescent="0.25">
      <c r="A11115"/>
      <c r="B11115"/>
      <c r="C11115"/>
      <c r="D11115"/>
      <c r="E11115"/>
      <c r="F11115"/>
      <c r="G11115"/>
      <c r="H11115"/>
    </row>
    <row r="11116" spans="1:8" ht="56.25" customHeight="1" x14ac:dyDescent="0.25">
      <c r="A11116"/>
      <c r="B11116"/>
      <c r="C11116"/>
      <c r="D11116"/>
      <c r="E11116"/>
      <c r="F11116"/>
      <c r="G11116"/>
      <c r="H11116"/>
    </row>
    <row r="11117" spans="1:8" ht="56.25" customHeight="1" x14ac:dyDescent="0.25">
      <c r="A11117"/>
      <c r="B11117"/>
      <c r="C11117"/>
      <c r="D11117"/>
      <c r="E11117"/>
      <c r="F11117"/>
      <c r="G11117"/>
      <c r="H11117"/>
    </row>
    <row r="11118" spans="1:8" ht="56.25" customHeight="1" x14ac:dyDescent="0.25">
      <c r="A11118"/>
      <c r="B11118"/>
      <c r="C11118"/>
      <c r="D11118"/>
      <c r="E11118"/>
      <c r="F11118"/>
      <c r="G11118"/>
      <c r="H11118"/>
    </row>
    <row r="11119" spans="1:8" ht="56.25" customHeight="1" x14ac:dyDescent="0.25">
      <c r="A11119"/>
      <c r="B11119"/>
      <c r="C11119"/>
      <c r="D11119"/>
      <c r="E11119"/>
      <c r="F11119"/>
      <c r="G11119"/>
      <c r="H11119"/>
    </row>
    <row r="11120" spans="1:8" ht="56.25" customHeight="1" x14ac:dyDescent="0.25">
      <c r="A11120"/>
      <c r="B11120"/>
      <c r="C11120"/>
      <c r="D11120"/>
      <c r="E11120"/>
      <c r="F11120"/>
      <c r="G11120"/>
      <c r="H11120"/>
    </row>
    <row r="11121" spans="1:8" ht="56.25" customHeight="1" x14ac:dyDescent="0.25">
      <c r="A11121"/>
      <c r="B11121"/>
      <c r="C11121"/>
      <c r="D11121"/>
      <c r="E11121"/>
      <c r="F11121"/>
      <c r="G11121"/>
      <c r="H11121"/>
    </row>
    <row r="11122" spans="1:8" ht="56.25" customHeight="1" x14ac:dyDescent="0.25">
      <c r="A11122"/>
      <c r="B11122"/>
      <c r="C11122"/>
      <c r="D11122"/>
      <c r="E11122"/>
      <c r="F11122"/>
      <c r="G11122"/>
      <c r="H11122"/>
    </row>
    <row r="11123" spans="1:8" ht="56.25" customHeight="1" x14ac:dyDescent="0.25">
      <c r="A11123"/>
      <c r="B11123"/>
      <c r="C11123"/>
      <c r="D11123"/>
      <c r="E11123"/>
      <c r="F11123"/>
      <c r="G11123"/>
      <c r="H11123"/>
    </row>
    <row r="11124" spans="1:8" ht="56.25" customHeight="1" x14ac:dyDescent="0.25">
      <c r="A11124"/>
      <c r="B11124"/>
      <c r="C11124"/>
      <c r="D11124"/>
      <c r="E11124"/>
      <c r="F11124"/>
      <c r="G11124"/>
      <c r="H11124"/>
    </row>
    <row r="11125" spans="1:8" ht="56.25" customHeight="1" x14ac:dyDescent="0.25">
      <c r="A11125"/>
      <c r="B11125"/>
      <c r="C11125"/>
      <c r="D11125"/>
      <c r="E11125"/>
      <c r="F11125"/>
      <c r="G11125"/>
      <c r="H11125"/>
    </row>
    <row r="11126" spans="1:8" ht="56.25" customHeight="1" x14ac:dyDescent="0.25">
      <c r="A11126"/>
      <c r="B11126"/>
      <c r="C11126"/>
      <c r="D11126"/>
      <c r="E11126"/>
      <c r="F11126"/>
      <c r="G11126"/>
      <c r="H11126"/>
    </row>
    <row r="11127" spans="1:8" ht="56.25" customHeight="1" x14ac:dyDescent="0.25">
      <c r="A11127"/>
      <c r="B11127"/>
      <c r="C11127"/>
      <c r="D11127"/>
      <c r="E11127"/>
      <c r="F11127"/>
      <c r="G11127"/>
      <c r="H11127"/>
    </row>
    <row r="11128" spans="1:8" ht="56.25" customHeight="1" x14ac:dyDescent="0.25">
      <c r="A11128"/>
      <c r="B11128"/>
      <c r="C11128"/>
      <c r="D11128"/>
      <c r="E11128"/>
      <c r="F11128"/>
      <c r="G11128"/>
      <c r="H11128"/>
    </row>
    <row r="11129" spans="1:8" ht="56.25" customHeight="1" x14ac:dyDescent="0.25">
      <c r="A11129"/>
      <c r="B11129"/>
      <c r="C11129"/>
      <c r="D11129"/>
      <c r="E11129"/>
      <c r="F11129"/>
      <c r="G11129"/>
      <c r="H11129"/>
    </row>
    <row r="11130" spans="1:8" ht="56.25" customHeight="1" x14ac:dyDescent="0.25">
      <c r="A11130"/>
      <c r="B11130"/>
      <c r="C11130"/>
      <c r="D11130"/>
      <c r="E11130"/>
      <c r="F11130"/>
      <c r="G11130"/>
      <c r="H11130"/>
    </row>
    <row r="11131" spans="1:8" ht="56.25" customHeight="1" x14ac:dyDescent="0.25">
      <c r="A11131"/>
      <c r="B11131"/>
      <c r="C11131"/>
      <c r="D11131"/>
      <c r="E11131"/>
      <c r="F11131"/>
      <c r="G11131"/>
      <c r="H11131"/>
    </row>
    <row r="11132" spans="1:8" ht="56.25" customHeight="1" x14ac:dyDescent="0.25">
      <c r="A11132"/>
      <c r="B11132"/>
      <c r="C11132"/>
      <c r="D11132"/>
      <c r="E11132"/>
      <c r="F11132"/>
      <c r="G11132"/>
      <c r="H11132"/>
    </row>
    <row r="11133" spans="1:8" ht="56.25" customHeight="1" x14ac:dyDescent="0.25">
      <c r="A11133"/>
      <c r="B11133"/>
      <c r="C11133"/>
      <c r="D11133"/>
      <c r="E11133"/>
      <c r="F11133"/>
      <c r="G11133"/>
      <c r="H11133"/>
    </row>
    <row r="11134" spans="1:8" ht="56.25" customHeight="1" x14ac:dyDescent="0.25">
      <c r="A11134"/>
      <c r="B11134"/>
      <c r="C11134"/>
      <c r="D11134"/>
      <c r="E11134"/>
      <c r="F11134"/>
      <c r="G11134"/>
      <c r="H11134"/>
    </row>
    <row r="11135" spans="1:8" ht="56.25" customHeight="1" x14ac:dyDescent="0.25">
      <c r="A11135"/>
      <c r="B11135"/>
      <c r="C11135"/>
      <c r="D11135"/>
      <c r="E11135"/>
      <c r="F11135"/>
      <c r="G11135"/>
      <c r="H11135"/>
    </row>
    <row r="11136" spans="1:8" ht="56.25" customHeight="1" x14ac:dyDescent="0.25">
      <c r="A11136"/>
      <c r="B11136"/>
      <c r="C11136"/>
      <c r="D11136"/>
      <c r="E11136"/>
      <c r="F11136"/>
      <c r="G11136"/>
      <c r="H11136"/>
    </row>
    <row r="11137" spans="1:8" ht="56.25" customHeight="1" x14ac:dyDescent="0.25">
      <c r="A11137"/>
      <c r="B11137"/>
      <c r="C11137"/>
      <c r="D11137"/>
      <c r="E11137"/>
      <c r="F11137"/>
      <c r="G11137"/>
      <c r="H11137"/>
    </row>
    <row r="11138" spans="1:8" ht="56.25" customHeight="1" x14ac:dyDescent="0.25">
      <c r="A11138"/>
      <c r="B11138"/>
      <c r="C11138"/>
      <c r="D11138"/>
      <c r="E11138"/>
      <c r="F11138"/>
      <c r="G11138"/>
      <c r="H11138"/>
    </row>
    <row r="11139" spans="1:8" ht="56.25" customHeight="1" x14ac:dyDescent="0.25">
      <c r="A11139"/>
      <c r="B11139"/>
      <c r="C11139"/>
      <c r="D11139"/>
      <c r="E11139"/>
      <c r="F11139"/>
      <c r="G11139"/>
      <c r="H11139"/>
    </row>
    <row r="11140" spans="1:8" ht="56.25" customHeight="1" x14ac:dyDescent="0.25">
      <c r="A11140"/>
      <c r="B11140"/>
      <c r="C11140"/>
      <c r="D11140"/>
      <c r="E11140"/>
      <c r="F11140"/>
      <c r="G11140"/>
      <c r="H11140"/>
    </row>
    <row r="11141" spans="1:8" ht="56.25" customHeight="1" x14ac:dyDescent="0.25">
      <c r="A11141"/>
      <c r="B11141"/>
      <c r="C11141"/>
      <c r="D11141"/>
      <c r="E11141"/>
      <c r="F11141"/>
      <c r="G11141"/>
      <c r="H11141"/>
    </row>
    <row r="11142" spans="1:8" ht="56.25" customHeight="1" x14ac:dyDescent="0.25">
      <c r="A11142"/>
      <c r="B11142"/>
      <c r="C11142"/>
      <c r="D11142"/>
      <c r="E11142"/>
      <c r="F11142"/>
      <c r="G11142"/>
      <c r="H11142"/>
    </row>
    <row r="11143" spans="1:8" ht="56.25" customHeight="1" x14ac:dyDescent="0.25">
      <c r="A11143"/>
      <c r="B11143"/>
      <c r="C11143"/>
      <c r="D11143"/>
      <c r="E11143"/>
      <c r="F11143"/>
      <c r="G11143"/>
      <c r="H11143"/>
    </row>
    <row r="11144" spans="1:8" ht="56.25" customHeight="1" x14ac:dyDescent="0.25">
      <c r="A11144"/>
      <c r="B11144"/>
      <c r="C11144"/>
      <c r="D11144"/>
      <c r="E11144"/>
      <c r="F11144"/>
      <c r="G11144"/>
      <c r="H11144"/>
    </row>
    <row r="11145" spans="1:8" ht="56.25" customHeight="1" x14ac:dyDescent="0.25">
      <c r="A11145"/>
      <c r="B11145"/>
      <c r="C11145"/>
      <c r="D11145"/>
      <c r="E11145"/>
      <c r="F11145"/>
      <c r="G11145"/>
      <c r="H11145"/>
    </row>
    <row r="11146" spans="1:8" ht="56.25" customHeight="1" x14ac:dyDescent="0.25">
      <c r="A11146"/>
      <c r="B11146"/>
      <c r="C11146"/>
      <c r="D11146"/>
      <c r="E11146"/>
      <c r="F11146"/>
      <c r="G11146"/>
      <c r="H11146"/>
    </row>
    <row r="11147" spans="1:8" ht="56.25" customHeight="1" x14ac:dyDescent="0.25">
      <c r="A11147"/>
      <c r="B11147"/>
      <c r="C11147"/>
      <c r="D11147"/>
      <c r="E11147"/>
      <c r="F11147"/>
      <c r="G11147"/>
      <c r="H11147"/>
    </row>
  </sheetData>
  <conditionalFormatting sqref="B2:B6043">
    <cfRule type="duplicateValues" dxfId="21" priority="1320"/>
  </conditionalFormatting>
  <conditionalFormatting sqref="B279">
    <cfRule type="duplicateValues" dxfId="20" priority="1"/>
  </conditionalFormatting>
  <conditionalFormatting sqref="B4924:B4945">
    <cfRule type="duplicateValues" dxfId="19" priority="10"/>
  </conditionalFormatting>
  <conditionalFormatting sqref="B4946:B4947">
    <cfRule type="duplicateValues" dxfId="18" priority="9"/>
  </conditionalFormatting>
  <conditionalFormatting sqref="B4948:B4977">
    <cfRule type="duplicateValues" dxfId="17" priority="8"/>
  </conditionalFormatting>
  <conditionalFormatting sqref="B4994">
    <cfRule type="duplicateValues" dxfId="16" priority="7"/>
  </conditionalFormatting>
  <conditionalFormatting sqref="B4995:B4996">
    <cfRule type="duplicateValues" dxfId="15" priority="6"/>
  </conditionalFormatting>
  <conditionalFormatting sqref="C1:C6043 C11148:C1048576">
    <cfRule type="containsErrors" dxfId="14" priority="3">
      <formula>ISERROR(C1)</formula>
    </cfRule>
  </conditionalFormatting>
  <conditionalFormatting sqref="D2:D6043">
    <cfRule type="cellIs" dxfId="13" priority="4" operator="equal">
      <formula>"YES"</formula>
    </cfRule>
  </conditionalFormatting>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589"/>
  <sheetViews>
    <sheetView tabSelected="1" topLeftCell="A3554" workbookViewId="0">
      <selection activeCell="D3565" sqref="D3565"/>
    </sheetView>
  </sheetViews>
  <sheetFormatPr baseColWidth="10" defaultColWidth="9.140625" defaultRowHeight="15" x14ac:dyDescent="0.25"/>
  <cols>
    <col min="1" max="1" width="90.140625" style="5" bestFit="1" customWidth="1"/>
    <col min="2" max="2" width="19.5703125" style="5" bestFit="1" customWidth="1"/>
    <col min="3" max="3" width="21" style="5" bestFit="1" customWidth="1"/>
    <col min="4" max="4" width="115.42578125" style="5" bestFit="1" customWidth="1"/>
    <col min="5" max="5" width="91" style="5" bestFit="1" customWidth="1"/>
    <col min="6" max="6" width="9.140625" style="5"/>
    <col min="7" max="7" width="9.5703125" style="5" bestFit="1" customWidth="1"/>
    <col min="8" max="16384" width="9.140625" style="5"/>
  </cols>
  <sheetData>
    <row r="1" spans="1:4" s="3" customFormat="1" ht="15.75" thickBot="1" x14ac:dyDescent="0.3">
      <c r="A1" s="4" t="s">
        <v>2980</v>
      </c>
      <c r="B1" s="3" t="s">
        <v>18973</v>
      </c>
      <c r="C1" s="3" t="s">
        <v>18961</v>
      </c>
      <c r="D1" s="3" t="s">
        <v>18981</v>
      </c>
    </row>
    <row r="2" spans="1:4" ht="15" customHeight="1" thickTop="1" x14ac:dyDescent="0.25">
      <c r="A2" s="5" t="s">
        <v>17610</v>
      </c>
      <c r="B2" s="5">
        <f>COUNTIF(tge_gfx_data!E:E, A2)</f>
        <v>2</v>
      </c>
      <c r="C2" s="5" t="s">
        <v>18912</v>
      </c>
      <c r="D2" s="5" t="s">
        <v>715</v>
      </c>
    </row>
    <row r="3" spans="1:4" ht="15" customHeight="1" x14ac:dyDescent="0.25">
      <c r="A3" s="5" t="s">
        <v>17611</v>
      </c>
      <c r="B3" s="5">
        <f>COUNTIF(tge_gfx_data!E:E, A3)</f>
        <v>10</v>
      </c>
      <c r="C3" s="5" t="s">
        <v>18912</v>
      </c>
    </row>
    <row r="4" spans="1:4" ht="15" customHeight="1" x14ac:dyDescent="0.25">
      <c r="A4" s="5" t="s">
        <v>17612</v>
      </c>
      <c r="B4" s="5">
        <f>COUNTIF(tge_gfx_data!E:E, A4)</f>
        <v>1</v>
      </c>
      <c r="C4" s="5" t="s">
        <v>18912</v>
      </c>
    </row>
    <row r="5" spans="1:4" ht="15" customHeight="1" x14ac:dyDescent="0.25">
      <c r="A5" s="5" t="s">
        <v>17613</v>
      </c>
      <c r="B5" s="5">
        <f>COUNTIF(tge_gfx_data!E:E, A5)</f>
        <v>1</v>
      </c>
      <c r="C5" s="5" t="s">
        <v>18912</v>
      </c>
    </row>
    <row r="6" spans="1:4" x14ac:dyDescent="0.25">
      <c r="A6" s="5" t="s">
        <v>17614</v>
      </c>
      <c r="B6" s="5">
        <f>COUNTIF(tge_gfx_data!E:E, A6)</f>
        <v>1</v>
      </c>
      <c r="C6" s="5" t="s">
        <v>18912</v>
      </c>
    </row>
    <row r="7" spans="1:4" x14ac:dyDescent="0.25">
      <c r="A7" s="5" t="s">
        <v>17615</v>
      </c>
      <c r="B7" s="5">
        <f>COUNTIF(tge_gfx_data!E:E, A7)</f>
        <v>1</v>
      </c>
      <c r="C7" s="5" t="s">
        <v>18912</v>
      </c>
    </row>
    <row r="8" spans="1:4" x14ac:dyDescent="0.25">
      <c r="A8" s="5" t="s">
        <v>2862</v>
      </c>
      <c r="B8" s="5">
        <f>COUNTIF(tge_gfx_data!E:E, A8)</f>
        <v>1</v>
      </c>
      <c r="C8" s="5" t="s">
        <v>18912</v>
      </c>
    </row>
    <row r="9" spans="1:4" x14ac:dyDescent="0.25">
      <c r="A9" s="5" t="s">
        <v>17616</v>
      </c>
      <c r="B9" s="5">
        <f>COUNTIF(tge_gfx_data!E:E, A9)</f>
        <v>1</v>
      </c>
      <c r="C9" s="5" t="s">
        <v>18912</v>
      </c>
    </row>
    <row r="10" spans="1:4" ht="15" customHeight="1" x14ac:dyDescent="0.25">
      <c r="A10" s="5" t="s">
        <v>17617</v>
      </c>
      <c r="B10" s="5">
        <f>COUNTIF(tge_gfx_data!E:E, A10)</f>
        <v>2</v>
      </c>
      <c r="C10" s="5" t="s">
        <v>18912</v>
      </c>
    </row>
    <row r="11" spans="1:4" ht="15" customHeight="1" x14ac:dyDescent="0.25">
      <c r="A11" s="5" t="s">
        <v>17618</v>
      </c>
      <c r="B11" s="5">
        <f>COUNTIF(tge_gfx_data!E:E, A11)</f>
        <v>1</v>
      </c>
      <c r="C11" s="5" t="s">
        <v>18912</v>
      </c>
    </row>
    <row r="12" spans="1:4" ht="15" customHeight="1" x14ac:dyDescent="0.25">
      <c r="A12" s="5" t="s">
        <v>17619</v>
      </c>
      <c r="B12" s="5">
        <f>COUNTIF(tge_gfx_data!E:E, A12)</f>
        <v>1</v>
      </c>
      <c r="C12" s="5" t="s">
        <v>18912</v>
      </c>
    </row>
    <row r="13" spans="1:4" ht="15" customHeight="1" x14ac:dyDescent="0.25">
      <c r="A13" s="5" t="s">
        <v>17620</v>
      </c>
      <c r="B13" s="5">
        <f>COUNTIF(tge_gfx_data!E:E, A13)</f>
        <v>2</v>
      </c>
      <c r="C13" s="5" t="s">
        <v>18912</v>
      </c>
    </row>
    <row r="14" spans="1:4" ht="15" customHeight="1" x14ac:dyDescent="0.25">
      <c r="A14" s="5" t="s">
        <v>17621</v>
      </c>
      <c r="B14" s="5">
        <f>COUNTIF(tge_gfx_data!E:E, A14)</f>
        <v>1</v>
      </c>
      <c r="C14" s="5" t="s">
        <v>18912</v>
      </c>
    </row>
    <row r="15" spans="1:4" ht="15" customHeight="1" x14ac:dyDescent="0.25">
      <c r="A15" s="5" t="s">
        <v>17622</v>
      </c>
      <c r="B15" s="5">
        <f>COUNTIF(tge_gfx_data!E:E, A15)</f>
        <v>0</v>
      </c>
      <c r="C15" s="5" t="s">
        <v>18912</v>
      </c>
    </row>
    <row r="16" spans="1:4" ht="15" customHeight="1" x14ac:dyDescent="0.25">
      <c r="A16" s="5" t="s">
        <v>17623</v>
      </c>
      <c r="B16" s="5">
        <f>COUNTIF(tge_gfx_data!E:E, A16)</f>
        <v>1</v>
      </c>
      <c r="C16" s="5" t="s">
        <v>18912</v>
      </c>
    </row>
    <row r="17" spans="1:4" ht="15" customHeight="1" x14ac:dyDescent="0.25">
      <c r="A17" s="5" t="s">
        <v>17624</v>
      </c>
      <c r="B17" s="5">
        <f>COUNTIF(tge_gfx_data!E:E, A17)</f>
        <v>1</v>
      </c>
      <c r="C17" s="5" t="s">
        <v>18912</v>
      </c>
    </row>
    <row r="18" spans="1:4" ht="15" customHeight="1" x14ac:dyDescent="0.25">
      <c r="A18" s="5" t="s">
        <v>2962</v>
      </c>
      <c r="B18" s="5">
        <f>COUNTIF(tge_gfx_data!E:E, A18)</f>
        <v>1</v>
      </c>
      <c r="C18" s="5" t="s">
        <v>18912</v>
      </c>
    </row>
    <row r="19" spans="1:4" ht="15" customHeight="1" x14ac:dyDescent="0.25">
      <c r="A19" s="5" t="s">
        <v>17625</v>
      </c>
      <c r="B19" s="5">
        <f>COUNTIF(tge_gfx_data!E:E, A19)</f>
        <v>1</v>
      </c>
      <c r="C19" s="5" t="s">
        <v>18912</v>
      </c>
    </row>
    <row r="20" spans="1:4" ht="15" customHeight="1" x14ac:dyDescent="0.25">
      <c r="A20" s="5" t="s">
        <v>2960</v>
      </c>
      <c r="B20" s="5">
        <f>COUNTIF(tge_gfx_data!E:E, A20)</f>
        <v>1</v>
      </c>
      <c r="C20" s="5" t="s">
        <v>18912</v>
      </c>
    </row>
    <row r="21" spans="1:4" ht="15" customHeight="1" x14ac:dyDescent="0.25">
      <c r="A21" s="5" t="s">
        <v>17626</v>
      </c>
      <c r="B21" s="5">
        <f>COUNTIF(tge_gfx_data!E:E, A21)</f>
        <v>1</v>
      </c>
      <c r="C21" s="5" t="s">
        <v>18912</v>
      </c>
      <c r="D21" s="3" t="s">
        <v>18964</v>
      </c>
    </row>
    <row r="22" spans="1:4" x14ac:dyDescent="0.25">
      <c r="A22" s="5" t="s">
        <v>17627</v>
      </c>
      <c r="B22" s="5">
        <f>COUNTIF(tge_gfx_data!E:E, A22)</f>
        <v>0</v>
      </c>
      <c r="C22" s="5" t="s">
        <v>18912</v>
      </c>
    </row>
    <row r="23" spans="1:4" ht="15" customHeight="1" x14ac:dyDescent="0.25">
      <c r="A23" s="5" t="s">
        <v>17628</v>
      </c>
      <c r="B23" s="5">
        <f>COUNTIF(tge_gfx_data!E:E, A23)</f>
        <v>0</v>
      </c>
      <c r="C23" s="5" t="s">
        <v>18912</v>
      </c>
    </row>
    <row r="24" spans="1:4" ht="15" customHeight="1" x14ac:dyDescent="0.25">
      <c r="A24" s="5" t="s">
        <v>17629</v>
      </c>
      <c r="B24" s="5">
        <f>COUNTIF(tge_gfx_data!E:E, A24)</f>
        <v>0</v>
      </c>
      <c r="C24" s="5" t="s">
        <v>18912</v>
      </c>
    </row>
    <row r="25" spans="1:4" ht="15" customHeight="1" x14ac:dyDescent="0.25">
      <c r="A25" s="5" t="s">
        <v>17630</v>
      </c>
      <c r="B25" s="5">
        <f>COUNTIF(tge_gfx_data!E:E, A25)</f>
        <v>0</v>
      </c>
      <c r="C25" s="5" t="s">
        <v>18912</v>
      </c>
    </row>
    <row r="26" spans="1:4" ht="15" customHeight="1" x14ac:dyDescent="0.25">
      <c r="A26" s="5" t="s">
        <v>17631</v>
      </c>
      <c r="B26" s="5">
        <f>COUNTIF(tge_gfx_data!E:E, A26)</f>
        <v>2</v>
      </c>
      <c r="C26" s="5" t="s">
        <v>18912</v>
      </c>
      <c r="D26" s="3" t="s">
        <v>18963</v>
      </c>
    </row>
    <row r="27" spans="1:4" ht="15" customHeight="1" x14ac:dyDescent="0.25">
      <c r="A27" s="5" t="s">
        <v>19657</v>
      </c>
      <c r="B27" s="5">
        <f>COUNTIF(tge_gfx_data!E:E, A27)</f>
        <v>1</v>
      </c>
      <c r="C27" s="5" t="s">
        <v>18912</v>
      </c>
    </row>
    <row r="28" spans="1:4" ht="15" customHeight="1" x14ac:dyDescent="0.25">
      <c r="A28" s="5" t="s">
        <v>17632</v>
      </c>
      <c r="B28" s="5">
        <f>COUNTIF(tge_gfx_data!E:E, A28)</f>
        <v>0</v>
      </c>
      <c r="C28" s="5" t="s">
        <v>18912</v>
      </c>
    </row>
    <row r="29" spans="1:4" ht="15" customHeight="1" x14ac:dyDescent="0.25">
      <c r="A29" s="5" t="s">
        <v>2957</v>
      </c>
      <c r="B29" s="5">
        <f>COUNTIF(tge_gfx_data!E:E, A29)</f>
        <v>1</v>
      </c>
      <c r="C29" s="5" t="s">
        <v>18912</v>
      </c>
    </row>
    <row r="30" spans="1:4" ht="15" customHeight="1" x14ac:dyDescent="0.25">
      <c r="A30" s="5" t="s">
        <v>2897</v>
      </c>
      <c r="B30" s="5">
        <f>COUNTIF(tge_gfx_data!E:E, A30)</f>
        <v>1</v>
      </c>
      <c r="C30" s="5" t="s">
        <v>18912</v>
      </c>
    </row>
    <row r="31" spans="1:4" ht="15" customHeight="1" x14ac:dyDescent="0.25">
      <c r="A31" s="5" t="s">
        <v>17633</v>
      </c>
      <c r="B31" s="5">
        <f>COUNTIF(tge_gfx_data!E:E, A31)</f>
        <v>1</v>
      </c>
      <c r="C31" s="5" t="s">
        <v>18912</v>
      </c>
    </row>
    <row r="32" spans="1:4" ht="15" customHeight="1" x14ac:dyDescent="0.25">
      <c r="A32" s="5" t="s">
        <v>17634</v>
      </c>
      <c r="B32" s="5">
        <f>COUNTIF(tge_gfx_data!E:E, A32)</f>
        <v>1</v>
      </c>
      <c r="C32" s="5" t="s">
        <v>18912</v>
      </c>
    </row>
    <row r="33" spans="1:3" x14ac:dyDescent="0.25">
      <c r="A33" s="5" t="s">
        <v>17635</v>
      </c>
      <c r="B33" s="5">
        <f>COUNTIF(tge_gfx_data!E:E, A33)</f>
        <v>1</v>
      </c>
      <c r="C33" s="5" t="s">
        <v>18912</v>
      </c>
    </row>
    <row r="34" spans="1:3" ht="15" customHeight="1" x14ac:dyDescent="0.25">
      <c r="A34" s="5" t="s">
        <v>17636</v>
      </c>
      <c r="B34" s="5">
        <f>COUNTIF(tge_gfx_data!E:E, A34)</f>
        <v>1</v>
      </c>
      <c r="C34" s="5" t="s">
        <v>18912</v>
      </c>
    </row>
    <row r="35" spans="1:3" ht="15" customHeight="1" x14ac:dyDescent="0.25">
      <c r="A35" s="5" t="s">
        <v>17637</v>
      </c>
      <c r="B35" s="5">
        <f>COUNTIF(tge_gfx_data!E:E, A35)</f>
        <v>1</v>
      </c>
      <c r="C35" s="5" t="s">
        <v>18912</v>
      </c>
    </row>
    <row r="36" spans="1:3" ht="15" customHeight="1" x14ac:dyDescent="0.25">
      <c r="A36" s="5" t="s">
        <v>17638</v>
      </c>
      <c r="B36" s="5">
        <f>COUNTIF(tge_gfx_data!E:E, A36)</f>
        <v>1</v>
      </c>
      <c r="C36" s="5" t="s">
        <v>18912</v>
      </c>
    </row>
    <row r="37" spans="1:3" x14ac:dyDescent="0.25">
      <c r="A37" s="5" t="s">
        <v>2906</v>
      </c>
      <c r="B37" s="5">
        <f>COUNTIF(tge_gfx_data!E:E, A37)</f>
        <v>1</v>
      </c>
      <c r="C37" s="5" t="s">
        <v>18912</v>
      </c>
    </row>
    <row r="38" spans="1:3" ht="15" customHeight="1" x14ac:dyDescent="0.25">
      <c r="A38" s="5" t="s">
        <v>17639</v>
      </c>
      <c r="B38" s="5">
        <f>COUNTIF(tge_gfx_data!E:E, A38)</f>
        <v>0</v>
      </c>
      <c r="C38" s="5" t="s">
        <v>18912</v>
      </c>
    </row>
    <row r="39" spans="1:3" ht="15" customHeight="1" x14ac:dyDescent="0.25">
      <c r="A39" s="5" t="s">
        <v>17640</v>
      </c>
      <c r="B39" s="5">
        <f>COUNTIF(tge_gfx_data!E:E, A39)</f>
        <v>1</v>
      </c>
      <c r="C39" s="5" t="s">
        <v>18912</v>
      </c>
    </row>
    <row r="40" spans="1:3" ht="15" customHeight="1" x14ac:dyDescent="0.25">
      <c r="A40" s="5" t="s">
        <v>2750</v>
      </c>
      <c r="B40" s="5">
        <f>COUNTIF(tge_gfx_data!E:E, A40)</f>
        <v>1</v>
      </c>
      <c r="C40" s="5" t="s">
        <v>18912</v>
      </c>
    </row>
    <row r="41" spans="1:3" ht="15" customHeight="1" x14ac:dyDescent="0.25">
      <c r="A41" s="5" t="s">
        <v>2757</v>
      </c>
      <c r="B41" s="5">
        <f>COUNTIF(tge_gfx_data!E:E, A41)</f>
        <v>1</v>
      </c>
      <c r="C41" s="5" t="s">
        <v>18912</v>
      </c>
    </row>
    <row r="42" spans="1:3" ht="15" customHeight="1" x14ac:dyDescent="0.25">
      <c r="A42" s="5" t="s">
        <v>2771</v>
      </c>
      <c r="B42" s="5">
        <f>COUNTIF(tge_gfx_data!E:E, A42)</f>
        <v>1</v>
      </c>
      <c r="C42" s="5" t="s">
        <v>18912</v>
      </c>
    </row>
    <row r="43" spans="1:3" ht="15" customHeight="1" x14ac:dyDescent="0.25">
      <c r="A43" s="5" t="s">
        <v>2746</v>
      </c>
      <c r="B43" s="5">
        <f>COUNTIF(tge_gfx_data!E:E, A43)</f>
        <v>1</v>
      </c>
      <c r="C43" s="5" t="s">
        <v>18912</v>
      </c>
    </row>
    <row r="44" spans="1:3" ht="15" customHeight="1" x14ac:dyDescent="0.25">
      <c r="A44" s="5" t="s">
        <v>2919</v>
      </c>
      <c r="B44" s="5">
        <f>COUNTIF(tge_gfx_data!E:E, A44)</f>
        <v>1</v>
      </c>
      <c r="C44" s="5" t="s">
        <v>18912</v>
      </c>
    </row>
    <row r="45" spans="1:3" ht="15" customHeight="1" x14ac:dyDescent="0.25">
      <c r="A45" s="5" t="s">
        <v>17641</v>
      </c>
      <c r="B45" s="5">
        <f>COUNTIF(tge_gfx_data!E:E, A45)</f>
        <v>2</v>
      </c>
      <c r="C45" s="5" t="s">
        <v>18912</v>
      </c>
    </row>
    <row r="46" spans="1:3" ht="15" customHeight="1" x14ac:dyDescent="0.25">
      <c r="A46" s="5" t="s">
        <v>2752</v>
      </c>
      <c r="B46" s="5">
        <f>COUNTIF(tge_gfx_data!E:E, A46)</f>
        <v>1</v>
      </c>
      <c r="C46" s="5" t="s">
        <v>18912</v>
      </c>
    </row>
    <row r="47" spans="1:3" ht="15" customHeight="1" x14ac:dyDescent="0.25">
      <c r="A47" s="5" t="s">
        <v>17642</v>
      </c>
      <c r="B47" s="5">
        <f>COUNTIF(tge_gfx_data!E:E, A47)</f>
        <v>4</v>
      </c>
      <c r="C47" s="5" t="s">
        <v>18912</v>
      </c>
    </row>
    <row r="48" spans="1:3" x14ac:dyDescent="0.25">
      <c r="A48" s="5" t="s">
        <v>17643</v>
      </c>
      <c r="B48" s="5">
        <f>COUNTIF(tge_gfx_data!E:E, A48)</f>
        <v>1</v>
      </c>
      <c r="C48" s="5" t="s">
        <v>18912</v>
      </c>
    </row>
    <row r="49" spans="1:4" ht="15" customHeight="1" x14ac:dyDescent="0.25">
      <c r="A49" s="5" t="s">
        <v>17644</v>
      </c>
      <c r="B49" s="5">
        <f>COUNTIF(tge_gfx_data!E:E, A49)</f>
        <v>5</v>
      </c>
      <c r="C49" s="5" t="s">
        <v>18912</v>
      </c>
    </row>
    <row r="50" spans="1:4" ht="15" customHeight="1" x14ac:dyDescent="0.25">
      <c r="A50" s="5" t="s">
        <v>17645</v>
      </c>
      <c r="B50" s="5">
        <f>COUNTIF(tge_gfx_data!E:E, A50)</f>
        <v>1</v>
      </c>
      <c r="C50" s="5" t="s">
        <v>18912</v>
      </c>
    </row>
    <row r="51" spans="1:4" ht="15" customHeight="1" x14ac:dyDescent="0.25">
      <c r="A51" s="5" t="s">
        <v>17646</v>
      </c>
      <c r="B51" s="5">
        <f>COUNTIF(tge_gfx_data!E:E, A51)</f>
        <v>1</v>
      </c>
      <c r="C51" s="5" t="s">
        <v>18912</v>
      </c>
    </row>
    <row r="52" spans="1:4" ht="15" customHeight="1" x14ac:dyDescent="0.25">
      <c r="A52" s="5" t="s">
        <v>17647</v>
      </c>
      <c r="B52" s="5">
        <f>COUNTIF(tge_gfx_data!E:E, A52)</f>
        <v>0</v>
      </c>
      <c r="C52" s="5" t="s">
        <v>18912</v>
      </c>
    </row>
    <row r="53" spans="1:4" ht="15" customHeight="1" x14ac:dyDescent="0.25">
      <c r="A53" s="5" t="s">
        <v>2879</v>
      </c>
      <c r="B53" s="5">
        <f>COUNTIF(tge_gfx_data!E:E, A53)</f>
        <v>1</v>
      </c>
      <c r="C53" s="5" t="s">
        <v>18912</v>
      </c>
      <c r="D53" s="5" t="s">
        <v>22289</v>
      </c>
    </row>
    <row r="54" spans="1:4" ht="15" customHeight="1" x14ac:dyDescent="0.25">
      <c r="A54" s="5" t="s">
        <v>17648</v>
      </c>
      <c r="B54" s="5">
        <f>COUNTIF(tge_gfx_data!E:E, A54)</f>
        <v>1</v>
      </c>
      <c r="C54" s="5" t="s">
        <v>18912</v>
      </c>
    </row>
    <row r="55" spans="1:4" ht="15" customHeight="1" x14ac:dyDescent="0.25">
      <c r="A55" s="5" t="s">
        <v>17649</v>
      </c>
      <c r="B55" s="5">
        <f>COUNTIF(tge_gfx_data!E:E, A55)</f>
        <v>1</v>
      </c>
      <c r="C55" s="5" t="s">
        <v>18912</v>
      </c>
    </row>
    <row r="56" spans="1:4" ht="15" customHeight="1" x14ac:dyDescent="0.25">
      <c r="A56" s="5" t="s">
        <v>2768</v>
      </c>
      <c r="B56" s="5">
        <f>COUNTIF(tge_gfx_data!E:E, A56)</f>
        <v>1</v>
      </c>
      <c r="C56" s="5" t="s">
        <v>18912</v>
      </c>
    </row>
    <row r="57" spans="1:4" ht="15" customHeight="1" x14ac:dyDescent="0.25">
      <c r="A57" s="5" t="s">
        <v>17650</v>
      </c>
      <c r="B57" s="5">
        <f>COUNTIF(tge_gfx_data!E:E, A57)</f>
        <v>1</v>
      </c>
      <c r="C57" s="5" t="s">
        <v>18912</v>
      </c>
    </row>
    <row r="58" spans="1:4" ht="15" customHeight="1" x14ac:dyDescent="0.25">
      <c r="A58" s="5" t="s">
        <v>2912</v>
      </c>
      <c r="B58" s="5">
        <f>COUNTIF(tge_gfx_data!E:E, A58)</f>
        <v>1</v>
      </c>
      <c r="C58" s="5" t="s">
        <v>18912</v>
      </c>
    </row>
    <row r="59" spans="1:4" ht="15" customHeight="1" x14ac:dyDescent="0.25">
      <c r="A59" s="5" t="s">
        <v>2907</v>
      </c>
      <c r="B59" s="5">
        <f>COUNTIF(tge_gfx_data!E:E, A59)</f>
        <v>1</v>
      </c>
      <c r="C59" s="5" t="s">
        <v>18912</v>
      </c>
    </row>
    <row r="60" spans="1:4" ht="15" customHeight="1" x14ac:dyDescent="0.25">
      <c r="A60" s="5" t="s">
        <v>22350</v>
      </c>
      <c r="B60" s="5">
        <f>COUNTIF(tge_gfx_data!E:E, A60)</f>
        <v>1</v>
      </c>
      <c r="C60" s="5" t="s">
        <v>18912</v>
      </c>
    </row>
    <row r="61" spans="1:4" ht="15" customHeight="1" x14ac:dyDescent="0.25">
      <c r="A61" s="5" t="s">
        <v>2909</v>
      </c>
      <c r="B61" s="5">
        <f>COUNTIF(tge_gfx_data!E:E, A61)</f>
        <v>1</v>
      </c>
      <c r="C61" s="5" t="s">
        <v>18912</v>
      </c>
    </row>
    <row r="62" spans="1:4" ht="15" customHeight="1" x14ac:dyDescent="0.25">
      <c r="A62" s="5" t="s">
        <v>2916</v>
      </c>
      <c r="B62" s="5">
        <f>COUNTIF(tge_gfx_data!E:E, A62)</f>
        <v>1</v>
      </c>
      <c r="C62" s="5" t="s">
        <v>18912</v>
      </c>
    </row>
    <row r="63" spans="1:4" ht="15" customHeight="1" x14ac:dyDescent="0.25">
      <c r="A63" s="5" t="s">
        <v>17651</v>
      </c>
      <c r="B63" s="5">
        <f>COUNTIF(tge_gfx_data!E:E, A63)</f>
        <v>1</v>
      </c>
      <c r="C63" s="5" t="s">
        <v>18912</v>
      </c>
    </row>
    <row r="64" spans="1:4" ht="15" customHeight="1" x14ac:dyDescent="0.25">
      <c r="A64" s="5" t="s">
        <v>17652</v>
      </c>
      <c r="B64" s="5">
        <f>COUNTIF(tge_gfx_data!E:E, A64)</f>
        <v>5</v>
      </c>
      <c r="C64" s="5" t="s">
        <v>18912</v>
      </c>
    </row>
    <row r="65" spans="1:4" ht="15" customHeight="1" x14ac:dyDescent="0.25">
      <c r="A65" s="5" t="s">
        <v>17653</v>
      </c>
      <c r="B65" s="5">
        <f>COUNTIF(tge_gfx_data!E:E, A65)</f>
        <v>1</v>
      </c>
      <c r="C65" s="5" t="s">
        <v>18912</v>
      </c>
    </row>
    <row r="66" spans="1:4" ht="15" customHeight="1" x14ac:dyDescent="0.25">
      <c r="A66" s="5" t="s">
        <v>17654</v>
      </c>
      <c r="B66" s="5">
        <f>COUNTIF(tge_gfx_data!E:E, A66)</f>
        <v>0</v>
      </c>
      <c r="C66" s="5" t="s">
        <v>18912</v>
      </c>
    </row>
    <row r="67" spans="1:4" ht="15" customHeight="1" x14ac:dyDescent="0.25">
      <c r="A67" s="5" t="s">
        <v>17655</v>
      </c>
      <c r="B67" s="5">
        <f>COUNTIF(tge_gfx_data!E:E, A67)</f>
        <v>0</v>
      </c>
      <c r="C67" s="5" t="s">
        <v>18912</v>
      </c>
    </row>
    <row r="68" spans="1:4" ht="15" customHeight="1" x14ac:dyDescent="0.25">
      <c r="A68" s="5" t="s">
        <v>17656</v>
      </c>
      <c r="B68" s="5">
        <f>COUNTIF(tge_gfx_data!E:E, A68)</f>
        <v>1</v>
      </c>
      <c r="C68" s="5" t="s">
        <v>18912</v>
      </c>
    </row>
    <row r="69" spans="1:4" ht="15" customHeight="1" x14ac:dyDescent="0.25">
      <c r="A69" s="5" t="s">
        <v>17657</v>
      </c>
      <c r="B69" s="5">
        <f>COUNTIF(tge_gfx_data!E:E, A69)</f>
        <v>0</v>
      </c>
      <c r="C69" s="5" t="s">
        <v>18912</v>
      </c>
    </row>
    <row r="70" spans="1:4" ht="15" customHeight="1" x14ac:dyDescent="0.25">
      <c r="A70" s="5" t="s">
        <v>2739</v>
      </c>
      <c r="B70" s="5">
        <f>COUNTIF(tge_gfx_data!E:E, A70)</f>
        <v>1</v>
      </c>
      <c r="C70" s="5" t="s">
        <v>18912</v>
      </c>
    </row>
    <row r="71" spans="1:4" ht="15" customHeight="1" x14ac:dyDescent="0.25">
      <c r="A71" s="5" t="s">
        <v>17658</v>
      </c>
      <c r="B71" s="5">
        <f>COUNTIF(tge_gfx_data!E:E, A71)</f>
        <v>3</v>
      </c>
      <c r="C71" s="5" t="s">
        <v>18912</v>
      </c>
    </row>
    <row r="72" spans="1:4" ht="15" customHeight="1" x14ac:dyDescent="0.25">
      <c r="A72" s="5" t="s">
        <v>17659</v>
      </c>
      <c r="B72" s="5">
        <f>COUNTIF(tge_gfx_data!E:E, A72)</f>
        <v>1</v>
      </c>
      <c r="C72" s="5" t="s">
        <v>18912</v>
      </c>
    </row>
    <row r="73" spans="1:4" ht="15" customHeight="1" x14ac:dyDescent="0.25">
      <c r="A73" s="5" t="s">
        <v>17660</v>
      </c>
      <c r="B73" s="5">
        <f>COUNTIF(tge_gfx_data!E:E, A73)</f>
        <v>1</v>
      </c>
      <c r="C73" s="5" t="s">
        <v>18912</v>
      </c>
    </row>
    <row r="74" spans="1:4" ht="15" customHeight="1" x14ac:dyDescent="0.25">
      <c r="A74" s="5" t="s">
        <v>17661</v>
      </c>
      <c r="B74" s="5">
        <f>COUNTIF(tge_gfx_data!E:E, A74)</f>
        <v>1</v>
      </c>
      <c r="C74" s="5" t="s">
        <v>18912</v>
      </c>
    </row>
    <row r="75" spans="1:4" ht="15" customHeight="1" x14ac:dyDescent="0.25">
      <c r="A75" s="5" t="s">
        <v>17662</v>
      </c>
      <c r="B75" s="5">
        <f>COUNTIF(tge_gfx_data!E:E, A75)</f>
        <v>1</v>
      </c>
      <c r="C75" s="5" t="s">
        <v>18912</v>
      </c>
    </row>
    <row r="76" spans="1:4" ht="15" customHeight="1" x14ac:dyDescent="0.25">
      <c r="A76" s="5" t="s">
        <v>2956</v>
      </c>
      <c r="B76" s="5">
        <f>COUNTIF(tge_gfx_data!E:E, A76)</f>
        <v>1</v>
      </c>
      <c r="C76" s="5" t="s">
        <v>18912</v>
      </c>
    </row>
    <row r="77" spans="1:4" ht="15" customHeight="1" x14ac:dyDescent="0.25">
      <c r="A77" s="5" t="s">
        <v>17663</v>
      </c>
      <c r="B77" s="5">
        <f>COUNTIF(tge_gfx_data!E:E, A77)</f>
        <v>1</v>
      </c>
      <c r="C77" s="5" t="s">
        <v>18912</v>
      </c>
    </row>
    <row r="78" spans="1:4" ht="15" customHeight="1" x14ac:dyDescent="0.25">
      <c r="A78" s="5" t="s">
        <v>17664</v>
      </c>
      <c r="B78" s="5">
        <f>COUNTIF(tge_gfx_data!E:E, A78)</f>
        <v>1</v>
      </c>
      <c r="C78" s="5" t="s">
        <v>18912</v>
      </c>
    </row>
    <row r="79" spans="1:4" ht="15" customHeight="1" x14ac:dyDescent="0.25">
      <c r="A79" s="5" t="s">
        <v>2978</v>
      </c>
      <c r="B79" s="5">
        <f>COUNTIF(tge_gfx_data!E:E, A79)</f>
        <v>1</v>
      </c>
      <c r="C79" s="5" t="s">
        <v>18912</v>
      </c>
    </row>
    <row r="80" spans="1:4" ht="15" customHeight="1" x14ac:dyDescent="0.25">
      <c r="A80" s="5" t="s">
        <v>2729</v>
      </c>
      <c r="B80" s="5">
        <f>COUNTIF(tge_gfx_data!E:E, A80)</f>
        <v>1</v>
      </c>
      <c r="C80" s="5" t="s">
        <v>18912</v>
      </c>
      <c r="D80" s="5" t="s">
        <v>22288</v>
      </c>
    </row>
    <row r="81" spans="1:3" ht="15" customHeight="1" x14ac:dyDescent="0.25">
      <c r="A81" s="5" t="s">
        <v>17665</v>
      </c>
      <c r="B81" s="5">
        <f>COUNTIF(tge_gfx_data!E:E, A81)</f>
        <v>1</v>
      </c>
      <c r="C81" s="5" t="s">
        <v>18912</v>
      </c>
    </row>
    <row r="82" spans="1:3" ht="15" customHeight="1" x14ac:dyDescent="0.25">
      <c r="A82" s="5" t="s">
        <v>17666</v>
      </c>
      <c r="B82" s="5">
        <f>COUNTIF(tge_gfx_data!E:E, A82)</f>
        <v>1</v>
      </c>
      <c r="C82" s="5" t="s">
        <v>18912</v>
      </c>
    </row>
    <row r="83" spans="1:3" ht="15" customHeight="1" x14ac:dyDescent="0.25">
      <c r="A83" s="5" t="s">
        <v>17667</v>
      </c>
      <c r="B83" s="5">
        <f>COUNTIF(tge_gfx_data!E:E, A83)</f>
        <v>1</v>
      </c>
      <c r="C83" s="5" t="s">
        <v>18912</v>
      </c>
    </row>
    <row r="84" spans="1:3" ht="15" customHeight="1" x14ac:dyDescent="0.25">
      <c r="A84" s="5" t="s">
        <v>17668</v>
      </c>
      <c r="B84" s="5">
        <f>COUNTIF(tge_gfx_data!E:E, A84)</f>
        <v>0</v>
      </c>
      <c r="C84" s="5" t="s">
        <v>18912</v>
      </c>
    </row>
    <row r="85" spans="1:3" ht="15" customHeight="1" x14ac:dyDescent="0.25">
      <c r="A85" s="5" t="s">
        <v>17669</v>
      </c>
      <c r="B85" s="5">
        <f>COUNTIF(tge_gfx_data!E:E, A85)</f>
        <v>1</v>
      </c>
      <c r="C85" s="5" t="s">
        <v>18912</v>
      </c>
    </row>
    <row r="86" spans="1:3" ht="15" customHeight="1" x14ac:dyDescent="0.25">
      <c r="A86" s="5" t="s">
        <v>2904</v>
      </c>
      <c r="B86" s="5">
        <f>COUNTIF(tge_gfx_data!E:E, A86)</f>
        <v>1</v>
      </c>
      <c r="C86" s="5" t="s">
        <v>18912</v>
      </c>
    </row>
    <row r="87" spans="1:3" ht="15" customHeight="1" x14ac:dyDescent="0.25">
      <c r="A87" s="5" t="s">
        <v>17670</v>
      </c>
      <c r="B87" s="5">
        <f>COUNTIF(tge_gfx_data!E:E, A87)</f>
        <v>1</v>
      </c>
      <c r="C87" s="5" t="s">
        <v>18912</v>
      </c>
    </row>
    <row r="88" spans="1:3" ht="15" customHeight="1" x14ac:dyDescent="0.25">
      <c r="A88" s="5" t="s">
        <v>17671</v>
      </c>
      <c r="B88" s="5">
        <f>COUNTIF(tge_gfx_data!E:E, A88)</f>
        <v>0</v>
      </c>
      <c r="C88" s="5" t="s">
        <v>18912</v>
      </c>
    </row>
    <row r="89" spans="1:3" ht="15" customHeight="1" x14ac:dyDescent="0.25">
      <c r="A89" s="5" t="s">
        <v>17672</v>
      </c>
      <c r="B89" s="5">
        <f>COUNTIF(tge_gfx_data!E:E, A89)</f>
        <v>1</v>
      </c>
      <c r="C89" s="5" t="s">
        <v>18912</v>
      </c>
    </row>
    <row r="90" spans="1:3" ht="15" customHeight="1" x14ac:dyDescent="0.25">
      <c r="A90" s="5" t="s">
        <v>19658</v>
      </c>
      <c r="B90" s="5">
        <f>COUNTIF(tge_gfx_data!E:E, A90)</f>
        <v>1</v>
      </c>
      <c r="C90" s="5" t="s">
        <v>18912</v>
      </c>
    </row>
    <row r="91" spans="1:3" ht="15" customHeight="1" x14ac:dyDescent="0.25">
      <c r="A91" s="5" t="s">
        <v>2911</v>
      </c>
      <c r="B91" s="5">
        <f>COUNTIF(tge_gfx_data!E:E, A91)</f>
        <v>1</v>
      </c>
      <c r="C91" s="5" t="s">
        <v>18912</v>
      </c>
    </row>
    <row r="92" spans="1:3" ht="15" customHeight="1" x14ac:dyDescent="0.25">
      <c r="A92" s="5" t="s">
        <v>17673</v>
      </c>
      <c r="B92" s="5">
        <f>COUNTIF(tge_gfx_data!E:E, A92)</f>
        <v>1</v>
      </c>
      <c r="C92" s="5" t="s">
        <v>18912</v>
      </c>
    </row>
    <row r="93" spans="1:3" ht="15" customHeight="1" x14ac:dyDescent="0.25">
      <c r="A93" s="5" t="s">
        <v>17674</v>
      </c>
      <c r="B93" s="5">
        <f>COUNTIF(tge_gfx_data!E:E, A93)</f>
        <v>1</v>
      </c>
      <c r="C93" s="5" t="s">
        <v>18912</v>
      </c>
    </row>
    <row r="94" spans="1:3" ht="15" customHeight="1" x14ac:dyDescent="0.25">
      <c r="A94" s="5" t="s">
        <v>17675</v>
      </c>
      <c r="B94" s="5">
        <f>COUNTIF(tge_gfx_data!E:E, A94)</f>
        <v>1</v>
      </c>
      <c r="C94" s="5" t="s">
        <v>18912</v>
      </c>
    </row>
    <row r="95" spans="1:3" ht="15" customHeight="1" x14ac:dyDescent="0.25">
      <c r="A95" s="5" t="s">
        <v>17676</v>
      </c>
      <c r="B95" s="5">
        <f>COUNTIF(tge_gfx_data!E:E, A95)</f>
        <v>1</v>
      </c>
      <c r="C95" s="5" t="s">
        <v>18912</v>
      </c>
    </row>
    <row r="96" spans="1:3" ht="15" customHeight="1" x14ac:dyDescent="0.25">
      <c r="A96" s="5" t="s">
        <v>17677</v>
      </c>
      <c r="B96" s="5">
        <f>COUNTIF(tge_gfx_data!E:E, A96)</f>
        <v>1</v>
      </c>
      <c r="C96" s="5" t="s">
        <v>18912</v>
      </c>
    </row>
    <row r="97" spans="1:3" ht="15" customHeight="1" x14ac:dyDescent="0.25">
      <c r="A97" s="5" t="s">
        <v>2731</v>
      </c>
      <c r="B97" s="5">
        <f>COUNTIF(tge_gfx_data!E:E, A97)</f>
        <v>1</v>
      </c>
      <c r="C97" s="5" t="s">
        <v>18912</v>
      </c>
    </row>
    <row r="98" spans="1:3" ht="15" customHeight="1" x14ac:dyDescent="0.25">
      <c r="A98" s="5" t="s">
        <v>2959</v>
      </c>
      <c r="B98" s="5">
        <f>COUNTIF(tge_gfx_data!E:E, A98)</f>
        <v>1</v>
      </c>
      <c r="C98" s="5" t="s">
        <v>18912</v>
      </c>
    </row>
    <row r="99" spans="1:3" ht="15" customHeight="1" x14ac:dyDescent="0.25">
      <c r="A99" s="5" t="s">
        <v>17678</v>
      </c>
      <c r="B99" s="5">
        <f>COUNTIF(tge_gfx_data!E:E, A99)</f>
        <v>1</v>
      </c>
      <c r="C99" s="5" t="s">
        <v>18912</v>
      </c>
    </row>
    <row r="100" spans="1:3" ht="15" customHeight="1" x14ac:dyDescent="0.25">
      <c r="A100" s="5" t="s">
        <v>2941</v>
      </c>
      <c r="B100" s="5">
        <f>COUNTIF(tge_gfx_data!E:E, A100)</f>
        <v>1</v>
      </c>
      <c r="C100" s="5" t="s">
        <v>18912</v>
      </c>
    </row>
    <row r="101" spans="1:3" ht="15" customHeight="1" x14ac:dyDescent="0.25">
      <c r="A101" s="5" t="s">
        <v>22366</v>
      </c>
      <c r="B101" s="5">
        <f>COUNTIF(tge_gfx_data!E:E, A101)</f>
        <v>1</v>
      </c>
      <c r="C101" s="5" t="s">
        <v>18912</v>
      </c>
    </row>
    <row r="102" spans="1:3" ht="15" customHeight="1" x14ac:dyDescent="0.25">
      <c r="A102" s="5" t="s">
        <v>17679</v>
      </c>
      <c r="B102" s="5">
        <f>COUNTIF(tge_gfx_data!E:E, A102)</f>
        <v>2</v>
      </c>
      <c r="C102" s="5" t="s">
        <v>18912</v>
      </c>
    </row>
    <row r="103" spans="1:3" ht="15" customHeight="1" x14ac:dyDescent="0.25">
      <c r="A103" s="5" t="s">
        <v>17680</v>
      </c>
      <c r="B103" s="5">
        <f>COUNTIF(tge_gfx_data!E:E, A103)</f>
        <v>1</v>
      </c>
      <c r="C103" s="5" t="s">
        <v>18912</v>
      </c>
    </row>
    <row r="104" spans="1:3" ht="15" customHeight="1" x14ac:dyDescent="0.25">
      <c r="A104" s="5" t="s">
        <v>17681</v>
      </c>
      <c r="B104" s="5">
        <f>COUNTIF(tge_gfx_data!E:E, A104)</f>
        <v>1</v>
      </c>
      <c r="C104" s="5" t="s">
        <v>18912</v>
      </c>
    </row>
    <row r="105" spans="1:3" ht="15" customHeight="1" x14ac:dyDescent="0.25">
      <c r="A105" s="5" t="s">
        <v>17682</v>
      </c>
      <c r="B105" s="5">
        <f>COUNTIF(tge_gfx_data!E:E, A105)</f>
        <v>2</v>
      </c>
      <c r="C105" s="5" t="s">
        <v>18912</v>
      </c>
    </row>
    <row r="106" spans="1:3" ht="15" customHeight="1" x14ac:dyDescent="0.25">
      <c r="A106" s="5" t="s">
        <v>17683</v>
      </c>
      <c r="B106" s="5">
        <f>COUNTIF(tge_gfx_data!E:E, A106)</f>
        <v>1</v>
      </c>
      <c r="C106" s="5" t="s">
        <v>18912</v>
      </c>
    </row>
    <row r="107" spans="1:3" ht="15" customHeight="1" x14ac:dyDescent="0.25">
      <c r="A107" s="5" t="s">
        <v>17684</v>
      </c>
      <c r="B107" s="5">
        <f>COUNTIF(tge_gfx_data!E:E, A107)</f>
        <v>1</v>
      </c>
      <c r="C107" s="5" t="s">
        <v>18912</v>
      </c>
    </row>
    <row r="108" spans="1:3" ht="15" customHeight="1" x14ac:dyDescent="0.25">
      <c r="A108" s="5" t="s">
        <v>17685</v>
      </c>
      <c r="B108" s="5">
        <f>COUNTIF(tge_gfx_data!E:E, A108)</f>
        <v>1</v>
      </c>
      <c r="C108" s="5" t="s">
        <v>18912</v>
      </c>
    </row>
    <row r="109" spans="1:3" ht="15" customHeight="1" x14ac:dyDescent="0.25">
      <c r="A109" s="5" t="s">
        <v>17686</v>
      </c>
      <c r="B109" s="5">
        <f>COUNTIF(tge_gfx_data!E:E, A109)</f>
        <v>0</v>
      </c>
      <c r="C109" s="5" t="s">
        <v>18912</v>
      </c>
    </row>
    <row r="110" spans="1:3" ht="15" customHeight="1" x14ac:dyDescent="0.25">
      <c r="A110" s="5" t="s">
        <v>17687</v>
      </c>
      <c r="B110" s="5">
        <f>COUNTIF(tge_gfx_data!E:E, A110)</f>
        <v>0</v>
      </c>
      <c r="C110" s="5" t="s">
        <v>18912</v>
      </c>
    </row>
    <row r="111" spans="1:3" ht="15" customHeight="1" x14ac:dyDescent="0.25">
      <c r="A111" s="5" t="s">
        <v>17688</v>
      </c>
      <c r="B111" s="5">
        <f>COUNTIF(tge_gfx_data!E:E, A111)</f>
        <v>0</v>
      </c>
      <c r="C111" s="5" t="s">
        <v>18912</v>
      </c>
    </row>
    <row r="112" spans="1:3" ht="15" customHeight="1" x14ac:dyDescent="0.25">
      <c r="A112" s="5" t="s">
        <v>2902</v>
      </c>
      <c r="B112" s="5">
        <f>COUNTIF(tge_gfx_data!E:E, A112)</f>
        <v>1</v>
      </c>
      <c r="C112" s="5" t="s">
        <v>18912</v>
      </c>
    </row>
    <row r="113" spans="1:3" ht="15" customHeight="1" x14ac:dyDescent="0.25">
      <c r="A113" s="5" t="s">
        <v>17689</v>
      </c>
      <c r="B113" s="5">
        <f>COUNTIF(tge_gfx_data!E:E, A113)</f>
        <v>1</v>
      </c>
      <c r="C113" s="5" t="s">
        <v>18912</v>
      </c>
    </row>
    <row r="114" spans="1:3" ht="15" customHeight="1" x14ac:dyDescent="0.25">
      <c r="A114" s="5" t="s">
        <v>17690</v>
      </c>
      <c r="B114" s="5">
        <f>COUNTIF(tge_gfx_data!E:E, A114)</f>
        <v>1</v>
      </c>
      <c r="C114" s="5" t="s">
        <v>18912</v>
      </c>
    </row>
    <row r="115" spans="1:3" ht="15" customHeight="1" x14ac:dyDescent="0.25">
      <c r="A115" s="5" t="s">
        <v>17691</v>
      </c>
      <c r="B115" s="5">
        <f>COUNTIF(tge_gfx_data!E:E, A115)</f>
        <v>1</v>
      </c>
      <c r="C115" s="5" t="s">
        <v>18912</v>
      </c>
    </row>
    <row r="116" spans="1:3" ht="15" customHeight="1" x14ac:dyDescent="0.25">
      <c r="A116" s="5" t="s">
        <v>19659</v>
      </c>
      <c r="B116" s="5">
        <f>COUNTIF(tge_gfx_data!E:E, A116)</f>
        <v>1</v>
      </c>
      <c r="C116" s="5" t="s">
        <v>18912</v>
      </c>
    </row>
    <row r="117" spans="1:3" ht="15" customHeight="1" x14ac:dyDescent="0.25">
      <c r="A117" s="5" t="s">
        <v>17692</v>
      </c>
      <c r="B117" s="5">
        <f>COUNTIF(tge_gfx_data!E:E, A117)</f>
        <v>1</v>
      </c>
      <c r="C117" s="5" t="s">
        <v>18912</v>
      </c>
    </row>
    <row r="118" spans="1:3" ht="15" customHeight="1" x14ac:dyDescent="0.25">
      <c r="A118" s="5" t="s">
        <v>2754</v>
      </c>
      <c r="B118" s="5">
        <f>COUNTIF(tge_gfx_data!E:E, A118)</f>
        <v>1</v>
      </c>
      <c r="C118" s="5" t="s">
        <v>18912</v>
      </c>
    </row>
    <row r="119" spans="1:3" ht="15" customHeight="1" x14ac:dyDescent="0.25">
      <c r="A119" s="5" t="s">
        <v>17693</v>
      </c>
      <c r="B119" s="5">
        <f>COUNTIF(tge_gfx_data!E:E, A119)</f>
        <v>1</v>
      </c>
      <c r="C119" s="5" t="s">
        <v>18912</v>
      </c>
    </row>
    <row r="120" spans="1:3" ht="15" customHeight="1" x14ac:dyDescent="0.25">
      <c r="A120" s="5" t="s">
        <v>17694</v>
      </c>
      <c r="B120" s="5">
        <f>COUNTIF(tge_gfx_data!E:E, A120)</f>
        <v>1</v>
      </c>
      <c r="C120" s="5" t="s">
        <v>18912</v>
      </c>
    </row>
    <row r="121" spans="1:3" ht="15" customHeight="1" x14ac:dyDescent="0.25">
      <c r="A121" s="5" t="s">
        <v>17695</v>
      </c>
      <c r="B121" s="5">
        <f>COUNTIF(tge_gfx_data!E:E, A121)</f>
        <v>1</v>
      </c>
      <c r="C121" s="5" t="s">
        <v>18912</v>
      </c>
    </row>
    <row r="122" spans="1:3" ht="15" customHeight="1" x14ac:dyDescent="0.25">
      <c r="A122" s="5" t="s">
        <v>2882</v>
      </c>
      <c r="B122" s="5">
        <f>COUNTIF(tge_gfx_data!E:E, A122)</f>
        <v>1</v>
      </c>
      <c r="C122" s="5" t="s">
        <v>18912</v>
      </c>
    </row>
    <row r="123" spans="1:3" ht="15" customHeight="1" x14ac:dyDescent="0.25">
      <c r="A123" s="5" t="s">
        <v>17696</v>
      </c>
      <c r="B123" s="5">
        <f>COUNTIF(tge_gfx_data!E:E, A123)</f>
        <v>1</v>
      </c>
      <c r="C123" s="5" t="s">
        <v>18912</v>
      </c>
    </row>
    <row r="124" spans="1:3" ht="15" customHeight="1" x14ac:dyDescent="0.25">
      <c r="A124" s="5" t="s">
        <v>2855</v>
      </c>
      <c r="B124" s="5">
        <f>COUNTIF(tge_gfx_data!E:E, A124)</f>
        <v>1</v>
      </c>
      <c r="C124" s="5" t="s">
        <v>18912</v>
      </c>
    </row>
    <row r="125" spans="1:3" ht="15" customHeight="1" x14ac:dyDescent="0.25">
      <c r="A125" s="5" t="s">
        <v>2742</v>
      </c>
      <c r="B125" s="5">
        <f>COUNTIF(tge_gfx_data!E:E, A125)</f>
        <v>1</v>
      </c>
      <c r="C125" s="5" t="s">
        <v>18912</v>
      </c>
    </row>
    <row r="126" spans="1:3" ht="15" customHeight="1" x14ac:dyDescent="0.25">
      <c r="A126" s="5" t="s">
        <v>17697</v>
      </c>
      <c r="B126" s="5">
        <f>COUNTIF(tge_gfx_data!E:E, A126)</f>
        <v>0</v>
      </c>
      <c r="C126" s="5" t="s">
        <v>18912</v>
      </c>
    </row>
    <row r="127" spans="1:3" ht="15" customHeight="1" x14ac:dyDescent="0.25">
      <c r="A127" s="5" t="s">
        <v>17699</v>
      </c>
      <c r="B127" s="5">
        <f>COUNTIF(tge_gfx_data!E:E, A127)</f>
        <v>1</v>
      </c>
      <c r="C127" s="5" t="s">
        <v>18912</v>
      </c>
    </row>
    <row r="128" spans="1:3" ht="15" customHeight="1" x14ac:dyDescent="0.25">
      <c r="A128" s="5" t="s">
        <v>17698</v>
      </c>
      <c r="B128" s="5">
        <f>COUNTIF(tge_gfx_data!E:E, A128)</f>
        <v>1</v>
      </c>
      <c r="C128" s="5" t="s">
        <v>18912</v>
      </c>
    </row>
    <row r="129" spans="1:3" ht="15" customHeight="1" x14ac:dyDescent="0.25">
      <c r="A129" s="5" t="s">
        <v>17700</v>
      </c>
      <c r="B129" s="5">
        <f>COUNTIF(tge_gfx_data!E:E, A129)</f>
        <v>1</v>
      </c>
      <c r="C129" s="5" t="s">
        <v>18912</v>
      </c>
    </row>
    <row r="130" spans="1:3" ht="15" customHeight="1" x14ac:dyDescent="0.25">
      <c r="A130" s="5" t="s">
        <v>17701</v>
      </c>
      <c r="B130" s="5">
        <f>COUNTIF(tge_gfx_data!E:E, A130)</f>
        <v>1</v>
      </c>
      <c r="C130" s="5" t="s">
        <v>18912</v>
      </c>
    </row>
    <row r="131" spans="1:3" ht="15" customHeight="1" x14ac:dyDescent="0.25">
      <c r="A131" s="5" t="s">
        <v>2753</v>
      </c>
      <c r="B131" s="5">
        <f>COUNTIF(tge_gfx_data!E:E, A131)</f>
        <v>2</v>
      </c>
      <c r="C131" s="5" t="s">
        <v>18912</v>
      </c>
    </row>
    <row r="132" spans="1:3" ht="15" customHeight="1" x14ac:dyDescent="0.25">
      <c r="A132" s="5" t="s">
        <v>2860</v>
      </c>
      <c r="B132" s="5">
        <f>COUNTIF(tge_gfx_data!E:E, A132)</f>
        <v>1</v>
      </c>
      <c r="C132" s="5" t="s">
        <v>18912</v>
      </c>
    </row>
    <row r="133" spans="1:3" ht="15" customHeight="1" x14ac:dyDescent="0.25">
      <c r="A133" s="5" t="s">
        <v>17702</v>
      </c>
      <c r="B133" s="5">
        <f>COUNTIF(tge_gfx_data!E:E, A133)</f>
        <v>2</v>
      </c>
      <c r="C133" s="5" t="s">
        <v>18912</v>
      </c>
    </row>
    <row r="134" spans="1:3" ht="15" customHeight="1" x14ac:dyDescent="0.25">
      <c r="A134" s="5" t="s">
        <v>2861</v>
      </c>
      <c r="B134" s="5">
        <f>COUNTIF(tge_gfx_data!E:E, A134)</f>
        <v>1</v>
      </c>
      <c r="C134" s="5" t="s">
        <v>18912</v>
      </c>
    </row>
    <row r="135" spans="1:3" ht="15" customHeight="1" x14ac:dyDescent="0.25">
      <c r="A135" s="5" t="s">
        <v>2789</v>
      </c>
      <c r="B135" s="5">
        <f>COUNTIF(tge_gfx_data!E:E, A135)</f>
        <v>1</v>
      </c>
      <c r="C135" s="5" t="s">
        <v>18912</v>
      </c>
    </row>
    <row r="136" spans="1:3" ht="15" customHeight="1" x14ac:dyDescent="0.25">
      <c r="A136" s="5" t="s">
        <v>17703</v>
      </c>
      <c r="B136" s="5">
        <f>COUNTIF(tge_gfx_data!E:E, A136)</f>
        <v>1</v>
      </c>
      <c r="C136" s="5" t="s">
        <v>18912</v>
      </c>
    </row>
    <row r="137" spans="1:3" ht="15" customHeight="1" x14ac:dyDescent="0.25">
      <c r="A137" s="5" t="s">
        <v>2766</v>
      </c>
      <c r="B137" s="5">
        <f>COUNTIF(tge_gfx_data!E:E, A137)</f>
        <v>1</v>
      </c>
      <c r="C137" s="5" t="s">
        <v>18912</v>
      </c>
    </row>
    <row r="138" spans="1:3" ht="15" customHeight="1" x14ac:dyDescent="0.25">
      <c r="A138" s="5" t="s">
        <v>2751</v>
      </c>
      <c r="B138" s="5">
        <f>COUNTIF(tge_gfx_data!E:E, A138)</f>
        <v>1</v>
      </c>
      <c r="C138" s="5" t="s">
        <v>18912</v>
      </c>
    </row>
    <row r="139" spans="1:3" ht="15" customHeight="1" x14ac:dyDescent="0.25">
      <c r="A139" s="5" t="s">
        <v>17704</v>
      </c>
      <c r="B139" s="5">
        <f>COUNTIF(tge_gfx_data!E:E, A139)</f>
        <v>1</v>
      </c>
      <c r="C139" s="5" t="s">
        <v>18912</v>
      </c>
    </row>
    <row r="140" spans="1:3" ht="15" customHeight="1" x14ac:dyDescent="0.25">
      <c r="A140" s="5" t="s">
        <v>17705</v>
      </c>
      <c r="B140" s="5">
        <f>COUNTIF(tge_gfx_data!E:E, A140)</f>
        <v>0</v>
      </c>
      <c r="C140" s="5" t="s">
        <v>18912</v>
      </c>
    </row>
    <row r="141" spans="1:3" ht="15" customHeight="1" x14ac:dyDescent="0.25">
      <c r="A141" s="5" t="s">
        <v>2736</v>
      </c>
      <c r="B141" s="5">
        <f>COUNTIF(tge_gfx_data!E:E, A141)</f>
        <v>1</v>
      </c>
      <c r="C141" s="5" t="s">
        <v>18912</v>
      </c>
    </row>
    <row r="142" spans="1:3" ht="15" customHeight="1" x14ac:dyDescent="0.25">
      <c r="A142" s="5" t="s">
        <v>2716</v>
      </c>
      <c r="B142" s="5">
        <f>COUNTIF(tge_gfx_data!E:E, A142)</f>
        <v>1</v>
      </c>
      <c r="C142" s="5" t="s">
        <v>18912</v>
      </c>
    </row>
    <row r="143" spans="1:3" ht="15" customHeight="1" x14ac:dyDescent="0.25">
      <c r="A143" s="5" t="s">
        <v>2958</v>
      </c>
      <c r="B143" s="5">
        <f>COUNTIF(tge_gfx_data!E:E, A143)</f>
        <v>2</v>
      </c>
      <c r="C143" s="5" t="s">
        <v>18912</v>
      </c>
    </row>
    <row r="144" spans="1:3" ht="15" customHeight="1" x14ac:dyDescent="0.25">
      <c r="A144" s="5" t="s">
        <v>17706</v>
      </c>
      <c r="B144" s="5">
        <f>COUNTIF(tge_gfx_data!E:E, A144)</f>
        <v>1</v>
      </c>
      <c r="C144" s="5" t="s">
        <v>18912</v>
      </c>
    </row>
    <row r="145" spans="1:3" ht="15" customHeight="1" x14ac:dyDescent="0.25">
      <c r="A145" s="5" t="s">
        <v>2939</v>
      </c>
      <c r="B145" s="5">
        <f>COUNTIF(tge_gfx_data!E:E, A145)</f>
        <v>1</v>
      </c>
      <c r="C145" s="5" t="s">
        <v>18912</v>
      </c>
    </row>
    <row r="146" spans="1:3" ht="15" customHeight="1" x14ac:dyDescent="0.25">
      <c r="A146" s="5" t="s">
        <v>17707</v>
      </c>
      <c r="B146" s="5">
        <f>COUNTIF(tge_gfx_data!E:E, A146)</f>
        <v>1</v>
      </c>
      <c r="C146" s="5" t="s">
        <v>18912</v>
      </c>
    </row>
    <row r="147" spans="1:3" ht="15" customHeight="1" x14ac:dyDescent="0.25">
      <c r="A147" s="5" t="s">
        <v>17708</v>
      </c>
      <c r="B147" s="5">
        <f>COUNTIF(tge_gfx_data!E:E, A147)</f>
        <v>1</v>
      </c>
      <c r="C147" s="5" t="s">
        <v>18912</v>
      </c>
    </row>
    <row r="148" spans="1:3" ht="15" customHeight="1" x14ac:dyDescent="0.25">
      <c r="A148" s="5" t="s">
        <v>2715</v>
      </c>
      <c r="B148" s="5">
        <f>COUNTIF(tge_gfx_data!E:E, A148)</f>
        <v>1</v>
      </c>
      <c r="C148" s="5" t="s">
        <v>18912</v>
      </c>
    </row>
    <row r="149" spans="1:3" ht="15" customHeight="1" x14ac:dyDescent="0.25">
      <c r="A149" s="5" t="s">
        <v>2745</v>
      </c>
      <c r="B149" s="5">
        <f>COUNTIF(tge_gfx_data!E:E, A149)</f>
        <v>2</v>
      </c>
      <c r="C149" s="5" t="s">
        <v>18912</v>
      </c>
    </row>
    <row r="150" spans="1:3" ht="15" customHeight="1" x14ac:dyDescent="0.25">
      <c r="A150" s="5" t="s">
        <v>2979</v>
      </c>
      <c r="B150" s="5">
        <f>COUNTIF(tge_gfx_data!E:E, A150)</f>
        <v>1</v>
      </c>
      <c r="C150" s="5" t="s">
        <v>18912</v>
      </c>
    </row>
    <row r="151" spans="1:3" ht="15" customHeight="1" x14ac:dyDescent="0.25">
      <c r="A151" s="5" t="s">
        <v>17709</v>
      </c>
      <c r="B151" s="5">
        <f>COUNTIF(tge_gfx_data!E:E, A151)</f>
        <v>1</v>
      </c>
      <c r="C151" s="5" t="s">
        <v>18912</v>
      </c>
    </row>
    <row r="152" spans="1:3" ht="15" customHeight="1" x14ac:dyDescent="0.25">
      <c r="A152" s="5" t="s">
        <v>2718</v>
      </c>
      <c r="B152" s="5">
        <f>COUNTIF(tge_gfx_data!E:E, A152)</f>
        <v>1</v>
      </c>
      <c r="C152" s="5" t="s">
        <v>18912</v>
      </c>
    </row>
    <row r="153" spans="1:3" ht="15" customHeight="1" x14ac:dyDescent="0.25">
      <c r="A153" s="5" t="s">
        <v>2712</v>
      </c>
      <c r="B153" s="5">
        <f>COUNTIF(tge_gfx_data!E:E, A153)</f>
        <v>1</v>
      </c>
      <c r="C153" s="5" t="s">
        <v>18912</v>
      </c>
    </row>
    <row r="154" spans="1:3" ht="15" customHeight="1" x14ac:dyDescent="0.25">
      <c r="A154" s="5" t="s">
        <v>2954</v>
      </c>
      <c r="B154" s="5">
        <f>COUNTIF(tge_gfx_data!E:E, A154)</f>
        <v>1</v>
      </c>
      <c r="C154" s="5" t="s">
        <v>18912</v>
      </c>
    </row>
    <row r="155" spans="1:3" ht="15" customHeight="1" x14ac:dyDescent="0.25">
      <c r="A155" s="5" t="s">
        <v>2905</v>
      </c>
      <c r="B155" s="5">
        <f>COUNTIF(tge_gfx_data!E:E, A155)</f>
        <v>1</v>
      </c>
      <c r="C155" s="5" t="s">
        <v>18912</v>
      </c>
    </row>
    <row r="156" spans="1:3" ht="15" customHeight="1" x14ac:dyDescent="0.25">
      <c r="A156" s="5" t="s">
        <v>2719</v>
      </c>
      <c r="B156" s="5">
        <f>COUNTIF(tge_gfx_data!E:E, A156)</f>
        <v>1</v>
      </c>
      <c r="C156" s="5" t="s">
        <v>18912</v>
      </c>
    </row>
    <row r="157" spans="1:3" ht="15" customHeight="1" x14ac:dyDescent="0.25">
      <c r="A157" s="5" t="s">
        <v>17710</v>
      </c>
      <c r="B157" s="5">
        <f>COUNTIF(tge_gfx_data!E:E, A157)</f>
        <v>1</v>
      </c>
      <c r="C157" s="5" t="s">
        <v>18912</v>
      </c>
    </row>
    <row r="158" spans="1:3" ht="15" customHeight="1" x14ac:dyDescent="0.25">
      <c r="A158" s="5" t="s">
        <v>2720</v>
      </c>
      <c r="B158" s="5">
        <f>COUNTIF(tge_gfx_data!E:E, A158)</f>
        <v>1</v>
      </c>
      <c r="C158" s="5" t="s">
        <v>18912</v>
      </c>
    </row>
    <row r="159" spans="1:3" ht="15" customHeight="1" x14ac:dyDescent="0.25">
      <c r="A159" s="5" t="s">
        <v>17711</v>
      </c>
      <c r="B159" s="5">
        <f>COUNTIF(tge_gfx_data!E:E, A159)</f>
        <v>1</v>
      </c>
      <c r="C159" s="5" t="s">
        <v>18912</v>
      </c>
    </row>
    <row r="160" spans="1:3" ht="15" customHeight="1" x14ac:dyDescent="0.25">
      <c r="A160" s="5" t="s">
        <v>2743</v>
      </c>
      <c r="B160" s="5">
        <f>COUNTIF(tge_gfx_data!E:E, A160)</f>
        <v>1</v>
      </c>
      <c r="C160" s="5" t="s">
        <v>18912</v>
      </c>
    </row>
    <row r="161" spans="1:3" ht="15" customHeight="1" x14ac:dyDescent="0.25">
      <c r="A161" s="5" t="s">
        <v>17712</v>
      </c>
      <c r="B161" s="5">
        <f>COUNTIF(tge_gfx_data!E:E, A161)</f>
        <v>1</v>
      </c>
      <c r="C161" s="5" t="s">
        <v>18912</v>
      </c>
    </row>
    <row r="162" spans="1:3" ht="15" customHeight="1" x14ac:dyDescent="0.25">
      <c r="A162" s="5" t="s">
        <v>2713</v>
      </c>
      <c r="B162" s="5">
        <f>COUNTIF(tge_gfx_data!E:E, A162)</f>
        <v>1</v>
      </c>
      <c r="C162" s="5" t="s">
        <v>18912</v>
      </c>
    </row>
    <row r="163" spans="1:3" ht="15" customHeight="1" x14ac:dyDescent="0.25">
      <c r="A163" s="5" t="s">
        <v>17713</v>
      </c>
      <c r="B163" s="5">
        <f>COUNTIF(tge_gfx_data!E:E, A163)</f>
        <v>1</v>
      </c>
      <c r="C163" s="5" t="s">
        <v>18912</v>
      </c>
    </row>
    <row r="164" spans="1:3" ht="15" customHeight="1" x14ac:dyDescent="0.25">
      <c r="A164" s="5" t="s">
        <v>2737</v>
      </c>
      <c r="B164" s="5">
        <f>COUNTIF(tge_gfx_data!E:E, A164)</f>
        <v>1</v>
      </c>
      <c r="C164" s="5" t="s">
        <v>18912</v>
      </c>
    </row>
    <row r="165" spans="1:3" ht="15" customHeight="1" x14ac:dyDescent="0.25">
      <c r="A165" s="5" t="s">
        <v>17714</v>
      </c>
      <c r="B165" s="5">
        <f>COUNTIF(tge_gfx_data!E:E, A165)</f>
        <v>0</v>
      </c>
      <c r="C165" s="5" t="s">
        <v>18912</v>
      </c>
    </row>
    <row r="166" spans="1:3" ht="15" customHeight="1" x14ac:dyDescent="0.25">
      <c r="A166" s="5" t="s">
        <v>19660</v>
      </c>
      <c r="B166" s="5">
        <f>COUNTIF(tge_gfx_data!E:E, A166)</f>
        <v>1</v>
      </c>
      <c r="C166" s="5" t="s">
        <v>18912</v>
      </c>
    </row>
    <row r="167" spans="1:3" ht="15" customHeight="1" x14ac:dyDescent="0.25">
      <c r="A167" s="5" t="s">
        <v>17715</v>
      </c>
      <c r="B167" s="5">
        <f>COUNTIF(tge_gfx_data!E:E, A167)</f>
        <v>0</v>
      </c>
      <c r="C167" s="5" t="s">
        <v>18912</v>
      </c>
    </row>
    <row r="168" spans="1:3" ht="15" customHeight="1" x14ac:dyDescent="0.25">
      <c r="A168" s="5" t="s">
        <v>17716</v>
      </c>
      <c r="B168" s="5">
        <f>COUNTIF(tge_gfx_data!E:E, A168)</f>
        <v>1</v>
      </c>
      <c r="C168" s="5" t="s">
        <v>18912</v>
      </c>
    </row>
    <row r="169" spans="1:3" ht="15" customHeight="1" x14ac:dyDescent="0.25">
      <c r="A169" s="5" t="s">
        <v>17717</v>
      </c>
      <c r="B169" s="5">
        <f>COUNTIF(tge_gfx_data!E:E, A169)</f>
        <v>1</v>
      </c>
      <c r="C169" s="5" t="s">
        <v>18912</v>
      </c>
    </row>
    <row r="170" spans="1:3" ht="15" customHeight="1" x14ac:dyDescent="0.25">
      <c r="A170" s="5" t="s">
        <v>2787</v>
      </c>
      <c r="B170" s="5">
        <f>COUNTIF(tge_gfx_data!E:E, A170)</f>
        <v>1</v>
      </c>
      <c r="C170" s="5" t="s">
        <v>18912</v>
      </c>
    </row>
    <row r="171" spans="1:3" ht="15" customHeight="1" x14ac:dyDescent="0.25">
      <c r="A171" s="5" t="s">
        <v>2761</v>
      </c>
      <c r="B171" s="5">
        <f>COUNTIF(tge_gfx_data!E:E, A171)</f>
        <v>2</v>
      </c>
      <c r="C171" s="5" t="s">
        <v>18912</v>
      </c>
    </row>
    <row r="172" spans="1:3" ht="15" customHeight="1" x14ac:dyDescent="0.25">
      <c r="A172" s="5" t="s">
        <v>17718</v>
      </c>
      <c r="B172" s="5">
        <f>COUNTIF(tge_gfx_data!E:E, A172)</f>
        <v>0</v>
      </c>
      <c r="C172" s="5" t="s">
        <v>18912</v>
      </c>
    </row>
    <row r="173" spans="1:3" ht="15" customHeight="1" x14ac:dyDescent="0.25">
      <c r="A173" s="5" t="s">
        <v>17719</v>
      </c>
      <c r="B173" s="5">
        <f>COUNTIF(tge_gfx_data!E:E, A173)</f>
        <v>1</v>
      </c>
      <c r="C173" s="5" t="s">
        <v>18912</v>
      </c>
    </row>
    <row r="174" spans="1:3" ht="15" customHeight="1" x14ac:dyDescent="0.25">
      <c r="A174" s="5" t="s">
        <v>17720</v>
      </c>
      <c r="B174" s="5">
        <f>COUNTIF(tge_gfx_data!E:E, A174)</f>
        <v>1</v>
      </c>
      <c r="C174" s="5" t="s">
        <v>18912</v>
      </c>
    </row>
    <row r="175" spans="1:3" ht="15" customHeight="1" x14ac:dyDescent="0.25">
      <c r="A175" s="5" t="s">
        <v>17721</v>
      </c>
      <c r="B175" s="5">
        <f>COUNTIF(tge_gfx_data!E:E, A175)</f>
        <v>2</v>
      </c>
      <c r="C175" s="5" t="s">
        <v>18912</v>
      </c>
    </row>
    <row r="176" spans="1:3" ht="15" customHeight="1" x14ac:dyDescent="0.25">
      <c r="A176" s="5" t="s">
        <v>17722</v>
      </c>
      <c r="B176" s="5">
        <f>COUNTIF(tge_gfx_data!E:E, A176)</f>
        <v>1</v>
      </c>
      <c r="C176" s="5" t="s">
        <v>18912</v>
      </c>
    </row>
    <row r="177" spans="1:3" ht="15" customHeight="1" x14ac:dyDescent="0.25">
      <c r="A177" s="5" t="s">
        <v>17723</v>
      </c>
      <c r="B177" s="5">
        <f>COUNTIF(tge_gfx_data!E:E, A177)</f>
        <v>1</v>
      </c>
      <c r="C177" s="5" t="s">
        <v>18912</v>
      </c>
    </row>
    <row r="178" spans="1:3" ht="15" customHeight="1" x14ac:dyDescent="0.25">
      <c r="A178" s="5" t="s">
        <v>17724</v>
      </c>
      <c r="B178" s="5">
        <f>COUNTIF(tge_gfx_data!E:E, A178)</f>
        <v>0</v>
      </c>
      <c r="C178" s="5" t="s">
        <v>18912</v>
      </c>
    </row>
    <row r="179" spans="1:3" ht="15" customHeight="1" x14ac:dyDescent="0.25">
      <c r="A179" s="5" t="s">
        <v>17725</v>
      </c>
      <c r="B179" s="5">
        <f>COUNTIF(tge_gfx_data!E:E, A179)</f>
        <v>1</v>
      </c>
      <c r="C179" s="5" t="s">
        <v>18912</v>
      </c>
    </row>
    <row r="180" spans="1:3" ht="15" customHeight="1" x14ac:dyDescent="0.25">
      <c r="A180" s="5" t="s">
        <v>17726</v>
      </c>
      <c r="B180" s="5">
        <f>COUNTIF(tge_gfx_data!E:E, A180)</f>
        <v>1</v>
      </c>
      <c r="C180" s="5" t="s">
        <v>18912</v>
      </c>
    </row>
    <row r="181" spans="1:3" ht="15" customHeight="1" x14ac:dyDescent="0.25">
      <c r="A181" s="5" t="s">
        <v>17727</v>
      </c>
      <c r="B181" s="5">
        <f>COUNTIF(tge_gfx_data!E:E, A181)</f>
        <v>1</v>
      </c>
      <c r="C181" s="5" t="s">
        <v>18912</v>
      </c>
    </row>
    <row r="182" spans="1:3" ht="15" customHeight="1" x14ac:dyDescent="0.25">
      <c r="A182" s="5" t="s">
        <v>17728</v>
      </c>
      <c r="B182" s="5">
        <f>COUNTIF(tge_gfx_data!E:E, A182)</f>
        <v>1</v>
      </c>
      <c r="C182" s="5" t="s">
        <v>18912</v>
      </c>
    </row>
    <row r="183" spans="1:3" ht="15" customHeight="1" x14ac:dyDescent="0.25">
      <c r="A183" s="5" t="s">
        <v>2749</v>
      </c>
      <c r="B183" s="5">
        <f>COUNTIF(tge_gfx_data!E:E, A183)</f>
        <v>2</v>
      </c>
      <c r="C183" s="5" t="s">
        <v>18912</v>
      </c>
    </row>
    <row r="184" spans="1:3" ht="15" customHeight="1" x14ac:dyDescent="0.25">
      <c r="A184" s="5" t="s">
        <v>17729</v>
      </c>
      <c r="B184" s="5">
        <f>COUNTIF(tge_gfx_data!E:E, A184)</f>
        <v>1</v>
      </c>
      <c r="C184" s="5" t="s">
        <v>18912</v>
      </c>
    </row>
    <row r="185" spans="1:3" ht="15" customHeight="1" x14ac:dyDescent="0.25">
      <c r="A185" s="5" t="s">
        <v>17730</v>
      </c>
      <c r="B185" s="5">
        <f>COUNTIF(tge_gfx_data!E:E, A185)</f>
        <v>2</v>
      </c>
      <c r="C185" s="5" t="s">
        <v>18912</v>
      </c>
    </row>
    <row r="186" spans="1:3" ht="15" customHeight="1" x14ac:dyDescent="0.25">
      <c r="A186" s="5" t="s">
        <v>17731</v>
      </c>
      <c r="B186" s="5">
        <f>COUNTIF(tge_gfx_data!E:E, A186)</f>
        <v>1</v>
      </c>
      <c r="C186" s="5" t="s">
        <v>18912</v>
      </c>
    </row>
    <row r="187" spans="1:3" ht="15" customHeight="1" x14ac:dyDescent="0.25">
      <c r="A187" s="5" t="s">
        <v>2940</v>
      </c>
      <c r="B187" s="5">
        <f>COUNTIF(tge_gfx_data!E:E, A187)</f>
        <v>1</v>
      </c>
      <c r="C187" s="5" t="s">
        <v>18912</v>
      </c>
    </row>
    <row r="188" spans="1:3" ht="15" customHeight="1" x14ac:dyDescent="0.25">
      <c r="A188" s="5" t="s">
        <v>17732</v>
      </c>
      <c r="B188" s="5">
        <f>COUNTIF(tge_gfx_data!E:E, A188)</f>
        <v>1</v>
      </c>
      <c r="C188" s="5" t="s">
        <v>18912</v>
      </c>
    </row>
    <row r="189" spans="1:3" ht="15" customHeight="1" x14ac:dyDescent="0.25">
      <c r="A189" s="5" t="s">
        <v>17733</v>
      </c>
      <c r="B189" s="5">
        <f>COUNTIF(tge_gfx_data!E:E, A189)</f>
        <v>1</v>
      </c>
      <c r="C189" s="5" t="s">
        <v>18912</v>
      </c>
    </row>
    <row r="190" spans="1:3" ht="15" customHeight="1" x14ac:dyDescent="0.25">
      <c r="A190" s="5" t="s">
        <v>2933</v>
      </c>
      <c r="B190" s="5">
        <f>COUNTIF(tge_gfx_data!E:E, A190)</f>
        <v>1</v>
      </c>
      <c r="C190" s="5" t="s">
        <v>18912</v>
      </c>
    </row>
    <row r="191" spans="1:3" ht="15" customHeight="1" x14ac:dyDescent="0.25">
      <c r="A191" s="5" t="s">
        <v>2903</v>
      </c>
      <c r="B191" s="5">
        <f>COUNTIF(tge_gfx_data!E:E, A191)</f>
        <v>1</v>
      </c>
      <c r="C191" s="5" t="s">
        <v>18912</v>
      </c>
    </row>
    <row r="192" spans="1:3" ht="15" customHeight="1" x14ac:dyDescent="0.25">
      <c r="A192" s="5" t="s">
        <v>2910</v>
      </c>
      <c r="B192" s="5">
        <f>COUNTIF(tge_gfx_data!E:E, A192)</f>
        <v>1</v>
      </c>
      <c r="C192" s="5" t="s">
        <v>18912</v>
      </c>
    </row>
    <row r="193" spans="1:3" ht="15" customHeight="1" x14ac:dyDescent="0.25">
      <c r="A193" s="5" t="s">
        <v>2733</v>
      </c>
      <c r="B193" s="5">
        <f>COUNTIF(tge_gfx_data!E:E, A193)</f>
        <v>1</v>
      </c>
      <c r="C193" s="5" t="s">
        <v>18912</v>
      </c>
    </row>
    <row r="194" spans="1:3" ht="15" customHeight="1" x14ac:dyDescent="0.25">
      <c r="A194" s="5" t="s">
        <v>17734</v>
      </c>
      <c r="B194" s="5">
        <f>COUNTIF(tge_gfx_data!E:E, A194)</f>
        <v>1</v>
      </c>
      <c r="C194" s="5" t="s">
        <v>18912</v>
      </c>
    </row>
    <row r="195" spans="1:3" ht="15" customHeight="1" x14ac:dyDescent="0.25">
      <c r="A195" s="5" t="s">
        <v>2884</v>
      </c>
      <c r="B195" s="5">
        <f>COUNTIF(tge_gfx_data!E:E, A195)</f>
        <v>1</v>
      </c>
      <c r="C195" s="5" t="s">
        <v>18912</v>
      </c>
    </row>
    <row r="196" spans="1:3" ht="15" customHeight="1" x14ac:dyDescent="0.25">
      <c r="A196" s="5" t="s">
        <v>2738</v>
      </c>
      <c r="B196" s="5">
        <f>COUNTIF(tge_gfx_data!E:E, A196)</f>
        <v>1</v>
      </c>
      <c r="C196" s="5" t="s">
        <v>18912</v>
      </c>
    </row>
    <row r="197" spans="1:3" ht="15" customHeight="1" x14ac:dyDescent="0.25">
      <c r="A197" s="5" t="s">
        <v>2915</v>
      </c>
      <c r="B197" s="5">
        <f>COUNTIF(tge_gfx_data!E:E, A197)</f>
        <v>1</v>
      </c>
      <c r="C197" s="5" t="s">
        <v>18912</v>
      </c>
    </row>
    <row r="198" spans="1:3" ht="15" customHeight="1" x14ac:dyDescent="0.25">
      <c r="A198" s="5" t="s">
        <v>2863</v>
      </c>
      <c r="B198" s="5">
        <f>COUNTIF(tge_gfx_data!E:E, A198)</f>
        <v>1</v>
      </c>
      <c r="C198" s="5" t="s">
        <v>18912</v>
      </c>
    </row>
    <row r="199" spans="1:3" ht="15" customHeight="1" x14ac:dyDescent="0.25">
      <c r="A199" s="5" t="s">
        <v>2735</v>
      </c>
      <c r="B199" s="5">
        <f>COUNTIF(tge_gfx_data!E:E, A199)</f>
        <v>2</v>
      </c>
      <c r="C199" s="5" t="s">
        <v>18912</v>
      </c>
    </row>
    <row r="200" spans="1:3" ht="15" customHeight="1" x14ac:dyDescent="0.25">
      <c r="A200" s="5" t="s">
        <v>17735</v>
      </c>
      <c r="B200" s="5">
        <f>COUNTIF(tge_gfx_data!E:E, A200)</f>
        <v>1</v>
      </c>
      <c r="C200" s="5" t="s">
        <v>18912</v>
      </c>
    </row>
    <row r="201" spans="1:3" ht="15" customHeight="1" x14ac:dyDescent="0.25">
      <c r="A201" s="5" t="s">
        <v>17736</v>
      </c>
      <c r="B201" s="5">
        <f>COUNTIF(tge_gfx_data!E:E, A201)</f>
        <v>1</v>
      </c>
      <c r="C201" s="5" t="s">
        <v>18912</v>
      </c>
    </row>
    <row r="202" spans="1:3" ht="15" customHeight="1" x14ac:dyDescent="0.25">
      <c r="A202" s="5" t="s">
        <v>17737</v>
      </c>
      <c r="B202" s="5">
        <f>COUNTIF(tge_gfx_data!E:E, A202)</f>
        <v>1</v>
      </c>
      <c r="C202" s="5" t="s">
        <v>18912</v>
      </c>
    </row>
    <row r="203" spans="1:3" ht="15" customHeight="1" x14ac:dyDescent="0.25">
      <c r="A203" s="5" t="s">
        <v>17738</v>
      </c>
      <c r="B203" s="5">
        <f>COUNTIF(tge_gfx_data!E:E, A203)</f>
        <v>0</v>
      </c>
      <c r="C203" s="5" t="s">
        <v>18912</v>
      </c>
    </row>
    <row r="204" spans="1:3" ht="15" customHeight="1" x14ac:dyDescent="0.25">
      <c r="A204" s="5" t="s">
        <v>17739</v>
      </c>
      <c r="B204" s="5">
        <f>COUNTIF(tge_gfx_data!E:E, A204)</f>
        <v>1</v>
      </c>
      <c r="C204" s="5" t="s">
        <v>18912</v>
      </c>
    </row>
    <row r="205" spans="1:3" ht="15" customHeight="1" x14ac:dyDescent="0.25">
      <c r="A205" s="5" t="s">
        <v>17740</v>
      </c>
      <c r="B205" s="5">
        <f>COUNTIF(tge_gfx_data!E:E, A205)</f>
        <v>1</v>
      </c>
      <c r="C205" s="5" t="s">
        <v>18912</v>
      </c>
    </row>
    <row r="206" spans="1:3" ht="15" customHeight="1" x14ac:dyDescent="0.25">
      <c r="A206" s="5" t="s">
        <v>17741</v>
      </c>
      <c r="B206" s="5">
        <f>COUNTIF(tge_gfx_data!E:E, A206)</f>
        <v>5</v>
      </c>
      <c r="C206" s="5" t="s">
        <v>18912</v>
      </c>
    </row>
    <row r="207" spans="1:3" ht="15" customHeight="1" x14ac:dyDescent="0.25">
      <c r="A207" s="5" t="s">
        <v>17742</v>
      </c>
      <c r="B207" s="5">
        <f>COUNTIF(tge_gfx_data!E:E, A207)</f>
        <v>0</v>
      </c>
      <c r="C207" s="5" t="s">
        <v>18912</v>
      </c>
    </row>
    <row r="208" spans="1:3" ht="15" customHeight="1" x14ac:dyDescent="0.25">
      <c r="A208" s="5" t="s">
        <v>17743</v>
      </c>
      <c r="B208" s="5">
        <f>COUNTIF(tge_gfx_data!E:E, A208)</f>
        <v>1</v>
      </c>
      <c r="C208" s="5" t="s">
        <v>18912</v>
      </c>
    </row>
    <row r="209" spans="1:3" ht="15" customHeight="1" x14ac:dyDescent="0.25">
      <c r="A209" s="5" t="s">
        <v>17744</v>
      </c>
      <c r="B209" s="5">
        <f>COUNTIF(tge_gfx_data!E:E, A209)</f>
        <v>1</v>
      </c>
      <c r="C209" s="5" t="s">
        <v>18912</v>
      </c>
    </row>
    <row r="210" spans="1:3" ht="15" customHeight="1" x14ac:dyDescent="0.25">
      <c r="A210" s="5" t="s">
        <v>2790</v>
      </c>
      <c r="B210" s="5">
        <f>COUNTIF(tge_gfx_data!E:E, A210)</f>
        <v>1</v>
      </c>
      <c r="C210" s="5" t="s">
        <v>18912</v>
      </c>
    </row>
    <row r="211" spans="1:3" ht="15" customHeight="1" x14ac:dyDescent="0.25">
      <c r="A211" s="5" t="s">
        <v>17745</v>
      </c>
      <c r="B211" s="5">
        <f>COUNTIF(tge_gfx_data!E:E, A211)</f>
        <v>1</v>
      </c>
      <c r="C211" s="5" t="s">
        <v>18912</v>
      </c>
    </row>
    <row r="212" spans="1:3" ht="15" customHeight="1" x14ac:dyDescent="0.25">
      <c r="A212" s="5" t="s">
        <v>17746</v>
      </c>
      <c r="B212" s="5">
        <f>COUNTIF(tge_gfx_data!E:E, A212)</f>
        <v>1</v>
      </c>
      <c r="C212" s="5" t="s">
        <v>18912</v>
      </c>
    </row>
    <row r="213" spans="1:3" ht="15" customHeight="1" x14ac:dyDescent="0.25">
      <c r="A213" s="5" t="s">
        <v>17747</v>
      </c>
      <c r="B213" s="5">
        <f>COUNTIF(tge_gfx_data!E:E, A213)</f>
        <v>1</v>
      </c>
      <c r="C213" s="5" t="s">
        <v>18912</v>
      </c>
    </row>
    <row r="214" spans="1:3" ht="15" customHeight="1" x14ac:dyDescent="0.25">
      <c r="A214" s="5" t="s">
        <v>17748</v>
      </c>
      <c r="B214" s="5">
        <f>COUNTIF(tge_gfx_data!E:E, A214)</f>
        <v>1</v>
      </c>
      <c r="C214" s="5" t="s">
        <v>18912</v>
      </c>
    </row>
    <row r="215" spans="1:3" ht="15" customHeight="1" x14ac:dyDescent="0.25">
      <c r="A215" s="5" t="s">
        <v>17749</v>
      </c>
      <c r="B215" s="5">
        <f>COUNTIF(tge_gfx_data!E:E, A215)</f>
        <v>1</v>
      </c>
      <c r="C215" s="5" t="s">
        <v>18912</v>
      </c>
    </row>
    <row r="216" spans="1:3" ht="15" customHeight="1" x14ac:dyDescent="0.25">
      <c r="A216" s="5" t="s">
        <v>17750</v>
      </c>
      <c r="B216" s="5">
        <f>COUNTIF(tge_gfx_data!E:E, A216)</f>
        <v>1</v>
      </c>
      <c r="C216" s="5" t="s">
        <v>18912</v>
      </c>
    </row>
    <row r="217" spans="1:3" ht="15" customHeight="1" x14ac:dyDescent="0.25">
      <c r="A217" s="5" t="s">
        <v>17751</v>
      </c>
      <c r="B217" s="5">
        <f>COUNTIF(tge_gfx_data!E:E, A217)</f>
        <v>1</v>
      </c>
      <c r="C217" s="5" t="s">
        <v>18912</v>
      </c>
    </row>
    <row r="218" spans="1:3" ht="15" customHeight="1" x14ac:dyDescent="0.25">
      <c r="A218" s="5" t="s">
        <v>17752</v>
      </c>
      <c r="B218" s="5">
        <f>COUNTIF(tge_gfx_data!E:E, A218)</f>
        <v>1</v>
      </c>
      <c r="C218" s="5" t="s">
        <v>18912</v>
      </c>
    </row>
    <row r="219" spans="1:3" ht="15" customHeight="1" x14ac:dyDescent="0.25">
      <c r="A219" s="5" t="s">
        <v>17753</v>
      </c>
      <c r="B219" s="5">
        <f>COUNTIF(tge_gfx_data!E:E, A219)</f>
        <v>0</v>
      </c>
      <c r="C219" s="5" t="s">
        <v>18912</v>
      </c>
    </row>
    <row r="220" spans="1:3" ht="15" customHeight="1" x14ac:dyDescent="0.25">
      <c r="A220" s="5" t="s">
        <v>17754</v>
      </c>
      <c r="B220" s="5">
        <f>COUNTIF(tge_gfx_data!E:E, A220)</f>
        <v>1</v>
      </c>
      <c r="C220" s="5" t="s">
        <v>18912</v>
      </c>
    </row>
    <row r="221" spans="1:3" ht="15" customHeight="1" x14ac:dyDescent="0.25">
      <c r="A221" s="5" t="s">
        <v>2730</v>
      </c>
      <c r="B221" s="5">
        <f>COUNTIF(tge_gfx_data!E:E, A221)</f>
        <v>1</v>
      </c>
      <c r="C221" s="5" t="s">
        <v>18912</v>
      </c>
    </row>
    <row r="222" spans="1:3" ht="15" customHeight="1" x14ac:dyDescent="0.25">
      <c r="A222" s="5" t="s">
        <v>17755</v>
      </c>
      <c r="B222" s="5">
        <f>COUNTIF(tge_gfx_data!E:E, A222)</f>
        <v>1</v>
      </c>
      <c r="C222" s="5" t="s">
        <v>18912</v>
      </c>
    </row>
    <row r="223" spans="1:3" ht="15" customHeight="1" x14ac:dyDescent="0.25">
      <c r="A223" s="5" t="s">
        <v>17756</v>
      </c>
      <c r="B223" s="5">
        <f>COUNTIF(tge_gfx_data!E:E, A223)</f>
        <v>0</v>
      </c>
      <c r="C223" s="5" t="s">
        <v>18912</v>
      </c>
    </row>
    <row r="224" spans="1:3" ht="15" customHeight="1" x14ac:dyDescent="0.25">
      <c r="A224" s="5" t="s">
        <v>2791</v>
      </c>
      <c r="B224" s="5">
        <f>COUNTIF(tge_gfx_data!E:E, A224)</f>
        <v>1</v>
      </c>
      <c r="C224" s="5" t="s">
        <v>18912</v>
      </c>
    </row>
    <row r="225" spans="1:3" ht="15" customHeight="1" x14ac:dyDescent="0.25">
      <c r="A225" s="5" t="s">
        <v>17757</v>
      </c>
      <c r="B225" s="5">
        <f>COUNTIF(tge_gfx_data!E:E, A225)</f>
        <v>1</v>
      </c>
      <c r="C225" s="5" t="s">
        <v>18912</v>
      </c>
    </row>
    <row r="226" spans="1:3" ht="15" customHeight="1" x14ac:dyDescent="0.25">
      <c r="A226" s="5" t="s">
        <v>2704</v>
      </c>
      <c r="B226" s="5">
        <f>COUNTIF(tge_gfx_data!E:E, A226)</f>
        <v>2</v>
      </c>
      <c r="C226" s="5" t="s">
        <v>18912</v>
      </c>
    </row>
    <row r="227" spans="1:3" ht="15" customHeight="1" x14ac:dyDescent="0.25">
      <c r="A227" s="5" t="s">
        <v>17758</v>
      </c>
      <c r="B227" s="5">
        <f>COUNTIF(tge_gfx_data!E:E, A227)</f>
        <v>1</v>
      </c>
      <c r="C227" s="5" t="s">
        <v>18912</v>
      </c>
    </row>
    <row r="228" spans="1:3" ht="15" customHeight="1" x14ac:dyDescent="0.25">
      <c r="A228" s="5" t="s">
        <v>2921</v>
      </c>
      <c r="B228" s="5">
        <f>COUNTIF(tge_gfx_data!E:E, A228)</f>
        <v>1</v>
      </c>
      <c r="C228" s="5" t="s">
        <v>18912</v>
      </c>
    </row>
    <row r="229" spans="1:3" ht="15" customHeight="1" x14ac:dyDescent="0.25">
      <c r="A229" s="5" t="s">
        <v>17759</v>
      </c>
      <c r="B229" s="5">
        <f>COUNTIF(tge_gfx_data!E:E, A229)</f>
        <v>1</v>
      </c>
      <c r="C229" s="5" t="s">
        <v>18912</v>
      </c>
    </row>
    <row r="230" spans="1:3" ht="15" customHeight="1" x14ac:dyDescent="0.25">
      <c r="A230" s="5" t="s">
        <v>2869</v>
      </c>
      <c r="B230" s="5">
        <f>COUNTIF(tge_gfx_data!E:E, A230)</f>
        <v>1</v>
      </c>
      <c r="C230" s="5" t="s">
        <v>18912</v>
      </c>
    </row>
    <row r="231" spans="1:3" ht="15" customHeight="1" x14ac:dyDescent="0.25">
      <c r="A231" s="5" t="s">
        <v>17760</v>
      </c>
      <c r="B231" s="5">
        <f>COUNTIF(tge_gfx_data!E:E, A231)</f>
        <v>0</v>
      </c>
      <c r="C231" s="5" t="s">
        <v>18912</v>
      </c>
    </row>
    <row r="232" spans="1:3" ht="15" customHeight="1" x14ac:dyDescent="0.25">
      <c r="A232" s="5" t="s">
        <v>2755</v>
      </c>
      <c r="B232" s="5">
        <f>COUNTIF(tge_gfx_data!E:E, A232)</f>
        <v>1</v>
      </c>
      <c r="C232" s="5" t="s">
        <v>18912</v>
      </c>
    </row>
    <row r="233" spans="1:3" ht="15" customHeight="1" x14ac:dyDescent="0.25">
      <c r="A233" s="5" t="s">
        <v>17761</v>
      </c>
      <c r="B233" s="5">
        <f>COUNTIF(tge_gfx_data!E:E, A233)</f>
        <v>1</v>
      </c>
      <c r="C233" s="5" t="s">
        <v>18912</v>
      </c>
    </row>
    <row r="234" spans="1:3" ht="15" customHeight="1" x14ac:dyDescent="0.25">
      <c r="A234" s="5" t="s">
        <v>17762</v>
      </c>
      <c r="B234" s="5">
        <f>COUNTIF(tge_gfx_data!E:E, A234)</f>
        <v>2</v>
      </c>
      <c r="C234" s="5" t="s">
        <v>18912</v>
      </c>
    </row>
    <row r="235" spans="1:3" ht="15" customHeight="1" x14ac:dyDescent="0.25">
      <c r="A235" s="5" t="s">
        <v>17763</v>
      </c>
      <c r="B235" s="5">
        <f>COUNTIF(tge_gfx_data!E:E, A235)</f>
        <v>1</v>
      </c>
      <c r="C235" s="5" t="s">
        <v>18912</v>
      </c>
    </row>
    <row r="236" spans="1:3" ht="15" customHeight="1" x14ac:dyDescent="0.25">
      <c r="A236" s="5" t="s">
        <v>2786</v>
      </c>
      <c r="B236" s="5">
        <f>COUNTIF(tge_gfx_data!E:E, A236)</f>
        <v>2</v>
      </c>
      <c r="C236" s="5" t="s">
        <v>18912</v>
      </c>
    </row>
    <row r="237" spans="1:3" ht="15" customHeight="1" x14ac:dyDescent="0.25">
      <c r="A237" s="5" t="s">
        <v>17764</v>
      </c>
      <c r="B237" s="5">
        <f>COUNTIF(tge_gfx_data!E:E, A237)</f>
        <v>1</v>
      </c>
      <c r="C237" s="5" t="s">
        <v>18912</v>
      </c>
    </row>
    <row r="238" spans="1:3" ht="15" customHeight="1" x14ac:dyDescent="0.25">
      <c r="A238" s="5" t="s">
        <v>2788</v>
      </c>
      <c r="B238" s="5">
        <f>COUNTIF(tge_gfx_data!E:E, A238)</f>
        <v>1</v>
      </c>
      <c r="C238" s="5" t="s">
        <v>18912</v>
      </c>
    </row>
    <row r="239" spans="1:3" ht="15" customHeight="1" x14ac:dyDescent="0.25">
      <c r="A239" s="5" t="s">
        <v>2717</v>
      </c>
      <c r="B239" s="5">
        <f>COUNTIF(tge_gfx_data!E:E, A239)</f>
        <v>1</v>
      </c>
      <c r="C239" s="5" t="s">
        <v>18912</v>
      </c>
    </row>
    <row r="240" spans="1:3" ht="15" customHeight="1" x14ac:dyDescent="0.25">
      <c r="A240" s="5" t="s">
        <v>2934</v>
      </c>
      <c r="B240" s="5">
        <f>COUNTIF(tge_gfx_data!E:E, A240)</f>
        <v>1</v>
      </c>
      <c r="C240" s="5" t="s">
        <v>18912</v>
      </c>
    </row>
    <row r="241" spans="1:3" ht="15" customHeight="1" x14ac:dyDescent="0.25">
      <c r="A241" s="5" t="s">
        <v>2732</v>
      </c>
      <c r="B241" s="5">
        <f>COUNTIF(tge_gfx_data!E:E, A241)</f>
        <v>1</v>
      </c>
      <c r="C241" s="5" t="s">
        <v>18912</v>
      </c>
    </row>
    <row r="242" spans="1:3" ht="15" customHeight="1" x14ac:dyDescent="0.25">
      <c r="A242" s="5" t="s">
        <v>17765</v>
      </c>
      <c r="B242" s="5">
        <f>COUNTIF(tge_gfx_data!E:E, A242)</f>
        <v>0</v>
      </c>
      <c r="C242" s="5" t="s">
        <v>18912</v>
      </c>
    </row>
    <row r="243" spans="1:3" ht="15" customHeight="1" x14ac:dyDescent="0.25">
      <c r="A243" s="5" t="s">
        <v>2856</v>
      </c>
      <c r="B243" s="5">
        <f>COUNTIF(tge_gfx_data!E:E, A243)</f>
        <v>1</v>
      </c>
      <c r="C243" s="5" t="s">
        <v>18912</v>
      </c>
    </row>
    <row r="244" spans="1:3" ht="15" customHeight="1" x14ac:dyDescent="0.25">
      <c r="A244" s="5" t="s">
        <v>17766</v>
      </c>
      <c r="B244" s="5">
        <f>COUNTIF(tge_gfx_data!E:E, A244)</f>
        <v>1</v>
      </c>
      <c r="C244" s="5" t="s">
        <v>18912</v>
      </c>
    </row>
    <row r="245" spans="1:3" ht="15" customHeight="1" x14ac:dyDescent="0.25">
      <c r="A245" s="5" t="s">
        <v>17767</v>
      </c>
      <c r="B245" s="5">
        <f>COUNTIF(tge_gfx_data!E:E, A245)</f>
        <v>1</v>
      </c>
      <c r="C245" s="5" t="s">
        <v>18912</v>
      </c>
    </row>
    <row r="246" spans="1:3" ht="15" customHeight="1" x14ac:dyDescent="0.25">
      <c r="A246" s="5" t="s">
        <v>17768</v>
      </c>
      <c r="B246" s="5">
        <f>COUNTIF(tge_gfx_data!E:E, A246)</f>
        <v>1</v>
      </c>
      <c r="C246" s="5" t="s">
        <v>18912</v>
      </c>
    </row>
    <row r="247" spans="1:3" ht="15" customHeight="1" x14ac:dyDescent="0.25">
      <c r="A247" s="5" t="s">
        <v>17769</v>
      </c>
      <c r="B247" s="5">
        <f>COUNTIF(tge_gfx_data!E:E, A247)</f>
        <v>1</v>
      </c>
      <c r="C247" s="5" t="s">
        <v>18912</v>
      </c>
    </row>
    <row r="248" spans="1:3" ht="15" customHeight="1" x14ac:dyDescent="0.25">
      <c r="A248" s="5" t="s">
        <v>17770</v>
      </c>
      <c r="B248" s="5">
        <f>COUNTIF(tge_gfx_data!E:E, A248)</f>
        <v>1</v>
      </c>
      <c r="C248" s="5" t="s">
        <v>18912</v>
      </c>
    </row>
    <row r="249" spans="1:3" ht="15" customHeight="1" x14ac:dyDescent="0.25">
      <c r="A249" s="5" t="s">
        <v>17771</v>
      </c>
      <c r="B249" s="5">
        <f>COUNTIF(tge_gfx_data!E:E, A249)</f>
        <v>0</v>
      </c>
      <c r="C249" s="5" t="s">
        <v>18912</v>
      </c>
    </row>
    <row r="250" spans="1:3" ht="15" customHeight="1" x14ac:dyDescent="0.25">
      <c r="A250" s="5" t="s">
        <v>2734</v>
      </c>
      <c r="B250" s="5">
        <f>COUNTIF(tge_gfx_data!E:E, A250)</f>
        <v>1</v>
      </c>
      <c r="C250" s="5" t="s">
        <v>18912</v>
      </c>
    </row>
    <row r="251" spans="1:3" ht="15" customHeight="1" x14ac:dyDescent="0.25">
      <c r="A251" s="5" t="s">
        <v>17772</v>
      </c>
      <c r="B251" s="5">
        <f>COUNTIF(tge_gfx_data!E:E, A251)</f>
        <v>1</v>
      </c>
      <c r="C251" s="5" t="s">
        <v>18912</v>
      </c>
    </row>
    <row r="252" spans="1:3" ht="15" customHeight="1" x14ac:dyDescent="0.25">
      <c r="A252" s="5" t="s">
        <v>17773</v>
      </c>
      <c r="B252" s="5">
        <f>COUNTIF(tge_gfx_data!E:E, A252)</f>
        <v>1</v>
      </c>
      <c r="C252" s="5" t="s">
        <v>18912</v>
      </c>
    </row>
    <row r="253" spans="1:3" ht="15" customHeight="1" x14ac:dyDescent="0.25">
      <c r="A253" s="5" t="s">
        <v>17774</v>
      </c>
      <c r="B253" s="5">
        <f>COUNTIF(tge_gfx_data!E:E, A253)</f>
        <v>1</v>
      </c>
      <c r="C253" s="5" t="s">
        <v>18912</v>
      </c>
    </row>
    <row r="254" spans="1:3" ht="15" customHeight="1" x14ac:dyDescent="0.25">
      <c r="A254" s="5" t="s">
        <v>2875</v>
      </c>
      <c r="B254" s="5">
        <f>COUNTIF(tge_gfx_data!E:E, A254)</f>
        <v>1</v>
      </c>
      <c r="C254" s="5" t="s">
        <v>18912</v>
      </c>
    </row>
    <row r="255" spans="1:3" ht="15" customHeight="1" x14ac:dyDescent="0.25">
      <c r="A255" s="5" t="s">
        <v>17775</v>
      </c>
      <c r="B255" s="5">
        <f>COUNTIF(tge_gfx_data!E:E, A255)</f>
        <v>1</v>
      </c>
      <c r="C255" s="5" t="s">
        <v>18912</v>
      </c>
    </row>
    <row r="256" spans="1:3" ht="15" customHeight="1" x14ac:dyDescent="0.25">
      <c r="A256" s="5" t="s">
        <v>17776</v>
      </c>
      <c r="B256" s="5">
        <f>COUNTIF(tge_gfx_data!E:E, A256)</f>
        <v>0</v>
      </c>
      <c r="C256" s="5" t="s">
        <v>18912</v>
      </c>
    </row>
    <row r="257" spans="1:3" ht="15" customHeight="1" x14ac:dyDescent="0.25">
      <c r="A257" s="5" t="s">
        <v>17777</v>
      </c>
      <c r="B257" s="5">
        <f>COUNTIF(tge_gfx_data!E:E, A257)</f>
        <v>2</v>
      </c>
      <c r="C257" s="5" t="s">
        <v>18912</v>
      </c>
    </row>
    <row r="258" spans="1:3" ht="15" customHeight="1" x14ac:dyDescent="0.25">
      <c r="A258" s="5" t="s">
        <v>17778</v>
      </c>
      <c r="B258" s="5">
        <f>COUNTIF(tge_gfx_data!E:E, A258)</f>
        <v>1</v>
      </c>
      <c r="C258" s="5" t="s">
        <v>18912</v>
      </c>
    </row>
    <row r="259" spans="1:3" ht="15" customHeight="1" x14ac:dyDescent="0.25">
      <c r="A259" s="5" t="s">
        <v>17779</v>
      </c>
      <c r="B259" s="5">
        <f>COUNTIF(tge_gfx_data!E:E, A259)</f>
        <v>0</v>
      </c>
      <c r="C259" s="5" t="s">
        <v>18912</v>
      </c>
    </row>
    <row r="260" spans="1:3" ht="15" customHeight="1" x14ac:dyDescent="0.25">
      <c r="A260" s="5" t="s">
        <v>17780</v>
      </c>
      <c r="B260" s="5">
        <f>COUNTIF(tge_gfx_data!E:E, A260)</f>
        <v>1</v>
      </c>
      <c r="C260" s="5" t="s">
        <v>18912</v>
      </c>
    </row>
    <row r="261" spans="1:3" ht="15" customHeight="1" x14ac:dyDescent="0.25">
      <c r="A261" s="5" t="s">
        <v>17781</v>
      </c>
      <c r="B261" s="5">
        <f>COUNTIF(tge_gfx_data!E:E, A261)</f>
        <v>1</v>
      </c>
      <c r="C261" s="5" t="s">
        <v>18912</v>
      </c>
    </row>
    <row r="262" spans="1:3" ht="15" customHeight="1" x14ac:dyDescent="0.25">
      <c r="A262" s="5" t="s">
        <v>2794</v>
      </c>
      <c r="B262" s="5">
        <f>COUNTIF(tge_gfx_data!E:E, A262)</f>
        <v>1</v>
      </c>
      <c r="C262" s="5" t="s">
        <v>18912</v>
      </c>
    </row>
    <row r="263" spans="1:3" ht="15" customHeight="1" x14ac:dyDescent="0.25">
      <c r="A263" s="5" t="s">
        <v>17782</v>
      </c>
      <c r="B263" s="5">
        <f>COUNTIF(tge_gfx_data!E:E, A263)</f>
        <v>1</v>
      </c>
      <c r="C263" s="5" t="s">
        <v>18912</v>
      </c>
    </row>
    <row r="264" spans="1:3" ht="15" customHeight="1" x14ac:dyDescent="0.25">
      <c r="A264" s="5" t="s">
        <v>2767</v>
      </c>
      <c r="B264" s="5">
        <f>COUNTIF(tge_gfx_data!E:E, A264)</f>
        <v>1</v>
      </c>
      <c r="C264" s="5" t="s">
        <v>18912</v>
      </c>
    </row>
    <row r="265" spans="1:3" ht="15" customHeight="1" x14ac:dyDescent="0.25">
      <c r="A265" s="5" t="s">
        <v>17783</v>
      </c>
      <c r="B265" s="5">
        <f>COUNTIF(tge_gfx_data!E:E, A265)</f>
        <v>1</v>
      </c>
      <c r="C265" s="5" t="s">
        <v>18912</v>
      </c>
    </row>
    <row r="266" spans="1:3" ht="15" customHeight="1" x14ac:dyDescent="0.25">
      <c r="A266" s="5" t="s">
        <v>2943</v>
      </c>
      <c r="B266" s="5">
        <f>COUNTIF(tge_gfx_data!E:E, A266)</f>
        <v>1</v>
      </c>
      <c r="C266" s="5" t="s">
        <v>18912</v>
      </c>
    </row>
    <row r="267" spans="1:3" ht="15" customHeight="1" x14ac:dyDescent="0.25">
      <c r="A267" s="5" t="s">
        <v>17784</v>
      </c>
      <c r="B267" s="5">
        <f>COUNTIF(tge_gfx_data!E:E, A267)</f>
        <v>1</v>
      </c>
      <c r="C267" s="5" t="s">
        <v>18912</v>
      </c>
    </row>
    <row r="268" spans="1:3" ht="15" customHeight="1" x14ac:dyDescent="0.25">
      <c r="A268" s="5" t="s">
        <v>17785</v>
      </c>
      <c r="B268" s="5">
        <f>COUNTIF(tge_gfx_data!E:E, A268)</f>
        <v>0</v>
      </c>
      <c r="C268" s="5" t="s">
        <v>18912</v>
      </c>
    </row>
    <row r="269" spans="1:3" ht="15" customHeight="1" x14ac:dyDescent="0.25">
      <c r="A269" s="5" t="s">
        <v>17786</v>
      </c>
      <c r="B269" s="5">
        <f>COUNTIF(tge_gfx_data!E:E, A269)</f>
        <v>1</v>
      </c>
      <c r="C269" s="5" t="s">
        <v>18912</v>
      </c>
    </row>
    <row r="270" spans="1:3" ht="15" customHeight="1" x14ac:dyDescent="0.25">
      <c r="A270" s="5" t="s">
        <v>2913</v>
      </c>
      <c r="B270" s="5">
        <f>COUNTIF(tge_gfx_data!E:E, A270)</f>
        <v>1</v>
      </c>
      <c r="C270" s="5" t="s">
        <v>18912</v>
      </c>
    </row>
    <row r="271" spans="1:3" ht="15" customHeight="1" x14ac:dyDescent="0.25">
      <c r="A271" s="5" t="s">
        <v>17787</v>
      </c>
      <c r="B271" s="5">
        <f>COUNTIF(tge_gfx_data!E:E, A271)</f>
        <v>0</v>
      </c>
      <c r="C271" s="5" t="s">
        <v>18912</v>
      </c>
    </row>
    <row r="272" spans="1:3" ht="15" customHeight="1" x14ac:dyDescent="0.25">
      <c r="A272" s="5" t="s">
        <v>17788</v>
      </c>
      <c r="B272" s="5">
        <f>COUNTIF(tge_gfx_data!E:E, A272)</f>
        <v>1</v>
      </c>
      <c r="C272" s="5" t="s">
        <v>18912</v>
      </c>
    </row>
    <row r="273" spans="1:3" ht="15" customHeight="1" x14ac:dyDescent="0.25">
      <c r="A273" s="5" t="s">
        <v>17789</v>
      </c>
      <c r="B273" s="5">
        <f>COUNTIF(tge_gfx_data!E:E, A273)</f>
        <v>1</v>
      </c>
      <c r="C273" s="5" t="s">
        <v>18912</v>
      </c>
    </row>
    <row r="274" spans="1:3" ht="15" customHeight="1" x14ac:dyDescent="0.25">
      <c r="A274" s="5" t="s">
        <v>2969</v>
      </c>
      <c r="B274" s="5">
        <f>COUNTIF(tge_gfx_data!E:E, A274)</f>
        <v>1</v>
      </c>
      <c r="C274" s="5" t="s">
        <v>18912</v>
      </c>
    </row>
    <row r="275" spans="1:3" ht="15" customHeight="1" x14ac:dyDescent="0.25">
      <c r="A275" s="5" t="s">
        <v>2758</v>
      </c>
      <c r="B275" s="5">
        <f>COUNTIF(tge_gfx_data!E:E, A275)</f>
        <v>2</v>
      </c>
      <c r="C275" s="5" t="s">
        <v>18912</v>
      </c>
    </row>
    <row r="276" spans="1:3" ht="15" customHeight="1" x14ac:dyDescent="0.25">
      <c r="A276" s="5" t="s">
        <v>2782</v>
      </c>
      <c r="B276" s="5">
        <f>COUNTIF(tge_gfx_data!E:E, A276)</f>
        <v>1</v>
      </c>
      <c r="C276" s="5" t="s">
        <v>18912</v>
      </c>
    </row>
    <row r="277" spans="1:3" ht="15" customHeight="1" x14ac:dyDescent="0.25">
      <c r="A277" s="5" t="s">
        <v>2966</v>
      </c>
      <c r="B277" s="5">
        <f>COUNTIF(tge_gfx_data!E:E, A277)</f>
        <v>1</v>
      </c>
      <c r="C277" s="5" t="s">
        <v>18912</v>
      </c>
    </row>
    <row r="278" spans="1:3" ht="15" customHeight="1" x14ac:dyDescent="0.25">
      <c r="A278" s="5" t="s">
        <v>2765</v>
      </c>
      <c r="B278" s="5">
        <f>COUNTIF(tge_gfx_data!E:E, A278)</f>
        <v>2</v>
      </c>
      <c r="C278" s="5" t="s">
        <v>18912</v>
      </c>
    </row>
    <row r="279" spans="1:3" ht="15" customHeight="1" x14ac:dyDescent="0.25">
      <c r="A279" s="5" t="s">
        <v>2975</v>
      </c>
      <c r="B279" s="5">
        <f>COUNTIF(tge_gfx_data!E:E, A279)</f>
        <v>1</v>
      </c>
      <c r="C279" s="5" t="s">
        <v>18912</v>
      </c>
    </row>
    <row r="280" spans="1:3" ht="15" customHeight="1" x14ac:dyDescent="0.25">
      <c r="A280" s="5" t="s">
        <v>2967</v>
      </c>
      <c r="B280" s="5">
        <f>COUNTIF(tge_gfx_data!E:E, A280)</f>
        <v>1</v>
      </c>
      <c r="C280" s="5" t="s">
        <v>18912</v>
      </c>
    </row>
    <row r="281" spans="1:3" ht="15" customHeight="1" x14ac:dyDescent="0.25">
      <c r="A281" s="5" t="s">
        <v>2974</v>
      </c>
      <c r="B281" s="5">
        <f>COUNTIF(tge_gfx_data!E:E, A281)</f>
        <v>1</v>
      </c>
      <c r="C281" s="5" t="s">
        <v>18912</v>
      </c>
    </row>
    <row r="282" spans="1:3" ht="15" customHeight="1" x14ac:dyDescent="0.25">
      <c r="A282" s="5" t="s">
        <v>17790</v>
      </c>
      <c r="B282" s="5">
        <f>COUNTIF(tge_gfx_data!E:E, A282)</f>
        <v>0</v>
      </c>
      <c r="C282" s="5" t="s">
        <v>18912</v>
      </c>
    </row>
    <row r="283" spans="1:3" ht="15" customHeight="1" x14ac:dyDescent="0.25">
      <c r="A283" s="5" t="s">
        <v>2874</v>
      </c>
      <c r="B283" s="5">
        <f>COUNTIF(tge_gfx_data!E:E, A283)</f>
        <v>1</v>
      </c>
      <c r="C283" s="5" t="s">
        <v>18912</v>
      </c>
    </row>
    <row r="284" spans="1:3" ht="15" customHeight="1" x14ac:dyDescent="0.25">
      <c r="A284" s="5" t="s">
        <v>2965</v>
      </c>
      <c r="B284" s="5">
        <f>COUNTIF(tge_gfx_data!E:E, A284)</f>
        <v>1</v>
      </c>
      <c r="C284" s="5" t="s">
        <v>18912</v>
      </c>
    </row>
    <row r="285" spans="1:3" ht="15" customHeight="1" x14ac:dyDescent="0.25">
      <c r="A285" s="5" t="s">
        <v>2859</v>
      </c>
      <c r="B285" s="5">
        <f>COUNTIF(tge_gfx_data!E:E, A285)</f>
        <v>1</v>
      </c>
      <c r="C285" s="5" t="s">
        <v>18912</v>
      </c>
    </row>
    <row r="286" spans="1:3" ht="15" customHeight="1" x14ac:dyDescent="0.25">
      <c r="A286" s="5" t="s">
        <v>2714</v>
      </c>
      <c r="B286" s="5">
        <f>COUNTIF(tge_gfx_data!E:E, A286)</f>
        <v>1</v>
      </c>
      <c r="C286" s="5" t="s">
        <v>18912</v>
      </c>
    </row>
    <row r="287" spans="1:3" ht="15" customHeight="1" x14ac:dyDescent="0.25">
      <c r="A287" s="5" t="s">
        <v>2961</v>
      </c>
      <c r="B287" s="5">
        <f>COUNTIF(tge_gfx_data!E:E, A287)</f>
        <v>1</v>
      </c>
      <c r="C287" s="5" t="s">
        <v>18912</v>
      </c>
    </row>
    <row r="288" spans="1:3" ht="15" customHeight="1" x14ac:dyDescent="0.25">
      <c r="A288" s="5" t="s">
        <v>17791</v>
      </c>
      <c r="B288" s="5">
        <f>COUNTIF(tge_gfx_data!E:E, A288)</f>
        <v>2</v>
      </c>
      <c r="C288" s="5" t="s">
        <v>18912</v>
      </c>
    </row>
    <row r="289" spans="1:3" ht="15" customHeight="1" x14ac:dyDescent="0.25">
      <c r="A289" s="5" t="s">
        <v>17792</v>
      </c>
      <c r="B289" s="5">
        <f>COUNTIF(tge_gfx_data!E:E, A289)</f>
        <v>1</v>
      </c>
      <c r="C289" s="5" t="s">
        <v>18912</v>
      </c>
    </row>
    <row r="290" spans="1:3" ht="15" customHeight="1" x14ac:dyDescent="0.25">
      <c r="A290" s="5" t="s">
        <v>17793</v>
      </c>
      <c r="B290" s="5">
        <f>COUNTIF(tge_gfx_data!E:E, A290)</f>
        <v>1</v>
      </c>
      <c r="C290" s="5" t="s">
        <v>18912</v>
      </c>
    </row>
    <row r="291" spans="1:3" ht="15" customHeight="1" x14ac:dyDescent="0.25">
      <c r="A291" s="5" t="s">
        <v>17794</v>
      </c>
      <c r="B291" s="5">
        <f>COUNTIF(tge_gfx_data!E:E, A291)</f>
        <v>1</v>
      </c>
      <c r="C291" s="5" t="s">
        <v>18912</v>
      </c>
    </row>
    <row r="292" spans="1:3" ht="15" customHeight="1" x14ac:dyDescent="0.25">
      <c r="A292" s="5" t="s">
        <v>17795</v>
      </c>
      <c r="B292" s="5">
        <f>COUNTIF(tge_gfx_data!E:E, A292)</f>
        <v>0</v>
      </c>
      <c r="C292" s="5" t="s">
        <v>18912</v>
      </c>
    </row>
    <row r="293" spans="1:3" ht="15" customHeight="1" x14ac:dyDescent="0.25">
      <c r="A293" s="5" t="s">
        <v>17796</v>
      </c>
      <c r="B293" s="5">
        <f>COUNTIF(tge_gfx_data!E:E, A293)</f>
        <v>0</v>
      </c>
      <c r="C293" s="5" t="s">
        <v>18912</v>
      </c>
    </row>
    <row r="294" spans="1:3" ht="15" customHeight="1" x14ac:dyDescent="0.25">
      <c r="A294" s="5" t="s">
        <v>17798</v>
      </c>
      <c r="B294" s="5">
        <f>COUNTIF(tge_gfx_data!E:E, A294)</f>
        <v>1</v>
      </c>
      <c r="C294" s="5" t="s">
        <v>18912</v>
      </c>
    </row>
    <row r="295" spans="1:3" ht="15" customHeight="1" x14ac:dyDescent="0.25">
      <c r="A295" s="5" t="s">
        <v>17797</v>
      </c>
      <c r="B295" s="5">
        <f>COUNTIF(tge_gfx_data!E:E, A295)</f>
        <v>1</v>
      </c>
      <c r="C295" s="5" t="s">
        <v>18912</v>
      </c>
    </row>
    <row r="296" spans="1:3" ht="15" customHeight="1" x14ac:dyDescent="0.25">
      <c r="A296" s="5" t="s">
        <v>17799</v>
      </c>
      <c r="B296" s="5">
        <f>COUNTIF(tge_gfx_data!E:E, A296)</f>
        <v>1</v>
      </c>
      <c r="C296" s="5" t="s">
        <v>18912</v>
      </c>
    </row>
    <row r="297" spans="1:3" ht="15" customHeight="1" x14ac:dyDescent="0.25">
      <c r="A297" s="5" t="s">
        <v>17800</v>
      </c>
      <c r="B297" s="5">
        <f>COUNTIF(tge_gfx_data!E:E, A297)</f>
        <v>1</v>
      </c>
      <c r="C297" s="5" t="s">
        <v>18912</v>
      </c>
    </row>
    <row r="298" spans="1:3" x14ac:dyDescent="0.25">
      <c r="A298" s="5" t="s">
        <v>17801</v>
      </c>
      <c r="B298" s="5">
        <f>COUNTIF(tge_gfx_data!E:E, A298)</f>
        <v>0</v>
      </c>
      <c r="C298" s="5" t="s">
        <v>18912</v>
      </c>
    </row>
    <row r="299" spans="1:3" ht="15" customHeight="1" x14ac:dyDescent="0.25">
      <c r="A299" s="5" t="s">
        <v>2759</v>
      </c>
      <c r="B299" s="5">
        <f>COUNTIF(tge_gfx_data!E:E, A299)</f>
        <v>1</v>
      </c>
      <c r="C299" s="5" t="s">
        <v>18912</v>
      </c>
    </row>
    <row r="300" spans="1:3" ht="15" customHeight="1" x14ac:dyDescent="0.25">
      <c r="A300" s="5" t="s">
        <v>17802</v>
      </c>
      <c r="B300" s="5">
        <f>COUNTIF(tge_gfx_data!E:E, A300)</f>
        <v>1</v>
      </c>
      <c r="C300" s="5" t="s">
        <v>18912</v>
      </c>
    </row>
    <row r="301" spans="1:3" ht="15" customHeight="1" x14ac:dyDescent="0.25">
      <c r="A301" s="5" t="s">
        <v>17803</v>
      </c>
      <c r="B301" s="5">
        <f>COUNTIF(tge_gfx_data!E:E, A301)</f>
        <v>1</v>
      </c>
      <c r="C301" s="5" t="s">
        <v>18912</v>
      </c>
    </row>
    <row r="302" spans="1:3" ht="15" customHeight="1" x14ac:dyDescent="0.25">
      <c r="A302" s="5" t="s">
        <v>17804</v>
      </c>
      <c r="B302" s="5">
        <f>COUNTIF(tge_gfx_data!E:E, A302)</f>
        <v>1</v>
      </c>
      <c r="C302" s="5" t="s">
        <v>18912</v>
      </c>
    </row>
    <row r="303" spans="1:3" ht="15" customHeight="1" x14ac:dyDescent="0.25">
      <c r="A303" s="5" t="s">
        <v>17805</v>
      </c>
      <c r="B303" s="5">
        <f>COUNTIF(tge_gfx_data!E:E, A303)</f>
        <v>1</v>
      </c>
      <c r="C303" s="5" t="s">
        <v>18912</v>
      </c>
    </row>
    <row r="304" spans="1:3" ht="15" customHeight="1" x14ac:dyDescent="0.25">
      <c r="A304" s="5" t="s">
        <v>2756</v>
      </c>
      <c r="B304" s="5">
        <f>COUNTIF(tge_gfx_data!E:E, A304)</f>
        <v>1</v>
      </c>
      <c r="C304" s="5" t="s">
        <v>18912</v>
      </c>
    </row>
    <row r="305" spans="1:3" ht="15" customHeight="1" x14ac:dyDescent="0.25">
      <c r="A305" s="5" t="s">
        <v>17806</v>
      </c>
      <c r="B305" s="5">
        <f>COUNTIF(tge_gfx_data!E:E, A305)</f>
        <v>1</v>
      </c>
      <c r="C305" s="5" t="s">
        <v>18912</v>
      </c>
    </row>
    <row r="306" spans="1:3" ht="15" customHeight="1" x14ac:dyDescent="0.25">
      <c r="A306" s="5" t="s">
        <v>2793</v>
      </c>
      <c r="B306" s="5">
        <f>COUNTIF(tge_gfx_data!E:E, A306)</f>
        <v>2</v>
      </c>
      <c r="C306" s="5" t="s">
        <v>18912</v>
      </c>
    </row>
    <row r="307" spans="1:3" ht="15" customHeight="1" x14ac:dyDescent="0.25">
      <c r="A307" s="5" t="s">
        <v>17807</v>
      </c>
      <c r="B307" s="5">
        <f>COUNTIF(tge_gfx_data!E:E, A307)</f>
        <v>0</v>
      </c>
      <c r="C307" s="5" t="s">
        <v>18912</v>
      </c>
    </row>
    <row r="308" spans="1:3" ht="15" customHeight="1" x14ac:dyDescent="0.25">
      <c r="A308" s="5" t="s">
        <v>17808</v>
      </c>
      <c r="B308" s="5">
        <f>COUNTIF(tge_gfx_data!E:E, A308)</f>
        <v>2</v>
      </c>
      <c r="C308" s="5" t="s">
        <v>18912</v>
      </c>
    </row>
    <row r="309" spans="1:3" ht="15" customHeight="1" x14ac:dyDescent="0.25">
      <c r="A309" s="5" t="s">
        <v>17809</v>
      </c>
      <c r="B309" s="5">
        <f>COUNTIF(tge_gfx_data!E:E, A309)</f>
        <v>1</v>
      </c>
      <c r="C309" s="5" t="s">
        <v>18912</v>
      </c>
    </row>
    <row r="310" spans="1:3" ht="15" customHeight="1" x14ac:dyDescent="0.25">
      <c r="A310" s="5" t="s">
        <v>2868</v>
      </c>
      <c r="B310" s="5">
        <f>COUNTIF(tge_gfx_data!E:E, A310)</f>
        <v>1</v>
      </c>
      <c r="C310" s="5" t="s">
        <v>18912</v>
      </c>
    </row>
    <row r="311" spans="1:3" ht="15" customHeight="1" x14ac:dyDescent="0.25">
      <c r="A311" s="5" t="s">
        <v>17810</v>
      </c>
      <c r="B311" s="5">
        <f>COUNTIF(tge_gfx_data!E:E, A311)</f>
        <v>1</v>
      </c>
      <c r="C311" s="5" t="s">
        <v>18912</v>
      </c>
    </row>
    <row r="312" spans="1:3" ht="15" customHeight="1" x14ac:dyDescent="0.25">
      <c r="A312" s="5" t="s">
        <v>2946</v>
      </c>
      <c r="B312" s="5">
        <f>COUNTIF(tge_gfx_data!E:E, A312)</f>
        <v>1</v>
      </c>
      <c r="C312" s="5" t="s">
        <v>18912</v>
      </c>
    </row>
    <row r="313" spans="1:3" ht="15" customHeight="1" x14ac:dyDescent="0.25">
      <c r="A313" s="5" t="s">
        <v>2947</v>
      </c>
      <c r="B313" s="5">
        <f>COUNTIF(tge_gfx_data!E:E, A313)</f>
        <v>1</v>
      </c>
      <c r="C313" s="5" t="s">
        <v>18912</v>
      </c>
    </row>
    <row r="314" spans="1:3" ht="15" customHeight="1" x14ac:dyDescent="0.25">
      <c r="A314" s="5" t="s">
        <v>17811</v>
      </c>
      <c r="B314" s="5">
        <f>COUNTIF(tge_gfx_data!E:E, A314)</f>
        <v>1</v>
      </c>
      <c r="C314" s="5" t="s">
        <v>18912</v>
      </c>
    </row>
    <row r="315" spans="1:3" ht="15" customHeight="1" x14ac:dyDescent="0.25">
      <c r="A315" s="5" t="s">
        <v>2908</v>
      </c>
      <c r="B315" s="5">
        <f>COUNTIF(tge_gfx_data!E:E, A315)</f>
        <v>1</v>
      </c>
      <c r="C315" s="5" t="s">
        <v>18912</v>
      </c>
    </row>
    <row r="316" spans="1:3" ht="15" customHeight="1" x14ac:dyDescent="0.25">
      <c r="A316" s="5" t="s">
        <v>17812</v>
      </c>
      <c r="B316" s="5">
        <f>COUNTIF(tge_gfx_data!E:E, A316)</f>
        <v>0</v>
      </c>
      <c r="C316" s="5" t="s">
        <v>18912</v>
      </c>
    </row>
    <row r="317" spans="1:3" ht="15" customHeight="1" x14ac:dyDescent="0.25">
      <c r="A317" s="5" t="s">
        <v>17813</v>
      </c>
      <c r="B317" s="5">
        <f>COUNTIF(tge_gfx_data!E:E, A317)</f>
        <v>1</v>
      </c>
      <c r="C317" s="5" t="s">
        <v>18912</v>
      </c>
    </row>
    <row r="318" spans="1:3" ht="15" customHeight="1" x14ac:dyDescent="0.25">
      <c r="A318" s="5" t="s">
        <v>2900</v>
      </c>
      <c r="B318" s="5">
        <f>COUNTIF(tge_gfx_data!E:E, A318)</f>
        <v>2</v>
      </c>
      <c r="C318" s="5" t="s">
        <v>18912</v>
      </c>
    </row>
    <row r="319" spans="1:3" ht="15" customHeight="1" x14ac:dyDescent="0.25">
      <c r="A319" s="5" t="s">
        <v>2769</v>
      </c>
      <c r="B319" s="5">
        <f>COUNTIF(tge_gfx_data!E:E, A319)</f>
        <v>1</v>
      </c>
      <c r="C319" s="5" t="s">
        <v>18912</v>
      </c>
    </row>
    <row r="320" spans="1:3" ht="15" customHeight="1" x14ac:dyDescent="0.25">
      <c r="A320" s="5" t="s">
        <v>17814</v>
      </c>
      <c r="B320" s="5">
        <f>COUNTIF(tge_gfx_data!E:E, A320)</f>
        <v>0</v>
      </c>
      <c r="C320" s="5" t="s">
        <v>18912</v>
      </c>
    </row>
    <row r="321" spans="1:3" ht="15" customHeight="1" x14ac:dyDescent="0.25">
      <c r="A321" s="5" t="s">
        <v>17815</v>
      </c>
      <c r="B321" s="5">
        <f>COUNTIF(tge_gfx_data!E:E, A321)</f>
        <v>1</v>
      </c>
      <c r="C321" s="5" t="s">
        <v>18912</v>
      </c>
    </row>
    <row r="322" spans="1:3" ht="15" customHeight="1" x14ac:dyDescent="0.25">
      <c r="A322" s="5" t="s">
        <v>2857</v>
      </c>
      <c r="B322" s="5">
        <f>COUNTIF(tge_gfx_data!E:E, A322)</f>
        <v>1</v>
      </c>
      <c r="C322" s="5" t="s">
        <v>18912</v>
      </c>
    </row>
    <row r="323" spans="1:3" ht="15" customHeight="1" x14ac:dyDescent="0.25">
      <c r="A323" s="5" t="s">
        <v>2858</v>
      </c>
      <c r="B323" s="5">
        <f>COUNTIF(tge_gfx_data!E:E, A323)</f>
        <v>1</v>
      </c>
      <c r="C323" s="5" t="s">
        <v>18912</v>
      </c>
    </row>
    <row r="324" spans="1:3" ht="15" customHeight="1" x14ac:dyDescent="0.25">
      <c r="A324" s="5" t="s">
        <v>17816</v>
      </c>
      <c r="B324" s="5">
        <f>COUNTIF(tge_gfx_data!E:E, A324)</f>
        <v>0</v>
      </c>
      <c r="C324" s="5" t="s">
        <v>18912</v>
      </c>
    </row>
    <row r="325" spans="1:3" ht="15" customHeight="1" x14ac:dyDescent="0.25">
      <c r="A325" s="5" t="s">
        <v>19661</v>
      </c>
      <c r="B325" s="5">
        <f>COUNTIF(tge_gfx_data!E:E, A325)</f>
        <v>1</v>
      </c>
      <c r="C325" s="5" t="s">
        <v>18912</v>
      </c>
    </row>
    <row r="326" spans="1:3" ht="15" customHeight="1" x14ac:dyDescent="0.25">
      <c r="A326" s="5" t="s">
        <v>17817</v>
      </c>
      <c r="B326" s="5">
        <f>COUNTIF(tge_gfx_data!E:E, A326)</f>
        <v>0</v>
      </c>
      <c r="C326" s="5" t="s">
        <v>18912</v>
      </c>
    </row>
    <row r="327" spans="1:3" ht="15" customHeight="1" x14ac:dyDescent="0.25">
      <c r="A327" s="5" t="s">
        <v>17818</v>
      </c>
      <c r="B327" s="5">
        <f>COUNTIF(tge_gfx_data!E:E, A327)</f>
        <v>0</v>
      </c>
      <c r="C327" s="5" t="s">
        <v>18912</v>
      </c>
    </row>
    <row r="328" spans="1:3" ht="15" customHeight="1" x14ac:dyDescent="0.25">
      <c r="A328" s="5" t="s">
        <v>17819</v>
      </c>
      <c r="B328" s="5">
        <f>COUNTIF(tge_gfx_data!E:E, A328)</f>
        <v>1</v>
      </c>
      <c r="C328" s="5" t="s">
        <v>18912</v>
      </c>
    </row>
    <row r="329" spans="1:3" ht="15" customHeight="1" x14ac:dyDescent="0.25">
      <c r="A329" s="5" t="s">
        <v>17820</v>
      </c>
      <c r="B329" s="5">
        <f>COUNTIF(tge_gfx_data!E:E, A329)</f>
        <v>1</v>
      </c>
      <c r="C329" s="5" t="s">
        <v>18912</v>
      </c>
    </row>
    <row r="330" spans="1:3" ht="15" customHeight="1" x14ac:dyDescent="0.25">
      <c r="A330" s="5" t="s">
        <v>2953</v>
      </c>
      <c r="B330" s="5">
        <f>COUNTIF(tge_gfx_data!E:E, A330)</f>
        <v>1</v>
      </c>
      <c r="C330" s="5" t="s">
        <v>18912</v>
      </c>
    </row>
    <row r="331" spans="1:3" ht="15" customHeight="1" x14ac:dyDescent="0.25">
      <c r="A331" s="5" t="s">
        <v>2942</v>
      </c>
      <c r="B331" s="5">
        <f>COUNTIF(tge_gfx_data!E:E, A331)</f>
        <v>1</v>
      </c>
      <c r="C331" s="5" t="s">
        <v>18912</v>
      </c>
    </row>
    <row r="332" spans="1:3" ht="15" customHeight="1" x14ac:dyDescent="0.25">
      <c r="A332" s="5" t="s">
        <v>2747</v>
      </c>
      <c r="B332" s="5">
        <f>COUNTIF(tge_gfx_data!E:E, A332)</f>
        <v>1</v>
      </c>
      <c r="C332" s="5" t="s">
        <v>18912</v>
      </c>
    </row>
    <row r="333" spans="1:3" ht="15" customHeight="1" x14ac:dyDescent="0.25">
      <c r="A333" s="5" t="s">
        <v>2883</v>
      </c>
      <c r="B333" s="5">
        <f>COUNTIF(tge_gfx_data!E:E, A333)</f>
        <v>1</v>
      </c>
      <c r="C333" s="5" t="s">
        <v>18912</v>
      </c>
    </row>
    <row r="334" spans="1:3" ht="15" customHeight="1" x14ac:dyDescent="0.25">
      <c r="A334" s="5" t="s">
        <v>17821</v>
      </c>
      <c r="B334" s="5">
        <f>COUNTIF(tge_gfx_data!E:E, A334)</f>
        <v>1</v>
      </c>
      <c r="C334" s="5" t="s">
        <v>18912</v>
      </c>
    </row>
    <row r="335" spans="1:3" ht="15" customHeight="1" x14ac:dyDescent="0.25">
      <c r="A335" s="5" t="s">
        <v>17822</v>
      </c>
      <c r="B335" s="5">
        <f>COUNTIF(tge_gfx_data!E:E, A335)</f>
        <v>1</v>
      </c>
      <c r="C335" s="5" t="s">
        <v>18912</v>
      </c>
    </row>
    <row r="336" spans="1:3" ht="15" customHeight="1" x14ac:dyDescent="0.25">
      <c r="A336" s="5" t="s">
        <v>2901</v>
      </c>
      <c r="B336" s="5">
        <f>COUNTIF(tge_gfx_data!E:E, A336)</f>
        <v>1</v>
      </c>
      <c r="C336" s="5" t="s">
        <v>18912</v>
      </c>
    </row>
    <row r="337" spans="1:4" ht="15" customHeight="1" x14ac:dyDescent="0.25">
      <c r="A337" s="5" t="s">
        <v>17823</v>
      </c>
      <c r="B337" s="5">
        <f>COUNTIF(tge_gfx_data!E:E, A337)</f>
        <v>1</v>
      </c>
      <c r="C337" s="5" t="s">
        <v>18912</v>
      </c>
    </row>
    <row r="338" spans="1:4" ht="15" customHeight="1" x14ac:dyDescent="0.25">
      <c r="A338" s="5" t="s">
        <v>17824</v>
      </c>
      <c r="B338" s="5">
        <f>COUNTIF(tge_gfx_data!E:E, A338)</f>
        <v>1</v>
      </c>
      <c r="C338" s="5" t="s">
        <v>18912</v>
      </c>
    </row>
    <row r="339" spans="1:4" ht="15" customHeight="1" x14ac:dyDescent="0.25">
      <c r="A339" s="5" t="s">
        <v>2899</v>
      </c>
      <c r="B339" s="5">
        <f>COUNTIF(tge_gfx_data!E:E, A339)</f>
        <v>1</v>
      </c>
      <c r="C339" s="5" t="s">
        <v>18912</v>
      </c>
    </row>
    <row r="340" spans="1:4" ht="15" customHeight="1" x14ac:dyDescent="0.25">
      <c r="A340" s="5" t="s">
        <v>2871</v>
      </c>
      <c r="B340" s="5">
        <f>COUNTIF(tge_gfx_data!E:E, A340)</f>
        <v>1</v>
      </c>
      <c r="C340" s="5" t="s">
        <v>18912</v>
      </c>
      <c r="D340" s="5" t="s">
        <v>22291</v>
      </c>
    </row>
    <row r="341" spans="1:4" ht="15" customHeight="1" x14ac:dyDescent="0.25">
      <c r="A341" s="5" t="s">
        <v>17825</v>
      </c>
      <c r="B341" s="5">
        <f>COUNTIF(tge_gfx_data!E:E, A341)</f>
        <v>1</v>
      </c>
      <c r="C341" s="5" t="s">
        <v>18912</v>
      </c>
    </row>
    <row r="342" spans="1:4" ht="15" customHeight="1" x14ac:dyDescent="0.25">
      <c r="A342" s="5" t="s">
        <v>17826</v>
      </c>
      <c r="B342" s="5">
        <f>COUNTIF(tge_gfx_data!E:E, A342)</f>
        <v>2</v>
      </c>
      <c r="C342" s="5" t="s">
        <v>18912</v>
      </c>
    </row>
    <row r="343" spans="1:4" ht="15" customHeight="1" x14ac:dyDescent="0.25">
      <c r="A343" s="5" t="s">
        <v>17827</v>
      </c>
      <c r="B343" s="5">
        <f>COUNTIF(tge_gfx_data!E:E, A343)</f>
        <v>1</v>
      </c>
      <c r="C343" s="5" t="s">
        <v>18912</v>
      </c>
    </row>
    <row r="344" spans="1:4" ht="15" customHeight="1" x14ac:dyDescent="0.25">
      <c r="A344" s="5" t="s">
        <v>2741</v>
      </c>
      <c r="B344" s="5">
        <f>COUNTIF(tge_gfx_data!E:E, A344)</f>
        <v>1</v>
      </c>
      <c r="C344" s="5" t="s">
        <v>18912</v>
      </c>
    </row>
    <row r="345" spans="1:4" ht="15" customHeight="1" x14ac:dyDescent="0.25">
      <c r="A345" s="5" t="s">
        <v>17828</v>
      </c>
      <c r="B345" s="5">
        <f>COUNTIF(tge_gfx_data!E:E, A345)</f>
        <v>2</v>
      </c>
      <c r="C345" s="5" t="s">
        <v>18912</v>
      </c>
    </row>
    <row r="346" spans="1:4" ht="15" customHeight="1" x14ac:dyDescent="0.25">
      <c r="A346" s="5" t="s">
        <v>17829</v>
      </c>
      <c r="B346" s="5">
        <f>COUNTIF(tge_gfx_data!E:E, A346)</f>
        <v>1</v>
      </c>
      <c r="C346" s="5" t="s">
        <v>18912</v>
      </c>
    </row>
    <row r="347" spans="1:4" ht="15" customHeight="1" x14ac:dyDescent="0.25">
      <c r="A347" s="5" t="s">
        <v>2744</v>
      </c>
      <c r="B347" s="5">
        <f>COUNTIF(tge_gfx_data!E:E, A347)</f>
        <v>1</v>
      </c>
      <c r="C347" s="5" t="s">
        <v>18912</v>
      </c>
    </row>
    <row r="348" spans="1:4" ht="15" customHeight="1" x14ac:dyDescent="0.25">
      <c r="A348" s="5" t="s">
        <v>17830</v>
      </c>
      <c r="B348" s="5">
        <f>COUNTIF(tge_gfx_data!E:E, A348)</f>
        <v>1</v>
      </c>
      <c r="C348" s="5" t="s">
        <v>18912</v>
      </c>
    </row>
    <row r="349" spans="1:4" ht="15" customHeight="1" x14ac:dyDescent="0.25">
      <c r="A349" s="5" t="s">
        <v>17831</v>
      </c>
      <c r="B349" s="5">
        <f>COUNTIF(tge_gfx_data!E:E, A349)</f>
        <v>0</v>
      </c>
      <c r="C349" s="5" t="s">
        <v>18912</v>
      </c>
    </row>
    <row r="350" spans="1:4" ht="15" customHeight="1" x14ac:dyDescent="0.25">
      <c r="A350" s="5" t="s">
        <v>2555</v>
      </c>
      <c r="B350" s="5">
        <f>COUNTIF(tge_gfx_data!E:E, A350)</f>
        <v>4</v>
      </c>
      <c r="C350" s="5" t="s">
        <v>18912</v>
      </c>
    </row>
    <row r="351" spans="1:4" ht="15" customHeight="1" x14ac:dyDescent="0.25">
      <c r="A351" s="5" t="s">
        <v>17832</v>
      </c>
      <c r="B351" s="5">
        <f>COUNTIF(tge_gfx_data!E:E, A351)</f>
        <v>1</v>
      </c>
      <c r="C351" s="5" t="s">
        <v>18912</v>
      </c>
    </row>
    <row r="352" spans="1:4" ht="15" customHeight="1" x14ac:dyDescent="0.25">
      <c r="A352" s="5" t="s">
        <v>17833</v>
      </c>
      <c r="B352" s="5">
        <f>COUNTIF(tge_gfx_data!E:E, A352)</f>
        <v>1</v>
      </c>
      <c r="C352" s="5" t="s">
        <v>18912</v>
      </c>
    </row>
    <row r="353" spans="1:3" ht="15" customHeight="1" x14ac:dyDescent="0.25">
      <c r="A353" s="5" t="s">
        <v>17834</v>
      </c>
      <c r="B353" s="5">
        <f>COUNTIF(tge_gfx_data!E:E, A353)</f>
        <v>1</v>
      </c>
      <c r="C353" s="5" t="s">
        <v>18912</v>
      </c>
    </row>
    <row r="354" spans="1:3" ht="15" customHeight="1" x14ac:dyDescent="0.25">
      <c r="A354" s="5" t="s">
        <v>17835</v>
      </c>
      <c r="B354" s="5">
        <f>COUNTIF(tge_gfx_data!E:E, A354)</f>
        <v>1</v>
      </c>
      <c r="C354" s="5" t="s">
        <v>18912</v>
      </c>
    </row>
    <row r="355" spans="1:3" ht="15" customHeight="1" x14ac:dyDescent="0.25">
      <c r="A355" s="5" t="s">
        <v>17836</v>
      </c>
      <c r="B355" s="5">
        <f>COUNTIF(tge_gfx_data!E:E, A355)</f>
        <v>1</v>
      </c>
      <c r="C355" s="5" t="s">
        <v>18912</v>
      </c>
    </row>
    <row r="356" spans="1:3" ht="15" customHeight="1" x14ac:dyDescent="0.25">
      <c r="A356" s="5" t="s">
        <v>17837</v>
      </c>
      <c r="B356" s="5">
        <f>COUNTIF(tge_gfx_data!E:E, A356)</f>
        <v>1</v>
      </c>
      <c r="C356" s="5" t="s">
        <v>18912</v>
      </c>
    </row>
    <row r="357" spans="1:3" ht="15" customHeight="1" x14ac:dyDescent="0.25">
      <c r="A357" s="5" t="s">
        <v>17838</v>
      </c>
      <c r="B357" s="5">
        <f>COUNTIF(tge_gfx_data!E:E, A357)</f>
        <v>1</v>
      </c>
      <c r="C357" s="5" t="s">
        <v>18912</v>
      </c>
    </row>
    <row r="358" spans="1:3" ht="15" customHeight="1" x14ac:dyDescent="0.25">
      <c r="A358" s="5" t="s">
        <v>2952</v>
      </c>
      <c r="B358" s="5">
        <f>COUNTIF(tge_gfx_data!E:E, A358)</f>
        <v>2</v>
      </c>
      <c r="C358" s="5" t="s">
        <v>18912</v>
      </c>
    </row>
    <row r="359" spans="1:3" ht="15" customHeight="1" x14ac:dyDescent="0.25">
      <c r="A359" s="5" t="s">
        <v>17839</v>
      </c>
      <c r="B359" s="5">
        <f>COUNTIF(tge_gfx_data!E:E, A359)</f>
        <v>1</v>
      </c>
      <c r="C359" s="5" t="s">
        <v>18912</v>
      </c>
    </row>
    <row r="360" spans="1:3" ht="15" customHeight="1" x14ac:dyDescent="0.25">
      <c r="A360" s="5" t="s">
        <v>17840</v>
      </c>
      <c r="B360" s="5">
        <f>COUNTIF(tge_gfx_data!E:E, A360)</f>
        <v>1</v>
      </c>
      <c r="C360" s="5" t="s">
        <v>18912</v>
      </c>
    </row>
    <row r="361" spans="1:3" ht="15" customHeight="1" x14ac:dyDescent="0.25">
      <c r="A361" s="5" t="s">
        <v>17841</v>
      </c>
      <c r="B361" s="5">
        <f>COUNTIF(tge_gfx_data!E:E, A361)</f>
        <v>1</v>
      </c>
      <c r="C361" s="5" t="s">
        <v>18912</v>
      </c>
    </row>
    <row r="362" spans="1:3" ht="15" customHeight="1" x14ac:dyDescent="0.25">
      <c r="A362" s="5" t="s">
        <v>17842</v>
      </c>
      <c r="B362" s="5">
        <f>COUNTIF(tge_gfx_data!E:E, A362)</f>
        <v>0</v>
      </c>
      <c r="C362" s="5" t="s">
        <v>18912</v>
      </c>
    </row>
    <row r="363" spans="1:3" ht="15" customHeight="1" x14ac:dyDescent="0.25">
      <c r="A363" s="5" t="s">
        <v>2740</v>
      </c>
      <c r="B363" s="5">
        <f>COUNTIF(tge_gfx_data!E:E, A363)</f>
        <v>1</v>
      </c>
      <c r="C363" s="5" t="s">
        <v>18912</v>
      </c>
    </row>
    <row r="364" spans="1:3" ht="15" customHeight="1" x14ac:dyDescent="0.25">
      <c r="A364" s="5" t="s">
        <v>17843</v>
      </c>
      <c r="B364" s="5">
        <f>COUNTIF(tge_gfx_data!E:E, A364)</f>
        <v>1</v>
      </c>
      <c r="C364" s="5" t="s">
        <v>18912</v>
      </c>
    </row>
    <row r="365" spans="1:3" ht="15" customHeight="1" x14ac:dyDescent="0.25">
      <c r="A365" s="5" t="s">
        <v>2873</v>
      </c>
      <c r="B365" s="5">
        <f>COUNTIF(tge_gfx_data!E:E, A365)</f>
        <v>1</v>
      </c>
      <c r="C365" s="5" t="s">
        <v>18912</v>
      </c>
    </row>
    <row r="366" spans="1:3" ht="15" customHeight="1" x14ac:dyDescent="0.25">
      <c r="A366" s="5" t="s">
        <v>2748</v>
      </c>
      <c r="B366" s="5">
        <f>COUNTIF(tge_gfx_data!E:E, A366)</f>
        <v>1</v>
      </c>
      <c r="C366" s="5" t="s">
        <v>18912</v>
      </c>
    </row>
    <row r="367" spans="1:3" ht="15" customHeight="1" x14ac:dyDescent="0.25">
      <c r="A367" s="5" t="s">
        <v>17844</v>
      </c>
      <c r="B367" s="5">
        <f>COUNTIF(tge_gfx_data!E:E, A367)</f>
        <v>1</v>
      </c>
      <c r="C367" s="5" t="s">
        <v>18912</v>
      </c>
    </row>
    <row r="368" spans="1:3" ht="15" customHeight="1" x14ac:dyDescent="0.25">
      <c r="A368" s="5" t="s">
        <v>17845</v>
      </c>
      <c r="B368" s="5">
        <f>COUNTIF(tge_gfx_data!E:E, A368)</f>
        <v>1</v>
      </c>
      <c r="C368" s="5" t="s">
        <v>18912</v>
      </c>
    </row>
    <row r="369" spans="1:3" ht="15" customHeight="1" x14ac:dyDescent="0.25">
      <c r="A369" s="5" t="s">
        <v>17846</v>
      </c>
      <c r="B369" s="5">
        <f>COUNTIF(tge_gfx_data!E:E, A369)</f>
        <v>0</v>
      </c>
      <c r="C369" s="5" t="s">
        <v>18912</v>
      </c>
    </row>
    <row r="370" spans="1:3" ht="15" customHeight="1" x14ac:dyDescent="0.25">
      <c r="A370" s="5" t="s">
        <v>17847</v>
      </c>
      <c r="B370" s="5">
        <f>COUNTIF(tge_gfx_data!E:E, A370)</f>
        <v>1</v>
      </c>
      <c r="C370" s="5" t="s">
        <v>18912</v>
      </c>
    </row>
    <row r="371" spans="1:3" ht="15" customHeight="1" x14ac:dyDescent="0.25">
      <c r="A371" s="5" t="s">
        <v>2870</v>
      </c>
      <c r="B371" s="5">
        <f>COUNTIF(tge_gfx_data!E:E, A371)</f>
        <v>1</v>
      </c>
      <c r="C371" s="5" t="s">
        <v>18912</v>
      </c>
    </row>
    <row r="372" spans="1:3" ht="15" customHeight="1" x14ac:dyDescent="0.25">
      <c r="A372" s="5" t="s">
        <v>17848</v>
      </c>
      <c r="B372" s="5">
        <f>COUNTIF(tge_gfx_data!E:E, A372)</f>
        <v>1</v>
      </c>
      <c r="C372" s="5" t="s">
        <v>18912</v>
      </c>
    </row>
    <row r="373" spans="1:3" ht="15" customHeight="1" x14ac:dyDescent="0.25">
      <c r="A373" s="5" t="s">
        <v>17849</v>
      </c>
      <c r="B373" s="5">
        <f>COUNTIF(tge_gfx_data!E:E, A373)</f>
        <v>1</v>
      </c>
      <c r="C373" s="5" t="s">
        <v>18912</v>
      </c>
    </row>
    <row r="374" spans="1:3" ht="15" customHeight="1" x14ac:dyDescent="0.25">
      <c r="A374" s="5" t="s">
        <v>2876</v>
      </c>
      <c r="B374" s="5">
        <f>COUNTIF(tge_gfx_data!E:E, A374)</f>
        <v>1</v>
      </c>
      <c r="C374" s="5" t="s">
        <v>18912</v>
      </c>
    </row>
    <row r="375" spans="1:3" ht="15" customHeight="1" x14ac:dyDescent="0.25">
      <c r="A375" s="5" t="s">
        <v>2770</v>
      </c>
      <c r="B375" s="5">
        <f>COUNTIF(tge_gfx_data!E:E, A375)</f>
        <v>2</v>
      </c>
      <c r="C375" s="5" t="s">
        <v>18912</v>
      </c>
    </row>
    <row r="376" spans="1:3" ht="15" customHeight="1" x14ac:dyDescent="0.25">
      <c r="A376" s="5" t="s">
        <v>17850</v>
      </c>
      <c r="B376" s="5">
        <f>COUNTIF(tge_gfx_data!E:E, A376)</f>
        <v>1</v>
      </c>
      <c r="C376" s="5" t="s">
        <v>18912</v>
      </c>
    </row>
    <row r="377" spans="1:3" ht="15" customHeight="1" x14ac:dyDescent="0.25">
      <c r="A377" s="5" t="s">
        <v>17851</v>
      </c>
      <c r="B377" s="5">
        <f>COUNTIF(tge_gfx_data!E:E, A377)</f>
        <v>0</v>
      </c>
      <c r="C377" s="5" t="s">
        <v>18912</v>
      </c>
    </row>
    <row r="378" spans="1:3" ht="15" customHeight="1" x14ac:dyDescent="0.25">
      <c r="A378" s="5" t="s">
        <v>17852</v>
      </c>
      <c r="B378" s="5">
        <f>COUNTIF(tge_gfx_data!E:E, A378)</f>
        <v>1</v>
      </c>
      <c r="C378" s="5" t="s">
        <v>18912</v>
      </c>
    </row>
    <row r="379" spans="1:3" ht="15" customHeight="1" x14ac:dyDescent="0.25">
      <c r="A379" s="5" t="s">
        <v>19662</v>
      </c>
      <c r="B379" s="5">
        <f>COUNTIF(tge_gfx_data!E:E, A379)</f>
        <v>1</v>
      </c>
      <c r="C379" s="5" t="s">
        <v>18912</v>
      </c>
    </row>
    <row r="380" spans="1:3" ht="15" customHeight="1" x14ac:dyDescent="0.25">
      <c r="A380" s="5" t="s">
        <v>17853</v>
      </c>
      <c r="B380" s="5">
        <f>COUNTIF(tge_gfx_data!E:E, A380)</f>
        <v>1</v>
      </c>
      <c r="C380" s="5" t="s">
        <v>18912</v>
      </c>
    </row>
    <row r="381" spans="1:3" ht="15" customHeight="1" x14ac:dyDescent="0.25">
      <c r="A381" s="5" t="s">
        <v>17854</v>
      </c>
      <c r="B381" s="5">
        <f>COUNTIF(tge_gfx_data!E:E, A381)</f>
        <v>2</v>
      </c>
      <c r="C381" s="5" t="s">
        <v>18912</v>
      </c>
    </row>
    <row r="382" spans="1:3" ht="15" customHeight="1" x14ac:dyDescent="0.25">
      <c r="A382" s="5" t="s">
        <v>17855</v>
      </c>
      <c r="B382" s="5">
        <f>COUNTIF(tge_gfx_data!E:E, A382)</f>
        <v>1</v>
      </c>
      <c r="C382" s="5" t="s">
        <v>18912</v>
      </c>
    </row>
    <row r="383" spans="1:3" ht="15" customHeight="1" x14ac:dyDescent="0.25">
      <c r="A383" s="5" t="s">
        <v>17856</v>
      </c>
      <c r="B383" s="5">
        <f>COUNTIF(tge_gfx_data!E:E, A383)</f>
        <v>0</v>
      </c>
      <c r="C383" s="5" t="s">
        <v>18912</v>
      </c>
    </row>
    <row r="384" spans="1:3" ht="15" customHeight="1" x14ac:dyDescent="0.25">
      <c r="A384" s="5" t="s">
        <v>2971</v>
      </c>
      <c r="B384" s="5">
        <f>COUNTIF(tge_gfx_data!E:E, A384)</f>
        <v>1</v>
      </c>
      <c r="C384" s="5" t="s">
        <v>18912</v>
      </c>
    </row>
    <row r="385" spans="1:3" ht="15" customHeight="1" x14ac:dyDescent="0.25">
      <c r="A385" s="5" t="s">
        <v>2976</v>
      </c>
      <c r="B385" s="5">
        <f>COUNTIF(tge_gfx_data!E:E, A385)</f>
        <v>1</v>
      </c>
      <c r="C385" s="5" t="s">
        <v>18912</v>
      </c>
    </row>
    <row r="386" spans="1:3" ht="15" customHeight="1" x14ac:dyDescent="0.25">
      <c r="A386" s="5" t="s">
        <v>2973</v>
      </c>
      <c r="B386" s="5">
        <f>COUNTIF(tge_gfx_data!E:E, A386)</f>
        <v>1</v>
      </c>
      <c r="C386" s="5" t="s">
        <v>18912</v>
      </c>
    </row>
    <row r="387" spans="1:3" ht="15" customHeight="1" x14ac:dyDescent="0.25">
      <c r="A387" s="5" t="s">
        <v>17857</v>
      </c>
      <c r="B387" s="5">
        <f>COUNTIF(tge_gfx_data!E:E, A387)</f>
        <v>1</v>
      </c>
      <c r="C387" s="5" t="s">
        <v>18912</v>
      </c>
    </row>
    <row r="388" spans="1:3" ht="15" customHeight="1" x14ac:dyDescent="0.25">
      <c r="A388" s="5" t="s">
        <v>17858</v>
      </c>
      <c r="B388" s="5">
        <f>COUNTIF(tge_gfx_data!E:E, A388)</f>
        <v>1</v>
      </c>
      <c r="C388" s="5" t="s">
        <v>18912</v>
      </c>
    </row>
    <row r="389" spans="1:3" ht="15" customHeight="1" x14ac:dyDescent="0.25">
      <c r="A389" s="5" t="s">
        <v>2955</v>
      </c>
      <c r="B389" s="5">
        <f>COUNTIF(tge_gfx_data!E:E, A389)</f>
        <v>1</v>
      </c>
      <c r="C389" s="5" t="s">
        <v>18912</v>
      </c>
    </row>
    <row r="390" spans="1:3" ht="15" customHeight="1" x14ac:dyDescent="0.25">
      <c r="A390" s="5" t="s">
        <v>17859</v>
      </c>
      <c r="B390" s="5">
        <f>COUNTIF(tge_gfx_data!E:E, A390)</f>
        <v>0</v>
      </c>
      <c r="C390" s="5" t="s">
        <v>18912</v>
      </c>
    </row>
    <row r="391" spans="1:3" ht="15" customHeight="1" x14ac:dyDescent="0.25">
      <c r="A391" s="5" t="s">
        <v>17860</v>
      </c>
      <c r="B391" s="5">
        <f>COUNTIF(tge_gfx_data!E:E, A391)</f>
        <v>0</v>
      </c>
      <c r="C391" s="5" t="s">
        <v>18912</v>
      </c>
    </row>
    <row r="392" spans="1:3" ht="15" customHeight="1" x14ac:dyDescent="0.25">
      <c r="A392" s="5" t="s">
        <v>17861</v>
      </c>
      <c r="B392" s="5">
        <f>COUNTIF(tge_gfx_data!E:E, A392)</f>
        <v>0</v>
      </c>
      <c r="C392" s="5" t="s">
        <v>18912</v>
      </c>
    </row>
    <row r="393" spans="1:3" ht="15" customHeight="1" x14ac:dyDescent="0.25">
      <c r="A393" s="5" t="s">
        <v>17862</v>
      </c>
      <c r="B393" s="5">
        <f>COUNTIF(tge_gfx_data!E:E, A393)</f>
        <v>0</v>
      </c>
      <c r="C393" s="5" t="s">
        <v>18912</v>
      </c>
    </row>
    <row r="394" spans="1:3" ht="15" customHeight="1" x14ac:dyDescent="0.25">
      <c r="A394" s="5" t="s">
        <v>17863</v>
      </c>
      <c r="B394" s="5">
        <f>COUNTIF(tge_gfx_data!E:E, A394)</f>
        <v>0</v>
      </c>
      <c r="C394" s="5" t="s">
        <v>18912</v>
      </c>
    </row>
    <row r="395" spans="1:3" ht="15" customHeight="1" x14ac:dyDescent="0.25">
      <c r="A395" s="5" t="s">
        <v>17864</v>
      </c>
      <c r="B395" s="5">
        <f>COUNTIF(tge_gfx_data!E:E, A395)</f>
        <v>7</v>
      </c>
      <c r="C395" s="5" t="s">
        <v>18912</v>
      </c>
    </row>
    <row r="396" spans="1:3" ht="15" customHeight="1" x14ac:dyDescent="0.25">
      <c r="A396" s="5" t="s">
        <v>17865</v>
      </c>
      <c r="B396" s="5">
        <f>COUNTIF(tge_gfx_data!E:E, A396)</f>
        <v>2</v>
      </c>
      <c r="C396" s="5" t="s">
        <v>18912</v>
      </c>
    </row>
    <row r="397" spans="1:3" ht="15" customHeight="1" x14ac:dyDescent="0.25">
      <c r="A397" s="5" t="s">
        <v>17866</v>
      </c>
      <c r="B397" s="5">
        <f>COUNTIF(tge_gfx_data!E:E, A397)</f>
        <v>1</v>
      </c>
      <c r="C397" s="5" t="s">
        <v>18912</v>
      </c>
    </row>
    <row r="398" spans="1:3" ht="15" customHeight="1" x14ac:dyDescent="0.25">
      <c r="A398" s="5" t="s">
        <v>2898</v>
      </c>
      <c r="B398" s="5">
        <f>COUNTIF(tge_gfx_data!E:E, A398)</f>
        <v>1</v>
      </c>
      <c r="C398" s="5" t="s">
        <v>18912</v>
      </c>
    </row>
    <row r="399" spans="1:3" ht="15" customHeight="1" x14ac:dyDescent="0.25">
      <c r="A399" s="5" t="s">
        <v>17867</v>
      </c>
      <c r="B399" s="5">
        <f>COUNTIF(tge_gfx_data!E:E, A399)</f>
        <v>1</v>
      </c>
      <c r="C399" s="5" t="s">
        <v>18912</v>
      </c>
    </row>
    <row r="400" spans="1:3" ht="15" customHeight="1" x14ac:dyDescent="0.25">
      <c r="A400" s="5" t="s">
        <v>17868</v>
      </c>
      <c r="B400" s="5">
        <f>COUNTIF(tge_gfx_data!E:E, A400)</f>
        <v>0</v>
      </c>
      <c r="C400" s="5" t="s">
        <v>18912</v>
      </c>
    </row>
    <row r="401" spans="1:3" ht="15" customHeight="1" x14ac:dyDescent="0.25">
      <c r="A401" s="5" t="s">
        <v>2891</v>
      </c>
      <c r="B401" s="5">
        <f>COUNTIF(tge_gfx_data!E:E, A401)</f>
        <v>1</v>
      </c>
      <c r="C401" s="5" t="s">
        <v>18912</v>
      </c>
    </row>
    <row r="402" spans="1:3" ht="15" customHeight="1" x14ac:dyDescent="0.25">
      <c r="A402" s="5" t="s">
        <v>2728</v>
      </c>
      <c r="B402" s="5">
        <f>COUNTIF(tge_gfx_data!E:E, A402)</f>
        <v>1</v>
      </c>
      <c r="C402" s="5" t="s">
        <v>18912</v>
      </c>
    </row>
    <row r="403" spans="1:3" ht="15" customHeight="1" x14ac:dyDescent="0.25">
      <c r="A403" s="5" t="s">
        <v>2780</v>
      </c>
      <c r="B403" s="5">
        <f>COUNTIF(tge_gfx_data!E:E, A403)</f>
        <v>1</v>
      </c>
      <c r="C403" s="5" t="s">
        <v>18912</v>
      </c>
    </row>
    <row r="404" spans="1:3" ht="15" customHeight="1" x14ac:dyDescent="0.25">
      <c r="A404" s="5" t="s">
        <v>2779</v>
      </c>
      <c r="B404" s="5">
        <f>COUNTIF(tge_gfx_data!E:E, A404)</f>
        <v>1</v>
      </c>
      <c r="C404" s="5" t="s">
        <v>18912</v>
      </c>
    </row>
    <row r="405" spans="1:3" ht="15" customHeight="1" x14ac:dyDescent="0.25">
      <c r="A405" s="5" t="s">
        <v>17869</v>
      </c>
      <c r="B405" s="5">
        <f>COUNTIF(tge_gfx_data!E:E, A405)</f>
        <v>1</v>
      </c>
      <c r="C405" s="5" t="s">
        <v>18912</v>
      </c>
    </row>
    <row r="406" spans="1:3" ht="15" customHeight="1" x14ac:dyDescent="0.25">
      <c r="A406" s="5" t="s">
        <v>17870</v>
      </c>
      <c r="B406" s="5">
        <f>COUNTIF(tge_gfx_data!E:E, A406)</f>
        <v>1</v>
      </c>
      <c r="C406" s="5" t="s">
        <v>18912</v>
      </c>
    </row>
    <row r="407" spans="1:3" ht="15" customHeight="1" x14ac:dyDescent="0.25">
      <c r="A407" s="5" t="s">
        <v>17871</v>
      </c>
      <c r="B407" s="5">
        <f>COUNTIF(tge_gfx_data!E:E, A407)</f>
        <v>1</v>
      </c>
      <c r="C407" s="5" t="s">
        <v>18912</v>
      </c>
    </row>
    <row r="408" spans="1:3" ht="15" customHeight="1" x14ac:dyDescent="0.25">
      <c r="A408" s="5" t="s">
        <v>17872</v>
      </c>
      <c r="B408" s="5">
        <f>COUNTIF(tge_gfx_data!E:E, A408)</f>
        <v>3</v>
      </c>
      <c r="C408" s="5" t="s">
        <v>18912</v>
      </c>
    </row>
    <row r="409" spans="1:3" ht="15" customHeight="1" x14ac:dyDescent="0.25">
      <c r="A409" s="5" t="s">
        <v>17873</v>
      </c>
      <c r="B409" s="5">
        <f>COUNTIF(tge_gfx_data!E:E, A409)</f>
        <v>1</v>
      </c>
      <c r="C409" s="5" t="s">
        <v>18912</v>
      </c>
    </row>
    <row r="410" spans="1:3" ht="15" customHeight="1" x14ac:dyDescent="0.25">
      <c r="A410" s="5" t="s">
        <v>17874</v>
      </c>
      <c r="B410" s="5">
        <f>COUNTIF(tge_gfx_data!E:E, A410)</f>
        <v>1</v>
      </c>
      <c r="C410" s="5" t="s">
        <v>18912</v>
      </c>
    </row>
    <row r="411" spans="1:3" ht="15" customHeight="1" x14ac:dyDescent="0.25">
      <c r="A411" s="5" t="s">
        <v>17875</v>
      </c>
      <c r="B411" s="5">
        <f>COUNTIF(tge_gfx_data!E:E, A411)</f>
        <v>1</v>
      </c>
      <c r="C411" s="5" t="s">
        <v>18912</v>
      </c>
    </row>
    <row r="412" spans="1:3" ht="15" customHeight="1" x14ac:dyDescent="0.25">
      <c r="A412" s="5" t="s">
        <v>2784</v>
      </c>
      <c r="B412" s="5">
        <f>COUNTIF(tge_gfx_data!E:E, A412)</f>
        <v>2</v>
      </c>
      <c r="C412" s="5" t="s">
        <v>18912</v>
      </c>
    </row>
    <row r="413" spans="1:3" ht="15" customHeight="1" x14ac:dyDescent="0.25">
      <c r="A413" s="5" t="s">
        <v>17876</v>
      </c>
      <c r="B413" s="5">
        <f>COUNTIF(tge_gfx_data!E:E, A413)</f>
        <v>0</v>
      </c>
      <c r="C413" s="5" t="s">
        <v>18912</v>
      </c>
    </row>
    <row r="414" spans="1:3" ht="15" customHeight="1" x14ac:dyDescent="0.25">
      <c r="A414" s="5" t="s">
        <v>2772</v>
      </c>
      <c r="B414" s="5">
        <f>COUNTIF(tge_gfx_data!E:E, A414)</f>
        <v>1</v>
      </c>
      <c r="C414" s="5" t="s">
        <v>18912</v>
      </c>
    </row>
    <row r="415" spans="1:3" ht="15" customHeight="1" x14ac:dyDescent="0.25">
      <c r="A415" s="5" t="s">
        <v>17877</v>
      </c>
      <c r="B415" s="5">
        <f>COUNTIF(tge_gfx_data!E:E, A415)</f>
        <v>0</v>
      </c>
      <c r="C415" s="5" t="s">
        <v>18912</v>
      </c>
    </row>
    <row r="416" spans="1:3" ht="15" customHeight="1" x14ac:dyDescent="0.25">
      <c r="A416" s="5" t="s">
        <v>17878</v>
      </c>
      <c r="B416" s="5">
        <f>COUNTIF(tge_gfx_data!E:E, A416)</f>
        <v>1</v>
      </c>
      <c r="C416" s="5" t="s">
        <v>18912</v>
      </c>
    </row>
    <row r="417" spans="1:3" ht="15" customHeight="1" x14ac:dyDescent="0.25">
      <c r="A417" s="5" t="s">
        <v>2872</v>
      </c>
      <c r="B417" s="5">
        <f>COUNTIF(tge_gfx_data!E:E, A417)</f>
        <v>1</v>
      </c>
      <c r="C417" s="5" t="s">
        <v>18912</v>
      </c>
    </row>
    <row r="418" spans="1:3" ht="15" customHeight="1" x14ac:dyDescent="0.25">
      <c r="A418" s="5" t="s">
        <v>17879</v>
      </c>
      <c r="B418" s="5">
        <f>COUNTIF(tge_gfx_data!E:E, A418)</f>
        <v>1</v>
      </c>
      <c r="C418" s="5" t="s">
        <v>18912</v>
      </c>
    </row>
    <row r="419" spans="1:3" ht="15" customHeight="1" x14ac:dyDescent="0.25">
      <c r="A419" s="5" t="s">
        <v>2764</v>
      </c>
      <c r="B419" s="5">
        <f>COUNTIF(tge_gfx_data!E:E, A419)</f>
        <v>3</v>
      </c>
      <c r="C419" s="5" t="s">
        <v>18912</v>
      </c>
    </row>
    <row r="420" spans="1:3" ht="15" customHeight="1" x14ac:dyDescent="0.25">
      <c r="A420" s="5" t="s">
        <v>17880</v>
      </c>
      <c r="B420" s="5">
        <f>COUNTIF(tge_gfx_data!E:E, A420)</f>
        <v>1</v>
      </c>
      <c r="C420" s="5" t="s">
        <v>18912</v>
      </c>
    </row>
    <row r="421" spans="1:3" ht="15" customHeight="1" x14ac:dyDescent="0.25">
      <c r="A421" s="5" t="s">
        <v>2880</v>
      </c>
      <c r="B421" s="5">
        <f>COUNTIF(tge_gfx_data!E:E, A421)</f>
        <v>1</v>
      </c>
      <c r="C421" s="5" t="s">
        <v>18912</v>
      </c>
    </row>
    <row r="422" spans="1:3" ht="15" customHeight="1" x14ac:dyDescent="0.25">
      <c r="A422" s="5" t="s">
        <v>17881</v>
      </c>
      <c r="B422" s="5">
        <f>COUNTIF(tge_gfx_data!E:E, A422)</f>
        <v>0</v>
      </c>
      <c r="C422" s="5" t="s">
        <v>18912</v>
      </c>
    </row>
    <row r="423" spans="1:3" ht="15" customHeight="1" x14ac:dyDescent="0.25">
      <c r="A423" s="5" t="s">
        <v>17882</v>
      </c>
      <c r="B423" s="5">
        <f>COUNTIF(tge_gfx_data!E:E, A423)</f>
        <v>2</v>
      </c>
      <c r="C423" s="5" t="s">
        <v>18912</v>
      </c>
    </row>
    <row r="424" spans="1:3" ht="15" customHeight="1" x14ac:dyDescent="0.25">
      <c r="A424" s="5" t="s">
        <v>2865</v>
      </c>
      <c r="B424" s="5">
        <f>COUNTIF(tge_gfx_data!E:E, A424)</f>
        <v>1</v>
      </c>
      <c r="C424" s="5" t="s">
        <v>18912</v>
      </c>
    </row>
    <row r="425" spans="1:3" ht="15" customHeight="1" x14ac:dyDescent="0.25">
      <c r="A425" s="5" t="s">
        <v>17883</v>
      </c>
      <c r="B425" s="5">
        <f>COUNTIF(tge_gfx_data!E:E, A425)</f>
        <v>0</v>
      </c>
      <c r="C425" s="5" t="s">
        <v>18912</v>
      </c>
    </row>
    <row r="426" spans="1:3" ht="15" customHeight="1" x14ac:dyDescent="0.25">
      <c r="A426" s="5" t="s">
        <v>2795</v>
      </c>
      <c r="B426" s="5">
        <f>COUNTIF(tge_gfx_data!E:E, A426)</f>
        <v>1</v>
      </c>
      <c r="C426" s="5" t="s">
        <v>18912</v>
      </c>
    </row>
    <row r="427" spans="1:3" ht="15" customHeight="1" x14ac:dyDescent="0.25">
      <c r="A427" s="5" t="s">
        <v>17884</v>
      </c>
      <c r="B427" s="5">
        <f>COUNTIF(tge_gfx_data!E:E, A427)</f>
        <v>1</v>
      </c>
      <c r="C427" s="5" t="s">
        <v>18912</v>
      </c>
    </row>
    <row r="428" spans="1:3" ht="15" customHeight="1" x14ac:dyDescent="0.25">
      <c r="A428" s="5" t="s">
        <v>2778</v>
      </c>
      <c r="B428" s="5">
        <f>COUNTIF(tge_gfx_data!E:E, A428)</f>
        <v>1</v>
      </c>
      <c r="C428" s="5" t="s">
        <v>18912</v>
      </c>
    </row>
    <row r="429" spans="1:3" ht="15" customHeight="1" x14ac:dyDescent="0.25">
      <c r="A429" s="5" t="s">
        <v>17885</v>
      </c>
      <c r="B429" s="5">
        <f>COUNTIF(tge_gfx_data!E:E, A429)</f>
        <v>2</v>
      </c>
      <c r="C429" s="5" t="s">
        <v>18912</v>
      </c>
    </row>
    <row r="430" spans="1:3" ht="15" customHeight="1" x14ac:dyDescent="0.25">
      <c r="A430" s="5" t="s">
        <v>17886</v>
      </c>
      <c r="B430" s="5">
        <f>COUNTIF(tge_gfx_data!E:E, A430)</f>
        <v>1</v>
      </c>
      <c r="C430" s="5" t="s">
        <v>18912</v>
      </c>
    </row>
    <row r="431" spans="1:3" ht="15" customHeight="1" x14ac:dyDescent="0.25">
      <c r="A431" s="5" t="s">
        <v>2867</v>
      </c>
      <c r="B431" s="5">
        <f>COUNTIF(tge_gfx_data!E:E, A431)</f>
        <v>1</v>
      </c>
      <c r="C431" s="5" t="s">
        <v>18912</v>
      </c>
    </row>
    <row r="432" spans="1:3" ht="15" customHeight="1" x14ac:dyDescent="0.25">
      <c r="A432" s="5" t="s">
        <v>17887</v>
      </c>
      <c r="B432" s="5">
        <f>COUNTIF(tge_gfx_data!E:E, A432)</f>
        <v>0</v>
      </c>
      <c r="C432" s="5" t="s">
        <v>18912</v>
      </c>
    </row>
    <row r="433" spans="1:3" ht="15" customHeight="1" x14ac:dyDescent="0.25">
      <c r="A433" s="5" t="s">
        <v>2866</v>
      </c>
      <c r="B433" s="5">
        <f>COUNTIF(tge_gfx_data!E:E, A433)</f>
        <v>1</v>
      </c>
      <c r="C433" s="5" t="s">
        <v>18912</v>
      </c>
    </row>
    <row r="434" spans="1:3" ht="15" customHeight="1" x14ac:dyDescent="0.25">
      <c r="A434" s="5" t="s">
        <v>2968</v>
      </c>
      <c r="B434" s="5">
        <f>COUNTIF(tge_gfx_data!E:E, A434)</f>
        <v>1</v>
      </c>
      <c r="C434" s="5" t="s">
        <v>18912</v>
      </c>
    </row>
    <row r="435" spans="1:3" ht="15" customHeight="1" x14ac:dyDescent="0.25">
      <c r="A435" s="5" t="s">
        <v>2864</v>
      </c>
      <c r="B435" s="5">
        <f>COUNTIF(tge_gfx_data!E:E, A435)</f>
        <v>2</v>
      </c>
      <c r="C435" s="5" t="s">
        <v>18912</v>
      </c>
    </row>
    <row r="436" spans="1:3" ht="15" customHeight="1" x14ac:dyDescent="0.25">
      <c r="A436" s="5" t="s">
        <v>17888</v>
      </c>
      <c r="B436" s="5">
        <f>COUNTIF(tge_gfx_data!E:E, A436)</f>
        <v>0</v>
      </c>
      <c r="C436" s="5" t="s">
        <v>18912</v>
      </c>
    </row>
    <row r="437" spans="1:3" ht="15" customHeight="1" x14ac:dyDescent="0.25">
      <c r="A437" s="5" t="s">
        <v>17889</v>
      </c>
      <c r="B437" s="5">
        <f>COUNTIF(tge_gfx_data!E:E, A437)</f>
        <v>1</v>
      </c>
      <c r="C437" s="5" t="s">
        <v>18912</v>
      </c>
    </row>
    <row r="438" spans="1:3" ht="15" customHeight="1" x14ac:dyDescent="0.25">
      <c r="A438" s="5" t="s">
        <v>2881</v>
      </c>
      <c r="B438" s="5">
        <f>COUNTIF(tge_gfx_data!E:E, A438)</f>
        <v>1</v>
      </c>
      <c r="C438" s="5" t="s">
        <v>18912</v>
      </c>
    </row>
    <row r="439" spans="1:3" ht="15" customHeight="1" x14ac:dyDescent="0.25">
      <c r="A439" s="5" t="s">
        <v>17890</v>
      </c>
      <c r="B439" s="5">
        <f>COUNTIF(tge_gfx_data!E:E, A439)</f>
        <v>1</v>
      </c>
      <c r="C439" s="5" t="s">
        <v>18912</v>
      </c>
    </row>
    <row r="440" spans="1:3" ht="15" customHeight="1" x14ac:dyDescent="0.25">
      <c r="A440" s="5" t="s">
        <v>17891</v>
      </c>
      <c r="B440" s="5">
        <f>COUNTIF(tge_gfx_data!E:E, A440)</f>
        <v>0</v>
      </c>
      <c r="C440" s="5" t="s">
        <v>18912</v>
      </c>
    </row>
    <row r="441" spans="1:3" ht="15" customHeight="1" x14ac:dyDescent="0.25">
      <c r="A441" s="5" t="s">
        <v>2727</v>
      </c>
      <c r="B441" s="5">
        <f>COUNTIF(tge_gfx_data!E:E, A441)</f>
        <v>1</v>
      </c>
      <c r="C441" s="5" t="s">
        <v>18912</v>
      </c>
    </row>
    <row r="442" spans="1:3" ht="15" customHeight="1" x14ac:dyDescent="0.25">
      <c r="A442" s="5" t="s">
        <v>2785</v>
      </c>
      <c r="B442" s="5">
        <f>COUNTIF(tge_gfx_data!E:E, A442)</f>
        <v>1</v>
      </c>
      <c r="C442" s="5" t="s">
        <v>18912</v>
      </c>
    </row>
    <row r="443" spans="1:3" ht="15" customHeight="1" x14ac:dyDescent="0.25">
      <c r="A443" s="5" t="s">
        <v>17892</v>
      </c>
      <c r="B443" s="5">
        <f>COUNTIF(tge_gfx_data!E:E, A443)</f>
        <v>0</v>
      </c>
      <c r="C443" s="5" t="s">
        <v>18912</v>
      </c>
    </row>
    <row r="444" spans="1:3" ht="15" customHeight="1" x14ac:dyDescent="0.25">
      <c r="A444" s="5" t="s">
        <v>17893</v>
      </c>
      <c r="B444" s="5">
        <f>COUNTIF(tge_gfx_data!E:E, A444)</f>
        <v>0</v>
      </c>
      <c r="C444" s="5" t="s">
        <v>18912</v>
      </c>
    </row>
    <row r="445" spans="1:3" ht="15" customHeight="1" x14ac:dyDescent="0.25">
      <c r="A445" s="5" t="s">
        <v>2893</v>
      </c>
      <c r="B445" s="5">
        <f>COUNTIF(tge_gfx_data!E:E, A445)</f>
        <v>1</v>
      </c>
      <c r="C445" s="5" t="s">
        <v>18912</v>
      </c>
    </row>
    <row r="446" spans="1:3" ht="15" customHeight="1" x14ac:dyDescent="0.25">
      <c r="A446" s="5" t="s">
        <v>2894</v>
      </c>
      <c r="B446" s="5">
        <f>COUNTIF(tge_gfx_data!E:E, A446)</f>
        <v>1</v>
      </c>
      <c r="C446" s="5" t="s">
        <v>18912</v>
      </c>
    </row>
    <row r="447" spans="1:3" ht="15" customHeight="1" x14ac:dyDescent="0.25">
      <c r="A447" s="5" t="s">
        <v>17894</v>
      </c>
      <c r="B447" s="5">
        <f>COUNTIF(tge_gfx_data!E:E, A447)</f>
        <v>2</v>
      </c>
      <c r="C447" s="5" t="s">
        <v>18912</v>
      </c>
    </row>
    <row r="448" spans="1:3" ht="15" customHeight="1" x14ac:dyDescent="0.25">
      <c r="A448" s="5" t="s">
        <v>2944</v>
      </c>
      <c r="B448" s="5">
        <f>COUNTIF(tge_gfx_data!E:E, A448)</f>
        <v>1</v>
      </c>
      <c r="C448" s="5" t="s">
        <v>18912</v>
      </c>
    </row>
    <row r="449" spans="1:3" ht="15" customHeight="1" x14ac:dyDescent="0.25">
      <c r="A449" s="5" t="s">
        <v>17895</v>
      </c>
      <c r="B449" s="5">
        <f>COUNTIF(tge_gfx_data!E:E, A449)</f>
        <v>1</v>
      </c>
      <c r="C449" s="5" t="s">
        <v>18912</v>
      </c>
    </row>
    <row r="450" spans="1:3" ht="15" customHeight="1" x14ac:dyDescent="0.25">
      <c r="A450" s="5" t="s">
        <v>17896</v>
      </c>
      <c r="B450" s="5">
        <f>COUNTIF(tge_gfx_data!E:E, A450)</f>
        <v>1</v>
      </c>
      <c r="C450" s="5" t="s">
        <v>18912</v>
      </c>
    </row>
    <row r="451" spans="1:3" ht="15" customHeight="1" x14ac:dyDescent="0.25">
      <c r="A451" s="5" t="s">
        <v>17897</v>
      </c>
      <c r="B451" s="5">
        <f>COUNTIF(tge_gfx_data!E:E, A451)</f>
        <v>1</v>
      </c>
      <c r="C451" s="5" t="s">
        <v>18912</v>
      </c>
    </row>
    <row r="452" spans="1:3" ht="15" customHeight="1" x14ac:dyDescent="0.25">
      <c r="A452" s="5" t="s">
        <v>17898</v>
      </c>
      <c r="B452" s="5">
        <f>COUNTIF(tge_gfx_data!E:E, A452)</f>
        <v>0</v>
      </c>
      <c r="C452" s="5" t="s">
        <v>18912</v>
      </c>
    </row>
    <row r="453" spans="1:3" ht="15" customHeight="1" x14ac:dyDescent="0.25">
      <c r="A453" s="5" t="s">
        <v>17899</v>
      </c>
      <c r="B453" s="5">
        <f>COUNTIF(tge_gfx_data!E:E, A453)</f>
        <v>0</v>
      </c>
      <c r="C453" s="5" t="s">
        <v>18912</v>
      </c>
    </row>
    <row r="454" spans="1:3" ht="15" customHeight="1" x14ac:dyDescent="0.25">
      <c r="A454" s="5" t="s">
        <v>2792</v>
      </c>
      <c r="B454" s="5">
        <f>COUNTIF(tge_gfx_data!E:E, A454)</f>
        <v>2</v>
      </c>
      <c r="C454" s="5" t="s">
        <v>18912</v>
      </c>
    </row>
    <row r="455" spans="1:3" ht="15" customHeight="1" x14ac:dyDescent="0.25">
      <c r="A455" s="5" t="s">
        <v>17900</v>
      </c>
      <c r="B455" s="5">
        <f>COUNTIF(tge_gfx_data!E:E, A455)</f>
        <v>1</v>
      </c>
      <c r="C455" s="5" t="s">
        <v>18912</v>
      </c>
    </row>
    <row r="456" spans="1:3" ht="15" customHeight="1" x14ac:dyDescent="0.25">
      <c r="A456" s="5" t="s">
        <v>17901</v>
      </c>
      <c r="B456" s="5">
        <f>COUNTIF(tge_gfx_data!E:E, A456)</f>
        <v>1</v>
      </c>
      <c r="C456" s="5" t="s">
        <v>18912</v>
      </c>
    </row>
    <row r="457" spans="1:3" ht="15" customHeight="1" x14ac:dyDescent="0.25">
      <c r="A457" s="5" t="s">
        <v>17902</v>
      </c>
      <c r="B457" s="5">
        <f>COUNTIF(tge_gfx_data!E:E, A457)</f>
        <v>0</v>
      </c>
      <c r="C457" s="5" t="s">
        <v>18912</v>
      </c>
    </row>
    <row r="458" spans="1:3" ht="15" customHeight="1" x14ac:dyDescent="0.25">
      <c r="A458" s="5" t="s">
        <v>17903</v>
      </c>
      <c r="B458" s="5">
        <f>COUNTIF(tge_gfx_data!E:E, A458)</f>
        <v>0</v>
      </c>
      <c r="C458" s="5" t="s">
        <v>18912</v>
      </c>
    </row>
    <row r="459" spans="1:3" ht="15" customHeight="1" x14ac:dyDescent="0.25">
      <c r="A459" s="5" t="s">
        <v>17904</v>
      </c>
      <c r="B459" s="5">
        <f>COUNTIF(tge_gfx_data!E:E, A459)</f>
        <v>0</v>
      </c>
      <c r="C459" s="5" t="s">
        <v>18912</v>
      </c>
    </row>
    <row r="460" spans="1:3" ht="15" customHeight="1" x14ac:dyDescent="0.25">
      <c r="A460" s="5" t="s">
        <v>17905</v>
      </c>
      <c r="B460" s="5">
        <f>COUNTIF(tge_gfx_data!E:E, A460)</f>
        <v>0</v>
      </c>
      <c r="C460" s="5" t="s">
        <v>18912</v>
      </c>
    </row>
    <row r="461" spans="1:3" ht="15" customHeight="1" x14ac:dyDescent="0.25">
      <c r="A461" s="5" t="s">
        <v>17906</v>
      </c>
      <c r="B461" s="5">
        <f>COUNTIF(tge_gfx_data!E:E, A461)</f>
        <v>0</v>
      </c>
      <c r="C461" s="5" t="s">
        <v>18912</v>
      </c>
    </row>
    <row r="462" spans="1:3" ht="15" customHeight="1" x14ac:dyDescent="0.25">
      <c r="A462" s="5" t="s">
        <v>17907</v>
      </c>
      <c r="B462" s="5">
        <f>COUNTIF(tge_gfx_data!E:E, A462)</f>
        <v>0</v>
      </c>
      <c r="C462" s="5" t="s">
        <v>18912</v>
      </c>
    </row>
    <row r="463" spans="1:3" ht="15" customHeight="1" x14ac:dyDescent="0.25">
      <c r="A463" s="5" t="s">
        <v>17908</v>
      </c>
      <c r="B463" s="5">
        <f>COUNTIF(tge_gfx_data!E:E, A463)</f>
        <v>0</v>
      </c>
      <c r="C463" s="5" t="s">
        <v>18912</v>
      </c>
    </row>
    <row r="464" spans="1:3" ht="15" customHeight="1" x14ac:dyDescent="0.25">
      <c r="A464" s="5" t="s">
        <v>17909</v>
      </c>
      <c r="B464" s="5">
        <f>COUNTIF(tge_gfx_data!E:E, A464)</f>
        <v>0</v>
      </c>
      <c r="C464" s="5" t="s">
        <v>18912</v>
      </c>
    </row>
    <row r="465" spans="1:3" ht="15" customHeight="1" x14ac:dyDescent="0.25">
      <c r="A465" s="5" t="s">
        <v>17910</v>
      </c>
      <c r="B465" s="5">
        <f>COUNTIF(tge_gfx_data!E:E, A465)</f>
        <v>4</v>
      </c>
      <c r="C465" s="5" t="s">
        <v>18912</v>
      </c>
    </row>
    <row r="466" spans="1:3" ht="15" customHeight="1" x14ac:dyDescent="0.25">
      <c r="A466" s="5" t="s">
        <v>17911</v>
      </c>
      <c r="B466" s="5">
        <f>COUNTIF(tge_gfx_data!E:E, A466)</f>
        <v>1</v>
      </c>
      <c r="C466" s="5" t="s">
        <v>18912</v>
      </c>
    </row>
    <row r="467" spans="1:3" ht="15" customHeight="1" x14ac:dyDescent="0.25">
      <c r="A467" s="5" t="s">
        <v>17912</v>
      </c>
      <c r="B467" s="5">
        <f>COUNTIF(tge_gfx_data!E:E, A467)</f>
        <v>0</v>
      </c>
      <c r="C467" s="5" t="s">
        <v>18912</v>
      </c>
    </row>
    <row r="468" spans="1:3" ht="15" customHeight="1" x14ac:dyDescent="0.25">
      <c r="A468" s="5" t="s">
        <v>17913</v>
      </c>
      <c r="B468" s="5">
        <f>COUNTIF(tge_gfx_data!E:E, A468)</f>
        <v>0</v>
      </c>
      <c r="C468" s="5" t="s">
        <v>18912</v>
      </c>
    </row>
    <row r="469" spans="1:3" ht="15" customHeight="1" x14ac:dyDescent="0.25">
      <c r="A469" s="5" t="s">
        <v>17914</v>
      </c>
      <c r="B469" s="5">
        <f>COUNTIF(tge_gfx_data!E:E, A469)</f>
        <v>0</v>
      </c>
      <c r="C469" s="5" t="s">
        <v>18912</v>
      </c>
    </row>
    <row r="470" spans="1:3" ht="15" customHeight="1" x14ac:dyDescent="0.25">
      <c r="A470" s="5" t="s">
        <v>17915</v>
      </c>
      <c r="B470" s="5">
        <f>COUNTIF(tge_gfx_data!E:E, A470)</f>
        <v>0</v>
      </c>
      <c r="C470" s="5" t="s">
        <v>18912</v>
      </c>
    </row>
    <row r="471" spans="1:3" ht="15" customHeight="1" x14ac:dyDescent="0.25">
      <c r="A471" s="5" t="s">
        <v>17916</v>
      </c>
      <c r="B471" s="5">
        <f>COUNTIF(tge_gfx_data!E:E, A471)</f>
        <v>0</v>
      </c>
      <c r="C471" s="5" t="s">
        <v>18912</v>
      </c>
    </row>
    <row r="472" spans="1:3" ht="15" customHeight="1" x14ac:dyDescent="0.25">
      <c r="A472" s="5" t="s">
        <v>17917</v>
      </c>
      <c r="B472" s="5">
        <f>COUNTIF(tge_gfx_data!E:E, A472)</f>
        <v>0</v>
      </c>
      <c r="C472" s="5" t="s">
        <v>18912</v>
      </c>
    </row>
    <row r="473" spans="1:3" ht="15" customHeight="1" x14ac:dyDescent="0.25">
      <c r="A473" s="5" t="s">
        <v>17918</v>
      </c>
      <c r="B473" s="5">
        <f>COUNTIF(tge_gfx_data!E:E, A473)</f>
        <v>0</v>
      </c>
      <c r="C473" s="5" t="s">
        <v>18912</v>
      </c>
    </row>
    <row r="474" spans="1:3" ht="15" customHeight="1" x14ac:dyDescent="0.25">
      <c r="A474" s="5" t="s">
        <v>17919</v>
      </c>
      <c r="B474" s="5">
        <f>COUNTIF(tge_gfx_data!E:E, A474)</f>
        <v>0</v>
      </c>
      <c r="C474" s="5" t="s">
        <v>18912</v>
      </c>
    </row>
    <row r="475" spans="1:3" ht="15" customHeight="1" x14ac:dyDescent="0.25">
      <c r="A475" s="5" t="s">
        <v>17920</v>
      </c>
      <c r="B475" s="5">
        <f>COUNTIF(tge_gfx_data!E:E, A475)</f>
        <v>0</v>
      </c>
      <c r="C475" s="5" t="s">
        <v>18912</v>
      </c>
    </row>
    <row r="476" spans="1:3" ht="15" customHeight="1" x14ac:dyDescent="0.25">
      <c r="A476" s="5" t="s">
        <v>17921</v>
      </c>
      <c r="B476" s="5">
        <f>COUNTIF(tge_gfx_data!E:E, A476)</f>
        <v>0</v>
      </c>
      <c r="C476" s="5" t="s">
        <v>18912</v>
      </c>
    </row>
    <row r="477" spans="1:3" ht="15" customHeight="1" x14ac:dyDescent="0.25">
      <c r="A477" s="5" t="s">
        <v>17922</v>
      </c>
      <c r="B477" s="5">
        <f>COUNTIF(tge_gfx_data!E:E, A477)</f>
        <v>1</v>
      </c>
      <c r="C477" s="5" t="s">
        <v>18912</v>
      </c>
    </row>
    <row r="478" spans="1:3" ht="15" customHeight="1" x14ac:dyDescent="0.25">
      <c r="A478" s="5" t="s">
        <v>17923</v>
      </c>
      <c r="B478" s="5">
        <f>COUNTIF(tge_gfx_data!E:E, A478)</f>
        <v>0</v>
      </c>
      <c r="C478" s="5" t="s">
        <v>18912</v>
      </c>
    </row>
    <row r="479" spans="1:3" ht="15" customHeight="1" x14ac:dyDescent="0.25">
      <c r="A479" s="5" t="s">
        <v>17924</v>
      </c>
      <c r="B479" s="5">
        <f>COUNTIF(tge_gfx_data!E:E, A479)</f>
        <v>0</v>
      </c>
      <c r="C479" s="5" t="s">
        <v>18912</v>
      </c>
    </row>
    <row r="480" spans="1:3" ht="15" customHeight="1" x14ac:dyDescent="0.25">
      <c r="A480" s="5" t="s">
        <v>17925</v>
      </c>
      <c r="B480" s="5">
        <f>COUNTIF(tge_gfx_data!E:E, A480)</f>
        <v>1</v>
      </c>
      <c r="C480" s="5" t="s">
        <v>18912</v>
      </c>
    </row>
    <row r="481" spans="1:3" ht="15" customHeight="1" x14ac:dyDescent="0.25">
      <c r="A481" s="5" t="s">
        <v>17926</v>
      </c>
      <c r="B481" s="5">
        <f>COUNTIF(tge_gfx_data!E:E, A481)</f>
        <v>0</v>
      </c>
      <c r="C481" s="5" t="s">
        <v>18912</v>
      </c>
    </row>
    <row r="482" spans="1:3" ht="15" customHeight="1" x14ac:dyDescent="0.25">
      <c r="A482" s="5" t="s">
        <v>17927</v>
      </c>
      <c r="B482" s="5">
        <f>COUNTIF(tge_gfx_data!E:E, A482)</f>
        <v>1</v>
      </c>
      <c r="C482" s="5" t="s">
        <v>18912</v>
      </c>
    </row>
    <row r="483" spans="1:3" ht="15" customHeight="1" x14ac:dyDescent="0.25">
      <c r="A483" s="5" t="s">
        <v>2948</v>
      </c>
      <c r="B483" s="5">
        <f>COUNTIF(tge_gfx_data!E:E, A483)</f>
        <v>1</v>
      </c>
      <c r="C483" s="5" t="s">
        <v>18912</v>
      </c>
    </row>
    <row r="484" spans="1:3" ht="15" customHeight="1" x14ac:dyDescent="0.25">
      <c r="A484" s="5" t="s">
        <v>17928</v>
      </c>
      <c r="B484" s="5">
        <f>COUNTIF(tge_gfx_data!E:E, A484)</f>
        <v>1</v>
      </c>
      <c r="C484" s="5" t="s">
        <v>18912</v>
      </c>
    </row>
    <row r="485" spans="1:3" ht="15" customHeight="1" x14ac:dyDescent="0.25">
      <c r="A485" s="5" t="s">
        <v>17929</v>
      </c>
      <c r="B485" s="5">
        <f>COUNTIF(tge_gfx_data!E:E, A485)</f>
        <v>0</v>
      </c>
      <c r="C485" s="5" t="s">
        <v>18912</v>
      </c>
    </row>
    <row r="486" spans="1:3" ht="15" customHeight="1" x14ac:dyDescent="0.25">
      <c r="A486" s="5" t="s">
        <v>17930</v>
      </c>
      <c r="B486" s="5">
        <f>COUNTIF(tge_gfx_data!E:E, A486)</f>
        <v>1</v>
      </c>
      <c r="C486" s="5" t="s">
        <v>18912</v>
      </c>
    </row>
    <row r="487" spans="1:3" ht="15" customHeight="1" x14ac:dyDescent="0.25">
      <c r="A487" s="5" t="s">
        <v>17931</v>
      </c>
      <c r="B487" s="5">
        <f>COUNTIF(tge_gfx_data!E:E, A487)</f>
        <v>0</v>
      </c>
      <c r="C487" s="5" t="s">
        <v>18912</v>
      </c>
    </row>
    <row r="488" spans="1:3" ht="15" customHeight="1" x14ac:dyDescent="0.25">
      <c r="A488" s="5" t="s">
        <v>2890</v>
      </c>
      <c r="B488" s="5">
        <f>COUNTIF(tge_gfx_data!E:E, A488)</f>
        <v>1</v>
      </c>
      <c r="C488" s="5" t="s">
        <v>18912</v>
      </c>
    </row>
    <row r="489" spans="1:3" ht="15" customHeight="1" x14ac:dyDescent="0.25">
      <c r="A489" s="5" t="s">
        <v>17932</v>
      </c>
      <c r="B489" s="5">
        <f>COUNTIF(tge_gfx_data!E:E, A489)</f>
        <v>0</v>
      </c>
      <c r="C489" s="5" t="s">
        <v>18912</v>
      </c>
    </row>
    <row r="490" spans="1:3" ht="15" customHeight="1" x14ac:dyDescent="0.25">
      <c r="A490" s="5" t="s">
        <v>17933</v>
      </c>
      <c r="B490" s="5">
        <f>COUNTIF(tge_gfx_data!E:E, A490)</f>
        <v>0</v>
      </c>
      <c r="C490" s="5" t="s">
        <v>18912</v>
      </c>
    </row>
    <row r="491" spans="1:3" ht="15" customHeight="1" x14ac:dyDescent="0.25">
      <c r="A491" s="5" t="s">
        <v>17934</v>
      </c>
      <c r="B491" s="5">
        <f>COUNTIF(tge_gfx_data!E:E, A491)</f>
        <v>0</v>
      </c>
      <c r="C491" s="5" t="s">
        <v>18912</v>
      </c>
    </row>
    <row r="492" spans="1:3" ht="15" customHeight="1" x14ac:dyDescent="0.25">
      <c r="A492" s="5" t="s">
        <v>17935</v>
      </c>
      <c r="B492" s="5">
        <f>COUNTIF(tge_gfx_data!E:E, A492)</f>
        <v>0</v>
      </c>
      <c r="C492" s="5" t="s">
        <v>18912</v>
      </c>
    </row>
    <row r="493" spans="1:3" ht="15" customHeight="1" x14ac:dyDescent="0.25">
      <c r="A493" s="5" t="s">
        <v>2681</v>
      </c>
      <c r="B493" s="5">
        <f>COUNTIF(tge_gfx_data!E:E, A493)</f>
        <v>2</v>
      </c>
      <c r="C493" s="5" t="s">
        <v>18912</v>
      </c>
    </row>
    <row r="494" spans="1:3" ht="15" customHeight="1" x14ac:dyDescent="0.25">
      <c r="A494" s="5" t="s">
        <v>2711</v>
      </c>
      <c r="B494" s="5">
        <f>COUNTIF(tge_gfx_data!E:E, A494)</f>
        <v>2</v>
      </c>
      <c r="C494" s="5" t="s">
        <v>18912</v>
      </c>
    </row>
    <row r="495" spans="1:3" ht="15" customHeight="1" x14ac:dyDescent="0.25">
      <c r="A495" s="5" t="s">
        <v>17936</v>
      </c>
      <c r="B495" s="5">
        <f>COUNTIF(tge_gfx_data!E:E, A495)</f>
        <v>0</v>
      </c>
      <c r="C495" s="5" t="s">
        <v>18912</v>
      </c>
    </row>
    <row r="496" spans="1:3" ht="15" customHeight="1" x14ac:dyDescent="0.25">
      <c r="A496" s="5" t="s">
        <v>17937</v>
      </c>
      <c r="B496" s="5">
        <f>COUNTIF(tge_gfx_data!E:E, A496)</f>
        <v>1</v>
      </c>
      <c r="C496" s="5" t="s">
        <v>18912</v>
      </c>
    </row>
    <row r="497" spans="1:3" ht="15" customHeight="1" x14ac:dyDescent="0.25">
      <c r="A497" s="5" t="s">
        <v>2710</v>
      </c>
      <c r="B497" s="5">
        <f>COUNTIF(tge_gfx_data!E:E, A497)</f>
        <v>1</v>
      </c>
      <c r="C497" s="5" t="s">
        <v>18912</v>
      </c>
    </row>
    <row r="498" spans="1:3" ht="15" customHeight="1" x14ac:dyDescent="0.25">
      <c r="A498" s="5" t="s">
        <v>17938</v>
      </c>
      <c r="B498" s="5">
        <f>COUNTIF(tge_gfx_data!E:E, A498)</f>
        <v>1</v>
      </c>
      <c r="C498" s="5" t="s">
        <v>18912</v>
      </c>
    </row>
    <row r="499" spans="1:3" ht="15" customHeight="1" x14ac:dyDescent="0.25">
      <c r="A499" s="5" t="s">
        <v>17939</v>
      </c>
      <c r="B499" s="5">
        <f>COUNTIF(tge_gfx_data!E:E, A499)</f>
        <v>0</v>
      </c>
      <c r="C499" s="5" t="s">
        <v>18912</v>
      </c>
    </row>
    <row r="500" spans="1:3" ht="15" customHeight="1" x14ac:dyDescent="0.25">
      <c r="A500" s="5" t="s">
        <v>2781</v>
      </c>
      <c r="B500" s="5">
        <f>COUNTIF(tge_gfx_data!E:E, A500)</f>
        <v>2</v>
      </c>
      <c r="C500" s="5" t="s">
        <v>18912</v>
      </c>
    </row>
    <row r="501" spans="1:3" ht="15" customHeight="1" x14ac:dyDescent="0.25">
      <c r="A501" s="5" t="s">
        <v>17940</v>
      </c>
      <c r="B501" s="5">
        <f>COUNTIF(tge_gfx_data!E:E, A501)</f>
        <v>0</v>
      </c>
      <c r="C501" s="5" t="s">
        <v>18912</v>
      </c>
    </row>
    <row r="502" spans="1:3" ht="15" customHeight="1" x14ac:dyDescent="0.25">
      <c r="A502" s="5" t="s">
        <v>17941</v>
      </c>
      <c r="B502" s="5">
        <f>COUNTIF(tge_gfx_data!E:E, A502)</f>
        <v>0</v>
      </c>
      <c r="C502" s="5" t="s">
        <v>18912</v>
      </c>
    </row>
    <row r="503" spans="1:3" ht="15" customHeight="1" x14ac:dyDescent="0.25">
      <c r="A503" s="5" t="s">
        <v>17942</v>
      </c>
      <c r="B503" s="5">
        <f>COUNTIF(tge_gfx_data!E:E, A503)</f>
        <v>2</v>
      </c>
      <c r="C503" s="5" t="s">
        <v>18912</v>
      </c>
    </row>
    <row r="504" spans="1:3" ht="15" customHeight="1" x14ac:dyDescent="0.25">
      <c r="A504" s="5" t="s">
        <v>17943</v>
      </c>
      <c r="B504" s="5">
        <f>COUNTIF(tge_gfx_data!E:E, A504)</f>
        <v>0</v>
      </c>
      <c r="C504" s="5" t="s">
        <v>18912</v>
      </c>
    </row>
    <row r="505" spans="1:3" ht="15" customHeight="1" x14ac:dyDescent="0.25">
      <c r="A505" s="5" t="s">
        <v>17944</v>
      </c>
      <c r="B505" s="5">
        <f>COUNTIF(tge_gfx_data!E:E, A505)</f>
        <v>1</v>
      </c>
      <c r="C505" s="5" t="s">
        <v>18912</v>
      </c>
    </row>
    <row r="506" spans="1:3" ht="15" customHeight="1" x14ac:dyDescent="0.25">
      <c r="A506" s="5" t="s">
        <v>17945</v>
      </c>
      <c r="B506" s="5">
        <f>COUNTIF(tge_gfx_data!E:E, A506)</f>
        <v>0</v>
      </c>
      <c r="C506" s="5" t="s">
        <v>18912</v>
      </c>
    </row>
    <row r="507" spans="1:3" ht="15" customHeight="1" x14ac:dyDescent="0.25">
      <c r="A507" s="5" t="s">
        <v>17946</v>
      </c>
      <c r="B507" s="5">
        <f>COUNTIF(tge_gfx_data!E:E, A507)</f>
        <v>0</v>
      </c>
      <c r="C507" s="5" t="s">
        <v>18912</v>
      </c>
    </row>
    <row r="508" spans="1:3" ht="15" customHeight="1" x14ac:dyDescent="0.25">
      <c r="A508" s="5" t="s">
        <v>17947</v>
      </c>
      <c r="B508" s="5">
        <f>COUNTIF(tge_gfx_data!E:E, A508)</f>
        <v>1</v>
      </c>
      <c r="C508" s="5" t="s">
        <v>18912</v>
      </c>
    </row>
    <row r="509" spans="1:3" ht="15" customHeight="1" x14ac:dyDescent="0.25">
      <c r="A509" s="5" t="s">
        <v>17948</v>
      </c>
      <c r="B509" s="5">
        <f>COUNTIF(tge_gfx_data!E:E, A509)</f>
        <v>0</v>
      </c>
      <c r="C509" s="5" t="s">
        <v>18912</v>
      </c>
    </row>
    <row r="510" spans="1:3" ht="15" customHeight="1" x14ac:dyDescent="0.25">
      <c r="A510" s="5" t="s">
        <v>2707</v>
      </c>
      <c r="B510" s="5">
        <f>COUNTIF(tge_gfx_data!E:E, A510)</f>
        <v>1</v>
      </c>
      <c r="C510" s="5" t="s">
        <v>18912</v>
      </c>
    </row>
    <row r="511" spans="1:3" ht="15" customHeight="1" x14ac:dyDescent="0.25">
      <c r="A511" s="5" t="s">
        <v>17949</v>
      </c>
      <c r="B511" s="5">
        <f>COUNTIF(tge_gfx_data!E:E, A511)</f>
        <v>0</v>
      </c>
      <c r="C511" s="5" t="s">
        <v>18912</v>
      </c>
    </row>
    <row r="512" spans="1:3" ht="15" customHeight="1" x14ac:dyDescent="0.25">
      <c r="A512" s="5" t="s">
        <v>17950</v>
      </c>
      <c r="B512" s="5">
        <f>COUNTIF(tge_gfx_data!E:E, A512)</f>
        <v>4</v>
      </c>
      <c r="C512" s="5" t="s">
        <v>18912</v>
      </c>
    </row>
    <row r="513" spans="1:3" ht="15" customHeight="1" x14ac:dyDescent="0.25">
      <c r="A513" s="5" t="s">
        <v>17951</v>
      </c>
      <c r="B513" s="5">
        <f>COUNTIF(tge_gfx_data!E:E, A513)</f>
        <v>0</v>
      </c>
      <c r="C513" s="5" t="s">
        <v>18912</v>
      </c>
    </row>
    <row r="514" spans="1:3" ht="15" customHeight="1" x14ac:dyDescent="0.25">
      <c r="A514" s="5" t="s">
        <v>17952</v>
      </c>
      <c r="B514" s="5">
        <f>COUNTIF(tge_gfx_data!E:E, A514)</f>
        <v>0</v>
      </c>
      <c r="C514" s="5" t="s">
        <v>18912</v>
      </c>
    </row>
    <row r="515" spans="1:3" ht="15" customHeight="1" x14ac:dyDescent="0.25">
      <c r="A515" s="5" t="s">
        <v>17953</v>
      </c>
      <c r="B515" s="5">
        <f>COUNTIF(tge_gfx_data!E:E, A515)</f>
        <v>0</v>
      </c>
      <c r="C515" s="5" t="s">
        <v>18912</v>
      </c>
    </row>
    <row r="516" spans="1:3" ht="15" customHeight="1" x14ac:dyDescent="0.25">
      <c r="A516" s="5" t="s">
        <v>17954</v>
      </c>
      <c r="B516" s="5">
        <f>COUNTIF(tge_gfx_data!E:E, A516)</f>
        <v>0</v>
      </c>
      <c r="C516" s="5" t="s">
        <v>18912</v>
      </c>
    </row>
    <row r="517" spans="1:3" ht="15" customHeight="1" x14ac:dyDescent="0.25">
      <c r="A517" s="5" t="s">
        <v>17955</v>
      </c>
      <c r="B517" s="5">
        <f>COUNTIF(tge_gfx_data!E:E, A517)</f>
        <v>0</v>
      </c>
      <c r="C517" s="5" t="s">
        <v>18912</v>
      </c>
    </row>
    <row r="518" spans="1:3" ht="15" customHeight="1" x14ac:dyDescent="0.25">
      <c r="A518" s="5" t="s">
        <v>17956</v>
      </c>
      <c r="B518" s="5">
        <f>COUNTIF(tge_gfx_data!E:E, A518)</f>
        <v>0</v>
      </c>
      <c r="C518" s="5" t="s">
        <v>18912</v>
      </c>
    </row>
    <row r="519" spans="1:3" ht="15" customHeight="1" x14ac:dyDescent="0.25">
      <c r="A519" s="5" t="s">
        <v>2783</v>
      </c>
      <c r="B519" s="5">
        <f>COUNTIF(tge_gfx_data!E:E, A519)</f>
        <v>2</v>
      </c>
      <c r="C519" s="5" t="s">
        <v>18912</v>
      </c>
    </row>
    <row r="520" spans="1:3" ht="15" customHeight="1" x14ac:dyDescent="0.25">
      <c r="A520" s="5" t="s">
        <v>17957</v>
      </c>
      <c r="B520" s="5">
        <f>COUNTIF(tge_gfx_data!E:E, A520)</f>
        <v>0</v>
      </c>
      <c r="C520" s="5" t="s">
        <v>18912</v>
      </c>
    </row>
    <row r="521" spans="1:3" ht="15" customHeight="1" x14ac:dyDescent="0.25">
      <c r="A521" s="5" t="s">
        <v>17958</v>
      </c>
      <c r="B521" s="5">
        <f>COUNTIF(tge_gfx_data!E:E, A521)</f>
        <v>1</v>
      </c>
      <c r="C521" s="5" t="s">
        <v>18912</v>
      </c>
    </row>
    <row r="522" spans="1:3" ht="15" customHeight="1" x14ac:dyDescent="0.25">
      <c r="A522" s="5" t="s">
        <v>17959</v>
      </c>
      <c r="B522" s="5">
        <f>COUNTIF(tge_gfx_data!E:E, A522)</f>
        <v>1</v>
      </c>
      <c r="C522" s="5" t="s">
        <v>18912</v>
      </c>
    </row>
    <row r="523" spans="1:3" ht="15" customHeight="1" x14ac:dyDescent="0.25">
      <c r="A523" s="5" t="s">
        <v>2708</v>
      </c>
      <c r="B523" s="5">
        <f>COUNTIF(tge_gfx_data!E:E, A523)</f>
        <v>1</v>
      </c>
      <c r="C523" s="5" t="s">
        <v>18912</v>
      </c>
    </row>
    <row r="524" spans="1:3" ht="15" customHeight="1" x14ac:dyDescent="0.25">
      <c r="A524" s="5" t="s">
        <v>17960</v>
      </c>
      <c r="B524" s="5">
        <f>COUNTIF(tge_gfx_data!E:E, A524)</f>
        <v>1</v>
      </c>
      <c r="C524" s="5" t="s">
        <v>18912</v>
      </c>
    </row>
    <row r="525" spans="1:3" ht="15" customHeight="1" x14ac:dyDescent="0.25">
      <c r="A525" s="5" t="s">
        <v>17961</v>
      </c>
      <c r="B525" s="5">
        <f>COUNTIF(tge_gfx_data!E:E, A525)</f>
        <v>0</v>
      </c>
      <c r="C525" s="5" t="s">
        <v>18912</v>
      </c>
    </row>
    <row r="526" spans="1:3" ht="15" customHeight="1" x14ac:dyDescent="0.25">
      <c r="A526" s="5" t="s">
        <v>17962</v>
      </c>
      <c r="B526" s="5">
        <f>COUNTIF(tge_gfx_data!E:E, A526)</f>
        <v>0</v>
      </c>
      <c r="C526" s="5" t="s">
        <v>18912</v>
      </c>
    </row>
    <row r="527" spans="1:3" ht="15" customHeight="1" x14ac:dyDescent="0.25">
      <c r="A527" s="5" t="s">
        <v>17963</v>
      </c>
      <c r="B527" s="5">
        <f>COUNTIF(tge_gfx_data!E:E, A527)</f>
        <v>1</v>
      </c>
      <c r="C527" s="5" t="s">
        <v>18912</v>
      </c>
    </row>
    <row r="528" spans="1:3" ht="15" customHeight="1" x14ac:dyDescent="0.25">
      <c r="A528" s="5" t="s">
        <v>2945</v>
      </c>
      <c r="B528" s="5">
        <f>COUNTIF(tge_gfx_data!E:E, A528)</f>
        <v>1</v>
      </c>
      <c r="C528" s="5" t="s">
        <v>18912</v>
      </c>
    </row>
    <row r="529" spans="1:3" ht="15" customHeight="1" x14ac:dyDescent="0.25">
      <c r="A529" s="5" t="s">
        <v>17964</v>
      </c>
      <c r="B529" s="5">
        <f>COUNTIF(tge_gfx_data!E:E, A529)</f>
        <v>0</v>
      </c>
      <c r="C529" s="5" t="s">
        <v>18912</v>
      </c>
    </row>
    <row r="530" spans="1:3" ht="15" customHeight="1" x14ac:dyDescent="0.25">
      <c r="A530" s="5" t="s">
        <v>17965</v>
      </c>
      <c r="B530" s="5">
        <f>COUNTIF(tge_gfx_data!E:E, A530)</f>
        <v>2</v>
      </c>
      <c r="C530" s="5" t="s">
        <v>18912</v>
      </c>
    </row>
    <row r="531" spans="1:3" ht="15" customHeight="1" x14ac:dyDescent="0.25">
      <c r="A531" s="5" t="s">
        <v>17966</v>
      </c>
      <c r="B531" s="5">
        <f>COUNTIF(tge_gfx_data!E:E, A531)</f>
        <v>0</v>
      </c>
      <c r="C531" s="5" t="s">
        <v>18912</v>
      </c>
    </row>
    <row r="532" spans="1:3" ht="15" customHeight="1" x14ac:dyDescent="0.25">
      <c r="A532" s="5" t="s">
        <v>17967</v>
      </c>
      <c r="B532" s="5">
        <f>COUNTIF(tge_gfx_data!E:E, A532)</f>
        <v>1</v>
      </c>
      <c r="C532" s="5" t="s">
        <v>18912</v>
      </c>
    </row>
    <row r="533" spans="1:3" ht="15" customHeight="1" x14ac:dyDescent="0.25">
      <c r="A533" s="5" t="s">
        <v>2950</v>
      </c>
      <c r="B533" s="5">
        <f>COUNTIF(tge_gfx_data!E:E, A533)</f>
        <v>1</v>
      </c>
      <c r="C533" s="5" t="s">
        <v>18912</v>
      </c>
    </row>
    <row r="534" spans="1:3" ht="15" customHeight="1" x14ac:dyDescent="0.25">
      <c r="A534" s="5" t="s">
        <v>17968</v>
      </c>
      <c r="B534" s="5">
        <f>COUNTIF(tge_gfx_data!E:E, A534)</f>
        <v>0</v>
      </c>
      <c r="C534" s="5" t="s">
        <v>18912</v>
      </c>
    </row>
    <row r="535" spans="1:3" ht="15" customHeight="1" x14ac:dyDescent="0.25">
      <c r="A535" s="5" t="s">
        <v>17969</v>
      </c>
      <c r="B535" s="5">
        <f>COUNTIF(tge_gfx_data!E:E, A535)</f>
        <v>0</v>
      </c>
      <c r="C535" s="5" t="s">
        <v>18912</v>
      </c>
    </row>
    <row r="536" spans="1:3" ht="15" customHeight="1" x14ac:dyDescent="0.25">
      <c r="A536" s="5" t="s">
        <v>17970</v>
      </c>
      <c r="B536" s="5">
        <f>COUNTIF(tge_gfx_data!E:E, A536)</f>
        <v>1</v>
      </c>
      <c r="C536" s="5" t="s">
        <v>18912</v>
      </c>
    </row>
    <row r="537" spans="1:3" ht="15" customHeight="1" x14ac:dyDescent="0.25">
      <c r="A537" s="5" t="s">
        <v>17971</v>
      </c>
      <c r="B537" s="5">
        <f>COUNTIF(tge_gfx_data!E:E, A537)</f>
        <v>2</v>
      </c>
      <c r="C537" s="5" t="s">
        <v>18912</v>
      </c>
    </row>
    <row r="538" spans="1:3" ht="15" customHeight="1" x14ac:dyDescent="0.25">
      <c r="A538" s="5" t="s">
        <v>17972</v>
      </c>
      <c r="B538" s="5">
        <f>COUNTIF(tge_gfx_data!E:E, A538)</f>
        <v>0</v>
      </c>
      <c r="C538" s="5" t="s">
        <v>18912</v>
      </c>
    </row>
    <row r="539" spans="1:3" ht="15" customHeight="1" x14ac:dyDescent="0.25">
      <c r="A539" s="5" t="s">
        <v>17973</v>
      </c>
      <c r="B539" s="5">
        <f>COUNTIF(tge_gfx_data!E:E, A539)</f>
        <v>0</v>
      </c>
      <c r="C539" s="5" t="s">
        <v>18912</v>
      </c>
    </row>
    <row r="540" spans="1:3" ht="15" customHeight="1" x14ac:dyDescent="0.25">
      <c r="A540" s="5" t="s">
        <v>17974</v>
      </c>
      <c r="B540" s="5">
        <f>COUNTIF(tge_gfx_data!E:E, A540)</f>
        <v>0</v>
      </c>
      <c r="C540" s="5" t="s">
        <v>18912</v>
      </c>
    </row>
    <row r="541" spans="1:3" ht="15" customHeight="1" x14ac:dyDescent="0.25">
      <c r="A541" s="5" t="s">
        <v>17975</v>
      </c>
      <c r="B541" s="5">
        <f>COUNTIF(tge_gfx_data!E:E, A541)</f>
        <v>0</v>
      </c>
      <c r="C541" s="5" t="s">
        <v>18912</v>
      </c>
    </row>
    <row r="542" spans="1:3" ht="15" customHeight="1" x14ac:dyDescent="0.25">
      <c r="A542" s="5" t="s">
        <v>17976</v>
      </c>
      <c r="B542" s="5">
        <f>COUNTIF(tge_gfx_data!E:E, A542)</f>
        <v>0</v>
      </c>
      <c r="C542" s="5" t="s">
        <v>18912</v>
      </c>
    </row>
    <row r="543" spans="1:3" ht="15" customHeight="1" x14ac:dyDescent="0.25">
      <c r="A543" s="5" t="s">
        <v>17977</v>
      </c>
      <c r="B543" s="5">
        <f>COUNTIF(tge_gfx_data!E:E, A543)</f>
        <v>1</v>
      </c>
      <c r="C543" s="5" t="s">
        <v>18912</v>
      </c>
    </row>
    <row r="544" spans="1:3" ht="15" customHeight="1" x14ac:dyDescent="0.25">
      <c r="A544" s="5" t="s">
        <v>17978</v>
      </c>
      <c r="B544" s="5">
        <f>COUNTIF(tge_gfx_data!E:E, A544)</f>
        <v>1</v>
      </c>
      <c r="C544" s="5" t="s">
        <v>18912</v>
      </c>
    </row>
    <row r="545" spans="1:3" ht="15" customHeight="1" x14ac:dyDescent="0.25">
      <c r="A545" s="5" t="s">
        <v>17979</v>
      </c>
      <c r="B545" s="5">
        <f>COUNTIF(tge_gfx_data!E:E, A545)</f>
        <v>0</v>
      </c>
      <c r="C545" s="5" t="s">
        <v>18912</v>
      </c>
    </row>
    <row r="546" spans="1:3" ht="15" customHeight="1" x14ac:dyDescent="0.25">
      <c r="A546" s="5" t="s">
        <v>17980</v>
      </c>
      <c r="B546" s="5">
        <f>COUNTIF(tge_gfx_data!E:E, A546)</f>
        <v>1</v>
      </c>
      <c r="C546" s="5" t="s">
        <v>18912</v>
      </c>
    </row>
    <row r="547" spans="1:3" ht="15" customHeight="1" x14ac:dyDescent="0.25">
      <c r="A547" s="5" t="s">
        <v>2706</v>
      </c>
      <c r="B547" s="5">
        <f>COUNTIF(tge_gfx_data!E:E, A547)</f>
        <v>1</v>
      </c>
      <c r="C547" s="5" t="s">
        <v>18912</v>
      </c>
    </row>
    <row r="548" spans="1:3" ht="15" customHeight="1" x14ac:dyDescent="0.25">
      <c r="A548" s="5" t="s">
        <v>17981</v>
      </c>
      <c r="B548" s="5">
        <f>COUNTIF(tge_gfx_data!E:E, A548)</f>
        <v>0</v>
      </c>
      <c r="C548" s="5" t="s">
        <v>18912</v>
      </c>
    </row>
    <row r="549" spans="1:3" ht="15" customHeight="1" x14ac:dyDescent="0.25">
      <c r="A549" s="5" t="s">
        <v>17982</v>
      </c>
      <c r="B549" s="5">
        <f>COUNTIF(tge_gfx_data!E:E, A549)</f>
        <v>1</v>
      </c>
      <c r="C549" s="5" t="s">
        <v>18912</v>
      </c>
    </row>
    <row r="550" spans="1:3" ht="15" customHeight="1" x14ac:dyDescent="0.25">
      <c r="A550" s="5" t="s">
        <v>17983</v>
      </c>
      <c r="B550" s="5">
        <f>COUNTIF(tge_gfx_data!E:E, A550)</f>
        <v>1</v>
      </c>
      <c r="C550" s="5" t="s">
        <v>18912</v>
      </c>
    </row>
    <row r="551" spans="1:3" ht="15" customHeight="1" x14ac:dyDescent="0.25">
      <c r="A551" s="5" t="s">
        <v>17984</v>
      </c>
      <c r="B551" s="5">
        <f>COUNTIF(tge_gfx_data!E:E, A551)</f>
        <v>1</v>
      </c>
      <c r="C551" s="5" t="s">
        <v>18912</v>
      </c>
    </row>
    <row r="552" spans="1:3" ht="15" customHeight="1" x14ac:dyDescent="0.25">
      <c r="A552" s="5" t="s">
        <v>2951</v>
      </c>
      <c r="B552" s="5">
        <f>COUNTIF(tge_gfx_data!E:E, A552)</f>
        <v>1</v>
      </c>
      <c r="C552" s="5" t="s">
        <v>18912</v>
      </c>
    </row>
    <row r="553" spans="1:3" x14ac:dyDescent="0.25">
      <c r="A553" s="5" t="s">
        <v>17985</v>
      </c>
      <c r="B553" s="5">
        <f>COUNTIF(tge_gfx_data!E:E, A553)</f>
        <v>0</v>
      </c>
      <c r="C553" s="5" t="s">
        <v>18912</v>
      </c>
    </row>
    <row r="554" spans="1:3" ht="15" customHeight="1" x14ac:dyDescent="0.25">
      <c r="A554" s="5" t="s">
        <v>2949</v>
      </c>
      <c r="B554" s="5">
        <f>COUNTIF(tge_gfx_data!E:E, A554)</f>
        <v>1</v>
      </c>
      <c r="C554" s="5" t="s">
        <v>18912</v>
      </c>
    </row>
    <row r="555" spans="1:3" ht="15" customHeight="1" x14ac:dyDescent="0.25">
      <c r="A555" s="5" t="s">
        <v>17986</v>
      </c>
      <c r="B555" s="5">
        <f>COUNTIF(tge_gfx_data!E:E, A555)</f>
        <v>0</v>
      </c>
      <c r="C555" s="5" t="s">
        <v>18912</v>
      </c>
    </row>
    <row r="556" spans="1:3" ht="15" customHeight="1" x14ac:dyDescent="0.25">
      <c r="A556" s="5" t="s">
        <v>17987</v>
      </c>
      <c r="B556" s="5">
        <f>COUNTIF(tge_gfx_data!E:E, A556)</f>
        <v>0</v>
      </c>
      <c r="C556" s="5" t="s">
        <v>18912</v>
      </c>
    </row>
    <row r="557" spans="1:3" ht="15" customHeight="1" x14ac:dyDescent="0.25">
      <c r="A557" s="5" t="s">
        <v>17988</v>
      </c>
      <c r="B557" s="5">
        <f>COUNTIF(tge_gfx_data!E:E, A557)</f>
        <v>0</v>
      </c>
      <c r="C557" s="5" t="s">
        <v>18912</v>
      </c>
    </row>
    <row r="558" spans="1:3" ht="15" customHeight="1" x14ac:dyDescent="0.25">
      <c r="A558" s="5" t="s">
        <v>17989</v>
      </c>
      <c r="B558" s="5">
        <f>COUNTIF(tge_gfx_data!E:E, A558)</f>
        <v>1</v>
      </c>
      <c r="C558" s="5" t="s">
        <v>18912</v>
      </c>
    </row>
    <row r="559" spans="1:3" ht="15" customHeight="1" x14ac:dyDescent="0.25">
      <c r="A559" s="5" t="s">
        <v>17990</v>
      </c>
      <c r="B559" s="5">
        <f>COUNTIF(tge_gfx_data!E:E, A559)</f>
        <v>0</v>
      </c>
      <c r="C559" s="5" t="s">
        <v>18912</v>
      </c>
    </row>
    <row r="560" spans="1:3" ht="15" customHeight="1" x14ac:dyDescent="0.25">
      <c r="A560" s="5" t="s">
        <v>17991</v>
      </c>
      <c r="B560" s="5">
        <f>COUNTIF(tge_gfx_data!E:E, A560)</f>
        <v>0</v>
      </c>
      <c r="C560" s="5" t="s">
        <v>18912</v>
      </c>
    </row>
    <row r="561" spans="1:3" ht="15" customHeight="1" x14ac:dyDescent="0.25">
      <c r="A561" s="5" t="s">
        <v>17992</v>
      </c>
      <c r="B561" s="5">
        <f>COUNTIF(tge_gfx_data!E:E, A561)</f>
        <v>0</v>
      </c>
      <c r="C561" s="5" t="s">
        <v>18912</v>
      </c>
    </row>
    <row r="562" spans="1:3" ht="15" customHeight="1" x14ac:dyDescent="0.25">
      <c r="A562" s="5" t="s">
        <v>17993</v>
      </c>
      <c r="B562" s="5">
        <f>COUNTIF(tge_gfx_data!E:E, A562)</f>
        <v>0</v>
      </c>
      <c r="C562" s="5" t="s">
        <v>18912</v>
      </c>
    </row>
    <row r="563" spans="1:3" ht="15" customHeight="1" x14ac:dyDescent="0.25">
      <c r="A563" s="5" t="s">
        <v>17994</v>
      </c>
      <c r="B563" s="5">
        <f>COUNTIF(tge_gfx_data!E:E, A563)</f>
        <v>0</v>
      </c>
      <c r="C563" s="5" t="s">
        <v>18912</v>
      </c>
    </row>
    <row r="564" spans="1:3" ht="15" customHeight="1" x14ac:dyDescent="0.25">
      <c r="A564" s="5" t="s">
        <v>17995</v>
      </c>
      <c r="B564" s="5">
        <f>COUNTIF(tge_gfx_data!E:E, A564)</f>
        <v>0</v>
      </c>
      <c r="C564" s="5" t="s">
        <v>18912</v>
      </c>
    </row>
    <row r="565" spans="1:3" ht="15" customHeight="1" x14ac:dyDescent="0.25">
      <c r="A565" s="5" t="s">
        <v>17996</v>
      </c>
      <c r="B565" s="5">
        <f>COUNTIF(tge_gfx_data!E:E, A565)</f>
        <v>0</v>
      </c>
      <c r="C565" s="5" t="s">
        <v>18912</v>
      </c>
    </row>
    <row r="566" spans="1:3" ht="15" customHeight="1" x14ac:dyDescent="0.25">
      <c r="A566" s="5" t="s">
        <v>17997</v>
      </c>
      <c r="B566" s="5">
        <f>COUNTIF(tge_gfx_data!E:E, A566)</f>
        <v>0</v>
      </c>
      <c r="C566" s="5" t="s">
        <v>18912</v>
      </c>
    </row>
    <row r="567" spans="1:3" ht="15" customHeight="1" x14ac:dyDescent="0.25">
      <c r="A567" s="5" t="s">
        <v>17998</v>
      </c>
      <c r="B567" s="5">
        <f>COUNTIF(tge_gfx_data!E:E, A567)</f>
        <v>1</v>
      </c>
      <c r="C567" s="5" t="s">
        <v>18912</v>
      </c>
    </row>
    <row r="568" spans="1:3" ht="15" customHeight="1" x14ac:dyDescent="0.25">
      <c r="A568" s="5" t="s">
        <v>17999</v>
      </c>
      <c r="B568" s="5">
        <f>COUNTIF(tge_gfx_data!E:E, A568)</f>
        <v>4</v>
      </c>
      <c r="C568" s="5" t="s">
        <v>18912</v>
      </c>
    </row>
    <row r="569" spans="1:3" ht="15" customHeight="1" x14ac:dyDescent="0.25">
      <c r="A569" s="5" t="s">
        <v>18000</v>
      </c>
      <c r="B569" s="5">
        <f>COUNTIF(tge_gfx_data!E:E, A569)</f>
        <v>1</v>
      </c>
      <c r="C569" s="5" t="s">
        <v>18912</v>
      </c>
    </row>
    <row r="570" spans="1:3" ht="15" customHeight="1" x14ac:dyDescent="0.25">
      <c r="A570" s="5" t="s">
        <v>2709</v>
      </c>
      <c r="B570" s="5">
        <f>COUNTIF(tge_gfx_data!E:E, A570)</f>
        <v>1</v>
      </c>
      <c r="C570" s="5" t="s">
        <v>18912</v>
      </c>
    </row>
    <row r="571" spans="1:3" ht="15" customHeight="1" x14ac:dyDescent="0.25">
      <c r="A571" s="5" t="s">
        <v>18001</v>
      </c>
      <c r="B571" s="5">
        <f>COUNTIF(tge_gfx_data!E:E, A571)</f>
        <v>1</v>
      </c>
      <c r="C571" s="5" t="s">
        <v>18912</v>
      </c>
    </row>
    <row r="572" spans="1:3" ht="15" customHeight="1" x14ac:dyDescent="0.25">
      <c r="A572" s="5" t="s">
        <v>18002</v>
      </c>
      <c r="B572" s="5">
        <f>COUNTIF(tge_gfx_data!E:E, A572)</f>
        <v>0</v>
      </c>
      <c r="C572" s="5" t="s">
        <v>18912</v>
      </c>
    </row>
    <row r="573" spans="1:3" ht="15" customHeight="1" x14ac:dyDescent="0.25">
      <c r="A573" s="5" t="s">
        <v>18003</v>
      </c>
      <c r="B573" s="5">
        <f>COUNTIF(tge_gfx_data!E:E, A573)</f>
        <v>1</v>
      </c>
      <c r="C573" s="5" t="s">
        <v>18912</v>
      </c>
    </row>
    <row r="574" spans="1:3" ht="15" customHeight="1" x14ac:dyDescent="0.25">
      <c r="A574" s="5" t="s">
        <v>18004</v>
      </c>
      <c r="B574" s="5">
        <f>COUNTIF(tge_gfx_data!E:E, A574)</f>
        <v>1</v>
      </c>
      <c r="C574" s="5" t="s">
        <v>18912</v>
      </c>
    </row>
    <row r="575" spans="1:3" ht="15" customHeight="1" x14ac:dyDescent="0.25">
      <c r="A575" s="5" t="s">
        <v>18005</v>
      </c>
      <c r="B575" s="5">
        <f>COUNTIF(tge_gfx_data!E:E, A575)</f>
        <v>1</v>
      </c>
      <c r="C575" s="5" t="s">
        <v>18912</v>
      </c>
    </row>
    <row r="576" spans="1:3" ht="15" customHeight="1" x14ac:dyDescent="0.25">
      <c r="A576" s="5" t="s">
        <v>18006</v>
      </c>
      <c r="B576" s="5">
        <f>COUNTIF(tge_gfx_data!E:E, A576)</f>
        <v>0</v>
      </c>
      <c r="C576" s="5" t="s">
        <v>18912</v>
      </c>
    </row>
    <row r="577" spans="1:3" ht="15" customHeight="1" x14ac:dyDescent="0.25">
      <c r="A577" s="5" t="s">
        <v>18007</v>
      </c>
      <c r="B577" s="5">
        <f>COUNTIF(tge_gfx_data!E:E, A577)</f>
        <v>1</v>
      </c>
      <c r="C577" s="5" t="s">
        <v>18912</v>
      </c>
    </row>
    <row r="578" spans="1:3" ht="15" customHeight="1" x14ac:dyDescent="0.25">
      <c r="A578" s="5" t="s">
        <v>18008</v>
      </c>
      <c r="B578" s="5">
        <f>COUNTIF(tge_gfx_data!E:E, A578)</f>
        <v>0</v>
      </c>
      <c r="C578" s="5" t="s">
        <v>18912</v>
      </c>
    </row>
    <row r="579" spans="1:3" ht="15" customHeight="1" x14ac:dyDescent="0.25">
      <c r="A579" s="5" t="s">
        <v>18009</v>
      </c>
      <c r="B579" s="5">
        <f>COUNTIF(tge_gfx_data!E:E, A579)</f>
        <v>0</v>
      </c>
      <c r="C579" s="5" t="s">
        <v>18912</v>
      </c>
    </row>
    <row r="580" spans="1:3" ht="15" customHeight="1" x14ac:dyDescent="0.25">
      <c r="A580" s="5" t="s">
        <v>18010</v>
      </c>
      <c r="B580" s="5">
        <f>COUNTIF(tge_gfx_data!E:E, A580)</f>
        <v>1</v>
      </c>
      <c r="C580" s="5" t="s">
        <v>18912</v>
      </c>
    </row>
    <row r="581" spans="1:3" ht="15" customHeight="1" x14ac:dyDescent="0.25">
      <c r="A581" s="5" t="s">
        <v>18011</v>
      </c>
      <c r="B581" s="5">
        <f>COUNTIF(tge_gfx_data!E:E, A581)</f>
        <v>1</v>
      </c>
      <c r="C581" s="5" t="s">
        <v>18912</v>
      </c>
    </row>
    <row r="582" spans="1:3" ht="15" customHeight="1" x14ac:dyDescent="0.25">
      <c r="A582" s="5" t="s">
        <v>18012</v>
      </c>
      <c r="B582" s="5">
        <f>COUNTIF(tge_gfx_data!E:E, A582)</f>
        <v>0</v>
      </c>
      <c r="C582" s="5" t="s">
        <v>18912</v>
      </c>
    </row>
    <row r="583" spans="1:3" ht="15" customHeight="1" x14ac:dyDescent="0.25">
      <c r="A583" s="5" t="s">
        <v>18013</v>
      </c>
      <c r="B583" s="5">
        <f>COUNTIF(tge_gfx_data!E:E, A583)</f>
        <v>0</v>
      </c>
      <c r="C583" s="5" t="s">
        <v>18912</v>
      </c>
    </row>
    <row r="584" spans="1:3" ht="15" customHeight="1" x14ac:dyDescent="0.25">
      <c r="A584" s="5" t="s">
        <v>18014</v>
      </c>
      <c r="B584" s="5">
        <f>COUNTIF(tge_gfx_data!E:E, A584)</f>
        <v>0</v>
      </c>
      <c r="C584" s="5" t="s">
        <v>18912</v>
      </c>
    </row>
    <row r="585" spans="1:3" ht="15" customHeight="1" x14ac:dyDescent="0.25">
      <c r="A585" s="5" t="s">
        <v>18015</v>
      </c>
      <c r="B585" s="5">
        <f>COUNTIF(tge_gfx_data!E:E, A585)</f>
        <v>0</v>
      </c>
      <c r="C585" s="5" t="s">
        <v>18912</v>
      </c>
    </row>
    <row r="586" spans="1:3" ht="15" customHeight="1" x14ac:dyDescent="0.25">
      <c r="A586" s="5" t="s">
        <v>18016</v>
      </c>
      <c r="B586" s="5">
        <f>COUNTIF(tge_gfx_data!E:E, A586)</f>
        <v>0</v>
      </c>
      <c r="C586" s="5" t="s">
        <v>18912</v>
      </c>
    </row>
    <row r="587" spans="1:3" ht="15" customHeight="1" x14ac:dyDescent="0.25">
      <c r="A587" s="5" t="s">
        <v>18017</v>
      </c>
      <c r="B587" s="5">
        <f>COUNTIF(tge_gfx_data!E:E, A587)</f>
        <v>1</v>
      </c>
      <c r="C587" s="5" t="s">
        <v>18912</v>
      </c>
    </row>
    <row r="588" spans="1:3" ht="15" customHeight="1" x14ac:dyDescent="0.25">
      <c r="A588" s="5" t="s">
        <v>18018</v>
      </c>
      <c r="B588" s="5">
        <f>COUNTIF(tge_gfx_data!E:E, A588)</f>
        <v>0</v>
      </c>
      <c r="C588" s="5" t="s">
        <v>18912</v>
      </c>
    </row>
    <row r="589" spans="1:3" ht="15" customHeight="1" x14ac:dyDescent="0.25">
      <c r="A589" s="5" t="s">
        <v>2705</v>
      </c>
      <c r="B589" s="5">
        <f>COUNTIF(tge_gfx_data!E:E, A589)</f>
        <v>3</v>
      </c>
      <c r="C589" s="5" t="s">
        <v>18912</v>
      </c>
    </row>
    <row r="590" spans="1:3" ht="15" customHeight="1" x14ac:dyDescent="0.25">
      <c r="A590" s="5" t="s">
        <v>18019</v>
      </c>
      <c r="B590" s="5">
        <f>COUNTIF(tge_gfx_data!E:E, A590)</f>
        <v>1</v>
      </c>
      <c r="C590" s="5" t="s">
        <v>18912</v>
      </c>
    </row>
    <row r="591" spans="1:3" ht="15" customHeight="1" x14ac:dyDescent="0.25">
      <c r="A591" s="5" t="s">
        <v>18020</v>
      </c>
      <c r="B591" s="5">
        <f>COUNTIF(tge_gfx_data!E:E, A591)</f>
        <v>1</v>
      </c>
      <c r="C591" s="5" t="s">
        <v>18912</v>
      </c>
    </row>
    <row r="592" spans="1:3" ht="15" customHeight="1" x14ac:dyDescent="0.25">
      <c r="A592" s="5" t="s">
        <v>2892</v>
      </c>
      <c r="B592" s="5">
        <f>COUNTIF(tge_gfx_data!E:E, A592)</f>
        <v>1</v>
      </c>
      <c r="C592" s="5" t="s">
        <v>18912</v>
      </c>
    </row>
    <row r="593" spans="1:4" ht="15" customHeight="1" x14ac:dyDescent="0.25">
      <c r="A593" s="5" t="s">
        <v>18021</v>
      </c>
      <c r="B593" s="5">
        <f>COUNTIF(tge_gfx_data!E:E, A593)</f>
        <v>1</v>
      </c>
      <c r="C593" s="5" t="s">
        <v>18912</v>
      </c>
    </row>
    <row r="594" spans="1:4" ht="15" customHeight="1" x14ac:dyDescent="0.25">
      <c r="A594" s="5" t="s">
        <v>2977</v>
      </c>
      <c r="B594" s="5">
        <f>COUNTIF(tge_gfx_data!E:E, A594)</f>
        <v>1</v>
      </c>
      <c r="C594" s="5" t="s">
        <v>18912</v>
      </c>
    </row>
    <row r="595" spans="1:4" ht="15" customHeight="1" x14ac:dyDescent="0.25">
      <c r="A595" s="5" t="s">
        <v>2917</v>
      </c>
      <c r="B595" s="5">
        <f>COUNTIF(tge_gfx_data!E:E, A595)</f>
        <v>1</v>
      </c>
      <c r="C595" s="5" t="s">
        <v>18912</v>
      </c>
    </row>
    <row r="596" spans="1:4" ht="15" customHeight="1" x14ac:dyDescent="0.25">
      <c r="A596" s="5" t="s">
        <v>2964</v>
      </c>
      <c r="B596" s="5">
        <f>COUNTIF(tge_gfx_data!E:E, A596)</f>
        <v>1</v>
      </c>
      <c r="C596" s="5" t="s">
        <v>18912</v>
      </c>
    </row>
    <row r="597" spans="1:4" ht="15" customHeight="1" x14ac:dyDescent="0.25">
      <c r="A597" s="5" t="s">
        <v>18022</v>
      </c>
      <c r="B597" s="5">
        <f>COUNTIF(tge_gfx_data!E:E, A597)</f>
        <v>0</v>
      </c>
      <c r="C597" s="5" t="s">
        <v>18912</v>
      </c>
    </row>
    <row r="598" spans="1:4" ht="15" customHeight="1" x14ac:dyDescent="0.25">
      <c r="A598" s="5" t="s">
        <v>18023</v>
      </c>
      <c r="B598" s="5">
        <f>COUNTIF(tge_gfx_data!E:E, A598)</f>
        <v>0</v>
      </c>
      <c r="C598" s="5" t="s">
        <v>18912</v>
      </c>
    </row>
    <row r="599" spans="1:4" ht="15" customHeight="1" x14ac:dyDescent="0.25">
      <c r="A599" s="5" t="s">
        <v>18024</v>
      </c>
      <c r="B599" s="5">
        <f>COUNTIF(tge_gfx_data!E:E, A599)</f>
        <v>0</v>
      </c>
      <c r="C599" s="5" t="s">
        <v>18912</v>
      </c>
    </row>
    <row r="600" spans="1:4" ht="15" customHeight="1" x14ac:dyDescent="0.25">
      <c r="A600" s="5" t="s">
        <v>22353</v>
      </c>
      <c r="B600" s="5">
        <f>COUNTIF(tge_gfx_data!E:E, A600)</f>
        <v>5</v>
      </c>
      <c r="C600" s="5" t="s">
        <v>18912</v>
      </c>
    </row>
    <row r="601" spans="1:4" ht="15" customHeight="1" x14ac:dyDescent="0.25">
      <c r="A601" s="5" t="s">
        <v>18025</v>
      </c>
      <c r="B601" s="5">
        <f>COUNTIF(tge_gfx_data!E:E, A601)</f>
        <v>1</v>
      </c>
      <c r="C601" s="5" t="s">
        <v>18912</v>
      </c>
    </row>
    <row r="602" spans="1:4" ht="15" customHeight="1" x14ac:dyDescent="0.25">
      <c r="A602" s="5" t="s">
        <v>18026</v>
      </c>
      <c r="B602" s="5">
        <f>COUNTIF(tge_gfx_data!E:E, A602)</f>
        <v>0</v>
      </c>
      <c r="C602" s="5" t="s">
        <v>18912</v>
      </c>
    </row>
    <row r="603" spans="1:4" ht="15" customHeight="1" x14ac:dyDescent="0.25">
      <c r="A603" s="5" t="s">
        <v>2920</v>
      </c>
      <c r="B603" s="5">
        <f>COUNTIF(tge_gfx_data!E:E, A603)</f>
        <v>1</v>
      </c>
      <c r="C603" s="5" t="s">
        <v>18912</v>
      </c>
    </row>
    <row r="604" spans="1:4" ht="15" customHeight="1" x14ac:dyDescent="0.25">
      <c r="A604" s="5" t="s">
        <v>18027</v>
      </c>
      <c r="B604" s="5">
        <f>COUNTIF(tge_gfx_data!E:E, A604)</f>
        <v>0</v>
      </c>
      <c r="C604" s="5" t="s">
        <v>18912</v>
      </c>
      <c r="D604" s="5" t="s">
        <v>22292</v>
      </c>
    </row>
    <row r="605" spans="1:4" ht="15" customHeight="1" x14ac:dyDescent="0.25">
      <c r="A605" s="5" t="s">
        <v>18028</v>
      </c>
      <c r="B605" s="5">
        <f>COUNTIF(tge_gfx_data!E:E, A605)</f>
        <v>0</v>
      </c>
      <c r="C605" s="5" t="s">
        <v>18912</v>
      </c>
    </row>
    <row r="606" spans="1:4" ht="15" customHeight="1" x14ac:dyDescent="0.25">
      <c r="A606" s="5" t="s">
        <v>18029</v>
      </c>
      <c r="B606" s="5">
        <f>COUNTIF(tge_gfx_data!E:E, A606)</f>
        <v>0</v>
      </c>
      <c r="C606" s="5" t="s">
        <v>18912</v>
      </c>
    </row>
    <row r="607" spans="1:4" ht="15" customHeight="1" x14ac:dyDescent="0.25">
      <c r="A607" s="5" t="s">
        <v>2970</v>
      </c>
      <c r="B607" s="5">
        <f>COUNTIF(tge_gfx_data!E:E, A607)</f>
        <v>1</v>
      </c>
      <c r="C607" s="5" t="s">
        <v>18912</v>
      </c>
    </row>
    <row r="608" spans="1:4" ht="15" customHeight="1" x14ac:dyDescent="0.25">
      <c r="A608" s="5" t="s">
        <v>18030</v>
      </c>
      <c r="B608" s="5">
        <f>COUNTIF(tge_gfx_data!E:E, A608)</f>
        <v>0</v>
      </c>
      <c r="C608" s="5" t="s">
        <v>18912</v>
      </c>
    </row>
    <row r="609" spans="1:4" ht="15" customHeight="1" x14ac:dyDescent="0.25">
      <c r="A609" s="5" t="s">
        <v>2963</v>
      </c>
      <c r="B609" s="5">
        <f>COUNTIF(tge_gfx_data!E:E, A609)</f>
        <v>3</v>
      </c>
      <c r="C609" s="5" t="s">
        <v>18912</v>
      </c>
    </row>
    <row r="610" spans="1:4" ht="15" customHeight="1" x14ac:dyDescent="0.25">
      <c r="A610" s="5" t="s">
        <v>18031</v>
      </c>
      <c r="B610" s="5">
        <f>COUNTIF(tge_gfx_data!E:E, A610)</f>
        <v>1</v>
      </c>
      <c r="C610" s="5" t="s">
        <v>18912</v>
      </c>
    </row>
    <row r="611" spans="1:4" ht="15" customHeight="1" x14ac:dyDescent="0.25">
      <c r="A611" s="5" t="s">
        <v>18032</v>
      </c>
      <c r="B611" s="5">
        <f>COUNTIF(tge_gfx_data!E:E, A611)</f>
        <v>0</v>
      </c>
      <c r="C611" s="5" t="s">
        <v>18912</v>
      </c>
    </row>
    <row r="612" spans="1:4" ht="15" customHeight="1" x14ac:dyDescent="0.25">
      <c r="A612" s="5" t="s">
        <v>18033</v>
      </c>
      <c r="B612" s="5">
        <f>COUNTIF(tge_gfx_data!E:E, A612)</f>
        <v>0</v>
      </c>
      <c r="C612" s="5" t="s">
        <v>18912</v>
      </c>
      <c r="D612" s="5" t="s">
        <v>22292</v>
      </c>
    </row>
    <row r="613" spans="1:4" ht="15" customHeight="1" x14ac:dyDescent="0.25">
      <c r="A613" s="5" t="s">
        <v>18034</v>
      </c>
      <c r="B613" s="5">
        <f>COUNTIF(tge_gfx_data!E:E, A613)</f>
        <v>5</v>
      </c>
      <c r="C613" s="5" t="s">
        <v>18912</v>
      </c>
    </row>
    <row r="614" spans="1:4" ht="15" customHeight="1" x14ac:dyDescent="0.25">
      <c r="A614" s="5" t="s">
        <v>18035</v>
      </c>
      <c r="B614" s="5">
        <f>COUNTIF(tge_gfx_data!E:E, A614)</f>
        <v>1</v>
      </c>
      <c r="C614" s="5" t="s">
        <v>18912</v>
      </c>
    </row>
    <row r="615" spans="1:4" ht="15" customHeight="1" x14ac:dyDescent="0.25">
      <c r="A615" s="5" t="s">
        <v>18036</v>
      </c>
      <c r="B615" s="5">
        <f>COUNTIF(tge_gfx_data!E:E, A615)</f>
        <v>1</v>
      </c>
      <c r="C615" s="5" t="s">
        <v>18912</v>
      </c>
    </row>
    <row r="616" spans="1:4" ht="15" customHeight="1" x14ac:dyDescent="0.25">
      <c r="A616" s="5" t="s">
        <v>18037</v>
      </c>
      <c r="B616" s="5">
        <f>COUNTIF(tge_gfx_data!E:E, A616)</f>
        <v>0</v>
      </c>
      <c r="C616" s="5" t="s">
        <v>18912</v>
      </c>
    </row>
    <row r="617" spans="1:4" ht="15" customHeight="1" x14ac:dyDescent="0.25">
      <c r="A617" s="5" t="s">
        <v>2972</v>
      </c>
      <c r="B617" s="5">
        <f>COUNTIF(tge_gfx_data!E:E, A617)</f>
        <v>1</v>
      </c>
      <c r="C617" s="5" t="s">
        <v>18912</v>
      </c>
    </row>
    <row r="618" spans="1:4" ht="15" customHeight="1" x14ac:dyDescent="0.25">
      <c r="A618" s="5" t="s">
        <v>18038</v>
      </c>
      <c r="B618" s="5">
        <f>COUNTIF(tge_gfx_data!E:E, A618)</f>
        <v>1</v>
      </c>
      <c r="C618" s="5" t="s">
        <v>18912</v>
      </c>
    </row>
    <row r="619" spans="1:4" ht="15" customHeight="1" x14ac:dyDescent="0.25">
      <c r="A619" s="5" t="s">
        <v>18039</v>
      </c>
      <c r="B619" s="5">
        <f>COUNTIF(tge_gfx_data!E:E, A619)</f>
        <v>1</v>
      </c>
      <c r="C619" s="5" t="s">
        <v>18912</v>
      </c>
    </row>
    <row r="620" spans="1:4" ht="15" customHeight="1" x14ac:dyDescent="0.25">
      <c r="A620" s="5" t="s">
        <v>18040</v>
      </c>
      <c r="B620" s="5">
        <f>COUNTIF(tge_gfx_data!E:E, A620)</f>
        <v>1</v>
      </c>
      <c r="C620" s="5" t="s">
        <v>18912</v>
      </c>
    </row>
    <row r="621" spans="1:4" ht="15" customHeight="1" x14ac:dyDescent="0.25">
      <c r="A621" s="5" t="s">
        <v>18041</v>
      </c>
      <c r="B621" s="5">
        <f>COUNTIF(tge_gfx_data!E:E, A621)</f>
        <v>1</v>
      </c>
      <c r="C621" s="5" t="s">
        <v>18912</v>
      </c>
    </row>
    <row r="622" spans="1:4" ht="15" customHeight="1" x14ac:dyDescent="0.25">
      <c r="A622" s="5" t="s">
        <v>18042</v>
      </c>
      <c r="B622" s="5">
        <f>COUNTIF(tge_gfx_data!E:E, A622)</f>
        <v>1</v>
      </c>
      <c r="C622" s="5" t="s">
        <v>18912</v>
      </c>
    </row>
    <row r="623" spans="1:4" ht="15" customHeight="1" x14ac:dyDescent="0.25">
      <c r="A623" s="5" t="s">
        <v>18043</v>
      </c>
      <c r="B623" s="5">
        <f>COUNTIF(tge_gfx_data!E:E, A623)</f>
        <v>2</v>
      </c>
      <c r="C623" s="5" t="s">
        <v>18912</v>
      </c>
    </row>
    <row r="624" spans="1:4" ht="15" customHeight="1" x14ac:dyDescent="0.25">
      <c r="A624" s="5" t="s">
        <v>2776</v>
      </c>
      <c r="B624" s="5">
        <f>COUNTIF(tge_gfx_data!E:E, A624)</f>
        <v>1</v>
      </c>
      <c r="C624" s="5" t="s">
        <v>18912</v>
      </c>
    </row>
    <row r="625" spans="1:3" ht="15" customHeight="1" x14ac:dyDescent="0.25">
      <c r="A625" s="5" t="s">
        <v>2774</v>
      </c>
      <c r="B625" s="5">
        <f>COUNTIF(tge_gfx_data!E:E, A625)</f>
        <v>1</v>
      </c>
      <c r="C625" s="5" t="s">
        <v>18912</v>
      </c>
    </row>
    <row r="626" spans="1:3" ht="15" customHeight="1" x14ac:dyDescent="0.25">
      <c r="A626" s="5" t="s">
        <v>2773</v>
      </c>
      <c r="B626" s="5">
        <f>COUNTIF(tge_gfx_data!E:E, A626)</f>
        <v>1</v>
      </c>
      <c r="C626" s="5" t="s">
        <v>18912</v>
      </c>
    </row>
    <row r="627" spans="1:3" ht="15" customHeight="1" x14ac:dyDescent="0.25">
      <c r="A627" s="5" t="s">
        <v>18044</v>
      </c>
      <c r="B627" s="5">
        <f>COUNTIF(tge_gfx_data!E:E, A627)</f>
        <v>1</v>
      </c>
      <c r="C627" s="5" t="s">
        <v>18912</v>
      </c>
    </row>
    <row r="628" spans="1:3" ht="15" customHeight="1" x14ac:dyDescent="0.25">
      <c r="A628" s="5" t="s">
        <v>18045</v>
      </c>
      <c r="B628" s="5">
        <f>COUNTIF(tge_gfx_data!E:E, A628)</f>
        <v>1</v>
      </c>
      <c r="C628" s="5" t="s">
        <v>18912</v>
      </c>
    </row>
    <row r="629" spans="1:3" ht="15" customHeight="1" x14ac:dyDescent="0.25">
      <c r="A629" s="5" t="s">
        <v>18046</v>
      </c>
      <c r="B629" s="5">
        <f>COUNTIF(tge_gfx_data!E:E, A629)</f>
        <v>1</v>
      </c>
      <c r="C629" s="5" t="s">
        <v>18912</v>
      </c>
    </row>
    <row r="630" spans="1:3" ht="15" customHeight="1" x14ac:dyDescent="0.25">
      <c r="A630" s="5" t="s">
        <v>18047</v>
      </c>
      <c r="B630" s="5">
        <f>COUNTIF(tge_gfx_data!E:E, A630)</f>
        <v>1</v>
      </c>
      <c r="C630" s="5" t="s">
        <v>18912</v>
      </c>
    </row>
    <row r="631" spans="1:3" ht="15" customHeight="1" x14ac:dyDescent="0.25">
      <c r="A631" s="5" t="s">
        <v>2775</v>
      </c>
      <c r="B631" s="5">
        <f>COUNTIF(tge_gfx_data!E:E, A631)</f>
        <v>1</v>
      </c>
      <c r="C631" s="5" t="s">
        <v>18912</v>
      </c>
    </row>
    <row r="632" spans="1:3" ht="15" customHeight="1" x14ac:dyDescent="0.25">
      <c r="A632" s="5" t="s">
        <v>18048</v>
      </c>
      <c r="B632" s="5">
        <f>COUNTIF(tge_gfx_data!E:E, A632)</f>
        <v>1</v>
      </c>
      <c r="C632" s="5" t="s">
        <v>18912</v>
      </c>
    </row>
    <row r="633" spans="1:3" ht="15" customHeight="1" x14ac:dyDescent="0.25">
      <c r="A633" s="5" t="s">
        <v>18049</v>
      </c>
      <c r="B633" s="5">
        <f>COUNTIF(tge_gfx_data!E:E, A633)</f>
        <v>1</v>
      </c>
      <c r="C633" s="5" t="s">
        <v>18912</v>
      </c>
    </row>
    <row r="634" spans="1:3" ht="15" customHeight="1" x14ac:dyDescent="0.25">
      <c r="A634" s="5" t="s">
        <v>18050</v>
      </c>
      <c r="B634" s="5">
        <f>COUNTIF(tge_gfx_data!E:E, A634)</f>
        <v>1</v>
      </c>
      <c r="C634" s="5" t="s">
        <v>18912</v>
      </c>
    </row>
    <row r="635" spans="1:3" ht="15" customHeight="1" x14ac:dyDescent="0.25">
      <c r="A635" s="5" t="s">
        <v>18051</v>
      </c>
      <c r="B635" s="5">
        <f>COUNTIF(tge_gfx_data!E:E, A635)</f>
        <v>1</v>
      </c>
      <c r="C635" s="5" t="s">
        <v>18912</v>
      </c>
    </row>
    <row r="636" spans="1:3" ht="15" customHeight="1" x14ac:dyDescent="0.25">
      <c r="A636" s="5" t="s">
        <v>18052</v>
      </c>
      <c r="B636" s="5">
        <f>COUNTIF(tge_gfx_data!E:E, A636)</f>
        <v>1</v>
      </c>
      <c r="C636" s="5" t="s">
        <v>18912</v>
      </c>
    </row>
    <row r="637" spans="1:3" ht="15" customHeight="1" x14ac:dyDescent="0.25">
      <c r="A637" s="3" t="s">
        <v>19893</v>
      </c>
      <c r="B637" s="5">
        <f>COUNTIF(tge_gfx_data!E:E, A637)</f>
        <v>1</v>
      </c>
      <c r="C637" s="5" t="s">
        <v>18912</v>
      </c>
    </row>
    <row r="638" spans="1:3" ht="15" customHeight="1" x14ac:dyDescent="0.25">
      <c r="A638" s="5" t="s">
        <v>18160</v>
      </c>
      <c r="B638" s="5">
        <f>COUNTIF(tge_gfx_data!E:E, A638)</f>
        <v>1</v>
      </c>
      <c r="C638" s="5" t="s">
        <v>18911</v>
      </c>
    </row>
    <row r="639" spans="1:3" ht="15" customHeight="1" x14ac:dyDescent="0.25">
      <c r="A639" s="5" t="s">
        <v>2608</v>
      </c>
      <c r="B639" s="5">
        <f>COUNTIF(tge_gfx_data!E:E, A639)</f>
        <v>1</v>
      </c>
      <c r="C639" s="5" t="s">
        <v>18911</v>
      </c>
    </row>
    <row r="640" spans="1:3" ht="15" customHeight="1" x14ac:dyDescent="0.25">
      <c r="A640" s="5" t="s">
        <v>18162</v>
      </c>
      <c r="B640" s="5">
        <f>COUNTIF(tge_gfx_data!E:E, A640)</f>
        <v>1</v>
      </c>
      <c r="C640" s="5" t="s">
        <v>18911</v>
      </c>
    </row>
    <row r="641" spans="1:4" ht="15" customHeight="1" x14ac:dyDescent="0.25">
      <c r="A641" s="3" t="s">
        <v>19827</v>
      </c>
      <c r="B641" s="5">
        <f>COUNTIF(tge_gfx_data!E:E, A641)</f>
        <v>1</v>
      </c>
      <c r="C641" s="5" t="s">
        <v>18911</v>
      </c>
    </row>
    <row r="642" spans="1:4" ht="15" customHeight="1" x14ac:dyDescent="0.25">
      <c r="A642" s="5" t="s">
        <v>2654</v>
      </c>
      <c r="B642" s="5">
        <f>COUNTIF(tge_gfx_data!E:E, A642)</f>
        <v>1</v>
      </c>
      <c r="C642" s="5" t="s">
        <v>18911</v>
      </c>
    </row>
    <row r="643" spans="1:4" ht="15" customHeight="1" x14ac:dyDescent="0.25">
      <c r="A643" s="3" t="s">
        <v>18978</v>
      </c>
      <c r="B643" s="5">
        <f>COUNTIF(tge_gfx_data!E:E, A643)</f>
        <v>1</v>
      </c>
      <c r="C643" s="5" t="s">
        <v>18911</v>
      </c>
    </row>
    <row r="644" spans="1:4" ht="15" customHeight="1" x14ac:dyDescent="0.25">
      <c r="A644" s="3" t="s">
        <v>19724</v>
      </c>
      <c r="B644" s="5">
        <f>COUNTIF(tge_gfx_data!E:E, A644)</f>
        <v>1</v>
      </c>
      <c r="C644" s="5" t="s">
        <v>18912</v>
      </c>
    </row>
    <row r="645" spans="1:4" ht="15" customHeight="1" x14ac:dyDescent="0.25">
      <c r="A645" s="5" t="s">
        <v>18064</v>
      </c>
      <c r="B645" s="5">
        <f>COUNTIF(tge_gfx_data!E:E, A645)</f>
        <v>0</v>
      </c>
      <c r="C645" s="5" t="s">
        <v>18911</v>
      </c>
      <c r="D645" s="5" t="s">
        <v>22290</v>
      </c>
    </row>
    <row r="646" spans="1:4" ht="15" customHeight="1" x14ac:dyDescent="0.25">
      <c r="A646" s="5" t="s">
        <v>18067</v>
      </c>
      <c r="B646" s="5">
        <f>COUNTIF(tge_gfx_data!E:E, A646)</f>
        <v>0</v>
      </c>
      <c r="C646" s="5" t="s">
        <v>18911</v>
      </c>
    </row>
    <row r="647" spans="1:4" ht="15" customHeight="1" x14ac:dyDescent="0.25">
      <c r="A647" s="3" t="s">
        <v>19886</v>
      </c>
      <c r="B647" s="5">
        <f>COUNTIF(tge_gfx_data!E:E, A647)</f>
        <v>1</v>
      </c>
      <c r="C647" s="5" t="s">
        <v>18911</v>
      </c>
    </row>
    <row r="648" spans="1:4" ht="15" customHeight="1" x14ac:dyDescent="0.25">
      <c r="A648" s="5" t="s">
        <v>18070</v>
      </c>
      <c r="B648" s="5">
        <f>COUNTIF(tge_gfx_data!E:E, A648)</f>
        <v>0</v>
      </c>
      <c r="C648" s="5" t="s">
        <v>18911</v>
      </c>
      <c r="D648" s="5" t="s">
        <v>18970</v>
      </c>
    </row>
    <row r="649" spans="1:4" ht="15" customHeight="1" x14ac:dyDescent="0.25">
      <c r="A649" s="5" t="s">
        <v>18069</v>
      </c>
      <c r="B649" s="5">
        <f>COUNTIF(tge_gfx_data!E:E, A649)</f>
        <v>0</v>
      </c>
      <c r="C649" s="5" t="s">
        <v>18911</v>
      </c>
    </row>
    <row r="650" spans="1:4" ht="15" customHeight="1" x14ac:dyDescent="0.25">
      <c r="A650" s="5" t="s">
        <v>1226</v>
      </c>
      <c r="B650" s="5">
        <f>COUNTIF(tge_gfx_data!E:E, A650)</f>
        <v>1</v>
      </c>
      <c r="C650" s="5" t="s">
        <v>18911</v>
      </c>
    </row>
    <row r="651" spans="1:4" ht="15" customHeight="1" x14ac:dyDescent="0.25">
      <c r="A651" s="5" t="s">
        <v>2656</v>
      </c>
      <c r="B651" s="5">
        <f>COUNTIF(tge_gfx_data!E:E, A651)</f>
        <v>1</v>
      </c>
      <c r="C651" s="5" t="s">
        <v>18911</v>
      </c>
    </row>
    <row r="652" spans="1:4" ht="15" customHeight="1" x14ac:dyDescent="0.25">
      <c r="A652" s="5" t="s">
        <v>1198</v>
      </c>
      <c r="B652" s="5">
        <f>COUNTIF(tge_gfx_data!E:E, A652)</f>
        <v>1</v>
      </c>
      <c r="C652" s="5" t="s">
        <v>18911</v>
      </c>
    </row>
    <row r="653" spans="1:4" ht="15" customHeight="1" x14ac:dyDescent="0.25">
      <c r="A653" s="5" t="s">
        <v>2675</v>
      </c>
      <c r="B653" s="5">
        <f>COUNTIF(tge_gfx_data!E:E, A653)</f>
        <v>2</v>
      </c>
      <c r="C653" s="5" t="s">
        <v>18911</v>
      </c>
    </row>
    <row r="654" spans="1:4" ht="15" customHeight="1" x14ac:dyDescent="0.25">
      <c r="A654" s="3" t="s">
        <v>19966</v>
      </c>
      <c r="B654" s="5">
        <f>COUNTIF(tge_gfx_data!E:E, A654)</f>
        <v>1</v>
      </c>
      <c r="C654" s="5" t="s">
        <v>18912</v>
      </c>
    </row>
    <row r="655" spans="1:4" ht="15" customHeight="1" x14ac:dyDescent="0.25">
      <c r="A655" s="3" t="s">
        <v>19805</v>
      </c>
      <c r="B655" s="5">
        <f>COUNTIF(tge_gfx_data!E:E, A655)</f>
        <v>1</v>
      </c>
      <c r="C655" s="5" t="s">
        <v>18911</v>
      </c>
    </row>
    <row r="656" spans="1:4" ht="15" customHeight="1" x14ac:dyDescent="0.25">
      <c r="A656" s="5" t="s">
        <v>2682</v>
      </c>
      <c r="B656" s="5">
        <f>COUNTIF(tge_gfx_data!E:E, A656)</f>
        <v>1</v>
      </c>
      <c r="C656" s="5" t="s">
        <v>18911</v>
      </c>
    </row>
    <row r="657" spans="1:4" ht="15" customHeight="1" x14ac:dyDescent="0.25">
      <c r="A657" s="5" t="s">
        <v>2636</v>
      </c>
      <c r="B657" s="5">
        <f>COUNTIF(tge_gfx_data!E:E, A657)</f>
        <v>1</v>
      </c>
      <c r="C657" s="5" t="s">
        <v>18911</v>
      </c>
    </row>
    <row r="658" spans="1:4" ht="15" customHeight="1" x14ac:dyDescent="0.25">
      <c r="A658" s="5" t="s">
        <v>18086</v>
      </c>
      <c r="B658" s="5">
        <f>COUNTIF(tge_gfx_data!E:E, A658)</f>
        <v>2</v>
      </c>
      <c r="C658" s="5" t="s">
        <v>18911</v>
      </c>
    </row>
    <row r="659" spans="1:4" ht="15" customHeight="1" x14ac:dyDescent="0.25">
      <c r="A659" s="5" t="s">
        <v>18088</v>
      </c>
      <c r="B659" s="5">
        <f>COUNTIF(tge_gfx_data!E:E, A659)</f>
        <v>0</v>
      </c>
      <c r="C659" s="5" t="s">
        <v>18911</v>
      </c>
    </row>
    <row r="660" spans="1:4" ht="15" customHeight="1" x14ac:dyDescent="0.25">
      <c r="A660" s="3" t="s">
        <v>19889</v>
      </c>
      <c r="B660" s="5">
        <f>COUNTIF(tge_gfx_data!E:E, A660)</f>
        <v>1</v>
      </c>
      <c r="C660" s="5" t="s">
        <v>18911</v>
      </c>
    </row>
    <row r="661" spans="1:4" ht="15" customHeight="1" x14ac:dyDescent="0.25">
      <c r="A661" s="3" t="s">
        <v>19729</v>
      </c>
      <c r="B661" s="5">
        <f>COUNTIF(tge_gfx_data!E:E, A661)</f>
        <v>1</v>
      </c>
      <c r="C661" s="5" t="s">
        <v>18912</v>
      </c>
    </row>
    <row r="662" spans="1:4" ht="15" customHeight="1" x14ac:dyDescent="0.25">
      <c r="A662" s="3" t="s">
        <v>19958</v>
      </c>
      <c r="B662" s="5">
        <f>COUNTIF(tge_gfx_data!E:E, A662)</f>
        <v>1</v>
      </c>
      <c r="C662" s="5" t="s">
        <v>18911</v>
      </c>
    </row>
    <row r="663" spans="1:4" ht="15" customHeight="1" x14ac:dyDescent="0.25">
      <c r="A663" s="5" t="s">
        <v>18100</v>
      </c>
      <c r="B663" s="5">
        <f>COUNTIF(tge_gfx_data!E:E, A663)</f>
        <v>1</v>
      </c>
      <c r="C663" s="5" t="s">
        <v>18911</v>
      </c>
      <c r="D663" s="5" t="s">
        <v>17888</v>
      </c>
    </row>
    <row r="664" spans="1:4" ht="15" customHeight="1" x14ac:dyDescent="0.25">
      <c r="A664" s="3" t="s">
        <v>19752</v>
      </c>
      <c r="B664" s="5">
        <f>COUNTIF(tge_gfx_data!E:E, A664)</f>
        <v>1</v>
      </c>
      <c r="C664" s="5" t="s">
        <v>18912</v>
      </c>
    </row>
    <row r="665" spans="1:4" ht="15" customHeight="1" x14ac:dyDescent="0.25">
      <c r="A665" s="3" t="s">
        <v>19875</v>
      </c>
      <c r="B665" s="5">
        <f>COUNTIF(tge_gfx_data!E:E, A665)</f>
        <v>1</v>
      </c>
      <c r="C665" s="5" t="s">
        <v>18912</v>
      </c>
    </row>
    <row r="666" spans="1:4" ht="15" customHeight="1" x14ac:dyDescent="0.25">
      <c r="A666" s="3" t="s">
        <v>19784</v>
      </c>
      <c r="B666" s="5">
        <f>COUNTIF(tge_gfx_data!E:E, A666)</f>
        <v>1</v>
      </c>
      <c r="C666" s="5" t="s">
        <v>18911</v>
      </c>
    </row>
    <row r="667" spans="1:4" ht="15" customHeight="1" x14ac:dyDescent="0.25">
      <c r="A667" s="5" t="s">
        <v>18122</v>
      </c>
      <c r="B667" s="5">
        <f>COUNTIF(tge_gfx_data!E:E, A667)</f>
        <v>0</v>
      </c>
      <c r="C667" s="5" t="s">
        <v>18911</v>
      </c>
    </row>
    <row r="668" spans="1:4" ht="15" customHeight="1" x14ac:dyDescent="0.25">
      <c r="A668" s="5" t="s">
        <v>2840</v>
      </c>
      <c r="B668" s="5">
        <f>COUNTIF(tge_gfx_data!E:E, A668)</f>
        <v>1</v>
      </c>
      <c r="C668" s="5" t="s">
        <v>18912</v>
      </c>
      <c r="D668" s="5" t="s">
        <v>18971</v>
      </c>
    </row>
    <row r="669" spans="1:4" ht="15" customHeight="1" x14ac:dyDescent="0.25">
      <c r="A669" s="3" t="s">
        <v>19939</v>
      </c>
      <c r="B669" s="5">
        <f>COUNTIF(tge_gfx_data!E:E, A669)</f>
        <v>1</v>
      </c>
      <c r="C669" s="5" t="s">
        <v>18912</v>
      </c>
    </row>
    <row r="670" spans="1:4" ht="15" customHeight="1" x14ac:dyDescent="0.25">
      <c r="A670" s="3" t="s">
        <v>22562</v>
      </c>
      <c r="B670" s="5">
        <f>COUNTIF(tge_gfx_data!E:E, A670)</f>
        <v>1</v>
      </c>
      <c r="C670" s="5" t="s">
        <v>18912</v>
      </c>
    </row>
    <row r="671" spans="1:4" ht="15" customHeight="1" x14ac:dyDescent="0.25">
      <c r="A671" s="5" t="s">
        <v>1235</v>
      </c>
      <c r="B671" s="5">
        <f>COUNTIF(tge_gfx_data!E:E, A671)</f>
        <v>2</v>
      </c>
      <c r="C671" s="5" t="s">
        <v>18911</v>
      </c>
      <c r="D671" s="5" t="s">
        <v>18971</v>
      </c>
    </row>
    <row r="672" spans="1:4" ht="15" customHeight="1" x14ac:dyDescent="0.25">
      <c r="A672" s="5" t="s">
        <v>946</v>
      </c>
      <c r="B672" s="5">
        <f>COUNTIF(tge_gfx_data!E:E, A672)</f>
        <v>1</v>
      </c>
      <c r="C672" s="5" t="s">
        <v>18911</v>
      </c>
      <c r="D672" s="5" t="s">
        <v>19663</v>
      </c>
    </row>
    <row r="673" spans="1:4" ht="15" customHeight="1" x14ac:dyDescent="0.25">
      <c r="A673" s="5" t="s">
        <v>1216</v>
      </c>
      <c r="B673" s="5">
        <f>COUNTIF(tge_gfx_data!E:E, A673)</f>
        <v>4</v>
      </c>
      <c r="C673" s="5" t="s">
        <v>18911</v>
      </c>
      <c r="D673" s="5" t="s">
        <v>18023</v>
      </c>
    </row>
    <row r="674" spans="1:4" ht="15" customHeight="1" x14ac:dyDescent="0.25">
      <c r="A674" s="5" t="s">
        <v>2578</v>
      </c>
      <c r="B674" s="5">
        <f>COUNTIF(tge_gfx_data!E:E, A674)</f>
        <v>1</v>
      </c>
      <c r="C674" s="5" t="s">
        <v>18911</v>
      </c>
      <c r="D674" s="5" t="s">
        <v>18971</v>
      </c>
    </row>
    <row r="675" spans="1:4" ht="15" customHeight="1" x14ac:dyDescent="0.25">
      <c r="A675" s="5" t="s">
        <v>2938</v>
      </c>
      <c r="B675" s="5">
        <f>COUNTIF(tge_gfx_data!E:E, A675)</f>
        <v>1</v>
      </c>
      <c r="C675" s="5" t="s">
        <v>18911</v>
      </c>
      <c r="D675" s="5" t="s">
        <v>18971</v>
      </c>
    </row>
    <row r="676" spans="1:4" ht="15" customHeight="1" x14ac:dyDescent="0.25">
      <c r="A676" s="5" t="s">
        <v>2581</v>
      </c>
      <c r="B676" s="5">
        <f>COUNTIF(tge_gfx_data!E:E, A676)</f>
        <v>9</v>
      </c>
      <c r="C676" s="5" t="s">
        <v>18911</v>
      </c>
      <c r="D676" s="5" t="s">
        <v>18971</v>
      </c>
    </row>
    <row r="677" spans="1:4" ht="15" customHeight="1" x14ac:dyDescent="0.25">
      <c r="A677" s="5" t="s">
        <v>2922</v>
      </c>
      <c r="B677" s="5">
        <f>COUNTIF(tge_gfx_data!E:E, A677)</f>
        <v>1</v>
      </c>
      <c r="C677" s="5" t="s">
        <v>18911</v>
      </c>
      <c r="D677" s="5" t="s">
        <v>18971</v>
      </c>
    </row>
    <row r="678" spans="1:4" ht="15" customHeight="1" x14ac:dyDescent="0.25">
      <c r="A678" s="3" t="s">
        <v>20768</v>
      </c>
      <c r="B678" s="5">
        <f>COUNTIF(tge_gfx_data!E:E, A678)</f>
        <v>1</v>
      </c>
      <c r="C678" s="5" t="s">
        <v>18912</v>
      </c>
    </row>
    <row r="679" spans="1:4" ht="15" customHeight="1" x14ac:dyDescent="0.25">
      <c r="A679" s="5" t="s">
        <v>972</v>
      </c>
      <c r="B679" s="5">
        <f>COUNTIF(tge_gfx_data!E:E, A679)</f>
        <v>1</v>
      </c>
      <c r="C679" s="5" t="s">
        <v>18911</v>
      </c>
      <c r="D679" s="5" t="s">
        <v>18971</v>
      </c>
    </row>
    <row r="680" spans="1:4" ht="15" customHeight="1" x14ac:dyDescent="0.25">
      <c r="A680" s="5" t="s">
        <v>18158</v>
      </c>
      <c r="B680" s="5">
        <f>COUNTIF(tge_gfx_data!E:E, A680)</f>
        <v>0</v>
      </c>
      <c r="C680" s="5" t="s">
        <v>18911</v>
      </c>
    </row>
    <row r="681" spans="1:4" ht="15" customHeight="1" x14ac:dyDescent="0.25">
      <c r="A681" s="3" t="s">
        <v>19883</v>
      </c>
      <c r="B681" s="5">
        <f>COUNTIF(tge_gfx_data!E:E, A681)</f>
        <v>1</v>
      </c>
      <c r="C681" s="5" t="s">
        <v>18911</v>
      </c>
    </row>
    <row r="682" spans="1:4" ht="15" customHeight="1" x14ac:dyDescent="0.25">
      <c r="A682" s="3" t="s">
        <v>19884</v>
      </c>
      <c r="B682" s="5">
        <f>COUNTIF(tge_gfx_data!E:E, A682)</f>
        <v>2</v>
      </c>
      <c r="C682" s="5" t="s">
        <v>18911</v>
      </c>
    </row>
    <row r="683" spans="1:4" ht="15" customHeight="1" x14ac:dyDescent="0.25">
      <c r="A683" s="3" t="s">
        <v>19895</v>
      </c>
      <c r="B683" s="5">
        <f>COUNTIF(tge_gfx_data!E:E, A683)</f>
        <v>1</v>
      </c>
      <c r="C683" s="5" t="s">
        <v>18912</v>
      </c>
    </row>
    <row r="684" spans="1:4" ht="15" customHeight="1" x14ac:dyDescent="0.25">
      <c r="A684" s="3" t="s">
        <v>19828</v>
      </c>
      <c r="B684" s="5">
        <f>COUNTIF(tge_gfx_data!E:E, A684)</f>
        <v>1</v>
      </c>
      <c r="C684" s="5" t="s">
        <v>18911</v>
      </c>
    </row>
    <row r="685" spans="1:4" ht="15" customHeight="1" x14ac:dyDescent="0.25">
      <c r="A685" s="5" t="s">
        <v>912</v>
      </c>
      <c r="B685" s="5">
        <f>COUNTIF(tge_gfx_data!E:E, A685)</f>
        <v>0</v>
      </c>
      <c r="C685" s="5" t="s">
        <v>18911</v>
      </c>
    </row>
    <row r="686" spans="1:4" ht="15" customHeight="1" x14ac:dyDescent="0.25">
      <c r="A686" s="3" t="s">
        <v>19819</v>
      </c>
      <c r="B686" s="5">
        <f>COUNTIF(tge_gfx_data!E:E, A686)</f>
        <v>2</v>
      </c>
      <c r="C686" s="5" t="s">
        <v>18911</v>
      </c>
    </row>
    <row r="687" spans="1:4" ht="15" customHeight="1" x14ac:dyDescent="0.25">
      <c r="A687" s="5" t="s">
        <v>1222</v>
      </c>
      <c r="B687" s="5">
        <f>COUNTIF(tge_gfx_data!E:E, A687)</f>
        <v>1</v>
      </c>
      <c r="C687" s="5" t="s">
        <v>18911</v>
      </c>
      <c r="D687" s="5" t="s">
        <v>18971</v>
      </c>
    </row>
    <row r="688" spans="1:4" ht="15" customHeight="1" x14ac:dyDescent="0.25">
      <c r="A688" s="3" t="s">
        <v>19950</v>
      </c>
      <c r="B688" s="5">
        <f>COUNTIF(tge_gfx_data!E:E, A688)</f>
        <v>1</v>
      </c>
      <c r="C688" s="5" t="s">
        <v>18911</v>
      </c>
    </row>
    <row r="689" spans="1:4" ht="15" customHeight="1" x14ac:dyDescent="0.25">
      <c r="A689" s="3" t="s">
        <v>19906</v>
      </c>
      <c r="B689" s="5">
        <f>COUNTIF(tge_gfx_data!E:E, A689)</f>
        <v>1</v>
      </c>
      <c r="C689" s="5" t="s">
        <v>18911</v>
      </c>
    </row>
    <row r="690" spans="1:4" ht="15" customHeight="1" x14ac:dyDescent="0.25">
      <c r="A690" s="3" t="s">
        <v>19908</v>
      </c>
      <c r="B690" s="5">
        <f>COUNTIF(tge_gfx_data!E:E, A690)</f>
        <v>1</v>
      </c>
      <c r="C690" s="5" t="s">
        <v>18911</v>
      </c>
    </row>
    <row r="691" spans="1:4" ht="15" customHeight="1" x14ac:dyDescent="0.25">
      <c r="A691" s="3" t="s">
        <v>19907</v>
      </c>
      <c r="B691" s="5">
        <f>COUNTIF(tge_gfx_data!E:E, A691)</f>
        <v>1</v>
      </c>
      <c r="C691" s="5" t="s">
        <v>18911</v>
      </c>
    </row>
    <row r="692" spans="1:4" ht="15" customHeight="1" x14ac:dyDescent="0.25">
      <c r="A692" s="3" t="s">
        <v>19969</v>
      </c>
      <c r="B692" s="5">
        <f>COUNTIF(tge_gfx_data!E:E, A692)</f>
        <v>1</v>
      </c>
      <c r="C692" s="5" t="s">
        <v>18912</v>
      </c>
    </row>
    <row r="693" spans="1:4" ht="15" customHeight="1" x14ac:dyDescent="0.25">
      <c r="A693" s="3" t="s">
        <v>20754</v>
      </c>
      <c r="B693" s="5">
        <f>COUNTIF(tge_gfx_data!E:E, A693)</f>
        <v>1</v>
      </c>
      <c r="C693" s="5" t="s">
        <v>18912</v>
      </c>
    </row>
    <row r="694" spans="1:4" ht="15" customHeight="1" x14ac:dyDescent="0.25">
      <c r="A694" s="5" t="s">
        <v>1554</v>
      </c>
      <c r="B694" s="5">
        <f>COUNTIF(tge_gfx_data!E:E, A694)</f>
        <v>0</v>
      </c>
      <c r="C694" s="5" t="s">
        <v>18911</v>
      </c>
    </row>
    <row r="695" spans="1:4" ht="15" customHeight="1" x14ac:dyDescent="0.25">
      <c r="A695" s="3" t="s">
        <v>22554</v>
      </c>
      <c r="B695" s="5">
        <f>COUNTIF(tge_gfx_data!E:E, A695)</f>
        <v>1</v>
      </c>
      <c r="C695" s="5" t="s">
        <v>18912</v>
      </c>
    </row>
    <row r="696" spans="1:4" ht="15" customHeight="1" x14ac:dyDescent="0.25">
      <c r="A696" s="5" t="s">
        <v>2800</v>
      </c>
      <c r="B696" s="5">
        <f>COUNTIF(tge_gfx_data!E:E, A696)</f>
        <v>1</v>
      </c>
      <c r="C696" s="5" t="s">
        <v>18912</v>
      </c>
      <c r="D696" s="5" t="s">
        <v>18971</v>
      </c>
    </row>
    <row r="697" spans="1:4" ht="15" customHeight="1" x14ac:dyDescent="0.25">
      <c r="A697" s="5" t="s">
        <v>2816</v>
      </c>
      <c r="B697" s="5">
        <f>COUNTIF(tge_gfx_data!E:E, A697)</f>
        <v>1</v>
      </c>
      <c r="C697" s="5" t="s">
        <v>18911</v>
      </c>
      <c r="D697" s="5" t="s">
        <v>18971</v>
      </c>
    </row>
    <row r="698" spans="1:4" ht="15" customHeight="1" x14ac:dyDescent="0.25">
      <c r="A698" s="5" t="s">
        <v>18198</v>
      </c>
      <c r="B698" s="5">
        <f>COUNTIF(tge_gfx_data!E:E, A698)</f>
        <v>0</v>
      </c>
      <c r="C698" s="5" t="s">
        <v>18911</v>
      </c>
    </row>
    <row r="699" spans="1:4" ht="15" customHeight="1" x14ac:dyDescent="0.25">
      <c r="A699" s="5" t="s">
        <v>2926</v>
      </c>
      <c r="B699" s="5">
        <f>COUNTIF(tge_gfx_data!E:E, A699)</f>
        <v>1</v>
      </c>
      <c r="C699" s="5" t="s">
        <v>18911</v>
      </c>
      <c r="D699" s="5" t="s">
        <v>18971</v>
      </c>
    </row>
    <row r="700" spans="1:4" ht="15" customHeight="1" x14ac:dyDescent="0.25">
      <c r="A700" s="5" t="s">
        <v>2623</v>
      </c>
      <c r="B700" s="5">
        <f>COUNTIF(tge_gfx_data!E:E, A700)</f>
        <v>1</v>
      </c>
      <c r="C700" s="5" t="s">
        <v>18911</v>
      </c>
      <c r="D700" s="5" t="s">
        <v>18971</v>
      </c>
    </row>
    <row r="701" spans="1:4" ht="15" customHeight="1" x14ac:dyDescent="0.25">
      <c r="A701" s="5" t="s">
        <v>18207</v>
      </c>
      <c r="B701" s="5">
        <f>COUNTIF(tge_gfx_data!E:E, A701)</f>
        <v>0</v>
      </c>
      <c r="C701" s="5" t="s">
        <v>18911</v>
      </c>
    </row>
    <row r="702" spans="1:4" ht="15" customHeight="1" x14ac:dyDescent="0.25">
      <c r="A702" s="5" t="s">
        <v>18215</v>
      </c>
      <c r="B702" s="5">
        <f>COUNTIF(tge_gfx_data!E:E, A702)</f>
        <v>0</v>
      </c>
      <c r="C702" s="5" t="s">
        <v>18911</v>
      </c>
    </row>
    <row r="703" spans="1:4" ht="15" customHeight="1" x14ac:dyDescent="0.25">
      <c r="A703" s="5" t="s">
        <v>2591</v>
      </c>
      <c r="B703" s="5">
        <f>COUNTIF(tge_gfx_data!E:E, A703)</f>
        <v>1</v>
      </c>
      <c r="C703" s="5" t="s">
        <v>18911</v>
      </c>
      <c r="D703" s="5" t="s">
        <v>18971</v>
      </c>
    </row>
    <row r="704" spans="1:4" ht="15" customHeight="1" x14ac:dyDescent="0.25">
      <c r="A704" s="5" t="s">
        <v>1182</v>
      </c>
      <c r="B704" s="5">
        <f>COUNTIF(tge_gfx_data!E:E, A704)</f>
        <v>2</v>
      </c>
      <c r="C704" s="5" t="s">
        <v>18911</v>
      </c>
      <c r="D704" s="5" t="s">
        <v>18030</v>
      </c>
    </row>
    <row r="705" spans="1:4" ht="15" customHeight="1" x14ac:dyDescent="0.25">
      <c r="A705" s="3" t="s">
        <v>19764</v>
      </c>
      <c r="B705" s="5">
        <f>COUNTIF(tge_gfx_data!E:E, A705)</f>
        <v>1</v>
      </c>
      <c r="C705" s="5" t="s">
        <v>18912</v>
      </c>
    </row>
    <row r="706" spans="1:4" ht="15" customHeight="1" x14ac:dyDescent="0.25">
      <c r="A706" s="5" t="s">
        <v>18225</v>
      </c>
      <c r="B706" s="5">
        <f>COUNTIF(tge_gfx_data!E:E, A706)</f>
        <v>0</v>
      </c>
      <c r="C706" s="5" t="s">
        <v>18911</v>
      </c>
    </row>
    <row r="707" spans="1:4" ht="15" customHeight="1" x14ac:dyDescent="0.25">
      <c r="A707" s="5" t="s">
        <v>18226</v>
      </c>
      <c r="B707" s="5">
        <f>COUNTIF(tge_gfx_data!E:E, A707)</f>
        <v>0</v>
      </c>
      <c r="C707" s="5" t="s">
        <v>18911</v>
      </c>
    </row>
    <row r="708" spans="1:4" ht="15" customHeight="1" x14ac:dyDescent="0.25">
      <c r="A708" s="3" t="s">
        <v>19808</v>
      </c>
      <c r="B708" s="5">
        <f>COUNTIF(tge_gfx_data!E:E, A708)</f>
        <v>1</v>
      </c>
      <c r="C708" s="5" t="s">
        <v>18911</v>
      </c>
    </row>
    <row r="709" spans="1:4" ht="15" customHeight="1" x14ac:dyDescent="0.25">
      <c r="A709" s="3" t="s">
        <v>19829</v>
      </c>
      <c r="B709" s="5">
        <f>COUNTIF(tge_gfx_data!E:E, A709)</f>
        <v>2</v>
      </c>
      <c r="C709" s="5" t="s">
        <v>18912</v>
      </c>
    </row>
    <row r="710" spans="1:4" ht="15" customHeight="1" x14ac:dyDescent="0.25">
      <c r="A710" s="5" t="s">
        <v>1193</v>
      </c>
      <c r="B710" s="5">
        <f>COUNTIF(tge_gfx_data!E:E, A710)</f>
        <v>3</v>
      </c>
      <c r="C710" s="5" t="s">
        <v>18911</v>
      </c>
      <c r="D710" s="5" t="s">
        <v>18971</v>
      </c>
    </row>
    <row r="711" spans="1:4" ht="15" customHeight="1" x14ac:dyDescent="0.25">
      <c r="A711" s="5" t="s">
        <v>18235</v>
      </c>
      <c r="B711" s="5">
        <f>COUNTIF(tge_gfx_data!E:E, A711)</f>
        <v>0</v>
      </c>
      <c r="C711" s="5" t="s">
        <v>18911</v>
      </c>
    </row>
    <row r="712" spans="1:4" ht="15" customHeight="1" x14ac:dyDescent="0.25">
      <c r="A712" s="5" t="s">
        <v>1202</v>
      </c>
      <c r="B712" s="5">
        <f>COUNTIF(tge_gfx_data!E:E, A712)</f>
        <v>2</v>
      </c>
      <c r="C712" s="5" t="s">
        <v>18911</v>
      </c>
      <c r="D712" s="5" t="s">
        <v>18971</v>
      </c>
    </row>
    <row r="713" spans="1:4" ht="15" customHeight="1" x14ac:dyDescent="0.25">
      <c r="A713" s="5" t="s">
        <v>2929</v>
      </c>
      <c r="B713" s="5">
        <f>COUNTIF(tge_gfx_data!E:E, A713)</f>
        <v>1</v>
      </c>
      <c r="C713" s="5" t="s">
        <v>18911</v>
      </c>
      <c r="D713" s="5" t="s">
        <v>18971</v>
      </c>
    </row>
    <row r="714" spans="1:4" ht="15" customHeight="1" x14ac:dyDescent="0.25">
      <c r="A714" s="5" t="s">
        <v>18243</v>
      </c>
      <c r="B714" s="5">
        <f>COUNTIF(tge_gfx_data!E:E, A714)</f>
        <v>1</v>
      </c>
      <c r="C714" s="5" t="s">
        <v>18911</v>
      </c>
    </row>
    <row r="715" spans="1:4" ht="15" customHeight="1" x14ac:dyDescent="0.25">
      <c r="A715" s="5" t="s">
        <v>2828</v>
      </c>
      <c r="B715" s="5">
        <f>COUNTIF(tge_gfx_data!E:E, A715)</f>
        <v>1</v>
      </c>
      <c r="C715" s="5" t="s">
        <v>18912</v>
      </c>
      <c r="D715" s="5" t="s">
        <v>18971</v>
      </c>
    </row>
    <row r="716" spans="1:4" ht="15" customHeight="1" x14ac:dyDescent="0.25">
      <c r="A716" s="5" t="s">
        <v>18248</v>
      </c>
      <c r="B716" s="5">
        <f>COUNTIF(tge_gfx_data!E:E, A716)</f>
        <v>1</v>
      </c>
      <c r="C716" s="5" t="s">
        <v>18911</v>
      </c>
      <c r="D716" s="5" t="s">
        <v>2764</v>
      </c>
    </row>
    <row r="717" spans="1:4" ht="15" customHeight="1" x14ac:dyDescent="0.25">
      <c r="A717" s="5" t="s">
        <v>18249</v>
      </c>
      <c r="B717" s="5">
        <f>COUNTIF(tge_gfx_data!E:E, A717)</f>
        <v>0</v>
      </c>
      <c r="C717" s="5" t="s">
        <v>18911</v>
      </c>
    </row>
    <row r="718" spans="1:4" ht="15" customHeight="1" x14ac:dyDescent="0.25">
      <c r="A718" s="5" t="s">
        <v>1769</v>
      </c>
      <c r="B718" s="5">
        <f>COUNTIF(tge_gfx_data!E:E, A718)</f>
        <v>0</v>
      </c>
      <c r="C718" s="5" t="s">
        <v>18911</v>
      </c>
    </row>
    <row r="719" spans="1:4" ht="15" customHeight="1" x14ac:dyDescent="0.25">
      <c r="A719" s="5" t="s">
        <v>1513</v>
      </c>
      <c r="B719" s="5">
        <f>COUNTIF(tge_gfx_data!E:E, A719)</f>
        <v>0</v>
      </c>
      <c r="C719" s="5" t="s">
        <v>18911</v>
      </c>
    </row>
    <row r="720" spans="1:4" ht="15" customHeight="1" x14ac:dyDescent="0.25">
      <c r="A720" s="5" t="s">
        <v>2573</v>
      </c>
      <c r="B720" s="5">
        <f>COUNTIF(tge_gfx_data!E:E, A720)</f>
        <v>2</v>
      </c>
      <c r="C720" s="5" t="s">
        <v>18911</v>
      </c>
      <c r="D720" s="5" t="s">
        <v>18971</v>
      </c>
    </row>
    <row r="721" spans="1:4" ht="15" customHeight="1" x14ac:dyDescent="0.25">
      <c r="A721" s="3" t="s">
        <v>19799</v>
      </c>
      <c r="B721" s="5">
        <f>COUNTIF(tge_gfx_data!E:E, A721)</f>
        <v>1</v>
      </c>
      <c r="C721" s="5" t="s">
        <v>18911</v>
      </c>
    </row>
    <row r="722" spans="1:4" ht="15" customHeight="1" x14ac:dyDescent="0.25">
      <c r="A722" s="3" t="s">
        <v>19800</v>
      </c>
      <c r="B722" s="5">
        <f>COUNTIF(tge_gfx_data!E:E, A722)</f>
        <v>1</v>
      </c>
      <c r="C722" s="5" t="s">
        <v>18911</v>
      </c>
    </row>
    <row r="723" spans="1:4" ht="15" customHeight="1" x14ac:dyDescent="0.25">
      <c r="A723" s="5" t="s">
        <v>18251</v>
      </c>
      <c r="B723" s="5">
        <f>COUNTIF(tge_gfx_data!E:E, A723)</f>
        <v>1</v>
      </c>
      <c r="C723" s="5" t="s">
        <v>18911</v>
      </c>
      <c r="D723" s="5" t="s">
        <v>18971</v>
      </c>
    </row>
    <row r="724" spans="1:4" ht="15" customHeight="1" x14ac:dyDescent="0.25">
      <c r="A724" s="3" t="s">
        <v>19853</v>
      </c>
      <c r="B724" s="5">
        <f>COUNTIF(tge_gfx_data!E:E, A724)</f>
        <v>1</v>
      </c>
      <c r="C724" s="5" t="s">
        <v>18912</v>
      </c>
    </row>
    <row r="725" spans="1:4" ht="15" customHeight="1" x14ac:dyDescent="0.25">
      <c r="A725" s="3" t="s">
        <v>19669</v>
      </c>
      <c r="B725" s="5">
        <f>COUNTIF(tge_gfx_data!E:E, A725)</f>
        <v>1</v>
      </c>
      <c r="C725" s="5" t="s">
        <v>18911</v>
      </c>
    </row>
    <row r="726" spans="1:4" ht="15" customHeight="1" x14ac:dyDescent="0.25">
      <c r="A726" s="5" t="s">
        <v>1195</v>
      </c>
      <c r="B726" s="5">
        <f>COUNTIF(tge_gfx_data!E:E, A726)</f>
        <v>2</v>
      </c>
      <c r="C726" s="5" t="s">
        <v>18911</v>
      </c>
      <c r="D726" s="5" t="s">
        <v>18971</v>
      </c>
    </row>
    <row r="727" spans="1:4" ht="15" customHeight="1" x14ac:dyDescent="0.25">
      <c r="A727" s="5" t="s">
        <v>1210</v>
      </c>
      <c r="B727" s="5">
        <f>COUNTIF(tge_gfx_data!E:E, A727)</f>
        <v>1</v>
      </c>
      <c r="C727" s="5" t="s">
        <v>18911</v>
      </c>
      <c r="D727" s="5" t="s">
        <v>18971</v>
      </c>
    </row>
    <row r="728" spans="1:4" ht="15" customHeight="1" x14ac:dyDescent="0.25">
      <c r="A728" s="5" t="s">
        <v>18256</v>
      </c>
      <c r="B728" s="5">
        <f>COUNTIF(tge_gfx_data!E:E, A728)</f>
        <v>0</v>
      </c>
      <c r="C728" s="5" t="s">
        <v>18911</v>
      </c>
    </row>
    <row r="729" spans="1:4" ht="15" customHeight="1" x14ac:dyDescent="0.25">
      <c r="A729" s="3" t="s">
        <v>19712</v>
      </c>
      <c r="B729" s="5">
        <f>COUNTIF(tge_gfx_data!E:E, A729)</f>
        <v>1</v>
      </c>
      <c r="C729" s="5" t="s">
        <v>18912</v>
      </c>
    </row>
    <row r="730" spans="1:4" ht="15" customHeight="1" x14ac:dyDescent="0.25">
      <c r="A730" s="5" t="s">
        <v>1950</v>
      </c>
      <c r="B730" s="5">
        <f>COUNTIF(tge_gfx_data!E:E, A730)</f>
        <v>1</v>
      </c>
      <c r="C730" s="5" t="s">
        <v>18911</v>
      </c>
    </row>
    <row r="731" spans="1:4" ht="15" customHeight="1" x14ac:dyDescent="0.25">
      <c r="A731" s="5" t="s">
        <v>2070</v>
      </c>
      <c r="B731" s="5">
        <f>COUNTIF(tge_gfx_data!E:E, A731)</f>
        <v>1</v>
      </c>
      <c r="C731" s="5" t="s">
        <v>18911</v>
      </c>
    </row>
    <row r="732" spans="1:4" ht="15" customHeight="1" x14ac:dyDescent="0.25">
      <c r="A732" s="5" t="s">
        <v>1988</v>
      </c>
      <c r="B732" s="5">
        <f>COUNTIF(tge_gfx_data!E:E, A732)</f>
        <v>1</v>
      </c>
      <c r="C732" s="5" t="s">
        <v>18911</v>
      </c>
    </row>
    <row r="733" spans="1:4" ht="15" customHeight="1" x14ac:dyDescent="0.25">
      <c r="A733" s="5" t="s">
        <v>2065</v>
      </c>
      <c r="B733" s="5">
        <f>COUNTIF(tge_gfx_data!E:E, A733)</f>
        <v>1</v>
      </c>
      <c r="C733" s="5" t="s">
        <v>18911</v>
      </c>
    </row>
    <row r="734" spans="1:4" ht="15" customHeight="1" x14ac:dyDescent="0.25">
      <c r="A734" s="5" t="s">
        <v>2692</v>
      </c>
      <c r="B734" s="5">
        <f>COUNTIF(tge_gfx_data!E:E, A734)</f>
        <v>17</v>
      </c>
      <c r="C734" s="5" t="s">
        <v>18911</v>
      </c>
      <c r="D734" s="5" t="s">
        <v>18971</v>
      </c>
    </row>
    <row r="735" spans="1:4" ht="15" customHeight="1" x14ac:dyDescent="0.25">
      <c r="A735" s="5" t="s">
        <v>1982</v>
      </c>
      <c r="B735" s="5">
        <f>COUNTIF(tge_gfx_data!E:E, A735)</f>
        <v>2</v>
      </c>
      <c r="C735" s="5" t="s">
        <v>18911</v>
      </c>
    </row>
    <row r="736" spans="1:4" ht="15" customHeight="1" x14ac:dyDescent="0.25">
      <c r="A736" s="3" t="s">
        <v>19979</v>
      </c>
      <c r="B736" s="5">
        <f>COUNTIF(tge_gfx_data!E:E, A736)</f>
        <v>1</v>
      </c>
      <c r="C736" s="5" t="s">
        <v>18911</v>
      </c>
    </row>
    <row r="737" spans="1:4" ht="15" customHeight="1" x14ac:dyDescent="0.25">
      <c r="A737" s="5" t="s">
        <v>961</v>
      </c>
      <c r="B737" s="5">
        <f>COUNTIF(tge_gfx_data!E:E, A737)</f>
        <v>0</v>
      </c>
      <c r="C737" s="5" t="s">
        <v>18911</v>
      </c>
    </row>
    <row r="738" spans="1:4" ht="15" customHeight="1" x14ac:dyDescent="0.25">
      <c r="A738" s="5" t="s">
        <v>2119</v>
      </c>
      <c r="B738" s="5">
        <f>COUNTIF(tge_gfx_data!E:E, A738)</f>
        <v>1</v>
      </c>
      <c r="C738" s="5" t="s">
        <v>18911</v>
      </c>
    </row>
    <row r="739" spans="1:4" ht="15" customHeight="1" x14ac:dyDescent="0.25">
      <c r="A739" s="3" t="s">
        <v>19928</v>
      </c>
      <c r="B739" s="5">
        <f>COUNTIF(tge_gfx_data!E:E, A739)</f>
        <v>1</v>
      </c>
      <c r="C739" s="5" t="s">
        <v>18912</v>
      </c>
    </row>
    <row r="740" spans="1:4" ht="15" customHeight="1" x14ac:dyDescent="0.25">
      <c r="A740" s="5" t="s">
        <v>2833</v>
      </c>
      <c r="B740" s="5">
        <f>COUNTIF(tge_gfx_data!E:E, A740)</f>
        <v>1</v>
      </c>
      <c r="C740" s="5" t="s">
        <v>18912</v>
      </c>
      <c r="D740" s="5" t="s">
        <v>18971</v>
      </c>
    </row>
    <row r="741" spans="1:4" ht="15" customHeight="1" x14ac:dyDescent="0.25">
      <c r="A741" s="3" t="s">
        <v>19852</v>
      </c>
      <c r="B741" s="5">
        <f>COUNTIF(tge_gfx_data!E:E, A741)</f>
        <v>2</v>
      </c>
      <c r="C741" s="5" t="s">
        <v>18912</v>
      </c>
    </row>
    <row r="742" spans="1:4" ht="15" customHeight="1" x14ac:dyDescent="0.25">
      <c r="A742" s="3" t="s">
        <v>19704</v>
      </c>
      <c r="B742" s="5">
        <f>COUNTIF(tge_gfx_data!E:E, A742)</f>
        <v>1</v>
      </c>
      <c r="C742" s="5" t="s">
        <v>18912</v>
      </c>
    </row>
    <row r="743" spans="1:4" ht="15" customHeight="1" x14ac:dyDescent="0.25">
      <c r="A743" s="5" t="s">
        <v>890</v>
      </c>
      <c r="B743" s="5">
        <f>COUNTIF(tge_gfx_data!E:E, A743)</f>
        <v>0</v>
      </c>
      <c r="C743" s="5" t="s">
        <v>18911</v>
      </c>
    </row>
    <row r="744" spans="1:4" ht="15" customHeight="1" x14ac:dyDescent="0.25">
      <c r="A744" s="3" t="s">
        <v>19667</v>
      </c>
      <c r="B744" s="5">
        <f>COUNTIF(tge_gfx_data!E:E, A744)</f>
        <v>1</v>
      </c>
      <c r="C744" s="5" t="s">
        <v>18912</v>
      </c>
    </row>
    <row r="745" spans="1:4" ht="15" customHeight="1" x14ac:dyDescent="0.25">
      <c r="A745" s="5" t="s">
        <v>2927</v>
      </c>
      <c r="B745" s="5">
        <f>COUNTIF(tge_gfx_data!E:E, A745)</f>
        <v>1</v>
      </c>
      <c r="C745" s="5" t="s">
        <v>18911</v>
      </c>
      <c r="D745" s="5" t="s">
        <v>18971</v>
      </c>
    </row>
    <row r="746" spans="1:4" ht="15" customHeight="1" x14ac:dyDescent="0.25">
      <c r="A746" s="5" t="s">
        <v>735</v>
      </c>
      <c r="B746" s="5">
        <f>COUNTIF(tge_gfx_data!E:E, A746)</f>
        <v>0</v>
      </c>
      <c r="C746" s="5" t="s">
        <v>18911</v>
      </c>
    </row>
    <row r="747" spans="1:4" ht="15" customHeight="1" x14ac:dyDescent="0.25">
      <c r="A747" s="3" t="s">
        <v>19940</v>
      </c>
      <c r="B747" s="5">
        <f>COUNTIF(tge_gfx_data!E:E, A747)</f>
        <v>1</v>
      </c>
      <c r="C747" s="5" t="s">
        <v>18911</v>
      </c>
    </row>
    <row r="748" spans="1:4" ht="15" customHeight="1" x14ac:dyDescent="0.25">
      <c r="A748" s="5" t="s">
        <v>20775</v>
      </c>
      <c r="B748" s="5">
        <f>COUNTIF(tge_gfx_data!E:E, A748)</f>
        <v>0</v>
      </c>
      <c r="C748" s="5" t="s">
        <v>18912</v>
      </c>
    </row>
    <row r="749" spans="1:4" ht="15" customHeight="1" x14ac:dyDescent="0.25">
      <c r="A749" s="5" t="s">
        <v>642</v>
      </c>
      <c r="B749" s="5">
        <f>COUNTIF(tge_gfx_data!E:E, A749)</f>
        <v>0</v>
      </c>
      <c r="C749" s="5" t="s">
        <v>18911</v>
      </c>
    </row>
    <row r="750" spans="1:4" ht="15" customHeight="1" x14ac:dyDescent="0.25">
      <c r="A750" s="5" t="s">
        <v>1031</v>
      </c>
      <c r="B750" s="5">
        <f>COUNTIF(tge_gfx_data!E:E, A750)</f>
        <v>1</v>
      </c>
      <c r="C750" s="5" t="s">
        <v>18911</v>
      </c>
    </row>
    <row r="751" spans="1:4" ht="15" customHeight="1" x14ac:dyDescent="0.25">
      <c r="A751" s="5" t="s">
        <v>18261</v>
      </c>
      <c r="B751" s="5">
        <f>COUNTIF(tge_gfx_data!E:E, A751)</f>
        <v>1</v>
      </c>
      <c r="C751" s="5" t="s">
        <v>18911</v>
      </c>
    </row>
    <row r="752" spans="1:4" ht="15" customHeight="1" x14ac:dyDescent="0.25">
      <c r="A752" s="5" t="s">
        <v>18262</v>
      </c>
      <c r="B752" s="5">
        <f>COUNTIF(tge_gfx_data!E:E, A752)</f>
        <v>0</v>
      </c>
      <c r="C752" s="5" t="s">
        <v>18911</v>
      </c>
    </row>
    <row r="753" spans="1:4" ht="15" customHeight="1" x14ac:dyDescent="0.25">
      <c r="A753" s="3" t="s">
        <v>20731</v>
      </c>
      <c r="B753" s="5">
        <f>COUNTIF(tge_gfx_data!E:E, A753)</f>
        <v>2</v>
      </c>
      <c r="C753" s="5" t="s">
        <v>18912</v>
      </c>
    </row>
    <row r="754" spans="1:4" ht="15" customHeight="1" x14ac:dyDescent="0.25">
      <c r="A754" s="5" t="s">
        <v>2838</v>
      </c>
      <c r="B754" s="5">
        <f>COUNTIF(tge_gfx_data!E:E, A754)</f>
        <v>1</v>
      </c>
      <c r="C754" s="5" t="s">
        <v>18912</v>
      </c>
      <c r="D754" s="5" t="s">
        <v>18971</v>
      </c>
    </row>
    <row r="755" spans="1:4" ht="15" customHeight="1" x14ac:dyDescent="0.25">
      <c r="A755" s="5" t="s">
        <v>1041</v>
      </c>
      <c r="B755" s="5">
        <f>COUNTIF(tge_gfx_data!E:E, A755)</f>
        <v>0</v>
      </c>
      <c r="C755" s="5" t="s">
        <v>18911</v>
      </c>
      <c r="D755" s="5" t="s">
        <v>17669</v>
      </c>
    </row>
    <row r="756" spans="1:4" ht="15" customHeight="1" x14ac:dyDescent="0.25">
      <c r="A756" s="5" t="s">
        <v>18263</v>
      </c>
      <c r="B756" s="5">
        <f>COUNTIF(tge_gfx_data!E:E, A756)</f>
        <v>0</v>
      </c>
      <c r="C756" s="5" t="s">
        <v>18911</v>
      </c>
    </row>
    <row r="757" spans="1:4" ht="15" customHeight="1" x14ac:dyDescent="0.25">
      <c r="A757" s="5" t="s">
        <v>493</v>
      </c>
      <c r="B757" s="5">
        <f>COUNTIF(tge_gfx_data!E:E, A757)</f>
        <v>2</v>
      </c>
      <c r="C757" s="5" t="s">
        <v>18911</v>
      </c>
    </row>
    <row r="758" spans="1:4" ht="15" customHeight="1" x14ac:dyDescent="0.25">
      <c r="A758" s="5" t="s">
        <v>1304</v>
      </c>
      <c r="B758" s="5">
        <f>COUNTIF(tge_gfx_data!E:E, A758)</f>
        <v>1</v>
      </c>
      <c r="C758" s="5" t="s">
        <v>18911</v>
      </c>
      <c r="D758" s="5" t="s">
        <v>17876</v>
      </c>
    </row>
    <row r="759" spans="1:4" ht="15" customHeight="1" x14ac:dyDescent="0.25">
      <c r="A759" s="5" t="s">
        <v>1720</v>
      </c>
      <c r="B759" s="5">
        <f>COUNTIF(tge_gfx_data!E:E, A759)</f>
        <v>1</v>
      </c>
      <c r="C759" s="5" t="s">
        <v>18911</v>
      </c>
    </row>
    <row r="760" spans="1:4" ht="15" customHeight="1" x14ac:dyDescent="0.25">
      <c r="A760" s="3" t="s">
        <v>19916</v>
      </c>
      <c r="B760" s="5">
        <f>COUNTIF(tge_gfx_data!E:E, A760)</f>
        <v>1</v>
      </c>
      <c r="C760" s="5" t="s">
        <v>18911</v>
      </c>
    </row>
    <row r="761" spans="1:4" ht="15" customHeight="1" x14ac:dyDescent="0.25">
      <c r="A761" s="3" t="s">
        <v>19914</v>
      </c>
      <c r="B761" s="5">
        <f>COUNTIF(tge_gfx_data!E:E, A761)</f>
        <v>1</v>
      </c>
      <c r="C761" s="5" t="s">
        <v>18911</v>
      </c>
    </row>
    <row r="762" spans="1:4" ht="15" customHeight="1" x14ac:dyDescent="0.25">
      <c r="A762" s="3" t="s">
        <v>19915</v>
      </c>
      <c r="B762" s="5">
        <f>COUNTIF(tge_gfx_data!E:E, A762)</f>
        <v>1</v>
      </c>
      <c r="C762" s="5" t="s">
        <v>18911</v>
      </c>
    </row>
    <row r="763" spans="1:4" ht="15" customHeight="1" x14ac:dyDescent="0.25">
      <c r="A763" s="3" t="s">
        <v>19830</v>
      </c>
      <c r="B763" s="5">
        <f>COUNTIF(tge_gfx_data!E:E, A763)</f>
        <v>1</v>
      </c>
      <c r="C763" s="5" t="s">
        <v>18911</v>
      </c>
    </row>
    <row r="764" spans="1:4" ht="15" customHeight="1" x14ac:dyDescent="0.25">
      <c r="A764" s="5" t="s">
        <v>2694</v>
      </c>
      <c r="B764" s="5">
        <f>COUNTIF(tge_gfx_data!E:E, A764)</f>
        <v>9</v>
      </c>
      <c r="C764" s="5" t="s">
        <v>18911</v>
      </c>
      <c r="D764" s="5" t="s">
        <v>18971</v>
      </c>
    </row>
    <row r="765" spans="1:4" ht="15" customHeight="1" x14ac:dyDescent="0.25">
      <c r="A765" s="3" t="s">
        <v>19877</v>
      </c>
      <c r="B765" s="5">
        <f>COUNTIF(tge_gfx_data!E:E, A765)</f>
        <v>1</v>
      </c>
      <c r="C765" s="5" t="s">
        <v>18912</v>
      </c>
    </row>
    <row r="766" spans="1:4" ht="15" customHeight="1" x14ac:dyDescent="0.25">
      <c r="A766" s="3" t="s">
        <v>18969</v>
      </c>
      <c r="B766" s="5">
        <f>COUNTIF(tge_gfx_data!E:E, A766)</f>
        <v>1</v>
      </c>
      <c r="C766" s="5" t="s">
        <v>18911</v>
      </c>
      <c r="D766" s="5" t="s">
        <v>18971</v>
      </c>
    </row>
    <row r="767" spans="1:4" ht="15" customHeight="1" x14ac:dyDescent="0.25">
      <c r="A767" s="3" t="s">
        <v>22558</v>
      </c>
      <c r="B767" s="5">
        <f>COUNTIF(tge_gfx_data!E:E, A767)</f>
        <v>1</v>
      </c>
      <c r="C767" s="5" t="s">
        <v>18912</v>
      </c>
    </row>
    <row r="768" spans="1:4" x14ac:dyDescent="0.25">
      <c r="A768" s="3" t="s">
        <v>22559</v>
      </c>
      <c r="B768" s="5">
        <f>COUNTIF(tge_gfx_data!E:E, A768)</f>
        <v>1</v>
      </c>
      <c r="C768" s="5" t="s">
        <v>18912</v>
      </c>
    </row>
    <row r="769" spans="1:4" ht="15" customHeight="1" x14ac:dyDescent="0.25">
      <c r="A769" s="3" t="s">
        <v>18967</v>
      </c>
      <c r="B769" s="5">
        <f>COUNTIF(tge_gfx_data!E:E, A769)</f>
        <v>3</v>
      </c>
      <c r="C769" s="5" t="s">
        <v>18911</v>
      </c>
      <c r="D769" s="5" t="s">
        <v>18971</v>
      </c>
    </row>
    <row r="770" spans="1:4" ht="15" customHeight="1" x14ac:dyDescent="0.25">
      <c r="A770" s="5" t="s">
        <v>312</v>
      </c>
      <c r="B770" s="5">
        <f>COUNTIF(tge_gfx_data!E:E, A770)</f>
        <v>1</v>
      </c>
      <c r="C770" s="5" t="s">
        <v>18911</v>
      </c>
      <c r="D770" s="5" t="s">
        <v>17818</v>
      </c>
    </row>
    <row r="771" spans="1:4" ht="15" customHeight="1" x14ac:dyDescent="0.25">
      <c r="A771" s="5" t="s">
        <v>20783</v>
      </c>
      <c r="B771" s="5">
        <f>COUNTIF(tge_gfx_data!E:E, A771)</f>
        <v>1</v>
      </c>
      <c r="C771" s="5" t="s">
        <v>18911</v>
      </c>
    </row>
    <row r="772" spans="1:4" ht="15" customHeight="1" x14ac:dyDescent="0.25">
      <c r="A772" s="5" t="s">
        <v>1111</v>
      </c>
      <c r="B772" s="5">
        <f>COUNTIF(tge_gfx_data!E:E, A772)</f>
        <v>1</v>
      </c>
      <c r="C772" s="5" t="s">
        <v>18911</v>
      </c>
      <c r="D772" s="5" t="s">
        <v>18971</v>
      </c>
    </row>
    <row r="773" spans="1:4" ht="15" customHeight="1" x14ac:dyDescent="0.25">
      <c r="A773" s="3" t="s">
        <v>19818</v>
      </c>
      <c r="B773" s="5">
        <f>COUNTIF(tge_gfx_data!E:E, A773)</f>
        <v>1</v>
      </c>
      <c r="C773" s="5" t="s">
        <v>18911</v>
      </c>
    </row>
    <row r="774" spans="1:4" ht="15" customHeight="1" x14ac:dyDescent="0.25">
      <c r="A774" s="5" t="s">
        <v>2027</v>
      </c>
      <c r="B774" s="5">
        <f>COUNTIF(tge_gfx_data!E:E, A774)</f>
        <v>1</v>
      </c>
      <c r="C774" s="5" t="s">
        <v>18911</v>
      </c>
    </row>
    <row r="775" spans="1:4" ht="15" customHeight="1" x14ac:dyDescent="0.25">
      <c r="A775" s="5" t="s">
        <v>1902</v>
      </c>
      <c r="B775" s="5">
        <f>COUNTIF(tge_gfx_data!E:E, A775)</f>
        <v>0</v>
      </c>
      <c r="C775" s="5" t="s">
        <v>18911</v>
      </c>
    </row>
    <row r="776" spans="1:4" ht="15" customHeight="1" x14ac:dyDescent="0.25">
      <c r="A776" s="5" t="s">
        <v>18266</v>
      </c>
      <c r="B776" s="5">
        <f>COUNTIF(tge_gfx_data!E:E, A776)</f>
        <v>0</v>
      </c>
      <c r="C776" s="5" t="s">
        <v>18911</v>
      </c>
    </row>
    <row r="777" spans="1:4" ht="15" customHeight="1" x14ac:dyDescent="0.25">
      <c r="A777" s="5" t="s">
        <v>2051</v>
      </c>
      <c r="B777" s="5">
        <f>COUNTIF(tge_gfx_data!E:E, A777)</f>
        <v>1</v>
      </c>
      <c r="C777" s="5" t="s">
        <v>18911</v>
      </c>
    </row>
    <row r="778" spans="1:4" ht="15" customHeight="1" x14ac:dyDescent="0.25">
      <c r="A778" s="5" t="s">
        <v>2695</v>
      </c>
      <c r="B778" s="5">
        <f>COUNTIF(tge_gfx_data!E:E, A778)</f>
        <v>16</v>
      </c>
      <c r="C778" s="5" t="s">
        <v>18911</v>
      </c>
      <c r="D778" s="5" t="s">
        <v>18971</v>
      </c>
    </row>
    <row r="779" spans="1:4" ht="15" customHeight="1" x14ac:dyDescent="0.25">
      <c r="A779" s="5" t="s">
        <v>1197</v>
      </c>
      <c r="B779" s="5">
        <f>COUNTIF(tge_gfx_data!E:E, A779)</f>
        <v>1</v>
      </c>
      <c r="C779" s="5" t="s">
        <v>18911</v>
      </c>
      <c r="D779" s="5" t="s">
        <v>18971</v>
      </c>
    </row>
    <row r="780" spans="1:4" ht="15" customHeight="1" x14ac:dyDescent="0.25">
      <c r="A780" s="5" t="s">
        <v>1283</v>
      </c>
      <c r="B780" s="5">
        <f>COUNTIF(tge_gfx_data!E:E, A780)</f>
        <v>1</v>
      </c>
      <c r="C780" s="5" t="s">
        <v>18911</v>
      </c>
    </row>
    <row r="781" spans="1:4" ht="15" customHeight="1" x14ac:dyDescent="0.25">
      <c r="A781" s="3" t="s">
        <v>19885</v>
      </c>
      <c r="B781" s="5">
        <f>COUNTIF(tge_gfx_data!E:E, A781)</f>
        <v>1</v>
      </c>
      <c r="C781" s="5" t="s">
        <v>18911</v>
      </c>
    </row>
    <row r="782" spans="1:4" ht="15" customHeight="1" x14ac:dyDescent="0.25">
      <c r="A782" s="5" t="s">
        <v>2923</v>
      </c>
      <c r="B782" s="5">
        <f>COUNTIF(tge_gfx_data!E:E, A782)</f>
        <v>1</v>
      </c>
      <c r="C782" s="5" t="s">
        <v>18911</v>
      </c>
      <c r="D782" s="5" t="s">
        <v>18971</v>
      </c>
    </row>
    <row r="783" spans="1:4" ht="15" customHeight="1" x14ac:dyDescent="0.25">
      <c r="A783" s="3" t="s">
        <v>19773</v>
      </c>
      <c r="B783" s="5">
        <f>COUNTIF(tge_gfx_data!E:E, A783)</f>
        <v>1</v>
      </c>
      <c r="C783" s="5" t="s">
        <v>18911</v>
      </c>
    </row>
    <row r="784" spans="1:4" ht="15" customHeight="1" x14ac:dyDescent="0.25">
      <c r="A784" s="5" t="s">
        <v>18268</v>
      </c>
      <c r="B784" s="5">
        <f>COUNTIF(tge_gfx_data!E:E, A784)</f>
        <v>0</v>
      </c>
      <c r="C784" s="5" t="s">
        <v>18911</v>
      </c>
    </row>
    <row r="785" spans="1:4" ht="15" customHeight="1" x14ac:dyDescent="0.25">
      <c r="A785" s="5" t="s">
        <v>2091</v>
      </c>
      <c r="B785" s="5">
        <f>COUNTIF(tge_gfx_data!E:E, A785)</f>
        <v>1</v>
      </c>
      <c r="C785" s="5" t="s">
        <v>18911</v>
      </c>
    </row>
    <row r="786" spans="1:4" ht="15" customHeight="1" x14ac:dyDescent="0.25">
      <c r="A786" s="5" t="s">
        <v>495</v>
      </c>
      <c r="B786" s="5">
        <f>COUNTIF(tge_gfx_data!E:E, A786)</f>
        <v>0</v>
      </c>
      <c r="C786" s="5" t="s">
        <v>18911</v>
      </c>
    </row>
    <row r="787" spans="1:4" ht="15" customHeight="1" x14ac:dyDescent="0.25">
      <c r="A787" s="3" t="s">
        <v>19734</v>
      </c>
      <c r="B787" s="5">
        <f>COUNTIF(tge_gfx_data!E:E, A787)</f>
        <v>1</v>
      </c>
      <c r="C787" s="5" t="s">
        <v>18911</v>
      </c>
    </row>
    <row r="788" spans="1:4" ht="15" customHeight="1" x14ac:dyDescent="0.25">
      <c r="A788" s="5" t="s">
        <v>2038</v>
      </c>
      <c r="B788" s="5">
        <f>COUNTIF(tge_gfx_data!E:E, A788)</f>
        <v>1</v>
      </c>
      <c r="C788" s="5" t="s">
        <v>18911</v>
      </c>
    </row>
    <row r="789" spans="1:4" ht="15" customHeight="1" x14ac:dyDescent="0.25">
      <c r="A789" s="5" t="s">
        <v>20776</v>
      </c>
      <c r="B789" s="5">
        <f>COUNTIF(tge_gfx_data!E:E, A789)</f>
        <v>0</v>
      </c>
      <c r="C789" s="5" t="s">
        <v>18912</v>
      </c>
    </row>
    <row r="790" spans="1:4" ht="15" customHeight="1" x14ac:dyDescent="0.25">
      <c r="A790" s="5" t="s">
        <v>18273</v>
      </c>
      <c r="B790" s="5">
        <f>COUNTIF(tge_gfx_data!E:E, A790)</f>
        <v>0</v>
      </c>
      <c r="C790" s="5" t="s">
        <v>18911</v>
      </c>
    </row>
    <row r="791" spans="1:4" ht="15" customHeight="1" x14ac:dyDescent="0.25">
      <c r="A791" s="5" t="s">
        <v>1367</v>
      </c>
      <c r="B791" s="5">
        <f>COUNTIF(tge_gfx_data!E:E, A791)</f>
        <v>1</v>
      </c>
      <c r="C791" s="5" t="s">
        <v>18911</v>
      </c>
    </row>
    <row r="792" spans="1:4" ht="15" customHeight="1" x14ac:dyDescent="0.25">
      <c r="A792" s="3" t="s">
        <v>1480</v>
      </c>
      <c r="B792" s="5">
        <f>COUNTIF(tge_gfx_data!E:E, A792)</f>
        <v>0</v>
      </c>
      <c r="C792" s="5" t="s">
        <v>18911</v>
      </c>
    </row>
    <row r="793" spans="1:4" ht="15" customHeight="1" x14ac:dyDescent="0.25">
      <c r="A793" s="3" t="s">
        <v>19977</v>
      </c>
      <c r="B793" s="5">
        <f>COUNTIF(tge_gfx_data!E:E, A793)</f>
        <v>1</v>
      </c>
      <c r="C793" s="5" t="s">
        <v>18911</v>
      </c>
    </row>
    <row r="794" spans="1:4" ht="15" customHeight="1" x14ac:dyDescent="0.25">
      <c r="A794" s="5" t="s">
        <v>18274</v>
      </c>
      <c r="B794" s="5">
        <f>COUNTIF(tge_gfx_data!E:E, A794)</f>
        <v>0</v>
      </c>
      <c r="C794" s="5" t="s">
        <v>18911</v>
      </c>
    </row>
    <row r="795" spans="1:4" ht="15" customHeight="1" x14ac:dyDescent="0.25">
      <c r="A795" s="5" t="s">
        <v>446</v>
      </c>
      <c r="B795" s="5">
        <f>COUNTIF(tge_gfx_data!E:E, A795)</f>
        <v>0</v>
      </c>
      <c r="C795" s="5" t="s">
        <v>18911</v>
      </c>
    </row>
    <row r="796" spans="1:4" ht="15" customHeight="1" x14ac:dyDescent="0.25">
      <c r="A796" s="5" t="s">
        <v>1218</v>
      </c>
      <c r="B796" s="5">
        <f>COUNTIF(tge_gfx_data!E:E, A796)</f>
        <v>13</v>
      </c>
      <c r="C796" s="5" t="s">
        <v>18911</v>
      </c>
      <c r="D796" s="5" t="s">
        <v>18022</v>
      </c>
    </row>
    <row r="797" spans="1:4" ht="15" customHeight="1" x14ac:dyDescent="0.25">
      <c r="A797" s="3" t="s">
        <v>19874</v>
      </c>
      <c r="B797" s="5">
        <f>COUNTIF(tge_gfx_data!E:E, A797)</f>
        <v>1</v>
      </c>
      <c r="C797" s="5" t="s">
        <v>18911</v>
      </c>
    </row>
    <row r="798" spans="1:4" ht="15" customHeight="1" x14ac:dyDescent="0.25">
      <c r="A798" s="5" t="s">
        <v>2803</v>
      </c>
      <c r="B798" s="5">
        <f>COUNTIF(tge_gfx_data!E:E, A798)</f>
        <v>1</v>
      </c>
      <c r="C798" s="5" t="s">
        <v>18911</v>
      </c>
      <c r="D798" s="5" t="s">
        <v>18971</v>
      </c>
    </row>
    <row r="799" spans="1:4" ht="15" customHeight="1" x14ac:dyDescent="0.25">
      <c r="A799" s="5" t="s">
        <v>1527</v>
      </c>
      <c r="B799" s="5">
        <f>COUNTIF(tge_gfx_data!E:E, A799)</f>
        <v>1</v>
      </c>
      <c r="C799" s="5" t="s">
        <v>18911</v>
      </c>
    </row>
    <row r="800" spans="1:4" ht="15" customHeight="1" x14ac:dyDescent="0.25">
      <c r="A800" s="5" t="s">
        <v>2064</v>
      </c>
      <c r="B800" s="5">
        <f>COUNTIF(tge_gfx_data!E:E, A800)</f>
        <v>1</v>
      </c>
      <c r="C800" s="5" t="s">
        <v>18911</v>
      </c>
    </row>
    <row r="801" spans="1:4" ht="15" customHeight="1" x14ac:dyDescent="0.25">
      <c r="A801" s="5" t="s">
        <v>2129</v>
      </c>
      <c r="B801" s="5">
        <f>COUNTIF(tge_gfx_data!E:E, A801)</f>
        <v>1</v>
      </c>
      <c r="C801" s="5" t="s">
        <v>18911</v>
      </c>
    </row>
    <row r="802" spans="1:4" ht="15" customHeight="1" x14ac:dyDescent="0.25">
      <c r="A802" s="5" t="s">
        <v>2937</v>
      </c>
      <c r="B802" s="5">
        <f>COUNTIF(tge_gfx_data!E:E, A802)</f>
        <v>1</v>
      </c>
      <c r="C802" s="5" t="s">
        <v>18911</v>
      </c>
      <c r="D802" s="5" t="s">
        <v>18971</v>
      </c>
    </row>
    <row r="803" spans="1:4" ht="15" customHeight="1" x14ac:dyDescent="0.25">
      <c r="A803" s="5" t="s">
        <v>2807</v>
      </c>
      <c r="B803" s="5">
        <f>COUNTIF(tge_gfx_data!E:E, A803)</f>
        <v>1</v>
      </c>
      <c r="C803" s="5" t="s">
        <v>18912</v>
      </c>
      <c r="D803" s="5" t="s">
        <v>18971</v>
      </c>
    </row>
    <row r="804" spans="1:4" ht="15" customHeight="1" x14ac:dyDescent="0.25">
      <c r="A804" s="5" t="s">
        <v>1522</v>
      </c>
      <c r="B804" s="5">
        <f>COUNTIF(tge_gfx_data!E:E, A804)</f>
        <v>1</v>
      </c>
      <c r="C804" s="5" t="s">
        <v>18911</v>
      </c>
      <c r="D804" s="5" t="s">
        <v>17655</v>
      </c>
    </row>
    <row r="805" spans="1:4" ht="15" customHeight="1" x14ac:dyDescent="0.25">
      <c r="A805" s="5" t="s">
        <v>2643</v>
      </c>
      <c r="B805" s="5">
        <f>COUNTIF(tge_gfx_data!E:E, A805)</f>
        <v>1</v>
      </c>
      <c r="C805" s="5" t="s">
        <v>18911</v>
      </c>
      <c r="D805" s="5" t="s">
        <v>18971</v>
      </c>
    </row>
    <row r="806" spans="1:4" ht="15" customHeight="1" x14ac:dyDescent="0.25">
      <c r="A806" s="5" t="s">
        <v>18282</v>
      </c>
      <c r="B806" s="5">
        <f>COUNTIF(tge_gfx_data!E:E, A806)</f>
        <v>0</v>
      </c>
      <c r="C806" s="5" t="s">
        <v>18911</v>
      </c>
    </row>
    <row r="807" spans="1:4" ht="15" customHeight="1" x14ac:dyDescent="0.25">
      <c r="A807" s="3" t="s">
        <v>22560</v>
      </c>
      <c r="B807" s="5">
        <f>COUNTIF(tge_gfx_data!E:E, A807)</f>
        <v>1</v>
      </c>
      <c r="C807" s="5" t="s">
        <v>18912</v>
      </c>
    </row>
    <row r="808" spans="1:4" ht="15" customHeight="1" x14ac:dyDescent="0.25">
      <c r="A808" s="5" t="s">
        <v>1326</v>
      </c>
      <c r="B808" s="5">
        <f>COUNTIF(tge_gfx_data!E:E, A808)</f>
        <v>1</v>
      </c>
      <c r="C808" s="5" t="s">
        <v>18911</v>
      </c>
    </row>
    <row r="809" spans="1:4" ht="15" customHeight="1" x14ac:dyDescent="0.25">
      <c r="A809" s="3" t="s">
        <v>19839</v>
      </c>
      <c r="B809" s="5">
        <f>COUNTIF(tge_gfx_data!E:E, A809)</f>
        <v>1</v>
      </c>
      <c r="C809" s="5" t="s">
        <v>18912</v>
      </c>
    </row>
    <row r="810" spans="1:4" ht="15" customHeight="1" x14ac:dyDescent="0.25">
      <c r="A810" s="5" t="s">
        <v>18284</v>
      </c>
      <c r="B810" s="5">
        <f>COUNTIF(tge_gfx_data!E:E, A810)</f>
        <v>0</v>
      </c>
      <c r="C810" s="5" t="s">
        <v>18911</v>
      </c>
    </row>
    <row r="811" spans="1:4" ht="15" customHeight="1" x14ac:dyDescent="0.25">
      <c r="A811" s="5" t="s">
        <v>550</v>
      </c>
      <c r="B811" s="5">
        <f>COUNTIF(tge_gfx_data!E:E, A811)</f>
        <v>1</v>
      </c>
      <c r="C811" s="5" t="s">
        <v>18911</v>
      </c>
      <c r="D811" s="5" t="s">
        <v>18971</v>
      </c>
    </row>
    <row r="812" spans="1:4" ht="15" customHeight="1" x14ac:dyDescent="0.25">
      <c r="A812" s="3" t="s">
        <v>22549</v>
      </c>
      <c r="B812" s="5">
        <f>COUNTIF(tge_gfx_data!E:E, A812)</f>
        <v>2</v>
      </c>
      <c r="C812" s="5" t="s">
        <v>18911</v>
      </c>
    </row>
    <row r="813" spans="1:4" ht="15" customHeight="1" x14ac:dyDescent="0.25">
      <c r="A813" s="5" t="s">
        <v>18285</v>
      </c>
      <c r="B813" s="5">
        <f>COUNTIF(tge_gfx_data!E:E, A813)</f>
        <v>0</v>
      </c>
      <c r="C813" s="5" t="s">
        <v>18911</v>
      </c>
    </row>
    <row r="814" spans="1:4" ht="15" customHeight="1" x14ac:dyDescent="0.25">
      <c r="A814" s="5" t="s">
        <v>503</v>
      </c>
      <c r="B814" s="5">
        <f>COUNTIF(tge_gfx_data!E:E, A814)</f>
        <v>1</v>
      </c>
      <c r="C814" s="5" t="s">
        <v>18911</v>
      </c>
      <c r="D814" s="5" t="s">
        <v>18971</v>
      </c>
    </row>
    <row r="815" spans="1:4" ht="15" customHeight="1" x14ac:dyDescent="0.25">
      <c r="A815" s="5" t="s">
        <v>690</v>
      </c>
      <c r="B815" s="5">
        <f>COUNTIF(tge_gfx_data!E:E, A815)</f>
        <v>2</v>
      </c>
      <c r="C815" s="5" t="s">
        <v>18911</v>
      </c>
      <c r="D815" s="5" t="s">
        <v>18971</v>
      </c>
    </row>
    <row r="816" spans="1:4" ht="15" customHeight="1" x14ac:dyDescent="0.25">
      <c r="A816" s="5" t="s">
        <v>18286</v>
      </c>
      <c r="B816" s="5">
        <f>COUNTIF(tge_gfx_data!E:E, A816)</f>
        <v>0</v>
      </c>
      <c r="C816" s="5" t="s">
        <v>18911</v>
      </c>
    </row>
    <row r="817" spans="1:4" ht="15" customHeight="1" x14ac:dyDescent="0.25">
      <c r="A817" s="5" t="s">
        <v>982</v>
      </c>
      <c r="B817" s="5">
        <f>COUNTIF(tge_gfx_data!E:E, A817)</f>
        <v>1</v>
      </c>
      <c r="C817" s="5" t="s">
        <v>18911</v>
      </c>
      <c r="D817" s="5" t="s">
        <v>18971</v>
      </c>
    </row>
    <row r="818" spans="1:4" ht="15" customHeight="1" x14ac:dyDescent="0.25">
      <c r="A818" s="3" t="s">
        <v>19838</v>
      </c>
      <c r="B818" s="5">
        <f>COUNTIF(tge_gfx_data!E:E, A818)</f>
        <v>1</v>
      </c>
      <c r="C818" s="5" t="s">
        <v>18912</v>
      </c>
    </row>
    <row r="819" spans="1:4" ht="15" customHeight="1" x14ac:dyDescent="0.25">
      <c r="A819" s="5" t="s">
        <v>1354</v>
      </c>
      <c r="B819" s="5">
        <f>COUNTIF(tge_gfx_data!E:E, A819)</f>
        <v>0</v>
      </c>
      <c r="C819" s="5" t="s">
        <v>18911</v>
      </c>
    </row>
    <row r="820" spans="1:4" ht="15" customHeight="1" x14ac:dyDescent="0.25">
      <c r="A820" s="3" t="s">
        <v>19955</v>
      </c>
      <c r="B820" s="5">
        <f>COUNTIF(tge_gfx_data!E:E, A820)</f>
        <v>1</v>
      </c>
      <c r="C820" s="5" t="s">
        <v>18911</v>
      </c>
    </row>
    <row r="821" spans="1:4" ht="15" customHeight="1" x14ac:dyDescent="0.25">
      <c r="A821" s="3" t="s">
        <v>19746</v>
      </c>
      <c r="B821" s="5">
        <f>COUNTIF(tge_gfx_data!E:E, A821)</f>
        <v>1</v>
      </c>
      <c r="C821" s="5" t="s">
        <v>18911</v>
      </c>
    </row>
    <row r="822" spans="1:4" ht="15" customHeight="1" x14ac:dyDescent="0.25">
      <c r="A822" s="3" t="s">
        <v>19962</v>
      </c>
      <c r="B822" s="5">
        <f>COUNTIF(tge_gfx_data!E:E, A822)</f>
        <v>1</v>
      </c>
      <c r="C822" s="5" t="s">
        <v>18911</v>
      </c>
    </row>
    <row r="823" spans="1:4" ht="15" customHeight="1" x14ac:dyDescent="0.25">
      <c r="A823" s="5" t="s">
        <v>18292</v>
      </c>
      <c r="B823" s="5">
        <f>COUNTIF(tge_gfx_data!E:E, A823)</f>
        <v>0</v>
      </c>
      <c r="C823" s="5" t="s">
        <v>18911</v>
      </c>
    </row>
    <row r="824" spans="1:4" ht="15" customHeight="1" x14ac:dyDescent="0.25">
      <c r="A824" s="5" t="s">
        <v>772</v>
      </c>
      <c r="B824" s="5">
        <f>COUNTIF(tge_gfx_data!E:E, A824)</f>
        <v>1</v>
      </c>
      <c r="C824" s="5" t="s">
        <v>18911</v>
      </c>
      <c r="D824" s="5" t="s">
        <v>18971</v>
      </c>
    </row>
    <row r="825" spans="1:4" ht="15" customHeight="1" x14ac:dyDescent="0.25">
      <c r="A825" s="5" t="s">
        <v>18289</v>
      </c>
      <c r="B825" s="5">
        <f>COUNTIF(tge_gfx_data!E:E, A825)</f>
        <v>0</v>
      </c>
      <c r="C825" s="5" t="s">
        <v>18911</v>
      </c>
    </row>
    <row r="826" spans="1:4" ht="15" customHeight="1" x14ac:dyDescent="0.25">
      <c r="A826" s="5" t="s">
        <v>1913</v>
      </c>
      <c r="B826" s="5">
        <f>COUNTIF(tge_gfx_data!E:E, A826)</f>
        <v>1</v>
      </c>
      <c r="C826" s="5" t="s">
        <v>18911</v>
      </c>
    </row>
    <row r="827" spans="1:4" ht="15" customHeight="1" x14ac:dyDescent="0.25">
      <c r="A827" s="5" t="s">
        <v>1251</v>
      </c>
      <c r="B827" s="5">
        <f>COUNTIF(tge_gfx_data!E:E, A827)</f>
        <v>1</v>
      </c>
      <c r="C827" s="5" t="s">
        <v>18911</v>
      </c>
    </row>
    <row r="828" spans="1:4" ht="15" customHeight="1" x14ac:dyDescent="0.25">
      <c r="A828" s="3" t="s">
        <v>19726</v>
      </c>
      <c r="B828" s="5">
        <f>COUNTIF(tge_gfx_data!E:E, A828)</f>
        <v>1</v>
      </c>
      <c r="C828" s="5" t="s">
        <v>18912</v>
      </c>
    </row>
    <row r="829" spans="1:4" ht="15" customHeight="1" x14ac:dyDescent="0.25">
      <c r="A829" s="3" t="s">
        <v>19872</v>
      </c>
      <c r="B829" s="5">
        <f>COUNTIF(tge_gfx_data!E:E, A829)</f>
        <v>1</v>
      </c>
      <c r="C829" s="5" t="s">
        <v>18911</v>
      </c>
    </row>
    <row r="830" spans="1:4" ht="15" customHeight="1" x14ac:dyDescent="0.25">
      <c r="A830" s="3" t="s">
        <v>19848</v>
      </c>
      <c r="B830" s="5">
        <f>COUNTIF(tge_gfx_data!E:E, A830)</f>
        <v>1</v>
      </c>
      <c r="C830" s="5" t="s">
        <v>18912</v>
      </c>
    </row>
    <row r="831" spans="1:4" ht="15" customHeight="1" x14ac:dyDescent="0.25">
      <c r="A831" s="5" t="s">
        <v>18291</v>
      </c>
      <c r="B831" s="5">
        <f>COUNTIF(tge_gfx_data!E:E, A831)</f>
        <v>0</v>
      </c>
      <c r="C831" s="5" t="s">
        <v>18911</v>
      </c>
    </row>
    <row r="832" spans="1:4" ht="15" customHeight="1" x14ac:dyDescent="0.25">
      <c r="A832" s="5" t="s">
        <v>1930</v>
      </c>
      <c r="B832" s="5">
        <f>COUNTIF(tge_gfx_data!E:E, A832)</f>
        <v>0</v>
      </c>
      <c r="C832" s="5" t="s">
        <v>18911</v>
      </c>
      <c r="D832" s="5" t="s">
        <v>18001</v>
      </c>
    </row>
    <row r="833" spans="1:4" ht="15" customHeight="1" x14ac:dyDescent="0.25">
      <c r="A833" s="5" t="s">
        <v>2760</v>
      </c>
      <c r="B833" s="5">
        <f>COUNTIF(tge_gfx_data!E:E, A833)</f>
        <v>1</v>
      </c>
      <c r="C833" s="5" t="s">
        <v>18911</v>
      </c>
      <c r="D833" s="5" t="s">
        <v>18971</v>
      </c>
    </row>
    <row r="834" spans="1:4" ht="15" customHeight="1" x14ac:dyDescent="0.25">
      <c r="A834" s="3" t="s">
        <v>19924</v>
      </c>
      <c r="B834" s="5">
        <f>COUNTIF(tge_gfx_data!E:E, A834)</f>
        <v>1</v>
      </c>
      <c r="C834" s="5" t="s">
        <v>18911</v>
      </c>
    </row>
    <row r="835" spans="1:4" ht="15" customHeight="1" x14ac:dyDescent="0.25">
      <c r="A835" s="5" t="s">
        <v>2817</v>
      </c>
      <c r="B835" s="5">
        <f>COUNTIF(tge_gfx_data!E:E, A835)</f>
        <v>1</v>
      </c>
      <c r="C835" s="5" t="s">
        <v>18911</v>
      </c>
      <c r="D835" s="5" t="s">
        <v>18971</v>
      </c>
    </row>
    <row r="836" spans="1:4" ht="15" customHeight="1" x14ac:dyDescent="0.25">
      <c r="A836" s="5" t="s">
        <v>18665</v>
      </c>
      <c r="B836" s="5">
        <f>COUNTIF(tge_gfx_data!E:E, A836)</f>
        <v>1</v>
      </c>
      <c r="C836" s="5" t="s">
        <v>18912</v>
      </c>
      <c r="D836" s="5" t="s">
        <v>18971</v>
      </c>
    </row>
    <row r="837" spans="1:4" ht="15" customHeight="1" x14ac:dyDescent="0.25">
      <c r="A837" s="5" t="s">
        <v>2853</v>
      </c>
      <c r="B837" s="5">
        <f>COUNTIF(tge_gfx_data!E:E, A837)</f>
        <v>1</v>
      </c>
      <c r="C837" s="5" t="s">
        <v>18912</v>
      </c>
      <c r="D837" s="5" t="s">
        <v>18971</v>
      </c>
    </row>
    <row r="838" spans="1:4" ht="15" customHeight="1" x14ac:dyDescent="0.25">
      <c r="A838" s="3" t="s">
        <v>19931</v>
      </c>
      <c r="B838" s="5">
        <f>COUNTIF(tge_gfx_data!E:E, A838)</f>
        <v>1</v>
      </c>
      <c r="C838" s="5" t="s">
        <v>18911</v>
      </c>
    </row>
    <row r="839" spans="1:4" ht="15" customHeight="1" x14ac:dyDescent="0.25">
      <c r="A839" s="5" t="s">
        <v>1970</v>
      </c>
      <c r="B839" s="5">
        <f>COUNTIF(tge_gfx_data!E:E, A839)</f>
        <v>1</v>
      </c>
      <c r="C839" s="5" t="s">
        <v>18911</v>
      </c>
      <c r="D839" s="5" t="s">
        <v>18971</v>
      </c>
    </row>
    <row r="840" spans="1:4" ht="15" customHeight="1" x14ac:dyDescent="0.25">
      <c r="A840" s="5" t="s">
        <v>1963</v>
      </c>
      <c r="B840" s="5">
        <f>COUNTIF(tge_gfx_data!E:E, A840)</f>
        <v>1</v>
      </c>
      <c r="C840" s="5" t="s">
        <v>18911</v>
      </c>
      <c r="D840" s="5" t="s">
        <v>18971</v>
      </c>
    </row>
    <row r="841" spans="1:4" ht="15" customHeight="1" x14ac:dyDescent="0.25">
      <c r="A841" s="5" t="s">
        <v>1855</v>
      </c>
      <c r="B841" s="5">
        <f>COUNTIF(tge_gfx_data!E:E, A841)</f>
        <v>1</v>
      </c>
      <c r="C841" s="5" t="s">
        <v>18911</v>
      </c>
    </row>
    <row r="842" spans="1:4" ht="15" customHeight="1" x14ac:dyDescent="0.25">
      <c r="A842" s="5" t="s">
        <v>2593</v>
      </c>
      <c r="B842" s="5">
        <f>COUNTIF(tge_gfx_data!E:E, A842)</f>
        <v>1</v>
      </c>
      <c r="C842" s="5" t="s">
        <v>18911</v>
      </c>
      <c r="D842" s="5" t="s">
        <v>18971</v>
      </c>
    </row>
    <row r="843" spans="1:4" ht="15" customHeight="1" x14ac:dyDescent="0.25">
      <c r="A843" s="5" t="s">
        <v>2691</v>
      </c>
      <c r="B843" s="5">
        <f>COUNTIF(tge_gfx_data!E:E, A843)</f>
        <v>9</v>
      </c>
      <c r="C843" s="5" t="s">
        <v>18911</v>
      </c>
      <c r="D843" s="5" t="s">
        <v>18971</v>
      </c>
    </row>
    <row r="844" spans="1:4" ht="15" customHeight="1" x14ac:dyDescent="0.25">
      <c r="A844" s="3" t="s">
        <v>20001</v>
      </c>
      <c r="B844" s="5">
        <f>COUNTIF(tge_gfx_data!E:E, A844)</f>
        <v>1</v>
      </c>
      <c r="C844" s="5" t="s">
        <v>18911</v>
      </c>
    </row>
    <row r="845" spans="1:4" ht="15" customHeight="1" x14ac:dyDescent="0.25">
      <c r="A845" s="3" t="s">
        <v>19847</v>
      </c>
      <c r="B845" s="5">
        <f>COUNTIF(tge_gfx_data!E:E, A845)</f>
        <v>1</v>
      </c>
      <c r="C845" s="5" t="s">
        <v>18911</v>
      </c>
    </row>
    <row r="846" spans="1:4" ht="15" customHeight="1" x14ac:dyDescent="0.25">
      <c r="A846" s="3" t="s">
        <v>19793</v>
      </c>
      <c r="B846" s="5">
        <f>COUNTIF(tge_gfx_data!E:E, A846)</f>
        <v>1</v>
      </c>
      <c r="C846" s="5" t="s">
        <v>18911</v>
      </c>
    </row>
    <row r="847" spans="1:4" ht="15" customHeight="1" x14ac:dyDescent="0.25">
      <c r="A847" s="3" t="s">
        <v>19791</v>
      </c>
      <c r="B847" s="5">
        <f>COUNTIF(tge_gfx_data!E:E, A847)</f>
        <v>1</v>
      </c>
      <c r="C847" s="5" t="s">
        <v>18911</v>
      </c>
    </row>
    <row r="848" spans="1:4" ht="15" customHeight="1" x14ac:dyDescent="0.25">
      <c r="A848" s="3" t="s">
        <v>19786</v>
      </c>
      <c r="B848" s="5">
        <f>COUNTIF(tge_gfx_data!E:E, A848)</f>
        <v>2</v>
      </c>
      <c r="C848" s="5" t="s">
        <v>18911</v>
      </c>
    </row>
    <row r="849" spans="1:4" ht="15" customHeight="1" x14ac:dyDescent="0.25">
      <c r="A849" s="3" t="s">
        <v>20740</v>
      </c>
      <c r="B849" s="5">
        <f>COUNTIF(tge_gfx_data!E:E, A849)</f>
        <v>1</v>
      </c>
      <c r="C849" s="5" t="s">
        <v>18911</v>
      </c>
    </row>
    <row r="850" spans="1:4" ht="15" customHeight="1" x14ac:dyDescent="0.25">
      <c r="A850" s="5" t="s">
        <v>1942</v>
      </c>
      <c r="B850" s="5">
        <f>COUNTIF(tge_gfx_data!E:E, A850)</f>
        <v>1</v>
      </c>
      <c r="C850" s="5" t="s">
        <v>18911</v>
      </c>
    </row>
    <row r="851" spans="1:4" ht="15" customHeight="1" x14ac:dyDescent="0.25">
      <c r="A851" s="3" t="s">
        <v>19842</v>
      </c>
      <c r="B851" s="5">
        <f>COUNTIF(tge_gfx_data!E:E, A851)</f>
        <v>2</v>
      </c>
      <c r="C851" s="5" t="s">
        <v>18912</v>
      </c>
    </row>
    <row r="852" spans="1:4" ht="15" customHeight="1" x14ac:dyDescent="0.25">
      <c r="A852" s="5" t="s">
        <v>1735</v>
      </c>
      <c r="B852" s="5">
        <f>COUNTIF(tge_gfx_data!E:E, A852)</f>
        <v>0</v>
      </c>
      <c r="C852" s="5" t="s">
        <v>18911</v>
      </c>
    </row>
    <row r="853" spans="1:4" ht="15" customHeight="1" x14ac:dyDescent="0.25">
      <c r="A853" s="3" t="s">
        <v>19932</v>
      </c>
      <c r="B853" s="5">
        <f>COUNTIF(tge_gfx_data!E:E, A853)</f>
        <v>1</v>
      </c>
      <c r="C853" s="5" t="s">
        <v>18911</v>
      </c>
    </row>
    <row r="854" spans="1:4" ht="15" customHeight="1" x14ac:dyDescent="0.25">
      <c r="A854" s="3" t="s">
        <v>19821</v>
      </c>
      <c r="B854" s="5">
        <f>COUNTIF(tge_gfx_data!E:E, A854)</f>
        <v>1</v>
      </c>
      <c r="C854" s="5" t="s">
        <v>18911</v>
      </c>
    </row>
    <row r="855" spans="1:4" ht="15" customHeight="1" x14ac:dyDescent="0.25">
      <c r="A855" s="3" t="s">
        <v>19869</v>
      </c>
      <c r="B855" s="5">
        <f>COUNTIF(tge_gfx_data!E:E, A855)</f>
        <v>1</v>
      </c>
      <c r="C855" s="5" t="s">
        <v>18911</v>
      </c>
    </row>
    <row r="856" spans="1:4" ht="15" customHeight="1" x14ac:dyDescent="0.25">
      <c r="A856" s="3" t="s">
        <v>19870</v>
      </c>
      <c r="B856" s="5">
        <f>COUNTIF(tge_gfx_data!E:E, A856)</f>
        <v>1</v>
      </c>
      <c r="C856" s="5" t="s">
        <v>18911</v>
      </c>
    </row>
    <row r="857" spans="1:4" ht="15" customHeight="1" x14ac:dyDescent="0.25">
      <c r="A857" s="3" t="s">
        <v>22552</v>
      </c>
      <c r="B857" s="5">
        <f>COUNTIF(tge_gfx_data!E:E, A857)</f>
        <v>1</v>
      </c>
      <c r="C857" s="5" t="s">
        <v>18912</v>
      </c>
    </row>
    <row r="858" spans="1:4" ht="15" customHeight="1" x14ac:dyDescent="0.25">
      <c r="A858" s="5" t="s">
        <v>18297</v>
      </c>
      <c r="B858" s="5">
        <f>COUNTIF(tge_gfx_data!E:E, A858)</f>
        <v>1</v>
      </c>
      <c r="C858" s="5" t="s">
        <v>18911</v>
      </c>
      <c r="D858" s="5" t="s">
        <v>17620</v>
      </c>
    </row>
    <row r="859" spans="1:4" ht="15" customHeight="1" x14ac:dyDescent="0.25">
      <c r="A859" s="5" t="s">
        <v>1073</v>
      </c>
      <c r="B859" s="5">
        <f>COUNTIF(tge_gfx_data!E:E, A859)</f>
        <v>1</v>
      </c>
      <c r="C859" s="5" t="s">
        <v>18911</v>
      </c>
      <c r="D859" s="5" t="s">
        <v>18971</v>
      </c>
    </row>
    <row r="860" spans="1:4" ht="15" customHeight="1" x14ac:dyDescent="0.25">
      <c r="A860" s="5" t="s">
        <v>18298</v>
      </c>
      <c r="B860" s="5">
        <f>COUNTIF(tge_gfx_data!E:E, A860)</f>
        <v>0</v>
      </c>
      <c r="C860" s="5" t="s">
        <v>18911</v>
      </c>
    </row>
    <row r="861" spans="1:4" ht="15" customHeight="1" x14ac:dyDescent="0.25">
      <c r="A861" s="3" t="s">
        <v>19944</v>
      </c>
      <c r="B861" s="5">
        <f>COUNTIF(tge_gfx_data!E:E, A861)</f>
        <v>3</v>
      </c>
      <c r="C861" s="5" t="s">
        <v>18911</v>
      </c>
    </row>
    <row r="862" spans="1:4" ht="15" customHeight="1" x14ac:dyDescent="0.25">
      <c r="A862" s="5" t="s">
        <v>1060</v>
      </c>
      <c r="B862" s="5">
        <f>COUNTIF(tge_gfx_data!E:E, A862)</f>
        <v>1</v>
      </c>
      <c r="C862" s="5" t="s">
        <v>18911</v>
      </c>
      <c r="D862" s="5" t="s">
        <v>18971</v>
      </c>
    </row>
    <row r="863" spans="1:4" ht="15" customHeight="1" x14ac:dyDescent="0.25">
      <c r="A863" s="5" t="s">
        <v>18299</v>
      </c>
      <c r="B863" s="5">
        <f>COUNTIF(tge_gfx_data!E:E, A863)</f>
        <v>0</v>
      </c>
      <c r="C863" s="5" t="s">
        <v>18911</v>
      </c>
    </row>
    <row r="864" spans="1:4" ht="15" customHeight="1" x14ac:dyDescent="0.25">
      <c r="A864" s="5" t="s">
        <v>2931</v>
      </c>
      <c r="B864" s="5">
        <f>COUNTIF(tge_gfx_data!E:E, A864)</f>
        <v>1</v>
      </c>
      <c r="C864" s="5" t="s">
        <v>18911</v>
      </c>
      <c r="D864" s="5" t="s">
        <v>18971</v>
      </c>
    </row>
    <row r="865" spans="1:4" ht="15" customHeight="1" x14ac:dyDescent="0.25">
      <c r="A865" s="5" t="s">
        <v>18300</v>
      </c>
      <c r="B865" s="5">
        <f>COUNTIF(tge_gfx_data!E:E, A865)</f>
        <v>0</v>
      </c>
      <c r="C865" s="5" t="s">
        <v>18911</v>
      </c>
      <c r="D865" s="5" t="s">
        <v>18971</v>
      </c>
    </row>
    <row r="866" spans="1:4" ht="15" customHeight="1" x14ac:dyDescent="0.25">
      <c r="A866" s="3" t="s">
        <v>19941</v>
      </c>
      <c r="B866" s="5">
        <f>COUNTIF(tge_gfx_data!E:E, A866)</f>
        <v>1</v>
      </c>
      <c r="C866" s="5" t="s">
        <v>18911</v>
      </c>
    </row>
    <row r="867" spans="1:4" ht="15" customHeight="1" x14ac:dyDescent="0.25">
      <c r="A867" s="5" t="s">
        <v>18301</v>
      </c>
      <c r="B867" s="5">
        <f>COUNTIF(tge_gfx_data!E:E, A867)</f>
        <v>0</v>
      </c>
      <c r="C867" s="5" t="s">
        <v>18911</v>
      </c>
    </row>
    <row r="868" spans="1:4" ht="15" customHeight="1" x14ac:dyDescent="0.25">
      <c r="A868" s="5" t="s">
        <v>2797</v>
      </c>
      <c r="B868" s="5">
        <f>COUNTIF(tge_gfx_data!E:E, A868)</f>
        <v>1</v>
      </c>
      <c r="C868" s="5" t="s">
        <v>18911</v>
      </c>
      <c r="D868" s="5" t="s">
        <v>18971</v>
      </c>
    </row>
    <row r="869" spans="1:4" ht="15" customHeight="1" x14ac:dyDescent="0.25">
      <c r="A869" s="3" t="s">
        <v>20736</v>
      </c>
      <c r="B869" s="5">
        <f>COUNTIF(tge_gfx_data!E:E, A869)</f>
        <v>1</v>
      </c>
      <c r="C869" s="5" t="s">
        <v>18912</v>
      </c>
    </row>
    <row r="870" spans="1:4" ht="15" customHeight="1" x14ac:dyDescent="0.25">
      <c r="A870" s="5" t="s">
        <v>1510</v>
      </c>
      <c r="B870" s="5">
        <f>COUNTIF(tge_gfx_data!E:E, A870)</f>
        <v>1</v>
      </c>
      <c r="C870" s="5" t="s">
        <v>18911</v>
      </c>
      <c r="D870" s="5" t="s">
        <v>18017</v>
      </c>
    </row>
    <row r="871" spans="1:4" ht="15" customHeight="1" x14ac:dyDescent="0.25">
      <c r="A871" s="5" t="s">
        <v>936</v>
      </c>
      <c r="B871" s="5">
        <f>COUNTIF(tge_gfx_data!E:E, A871)</f>
        <v>1</v>
      </c>
      <c r="C871" s="5" t="s">
        <v>18911</v>
      </c>
      <c r="D871" s="5" t="s">
        <v>18971</v>
      </c>
    </row>
    <row r="872" spans="1:4" ht="15" customHeight="1" x14ac:dyDescent="0.25">
      <c r="A872" s="5" t="s">
        <v>2688</v>
      </c>
      <c r="B872" s="5">
        <f>COUNTIF(tge_gfx_data!E:E, A872)</f>
        <v>18</v>
      </c>
      <c r="C872" s="5" t="s">
        <v>18911</v>
      </c>
      <c r="D872" s="5" t="s">
        <v>18971</v>
      </c>
    </row>
    <row r="873" spans="1:4" ht="15" customHeight="1" x14ac:dyDescent="0.25">
      <c r="A873" s="5" t="s">
        <v>18303</v>
      </c>
      <c r="B873" s="5">
        <f>COUNTIF(tge_gfx_data!E:E, A873)</f>
        <v>0</v>
      </c>
      <c r="C873" s="5" t="s">
        <v>18911</v>
      </c>
    </row>
    <row r="874" spans="1:4" ht="15" customHeight="1" x14ac:dyDescent="0.25">
      <c r="A874" s="5" t="s">
        <v>18304</v>
      </c>
      <c r="B874" s="5">
        <f>COUNTIF(tge_gfx_data!E:E, A874)</f>
        <v>1</v>
      </c>
      <c r="C874" s="5" t="s">
        <v>18911</v>
      </c>
      <c r="D874" s="5" t="s">
        <v>18971</v>
      </c>
    </row>
    <row r="875" spans="1:4" ht="15" customHeight="1" x14ac:dyDescent="0.25">
      <c r="A875" s="5" t="s">
        <v>18305</v>
      </c>
      <c r="B875" s="5">
        <f>COUNTIF(tge_gfx_data!E:E, A875)</f>
        <v>1</v>
      </c>
      <c r="C875" s="5" t="s">
        <v>18911</v>
      </c>
      <c r="D875" s="5" t="s">
        <v>18971</v>
      </c>
    </row>
    <row r="876" spans="1:4" ht="15" customHeight="1" x14ac:dyDescent="0.25">
      <c r="A876" s="5" t="s">
        <v>941</v>
      </c>
      <c r="B876" s="5">
        <f>COUNTIF(tge_gfx_data!E:E, A876)</f>
        <v>2</v>
      </c>
      <c r="C876" s="5" t="s">
        <v>18911</v>
      </c>
      <c r="D876" s="5" t="s">
        <v>18028</v>
      </c>
    </row>
    <row r="877" spans="1:4" ht="15" customHeight="1" x14ac:dyDescent="0.25">
      <c r="A877" s="3" t="s">
        <v>19767</v>
      </c>
      <c r="B877" s="5">
        <f>COUNTIF(tge_gfx_data!E:E, A877)</f>
        <v>2</v>
      </c>
      <c r="C877" s="5" t="s">
        <v>18912</v>
      </c>
    </row>
    <row r="878" spans="1:4" ht="15" customHeight="1" x14ac:dyDescent="0.25">
      <c r="A878" s="5" t="s">
        <v>1803</v>
      </c>
      <c r="B878" s="5">
        <f>COUNTIF(tge_gfx_data!E:E, A878)</f>
        <v>0</v>
      </c>
      <c r="C878" s="5" t="s">
        <v>18911</v>
      </c>
    </row>
    <row r="879" spans="1:4" ht="15" customHeight="1" x14ac:dyDescent="0.25">
      <c r="A879" s="3" t="s">
        <v>19987</v>
      </c>
      <c r="B879" s="5">
        <f>COUNTIF(tge_gfx_data!E:E, A879)</f>
        <v>1</v>
      </c>
      <c r="C879" s="5" t="s">
        <v>18911</v>
      </c>
    </row>
    <row r="880" spans="1:4" ht="15" customHeight="1" x14ac:dyDescent="0.25">
      <c r="A880" s="3" t="s">
        <v>19973</v>
      </c>
      <c r="B880" s="5">
        <f>COUNTIF(tge_gfx_data!E:E, A880)</f>
        <v>1</v>
      </c>
      <c r="C880" s="5" t="s">
        <v>18912</v>
      </c>
    </row>
    <row r="881" spans="1:4" ht="15" customHeight="1" x14ac:dyDescent="0.25">
      <c r="A881" s="5" t="s">
        <v>2673</v>
      </c>
      <c r="B881" s="5">
        <f>COUNTIF(tge_gfx_data!E:E, A881)</f>
        <v>1</v>
      </c>
      <c r="C881" s="5" t="s">
        <v>18912</v>
      </c>
      <c r="D881" s="5" t="s">
        <v>18971</v>
      </c>
    </row>
    <row r="882" spans="1:4" ht="15" customHeight="1" x14ac:dyDescent="0.25">
      <c r="A882" s="5" t="s">
        <v>2818</v>
      </c>
      <c r="B882" s="5">
        <f>COUNTIF(tge_gfx_data!E:E, A882)</f>
        <v>1</v>
      </c>
      <c r="C882" s="5" t="s">
        <v>18911</v>
      </c>
      <c r="D882" s="5" t="s">
        <v>18971</v>
      </c>
    </row>
    <row r="883" spans="1:4" ht="15" customHeight="1" x14ac:dyDescent="0.25">
      <c r="A883" s="5" t="s">
        <v>18306</v>
      </c>
      <c r="B883" s="5">
        <f>COUNTIF(tge_gfx_data!E:E, A883)</f>
        <v>0</v>
      </c>
      <c r="C883" s="5" t="s">
        <v>18911</v>
      </c>
    </row>
    <row r="884" spans="1:4" ht="15" customHeight="1" x14ac:dyDescent="0.25">
      <c r="A884" s="5" t="s">
        <v>18682</v>
      </c>
      <c r="B884" s="5">
        <f>COUNTIF(tge_gfx_data!E:E, A884)</f>
        <v>6</v>
      </c>
      <c r="C884" s="5" t="s">
        <v>18911</v>
      </c>
      <c r="D884" s="5" t="s">
        <v>18971</v>
      </c>
    </row>
    <row r="885" spans="1:4" ht="15" customHeight="1" x14ac:dyDescent="0.25">
      <c r="A885" s="5" t="s">
        <v>2802</v>
      </c>
      <c r="B885" s="5">
        <f>COUNTIF(tge_gfx_data!E:E, A885)</f>
        <v>1</v>
      </c>
      <c r="C885" s="5" t="s">
        <v>18911</v>
      </c>
      <c r="D885" s="5" t="s">
        <v>18971</v>
      </c>
    </row>
    <row r="886" spans="1:4" ht="15" customHeight="1" x14ac:dyDescent="0.25">
      <c r="A886" s="3" t="s">
        <v>19749</v>
      </c>
      <c r="B886" s="5">
        <f>COUNTIF(tge_gfx_data!E:E, A886)</f>
        <v>1</v>
      </c>
      <c r="C886" s="5" t="s">
        <v>18912</v>
      </c>
    </row>
    <row r="887" spans="1:4" ht="15" customHeight="1" x14ac:dyDescent="0.25">
      <c r="A887" s="5" t="s">
        <v>1056</v>
      </c>
      <c r="B887" s="5">
        <f>COUNTIF(tge_gfx_data!E:E, A887)</f>
        <v>1</v>
      </c>
      <c r="C887" s="5" t="s">
        <v>18911</v>
      </c>
      <c r="D887" s="5" t="s">
        <v>18971</v>
      </c>
    </row>
    <row r="888" spans="1:4" ht="15" customHeight="1" x14ac:dyDescent="0.25">
      <c r="A888" s="5" t="s">
        <v>18307</v>
      </c>
      <c r="B888" s="5">
        <f>COUNTIF(tge_gfx_data!E:E, A888)</f>
        <v>0</v>
      </c>
      <c r="C888" s="5" t="s">
        <v>18911</v>
      </c>
    </row>
    <row r="889" spans="1:4" ht="15" customHeight="1" x14ac:dyDescent="0.25">
      <c r="A889" s="5" t="s">
        <v>1082</v>
      </c>
      <c r="B889" s="5">
        <f>COUNTIF(tge_gfx_data!E:E, A889)</f>
        <v>1</v>
      </c>
      <c r="C889" s="5" t="s">
        <v>18911</v>
      </c>
    </row>
    <row r="890" spans="1:4" ht="15" customHeight="1" x14ac:dyDescent="0.25">
      <c r="A890" s="5" t="s">
        <v>1104</v>
      </c>
      <c r="B890" s="5">
        <f>COUNTIF(tge_gfx_data!E:E, A890)</f>
        <v>0</v>
      </c>
      <c r="C890" s="5" t="s">
        <v>18911</v>
      </c>
      <c r="D890" s="5" t="s">
        <v>17857</v>
      </c>
    </row>
    <row r="891" spans="1:4" ht="15" customHeight="1" x14ac:dyDescent="0.25">
      <c r="A891" s="5" t="s">
        <v>1020</v>
      </c>
      <c r="B891" s="5">
        <f>COUNTIF(tge_gfx_data!E:E, A891)</f>
        <v>1</v>
      </c>
      <c r="C891" s="5" t="s">
        <v>18911</v>
      </c>
    </row>
    <row r="892" spans="1:4" ht="15" customHeight="1" x14ac:dyDescent="0.25">
      <c r="A892" s="5" t="s">
        <v>983</v>
      </c>
      <c r="B892" s="5">
        <f>COUNTIF(tge_gfx_data!E:E, A892)</f>
        <v>0</v>
      </c>
      <c r="C892" s="5" t="s">
        <v>18911</v>
      </c>
    </row>
    <row r="893" spans="1:4" ht="15" customHeight="1" x14ac:dyDescent="0.25">
      <c r="A893" s="5" t="s">
        <v>1100</v>
      </c>
      <c r="B893" s="5">
        <f>COUNTIF(tge_gfx_data!E:E, A893)</f>
        <v>1</v>
      </c>
      <c r="C893" s="5" t="s">
        <v>18911</v>
      </c>
      <c r="D893" s="5" t="s">
        <v>18971</v>
      </c>
    </row>
    <row r="894" spans="1:4" ht="15" customHeight="1" x14ac:dyDescent="0.25">
      <c r="A894" s="5" t="s">
        <v>18308</v>
      </c>
      <c r="B894" s="5">
        <f>COUNTIF(tge_gfx_data!E:E, A894)</f>
        <v>0</v>
      </c>
      <c r="C894" s="5" t="s">
        <v>18911</v>
      </c>
    </row>
    <row r="895" spans="1:4" ht="15" customHeight="1" x14ac:dyDescent="0.25">
      <c r="A895" s="3" t="s">
        <v>19986</v>
      </c>
      <c r="B895" s="5">
        <f>COUNTIF(tge_gfx_data!E:E, A895)</f>
        <v>1</v>
      </c>
      <c r="C895" s="5" t="s">
        <v>18911</v>
      </c>
    </row>
    <row r="896" spans="1:4" ht="15" customHeight="1" x14ac:dyDescent="0.25">
      <c r="A896" s="5" t="s">
        <v>481</v>
      </c>
      <c r="B896" s="5">
        <f>COUNTIF(tge_gfx_data!E:E, A896)</f>
        <v>1</v>
      </c>
      <c r="C896" s="5" t="s">
        <v>18911</v>
      </c>
      <c r="D896" s="5" t="s">
        <v>18971</v>
      </c>
    </row>
    <row r="897" spans="1:4" ht="15" customHeight="1" x14ac:dyDescent="0.25">
      <c r="A897" s="5" t="s">
        <v>2110</v>
      </c>
      <c r="B897" s="5">
        <f>COUNTIF(tge_gfx_data!E:E, A897)</f>
        <v>1</v>
      </c>
      <c r="C897" s="5" t="s">
        <v>18911</v>
      </c>
      <c r="D897" s="5" t="s">
        <v>18971</v>
      </c>
    </row>
    <row r="898" spans="1:4" ht="15" customHeight="1" x14ac:dyDescent="0.25">
      <c r="A898" s="5" t="s">
        <v>404</v>
      </c>
      <c r="B898" s="5">
        <f>COUNTIF(tge_gfx_data!E:E, A898)</f>
        <v>1</v>
      </c>
      <c r="C898" s="5" t="s">
        <v>18911</v>
      </c>
      <c r="D898" s="5" t="s">
        <v>18971</v>
      </c>
    </row>
    <row r="899" spans="1:4" ht="15" customHeight="1" x14ac:dyDescent="0.25">
      <c r="A899" s="5" t="s">
        <v>1951</v>
      </c>
      <c r="B899" s="5">
        <f>COUNTIF(tge_gfx_data!E:E, A899)</f>
        <v>1</v>
      </c>
      <c r="C899" s="5" t="s">
        <v>18911</v>
      </c>
      <c r="D899" s="5" t="s">
        <v>18971</v>
      </c>
    </row>
    <row r="900" spans="1:4" ht="15" customHeight="1" x14ac:dyDescent="0.25">
      <c r="A900" s="5" t="s">
        <v>18310</v>
      </c>
      <c r="B900" s="5">
        <f>COUNTIF(tge_gfx_data!E:E, A900)</f>
        <v>2</v>
      </c>
      <c r="C900" s="5" t="s">
        <v>18911</v>
      </c>
      <c r="D900" s="5" t="s">
        <v>18971</v>
      </c>
    </row>
    <row r="901" spans="1:4" ht="15" customHeight="1" x14ac:dyDescent="0.25">
      <c r="A901" s="5" t="s">
        <v>1882</v>
      </c>
      <c r="B901" s="5">
        <f>COUNTIF(tge_gfx_data!E:E, A901)</f>
        <v>1</v>
      </c>
      <c r="C901" s="5" t="s">
        <v>18911</v>
      </c>
      <c r="D901" s="5" t="s">
        <v>18971</v>
      </c>
    </row>
    <row r="902" spans="1:4" ht="15" customHeight="1" x14ac:dyDescent="0.25">
      <c r="A902" s="5" t="s">
        <v>482</v>
      </c>
      <c r="B902" s="5">
        <f>COUNTIF(tge_gfx_data!E:E, A902)</f>
        <v>1</v>
      </c>
      <c r="C902" s="5" t="s">
        <v>18911</v>
      </c>
      <c r="D902" s="5" t="s">
        <v>18971</v>
      </c>
    </row>
    <row r="903" spans="1:4" ht="15" customHeight="1" x14ac:dyDescent="0.25">
      <c r="A903" s="5" t="s">
        <v>2676</v>
      </c>
      <c r="B903" s="5">
        <f>COUNTIF(tge_gfx_data!E:E, A903)</f>
        <v>4</v>
      </c>
      <c r="C903" s="5" t="s">
        <v>18911</v>
      </c>
      <c r="D903" s="5" t="s">
        <v>18971</v>
      </c>
    </row>
    <row r="904" spans="1:4" ht="15" customHeight="1" x14ac:dyDescent="0.25">
      <c r="A904" s="5" t="s">
        <v>2121</v>
      </c>
      <c r="B904" s="5">
        <f>COUNTIF(tge_gfx_data!E:E, A904)</f>
        <v>1</v>
      </c>
      <c r="C904" s="5" t="s">
        <v>18911</v>
      </c>
      <c r="D904" s="5" t="s">
        <v>18971</v>
      </c>
    </row>
    <row r="905" spans="1:4" ht="15" customHeight="1" x14ac:dyDescent="0.25">
      <c r="A905" s="5" t="s">
        <v>1959</v>
      </c>
      <c r="B905" s="5">
        <f>COUNTIF(tge_gfx_data!E:E, A905)</f>
        <v>1</v>
      </c>
      <c r="C905" s="5" t="s">
        <v>18911</v>
      </c>
      <c r="D905" s="5" t="s">
        <v>18971</v>
      </c>
    </row>
    <row r="906" spans="1:4" ht="15" customHeight="1" x14ac:dyDescent="0.25">
      <c r="A906" s="5" t="s">
        <v>1552</v>
      </c>
      <c r="B906" s="5">
        <f>COUNTIF(tge_gfx_data!E:E, A906)</f>
        <v>1</v>
      </c>
      <c r="C906" s="5" t="s">
        <v>18911</v>
      </c>
      <c r="D906" s="5" t="s">
        <v>18971</v>
      </c>
    </row>
    <row r="907" spans="1:4" ht="15" customHeight="1" x14ac:dyDescent="0.25">
      <c r="A907" s="5" t="s">
        <v>709</v>
      </c>
      <c r="B907" s="5">
        <f>COUNTIF(tge_gfx_data!E:E, A907)</f>
        <v>1</v>
      </c>
      <c r="C907" s="5" t="s">
        <v>18911</v>
      </c>
      <c r="D907" s="5" t="s">
        <v>18971</v>
      </c>
    </row>
    <row r="908" spans="1:4" ht="15" customHeight="1" x14ac:dyDescent="0.25">
      <c r="A908" s="5" t="s">
        <v>1994</v>
      </c>
      <c r="B908" s="5">
        <f>COUNTIF(tge_gfx_data!E:E, A908)</f>
        <v>1</v>
      </c>
      <c r="C908" s="5" t="s">
        <v>18911</v>
      </c>
      <c r="D908" s="5" t="s">
        <v>18971</v>
      </c>
    </row>
    <row r="909" spans="1:4" ht="15" customHeight="1" x14ac:dyDescent="0.25">
      <c r="A909" s="5" t="s">
        <v>1366</v>
      </c>
      <c r="B909" s="5">
        <f>COUNTIF(tge_gfx_data!E:E, A909)</f>
        <v>1</v>
      </c>
      <c r="C909" s="5" t="s">
        <v>18911</v>
      </c>
      <c r="D909" s="5" t="s">
        <v>18971</v>
      </c>
    </row>
    <row r="910" spans="1:4" ht="15" customHeight="1" x14ac:dyDescent="0.25">
      <c r="A910" s="3" t="s">
        <v>19983</v>
      </c>
      <c r="B910" s="5">
        <f>COUNTIF(tge_gfx_data!E:E, A910)</f>
        <v>1</v>
      </c>
      <c r="C910" s="5" t="s">
        <v>18911</v>
      </c>
    </row>
    <row r="911" spans="1:4" ht="15" customHeight="1" x14ac:dyDescent="0.25">
      <c r="A911" s="5" t="s">
        <v>1674</v>
      </c>
      <c r="B911" s="5">
        <f>COUNTIF(tge_gfx_data!E:E, A911)</f>
        <v>1</v>
      </c>
      <c r="C911" s="5" t="s">
        <v>18911</v>
      </c>
      <c r="D911" s="5" t="s">
        <v>18971</v>
      </c>
    </row>
    <row r="912" spans="1:4" ht="15" customHeight="1" x14ac:dyDescent="0.25">
      <c r="A912" s="5" t="s">
        <v>1723</v>
      </c>
      <c r="B912" s="5">
        <f>COUNTIF(tge_gfx_data!E:E, A912)</f>
        <v>1</v>
      </c>
      <c r="C912" s="5" t="s">
        <v>18911</v>
      </c>
      <c r="D912" s="5" t="s">
        <v>18971</v>
      </c>
    </row>
    <row r="913" spans="1:4" ht="15" customHeight="1" x14ac:dyDescent="0.25">
      <c r="A913" s="3" t="s">
        <v>19943</v>
      </c>
      <c r="B913" s="5">
        <f>COUNTIF(tge_gfx_data!E:E, A913)</f>
        <v>1</v>
      </c>
      <c r="C913" s="5" t="s">
        <v>18912</v>
      </c>
    </row>
    <row r="914" spans="1:4" ht="15" customHeight="1" x14ac:dyDescent="0.25">
      <c r="A914" s="5" t="s">
        <v>843</v>
      </c>
      <c r="B914" s="5">
        <f>COUNTIF(tge_gfx_data!E:E, A914)</f>
        <v>2</v>
      </c>
      <c r="C914" s="5" t="s">
        <v>18912</v>
      </c>
      <c r="D914" s="5" t="s">
        <v>18971</v>
      </c>
    </row>
    <row r="915" spans="1:4" ht="15" customHeight="1" x14ac:dyDescent="0.25">
      <c r="A915" s="3" t="s">
        <v>20734</v>
      </c>
      <c r="B915" s="5">
        <f>COUNTIF(tge_gfx_data!E:E, A915)</f>
        <v>2</v>
      </c>
      <c r="C915" s="5" t="s">
        <v>18912</v>
      </c>
    </row>
    <row r="916" spans="1:4" ht="15" customHeight="1" x14ac:dyDescent="0.25">
      <c r="A916" s="5" t="s">
        <v>435</v>
      </c>
      <c r="B916" s="5">
        <f>COUNTIF(tge_gfx_data!E:E, A916)</f>
        <v>1</v>
      </c>
      <c r="C916" s="5" t="s">
        <v>18911</v>
      </c>
      <c r="D916" s="5" t="s">
        <v>18971</v>
      </c>
    </row>
    <row r="917" spans="1:4" ht="15" customHeight="1" x14ac:dyDescent="0.25">
      <c r="A917" s="3" t="s">
        <v>19682</v>
      </c>
      <c r="B917" s="5">
        <f>COUNTIF(tge_gfx_data!E:E, A917)</f>
        <v>4</v>
      </c>
      <c r="C917" s="5" t="s">
        <v>18911</v>
      </c>
    </row>
    <row r="918" spans="1:4" ht="15" customHeight="1" x14ac:dyDescent="0.25">
      <c r="A918" s="5" t="s">
        <v>750</v>
      </c>
      <c r="B918" s="5">
        <f>COUNTIF(tge_gfx_data!E:E, A918)</f>
        <v>1</v>
      </c>
      <c r="C918" s="5" t="s">
        <v>18911</v>
      </c>
      <c r="D918" s="5" t="s">
        <v>18971</v>
      </c>
    </row>
    <row r="919" spans="1:4" ht="15" customHeight="1" x14ac:dyDescent="0.25">
      <c r="A919" s="5" t="s">
        <v>1417</v>
      </c>
      <c r="B919" s="5">
        <f>COUNTIF(tge_gfx_data!E:E, A919)</f>
        <v>1</v>
      </c>
      <c r="C919" s="5" t="s">
        <v>18911</v>
      </c>
      <c r="D919" s="5" t="s">
        <v>18971</v>
      </c>
    </row>
    <row r="920" spans="1:4" ht="15" customHeight="1" x14ac:dyDescent="0.25">
      <c r="A920" s="5" t="s">
        <v>2033</v>
      </c>
      <c r="B920" s="5">
        <f>COUNTIF(tge_gfx_data!E:E, A920)</f>
        <v>1</v>
      </c>
      <c r="C920" s="5" t="s">
        <v>18911</v>
      </c>
      <c r="D920" s="5" t="s">
        <v>18971</v>
      </c>
    </row>
    <row r="921" spans="1:4" ht="15" customHeight="1" x14ac:dyDescent="0.25">
      <c r="A921" s="3" t="s">
        <v>19905</v>
      </c>
      <c r="B921" s="5">
        <f>COUNTIF(tge_gfx_data!E:E, A921)</f>
        <v>1</v>
      </c>
      <c r="C921" s="5" t="s">
        <v>18911</v>
      </c>
    </row>
    <row r="922" spans="1:4" ht="15" customHeight="1" x14ac:dyDescent="0.25">
      <c r="A922" s="5" t="s">
        <v>2679</v>
      </c>
      <c r="B922" s="5">
        <f>COUNTIF(tge_gfx_data!E:E, A922)</f>
        <v>8</v>
      </c>
      <c r="C922" s="5" t="s">
        <v>18911</v>
      </c>
      <c r="D922" s="5" t="s">
        <v>18971</v>
      </c>
    </row>
    <row r="923" spans="1:4" ht="15" customHeight="1" x14ac:dyDescent="0.25">
      <c r="A923" s="5" t="s">
        <v>18311</v>
      </c>
      <c r="B923" s="5">
        <f>COUNTIF(tge_gfx_data!E:E, A923)</f>
        <v>1</v>
      </c>
      <c r="C923" s="5" t="s">
        <v>18911</v>
      </c>
      <c r="D923" s="5" t="s">
        <v>18971</v>
      </c>
    </row>
    <row r="924" spans="1:4" ht="15" customHeight="1" x14ac:dyDescent="0.25">
      <c r="A924" s="5" t="s">
        <v>18312</v>
      </c>
      <c r="B924" s="5">
        <f>COUNTIF(tge_gfx_data!E:E, A924)</f>
        <v>1</v>
      </c>
      <c r="C924" s="5" t="s">
        <v>18911</v>
      </c>
      <c r="D924" s="5" t="s">
        <v>18971</v>
      </c>
    </row>
    <row r="925" spans="1:4" ht="15" customHeight="1" x14ac:dyDescent="0.25">
      <c r="A925" s="5" t="s">
        <v>1885</v>
      </c>
      <c r="B925" s="5">
        <f>COUNTIF(tge_gfx_data!E:E, A925)</f>
        <v>1</v>
      </c>
      <c r="C925" s="5" t="s">
        <v>18911</v>
      </c>
      <c r="D925" s="5" t="s">
        <v>18971</v>
      </c>
    </row>
    <row r="926" spans="1:4" ht="15" customHeight="1" x14ac:dyDescent="0.25">
      <c r="A926" s="5" t="s">
        <v>1909</v>
      </c>
      <c r="B926" s="5">
        <f>COUNTIF(tge_gfx_data!E:E, A926)</f>
        <v>1</v>
      </c>
      <c r="C926" s="5" t="s">
        <v>18911</v>
      </c>
      <c r="D926" s="5" t="s">
        <v>18971</v>
      </c>
    </row>
    <row r="927" spans="1:4" ht="15" customHeight="1" x14ac:dyDescent="0.25">
      <c r="A927" s="5" t="s">
        <v>1907</v>
      </c>
      <c r="B927" s="5">
        <f>COUNTIF(tge_gfx_data!E:E, A927)</f>
        <v>1</v>
      </c>
      <c r="C927" s="5" t="s">
        <v>18911</v>
      </c>
      <c r="D927" s="5" t="s">
        <v>18971</v>
      </c>
    </row>
    <row r="928" spans="1:4" ht="15" customHeight="1" x14ac:dyDescent="0.25">
      <c r="A928" s="5" t="s">
        <v>1465</v>
      </c>
      <c r="B928" s="5">
        <f>COUNTIF(tge_gfx_data!E:E, A928)</f>
        <v>1</v>
      </c>
      <c r="C928" s="5" t="s">
        <v>18911</v>
      </c>
      <c r="D928" s="5" t="s">
        <v>18971</v>
      </c>
    </row>
    <row r="929" spans="1:4" ht="15" customHeight="1" x14ac:dyDescent="0.25">
      <c r="A929" s="5" t="s">
        <v>1346</v>
      </c>
      <c r="B929" s="5">
        <f>COUNTIF(tge_gfx_data!E:E, A929)</f>
        <v>1</v>
      </c>
      <c r="C929" s="5" t="s">
        <v>18911</v>
      </c>
      <c r="D929" s="5" t="s">
        <v>18971</v>
      </c>
    </row>
    <row r="930" spans="1:4" ht="15" customHeight="1" x14ac:dyDescent="0.25">
      <c r="A930" s="5" t="s">
        <v>1507</v>
      </c>
      <c r="B930" s="5">
        <f>COUNTIF(tge_gfx_data!E:E, A930)</f>
        <v>1</v>
      </c>
      <c r="C930" s="5" t="s">
        <v>18911</v>
      </c>
      <c r="D930" s="5" t="s">
        <v>18971</v>
      </c>
    </row>
    <row r="931" spans="1:4" ht="15" customHeight="1" x14ac:dyDescent="0.25">
      <c r="A931" s="5" t="s">
        <v>18902</v>
      </c>
      <c r="B931" s="5">
        <f>COUNTIF(tge_gfx_data!E:E, A931)</f>
        <v>1</v>
      </c>
      <c r="C931" s="5" t="s">
        <v>18911</v>
      </c>
      <c r="D931" s="5" t="s">
        <v>18971</v>
      </c>
    </row>
    <row r="932" spans="1:4" ht="15" customHeight="1" x14ac:dyDescent="0.25">
      <c r="A932" s="5" t="s">
        <v>2368</v>
      </c>
      <c r="B932" s="5">
        <f>COUNTIF(tge_gfx_data!E:E, A932)</f>
        <v>1</v>
      </c>
      <c r="C932" s="5" t="s">
        <v>18911</v>
      </c>
      <c r="D932" s="5" t="s">
        <v>18971</v>
      </c>
    </row>
    <row r="933" spans="1:4" ht="15" customHeight="1" x14ac:dyDescent="0.25">
      <c r="A933" s="5" t="s">
        <v>2359</v>
      </c>
      <c r="B933" s="5">
        <f>COUNTIF(tge_gfx_data!E:E, A933)</f>
        <v>1</v>
      </c>
      <c r="C933" s="5" t="s">
        <v>18911</v>
      </c>
      <c r="D933" s="5" t="s">
        <v>18971</v>
      </c>
    </row>
    <row r="934" spans="1:4" ht="15" customHeight="1" x14ac:dyDescent="0.25">
      <c r="A934" s="5" t="s">
        <v>2369</v>
      </c>
      <c r="B934" s="5">
        <f>COUNTIF(tge_gfx_data!E:E, A934)</f>
        <v>1</v>
      </c>
      <c r="C934" s="5" t="s">
        <v>18911</v>
      </c>
      <c r="D934" s="5" t="s">
        <v>18971</v>
      </c>
    </row>
    <row r="935" spans="1:4" ht="15" customHeight="1" x14ac:dyDescent="0.25">
      <c r="A935" s="5" t="s">
        <v>2361</v>
      </c>
      <c r="B935" s="5">
        <f>COUNTIF(tge_gfx_data!E:E, A935)</f>
        <v>1</v>
      </c>
      <c r="C935" s="5" t="s">
        <v>18911</v>
      </c>
      <c r="D935" s="5" t="s">
        <v>18971</v>
      </c>
    </row>
    <row r="936" spans="1:4" ht="15" customHeight="1" x14ac:dyDescent="0.25">
      <c r="A936" s="5" t="s">
        <v>2367</v>
      </c>
      <c r="B936" s="5">
        <f>COUNTIF(tge_gfx_data!E:E, A936)</f>
        <v>1</v>
      </c>
      <c r="C936" s="5" t="s">
        <v>18911</v>
      </c>
      <c r="D936" s="5" t="s">
        <v>18971</v>
      </c>
    </row>
    <row r="937" spans="1:4" ht="15" customHeight="1" x14ac:dyDescent="0.25">
      <c r="A937" s="5" t="s">
        <v>2362</v>
      </c>
      <c r="B937" s="5">
        <f>COUNTIF(tge_gfx_data!E:E, A937)</f>
        <v>1</v>
      </c>
      <c r="C937" s="5" t="s">
        <v>18911</v>
      </c>
      <c r="D937" s="5" t="s">
        <v>18971</v>
      </c>
    </row>
    <row r="938" spans="1:4" ht="15" customHeight="1" x14ac:dyDescent="0.25">
      <c r="A938" s="5" t="s">
        <v>2363</v>
      </c>
      <c r="B938" s="5">
        <f>COUNTIF(tge_gfx_data!E:E, A938)</f>
        <v>1</v>
      </c>
      <c r="C938" s="5" t="s">
        <v>18911</v>
      </c>
      <c r="D938" s="5" t="s">
        <v>18971</v>
      </c>
    </row>
    <row r="939" spans="1:4" ht="15" customHeight="1" x14ac:dyDescent="0.25">
      <c r="A939" s="5" t="s">
        <v>2366</v>
      </c>
      <c r="B939" s="5">
        <f>COUNTIF(tge_gfx_data!E:E, A939)</f>
        <v>1</v>
      </c>
      <c r="C939" s="5" t="s">
        <v>18911</v>
      </c>
      <c r="D939" s="5" t="s">
        <v>18971</v>
      </c>
    </row>
    <row r="940" spans="1:4" ht="15" customHeight="1" x14ac:dyDescent="0.25">
      <c r="A940" s="5" t="s">
        <v>2364</v>
      </c>
      <c r="B940" s="5">
        <f>COUNTIF(tge_gfx_data!E:E, A940)</f>
        <v>1</v>
      </c>
      <c r="C940" s="5" t="s">
        <v>18911</v>
      </c>
      <c r="D940" s="5" t="s">
        <v>18971</v>
      </c>
    </row>
    <row r="941" spans="1:4" ht="15" customHeight="1" x14ac:dyDescent="0.25">
      <c r="A941" s="5" t="s">
        <v>2358</v>
      </c>
      <c r="B941" s="5">
        <f>COUNTIF(tge_gfx_data!E:E, A941)</f>
        <v>1</v>
      </c>
      <c r="C941" s="5" t="s">
        <v>18911</v>
      </c>
      <c r="D941" s="5" t="s">
        <v>18971</v>
      </c>
    </row>
    <row r="942" spans="1:4" ht="15" customHeight="1" x14ac:dyDescent="0.25">
      <c r="A942" s="5" t="s">
        <v>18313</v>
      </c>
      <c r="B942" s="5">
        <f>COUNTIF(tge_gfx_data!E:E, A942)</f>
        <v>0</v>
      </c>
      <c r="C942" s="5" t="s">
        <v>18911</v>
      </c>
    </row>
    <row r="943" spans="1:4" ht="15" customHeight="1" x14ac:dyDescent="0.25">
      <c r="A943" s="5" t="s">
        <v>18314</v>
      </c>
      <c r="B943" s="5">
        <f>COUNTIF(tge_gfx_data!E:E, A943)</f>
        <v>0</v>
      </c>
      <c r="C943" s="5" t="s">
        <v>18911</v>
      </c>
    </row>
    <row r="944" spans="1:4" ht="15" customHeight="1" x14ac:dyDescent="0.25">
      <c r="A944" s="5" t="s">
        <v>18315</v>
      </c>
      <c r="B944" s="5">
        <f>COUNTIF(tge_gfx_data!E:E, A944)</f>
        <v>0</v>
      </c>
      <c r="C944" s="5" t="s">
        <v>18911</v>
      </c>
    </row>
    <row r="945" spans="1:4" ht="15" customHeight="1" x14ac:dyDescent="0.25">
      <c r="A945" s="5" t="s">
        <v>18316</v>
      </c>
      <c r="B945" s="5">
        <f>COUNTIF(tge_gfx_data!E:E, A945)</f>
        <v>0</v>
      </c>
      <c r="C945" s="5" t="s">
        <v>18911</v>
      </c>
    </row>
    <row r="946" spans="1:4" ht="15" customHeight="1" x14ac:dyDescent="0.25">
      <c r="A946" s="5" t="s">
        <v>18317</v>
      </c>
      <c r="B946" s="5">
        <f>COUNTIF(tge_gfx_data!E:E, A946)</f>
        <v>0</v>
      </c>
      <c r="C946" s="5" t="s">
        <v>18911</v>
      </c>
    </row>
    <row r="947" spans="1:4" ht="15" customHeight="1" x14ac:dyDescent="0.25">
      <c r="A947" s="5" t="s">
        <v>2575</v>
      </c>
      <c r="B947" s="5">
        <f>COUNTIF(tge_gfx_data!E:E, A947)</f>
        <v>1</v>
      </c>
      <c r="C947" s="5" t="s">
        <v>18911</v>
      </c>
      <c r="D947" s="5" t="s">
        <v>18971</v>
      </c>
    </row>
    <row r="948" spans="1:4" ht="15" customHeight="1" x14ac:dyDescent="0.25">
      <c r="A948" s="5" t="s">
        <v>18318</v>
      </c>
      <c r="B948" s="5">
        <f>COUNTIF(tge_gfx_data!E:E, A948)</f>
        <v>0</v>
      </c>
      <c r="C948" s="5" t="s">
        <v>18911</v>
      </c>
    </row>
    <row r="949" spans="1:4" ht="15" customHeight="1" x14ac:dyDescent="0.25">
      <c r="A949" s="5" t="s">
        <v>2298</v>
      </c>
      <c r="B949" s="5">
        <f>COUNTIF(tge_gfx_data!E:E, A949)</f>
        <v>1</v>
      </c>
      <c r="C949" s="5" t="s">
        <v>18911</v>
      </c>
      <c r="D949" s="5" t="s">
        <v>18971</v>
      </c>
    </row>
    <row r="950" spans="1:4" ht="15" customHeight="1" x14ac:dyDescent="0.25">
      <c r="A950" s="5" t="s">
        <v>2303</v>
      </c>
      <c r="B950" s="5">
        <f>COUNTIF(tge_gfx_data!E:E, A950)</f>
        <v>1</v>
      </c>
      <c r="C950" s="5" t="s">
        <v>18911</v>
      </c>
      <c r="D950" s="5" t="s">
        <v>18971</v>
      </c>
    </row>
    <row r="951" spans="1:4" ht="15" customHeight="1" x14ac:dyDescent="0.25">
      <c r="A951" s="5" t="s">
        <v>2317</v>
      </c>
      <c r="B951" s="5">
        <f>COUNTIF(tge_gfx_data!E:E, A951)</f>
        <v>1</v>
      </c>
      <c r="C951" s="5" t="s">
        <v>18911</v>
      </c>
      <c r="D951" s="5" t="s">
        <v>18971</v>
      </c>
    </row>
    <row r="952" spans="1:4" ht="15" customHeight="1" x14ac:dyDescent="0.25">
      <c r="A952" s="5" t="s">
        <v>2612</v>
      </c>
      <c r="B952" s="5">
        <f>COUNTIF(tge_gfx_data!E:E, A952)</f>
        <v>1</v>
      </c>
      <c r="C952" s="5" t="s">
        <v>18911</v>
      </c>
      <c r="D952" s="5" t="s">
        <v>18971</v>
      </c>
    </row>
    <row r="953" spans="1:4" ht="15" customHeight="1" x14ac:dyDescent="0.25">
      <c r="A953" s="5" t="s">
        <v>2614</v>
      </c>
      <c r="B953" s="5">
        <f>COUNTIF(tge_gfx_data!E:E, A953)</f>
        <v>1</v>
      </c>
      <c r="C953" s="5" t="s">
        <v>18911</v>
      </c>
      <c r="D953" s="5" t="s">
        <v>18971</v>
      </c>
    </row>
    <row r="954" spans="1:4" ht="15" customHeight="1" x14ac:dyDescent="0.25">
      <c r="A954" s="5" t="s">
        <v>2319</v>
      </c>
      <c r="B954" s="5">
        <f>COUNTIF(tge_gfx_data!E:E, A954)</f>
        <v>1</v>
      </c>
      <c r="C954" s="5" t="s">
        <v>18911</v>
      </c>
      <c r="D954" s="5" t="s">
        <v>18971</v>
      </c>
    </row>
    <row r="955" spans="1:4" ht="15" customHeight="1" x14ac:dyDescent="0.25">
      <c r="A955" s="5" t="s">
        <v>2351</v>
      </c>
      <c r="B955" s="5">
        <f>COUNTIF(tge_gfx_data!E:E, A955)</f>
        <v>1</v>
      </c>
      <c r="C955" s="5" t="s">
        <v>18911</v>
      </c>
      <c r="D955" s="5" t="s">
        <v>18971</v>
      </c>
    </row>
    <row r="956" spans="1:4" ht="15" customHeight="1" x14ac:dyDescent="0.25">
      <c r="A956" s="5" t="s">
        <v>2616</v>
      </c>
      <c r="B956" s="5">
        <f>COUNTIF(tge_gfx_data!E:E, A956)</f>
        <v>1</v>
      </c>
      <c r="C956" s="5" t="s">
        <v>18911</v>
      </c>
      <c r="D956" s="5" t="s">
        <v>18971</v>
      </c>
    </row>
    <row r="957" spans="1:4" ht="15" customHeight="1" x14ac:dyDescent="0.25">
      <c r="A957" s="5" t="s">
        <v>2339</v>
      </c>
      <c r="B957" s="5">
        <f>COUNTIF(tge_gfx_data!E:E, A957)</f>
        <v>1</v>
      </c>
      <c r="C957" s="5" t="s">
        <v>18911</v>
      </c>
      <c r="D957" s="5" t="s">
        <v>18971</v>
      </c>
    </row>
    <row r="958" spans="1:4" ht="15" customHeight="1" x14ac:dyDescent="0.25">
      <c r="A958" s="5" t="s">
        <v>18319</v>
      </c>
      <c r="B958" s="5">
        <f>COUNTIF(tge_gfx_data!E:E, A958)</f>
        <v>0</v>
      </c>
      <c r="C958" s="5" t="s">
        <v>18911</v>
      </c>
    </row>
    <row r="959" spans="1:4" ht="15" customHeight="1" x14ac:dyDescent="0.25">
      <c r="A959" s="5" t="s">
        <v>2294</v>
      </c>
      <c r="B959" s="5">
        <f>COUNTIF(tge_gfx_data!E:E, A959)</f>
        <v>1</v>
      </c>
      <c r="C959" s="5" t="s">
        <v>18911</v>
      </c>
      <c r="D959" s="5" t="s">
        <v>18971</v>
      </c>
    </row>
    <row r="960" spans="1:4" ht="15" customHeight="1" x14ac:dyDescent="0.25">
      <c r="A960" s="5" t="s">
        <v>2357</v>
      </c>
      <c r="B960" s="5">
        <f>COUNTIF(tge_gfx_data!E:E, A960)</f>
        <v>1</v>
      </c>
      <c r="C960" s="5" t="s">
        <v>18911</v>
      </c>
      <c r="D960" s="5" t="s">
        <v>18971</v>
      </c>
    </row>
    <row r="961" spans="1:4" ht="15" customHeight="1" x14ac:dyDescent="0.25">
      <c r="A961" s="5" t="s">
        <v>2323</v>
      </c>
      <c r="B961" s="5">
        <f>COUNTIF(tge_gfx_data!E:E, A961)</f>
        <v>1</v>
      </c>
      <c r="C961" s="5" t="s">
        <v>18911</v>
      </c>
      <c r="D961" s="5" t="s">
        <v>18971</v>
      </c>
    </row>
    <row r="962" spans="1:4" ht="15" customHeight="1" x14ac:dyDescent="0.25">
      <c r="A962" s="5" t="s">
        <v>2353</v>
      </c>
      <c r="B962" s="5">
        <f>COUNTIF(tge_gfx_data!E:E, A962)</f>
        <v>1</v>
      </c>
      <c r="C962" s="5" t="s">
        <v>18911</v>
      </c>
      <c r="D962" s="5" t="s">
        <v>18971</v>
      </c>
    </row>
    <row r="963" spans="1:4" ht="15" customHeight="1" x14ac:dyDescent="0.25">
      <c r="A963" s="5" t="s">
        <v>2296</v>
      </c>
      <c r="B963" s="5">
        <f>COUNTIF(tge_gfx_data!E:E, A963)</f>
        <v>1</v>
      </c>
      <c r="C963" s="5" t="s">
        <v>18911</v>
      </c>
      <c r="D963" s="5" t="s">
        <v>18971</v>
      </c>
    </row>
    <row r="964" spans="1:4" ht="15" customHeight="1" x14ac:dyDescent="0.25">
      <c r="A964" s="5" t="s">
        <v>670</v>
      </c>
      <c r="B964" s="5">
        <f>COUNTIF(tge_gfx_data!E:E, A964)</f>
        <v>1</v>
      </c>
      <c r="C964" s="5" t="s">
        <v>18911</v>
      </c>
      <c r="D964" s="5" t="s">
        <v>18971</v>
      </c>
    </row>
    <row r="965" spans="1:4" ht="15" customHeight="1" x14ac:dyDescent="0.25">
      <c r="A965" s="5" t="s">
        <v>2313</v>
      </c>
      <c r="B965" s="5">
        <f>COUNTIF(tge_gfx_data!E:E, A965)</f>
        <v>1</v>
      </c>
      <c r="C965" s="5" t="s">
        <v>18911</v>
      </c>
      <c r="D965" s="5" t="s">
        <v>18971</v>
      </c>
    </row>
    <row r="966" spans="1:4" ht="15" customHeight="1" x14ac:dyDescent="0.25">
      <c r="A966" s="5" t="s">
        <v>2341</v>
      </c>
      <c r="B966" s="5">
        <f>COUNTIF(tge_gfx_data!E:E, A966)</f>
        <v>1</v>
      </c>
      <c r="C966" s="5" t="s">
        <v>18911</v>
      </c>
      <c r="D966" s="5" t="s">
        <v>18971</v>
      </c>
    </row>
    <row r="967" spans="1:4" ht="15" customHeight="1" x14ac:dyDescent="0.25">
      <c r="A967" s="5" t="s">
        <v>2337</v>
      </c>
      <c r="B967" s="5">
        <f>COUNTIF(tge_gfx_data!E:E, A967)</f>
        <v>1</v>
      </c>
      <c r="C967" s="5" t="s">
        <v>18911</v>
      </c>
      <c r="D967" s="5" t="s">
        <v>18971</v>
      </c>
    </row>
    <row r="968" spans="1:4" ht="15" customHeight="1" x14ac:dyDescent="0.25">
      <c r="A968" s="5" t="s">
        <v>2300</v>
      </c>
      <c r="B968" s="5">
        <f>COUNTIF(tge_gfx_data!E:E, A968)</f>
        <v>1</v>
      </c>
      <c r="C968" s="5" t="s">
        <v>18911</v>
      </c>
      <c r="D968" s="5" t="s">
        <v>18971</v>
      </c>
    </row>
    <row r="969" spans="1:4" ht="15" customHeight="1" x14ac:dyDescent="0.25">
      <c r="A969" s="5" t="s">
        <v>2629</v>
      </c>
      <c r="B969" s="5">
        <f>COUNTIF(tge_gfx_data!E:E, A969)</f>
        <v>1</v>
      </c>
      <c r="C969" s="5" t="s">
        <v>18911</v>
      </c>
      <c r="D969" s="5" t="s">
        <v>18971</v>
      </c>
    </row>
    <row r="970" spans="1:4" ht="15" customHeight="1" x14ac:dyDescent="0.25">
      <c r="A970" s="5" t="s">
        <v>18320</v>
      </c>
      <c r="B970" s="5">
        <f>COUNTIF(tge_gfx_data!E:E, A970)</f>
        <v>1</v>
      </c>
      <c r="C970" s="5" t="s">
        <v>18911</v>
      </c>
      <c r="D970" s="5" t="s">
        <v>18971</v>
      </c>
    </row>
    <row r="971" spans="1:4" ht="15" customHeight="1" x14ac:dyDescent="0.25">
      <c r="A971" s="5" t="s">
        <v>18321</v>
      </c>
      <c r="B971" s="5">
        <f>COUNTIF(tge_gfx_data!E:E, A971)</f>
        <v>2</v>
      </c>
      <c r="C971" s="5" t="s">
        <v>18911</v>
      </c>
      <c r="D971" s="5" t="s">
        <v>18971</v>
      </c>
    </row>
    <row r="972" spans="1:4" ht="15" customHeight="1" x14ac:dyDescent="0.25">
      <c r="A972" s="5" t="s">
        <v>2554</v>
      </c>
      <c r="B972" s="5">
        <f>COUNTIF(tge_gfx_data!E:E, A972)</f>
        <v>1</v>
      </c>
      <c r="C972" s="5" t="s">
        <v>18911</v>
      </c>
      <c r="D972" s="5" t="s">
        <v>18971</v>
      </c>
    </row>
    <row r="973" spans="1:4" ht="15" customHeight="1" x14ac:dyDescent="0.25">
      <c r="A973" s="5" t="s">
        <v>2355</v>
      </c>
      <c r="B973" s="5">
        <f>COUNTIF(tge_gfx_data!E:E, A973)</f>
        <v>1</v>
      </c>
      <c r="C973" s="5" t="s">
        <v>18911</v>
      </c>
      <c r="D973" s="5" t="s">
        <v>18971</v>
      </c>
    </row>
    <row r="974" spans="1:4" ht="15" customHeight="1" x14ac:dyDescent="0.25">
      <c r="A974" s="5" t="s">
        <v>2330</v>
      </c>
      <c r="B974" s="5">
        <f>COUNTIF(tge_gfx_data!E:E, A974)</f>
        <v>1</v>
      </c>
      <c r="C974" s="5" t="s">
        <v>18911</v>
      </c>
      <c r="D974" s="5" t="s">
        <v>18971</v>
      </c>
    </row>
    <row r="975" spans="1:4" ht="15" customHeight="1" x14ac:dyDescent="0.25">
      <c r="A975" s="5" t="s">
        <v>2292</v>
      </c>
      <c r="B975" s="5">
        <f>COUNTIF(tge_gfx_data!E:E, A975)</f>
        <v>1</v>
      </c>
      <c r="C975" s="5" t="s">
        <v>18911</v>
      </c>
      <c r="D975" s="5" t="s">
        <v>18971</v>
      </c>
    </row>
    <row r="976" spans="1:4" ht="15" customHeight="1" x14ac:dyDescent="0.25">
      <c r="A976" s="5" t="s">
        <v>2290</v>
      </c>
      <c r="B976" s="5">
        <f>COUNTIF(tge_gfx_data!E:E, A976)</f>
        <v>1</v>
      </c>
      <c r="C976" s="5" t="s">
        <v>18911</v>
      </c>
      <c r="D976" s="5" t="s">
        <v>18971</v>
      </c>
    </row>
    <row r="977" spans="1:4" ht="15" customHeight="1" x14ac:dyDescent="0.25">
      <c r="A977" s="5" t="s">
        <v>2349</v>
      </c>
      <c r="B977" s="5">
        <f>COUNTIF(tge_gfx_data!E:E, A977)</f>
        <v>1</v>
      </c>
      <c r="C977" s="5" t="s">
        <v>18911</v>
      </c>
      <c r="D977" s="5" t="s">
        <v>18971</v>
      </c>
    </row>
    <row r="978" spans="1:4" ht="15" customHeight="1" x14ac:dyDescent="0.25">
      <c r="A978" s="5" t="s">
        <v>2347</v>
      </c>
      <c r="B978" s="5">
        <f>COUNTIF(tge_gfx_data!E:E, A978)</f>
        <v>1</v>
      </c>
      <c r="C978" s="5" t="s">
        <v>18911</v>
      </c>
      <c r="D978" s="5" t="s">
        <v>18971</v>
      </c>
    </row>
    <row r="979" spans="1:4" ht="15" customHeight="1" x14ac:dyDescent="0.25">
      <c r="A979" s="5" t="s">
        <v>2335</v>
      </c>
      <c r="B979" s="5">
        <f>COUNTIF(tge_gfx_data!E:E, A979)</f>
        <v>1</v>
      </c>
      <c r="C979" s="5" t="s">
        <v>18911</v>
      </c>
      <c r="D979" s="5" t="s">
        <v>18971</v>
      </c>
    </row>
    <row r="980" spans="1:4" ht="15" customHeight="1" x14ac:dyDescent="0.25">
      <c r="A980" s="5" t="s">
        <v>2333</v>
      </c>
      <c r="B980" s="5">
        <f>COUNTIF(tge_gfx_data!E:E, A980)</f>
        <v>1</v>
      </c>
      <c r="C980" s="5" t="s">
        <v>18911</v>
      </c>
      <c r="D980" s="5" t="s">
        <v>18971</v>
      </c>
    </row>
    <row r="981" spans="1:4" ht="15" customHeight="1" x14ac:dyDescent="0.25">
      <c r="A981" s="5" t="s">
        <v>2326</v>
      </c>
      <c r="B981" s="5">
        <f>COUNTIF(tge_gfx_data!E:E, A981)</f>
        <v>1</v>
      </c>
      <c r="C981" s="5" t="s">
        <v>18911</v>
      </c>
      <c r="D981" s="5" t="s">
        <v>18971</v>
      </c>
    </row>
    <row r="982" spans="1:4" ht="15" customHeight="1" x14ac:dyDescent="0.25">
      <c r="A982" s="5" t="s">
        <v>2310</v>
      </c>
      <c r="B982" s="5">
        <f>COUNTIF(tge_gfx_data!E:E, A982)</f>
        <v>1</v>
      </c>
      <c r="C982" s="5" t="s">
        <v>18911</v>
      </c>
      <c r="D982" s="5" t="s">
        <v>18971</v>
      </c>
    </row>
    <row r="983" spans="1:4" ht="15" customHeight="1" x14ac:dyDescent="0.25">
      <c r="A983" s="5" t="s">
        <v>2308</v>
      </c>
      <c r="B983" s="5">
        <f>COUNTIF(tge_gfx_data!E:E, A983)</f>
        <v>2</v>
      </c>
      <c r="C983" s="5" t="s">
        <v>18911</v>
      </c>
      <c r="D983" s="5" t="s">
        <v>18971</v>
      </c>
    </row>
    <row r="984" spans="1:4" ht="15" customHeight="1" x14ac:dyDescent="0.25">
      <c r="A984" s="5" t="s">
        <v>2304</v>
      </c>
      <c r="B984" s="5">
        <f>COUNTIF(tge_gfx_data!E:E, A984)</f>
        <v>1</v>
      </c>
      <c r="C984" s="5" t="s">
        <v>18911</v>
      </c>
      <c r="D984" s="5" t="s">
        <v>18971</v>
      </c>
    </row>
    <row r="985" spans="1:4" ht="15" customHeight="1" x14ac:dyDescent="0.25">
      <c r="A985" s="5" t="s">
        <v>2315</v>
      </c>
      <c r="B985" s="5">
        <f>COUNTIF(tge_gfx_data!E:E, A985)</f>
        <v>1</v>
      </c>
      <c r="C985" s="5" t="s">
        <v>18911</v>
      </c>
      <c r="D985" s="5" t="s">
        <v>18971</v>
      </c>
    </row>
    <row r="986" spans="1:4" ht="15" customHeight="1" x14ac:dyDescent="0.25">
      <c r="A986" s="5" t="s">
        <v>2328</v>
      </c>
      <c r="B986" s="5">
        <f>COUNTIF(tge_gfx_data!E:E, A986)</f>
        <v>1</v>
      </c>
      <c r="C986" s="5" t="s">
        <v>18911</v>
      </c>
      <c r="D986" s="5" t="s">
        <v>18971</v>
      </c>
    </row>
    <row r="987" spans="1:4" ht="15" customHeight="1" x14ac:dyDescent="0.25">
      <c r="A987" s="5" t="s">
        <v>18322</v>
      </c>
      <c r="B987" s="5">
        <f>COUNTIF(tge_gfx_data!E:E, A987)</f>
        <v>0</v>
      </c>
      <c r="C987" s="5" t="s">
        <v>18911</v>
      </c>
    </row>
    <row r="988" spans="1:4" ht="15" customHeight="1" x14ac:dyDescent="0.25">
      <c r="A988" s="5" t="s">
        <v>2343</v>
      </c>
      <c r="B988" s="5">
        <f>COUNTIF(tge_gfx_data!E:E, A988)</f>
        <v>1</v>
      </c>
      <c r="C988" s="5" t="s">
        <v>18911</v>
      </c>
      <c r="D988" s="5" t="s">
        <v>18971</v>
      </c>
    </row>
    <row r="989" spans="1:4" ht="15" customHeight="1" x14ac:dyDescent="0.25">
      <c r="A989" s="5" t="s">
        <v>2345</v>
      </c>
      <c r="B989" s="5">
        <f>COUNTIF(tge_gfx_data!E:E, A989)</f>
        <v>1</v>
      </c>
      <c r="C989" s="5" t="s">
        <v>18911</v>
      </c>
      <c r="D989" s="5" t="s">
        <v>18971</v>
      </c>
    </row>
    <row r="990" spans="1:4" ht="15" customHeight="1" x14ac:dyDescent="0.25">
      <c r="A990" s="5" t="s">
        <v>2306</v>
      </c>
      <c r="B990" s="5">
        <f>COUNTIF(tge_gfx_data!E:E, A990)</f>
        <v>1</v>
      </c>
      <c r="C990" s="5" t="s">
        <v>18911</v>
      </c>
      <c r="D990" s="5" t="s">
        <v>18971</v>
      </c>
    </row>
    <row r="991" spans="1:4" ht="15" customHeight="1" x14ac:dyDescent="0.25">
      <c r="A991" s="5" t="s">
        <v>18323</v>
      </c>
      <c r="B991" s="5">
        <f>COUNTIF(tge_gfx_data!E:E, A991)</f>
        <v>0</v>
      </c>
      <c r="C991" s="5" t="s">
        <v>18911</v>
      </c>
    </row>
    <row r="992" spans="1:4" ht="15" customHeight="1" x14ac:dyDescent="0.25">
      <c r="A992" s="5" t="s">
        <v>2286</v>
      </c>
      <c r="B992" s="5">
        <f>COUNTIF(tge_gfx_data!E:E, A992)</f>
        <v>1</v>
      </c>
      <c r="C992" s="5" t="s">
        <v>18911</v>
      </c>
      <c r="D992" s="5" t="s">
        <v>18971</v>
      </c>
    </row>
    <row r="993" spans="1:4" ht="15" customHeight="1" x14ac:dyDescent="0.25">
      <c r="A993" s="5" t="s">
        <v>2284</v>
      </c>
      <c r="B993" s="5">
        <f>COUNTIF(tge_gfx_data!E:E, A993)</f>
        <v>1</v>
      </c>
      <c r="C993" s="5" t="s">
        <v>18911</v>
      </c>
      <c r="D993" s="5" t="s">
        <v>18971</v>
      </c>
    </row>
    <row r="994" spans="1:4" ht="15" customHeight="1" x14ac:dyDescent="0.25">
      <c r="A994" s="5" t="s">
        <v>2321</v>
      </c>
      <c r="B994" s="5">
        <f>COUNTIF(tge_gfx_data!E:E, A994)</f>
        <v>1</v>
      </c>
      <c r="C994" s="5" t="s">
        <v>18911</v>
      </c>
      <c r="D994" s="5" t="s">
        <v>18971</v>
      </c>
    </row>
    <row r="995" spans="1:4" ht="15" customHeight="1" x14ac:dyDescent="0.25">
      <c r="A995" s="5" t="s">
        <v>2282</v>
      </c>
      <c r="B995" s="5">
        <f>COUNTIF(tge_gfx_data!E:E, A995)</f>
        <v>1</v>
      </c>
      <c r="C995" s="5" t="s">
        <v>18911</v>
      </c>
      <c r="D995" s="5" t="s">
        <v>18971</v>
      </c>
    </row>
    <row r="996" spans="1:4" ht="15" customHeight="1" x14ac:dyDescent="0.25">
      <c r="A996" s="5" t="s">
        <v>2280</v>
      </c>
      <c r="B996" s="5">
        <f>COUNTIF(tge_gfx_data!E:E, A996)</f>
        <v>1</v>
      </c>
      <c r="C996" s="5" t="s">
        <v>18911</v>
      </c>
      <c r="D996" s="5" t="s">
        <v>18971</v>
      </c>
    </row>
    <row r="997" spans="1:4" ht="15" customHeight="1" x14ac:dyDescent="0.25">
      <c r="A997" s="5" t="s">
        <v>2271</v>
      </c>
      <c r="B997" s="5">
        <f>COUNTIF(tge_gfx_data!E:E, A997)</f>
        <v>1</v>
      </c>
      <c r="C997" s="5" t="s">
        <v>18911</v>
      </c>
      <c r="D997" s="5" t="s">
        <v>18971</v>
      </c>
    </row>
    <row r="998" spans="1:4" ht="15" customHeight="1" x14ac:dyDescent="0.25">
      <c r="A998" s="5" t="s">
        <v>18324</v>
      </c>
      <c r="B998" s="5">
        <f>COUNTIF(tge_gfx_data!E:E, A998)</f>
        <v>0</v>
      </c>
      <c r="C998" s="5" t="s">
        <v>18911</v>
      </c>
    </row>
    <row r="999" spans="1:4" ht="15" customHeight="1" x14ac:dyDescent="0.25">
      <c r="A999" s="5" t="s">
        <v>2268</v>
      </c>
      <c r="B999" s="5">
        <f>COUNTIF(tge_gfx_data!E:E, A999)</f>
        <v>1</v>
      </c>
      <c r="C999" s="5" t="s">
        <v>18911</v>
      </c>
      <c r="D999" s="5" t="s">
        <v>18971</v>
      </c>
    </row>
    <row r="1000" spans="1:4" ht="15" customHeight="1" x14ac:dyDescent="0.25">
      <c r="A1000" s="5" t="s">
        <v>2276</v>
      </c>
      <c r="B1000" s="5">
        <f>COUNTIF(tge_gfx_data!E:E, A1000)</f>
        <v>2</v>
      </c>
      <c r="C1000" s="5" t="s">
        <v>18911</v>
      </c>
      <c r="D1000" s="5" t="s">
        <v>18971</v>
      </c>
    </row>
    <row r="1001" spans="1:4" ht="15" customHeight="1" x14ac:dyDescent="0.25">
      <c r="A1001" s="5" t="s">
        <v>1224</v>
      </c>
      <c r="B1001" s="5">
        <f>COUNTIF(tge_gfx_data!E:E, A1001)</f>
        <v>4</v>
      </c>
      <c r="C1001" s="5" t="s">
        <v>18911</v>
      </c>
      <c r="D1001" s="5" t="s">
        <v>18971</v>
      </c>
    </row>
    <row r="1002" spans="1:4" ht="15" customHeight="1" x14ac:dyDescent="0.25">
      <c r="A1002" s="5" t="s">
        <v>2272</v>
      </c>
      <c r="B1002" s="5">
        <f>COUNTIF(tge_gfx_data!E:E, A1002)</f>
        <v>1</v>
      </c>
      <c r="C1002" s="5" t="s">
        <v>18911</v>
      </c>
      <c r="D1002" s="5" t="s">
        <v>18971</v>
      </c>
    </row>
    <row r="1003" spans="1:4" ht="15" customHeight="1" x14ac:dyDescent="0.25">
      <c r="A1003" s="5" t="s">
        <v>18325</v>
      </c>
      <c r="B1003" s="5">
        <f>COUNTIF(tge_gfx_data!E:E, A1003)</f>
        <v>0</v>
      </c>
      <c r="C1003" s="5" t="s">
        <v>18911</v>
      </c>
    </row>
    <row r="1004" spans="1:4" ht="15" customHeight="1" x14ac:dyDescent="0.25">
      <c r="A1004" s="5" t="s">
        <v>2275</v>
      </c>
      <c r="B1004" s="5">
        <f>COUNTIF(tge_gfx_data!E:E, A1004)</f>
        <v>1</v>
      </c>
      <c r="C1004" s="5" t="s">
        <v>18911</v>
      </c>
      <c r="D1004" s="5" t="s">
        <v>18971</v>
      </c>
    </row>
    <row r="1005" spans="1:4" ht="15" customHeight="1" x14ac:dyDescent="0.25">
      <c r="A1005" s="5" t="s">
        <v>18326</v>
      </c>
      <c r="B1005" s="5">
        <f>COUNTIF(tge_gfx_data!E:E, A1005)</f>
        <v>0</v>
      </c>
      <c r="C1005" s="5" t="s">
        <v>18911</v>
      </c>
    </row>
    <row r="1006" spans="1:4" ht="15" customHeight="1" x14ac:dyDescent="0.25">
      <c r="A1006" s="5" t="s">
        <v>2252</v>
      </c>
      <c r="B1006" s="5">
        <f>COUNTIF(tge_gfx_data!E:E, A1006)</f>
        <v>0</v>
      </c>
      <c r="C1006" s="5" t="s">
        <v>18911</v>
      </c>
      <c r="D1006" s="5" t="s">
        <v>18971</v>
      </c>
    </row>
    <row r="1007" spans="1:4" ht="15" customHeight="1" x14ac:dyDescent="0.25">
      <c r="A1007" s="5" t="s">
        <v>2253</v>
      </c>
      <c r="B1007" s="5">
        <f>COUNTIF(tge_gfx_data!E:E, A1007)</f>
        <v>1</v>
      </c>
      <c r="C1007" s="5" t="s">
        <v>18911</v>
      </c>
      <c r="D1007" s="5" t="s">
        <v>18971</v>
      </c>
    </row>
    <row r="1008" spans="1:4" ht="15" customHeight="1" x14ac:dyDescent="0.25">
      <c r="A1008" s="5" t="s">
        <v>2255</v>
      </c>
      <c r="B1008" s="5">
        <f>COUNTIF(tge_gfx_data!E:E, A1008)</f>
        <v>1</v>
      </c>
      <c r="C1008" s="5" t="s">
        <v>18911</v>
      </c>
      <c r="D1008" s="5" t="s">
        <v>18971</v>
      </c>
    </row>
    <row r="1009" spans="1:4" ht="15" customHeight="1" x14ac:dyDescent="0.25">
      <c r="A1009" s="5" t="s">
        <v>2273</v>
      </c>
      <c r="B1009" s="5">
        <f>COUNTIF(tge_gfx_data!E:E, A1009)</f>
        <v>1</v>
      </c>
      <c r="C1009" s="5" t="s">
        <v>18911</v>
      </c>
      <c r="D1009" s="5" t="s">
        <v>18971</v>
      </c>
    </row>
    <row r="1010" spans="1:4" ht="15" customHeight="1" x14ac:dyDescent="0.25">
      <c r="A1010" s="5" t="s">
        <v>1219</v>
      </c>
      <c r="B1010" s="5">
        <f>COUNTIF(tge_gfx_data!E:E, A1010)</f>
        <v>2</v>
      </c>
      <c r="C1010" s="5" t="s">
        <v>18911</v>
      </c>
      <c r="D1010" s="5" t="s">
        <v>18971</v>
      </c>
    </row>
    <row r="1011" spans="1:4" ht="15" customHeight="1" x14ac:dyDescent="0.25">
      <c r="A1011" s="5" t="s">
        <v>2254</v>
      </c>
      <c r="B1011" s="5">
        <f>COUNTIF(tge_gfx_data!E:E, A1011)</f>
        <v>1</v>
      </c>
      <c r="C1011" s="5" t="s">
        <v>18911</v>
      </c>
      <c r="D1011" s="5" t="s">
        <v>18971</v>
      </c>
    </row>
    <row r="1012" spans="1:4" ht="15" customHeight="1" x14ac:dyDescent="0.25">
      <c r="A1012" s="5" t="s">
        <v>2258</v>
      </c>
      <c r="B1012" s="5">
        <f>COUNTIF(tge_gfx_data!E:E, A1012)</f>
        <v>1</v>
      </c>
      <c r="C1012" s="5" t="s">
        <v>18911</v>
      </c>
      <c r="D1012" s="5" t="s">
        <v>18971</v>
      </c>
    </row>
    <row r="1013" spans="1:4" ht="15" customHeight="1" x14ac:dyDescent="0.25">
      <c r="A1013" s="5" t="s">
        <v>18327</v>
      </c>
      <c r="B1013" s="5">
        <f>COUNTIF(tge_gfx_data!E:E, A1013)</f>
        <v>0</v>
      </c>
      <c r="C1013" s="5" t="s">
        <v>18911</v>
      </c>
    </row>
    <row r="1014" spans="1:4" ht="15" customHeight="1" x14ac:dyDescent="0.25">
      <c r="A1014" s="5" t="s">
        <v>2256</v>
      </c>
      <c r="B1014" s="5">
        <f>COUNTIF(tge_gfx_data!E:E, A1014)</f>
        <v>1</v>
      </c>
      <c r="C1014" s="5" t="s">
        <v>18911</v>
      </c>
      <c r="D1014" s="5" t="s">
        <v>18971</v>
      </c>
    </row>
    <row r="1015" spans="1:4" ht="15" customHeight="1" x14ac:dyDescent="0.25">
      <c r="A1015" s="5" t="s">
        <v>2274</v>
      </c>
      <c r="B1015" s="5">
        <f>COUNTIF(tge_gfx_data!E:E, A1015)</f>
        <v>1</v>
      </c>
      <c r="C1015" s="5" t="s">
        <v>18911</v>
      </c>
      <c r="D1015" s="5" t="s">
        <v>18971</v>
      </c>
    </row>
    <row r="1016" spans="1:4" ht="15" customHeight="1" x14ac:dyDescent="0.25">
      <c r="A1016" s="5" t="s">
        <v>2257</v>
      </c>
      <c r="B1016" s="5">
        <f>COUNTIF(tge_gfx_data!E:E, A1016)</f>
        <v>1</v>
      </c>
      <c r="C1016" s="5" t="s">
        <v>18911</v>
      </c>
      <c r="D1016" s="5" t="s">
        <v>18971</v>
      </c>
    </row>
    <row r="1017" spans="1:4" ht="15" customHeight="1" x14ac:dyDescent="0.25">
      <c r="A1017" s="5" t="s">
        <v>2277</v>
      </c>
      <c r="B1017" s="5">
        <f>COUNTIF(tge_gfx_data!E:E, A1017)</f>
        <v>1</v>
      </c>
      <c r="C1017" s="5" t="s">
        <v>18911</v>
      </c>
      <c r="D1017" s="5" t="s">
        <v>18971</v>
      </c>
    </row>
    <row r="1018" spans="1:4" ht="15" customHeight="1" x14ac:dyDescent="0.25">
      <c r="A1018" s="5" t="s">
        <v>2262</v>
      </c>
      <c r="B1018" s="5">
        <f>COUNTIF(tge_gfx_data!E:E, A1018)</f>
        <v>1</v>
      </c>
      <c r="C1018" s="5" t="s">
        <v>18911</v>
      </c>
      <c r="D1018" s="5" t="s">
        <v>18971</v>
      </c>
    </row>
    <row r="1019" spans="1:4" ht="15" customHeight="1" x14ac:dyDescent="0.25">
      <c r="A1019" s="5" t="s">
        <v>18328</v>
      </c>
      <c r="B1019" s="5">
        <f>COUNTIF(tge_gfx_data!E:E, A1019)</f>
        <v>0</v>
      </c>
      <c r="C1019" s="5" t="s">
        <v>18911</v>
      </c>
    </row>
    <row r="1020" spans="1:4" ht="15" customHeight="1" x14ac:dyDescent="0.25">
      <c r="A1020" s="5" t="s">
        <v>18329</v>
      </c>
      <c r="B1020" s="5">
        <f>COUNTIF(tge_gfx_data!E:E, A1020)</f>
        <v>0</v>
      </c>
      <c r="C1020" s="5" t="s">
        <v>18911</v>
      </c>
    </row>
    <row r="1021" spans="1:4" ht="15" customHeight="1" x14ac:dyDescent="0.25">
      <c r="A1021" s="5" t="s">
        <v>18330</v>
      </c>
      <c r="B1021" s="5">
        <f>COUNTIF(tge_gfx_data!E:E, A1021)</f>
        <v>0</v>
      </c>
      <c r="C1021" s="5" t="s">
        <v>18911</v>
      </c>
    </row>
    <row r="1022" spans="1:4" ht="15" customHeight="1" x14ac:dyDescent="0.25">
      <c r="A1022" s="5" t="s">
        <v>18331</v>
      </c>
      <c r="B1022" s="5">
        <f>COUNTIF(tge_gfx_data!E:E, A1022)</f>
        <v>0</v>
      </c>
      <c r="C1022" s="5" t="s">
        <v>18911</v>
      </c>
    </row>
    <row r="1023" spans="1:4" ht="15" customHeight="1" x14ac:dyDescent="0.25">
      <c r="A1023" s="5" t="s">
        <v>2259</v>
      </c>
      <c r="B1023" s="5">
        <f>COUNTIF(tge_gfx_data!E:E, A1023)</f>
        <v>1</v>
      </c>
      <c r="C1023" s="5" t="s">
        <v>18911</v>
      </c>
      <c r="D1023" s="5" t="s">
        <v>18971</v>
      </c>
    </row>
    <row r="1024" spans="1:4" ht="15" customHeight="1" x14ac:dyDescent="0.25">
      <c r="A1024" s="5" t="s">
        <v>18332</v>
      </c>
      <c r="B1024" s="5">
        <f>COUNTIF(tge_gfx_data!E:E, A1024)</f>
        <v>0</v>
      </c>
      <c r="C1024" s="5" t="s">
        <v>18911</v>
      </c>
    </row>
    <row r="1025" spans="1:4" ht="15" customHeight="1" x14ac:dyDescent="0.25">
      <c r="A1025" s="5" t="s">
        <v>2261</v>
      </c>
      <c r="B1025" s="5">
        <f>COUNTIF(tge_gfx_data!E:E, A1025)</f>
        <v>1</v>
      </c>
      <c r="C1025" s="5" t="s">
        <v>18911</v>
      </c>
      <c r="D1025" s="5" t="s">
        <v>18971</v>
      </c>
    </row>
    <row r="1026" spans="1:4" ht="15" customHeight="1" x14ac:dyDescent="0.25">
      <c r="A1026" s="5" t="s">
        <v>2260</v>
      </c>
      <c r="B1026" s="5">
        <f>COUNTIF(tge_gfx_data!E:E, A1026)</f>
        <v>3</v>
      </c>
      <c r="C1026" s="5" t="s">
        <v>18911</v>
      </c>
      <c r="D1026" s="5" t="s">
        <v>18971</v>
      </c>
    </row>
    <row r="1027" spans="1:4" ht="15" customHeight="1" x14ac:dyDescent="0.25">
      <c r="A1027" s="5" t="s">
        <v>2263</v>
      </c>
      <c r="B1027" s="5">
        <f>COUNTIF(tge_gfx_data!E:E, A1027)</f>
        <v>1</v>
      </c>
      <c r="C1027" s="5" t="s">
        <v>18911</v>
      </c>
      <c r="D1027" s="5" t="s">
        <v>18971</v>
      </c>
    </row>
    <row r="1028" spans="1:4" ht="15" customHeight="1" x14ac:dyDescent="0.25">
      <c r="A1028" s="5" t="s">
        <v>2680</v>
      </c>
      <c r="B1028" s="5">
        <f>COUNTIF(tge_gfx_data!E:E, A1028)</f>
        <v>1</v>
      </c>
      <c r="C1028" s="5" t="s">
        <v>18911</v>
      </c>
      <c r="D1028" s="5" t="s">
        <v>18971</v>
      </c>
    </row>
    <row r="1029" spans="1:4" ht="15" customHeight="1" x14ac:dyDescent="0.25">
      <c r="A1029" s="5" t="s">
        <v>2264</v>
      </c>
      <c r="B1029" s="5">
        <f>COUNTIF(tge_gfx_data!E:E, A1029)</f>
        <v>1</v>
      </c>
      <c r="C1029" s="5" t="s">
        <v>18911</v>
      </c>
      <c r="D1029" s="5" t="s">
        <v>18971</v>
      </c>
    </row>
    <row r="1030" spans="1:4" ht="15" customHeight="1" x14ac:dyDescent="0.25">
      <c r="A1030" s="5" t="s">
        <v>2265</v>
      </c>
      <c r="B1030" s="5">
        <f>COUNTIF(tge_gfx_data!E:E, A1030)</f>
        <v>1</v>
      </c>
      <c r="C1030" s="5" t="s">
        <v>18911</v>
      </c>
      <c r="D1030" s="5" t="s">
        <v>18971</v>
      </c>
    </row>
    <row r="1031" spans="1:4" ht="15" customHeight="1" x14ac:dyDescent="0.25">
      <c r="A1031" s="5" t="s">
        <v>2266</v>
      </c>
      <c r="B1031" s="5">
        <f>COUNTIF(tge_gfx_data!E:E, A1031)</f>
        <v>1</v>
      </c>
      <c r="C1031" s="5" t="s">
        <v>18911</v>
      </c>
      <c r="D1031" s="5" t="s">
        <v>18971</v>
      </c>
    </row>
    <row r="1032" spans="1:4" ht="15" customHeight="1" x14ac:dyDescent="0.25">
      <c r="A1032" s="5" t="s">
        <v>2267</v>
      </c>
      <c r="B1032" s="5">
        <f>COUNTIF(tge_gfx_data!E:E, A1032)</f>
        <v>1</v>
      </c>
      <c r="C1032" s="5" t="s">
        <v>18911</v>
      </c>
      <c r="D1032" s="5" t="s">
        <v>18971</v>
      </c>
    </row>
    <row r="1033" spans="1:4" ht="15" customHeight="1" x14ac:dyDescent="0.25">
      <c r="A1033" s="5" t="s">
        <v>2269</v>
      </c>
      <c r="B1033" s="5">
        <f>COUNTIF(tge_gfx_data!E:E, A1033)</f>
        <v>1</v>
      </c>
      <c r="C1033" s="5" t="s">
        <v>18911</v>
      </c>
      <c r="D1033" s="5" t="s">
        <v>18971</v>
      </c>
    </row>
    <row r="1034" spans="1:4" ht="15" customHeight="1" x14ac:dyDescent="0.25">
      <c r="A1034" s="5" t="s">
        <v>2651</v>
      </c>
      <c r="B1034" s="5">
        <f>COUNTIF(tge_gfx_data!E:E, A1034)</f>
        <v>4</v>
      </c>
      <c r="C1034" s="5" t="s">
        <v>18911</v>
      </c>
      <c r="D1034" s="5" t="s">
        <v>18971</v>
      </c>
    </row>
    <row r="1035" spans="1:4" ht="15" customHeight="1" x14ac:dyDescent="0.25">
      <c r="A1035" s="5" t="s">
        <v>18333</v>
      </c>
      <c r="B1035" s="5">
        <f>COUNTIF(tge_gfx_data!E:E, A1035)</f>
        <v>0</v>
      </c>
      <c r="C1035" s="5" t="s">
        <v>18911</v>
      </c>
    </row>
    <row r="1036" spans="1:4" ht="15" customHeight="1" x14ac:dyDescent="0.25">
      <c r="A1036" s="5" t="s">
        <v>2270</v>
      </c>
      <c r="B1036" s="5">
        <f>COUNTIF(tge_gfx_data!E:E, A1036)</f>
        <v>1</v>
      </c>
      <c r="C1036" s="5" t="s">
        <v>18911</v>
      </c>
      <c r="D1036" s="5" t="s">
        <v>18971</v>
      </c>
    </row>
    <row r="1037" spans="1:4" ht="15" customHeight="1" x14ac:dyDescent="0.25">
      <c r="A1037" s="5" t="s">
        <v>18334</v>
      </c>
      <c r="B1037" s="5">
        <f>COUNTIF(tge_gfx_data!E:E, A1037)</f>
        <v>0</v>
      </c>
      <c r="C1037" s="5" t="s">
        <v>18911</v>
      </c>
    </row>
    <row r="1038" spans="1:4" ht="15" customHeight="1" x14ac:dyDescent="0.25">
      <c r="A1038" s="5" t="s">
        <v>18335</v>
      </c>
      <c r="B1038" s="5">
        <f>COUNTIF(tge_gfx_data!E:E, A1038)</f>
        <v>0</v>
      </c>
      <c r="C1038" s="5" t="s">
        <v>18911</v>
      </c>
    </row>
    <row r="1039" spans="1:4" ht="15" customHeight="1" x14ac:dyDescent="0.25">
      <c r="A1039" s="5" t="s">
        <v>18336</v>
      </c>
      <c r="B1039" s="5">
        <f>COUNTIF(tge_gfx_data!E:E, A1039)</f>
        <v>0</v>
      </c>
      <c r="C1039" s="5" t="s">
        <v>18911</v>
      </c>
    </row>
    <row r="1040" spans="1:4" ht="15" customHeight="1" x14ac:dyDescent="0.25">
      <c r="A1040" s="5" t="s">
        <v>2242</v>
      </c>
      <c r="B1040" s="5">
        <f>COUNTIF(tge_gfx_data!E:E, A1040)</f>
        <v>1</v>
      </c>
      <c r="C1040" s="5" t="s">
        <v>18911</v>
      </c>
      <c r="D1040" s="5" t="s">
        <v>18971</v>
      </c>
    </row>
    <row r="1041" spans="1:4" ht="15" customHeight="1" x14ac:dyDescent="0.25">
      <c r="A1041" s="5" t="s">
        <v>2249</v>
      </c>
      <c r="B1041" s="5">
        <f>COUNTIF(tge_gfx_data!E:E, A1041)</f>
        <v>2</v>
      </c>
      <c r="C1041" s="5" t="s">
        <v>18911</v>
      </c>
      <c r="D1041" s="5" t="s">
        <v>18971</v>
      </c>
    </row>
    <row r="1042" spans="1:4" ht="15" customHeight="1" x14ac:dyDescent="0.25">
      <c r="A1042" s="5" t="s">
        <v>2243</v>
      </c>
      <c r="B1042" s="5">
        <f>COUNTIF(tge_gfx_data!E:E, A1042)</f>
        <v>1</v>
      </c>
      <c r="C1042" s="5" t="s">
        <v>18911</v>
      </c>
      <c r="D1042" s="5" t="s">
        <v>18971</v>
      </c>
    </row>
    <row r="1043" spans="1:4" ht="15" customHeight="1" x14ac:dyDescent="0.25">
      <c r="A1043" s="5" t="s">
        <v>2245</v>
      </c>
      <c r="B1043" s="5">
        <f>COUNTIF(tge_gfx_data!E:E, A1043)</f>
        <v>1</v>
      </c>
      <c r="C1043" s="5" t="s">
        <v>18911</v>
      </c>
      <c r="D1043" s="5" t="s">
        <v>18971</v>
      </c>
    </row>
    <row r="1044" spans="1:4" ht="15" customHeight="1" x14ac:dyDescent="0.25">
      <c r="A1044" s="5" t="s">
        <v>2241</v>
      </c>
      <c r="B1044" s="5">
        <f>COUNTIF(tge_gfx_data!E:E, A1044)</f>
        <v>2</v>
      </c>
      <c r="C1044" s="5" t="s">
        <v>18911</v>
      </c>
      <c r="D1044" s="5" t="s">
        <v>18971</v>
      </c>
    </row>
    <row r="1045" spans="1:4" ht="15" customHeight="1" x14ac:dyDescent="0.25">
      <c r="A1045" s="5" t="s">
        <v>2240</v>
      </c>
      <c r="B1045" s="5">
        <f>COUNTIF(tge_gfx_data!E:E, A1045)</f>
        <v>3</v>
      </c>
      <c r="C1045" s="5" t="s">
        <v>18911</v>
      </c>
      <c r="D1045" s="5" t="s">
        <v>18971</v>
      </c>
    </row>
    <row r="1046" spans="1:4" ht="15" customHeight="1" x14ac:dyDescent="0.25">
      <c r="A1046" s="5" t="s">
        <v>2247</v>
      </c>
      <c r="B1046" s="5">
        <f>COUNTIF(tge_gfx_data!E:E, A1046)</f>
        <v>1</v>
      </c>
      <c r="C1046" s="5" t="s">
        <v>18911</v>
      </c>
      <c r="D1046" s="5" t="s">
        <v>18971</v>
      </c>
    </row>
    <row r="1047" spans="1:4" ht="15" customHeight="1" x14ac:dyDescent="0.25">
      <c r="A1047" s="5" t="s">
        <v>2246</v>
      </c>
      <c r="B1047" s="5">
        <f>COUNTIF(tge_gfx_data!E:E, A1047)</f>
        <v>1</v>
      </c>
      <c r="C1047" s="5" t="s">
        <v>18911</v>
      </c>
      <c r="D1047" s="5" t="s">
        <v>18971</v>
      </c>
    </row>
    <row r="1048" spans="1:4" ht="15" customHeight="1" x14ac:dyDescent="0.25">
      <c r="A1048" s="5" t="s">
        <v>2244</v>
      </c>
      <c r="B1048" s="5">
        <f>COUNTIF(tge_gfx_data!E:E, A1048)</f>
        <v>1</v>
      </c>
      <c r="C1048" s="5" t="s">
        <v>18911</v>
      </c>
      <c r="D1048" s="5" t="s">
        <v>18971</v>
      </c>
    </row>
    <row r="1049" spans="1:4" ht="15" customHeight="1" x14ac:dyDescent="0.25">
      <c r="A1049" s="5" t="s">
        <v>2238</v>
      </c>
      <c r="B1049" s="5">
        <f>COUNTIF(tge_gfx_data!E:E, A1049)</f>
        <v>1</v>
      </c>
      <c r="C1049" s="5" t="s">
        <v>18911</v>
      </c>
      <c r="D1049" s="5" t="s">
        <v>18971</v>
      </c>
    </row>
    <row r="1050" spans="1:4" ht="15" customHeight="1" x14ac:dyDescent="0.25">
      <c r="A1050" s="5" t="s">
        <v>2250</v>
      </c>
      <c r="B1050" s="5">
        <f>COUNTIF(tge_gfx_data!E:E, A1050)</f>
        <v>2</v>
      </c>
      <c r="C1050" s="5" t="s">
        <v>18911</v>
      </c>
      <c r="D1050" s="5" t="s">
        <v>18971</v>
      </c>
    </row>
    <row r="1051" spans="1:4" ht="15" customHeight="1" x14ac:dyDescent="0.25">
      <c r="A1051" s="5" t="s">
        <v>2248</v>
      </c>
      <c r="B1051" s="5">
        <f>COUNTIF(tge_gfx_data!E:E, A1051)</f>
        <v>1</v>
      </c>
      <c r="C1051" s="5" t="s">
        <v>18911</v>
      </c>
      <c r="D1051" s="5" t="s">
        <v>18971</v>
      </c>
    </row>
    <row r="1052" spans="1:4" ht="15" customHeight="1" x14ac:dyDescent="0.25">
      <c r="A1052" s="5" t="s">
        <v>2237</v>
      </c>
      <c r="B1052" s="5">
        <f>COUNTIF(tge_gfx_data!E:E, A1052)</f>
        <v>1</v>
      </c>
      <c r="C1052" s="5" t="s">
        <v>18911</v>
      </c>
      <c r="D1052" s="5" t="s">
        <v>18971</v>
      </c>
    </row>
    <row r="1053" spans="1:4" ht="15" customHeight="1" x14ac:dyDescent="0.25">
      <c r="A1053" s="5" t="s">
        <v>2239</v>
      </c>
      <c r="B1053" s="5">
        <f>COUNTIF(tge_gfx_data!E:E, A1053)</f>
        <v>1</v>
      </c>
      <c r="C1053" s="5" t="s">
        <v>18911</v>
      </c>
      <c r="D1053" s="5" t="s">
        <v>18971</v>
      </c>
    </row>
    <row r="1054" spans="1:4" ht="15" customHeight="1" x14ac:dyDescent="0.25">
      <c r="A1054" s="5" t="s">
        <v>2195</v>
      </c>
      <c r="B1054" s="5">
        <f>COUNTIF(tge_gfx_data!E:E, A1054)</f>
        <v>2</v>
      </c>
      <c r="C1054" s="5" t="s">
        <v>18911</v>
      </c>
      <c r="D1054" s="5" t="s">
        <v>18971</v>
      </c>
    </row>
    <row r="1055" spans="1:4" ht="15" customHeight="1" x14ac:dyDescent="0.25">
      <c r="A1055" s="5" t="s">
        <v>2196</v>
      </c>
      <c r="B1055" s="5">
        <f>COUNTIF(tge_gfx_data!E:E, A1055)</f>
        <v>2</v>
      </c>
      <c r="C1055" s="5" t="s">
        <v>18911</v>
      </c>
      <c r="D1055" s="5" t="s">
        <v>18971</v>
      </c>
    </row>
    <row r="1056" spans="1:4" ht="15" customHeight="1" x14ac:dyDescent="0.25">
      <c r="A1056" s="5" t="s">
        <v>2198</v>
      </c>
      <c r="B1056" s="5">
        <f>COUNTIF(tge_gfx_data!E:E, A1056)</f>
        <v>3</v>
      </c>
      <c r="C1056" s="5" t="s">
        <v>18911</v>
      </c>
      <c r="D1056" s="5" t="s">
        <v>18971</v>
      </c>
    </row>
    <row r="1057" spans="1:4" ht="15" customHeight="1" x14ac:dyDescent="0.25">
      <c r="A1057" s="5" t="s">
        <v>938</v>
      </c>
      <c r="B1057" s="5">
        <f>COUNTIF(tge_gfx_data!E:E, A1057)</f>
        <v>6</v>
      </c>
      <c r="C1057" s="5" t="s">
        <v>18911</v>
      </c>
      <c r="D1057" s="5" t="s">
        <v>18971</v>
      </c>
    </row>
    <row r="1058" spans="1:4" ht="15" customHeight="1" x14ac:dyDescent="0.25">
      <c r="A1058" s="5" t="s">
        <v>1179</v>
      </c>
      <c r="B1058" s="5">
        <f>COUNTIF(tge_gfx_data!E:E, A1058)</f>
        <v>4</v>
      </c>
      <c r="C1058" s="5" t="s">
        <v>18911</v>
      </c>
      <c r="D1058" s="5" t="s">
        <v>18971</v>
      </c>
    </row>
    <row r="1059" spans="1:4" ht="15" customHeight="1" x14ac:dyDescent="0.25">
      <c r="A1059" s="5" t="s">
        <v>2201</v>
      </c>
      <c r="B1059" s="5">
        <f>COUNTIF(tge_gfx_data!E:E, A1059)</f>
        <v>1</v>
      </c>
      <c r="C1059" s="5" t="s">
        <v>18911</v>
      </c>
      <c r="D1059" s="5" t="s">
        <v>18971</v>
      </c>
    </row>
    <row r="1060" spans="1:4" ht="15" customHeight="1" x14ac:dyDescent="0.25">
      <c r="A1060" s="5" t="s">
        <v>2203</v>
      </c>
      <c r="B1060" s="5">
        <f>COUNTIF(tge_gfx_data!E:E, A1060)</f>
        <v>2</v>
      </c>
      <c r="C1060" s="5" t="s">
        <v>18911</v>
      </c>
      <c r="D1060" s="5" t="s">
        <v>18971</v>
      </c>
    </row>
    <row r="1061" spans="1:4" ht="15" customHeight="1" x14ac:dyDescent="0.25">
      <c r="A1061" s="5" t="s">
        <v>2205</v>
      </c>
      <c r="B1061" s="5">
        <f>COUNTIF(tge_gfx_data!E:E, A1061)</f>
        <v>1</v>
      </c>
      <c r="C1061" s="5" t="s">
        <v>18911</v>
      </c>
      <c r="D1061" s="5" t="s">
        <v>18971</v>
      </c>
    </row>
    <row r="1062" spans="1:4" ht="15" customHeight="1" x14ac:dyDescent="0.25">
      <c r="A1062" s="5" t="s">
        <v>2207</v>
      </c>
      <c r="B1062" s="5">
        <f>COUNTIF(tge_gfx_data!E:E, A1062)</f>
        <v>1</v>
      </c>
      <c r="C1062" s="5" t="s">
        <v>18911</v>
      </c>
      <c r="D1062" s="5" t="s">
        <v>18971</v>
      </c>
    </row>
    <row r="1063" spans="1:4" ht="15" customHeight="1" x14ac:dyDescent="0.25">
      <c r="A1063" s="5" t="s">
        <v>1231</v>
      </c>
      <c r="B1063" s="5">
        <f>COUNTIF(tge_gfx_data!E:E, A1063)</f>
        <v>3</v>
      </c>
      <c r="C1063" s="5" t="s">
        <v>18911</v>
      </c>
      <c r="D1063" s="5" t="s">
        <v>18971</v>
      </c>
    </row>
    <row r="1064" spans="1:4" ht="15" customHeight="1" x14ac:dyDescent="0.25">
      <c r="A1064" s="5" t="s">
        <v>2210</v>
      </c>
      <c r="B1064" s="5">
        <f>COUNTIF(tge_gfx_data!E:E, A1064)</f>
        <v>1</v>
      </c>
      <c r="C1064" s="5" t="s">
        <v>18911</v>
      </c>
      <c r="D1064" s="5" t="s">
        <v>18971</v>
      </c>
    </row>
    <row r="1065" spans="1:4" ht="15" customHeight="1" x14ac:dyDescent="0.25">
      <c r="A1065" s="5" t="s">
        <v>2212</v>
      </c>
      <c r="B1065" s="5">
        <f>COUNTIF(tge_gfx_data!E:E, A1065)</f>
        <v>3</v>
      </c>
      <c r="C1065" s="5" t="s">
        <v>18911</v>
      </c>
      <c r="D1065" s="5" t="s">
        <v>18971</v>
      </c>
    </row>
    <row r="1066" spans="1:4" ht="15" customHeight="1" x14ac:dyDescent="0.25">
      <c r="A1066" s="5" t="s">
        <v>2214</v>
      </c>
      <c r="B1066" s="5">
        <f>COUNTIF(tge_gfx_data!E:E, A1066)</f>
        <v>2</v>
      </c>
      <c r="C1066" s="5" t="s">
        <v>18911</v>
      </c>
      <c r="D1066" s="5" t="s">
        <v>18971</v>
      </c>
    </row>
    <row r="1067" spans="1:4" ht="15" customHeight="1" x14ac:dyDescent="0.25">
      <c r="A1067" s="5" t="s">
        <v>2220</v>
      </c>
      <c r="B1067" s="5">
        <f>COUNTIF(tge_gfx_data!E:E, A1067)</f>
        <v>1</v>
      </c>
      <c r="C1067" s="5" t="s">
        <v>18911</v>
      </c>
      <c r="D1067" s="5" t="s">
        <v>18971</v>
      </c>
    </row>
    <row r="1068" spans="1:4" ht="15" customHeight="1" x14ac:dyDescent="0.25">
      <c r="A1068" s="5" t="s">
        <v>2227</v>
      </c>
      <c r="B1068" s="5">
        <f>COUNTIF(tge_gfx_data!E:E, A1068)</f>
        <v>1</v>
      </c>
      <c r="C1068" s="5" t="s">
        <v>18911</v>
      </c>
      <c r="D1068" s="5" t="s">
        <v>18971</v>
      </c>
    </row>
    <row r="1069" spans="1:4" ht="15" customHeight="1" x14ac:dyDescent="0.25">
      <c r="A1069" s="5" t="s">
        <v>2216</v>
      </c>
      <c r="B1069" s="5">
        <f>COUNTIF(tge_gfx_data!E:E, A1069)</f>
        <v>2</v>
      </c>
      <c r="C1069" s="5" t="s">
        <v>18911</v>
      </c>
      <c r="D1069" s="5" t="s">
        <v>18971</v>
      </c>
    </row>
    <row r="1070" spans="1:4" ht="15" customHeight="1" x14ac:dyDescent="0.25">
      <c r="A1070" s="5" t="s">
        <v>1230</v>
      </c>
      <c r="B1070" s="5">
        <f>COUNTIF(tge_gfx_data!E:E, A1070)</f>
        <v>10</v>
      </c>
      <c r="C1070" s="5" t="s">
        <v>18911</v>
      </c>
      <c r="D1070" s="5" t="s">
        <v>18971</v>
      </c>
    </row>
    <row r="1071" spans="1:4" ht="15" customHeight="1" x14ac:dyDescent="0.25">
      <c r="A1071" s="5" t="s">
        <v>2229</v>
      </c>
      <c r="B1071" s="5">
        <f>COUNTIF(tge_gfx_data!E:E, A1071)</f>
        <v>1</v>
      </c>
      <c r="C1071" s="5" t="s">
        <v>18911</v>
      </c>
      <c r="D1071" s="5" t="s">
        <v>18971</v>
      </c>
    </row>
    <row r="1072" spans="1:4" ht="15" customHeight="1" x14ac:dyDescent="0.25">
      <c r="A1072" s="5" t="s">
        <v>2222</v>
      </c>
      <c r="B1072" s="5">
        <f>COUNTIF(tge_gfx_data!E:E, A1072)</f>
        <v>1</v>
      </c>
      <c r="C1072" s="5" t="s">
        <v>18911</v>
      </c>
      <c r="D1072" s="5" t="s">
        <v>18971</v>
      </c>
    </row>
    <row r="1073" spans="1:4" ht="15" customHeight="1" x14ac:dyDescent="0.25">
      <c r="A1073" s="5" t="s">
        <v>2231</v>
      </c>
      <c r="B1073" s="5">
        <f>COUNTIF(tge_gfx_data!E:E, A1073)</f>
        <v>1</v>
      </c>
      <c r="C1073" s="5" t="s">
        <v>18911</v>
      </c>
      <c r="D1073" s="5" t="s">
        <v>18971</v>
      </c>
    </row>
    <row r="1074" spans="1:4" ht="15" customHeight="1" x14ac:dyDescent="0.25">
      <c r="A1074" s="5" t="s">
        <v>2233</v>
      </c>
      <c r="B1074" s="5">
        <f>COUNTIF(tge_gfx_data!E:E, A1074)</f>
        <v>1</v>
      </c>
      <c r="C1074" s="5" t="s">
        <v>18911</v>
      </c>
      <c r="D1074" s="5" t="s">
        <v>18971</v>
      </c>
    </row>
    <row r="1075" spans="1:4" ht="15" customHeight="1" x14ac:dyDescent="0.25">
      <c r="A1075" s="5" t="s">
        <v>2235</v>
      </c>
      <c r="B1075" s="5">
        <f>COUNTIF(tge_gfx_data!E:E, A1075)</f>
        <v>1</v>
      </c>
      <c r="C1075" s="5" t="s">
        <v>18911</v>
      </c>
      <c r="D1075" s="5" t="s">
        <v>18971</v>
      </c>
    </row>
    <row r="1076" spans="1:4" ht="15" customHeight="1" x14ac:dyDescent="0.25">
      <c r="A1076" s="5" t="s">
        <v>2224</v>
      </c>
      <c r="B1076" s="5">
        <f>COUNTIF(tge_gfx_data!E:E, A1076)</f>
        <v>1</v>
      </c>
      <c r="C1076" s="5" t="s">
        <v>18911</v>
      </c>
      <c r="D1076" s="5" t="s">
        <v>18971</v>
      </c>
    </row>
    <row r="1077" spans="1:4" ht="15" customHeight="1" x14ac:dyDescent="0.25">
      <c r="A1077" s="5" t="s">
        <v>666</v>
      </c>
      <c r="B1077" s="5">
        <f>COUNTIF(tge_gfx_data!E:E, A1077)</f>
        <v>9</v>
      </c>
      <c r="C1077" s="5" t="s">
        <v>18911</v>
      </c>
      <c r="D1077" s="5" t="s">
        <v>18971</v>
      </c>
    </row>
    <row r="1078" spans="1:4" ht="15" customHeight="1" x14ac:dyDescent="0.25">
      <c r="A1078" s="5" t="s">
        <v>2156</v>
      </c>
      <c r="B1078" s="5">
        <f>COUNTIF(tge_gfx_data!E:E, A1078)</f>
        <v>1</v>
      </c>
      <c r="C1078" s="5" t="s">
        <v>18911</v>
      </c>
      <c r="D1078" s="5" t="s">
        <v>18971</v>
      </c>
    </row>
    <row r="1079" spans="1:4" ht="15" customHeight="1" x14ac:dyDescent="0.25">
      <c r="A1079" s="5" t="s">
        <v>2158</v>
      </c>
      <c r="B1079" s="5">
        <f>COUNTIF(tge_gfx_data!E:E, A1079)</f>
        <v>1</v>
      </c>
      <c r="C1079" s="5" t="s">
        <v>18911</v>
      </c>
      <c r="D1079" s="5" t="s">
        <v>18971</v>
      </c>
    </row>
    <row r="1080" spans="1:4" ht="15" customHeight="1" x14ac:dyDescent="0.25">
      <c r="A1080" s="5" t="s">
        <v>2160</v>
      </c>
      <c r="B1080" s="5">
        <f>COUNTIF(tge_gfx_data!E:E, A1080)</f>
        <v>1</v>
      </c>
      <c r="C1080" s="5" t="s">
        <v>18911</v>
      </c>
      <c r="D1080" s="5" t="s">
        <v>18971</v>
      </c>
    </row>
    <row r="1081" spans="1:4" ht="15" customHeight="1" x14ac:dyDescent="0.25">
      <c r="A1081" s="5" t="s">
        <v>1008</v>
      </c>
      <c r="B1081" s="5">
        <f>COUNTIF(tge_gfx_data!E:E, A1081)</f>
        <v>1</v>
      </c>
      <c r="C1081" s="5" t="s">
        <v>18911</v>
      </c>
      <c r="D1081" s="5" t="s">
        <v>18971</v>
      </c>
    </row>
    <row r="1082" spans="1:4" ht="15" customHeight="1" x14ac:dyDescent="0.25">
      <c r="A1082" s="5" t="s">
        <v>2163</v>
      </c>
      <c r="B1082" s="5">
        <f>COUNTIF(tge_gfx_data!E:E, A1082)</f>
        <v>0</v>
      </c>
      <c r="C1082" s="5" t="s">
        <v>18911</v>
      </c>
      <c r="D1082" s="5" t="s">
        <v>18971</v>
      </c>
    </row>
    <row r="1083" spans="1:4" ht="15" customHeight="1" x14ac:dyDescent="0.25">
      <c r="A1083" s="5" t="s">
        <v>2165</v>
      </c>
      <c r="B1083" s="5">
        <f>COUNTIF(tge_gfx_data!E:E, A1083)</f>
        <v>1</v>
      </c>
      <c r="C1083" s="5" t="s">
        <v>18911</v>
      </c>
      <c r="D1083" s="5" t="s">
        <v>18971</v>
      </c>
    </row>
    <row r="1084" spans="1:4" ht="15" customHeight="1" x14ac:dyDescent="0.25">
      <c r="A1084" s="5" t="s">
        <v>2167</v>
      </c>
      <c r="B1084" s="5">
        <f>COUNTIF(tge_gfx_data!E:E, A1084)</f>
        <v>1</v>
      </c>
      <c r="C1084" s="5" t="s">
        <v>18911</v>
      </c>
      <c r="D1084" s="5" t="s">
        <v>18971</v>
      </c>
    </row>
    <row r="1085" spans="1:4" ht="15" customHeight="1" x14ac:dyDescent="0.25">
      <c r="A1085" s="5" t="s">
        <v>2169</v>
      </c>
      <c r="B1085" s="5">
        <f>COUNTIF(tge_gfx_data!E:E, A1085)</f>
        <v>1</v>
      </c>
      <c r="C1085" s="5" t="s">
        <v>18911</v>
      </c>
      <c r="D1085" s="5" t="s">
        <v>18971</v>
      </c>
    </row>
    <row r="1086" spans="1:4" ht="15" customHeight="1" x14ac:dyDescent="0.25">
      <c r="A1086" s="5" t="s">
        <v>2171</v>
      </c>
      <c r="B1086" s="5">
        <f>COUNTIF(tge_gfx_data!E:E, A1086)</f>
        <v>1</v>
      </c>
      <c r="C1086" s="5" t="s">
        <v>18911</v>
      </c>
      <c r="D1086" s="5" t="s">
        <v>18971</v>
      </c>
    </row>
    <row r="1087" spans="1:4" ht="15" customHeight="1" x14ac:dyDescent="0.25">
      <c r="A1087" s="5" t="s">
        <v>2173</v>
      </c>
      <c r="B1087" s="5">
        <f>COUNTIF(tge_gfx_data!E:E, A1087)</f>
        <v>1</v>
      </c>
      <c r="C1087" s="5" t="s">
        <v>18911</v>
      </c>
      <c r="D1087" s="5" t="s">
        <v>18971</v>
      </c>
    </row>
    <row r="1088" spans="1:4" ht="15" customHeight="1" x14ac:dyDescent="0.25">
      <c r="A1088" s="5" t="s">
        <v>2175</v>
      </c>
      <c r="B1088" s="5">
        <f>COUNTIF(tge_gfx_data!E:E, A1088)</f>
        <v>1</v>
      </c>
      <c r="C1088" s="5" t="s">
        <v>18911</v>
      </c>
      <c r="D1088" s="5" t="s">
        <v>18971</v>
      </c>
    </row>
    <row r="1089" spans="1:4" ht="15" customHeight="1" x14ac:dyDescent="0.25">
      <c r="A1089" s="5" t="s">
        <v>2177</v>
      </c>
      <c r="B1089" s="5">
        <f>COUNTIF(tge_gfx_data!E:E, A1089)</f>
        <v>1</v>
      </c>
      <c r="C1089" s="5" t="s">
        <v>18911</v>
      </c>
      <c r="D1089" s="5" t="s">
        <v>18971</v>
      </c>
    </row>
    <row r="1090" spans="1:4" ht="15" customHeight="1" x14ac:dyDescent="0.25">
      <c r="A1090" s="5" t="s">
        <v>2179</v>
      </c>
      <c r="B1090" s="5">
        <f>COUNTIF(tge_gfx_data!E:E, A1090)</f>
        <v>1</v>
      </c>
      <c r="C1090" s="5" t="s">
        <v>18911</v>
      </c>
      <c r="D1090" s="5" t="s">
        <v>18971</v>
      </c>
    </row>
    <row r="1091" spans="1:4" ht="15" customHeight="1" x14ac:dyDescent="0.25">
      <c r="A1091" s="5" t="s">
        <v>2181</v>
      </c>
      <c r="B1091" s="5">
        <f>COUNTIF(tge_gfx_data!E:E, A1091)</f>
        <v>1</v>
      </c>
      <c r="C1091" s="5" t="s">
        <v>18911</v>
      </c>
      <c r="D1091" s="5" t="s">
        <v>18971</v>
      </c>
    </row>
    <row r="1092" spans="1:4" ht="15" customHeight="1" x14ac:dyDescent="0.25">
      <c r="A1092" s="5" t="s">
        <v>2183</v>
      </c>
      <c r="B1092" s="5">
        <f>COUNTIF(tge_gfx_data!E:E, A1092)</f>
        <v>1</v>
      </c>
      <c r="C1092" s="5" t="s">
        <v>18911</v>
      </c>
      <c r="D1092" s="5" t="s">
        <v>18971</v>
      </c>
    </row>
    <row r="1093" spans="1:4" ht="15" customHeight="1" x14ac:dyDescent="0.25">
      <c r="A1093" s="5" t="s">
        <v>2185</v>
      </c>
      <c r="B1093" s="5">
        <f>COUNTIF(tge_gfx_data!E:E, A1093)</f>
        <v>1</v>
      </c>
      <c r="C1093" s="5" t="s">
        <v>18911</v>
      </c>
      <c r="D1093" s="5" t="s">
        <v>18971</v>
      </c>
    </row>
    <row r="1094" spans="1:4" ht="15" customHeight="1" x14ac:dyDescent="0.25">
      <c r="A1094" s="5" t="s">
        <v>2187</v>
      </c>
      <c r="B1094" s="5">
        <f>COUNTIF(tge_gfx_data!E:E, A1094)</f>
        <v>1</v>
      </c>
      <c r="C1094" s="5" t="s">
        <v>18911</v>
      </c>
      <c r="D1094" s="5" t="s">
        <v>18971</v>
      </c>
    </row>
    <row r="1095" spans="1:4" ht="15" customHeight="1" x14ac:dyDescent="0.25">
      <c r="A1095" s="5" t="s">
        <v>2189</v>
      </c>
      <c r="B1095" s="5">
        <f>COUNTIF(tge_gfx_data!E:E, A1095)</f>
        <v>1</v>
      </c>
      <c r="C1095" s="5" t="s">
        <v>18911</v>
      </c>
      <c r="D1095" s="5" t="s">
        <v>18971</v>
      </c>
    </row>
    <row r="1096" spans="1:4" ht="15" customHeight="1" x14ac:dyDescent="0.25">
      <c r="A1096" s="5" t="s">
        <v>2191</v>
      </c>
      <c r="B1096" s="5">
        <f>COUNTIF(tge_gfx_data!E:E, A1096)</f>
        <v>1</v>
      </c>
      <c r="C1096" s="5" t="s">
        <v>18911</v>
      </c>
      <c r="D1096" s="5" t="s">
        <v>18971</v>
      </c>
    </row>
    <row r="1097" spans="1:4" ht="15" customHeight="1" x14ac:dyDescent="0.25">
      <c r="A1097" s="5" t="s">
        <v>2193</v>
      </c>
      <c r="B1097" s="5">
        <f>COUNTIF(tge_gfx_data!E:E, A1097)</f>
        <v>1</v>
      </c>
      <c r="C1097" s="5" t="s">
        <v>18911</v>
      </c>
      <c r="D1097" s="5" t="s">
        <v>18971</v>
      </c>
    </row>
    <row r="1098" spans="1:4" ht="15" customHeight="1" x14ac:dyDescent="0.25">
      <c r="A1098" s="5" t="s">
        <v>2150</v>
      </c>
      <c r="B1098" s="5">
        <f>COUNTIF(tge_gfx_data!E:E, A1098)</f>
        <v>2</v>
      </c>
      <c r="C1098" s="5" t="s">
        <v>18911</v>
      </c>
      <c r="D1098" s="5" t="s">
        <v>18971</v>
      </c>
    </row>
    <row r="1099" spans="1:4" ht="15" customHeight="1" x14ac:dyDescent="0.25">
      <c r="A1099" s="5" t="s">
        <v>2148</v>
      </c>
      <c r="B1099" s="5">
        <f>COUNTIF(tge_gfx_data!E:E, A1099)</f>
        <v>5</v>
      </c>
      <c r="C1099" s="5" t="s">
        <v>18911</v>
      </c>
      <c r="D1099" s="5" t="s">
        <v>18971</v>
      </c>
    </row>
    <row r="1100" spans="1:4" ht="15" customHeight="1" x14ac:dyDescent="0.25">
      <c r="A1100" s="5" t="s">
        <v>2152</v>
      </c>
      <c r="B1100" s="5">
        <f>COUNTIF(tge_gfx_data!E:E, A1100)</f>
        <v>1</v>
      </c>
      <c r="C1100" s="5" t="s">
        <v>18911</v>
      </c>
      <c r="D1100" s="5" t="s">
        <v>18971</v>
      </c>
    </row>
    <row r="1101" spans="1:4" ht="15" customHeight="1" x14ac:dyDescent="0.25">
      <c r="A1101" s="5" t="s">
        <v>2154</v>
      </c>
      <c r="B1101" s="5">
        <f>COUNTIF(tge_gfx_data!E:E, A1101)</f>
        <v>2</v>
      </c>
      <c r="C1101" s="5" t="s">
        <v>18911</v>
      </c>
      <c r="D1101" s="5" t="s">
        <v>18971</v>
      </c>
    </row>
    <row r="1102" spans="1:4" ht="15" customHeight="1" x14ac:dyDescent="0.25">
      <c r="A1102" s="5" t="s">
        <v>2146</v>
      </c>
      <c r="B1102" s="5">
        <f>COUNTIF(tge_gfx_data!E:E, A1102)</f>
        <v>1</v>
      </c>
      <c r="C1102" s="5" t="s">
        <v>18911</v>
      </c>
      <c r="D1102" s="5" t="s">
        <v>18971</v>
      </c>
    </row>
    <row r="1103" spans="1:4" ht="15" customHeight="1" x14ac:dyDescent="0.25">
      <c r="A1103" s="5" t="s">
        <v>2136</v>
      </c>
      <c r="B1103" s="5">
        <f>COUNTIF(tge_gfx_data!E:E, A1103)</f>
        <v>1</v>
      </c>
      <c r="C1103" s="5" t="s">
        <v>18911</v>
      </c>
      <c r="D1103" s="5" t="s">
        <v>18971</v>
      </c>
    </row>
    <row r="1104" spans="1:4" ht="15" customHeight="1" x14ac:dyDescent="0.25">
      <c r="A1104" s="5" t="s">
        <v>2138</v>
      </c>
      <c r="B1104" s="5">
        <f>COUNTIF(tge_gfx_data!E:E, A1104)</f>
        <v>1</v>
      </c>
      <c r="C1104" s="5" t="s">
        <v>18911</v>
      </c>
      <c r="D1104" s="5" t="s">
        <v>18971</v>
      </c>
    </row>
    <row r="1105" spans="1:4" ht="15" customHeight="1" x14ac:dyDescent="0.25">
      <c r="A1105" s="5" t="s">
        <v>2140</v>
      </c>
      <c r="B1105" s="5">
        <f>COUNTIF(tge_gfx_data!E:E, A1105)</f>
        <v>1</v>
      </c>
      <c r="C1105" s="5" t="s">
        <v>18911</v>
      </c>
      <c r="D1105" s="5" t="s">
        <v>18971</v>
      </c>
    </row>
    <row r="1106" spans="1:4" ht="15" customHeight="1" x14ac:dyDescent="0.25">
      <c r="A1106" s="5" t="s">
        <v>2142</v>
      </c>
      <c r="B1106" s="5">
        <f>COUNTIF(tge_gfx_data!E:E, A1106)</f>
        <v>1</v>
      </c>
      <c r="C1106" s="5" t="s">
        <v>18911</v>
      </c>
      <c r="D1106" s="5" t="s">
        <v>18971</v>
      </c>
    </row>
    <row r="1107" spans="1:4" ht="15" customHeight="1" x14ac:dyDescent="0.25">
      <c r="A1107" s="5" t="s">
        <v>2144</v>
      </c>
      <c r="B1107" s="5">
        <f>COUNTIF(tge_gfx_data!E:E, A1107)</f>
        <v>1</v>
      </c>
      <c r="C1107" s="5" t="s">
        <v>18911</v>
      </c>
      <c r="D1107" s="5" t="s">
        <v>18971</v>
      </c>
    </row>
    <row r="1108" spans="1:4" ht="15" customHeight="1" x14ac:dyDescent="0.25">
      <c r="A1108" s="5" t="s">
        <v>18337</v>
      </c>
      <c r="B1108" s="5">
        <f>COUNTIF(tge_gfx_data!E:E, A1108)</f>
        <v>0</v>
      </c>
      <c r="C1108" s="5" t="s">
        <v>18911</v>
      </c>
    </row>
    <row r="1109" spans="1:4" ht="15" customHeight="1" x14ac:dyDescent="0.25">
      <c r="A1109" s="5" t="s">
        <v>1805</v>
      </c>
      <c r="B1109" s="5">
        <f>COUNTIF(tge_gfx_data!E:E, A1109)</f>
        <v>2</v>
      </c>
      <c r="C1109" s="5" t="s">
        <v>18911</v>
      </c>
      <c r="D1109" s="5" t="s">
        <v>18971</v>
      </c>
    </row>
    <row r="1110" spans="1:4" ht="15" customHeight="1" x14ac:dyDescent="0.25">
      <c r="A1110" s="5" t="s">
        <v>939</v>
      </c>
      <c r="B1110" s="5">
        <f>COUNTIF(tge_gfx_data!E:E, A1110)</f>
        <v>3</v>
      </c>
      <c r="C1110" s="5" t="s">
        <v>18911</v>
      </c>
      <c r="D1110" s="5" t="s">
        <v>18971</v>
      </c>
    </row>
    <row r="1111" spans="1:4" ht="15" customHeight="1" x14ac:dyDescent="0.25">
      <c r="A1111" s="5" t="s">
        <v>1807</v>
      </c>
      <c r="B1111" s="5">
        <f>COUNTIF(tge_gfx_data!E:E, A1111)</f>
        <v>1</v>
      </c>
      <c r="C1111" s="5" t="s">
        <v>18911</v>
      </c>
      <c r="D1111" s="5" t="s">
        <v>18971</v>
      </c>
    </row>
    <row r="1112" spans="1:4" ht="15" customHeight="1" x14ac:dyDescent="0.25">
      <c r="A1112" s="5" t="s">
        <v>1808</v>
      </c>
      <c r="B1112" s="5">
        <f>COUNTIF(tge_gfx_data!E:E, A1112)</f>
        <v>2</v>
      </c>
      <c r="C1112" s="5" t="s">
        <v>18911</v>
      </c>
      <c r="D1112" s="5" t="s">
        <v>18971</v>
      </c>
    </row>
    <row r="1113" spans="1:4" ht="15" customHeight="1" x14ac:dyDescent="0.25">
      <c r="A1113" s="5" t="s">
        <v>1837</v>
      </c>
      <c r="B1113" s="5">
        <f>COUNTIF(tge_gfx_data!E:E, A1113)</f>
        <v>1</v>
      </c>
      <c r="C1113" s="5" t="s">
        <v>18911</v>
      </c>
      <c r="D1113" s="5" t="s">
        <v>18971</v>
      </c>
    </row>
    <row r="1114" spans="1:4" ht="15" customHeight="1" x14ac:dyDescent="0.25">
      <c r="A1114" s="5" t="s">
        <v>1821</v>
      </c>
      <c r="B1114" s="5">
        <f>COUNTIF(tge_gfx_data!E:E, A1114)</f>
        <v>3</v>
      </c>
      <c r="C1114" s="5" t="s">
        <v>18911</v>
      </c>
      <c r="D1114" s="5" t="s">
        <v>18971</v>
      </c>
    </row>
    <row r="1115" spans="1:4" ht="15" customHeight="1" x14ac:dyDescent="0.25">
      <c r="A1115" s="5" t="s">
        <v>1847</v>
      </c>
      <c r="B1115" s="5">
        <f>COUNTIF(tge_gfx_data!E:E, A1115)</f>
        <v>1</v>
      </c>
      <c r="C1115" s="5" t="s">
        <v>18911</v>
      </c>
      <c r="D1115" s="5" t="s">
        <v>18971</v>
      </c>
    </row>
    <row r="1116" spans="1:4" ht="15" customHeight="1" x14ac:dyDescent="0.25">
      <c r="A1116" s="5" t="s">
        <v>1810</v>
      </c>
      <c r="B1116" s="5">
        <f>COUNTIF(tge_gfx_data!E:E, A1116)</f>
        <v>1</v>
      </c>
      <c r="C1116" s="5" t="s">
        <v>18911</v>
      </c>
      <c r="D1116" s="5" t="s">
        <v>18971</v>
      </c>
    </row>
    <row r="1117" spans="1:4" ht="15" customHeight="1" x14ac:dyDescent="0.25">
      <c r="A1117" s="5" t="s">
        <v>1817</v>
      </c>
      <c r="B1117" s="5">
        <f>COUNTIF(tge_gfx_data!E:E, A1117)</f>
        <v>2</v>
      </c>
      <c r="C1117" s="5" t="s">
        <v>18911</v>
      </c>
      <c r="D1117" s="5" t="s">
        <v>18971</v>
      </c>
    </row>
    <row r="1118" spans="1:4" ht="15" customHeight="1" x14ac:dyDescent="0.25">
      <c r="A1118" s="5" t="s">
        <v>1827</v>
      </c>
      <c r="B1118" s="5">
        <f>COUNTIF(tge_gfx_data!E:E, A1118)</f>
        <v>1</v>
      </c>
      <c r="C1118" s="5" t="s">
        <v>18911</v>
      </c>
      <c r="D1118" s="5" t="s">
        <v>18971</v>
      </c>
    </row>
    <row r="1119" spans="1:4" ht="15" customHeight="1" x14ac:dyDescent="0.25">
      <c r="A1119" s="5" t="s">
        <v>1809</v>
      </c>
      <c r="B1119" s="5">
        <f>COUNTIF(tge_gfx_data!E:E, A1119)</f>
        <v>1</v>
      </c>
      <c r="C1119" s="5" t="s">
        <v>18911</v>
      </c>
      <c r="D1119" s="5" t="s">
        <v>18971</v>
      </c>
    </row>
    <row r="1120" spans="1:4" ht="15" customHeight="1" x14ac:dyDescent="0.25">
      <c r="A1120" s="5" t="s">
        <v>1825</v>
      </c>
      <c r="B1120" s="5">
        <f>COUNTIF(tge_gfx_data!E:E, A1120)</f>
        <v>1</v>
      </c>
      <c r="C1120" s="5" t="s">
        <v>18911</v>
      </c>
      <c r="D1120" s="5" t="s">
        <v>18971</v>
      </c>
    </row>
    <row r="1121" spans="1:4" ht="15" customHeight="1" x14ac:dyDescent="0.25">
      <c r="A1121" s="5" t="s">
        <v>1818</v>
      </c>
      <c r="B1121" s="5">
        <f>COUNTIF(tge_gfx_data!E:E, A1121)</f>
        <v>1</v>
      </c>
      <c r="C1121" s="5" t="s">
        <v>18911</v>
      </c>
      <c r="D1121" s="5" t="s">
        <v>18971</v>
      </c>
    </row>
    <row r="1122" spans="1:4" ht="15" customHeight="1" x14ac:dyDescent="0.25">
      <c r="A1122" s="5" t="s">
        <v>1814</v>
      </c>
      <c r="B1122" s="5">
        <f>COUNTIF(tge_gfx_data!E:E, A1122)</f>
        <v>3</v>
      </c>
      <c r="C1122" s="5" t="s">
        <v>18911</v>
      </c>
      <c r="D1122" s="5" t="s">
        <v>18971</v>
      </c>
    </row>
    <row r="1123" spans="1:4" ht="15" customHeight="1" x14ac:dyDescent="0.25">
      <c r="A1123" s="5" t="s">
        <v>1835</v>
      </c>
      <c r="B1123" s="5">
        <f>COUNTIF(tge_gfx_data!E:E, A1123)</f>
        <v>1</v>
      </c>
      <c r="C1123" s="5" t="s">
        <v>18911</v>
      </c>
      <c r="D1123" s="5" t="s">
        <v>18971</v>
      </c>
    </row>
    <row r="1124" spans="1:4" ht="15" customHeight="1" x14ac:dyDescent="0.25">
      <c r="A1124" s="5" t="s">
        <v>1811</v>
      </c>
      <c r="B1124" s="5">
        <f>COUNTIF(tge_gfx_data!E:E, A1124)</f>
        <v>2</v>
      </c>
      <c r="C1124" s="5" t="s">
        <v>18911</v>
      </c>
      <c r="D1124" s="5" t="s">
        <v>18971</v>
      </c>
    </row>
    <row r="1125" spans="1:4" ht="15" customHeight="1" x14ac:dyDescent="0.25">
      <c r="A1125" s="5" t="s">
        <v>1823</v>
      </c>
      <c r="B1125" s="5">
        <f>COUNTIF(tge_gfx_data!E:E, A1125)</f>
        <v>1</v>
      </c>
      <c r="C1125" s="5" t="s">
        <v>18911</v>
      </c>
      <c r="D1125" s="5" t="s">
        <v>18971</v>
      </c>
    </row>
    <row r="1126" spans="1:4" ht="15" customHeight="1" x14ac:dyDescent="0.25">
      <c r="A1126" s="5" t="s">
        <v>1841</v>
      </c>
      <c r="B1126" s="5">
        <f>COUNTIF(tge_gfx_data!E:E, A1126)</f>
        <v>1</v>
      </c>
      <c r="C1126" s="5" t="s">
        <v>18911</v>
      </c>
      <c r="D1126" s="5" t="s">
        <v>18971</v>
      </c>
    </row>
    <row r="1127" spans="1:4" ht="15" customHeight="1" x14ac:dyDescent="0.25">
      <c r="A1127" s="5" t="s">
        <v>1806</v>
      </c>
      <c r="B1127" s="5">
        <f>COUNTIF(tge_gfx_data!E:E, A1127)</f>
        <v>2</v>
      </c>
      <c r="C1127" s="5" t="s">
        <v>18911</v>
      </c>
      <c r="D1127" s="5" t="s">
        <v>18971</v>
      </c>
    </row>
    <row r="1128" spans="1:4" ht="15" customHeight="1" x14ac:dyDescent="0.25">
      <c r="A1128" s="5" t="s">
        <v>1812</v>
      </c>
      <c r="B1128" s="5">
        <f>COUNTIF(tge_gfx_data!E:E, A1128)</f>
        <v>2</v>
      </c>
      <c r="C1128" s="5" t="s">
        <v>18911</v>
      </c>
      <c r="D1128" s="5" t="s">
        <v>18971</v>
      </c>
    </row>
    <row r="1129" spans="1:4" ht="15" customHeight="1" x14ac:dyDescent="0.25">
      <c r="A1129" s="5" t="s">
        <v>1843</v>
      </c>
      <c r="B1129" s="5">
        <f>COUNTIF(tge_gfx_data!E:E, A1129)</f>
        <v>1</v>
      </c>
      <c r="C1129" s="5" t="s">
        <v>18911</v>
      </c>
      <c r="D1129" s="5" t="s">
        <v>18971</v>
      </c>
    </row>
    <row r="1130" spans="1:4" ht="15" customHeight="1" x14ac:dyDescent="0.25">
      <c r="A1130" s="5" t="s">
        <v>1819</v>
      </c>
      <c r="B1130" s="5">
        <f>COUNTIF(tge_gfx_data!E:E, A1130)</f>
        <v>1</v>
      </c>
      <c r="C1130" s="5" t="s">
        <v>18911</v>
      </c>
      <c r="D1130" s="5" t="s">
        <v>18971</v>
      </c>
    </row>
    <row r="1131" spans="1:4" ht="15" customHeight="1" x14ac:dyDescent="0.25">
      <c r="A1131" s="5" t="s">
        <v>1820</v>
      </c>
      <c r="B1131" s="5">
        <f>COUNTIF(tge_gfx_data!E:E, A1131)</f>
        <v>3</v>
      </c>
      <c r="C1131" s="5" t="s">
        <v>18911</v>
      </c>
      <c r="D1131" s="5" t="s">
        <v>18971</v>
      </c>
    </row>
    <row r="1132" spans="1:4" ht="15" customHeight="1" x14ac:dyDescent="0.25">
      <c r="A1132" s="5" t="s">
        <v>1225</v>
      </c>
      <c r="B1132" s="5">
        <f>COUNTIF(tge_gfx_data!E:E, A1132)</f>
        <v>2</v>
      </c>
      <c r="C1132" s="5" t="s">
        <v>18911</v>
      </c>
      <c r="D1132" s="5" t="s">
        <v>18971</v>
      </c>
    </row>
    <row r="1133" spans="1:4" ht="15" customHeight="1" x14ac:dyDescent="0.25">
      <c r="A1133" s="5" t="s">
        <v>1833</v>
      </c>
      <c r="B1133" s="5">
        <f>COUNTIF(tge_gfx_data!E:E, A1133)</f>
        <v>1</v>
      </c>
      <c r="C1133" s="5" t="s">
        <v>18911</v>
      </c>
      <c r="D1133" s="5" t="s">
        <v>18971</v>
      </c>
    </row>
    <row r="1134" spans="1:4" ht="15" customHeight="1" x14ac:dyDescent="0.25">
      <c r="A1134" s="5" t="s">
        <v>1813</v>
      </c>
      <c r="B1134" s="5">
        <f>COUNTIF(tge_gfx_data!E:E, A1134)</f>
        <v>1</v>
      </c>
      <c r="C1134" s="5" t="s">
        <v>18911</v>
      </c>
      <c r="D1134" s="5" t="s">
        <v>18971</v>
      </c>
    </row>
    <row r="1135" spans="1:4" ht="15" customHeight="1" x14ac:dyDescent="0.25">
      <c r="A1135" s="5" t="s">
        <v>1829</v>
      </c>
      <c r="B1135" s="5">
        <f>COUNTIF(tge_gfx_data!E:E, A1135)</f>
        <v>1</v>
      </c>
      <c r="C1135" s="5" t="s">
        <v>18911</v>
      </c>
      <c r="D1135" s="5" t="s">
        <v>18971</v>
      </c>
    </row>
    <row r="1136" spans="1:4" ht="15" customHeight="1" x14ac:dyDescent="0.25">
      <c r="A1136" s="5" t="s">
        <v>1831</v>
      </c>
      <c r="B1136" s="5">
        <f>COUNTIF(tge_gfx_data!E:E, A1136)</f>
        <v>1</v>
      </c>
      <c r="C1136" s="5" t="s">
        <v>18911</v>
      </c>
      <c r="D1136" s="5" t="s">
        <v>18971</v>
      </c>
    </row>
    <row r="1137" spans="1:4" ht="15" customHeight="1" x14ac:dyDescent="0.25">
      <c r="A1137" s="5" t="s">
        <v>1815</v>
      </c>
      <c r="B1137" s="5">
        <f>COUNTIF(tge_gfx_data!E:E, A1137)</f>
        <v>2</v>
      </c>
      <c r="C1137" s="5" t="s">
        <v>18911</v>
      </c>
      <c r="D1137" s="5" t="s">
        <v>18971</v>
      </c>
    </row>
    <row r="1138" spans="1:4" ht="15" customHeight="1" x14ac:dyDescent="0.25">
      <c r="A1138" s="5" t="s">
        <v>1816</v>
      </c>
      <c r="B1138" s="5">
        <f>COUNTIF(tge_gfx_data!E:E, A1138)</f>
        <v>2</v>
      </c>
      <c r="C1138" s="5" t="s">
        <v>18911</v>
      </c>
      <c r="D1138" s="5" t="s">
        <v>18971</v>
      </c>
    </row>
    <row r="1139" spans="1:4" ht="15" customHeight="1" x14ac:dyDescent="0.25">
      <c r="A1139" s="5" t="s">
        <v>18746</v>
      </c>
      <c r="B1139" s="5">
        <f>COUNTIF(tge_gfx_data!E:E, A1139)</f>
        <v>1</v>
      </c>
      <c r="C1139" s="5" t="s">
        <v>18911</v>
      </c>
      <c r="D1139" s="5" t="s">
        <v>18971</v>
      </c>
    </row>
    <row r="1140" spans="1:4" ht="15" customHeight="1" x14ac:dyDescent="0.25">
      <c r="A1140" s="5" t="s">
        <v>18694</v>
      </c>
      <c r="B1140" s="5">
        <f>COUNTIF(tge_gfx_data!E:E, A1140)</f>
        <v>1</v>
      </c>
      <c r="C1140" s="5" t="s">
        <v>18911</v>
      </c>
      <c r="D1140" s="5" t="s">
        <v>18971</v>
      </c>
    </row>
    <row r="1141" spans="1:4" ht="15" customHeight="1" x14ac:dyDescent="0.25">
      <c r="A1141" s="5" t="s">
        <v>18720</v>
      </c>
      <c r="B1141" s="5">
        <f>COUNTIF(tge_gfx_data!E:E, A1141)</f>
        <v>1</v>
      </c>
      <c r="C1141" s="5" t="s">
        <v>18911</v>
      </c>
      <c r="D1141" s="5" t="s">
        <v>18971</v>
      </c>
    </row>
    <row r="1142" spans="1:4" ht="15" customHeight="1" x14ac:dyDescent="0.25">
      <c r="A1142" s="5" t="s">
        <v>18708</v>
      </c>
      <c r="B1142" s="5">
        <f>COUNTIF(tge_gfx_data!E:E, A1142)</f>
        <v>1</v>
      </c>
      <c r="C1142" s="5" t="s">
        <v>18911</v>
      </c>
      <c r="D1142" s="5" t="s">
        <v>18971</v>
      </c>
    </row>
    <row r="1143" spans="1:4" ht="15" customHeight="1" x14ac:dyDescent="0.25">
      <c r="A1143" s="5" t="s">
        <v>18758</v>
      </c>
      <c r="B1143" s="5">
        <f>COUNTIF(tge_gfx_data!E:E, A1143)</f>
        <v>1</v>
      </c>
      <c r="C1143" s="5" t="s">
        <v>18911</v>
      </c>
      <c r="D1143" s="5" t="s">
        <v>18971</v>
      </c>
    </row>
    <row r="1144" spans="1:4" ht="15" customHeight="1" x14ac:dyDescent="0.25">
      <c r="A1144" s="5" t="s">
        <v>18696</v>
      </c>
      <c r="B1144" s="5">
        <f>COUNTIF(tge_gfx_data!E:E, A1144)</f>
        <v>1</v>
      </c>
      <c r="C1144" s="5" t="s">
        <v>18911</v>
      </c>
      <c r="D1144" s="5" t="s">
        <v>18971</v>
      </c>
    </row>
    <row r="1145" spans="1:4" ht="15" customHeight="1" x14ac:dyDescent="0.25">
      <c r="A1145" s="5" t="s">
        <v>18764</v>
      </c>
      <c r="B1145" s="5">
        <f>COUNTIF(tge_gfx_data!E:E, A1145)</f>
        <v>1</v>
      </c>
      <c r="C1145" s="5" t="s">
        <v>18911</v>
      </c>
      <c r="D1145" s="5" t="s">
        <v>18971</v>
      </c>
    </row>
    <row r="1146" spans="1:4" ht="15" customHeight="1" x14ac:dyDescent="0.25">
      <c r="A1146" s="5" t="s">
        <v>18876</v>
      </c>
      <c r="B1146" s="5">
        <f>COUNTIF(tge_gfx_data!E:E, A1146)</f>
        <v>1</v>
      </c>
      <c r="C1146" s="5" t="s">
        <v>18911</v>
      </c>
      <c r="D1146" s="5" t="s">
        <v>18971</v>
      </c>
    </row>
    <row r="1147" spans="1:4" ht="15" customHeight="1" x14ac:dyDescent="0.25">
      <c r="A1147" s="5" t="s">
        <v>18790</v>
      </c>
      <c r="B1147" s="5">
        <f>COUNTIF(tge_gfx_data!E:E, A1147)</f>
        <v>1</v>
      </c>
      <c r="C1147" s="5" t="s">
        <v>18911</v>
      </c>
      <c r="D1147" s="5" t="s">
        <v>18971</v>
      </c>
    </row>
    <row r="1148" spans="1:4" ht="15" customHeight="1" x14ac:dyDescent="0.25">
      <c r="A1148" s="5" t="s">
        <v>18897</v>
      </c>
      <c r="B1148" s="5">
        <f>COUNTIF(tge_gfx_data!E:E, A1148)</f>
        <v>1</v>
      </c>
      <c r="C1148" s="5" t="s">
        <v>18911</v>
      </c>
      <c r="D1148" s="5" t="s">
        <v>18971</v>
      </c>
    </row>
    <row r="1149" spans="1:4" ht="15" customHeight="1" x14ac:dyDescent="0.25">
      <c r="A1149" s="5" t="s">
        <v>18808</v>
      </c>
      <c r="B1149" s="5">
        <f>COUNTIF(tge_gfx_data!E:E, A1149)</f>
        <v>1</v>
      </c>
      <c r="C1149" s="5" t="s">
        <v>18911</v>
      </c>
      <c r="D1149" s="5" t="s">
        <v>18971</v>
      </c>
    </row>
    <row r="1150" spans="1:4" ht="15" customHeight="1" x14ac:dyDescent="0.25">
      <c r="A1150" s="5" t="s">
        <v>18796</v>
      </c>
      <c r="B1150" s="5">
        <f>COUNTIF(tge_gfx_data!E:E, A1150)</f>
        <v>1</v>
      </c>
      <c r="C1150" s="5" t="s">
        <v>18911</v>
      </c>
      <c r="D1150" s="5" t="s">
        <v>18971</v>
      </c>
    </row>
    <row r="1151" spans="1:4" ht="15" customHeight="1" x14ac:dyDescent="0.25">
      <c r="A1151" s="5" t="s">
        <v>18826</v>
      </c>
      <c r="B1151" s="5">
        <f>COUNTIF(tge_gfx_data!E:E, A1151)</f>
        <v>1</v>
      </c>
      <c r="C1151" s="5" t="s">
        <v>18911</v>
      </c>
      <c r="D1151" s="5" t="s">
        <v>18971</v>
      </c>
    </row>
    <row r="1152" spans="1:4" ht="15" customHeight="1" x14ac:dyDescent="0.25">
      <c r="A1152" s="5" t="s">
        <v>18860</v>
      </c>
      <c r="B1152" s="5">
        <f>COUNTIF(tge_gfx_data!E:E, A1152)</f>
        <v>1</v>
      </c>
      <c r="C1152" s="5" t="s">
        <v>18911</v>
      </c>
      <c r="D1152" s="5" t="s">
        <v>18971</v>
      </c>
    </row>
    <row r="1153" spans="1:4" ht="15" customHeight="1" x14ac:dyDescent="0.25">
      <c r="A1153" s="5" t="s">
        <v>18901</v>
      </c>
      <c r="B1153" s="5">
        <f>COUNTIF(tge_gfx_data!E:E, A1153)</f>
        <v>1</v>
      </c>
      <c r="C1153" s="5" t="s">
        <v>18911</v>
      </c>
      <c r="D1153" s="5" t="s">
        <v>18971</v>
      </c>
    </row>
    <row r="1154" spans="1:4" ht="15" customHeight="1" x14ac:dyDescent="0.25">
      <c r="A1154" s="5" t="s">
        <v>18880</v>
      </c>
      <c r="B1154" s="5">
        <f>COUNTIF(tge_gfx_data!E:E, A1154)</f>
        <v>1</v>
      </c>
      <c r="C1154" s="5" t="s">
        <v>18911</v>
      </c>
      <c r="D1154" s="5" t="s">
        <v>18971</v>
      </c>
    </row>
    <row r="1155" spans="1:4" ht="15" customHeight="1" x14ac:dyDescent="0.25">
      <c r="A1155" s="5" t="s">
        <v>18862</v>
      </c>
      <c r="B1155" s="5">
        <f>COUNTIF(tge_gfx_data!E:E, A1155)</f>
        <v>1</v>
      </c>
      <c r="C1155" s="5" t="s">
        <v>18911</v>
      </c>
      <c r="D1155" s="5" t="s">
        <v>18971</v>
      </c>
    </row>
    <row r="1156" spans="1:4" ht="15" customHeight="1" x14ac:dyDescent="0.25">
      <c r="A1156" s="5" t="s">
        <v>18798</v>
      </c>
      <c r="B1156" s="5">
        <f>COUNTIF(tge_gfx_data!E:E, A1156)</f>
        <v>1</v>
      </c>
      <c r="C1156" s="5" t="s">
        <v>18911</v>
      </c>
      <c r="D1156" s="5" t="s">
        <v>18971</v>
      </c>
    </row>
    <row r="1157" spans="1:4" ht="15" customHeight="1" x14ac:dyDescent="0.25">
      <c r="A1157" s="5" t="s">
        <v>18899</v>
      </c>
      <c r="B1157" s="5">
        <f>COUNTIF(tge_gfx_data!E:E, A1157)</f>
        <v>1</v>
      </c>
      <c r="C1157" s="5" t="s">
        <v>18911</v>
      </c>
      <c r="D1157" s="5" t="s">
        <v>18971</v>
      </c>
    </row>
    <row r="1158" spans="1:4" ht="15" customHeight="1" x14ac:dyDescent="0.25">
      <c r="A1158" s="5" t="s">
        <v>18828</v>
      </c>
      <c r="B1158" s="5">
        <f>COUNTIF(tge_gfx_data!E:E, A1158)</f>
        <v>1</v>
      </c>
      <c r="C1158" s="5" t="s">
        <v>18911</v>
      </c>
      <c r="D1158" s="5" t="s">
        <v>18971</v>
      </c>
    </row>
    <row r="1159" spans="1:4" ht="15" customHeight="1" x14ac:dyDescent="0.25">
      <c r="A1159" s="5" t="s">
        <v>18886</v>
      </c>
      <c r="B1159" s="5">
        <f>COUNTIF(tge_gfx_data!E:E, A1159)</f>
        <v>1</v>
      </c>
      <c r="C1159" s="5" t="s">
        <v>18911</v>
      </c>
      <c r="D1159" s="5" t="s">
        <v>18971</v>
      </c>
    </row>
    <row r="1160" spans="1:4" ht="15" customHeight="1" x14ac:dyDescent="0.25">
      <c r="A1160" s="5" t="s">
        <v>18878</v>
      </c>
      <c r="B1160" s="5">
        <f>COUNTIF(tge_gfx_data!E:E, A1160)</f>
        <v>1</v>
      </c>
      <c r="C1160" s="5" t="s">
        <v>18911</v>
      </c>
      <c r="D1160" s="5" t="s">
        <v>18971</v>
      </c>
    </row>
    <row r="1161" spans="1:4" ht="15" customHeight="1" x14ac:dyDescent="0.25">
      <c r="A1161" s="5" t="s">
        <v>18774</v>
      </c>
      <c r="B1161" s="5">
        <f>COUNTIF(tge_gfx_data!E:E, A1161)</f>
        <v>1</v>
      </c>
      <c r="C1161" s="5" t="s">
        <v>18911</v>
      </c>
      <c r="D1161" s="5" t="s">
        <v>18971</v>
      </c>
    </row>
    <row r="1162" spans="1:4" ht="15" customHeight="1" x14ac:dyDescent="0.25">
      <c r="A1162" s="5" t="s">
        <v>18762</v>
      </c>
      <c r="B1162" s="5">
        <f>COUNTIF(tge_gfx_data!E:E, A1162)</f>
        <v>1</v>
      </c>
      <c r="C1162" s="5" t="s">
        <v>18911</v>
      </c>
      <c r="D1162" s="5" t="s">
        <v>18971</v>
      </c>
    </row>
    <row r="1163" spans="1:4" ht="15" customHeight="1" x14ac:dyDescent="0.25">
      <c r="A1163" s="5" t="s">
        <v>18895</v>
      </c>
      <c r="B1163" s="5">
        <f>COUNTIF(tge_gfx_data!E:E, A1163)</f>
        <v>1</v>
      </c>
      <c r="C1163" s="5" t="s">
        <v>18911</v>
      </c>
      <c r="D1163" s="5" t="s">
        <v>18971</v>
      </c>
    </row>
    <row r="1164" spans="1:4" ht="15" customHeight="1" x14ac:dyDescent="0.25">
      <c r="A1164" s="5" t="s">
        <v>18760</v>
      </c>
      <c r="B1164" s="5">
        <f>COUNTIF(tge_gfx_data!E:E, A1164)</f>
        <v>1</v>
      </c>
      <c r="C1164" s="5" t="s">
        <v>18911</v>
      </c>
      <c r="D1164" s="5" t="s">
        <v>18971</v>
      </c>
    </row>
    <row r="1165" spans="1:4" ht="15" customHeight="1" x14ac:dyDescent="0.25">
      <c r="A1165" s="5" t="s">
        <v>18854</v>
      </c>
      <c r="B1165" s="5">
        <f>COUNTIF(tge_gfx_data!E:E, A1165)</f>
        <v>1</v>
      </c>
      <c r="C1165" s="5" t="s">
        <v>18911</v>
      </c>
      <c r="D1165" s="5" t="s">
        <v>18971</v>
      </c>
    </row>
    <row r="1166" spans="1:4" ht="15" customHeight="1" x14ac:dyDescent="0.25">
      <c r="A1166" s="5" t="s">
        <v>18816</v>
      </c>
      <c r="B1166" s="5">
        <f>COUNTIF(tge_gfx_data!E:E, A1166)</f>
        <v>1</v>
      </c>
      <c r="C1166" s="5" t="s">
        <v>18911</v>
      </c>
      <c r="D1166" s="5" t="s">
        <v>18971</v>
      </c>
    </row>
    <row r="1167" spans="1:4" ht="15" customHeight="1" x14ac:dyDescent="0.25">
      <c r="A1167" s="5" t="s">
        <v>18858</v>
      </c>
      <c r="B1167" s="5">
        <f>COUNTIF(tge_gfx_data!E:E, A1167)</f>
        <v>1</v>
      </c>
      <c r="C1167" s="5" t="s">
        <v>18911</v>
      </c>
      <c r="D1167" s="5" t="s">
        <v>18971</v>
      </c>
    </row>
    <row r="1168" spans="1:4" ht="15" customHeight="1" x14ac:dyDescent="0.25">
      <c r="A1168" s="5" t="s">
        <v>18792</v>
      </c>
      <c r="B1168" s="5">
        <f>COUNTIF(tge_gfx_data!E:E, A1168)</f>
        <v>1</v>
      </c>
      <c r="C1168" s="5" t="s">
        <v>18911</v>
      </c>
      <c r="D1168" s="5" t="s">
        <v>18971</v>
      </c>
    </row>
    <row r="1169" spans="1:4" ht="15" customHeight="1" x14ac:dyDescent="0.25">
      <c r="A1169" s="5" t="s">
        <v>18890</v>
      </c>
      <c r="B1169" s="5">
        <f>COUNTIF(tge_gfx_data!E:E, A1169)</f>
        <v>1</v>
      </c>
      <c r="C1169" s="5" t="s">
        <v>18911</v>
      </c>
      <c r="D1169" s="5" t="s">
        <v>18971</v>
      </c>
    </row>
    <row r="1170" spans="1:4" ht="15" customHeight="1" x14ac:dyDescent="0.25">
      <c r="A1170" s="5" t="s">
        <v>18888</v>
      </c>
      <c r="B1170" s="5">
        <f>COUNTIF(tge_gfx_data!E:E, A1170)</f>
        <v>1</v>
      </c>
      <c r="C1170" s="5" t="s">
        <v>18911</v>
      </c>
      <c r="D1170" s="5" t="s">
        <v>18971</v>
      </c>
    </row>
    <row r="1171" spans="1:4" ht="15" customHeight="1" x14ac:dyDescent="0.25">
      <c r="A1171" s="5" t="s">
        <v>18884</v>
      </c>
      <c r="B1171" s="5">
        <f>COUNTIF(tge_gfx_data!E:E, A1171)</f>
        <v>1</v>
      </c>
      <c r="C1171" s="5" t="s">
        <v>18911</v>
      </c>
      <c r="D1171" s="5" t="s">
        <v>18971</v>
      </c>
    </row>
    <row r="1172" spans="1:4" ht="15" customHeight="1" x14ac:dyDescent="0.25">
      <c r="A1172" s="5" t="s">
        <v>18766</v>
      </c>
      <c r="B1172" s="5">
        <f>COUNTIF(tge_gfx_data!E:E, A1172)</f>
        <v>1</v>
      </c>
      <c r="C1172" s="5" t="s">
        <v>18911</v>
      </c>
      <c r="D1172" s="5" t="s">
        <v>18971</v>
      </c>
    </row>
    <row r="1173" spans="1:4" ht="15" customHeight="1" x14ac:dyDescent="0.25">
      <c r="A1173" s="5" t="s">
        <v>18794</v>
      </c>
      <c r="B1173" s="5">
        <f>COUNTIF(tge_gfx_data!E:E, A1173)</f>
        <v>1</v>
      </c>
      <c r="C1173" s="5" t="s">
        <v>18911</v>
      </c>
      <c r="D1173" s="5" t="s">
        <v>18971</v>
      </c>
    </row>
    <row r="1174" spans="1:4" ht="15" customHeight="1" x14ac:dyDescent="0.25">
      <c r="A1174" s="5" t="s">
        <v>18772</v>
      </c>
      <c r="B1174" s="5">
        <f>COUNTIF(tge_gfx_data!E:E, A1174)</f>
        <v>1</v>
      </c>
      <c r="C1174" s="5" t="s">
        <v>18911</v>
      </c>
      <c r="D1174" s="5" t="s">
        <v>18971</v>
      </c>
    </row>
    <row r="1175" spans="1:4" ht="15" customHeight="1" x14ac:dyDescent="0.25">
      <c r="A1175" s="5" t="s">
        <v>18770</v>
      </c>
      <c r="B1175" s="5">
        <f>COUNTIF(tge_gfx_data!E:E, A1175)</f>
        <v>1</v>
      </c>
      <c r="C1175" s="5" t="s">
        <v>18911</v>
      </c>
      <c r="D1175" s="5" t="s">
        <v>18971</v>
      </c>
    </row>
    <row r="1176" spans="1:4" ht="15" customHeight="1" x14ac:dyDescent="0.25">
      <c r="A1176" s="5" t="s">
        <v>18868</v>
      </c>
      <c r="B1176" s="5">
        <f>COUNTIF(tge_gfx_data!E:E, A1176)</f>
        <v>1</v>
      </c>
      <c r="C1176" s="5" t="s">
        <v>18911</v>
      </c>
      <c r="D1176" s="5" t="s">
        <v>18971</v>
      </c>
    </row>
    <row r="1177" spans="1:4" ht="15" customHeight="1" x14ac:dyDescent="0.25">
      <c r="A1177" s="5" t="s">
        <v>18882</v>
      </c>
      <c r="B1177" s="5">
        <f>COUNTIF(tge_gfx_data!E:E, A1177)</f>
        <v>1</v>
      </c>
      <c r="C1177" s="5" t="s">
        <v>18911</v>
      </c>
      <c r="D1177" s="5" t="s">
        <v>18971</v>
      </c>
    </row>
    <row r="1178" spans="1:4" ht="15" customHeight="1" x14ac:dyDescent="0.25">
      <c r="A1178" s="5" t="s">
        <v>18822</v>
      </c>
      <c r="B1178" s="5">
        <f>COUNTIF(tge_gfx_data!E:E, A1178)</f>
        <v>1</v>
      </c>
      <c r="C1178" s="5" t="s">
        <v>18911</v>
      </c>
      <c r="D1178" s="5" t="s">
        <v>18971</v>
      </c>
    </row>
    <row r="1179" spans="1:4" ht="15" customHeight="1" x14ac:dyDescent="0.25">
      <c r="A1179" s="5" t="s">
        <v>18848</v>
      </c>
      <c r="B1179" s="5">
        <f>COUNTIF(tge_gfx_data!E:E, A1179)</f>
        <v>1</v>
      </c>
      <c r="C1179" s="5" t="s">
        <v>18911</v>
      </c>
      <c r="D1179" s="5" t="s">
        <v>18971</v>
      </c>
    </row>
    <row r="1180" spans="1:4" ht="15" customHeight="1" x14ac:dyDescent="0.25">
      <c r="A1180" s="5" t="s">
        <v>18850</v>
      </c>
      <c r="B1180" s="5">
        <f>COUNTIF(tge_gfx_data!E:E, A1180)</f>
        <v>1</v>
      </c>
      <c r="C1180" s="5" t="s">
        <v>18911</v>
      </c>
      <c r="D1180" s="5" t="s">
        <v>18971</v>
      </c>
    </row>
    <row r="1181" spans="1:4" ht="15" customHeight="1" x14ac:dyDescent="0.25">
      <c r="A1181" s="5" t="s">
        <v>18852</v>
      </c>
      <c r="B1181" s="5">
        <f>COUNTIF(tge_gfx_data!E:E, A1181)</f>
        <v>1</v>
      </c>
      <c r="C1181" s="5" t="s">
        <v>18911</v>
      </c>
      <c r="D1181" s="5" t="s">
        <v>18971</v>
      </c>
    </row>
    <row r="1182" spans="1:4" ht="15" customHeight="1" x14ac:dyDescent="0.25">
      <c r="A1182" s="5" t="s">
        <v>18804</v>
      </c>
      <c r="B1182" s="5">
        <f>COUNTIF(tge_gfx_data!E:E, A1182)</f>
        <v>1</v>
      </c>
      <c r="C1182" s="5" t="s">
        <v>18911</v>
      </c>
      <c r="D1182" s="5" t="s">
        <v>18971</v>
      </c>
    </row>
    <row r="1183" spans="1:4" ht="15" customHeight="1" x14ac:dyDescent="0.25">
      <c r="A1183" s="5" t="s">
        <v>18806</v>
      </c>
      <c r="B1183" s="5">
        <f>COUNTIF(tge_gfx_data!E:E, A1183)</f>
        <v>1</v>
      </c>
      <c r="C1183" s="5" t="s">
        <v>18911</v>
      </c>
      <c r="D1183" s="5" t="s">
        <v>18971</v>
      </c>
    </row>
    <row r="1184" spans="1:4" ht="15" customHeight="1" x14ac:dyDescent="0.25">
      <c r="A1184" s="5" t="s">
        <v>18856</v>
      </c>
      <c r="B1184" s="5">
        <f>COUNTIF(tge_gfx_data!E:E, A1184)</f>
        <v>1</v>
      </c>
      <c r="C1184" s="5" t="s">
        <v>18911</v>
      </c>
      <c r="D1184" s="5" t="s">
        <v>18971</v>
      </c>
    </row>
    <row r="1185" spans="1:4" ht="15" customHeight="1" x14ac:dyDescent="0.25">
      <c r="A1185" s="5" t="s">
        <v>18810</v>
      </c>
      <c r="B1185" s="5">
        <f>COUNTIF(tge_gfx_data!E:E, A1185)</f>
        <v>1</v>
      </c>
      <c r="C1185" s="5" t="s">
        <v>18911</v>
      </c>
      <c r="D1185" s="5" t="s">
        <v>18971</v>
      </c>
    </row>
    <row r="1186" spans="1:4" ht="15" customHeight="1" x14ac:dyDescent="0.25">
      <c r="A1186" s="5" t="s">
        <v>18864</v>
      </c>
      <c r="B1186" s="5">
        <f>COUNTIF(tge_gfx_data!E:E, A1186)</f>
        <v>1</v>
      </c>
      <c r="C1186" s="5" t="s">
        <v>18911</v>
      </c>
      <c r="D1186" s="5" t="s">
        <v>18971</v>
      </c>
    </row>
    <row r="1187" spans="1:4" ht="15" customHeight="1" x14ac:dyDescent="0.25">
      <c r="A1187" s="5" t="s">
        <v>18814</v>
      </c>
      <c r="B1187" s="5">
        <f>COUNTIF(tge_gfx_data!E:E, A1187)</f>
        <v>1</v>
      </c>
      <c r="C1187" s="5" t="s">
        <v>18911</v>
      </c>
      <c r="D1187" s="5" t="s">
        <v>18971</v>
      </c>
    </row>
    <row r="1188" spans="1:4" ht="15" customHeight="1" x14ac:dyDescent="0.25">
      <c r="A1188" s="5" t="s">
        <v>18748</v>
      </c>
      <c r="B1188" s="5">
        <f>COUNTIF(tge_gfx_data!E:E, A1188)</f>
        <v>1</v>
      </c>
      <c r="C1188" s="5" t="s">
        <v>18911</v>
      </c>
      <c r="D1188" s="5" t="s">
        <v>18971</v>
      </c>
    </row>
    <row r="1189" spans="1:4" ht="15" customHeight="1" x14ac:dyDescent="0.25">
      <c r="A1189" s="5" t="s">
        <v>18776</v>
      </c>
      <c r="B1189" s="5">
        <f>COUNTIF(tge_gfx_data!E:E, A1189)</f>
        <v>1</v>
      </c>
      <c r="C1189" s="5" t="s">
        <v>18911</v>
      </c>
      <c r="D1189" s="5" t="s">
        <v>18971</v>
      </c>
    </row>
    <row r="1190" spans="1:4" ht="15" customHeight="1" x14ac:dyDescent="0.25">
      <c r="A1190" s="5" t="s">
        <v>18818</v>
      </c>
      <c r="B1190" s="5">
        <f>COUNTIF(tge_gfx_data!E:E, A1190)</f>
        <v>1</v>
      </c>
      <c r="C1190" s="5" t="s">
        <v>18911</v>
      </c>
      <c r="D1190" s="5" t="s">
        <v>18971</v>
      </c>
    </row>
    <row r="1191" spans="1:4" ht="15" customHeight="1" x14ac:dyDescent="0.25">
      <c r="A1191" s="5" t="s">
        <v>18893</v>
      </c>
      <c r="B1191" s="5">
        <f>COUNTIF(tge_gfx_data!E:E, A1191)</f>
        <v>1</v>
      </c>
      <c r="C1191" s="5" t="s">
        <v>18911</v>
      </c>
      <c r="D1191" s="5" t="s">
        <v>18971</v>
      </c>
    </row>
    <row r="1192" spans="1:4" ht="15" customHeight="1" x14ac:dyDescent="0.25">
      <c r="A1192" s="5" t="s">
        <v>18872</v>
      </c>
      <c r="B1192" s="5">
        <f>COUNTIF(tge_gfx_data!E:E, A1192)</f>
        <v>1</v>
      </c>
      <c r="C1192" s="5" t="s">
        <v>18911</v>
      </c>
      <c r="D1192" s="5" t="s">
        <v>18971</v>
      </c>
    </row>
    <row r="1193" spans="1:4" ht="15" customHeight="1" x14ac:dyDescent="0.25">
      <c r="A1193" s="5" t="s">
        <v>18830</v>
      </c>
      <c r="B1193" s="5">
        <f>COUNTIF(tge_gfx_data!E:E, A1193)</f>
        <v>1</v>
      </c>
      <c r="C1193" s="5" t="s">
        <v>18911</v>
      </c>
      <c r="D1193" s="5" t="s">
        <v>18971</v>
      </c>
    </row>
    <row r="1194" spans="1:4" ht="15" customHeight="1" x14ac:dyDescent="0.25">
      <c r="A1194" s="5" t="s">
        <v>18832</v>
      </c>
      <c r="B1194" s="5">
        <f>COUNTIF(tge_gfx_data!E:E, A1194)</f>
        <v>1</v>
      </c>
      <c r="C1194" s="5" t="s">
        <v>18911</v>
      </c>
      <c r="D1194" s="5" t="s">
        <v>18971</v>
      </c>
    </row>
    <row r="1195" spans="1:4" ht="15" customHeight="1" x14ac:dyDescent="0.25">
      <c r="A1195" s="5" t="s">
        <v>18834</v>
      </c>
      <c r="B1195" s="5">
        <f>COUNTIF(tge_gfx_data!E:E, A1195)</f>
        <v>1</v>
      </c>
      <c r="C1195" s="5" t="s">
        <v>18911</v>
      </c>
      <c r="D1195" s="5" t="s">
        <v>18971</v>
      </c>
    </row>
    <row r="1196" spans="1:4" ht="15" customHeight="1" x14ac:dyDescent="0.25">
      <c r="A1196" s="5" t="s">
        <v>18836</v>
      </c>
      <c r="B1196" s="5">
        <f>COUNTIF(tge_gfx_data!E:E, A1196)</f>
        <v>1</v>
      </c>
      <c r="C1196" s="5" t="s">
        <v>18911</v>
      </c>
      <c r="D1196" s="5" t="s">
        <v>18971</v>
      </c>
    </row>
    <row r="1197" spans="1:4" ht="15" customHeight="1" x14ac:dyDescent="0.25">
      <c r="A1197" s="5" t="s">
        <v>18838</v>
      </c>
      <c r="B1197" s="5">
        <f>COUNTIF(tge_gfx_data!E:E, A1197)</f>
        <v>1</v>
      </c>
      <c r="C1197" s="5" t="s">
        <v>18911</v>
      </c>
      <c r="D1197" s="5" t="s">
        <v>18971</v>
      </c>
    </row>
    <row r="1198" spans="1:4" ht="15" customHeight="1" x14ac:dyDescent="0.25">
      <c r="A1198" s="5" t="s">
        <v>18840</v>
      </c>
      <c r="B1198" s="5">
        <f>COUNTIF(tge_gfx_data!E:E, A1198)</f>
        <v>1</v>
      </c>
      <c r="C1198" s="5" t="s">
        <v>18911</v>
      </c>
      <c r="D1198" s="5" t="s">
        <v>18971</v>
      </c>
    </row>
    <row r="1199" spans="1:4" ht="15" customHeight="1" x14ac:dyDescent="0.25">
      <c r="A1199" s="5" t="s">
        <v>18842</v>
      </c>
      <c r="B1199" s="5">
        <f>COUNTIF(tge_gfx_data!E:E, A1199)</f>
        <v>1</v>
      </c>
      <c r="C1199" s="5" t="s">
        <v>18911</v>
      </c>
      <c r="D1199" s="5" t="s">
        <v>18971</v>
      </c>
    </row>
    <row r="1200" spans="1:4" ht="15" customHeight="1" x14ac:dyDescent="0.25">
      <c r="A1200" s="5" t="s">
        <v>18844</v>
      </c>
      <c r="B1200" s="5">
        <f>COUNTIF(tge_gfx_data!E:E, A1200)</f>
        <v>1</v>
      </c>
      <c r="C1200" s="5" t="s">
        <v>18911</v>
      </c>
      <c r="D1200" s="5" t="s">
        <v>18971</v>
      </c>
    </row>
    <row r="1201" spans="1:4" ht="15" customHeight="1" x14ac:dyDescent="0.25">
      <c r="A1201" s="5" t="s">
        <v>18846</v>
      </c>
      <c r="B1201" s="5">
        <f>COUNTIF(tge_gfx_data!E:E, A1201)</f>
        <v>1</v>
      </c>
      <c r="C1201" s="5" t="s">
        <v>18911</v>
      </c>
      <c r="D1201" s="5" t="s">
        <v>18971</v>
      </c>
    </row>
    <row r="1202" spans="1:4" ht="15" customHeight="1" x14ac:dyDescent="0.25">
      <c r="A1202" s="5" t="s">
        <v>18870</v>
      </c>
      <c r="B1202" s="5">
        <f>COUNTIF(tge_gfx_data!E:E, A1202)</f>
        <v>1</v>
      </c>
      <c r="C1202" s="5" t="s">
        <v>18911</v>
      </c>
      <c r="D1202" s="5" t="s">
        <v>18971</v>
      </c>
    </row>
    <row r="1203" spans="1:4" ht="15" customHeight="1" x14ac:dyDescent="0.25">
      <c r="A1203" s="5" t="s">
        <v>18768</v>
      </c>
      <c r="B1203" s="5">
        <f>COUNTIF(tge_gfx_data!E:E, A1203)</f>
        <v>1</v>
      </c>
      <c r="C1203" s="5" t="s">
        <v>18911</v>
      </c>
      <c r="D1203" s="5" t="s">
        <v>18971</v>
      </c>
    </row>
    <row r="1204" spans="1:4" ht="15" customHeight="1" x14ac:dyDescent="0.25">
      <c r="A1204" s="5" t="s">
        <v>18756</v>
      </c>
      <c r="B1204" s="5">
        <f>COUNTIF(tge_gfx_data!E:E, A1204)</f>
        <v>1</v>
      </c>
      <c r="C1204" s="5" t="s">
        <v>18911</v>
      </c>
      <c r="D1204" s="5" t="s">
        <v>18971</v>
      </c>
    </row>
    <row r="1205" spans="1:4" ht="15" customHeight="1" x14ac:dyDescent="0.25">
      <c r="A1205" s="5" t="s">
        <v>18752</v>
      </c>
      <c r="B1205" s="5">
        <f>COUNTIF(tge_gfx_data!E:E, A1205)</f>
        <v>1</v>
      </c>
      <c r="C1205" s="5" t="s">
        <v>18911</v>
      </c>
      <c r="D1205" s="5" t="s">
        <v>18971</v>
      </c>
    </row>
    <row r="1206" spans="1:4" ht="15" customHeight="1" x14ac:dyDescent="0.25">
      <c r="A1206" s="5" t="s">
        <v>18778</v>
      </c>
      <c r="B1206" s="5">
        <f>COUNTIF(tge_gfx_data!E:E, A1206)</f>
        <v>1</v>
      </c>
      <c r="C1206" s="5" t="s">
        <v>18911</v>
      </c>
      <c r="D1206" s="5" t="s">
        <v>18971</v>
      </c>
    </row>
    <row r="1207" spans="1:4" ht="15" customHeight="1" x14ac:dyDescent="0.25">
      <c r="A1207" s="5" t="s">
        <v>18786</v>
      </c>
      <c r="B1207" s="5">
        <f>COUNTIF(tge_gfx_data!E:E, A1207)</f>
        <v>1</v>
      </c>
      <c r="C1207" s="5" t="s">
        <v>18911</v>
      </c>
      <c r="D1207" s="5" t="s">
        <v>18971</v>
      </c>
    </row>
    <row r="1208" spans="1:4" ht="15" customHeight="1" x14ac:dyDescent="0.25">
      <c r="A1208" s="5" t="s">
        <v>18788</v>
      </c>
      <c r="B1208" s="5">
        <f>COUNTIF(tge_gfx_data!E:E, A1208)</f>
        <v>1</v>
      </c>
      <c r="C1208" s="5" t="s">
        <v>18911</v>
      </c>
      <c r="D1208" s="5" t="s">
        <v>18971</v>
      </c>
    </row>
    <row r="1209" spans="1:4" ht="15" customHeight="1" x14ac:dyDescent="0.25">
      <c r="A1209" s="5" t="s">
        <v>18820</v>
      </c>
      <c r="B1209" s="5">
        <f>COUNTIF(tge_gfx_data!E:E, A1209)</f>
        <v>1</v>
      </c>
      <c r="C1209" s="5" t="s">
        <v>18911</v>
      </c>
      <c r="D1209" s="5" t="s">
        <v>18971</v>
      </c>
    </row>
    <row r="1210" spans="1:4" ht="15" customHeight="1" x14ac:dyDescent="0.25">
      <c r="A1210" s="5" t="s">
        <v>18866</v>
      </c>
      <c r="B1210" s="5">
        <f>COUNTIF(tge_gfx_data!E:E, A1210)</f>
        <v>1</v>
      </c>
      <c r="C1210" s="5" t="s">
        <v>18911</v>
      </c>
      <c r="D1210" s="5" t="s">
        <v>18971</v>
      </c>
    </row>
    <row r="1211" spans="1:4" ht="15" customHeight="1" x14ac:dyDescent="0.25">
      <c r="A1211" s="5" t="s">
        <v>18874</v>
      </c>
      <c r="B1211" s="5">
        <f>COUNTIF(tge_gfx_data!E:E, A1211)</f>
        <v>1</v>
      </c>
      <c r="C1211" s="5" t="s">
        <v>18911</v>
      </c>
      <c r="D1211" s="5" t="s">
        <v>18971</v>
      </c>
    </row>
    <row r="1212" spans="1:4" ht="15" customHeight="1" x14ac:dyDescent="0.25">
      <c r="A1212" s="5" t="s">
        <v>18802</v>
      </c>
      <c r="B1212" s="5">
        <f>COUNTIF(tge_gfx_data!E:E, A1212)</f>
        <v>1</v>
      </c>
      <c r="C1212" s="5" t="s">
        <v>18911</v>
      </c>
      <c r="D1212" s="5" t="s">
        <v>18971</v>
      </c>
    </row>
    <row r="1213" spans="1:4" ht="15" customHeight="1" x14ac:dyDescent="0.25">
      <c r="A1213" s="5" t="s">
        <v>18824</v>
      </c>
      <c r="B1213" s="5">
        <f>COUNTIF(tge_gfx_data!E:E, A1213)</f>
        <v>1</v>
      </c>
      <c r="C1213" s="5" t="s">
        <v>18911</v>
      </c>
      <c r="D1213" s="5" t="s">
        <v>18971</v>
      </c>
    </row>
    <row r="1214" spans="1:4" ht="15" customHeight="1" x14ac:dyDescent="0.25">
      <c r="A1214" s="5" t="s">
        <v>18716</v>
      </c>
      <c r="B1214" s="5">
        <f>COUNTIF(tge_gfx_data!E:E, A1214)</f>
        <v>1</v>
      </c>
      <c r="C1214" s="5" t="s">
        <v>18911</v>
      </c>
      <c r="D1214" s="5" t="s">
        <v>18971</v>
      </c>
    </row>
    <row r="1215" spans="1:4" ht="15" customHeight="1" x14ac:dyDescent="0.25">
      <c r="A1215" s="5" t="s">
        <v>18712</v>
      </c>
      <c r="B1215" s="5">
        <f>COUNTIF(tge_gfx_data!E:E, A1215)</f>
        <v>1</v>
      </c>
      <c r="C1215" s="5" t="s">
        <v>18911</v>
      </c>
      <c r="D1215" s="5" t="s">
        <v>18971</v>
      </c>
    </row>
    <row r="1216" spans="1:4" ht="15" customHeight="1" x14ac:dyDescent="0.25">
      <c r="A1216" s="5" t="s">
        <v>18750</v>
      </c>
      <c r="B1216" s="5">
        <f>COUNTIF(tge_gfx_data!E:E, A1216)</f>
        <v>1</v>
      </c>
      <c r="C1216" s="5" t="s">
        <v>18911</v>
      </c>
      <c r="D1216" s="5" t="s">
        <v>18971</v>
      </c>
    </row>
    <row r="1217" spans="1:4" ht="15" customHeight="1" x14ac:dyDescent="0.25">
      <c r="A1217" s="5" t="s">
        <v>18728</v>
      </c>
      <c r="B1217" s="5">
        <f>COUNTIF(tge_gfx_data!E:E, A1217)</f>
        <v>1</v>
      </c>
      <c r="C1217" s="5" t="s">
        <v>18911</v>
      </c>
      <c r="D1217" s="5" t="s">
        <v>18971</v>
      </c>
    </row>
    <row r="1218" spans="1:4" ht="15" customHeight="1" x14ac:dyDescent="0.25">
      <c r="A1218" s="5" t="s">
        <v>18800</v>
      </c>
      <c r="B1218" s="5">
        <f>COUNTIF(tge_gfx_data!E:E, A1218)</f>
        <v>1</v>
      </c>
      <c r="C1218" s="5" t="s">
        <v>18911</v>
      </c>
      <c r="D1218" s="5" t="s">
        <v>18971</v>
      </c>
    </row>
    <row r="1219" spans="1:4" ht="15" customHeight="1" x14ac:dyDescent="0.25">
      <c r="A1219" s="5" t="s">
        <v>18722</v>
      </c>
      <c r="B1219" s="5">
        <f>COUNTIF(tge_gfx_data!E:E, A1219)</f>
        <v>1</v>
      </c>
      <c r="C1219" s="5" t="s">
        <v>18911</v>
      </c>
      <c r="D1219" s="5" t="s">
        <v>18971</v>
      </c>
    </row>
    <row r="1220" spans="1:4" ht="15" customHeight="1" x14ac:dyDescent="0.25">
      <c r="A1220" s="5" t="s">
        <v>18698</v>
      </c>
      <c r="B1220" s="5">
        <f>COUNTIF(tge_gfx_data!E:E, A1220)</f>
        <v>1</v>
      </c>
      <c r="C1220" s="5" t="s">
        <v>18911</v>
      </c>
      <c r="D1220" s="5" t="s">
        <v>18971</v>
      </c>
    </row>
    <row r="1221" spans="1:4" ht="15" customHeight="1" x14ac:dyDescent="0.25">
      <c r="A1221" s="5" t="s">
        <v>18700</v>
      </c>
      <c r="B1221" s="5">
        <f>COUNTIF(tge_gfx_data!E:E, A1221)</f>
        <v>1</v>
      </c>
      <c r="C1221" s="5" t="s">
        <v>18911</v>
      </c>
      <c r="D1221" s="5" t="s">
        <v>18971</v>
      </c>
    </row>
    <row r="1222" spans="1:4" ht="15" customHeight="1" x14ac:dyDescent="0.25">
      <c r="A1222" s="5" t="s">
        <v>18702</v>
      </c>
      <c r="B1222" s="5">
        <f>COUNTIF(tge_gfx_data!E:E, A1222)</f>
        <v>1</v>
      </c>
      <c r="C1222" s="5" t="s">
        <v>18911</v>
      </c>
      <c r="D1222" s="5" t="s">
        <v>18971</v>
      </c>
    </row>
    <row r="1223" spans="1:4" ht="15" customHeight="1" x14ac:dyDescent="0.25">
      <c r="A1223" s="5" t="s">
        <v>18704</v>
      </c>
      <c r="B1223" s="5">
        <f>COUNTIF(tge_gfx_data!E:E, A1223)</f>
        <v>1</v>
      </c>
      <c r="C1223" s="5" t="s">
        <v>18911</v>
      </c>
      <c r="D1223" s="5" t="s">
        <v>18971</v>
      </c>
    </row>
    <row r="1224" spans="1:4" ht="15" customHeight="1" x14ac:dyDescent="0.25">
      <c r="A1224" s="5" t="s">
        <v>18724</v>
      </c>
      <c r="B1224" s="5">
        <f>COUNTIF(tge_gfx_data!E:E, A1224)</f>
        <v>1</v>
      </c>
      <c r="C1224" s="5" t="s">
        <v>18911</v>
      </c>
      <c r="D1224" s="5" t="s">
        <v>18971</v>
      </c>
    </row>
    <row r="1225" spans="1:4" ht="15" customHeight="1" x14ac:dyDescent="0.25">
      <c r="A1225" s="5" t="s">
        <v>18706</v>
      </c>
      <c r="B1225" s="5">
        <f>COUNTIF(tge_gfx_data!E:E, A1225)</f>
        <v>1</v>
      </c>
      <c r="C1225" s="5" t="s">
        <v>18911</v>
      </c>
      <c r="D1225" s="5" t="s">
        <v>18971</v>
      </c>
    </row>
    <row r="1226" spans="1:4" ht="15" customHeight="1" x14ac:dyDescent="0.25">
      <c r="A1226" s="5" t="s">
        <v>18891</v>
      </c>
      <c r="B1226" s="5">
        <f>COUNTIF(tge_gfx_data!E:E, A1226)</f>
        <v>1</v>
      </c>
      <c r="C1226" s="5" t="s">
        <v>18911</v>
      </c>
      <c r="D1226" s="5" t="s">
        <v>18971</v>
      </c>
    </row>
    <row r="1227" spans="1:4" ht="15" customHeight="1" x14ac:dyDescent="0.25">
      <c r="A1227" s="5" t="s">
        <v>18738</v>
      </c>
      <c r="B1227" s="5">
        <f>COUNTIF(tge_gfx_data!E:E, A1227)</f>
        <v>1</v>
      </c>
      <c r="C1227" s="5" t="s">
        <v>18911</v>
      </c>
      <c r="D1227" s="5" t="s">
        <v>18971</v>
      </c>
    </row>
    <row r="1228" spans="1:4" ht="15" customHeight="1" x14ac:dyDescent="0.25">
      <c r="A1228" s="5" t="s">
        <v>18732</v>
      </c>
      <c r="B1228" s="5">
        <f>COUNTIF(tge_gfx_data!E:E, A1228)</f>
        <v>1</v>
      </c>
      <c r="C1228" s="5" t="s">
        <v>18911</v>
      </c>
      <c r="D1228" s="5" t="s">
        <v>18971</v>
      </c>
    </row>
    <row r="1229" spans="1:4" ht="15" customHeight="1" x14ac:dyDescent="0.25">
      <c r="A1229" s="5" t="s">
        <v>18710</v>
      </c>
      <c r="B1229" s="5">
        <f>COUNTIF(tge_gfx_data!E:E, A1229)</f>
        <v>1</v>
      </c>
      <c r="C1229" s="5" t="s">
        <v>18911</v>
      </c>
      <c r="D1229" s="5" t="s">
        <v>18971</v>
      </c>
    </row>
    <row r="1230" spans="1:4" ht="15" customHeight="1" x14ac:dyDescent="0.25">
      <c r="A1230" s="5" t="s">
        <v>18734</v>
      </c>
      <c r="B1230" s="5">
        <f>COUNTIF(tge_gfx_data!E:E, A1230)</f>
        <v>1</v>
      </c>
      <c r="C1230" s="5" t="s">
        <v>18911</v>
      </c>
      <c r="D1230" s="5" t="s">
        <v>18971</v>
      </c>
    </row>
    <row r="1231" spans="1:4" ht="15" customHeight="1" x14ac:dyDescent="0.25">
      <c r="A1231" s="5" t="s">
        <v>18736</v>
      </c>
      <c r="B1231" s="5">
        <f>COUNTIF(tge_gfx_data!E:E, A1231)</f>
        <v>1</v>
      </c>
      <c r="C1231" s="5" t="s">
        <v>18911</v>
      </c>
      <c r="D1231" s="5" t="s">
        <v>18971</v>
      </c>
    </row>
    <row r="1232" spans="1:4" ht="15" customHeight="1" x14ac:dyDescent="0.25">
      <c r="A1232" s="5" t="s">
        <v>18726</v>
      </c>
      <c r="B1232" s="5">
        <f>COUNTIF(tge_gfx_data!E:E, A1232)</f>
        <v>1</v>
      </c>
      <c r="C1232" s="5" t="s">
        <v>18911</v>
      </c>
      <c r="D1232" s="5" t="s">
        <v>18971</v>
      </c>
    </row>
    <row r="1233" spans="1:4" ht="15" customHeight="1" x14ac:dyDescent="0.25">
      <c r="A1233" s="5" t="s">
        <v>18744</v>
      </c>
      <c r="B1233" s="5">
        <f>COUNTIF(tge_gfx_data!E:E, A1233)</f>
        <v>1</v>
      </c>
      <c r="C1233" s="5" t="s">
        <v>18911</v>
      </c>
      <c r="D1233" s="5" t="s">
        <v>18971</v>
      </c>
    </row>
    <row r="1234" spans="1:4" ht="15" customHeight="1" x14ac:dyDescent="0.25">
      <c r="A1234" s="5" t="s">
        <v>18742</v>
      </c>
      <c r="B1234" s="5">
        <f>COUNTIF(tge_gfx_data!E:E, A1234)</f>
        <v>1</v>
      </c>
      <c r="C1234" s="5" t="s">
        <v>18911</v>
      </c>
      <c r="D1234" s="5" t="s">
        <v>18971</v>
      </c>
    </row>
    <row r="1235" spans="1:4" ht="15" customHeight="1" x14ac:dyDescent="0.25">
      <c r="A1235" s="5" t="s">
        <v>18740</v>
      </c>
      <c r="B1235" s="5">
        <f>COUNTIF(tge_gfx_data!E:E, A1235)</f>
        <v>1</v>
      </c>
      <c r="C1235" s="5" t="s">
        <v>18911</v>
      </c>
      <c r="D1235" s="5" t="s">
        <v>18971</v>
      </c>
    </row>
    <row r="1236" spans="1:4" ht="15" customHeight="1" x14ac:dyDescent="0.25">
      <c r="A1236" s="5" t="s">
        <v>18714</v>
      </c>
      <c r="B1236" s="5">
        <f>COUNTIF(tge_gfx_data!E:E, A1236)</f>
        <v>1</v>
      </c>
      <c r="C1236" s="5" t="s">
        <v>18911</v>
      </c>
      <c r="D1236" s="5" t="s">
        <v>18971</v>
      </c>
    </row>
    <row r="1237" spans="1:4" ht="15" customHeight="1" x14ac:dyDescent="0.25">
      <c r="A1237" s="5" t="s">
        <v>18718</v>
      </c>
      <c r="B1237" s="5">
        <f>COUNTIF(tge_gfx_data!E:E, A1237)</f>
        <v>1</v>
      </c>
      <c r="C1237" s="5" t="s">
        <v>18911</v>
      </c>
      <c r="D1237" s="5" t="s">
        <v>18971</v>
      </c>
    </row>
    <row r="1238" spans="1:4" ht="15" customHeight="1" x14ac:dyDescent="0.25">
      <c r="A1238" s="5" t="s">
        <v>18754</v>
      </c>
      <c r="B1238" s="5">
        <f>COUNTIF(tge_gfx_data!E:E, A1238)</f>
        <v>1</v>
      </c>
      <c r="C1238" s="5" t="s">
        <v>18911</v>
      </c>
      <c r="D1238" s="5" t="s">
        <v>18971</v>
      </c>
    </row>
    <row r="1239" spans="1:4" ht="15" customHeight="1" x14ac:dyDescent="0.25">
      <c r="A1239" s="5" t="s">
        <v>2420</v>
      </c>
      <c r="B1239" s="5">
        <f>COUNTIF(tge_gfx_data!E:E, A1239)</f>
        <v>1</v>
      </c>
      <c r="C1239" s="5" t="s">
        <v>18911</v>
      </c>
      <c r="D1239" s="5" t="s">
        <v>18971</v>
      </c>
    </row>
    <row r="1240" spans="1:4" ht="15" customHeight="1" x14ac:dyDescent="0.25">
      <c r="A1240" s="5" t="s">
        <v>2422</v>
      </c>
      <c r="B1240" s="5">
        <f>COUNTIF(tge_gfx_data!E:E, A1240)</f>
        <v>1</v>
      </c>
      <c r="C1240" s="5" t="s">
        <v>18911</v>
      </c>
      <c r="D1240" s="5" t="s">
        <v>18971</v>
      </c>
    </row>
    <row r="1241" spans="1:4" ht="15" customHeight="1" x14ac:dyDescent="0.25">
      <c r="A1241" s="5" t="s">
        <v>2424</v>
      </c>
      <c r="B1241" s="5">
        <f>COUNTIF(tge_gfx_data!E:E, A1241)</f>
        <v>1</v>
      </c>
      <c r="C1241" s="5" t="s">
        <v>18911</v>
      </c>
      <c r="D1241" s="5" t="s">
        <v>18971</v>
      </c>
    </row>
    <row r="1242" spans="1:4" ht="15" customHeight="1" x14ac:dyDescent="0.25">
      <c r="A1242" s="5" t="s">
        <v>2426</v>
      </c>
      <c r="B1242" s="5">
        <f>COUNTIF(tge_gfx_data!E:E, A1242)</f>
        <v>1</v>
      </c>
      <c r="C1242" s="5" t="s">
        <v>18911</v>
      </c>
      <c r="D1242" s="5" t="s">
        <v>18971</v>
      </c>
    </row>
    <row r="1243" spans="1:4" ht="15" customHeight="1" x14ac:dyDescent="0.25">
      <c r="A1243" s="5" t="s">
        <v>18338</v>
      </c>
      <c r="B1243" s="5">
        <f>COUNTIF(tge_gfx_data!E:E, A1243)</f>
        <v>0</v>
      </c>
      <c r="C1243" s="5" t="s">
        <v>18911</v>
      </c>
    </row>
    <row r="1244" spans="1:4" ht="15" customHeight="1" x14ac:dyDescent="0.25">
      <c r="A1244" s="5" t="s">
        <v>2429</v>
      </c>
      <c r="B1244" s="5">
        <f>COUNTIF(tge_gfx_data!E:E, A1244)</f>
        <v>2</v>
      </c>
      <c r="C1244" s="5" t="s">
        <v>18911</v>
      </c>
      <c r="D1244" s="5" t="s">
        <v>18971</v>
      </c>
    </row>
    <row r="1245" spans="1:4" ht="15" customHeight="1" x14ac:dyDescent="0.25">
      <c r="A1245" s="5" t="s">
        <v>2431</v>
      </c>
      <c r="B1245" s="5">
        <f>COUNTIF(tge_gfx_data!E:E, A1245)</f>
        <v>2</v>
      </c>
      <c r="C1245" s="5" t="s">
        <v>18911</v>
      </c>
      <c r="D1245" s="5" t="s">
        <v>18971</v>
      </c>
    </row>
    <row r="1246" spans="1:4" ht="15" customHeight="1" x14ac:dyDescent="0.25">
      <c r="A1246" s="5" t="s">
        <v>2433</v>
      </c>
      <c r="B1246" s="5">
        <f>COUNTIF(tge_gfx_data!E:E, A1246)</f>
        <v>2</v>
      </c>
      <c r="C1246" s="5" t="s">
        <v>18911</v>
      </c>
      <c r="D1246" s="5" t="s">
        <v>18971</v>
      </c>
    </row>
    <row r="1247" spans="1:4" ht="15" customHeight="1" x14ac:dyDescent="0.25">
      <c r="A1247" s="5" t="s">
        <v>2437</v>
      </c>
      <c r="B1247" s="5">
        <f>COUNTIF(tge_gfx_data!E:E, A1247)</f>
        <v>1</v>
      </c>
      <c r="C1247" s="5" t="s">
        <v>18911</v>
      </c>
      <c r="D1247" s="5" t="s">
        <v>18971</v>
      </c>
    </row>
    <row r="1248" spans="1:4" ht="15" customHeight="1" x14ac:dyDescent="0.25">
      <c r="A1248" s="5" t="s">
        <v>2435</v>
      </c>
      <c r="B1248" s="5">
        <f>COUNTIF(tge_gfx_data!E:E, A1248)</f>
        <v>1</v>
      </c>
      <c r="C1248" s="5" t="s">
        <v>18911</v>
      </c>
      <c r="D1248" s="5" t="s">
        <v>18971</v>
      </c>
    </row>
    <row r="1249" spans="1:4" ht="15" customHeight="1" x14ac:dyDescent="0.25">
      <c r="A1249" s="5" t="s">
        <v>2439</v>
      </c>
      <c r="B1249" s="5">
        <f>COUNTIF(tge_gfx_data!E:E, A1249)</f>
        <v>1</v>
      </c>
      <c r="C1249" s="5" t="s">
        <v>18911</v>
      </c>
      <c r="D1249" s="5" t="s">
        <v>18971</v>
      </c>
    </row>
    <row r="1250" spans="1:4" ht="15" customHeight="1" x14ac:dyDescent="0.25">
      <c r="A1250" s="5" t="s">
        <v>2441</v>
      </c>
      <c r="B1250" s="5">
        <f>COUNTIF(tge_gfx_data!E:E, A1250)</f>
        <v>1</v>
      </c>
      <c r="C1250" s="5" t="s">
        <v>18911</v>
      </c>
      <c r="D1250" s="5" t="s">
        <v>18971</v>
      </c>
    </row>
    <row r="1251" spans="1:4" ht="15" customHeight="1" x14ac:dyDescent="0.25">
      <c r="A1251" s="5" t="s">
        <v>2443</v>
      </c>
      <c r="B1251" s="5">
        <f>COUNTIF(tge_gfx_data!E:E, A1251)</f>
        <v>1</v>
      </c>
      <c r="C1251" s="5" t="s">
        <v>18911</v>
      </c>
      <c r="D1251" s="5" t="s">
        <v>18971</v>
      </c>
    </row>
    <row r="1252" spans="1:4" ht="15" customHeight="1" x14ac:dyDescent="0.25">
      <c r="A1252" s="5" t="s">
        <v>2445</v>
      </c>
      <c r="B1252" s="5">
        <f>COUNTIF(tge_gfx_data!E:E, A1252)</f>
        <v>1</v>
      </c>
      <c r="C1252" s="5" t="s">
        <v>18911</v>
      </c>
      <c r="D1252" s="5" t="s">
        <v>18971</v>
      </c>
    </row>
    <row r="1253" spans="1:4" ht="15" customHeight="1" x14ac:dyDescent="0.25">
      <c r="A1253" s="5" t="s">
        <v>2447</v>
      </c>
      <c r="B1253" s="5">
        <f>COUNTIF(tge_gfx_data!E:E, A1253)</f>
        <v>1</v>
      </c>
      <c r="C1253" s="5" t="s">
        <v>18911</v>
      </c>
      <c r="D1253" s="5" t="s">
        <v>18971</v>
      </c>
    </row>
    <row r="1254" spans="1:4" ht="15" customHeight="1" x14ac:dyDescent="0.25">
      <c r="A1254" s="5" t="s">
        <v>2449</v>
      </c>
      <c r="B1254" s="5">
        <f>COUNTIF(tge_gfx_data!E:E, A1254)</f>
        <v>1</v>
      </c>
      <c r="C1254" s="5" t="s">
        <v>18911</v>
      </c>
      <c r="D1254" s="5" t="s">
        <v>18971</v>
      </c>
    </row>
    <row r="1255" spans="1:4" ht="15" customHeight="1" x14ac:dyDescent="0.25">
      <c r="A1255" s="5" t="s">
        <v>2451</v>
      </c>
      <c r="B1255" s="5">
        <f>COUNTIF(tge_gfx_data!E:E, A1255)</f>
        <v>2</v>
      </c>
      <c r="C1255" s="5" t="s">
        <v>18911</v>
      </c>
      <c r="D1255" s="5" t="s">
        <v>18971</v>
      </c>
    </row>
    <row r="1256" spans="1:4" ht="15" customHeight="1" x14ac:dyDescent="0.25">
      <c r="A1256" s="5" t="s">
        <v>2453</v>
      </c>
      <c r="B1256" s="5">
        <f>COUNTIF(tge_gfx_data!E:E, A1256)</f>
        <v>3</v>
      </c>
      <c r="C1256" s="5" t="s">
        <v>18911</v>
      </c>
      <c r="D1256" s="5" t="s">
        <v>18971</v>
      </c>
    </row>
    <row r="1257" spans="1:4" ht="15" customHeight="1" x14ac:dyDescent="0.25">
      <c r="A1257" s="5" t="s">
        <v>2455</v>
      </c>
      <c r="B1257" s="5">
        <f>COUNTIF(tge_gfx_data!E:E, A1257)</f>
        <v>1</v>
      </c>
      <c r="C1257" s="5" t="s">
        <v>18911</v>
      </c>
      <c r="D1257" s="5" t="s">
        <v>18971</v>
      </c>
    </row>
    <row r="1258" spans="1:4" ht="15" customHeight="1" x14ac:dyDescent="0.25">
      <c r="A1258" s="5" t="s">
        <v>2457</v>
      </c>
      <c r="B1258" s="5">
        <f>COUNTIF(tge_gfx_data!E:E, A1258)</f>
        <v>1</v>
      </c>
      <c r="C1258" s="5" t="s">
        <v>18911</v>
      </c>
      <c r="D1258" s="5" t="s">
        <v>18971</v>
      </c>
    </row>
    <row r="1259" spans="1:4" ht="15" customHeight="1" x14ac:dyDescent="0.25">
      <c r="A1259" s="5" t="s">
        <v>2459</v>
      </c>
      <c r="B1259" s="5">
        <f>COUNTIF(tge_gfx_data!E:E, A1259)</f>
        <v>1</v>
      </c>
      <c r="C1259" s="5" t="s">
        <v>18911</v>
      </c>
      <c r="D1259" s="5" t="s">
        <v>18971</v>
      </c>
    </row>
    <row r="1260" spans="1:4" ht="15" customHeight="1" x14ac:dyDescent="0.25">
      <c r="A1260" s="5" t="s">
        <v>2461</v>
      </c>
      <c r="B1260" s="5">
        <f>COUNTIF(tge_gfx_data!E:E, A1260)</f>
        <v>1</v>
      </c>
      <c r="C1260" s="5" t="s">
        <v>18911</v>
      </c>
      <c r="D1260" s="5" t="s">
        <v>18971</v>
      </c>
    </row>
    <row r="1261" spans="1:4" ht="15" customHeight="1" x14ac:dyDescent="0.25">
      <c r="A1261" s="5" t="s">
        <v>2463</v>
      </c>
      <c r="B1261" s="5">
        <f>COUNTIF(tge_gfx_data!E:E, A1261)</f>
        <v>1</v>
      </c>
      <c r="C1261" s="5" t="s">
        <v>18911</v>
      </c>
      <c r="D1261" s="5" t="s">
        <v>18971</v>
      </c>
    </row>
    <row r="1262" spans="1:4" ht="15" customHeight="1" x14ac:dyDescent="0.25">
      <c r="A1262" s="5" t="s">
        <v>2465</v>
      </c>
      <c r="B1262" s="5">
        <f>COUNTIF(tge_gfx_data!E:E, A1262)</f>
        <v>1</v>
      </c>
      <c r="C1262" s="5" t="s">
        <v>18911</v>
      </c>
      <c r="D1262" s="5" t="s">
        <v>18971</v>
      </c>
    </row>
    <row r="1263" spans="1:4" ht="15" customHeight="1" x14ac:dyDescent="0.25">
      <c r="A1263" s="5" t="s">
        <v>2467</v>
      </c>
      <c r="B1263" s="5">
        <f>COUNTIF(tge_gfx_data!E:E, A1263)</f>
        <v>2</v>
      </c>
      <c r="C1263" s="5" t="s">
        <v>18911</v>
      </c>
      <c r="D1263" s="5" t="s">
        <v>18971</v>
      </c>
    </row>
    <row r="1264" spans="1:4" ht="15" customHeight="1" x14ac:dyDescent="0.25">
      <c r="A1264" s="5" t="s">
        <v>2469</v>
      </c>
      <c r="B1264" s="5">
        <f>COUNTIF(tge_gfx_data!E:E, A1264)</f>
        <v>1</v>
      </c>
      <c r="C1264" s="5" t="s">
        <v>18911</v>
      </c>
      <c r="D1264" s="5" t="s">
        <v>18971</v>
      </c>
    </row>
    <row r="1265" spans="1:4" ht="15" customHeight="1" x14ac:dyDescent="0.25">
      <c r="A1265" s="5" t="s">
        <v>2471</v>
      </c>
      <c r="B1265" s="5">
        <f>COUNTIF(tge_gfx_data!E:E, A1265)</f>
        <v>1</v>
      </c>
      <c r="C1265" s="5" t="s">
        <v>18911</v>
      </c>
      <c r="D1265" s="5" t="s">
        <v>18971</v>
      </c>
    </row>
    <row r="1266" spans="1:4" ht="15" customHeight="1" x14ac:dyDescent="0.25">
      <c r="A1266" s="5" t="s">
        <v>2473</v>
      </c>
      <c r="B1266" s="5">
        <f>COUNTIF(tge_gfx_data!E:E, A1266)</f>
        <v>1</v>
      </c>
      <c r="C1266" s="5" t="s">
        <v>18911</v>
      </c>
      <c r="D1266" s="5" t="s">
        <v>18971</v>
      </c>
    </row>
    <row r="1267" spans="1:4" ht="15" customHeight="1" x14ac:dyDescent="0.25">
      <c r="A1267" s="5" t="s">
        <v>2475</v>
      </c>
      <c r="B1267" s="5">
        <f>COUNTIF(tge_gfx_data!E:E, A1267)</f>
        <v>1</v>
      </c>
      <c r="C1267" s="5" t="s">
        <v>18911</v>
      </c>
      <c r="D1267" s="5" t="s">
        <v>18971</v>
      </c>
    </row>
    <row r="1268" spans="1:4" ht="15" customHeight="1" x14ac:dyDescent="0.25">
      <c r="A1268" s="5" t="s">
        <v>2477</v>
      </c>
      <c r="B1268" s="5">
        <f>COUNTIF(tge_gfx_data!E:E, A1268)</f>
        <v>1</v>
      </c>
      <c r="C1268" s="5" t="s">
        <v>18911</v>
      </c>
      <c r="D1268" s="5" t="s">
        <v>18971</v>
      </c>
    </row>
    <row r="1269" spans="1:4" ht="15" customHeight="1" x14ac:dyDescent="0.25">
      <c r="A1269" s="5" t="s">
        <v>2479</v>
      </c>
      <c r="B1269" s="5">
        <f>COUNTIF(tge_gfx_data!E:E, A1269)</f>
        <v>2</v>
      </c>
      <c r="C1269" s="5" t="s">
        <v>18911</v>
      </c>
      <c r="D1269" s="5" t="s">
        <v>18971</v>
      </c>
    </row>
    <row r="1270" spans="1:4" ht="15" customHeight="1" x14ac:dyDescent="0.25">
      <c r="A1270" s="5" t="s">
        <v>2481</v>
      </c>
      <c r="B1270" s="5">
        <f>COUNTIF(tge_gfx_data!E:E, A1270)</f>
        <v>1</v>
      </c>
      <c r="C1270" s="5" t="s">
        <v>18911</v>
      </c>
      <c r="D1270" s="5" t="s">
        <v>18971</v>
      </c>
    </row>
    <row r="1271" spans="1:4" ht="15" customHeight="1" x14ac:dyDescent="0.25">
      <c r="A1271" s="5" t="s">
        <v>2416</v>
      </c>
      <c r="B1271" s="5">
        <f>COUNTIF(tge_gfx_data!E:E, A1271)</f>
        <v>3</v>
      </c>
      <c r="C1271" s="5" t="s">
        <v>18911</v>
      </c>
      <c r="D1271" s="5" t="s">
        <v>18971</v>
      </c>
    </row>
    <row r="1272" spans="1:4" ht="15" customHeight="1" x14ac:dyDescent="0.25">
      <c r="A1272" s="5" t="s">
        <v>18339</v>
      </c>
      <c r="B1272" s="5">
        <f>COUNTIF(tge_gfx_data!E:E, A1272)</f>
        <v>0</v>
      </c>
      <c r="C1272" s="5" t="s">
        <v>18911</v>
      </c>
    </row>
    <row r="1273" spans="1:4" ht="15" customHeight="1" x14ac:dyDescent="0.25">
      <c r="A1273" s="5" t="s">
        <v>2484</v>
      </c>
      <c r="B1273" s="5">
        <f>COUNTIF(tge_gfx_data!E:E, A1273)</f>
        <v>1</v>
      </c>
      <c r="C1273" s="5" t="s">
        <v>18911</v>
      </c>
      <c r="D1273" s="5" t="s">
        <v>18971</v>
      </c>
    </row>
    <row r="1274" spans="1:4" ht="15" customHeight="1" x14ac:dyDescent="0.25">
      <c r="A1274" s="5" t="s">
        <v>2486</v>
      </c>
      <c r="B1274" s="5">
        <f>COUNTIF(tge_gfx_data!E:E, A1274)</f>
        <v>1</v>
      </c>
      <c r="C1274" s="5" t="s">
        <v>18911</v>
      </c>
      <c r="D1274" s="5" t="s">
        <v>18971</v>
      </c>
    </row>
    <row r="1275" spans="1:4" ht="15" customHeight="1" x14ac:dyDescent="0.25">
      <c r="A1275" s="5" t="s">
        <v>2488</v>
      </c>
      <c r="B1275" s="5">
        <f>COUNTIF(tge_gfx_data!E:E, A1275)</f>
        <v>1</v>
      </c>
      <c r="C1275" s="5" t="s">
        <v>18911</v>
      </c>
      <c r="D1275" s="5" t="s">
        <v>18971</v>
      </c>
    </row>
    <row r="1276" spans="1:4" ht="15" customHeight="1" x14ac:dyDescent="0.25">
      <c r="A1276" s="5" t="s">
        <v>2490</v>
      </c>
      <c r="B1276" s="5">
        <f>COUNTIF(tge_gfx_data!E:E, A1276)</f>
        <v>1</v>
      </c>
      <c r="C1276" s="5" t="s">
        <v>18911</v>
      </c>
      <c r="D1276" s="5" t="s">
        <v>18971</v>
      </c>
    </row>
    <row r="1277" spans="1:4" ht="15" customHeight="1" x14ac:dyDescent="0.25">
      <c r="A1277" s="5" t="s">
        <v>2492</v>
      </c>
      <c r="B1277" s="5">
        <f>COUNTIF(tge_gfx_data!E:E, A1277)</f>
        <v>1</v>
      </c>
      <c r="C1277" s="5" t="s">
        <v>18911</v>
      </c>
      <c r="D1277" s="5" t="s">
        <v>18971</v>
      </c>
    </row>
    <row r="1278" spans="1:4" ht="15" customHeight="1" x14ac:dyDescent="0.25">
      <c r="A1278" s="5" t="s">
        <v>2494</v>
      </c>
      <c r="B1278" s="5">
        <f>COUNTIF(tge_gfx_data!E:E, A1278)</f>
        <v>1</v>
      </c>
      <c r="C1278" s="5" t="s">
        <v>18911</v>
      </c>
      <c r="D1278" s="5" t="s">
        <v>18971</v>
      </c>
    </row>
    <row r="1279" spans="1:4" ht="15" customHeight="1" x14ac:dyDescent="0.25">
      <c r="A1279" s="5" t="s">
        <v>940</v>
      </c>
      <c r="B1279" s="5">
        <f>COUNTIF(tge_gfx_data!E:E, A1279)</f>
        <v>3</v>
      </c>
      <c r="C1279" s="5" t="s">
        <v>18911</v>
      </c>
      <c r="D1279" s="5" t="s">
        <v>18971</v>
      </c>
    </row>
    <row r="1280" spans="1:4" ht="15" customHeight="1" x14ac:dyDescent="0.25">
      <c r="A1280" s="5" t="s">
        <v>2497</v>
      </c>
      <c r="B1280" s="5">
        <f>COUNTIF(tge_gfx_data!E:E, A1280)</f>
        <v>2</v>
      </c>
      <c r="C1280" s="5" t="s">
        <v>18911</v>
      </c>
      <c r="D1280" s="5" t="s">
        <v>18971</v>
      </c>
    </row>
    <row r="1281" spans="1:4" ht="15" customHeight="1" x14ac:dyDescent="0.25">
      <c r="A1281" s="5" t="s">
        <v>672</v>
      </c>
      <c r="B1281" s="5">
        <f>COUNTIF(tge_gfx_data!E:E, A1281)</f>
        <v>3</v>
      </c>
      <c r="C1281" s="5" t="s">
        <v>18911</v>
      </c>
      <c r="D1281" s="5" t="s">
        <v>18971</v>
      </c>
    </row>
    <row r="1282" spans="1:4" ht="15" customHeight="1" x14ac:dyDescent="0.25">
      <c r="A1282" s="5" t="s">
        <v>2499</v>
      </c>
      <c r="B1282" s="5">
        <f>COUNTIF(tge_gfx_data!E:E, A1282)</f>
        <v>1</v>
      </c>
      <c r="C1282" s="5" t="s">
        <v>18911</v>
      </c>
      <c r="D1282" s="5" t="s">
        <v>18971</v>
      </c>
    </row>
    <row r="1283" spans="1:4" ht="15" customHeight="1" x14ac:dyDescent="0.25">
      <c r="A1283" s="5" t="s">
        <v>2501</v>
      </c>
      <c r="B1283" s="5">
        <f>COUNTIF(tge_gfx_data!E:E, A1283)</f>
        <v>2</v>
      </c>
      <c r="C1283" s="5" t="s">
        <v>18911</v>
      </c>
      <c r="D1283" s="5" t="s">
        <v>18971</v>
      </c>
    </row>
    <row r="1284" spans="1:4" ht="15" customHeight="1" x14ac:dyDescent="0.25">
      <c r="A1284" s="5" t="s">
        <v>2503</v>
      </c>
      <c r="B1284" s="5">
        <f>COUNTIF(tge_gfx_data!E:E, A1284)</f>
        <v>1</v>
      </c>
      <c r="C1284" s="5" t="s">
        <v>18911</v>
      </c>
      <c r="D1284" s="5" t="s">
        <v>18971</v>
      </c>
    </row>
    <row r="1285" spans="1:4" ht="15" customHeight="1" x14ac:dyDescent="0.25">
      <c r="A1285" s="5" t="s">
        <v>2505</v>
      </c>
      <c r="B1285" s="5">
        <f>COUNTIF(tge_gfx_data!E:E, A1285)</f>
        <v>1</v>
      </c>
      <c r="C1285" s="5" t="s">
        <v>18911</v>
      </c>
      <c r="D1285" s="5" t="s">
        <v>18971</v>
      </c>
    </row>
    <row r="1286" spans="1:4" ht="15" customHeight="1" x14ac:dyDescent="0.25">
      <c r="A1286" s="5" t="s">
        <v>18340</v>
      </c>
      <c r="B1286" s="5">
        <f>COUNTIF(tge_gfx_data!E:E, A1286)</f>
        <v>0</v>
      </c>
      <c r="C1286" s="5" t="s">
        <v>18911</v>
      </c>
    </row>
    <row r="1287" spans="1:4" ht="15" customHeight="1" x14ac:dyDescent="0.25">
      <c r="A1287" s="5" t="s">
        <v>18341</v>
      </c>
      <c r="B1287" s="5">
        <f>COUNTIF(tge_gfx_data!E:E, A1287)</f>
        <v>0</v>
      </c>
      <c r="C1287" s="5" t="s">
        <v>18911</v>
      </c>
    </row>
    <row r="1288" spans="1:4" ht="15" customHeight="1" x14ac:dyDescent="0.25">
      <c r="A1288" s="5" t="s">
        <v>18342</v>
      </c>
      <c r="B1288" s="5">
        <f>COUNTIF(tge_gfx_data!E:E, A1288)</f>
        <v>0</v>
      </c>
      <c r="C1288" s="5" t="s">
        <v>18911</v>
      </c>
    </row>
    <row r="1289" spans="1:4" ht="15" customHeight="1" x14ac:dyDescent="0.25">
      <c r="A1289" s="5" t="s">
        <v>2507</v>
      </c>
      <c r="B1289" s="5">
        <f>COUNTIF(tge_gfx_data!E:E, A1289)</f>
        <v>2</v>
      </c>
      <c r="C1289" s="5" t="s">
        <v>18911</v>
      </c>
      <c r="D1289" s="5" t="s">
        <v>18971</v>
      </c>
    </row>
    <row r="1290" spans="1:4" ht="15" customHeight="1" x14ac:dyDescent="0.25">
      <c r="A1290" s="5" t="s">
        <v>2509</v>
      </c>
      <c r="B1290" s="5">
        <f>COUNTIF(tge_gfx_data!E:E, A1290)</f>
        <v>1</v>
      </c>
      <c r="C1290" s="5" t="s">
        <v>18911</v>
      </c>
      <c r="D1290" s="5" t="s">
        <v>18971</v>
      </c>
    </row>
    <row r="1291" spans="1:4" ht="15" customHeight="1" x14ac:dyDescent="0.25">
      <c r="A1291" s="5" t="s">
        <v>2511</v>
      </c>
      <c r="B1291" s="5">
        <f>COUNTIF(tge_gfx_data!E:E, A1291)</f>
        <v>1</v>
      </c>
      <c r="C1291" s="5" t="s">
        <v>18911</v>
      </c>
      <c r="D1291" s="5" t="s">
        <v>18971</v>
      </c>
    </row>
    <row r="1292" spans="1:4" ht="15" customHeight="1" x14ac:dyDescent="0.25">
      <c r="A1292" s="5" t="s">
        <v>18343</v>
      </c>
      <c r="B1292" s="5">
        <f>COUNTIF(tge_gfx_data!E:E, A1292)</f>
        <v>0</v>
      </c>
      <c r="C1292" s="5" t="s">
        <v>18911</v>
      </c>
    </row>
    <row r="1293" spans="1:4" ht="15" customHeight="1" x14ac:dyDescent="0.25">
      <c r="A1293" s="5" t="s">
        <v>2514</v>
      </c>
      <c r="B1293" s="5">
        <f>COUNTIF(tge_gfx_data!E:E, A1293)</f>
        <v>1</v>
      </c>
      <c r="C1293" s="5" t="s">
        <v>18911</v>
      </c>
      <c r="D1293" s="5" t="s">
        <v>18971</v>
      </c>
    </row>
    <row r="1294" spans="1:4" x14ac:dyDescent="0.25">
      <c r="A1294" s="5" t="s">
        <v>2516</v>
      </c>
      <c r="B1294" s="5">
        <f>COUNTIF(tge_gfx_data!E:E, A1294)</f>
        <v>1</v>
      </c>
      <c r="C1294" s="5" t="s">
        <v>18911</v>
      </c>
      <c r="D1294" s="5" t="s">
        <v>18971</v>
      </c>
    </row>
    <row r="1295" spans="1:4" ht="15" customHeight="1" x14ac:dyDescent="0.25">
      <c r="A1295" s="5" t="s">
        <v>2518</v>
      </c>
      <c r="B1295" s="5">
        <f>COUNTIF(tge_gfx_data!E:E, A1295)</f>
        <v>1</v>
      </c>
      <c r="C1295" s="5" t="s">
        <v>18911</v>
      </c>
      <c r="D1295" s="5" t="s">
        <v>18971</v>
      </c>
    </row>
    <row r="1296" spans="1:4" ht="15" customHeight="1" x14ac:dyDescent="0.25">
      <c r="A1296" s="5" t="s">
        <v>2520</v>
      </c>
      <c r="B1296" s="5">
        <f>COUNTIF(tge_gfx_data!E:E, A1296)</f>
        <v>1</v>
      </c>
      <c r="C1296" s="5" t="s">
        <v>18911</v>
      </c>
      <c r="D1296" s="5" t="s">
        <v>18971</v>
      </c>
    </row>
    <row r="1297" spans="1:4" ht="15" customHeight="1" x14ac:dyDescent="0.25">
      <c r="A1297" s="5" t="s">
        <v>2522</v>
      </c>
      <c r="B1297" s="5">
        <f>COUNTIF(tge_gfx_data!E:E, A1297)</f>
        <v>1</v>
      </c>
      <c r="C1297" s="5" t="s">
        <v>18911</v>
      </c>
      <c r="D1297" s="5" t="s">
        <v>18971</v>
      </c>
    </row>
    <row r="1298" spans="1:4" ht="15" customHeight="1" x14ac:dyDescent="0.25">
      <c r="A1298" s="5" t="s">
        <v>2524</v>
      </c>
      <c r="B1298" s="5">
        <f>COUNTIF(tge_gfx_data!E:E, A1298)</f>
        <v>2</v>
      </c>
      <c r="C1298" s="5" t="s">
        <v>18911</v>
      </c>
      <c r="D1298" s="5" t="s">
        <v>18971</v>
      </c>
    </row>
    <row r="1299" spans="1:4" ht="15" customHeight="1" x14ac:dyDescent="0.25">
      <c r="A1299" s="5" t="s">
        <v>2526</v>
      </c>
      <c r="B1299" s="5">
        <f>COUNTIF(tge_gfx_data!E:E, A1299)</f>
        <v>3</v>
      </c>
      <c r="C1299" s="5" t="s">
        <v>18911</v>
      </c>
      <c r="D1299" s="5" t="s">
        <v>18971</v>
      </c>
    </row>
    <row r="1300" spans="1:4" ht="15" customHeight="1" x14ac:dyDescent="0.25">
      <c r="A1300" s="5" t="s">
        <v>909</v>
      </c>
      <c r="B1300" s="5">
        <f>COUNTIF(tge_gfx_data!E:E, A1300)</f>
        <v>2</v>
      </c>
      <c r="C1300" s="5" t="s">
        <v>18911</v>
      </c>
      <c r="D1300" s="5" t="s">
        <v>18971</v>
      </c>
    </row>
    <row r="1301" spans="1:4" ht="15" customHeight="1" x14ac:dyDescent="0.25">
      <c r="A1301" s="5" t="s">
        <v>2529</v>
      </c>
      <c r="B1301" s="5">
        <f>COUNTIF(tge_gfx_data!E:E, A1301)</f>
        <v>2</v>
      </c>
      <c r="C1301" s="5" t="s">
        <v>18911</v>
      </c>
      <c r="D1301" s="5" t="s">
        <v>18971</v>
      </c>
    </row>
    <row r="1302" spans="1:4" ht="15" customHeight="1" x14ac:dyDescent="0.25">
      <c r="A1302" s="5" t="s">
        <v>2531</v>
      </c>
      <c r="B1302" s="5">
        <f>COUNTIF(tge_gfx_data!E:E, A1302)</f>
        <v>2</v>
      </c>
      <c r="C1302" s="5" t="s">
        <v>18911</v>
      </c>
      <c r="D1302" s="5" t="s">
        <v>18971</v>
      </c>
    </row>
    <row r="1303" spans="1:4" ht="15" customHeight="1" x14ac:dyDescent="0.25">
      <c r="A1303" s="5" t="s">
        <v>2533</v>
      </c>
      <c r="B1303" s="5">
        <f>COUNTIF(tge_gfx_data!E:E, A1303)</f>
        <v>1</v>
      </c>
      <c r="C1303" s="5" t="s">
        <v>18911</v>
      </c>
      <c r="D1303" s="5" t="s">
        <v>18971</v>
      </c>
    </row>
    <row r="1304" spans="1:4" ht="15" customHeight="1" x14ac:dyDescent="0.25">
      <c r="A1304" s="5" t="s">
        <v>2535</v>
      </c>
      <c r="B1304" s="5">
        <f>COUNTIF(tge_gfx_data!E:E, A1304)</f>
        <v>1</v>
      </c>
      <c r="C1304" s="5" t="s">
        <v>18911</v>
      </c>
      <c r="D1304" s="5" t="s">
        <v>18971</v>
      </c>
    </row>
    <row r="1305" spans="1:4" ht="15" customHeight="1" x14ac:dyDescent="0.25">
      <c r="A1305" s="5" t="s">
        <v>2537</v>
      </c>
      <c r="B1305" s="5">
        <f>COUNTIF(tge_gfx_data!E:E, A1305)</f>
        <v>1</v>
      </c>
      <c r="C1305" s="5" t="s">
        <v>18911</v>
      </c>
      <c r="D1305" s="5" t="s">
        <v>18971</v>
      </c>
    </row>
    <row r="1306" spans="1:4" ht="15" customHeight="1" x14ac:dyDescent="0.25">
      <c r="A1306" s="5" t="s">
        <v>2539</v>
      </c>
      <c r="B1306" s="5">
        <f>COUNTIF(tge_gfx_data!E:E, A1306)</f>
        <v>1</v>
      </c>
      <c r="C1306" s="5" t="s">
        <v>18911</v>
      </c>
      <c r="D1306" s="5" t="s">
        <v>18971</v>
      </c>
    </row>
    <row r="1307" spans="1:4" ht="15" customHeight="1" x14ac:dyDescent="0.25">
      <c r="A1307" s="5" t="s">
        <v>2541</v>
      </c>
      <c r="B1307" s="5">
        <f>COUNTIF(tge_gfx_data!E:E, A1307)</f>
        <v>1</v>
      </c>
      <c r="C1307" s="5" t="s">
        <v>18911</v>
      </c>
      <c r="D1307" s="5" t="s">
        <v>18971</v>
      </c>
    </row>
    <row r="1308" spans="1:4" ht="15" customHeight="1" x14ac:dyDescent="0.25">
      <c r="A1308" s="5" t="s">
        <v>656</v>
      </c>
      <c r="B1308" s="5">
        <f>COUNTIF(tge_gfx_data!E:E, A1308)</f>
        <v>5</v>
      </c>
      <c r="C1308" s="5" t="s">
        <v>18911</v>
      </c>
      <c r="D1308" s="5" t="s">
        <v>18971</v>
      </c>
    </row>
    <row r="1309" spans="1:4" ht="15" customHeight="1" x14ac:dyDescent="0.25">
      <c r="A1309" s="5" t="s">
        <v>2544</v>
      </c>
      <c r="B1309" s="5">
        <f>COUNTIF(tge_gfx_data!E:E, A1309)</f>
        <v>1</v>
      </c>
      <c r="C1309" s="5" t="s">
        <v>18911</v>
      </c>
      <c r="D1309" s="5" t="s">
        <v>18971</v>
      </c>
    </row>
    <row r="1310" spans="1:4" ht="15" customHeight="1" x14ac:dyDescent="0.25">
      <c r="A1310" s="5" t="s">
        <v>2546</v>
      </c>
      <c r="B1310" s="5">
        <f>COUNTIF(tge_gfx_data!E:E, A1310)</f>
        <v>1</v>
      </c>
      <c r="C1310" s="5" t="s">
        <v>18911</v>
      </c>
      <c r="D1310" s="5" t="s">
        <v>18971</v>
      </c>
    </row>
    <row r="1311" spans="1:4" ht="15" customHeight="1" x14ac:dyDescent="0.25">
      <c r="A1311" s="5" t="s">
        <v>2548</v>
      </c>
      <c r="B1311" s="5">
        <f>COUNTIF(tge_gfx_data!E:E, A1311)</f>
        <v>1</v>
      </c>
      <c r="C1311" s="5" t="s">
        <v>18911</v>
      </c>
      <c r="D1311" s="5" t="s">
        <v>18971</v>
      </c>
    </row>
    <row r="1312" spans="1:4" ht="15" customHeight="1" x14ac:dyDescent="0.25">
      <c r="A1312" s="5" t="s">
        <v>2550</v>
      </c>
      <c r="B1312" s="5">
        <f>COUNTIF(tge_gfx_data!E:E, A1312)</f>
        <v>1</v>
      </c>
      <c r="C1312" s="5" t="s">
        <v>18911</v>
      </c>
      <c r="D1312" s="5" t="s">
        <v>18971</v>
      </c>
    </row>
    <row r="1313" spans="1:4" ht="15" customHeight="1" x14ac:dyDescent="0.25">
      <c r="A1313" s="5" t="s">
        <v>267</v>
      </c>
      <c r="B1313" s="5">
        <f>COUNTIF(tge_gfx_data!E:E, A1313)</f>
        <v>1</v>
      </c>
      <c r="C1313" s="5" t="s">
        <v>18911</v>
      </c>
      <c r="D1313" s="5" t="s">
        <v>18971</v>
      </c>
    </row>
    <row r="1314" spans="1:4" ht="15" customHeight="1" x14ac:dyDescent="0.25">
      <c r="A1314" s="5" t="s">
        <v>269</v>
      </c>
      <c r="B1314" s="5">
        <f>COUNTIF(tge_gfx_data!E:E, A1314)</f>
        <v>1</v>
      </c>
      <c r="C1314" s="5" t="s">
        <v>18911</v>
      </c>
      <c r="D1314" s="5" t="s">
        <v>18971</v>
      </c>
    </row>
    <row r="1315" spans="1:4" ht="15" customHeight="1" x14ac:dyDescent="0.25">
      <c r="A1315" s="5" t="s">
        <v>271</v>
      </c>
      <c r="B1315" s="5">
        <f>COUNTIF(tge_gfx_data!E:E, A1315)</f>
        <v>1</v>
      </c>
      <c r="C1315" s="5" t="s">
        <v>18911</v>
      </c>
      <c r="D1315" s="5" t="s">
        <v>18971</v>
      </c>
    </row>
    <row r="1316" spans="1:4" ht="15" customHeight="1" x14ac:dyDescent="0.25">
      <c r="A1316" s="5" t="s">
        <v>273</v>
      </c>
      <c r="B1316" s="5">
        <f>COUNTIF(tge_gfx_data!E:E, A1316)</f>
        <v>1</v>
      </c>
      <c r="C1316" s="5" t="s">
        <v>18911</v>
      </c>
      <c r="D1316" s="5" t="s">
        <v>18971</v>
      </c>
    </row>
    <row r="1317" spans="1:4" ht="15" customHeight="1" x14ac:dyDescent="0.25">
      <c r="A1317" s="5" t="s">
        <v>275</v>
      </c>
      <c r="B1317" s="5">
        <f>COUNTIF(tge_gfx_data!E:E, A1317)</f>
        <v>1</v>
      </c>
      <c r="C1317" s="5" t="s">
        <v>18911</v>
      </c>
      <c r="D1317" s="5" t="s">
        <v>18971</v>
      </c>
    </row>
    <row r="1318" spans="1:4" ht="15" customHeight="1" x14ac:dyDescent="0.25">
      <c r="A1318" s="5" t="s">
        <v>277</v>
      </c>
      <c r="B1318" s="5">
        <f>COUNTIF(tge_gfx_data!E:E, A1318)</f>
        <v>1</v>
      </c>
      <c r="C1318" s="5" t="s">
        <v>18911</v>
      </c>
      <c r="D1318" s="5" t="s">
        <v>18971</v>
      </c>
    </row>
    <row r="1319" spans="1:4" ht="15" customHeight="1" x14ac:dyDescent="0.25">
      <c r="A1319" s="5" t="s">
        <v>279</v>
      </c>
      <c r="B1319" s="5">
        <f>COUNTIF(tge_gfx_data!E:E, A1319)</f>
        <v>1</v>
      </c>
      <c r="C1319" s="5" t="s">
        <v>18911</v>
      </c>
      <c r="D1319" s="5" t="s">
        <v>18971</v>
      </c>
    </row>
    <row r="1320" spans="1:4" ht="15" customHeight="1" x14ac:dyDescent="0.25">
      <c r="A1320" s="5" t="s">
        <v>281</v>
      </c>
      <c r="B1320" s="5">
        <f>COUNTIF(tge_gfx_data!E:E, A1320)</f>
        <v>1</v>
      </c>
      <c r="C1320" s="5" t="s">
        <v>18911</v>
      </c>
      <c r="D1320" s="5" t="s">
        <v>18971</v>
      </c>
    </row>
    <row r="1321" spans="1:4" ht="15" customHeight="1" x14ac:dyDescent="0.25">
      <c r="A1321" s="5" t="s">
        <v>283</v>
      </c>
      <c r="B1321" s="5">
        <f>COUNTIF(tge_gfx_data!E:E, A1321)</f>
        <v>1</v>
      </c>
      <c r="C1321" s="5" t="s">
        <v>18911</v>
      </c>
      <c r="D1321" s="5" t="s">
        <v>18971</v>
      </c>
    </row>
    <row r="1322" spans="1:4" ht="15" customHeight="1" x14ac:dyDescent="0.25">
      <c r="A1322" s="5" t="s">
        <v>285</v>
      </c>
      <c r="B1322" s="5">
        <f>COUNTIF(tge_gfx_data!E:E, A1322)</f>
        <v>1</v>
      </c>
      <c r="C1322" s="5" t="s">
        <v>18911</v>
      </c>
      <c r="D1322" s="5" t="s">
        <v>18971</v>
      </c>
    </row>
    <row r="1323" spans="1:4" ht="15" customHeight="1" x14ac:dyDescent="0.25">
      <c r="A1323" s="5" t="s">
        <v>287</v>
      </c>
      <c r="B1323" s="5">
        <f>COUNTIF(tge_gfx_data!E:E, A1323)</f>
        <v>1</v>
      </c>
      <c r="C1323" s="5" t="s">
        <v>18911</v>
      </c>
      <c r="D1323" s="5" t="s">
        <v>18971</v>
      </c>
    </row>
    <row r="1324" spans="1:4" ht="15" customHeight="1" x14ac:dyDescent="0.25">
      <c r="A1324" s="5" t="s">
        <v>289</v>
      </c>
      <c r="B1324" s="5">
        <f>COUNTIF(tge_gfx_data!E:E, A1324)</f>
        <v>1</v>
      </c>
      <c r="C1324" s="5" t="s">
        <v>18911</v>
      </c>
      <c r="D1324" s="5" t="s">
        <v>18971</v>
      </c>
    </row>
    <row r="1325" spans="1:4" ht="15" customHeight="1" x14ac:dyDescent="0.25">
      <c r="A1325" s="5" t="s">
        <v>243</v>
      </c>
      <c r="B1325" s="5">
        <f>COUNTIF(tge_gfx_data!E:E, A1325)</f>
        <v>25</v>
      </c>
      <c r="C1325" s="5" t="s">
        <v>18911</v>
      </c>
      <c r="D1325" s="5" t="s">
        <v>18971</v>
      </c>
    </row>
    <row r="1326" spans="1:4" ht="15" customHeight="1" x14ac:dyDescent="0.25">
      <c r="A1326" s="5" t="s">
        <v>246</v>
      </c>
      <c r="B1326" s="5">
        <f>COUNTIF(tge_gfx_data!E:E, A1326)</f>
        <v>2</v>
      </c>
      <c r="C1326" s="5" t="s">
        <v>18911</v>
      </c>
      <c r="D1326" s="5" t="s">
        <v>18971</v>
      </c>
    </row>
    <row r="1327" spans="1:4" ht="15" customHeight="1" x14ac:dyDescent="0.25">
      <c r="A1327" s="5" t="s">
        <v>242</v>
      </c>
      <c r="B1327" s="5">
        <f>COUNTIF(tge_gfx_data!E:E, A1327)</f>
        <v>5</v>
      </c>
      <c r="C1327" s="5" t="s">
        <v>18911</v>
      </c>
      <c r="D1327" s="5" t="s">
        <v>18971</v>
      </c>
    </row>
    <row r="1328" spans="1:4" ht="15" customHeight="1" x14ac:dyDescent="0.25">
      <c r="A1328" s="5" t="s">
        <v>237</v>
      </c>
      <c r="B1328" s="5">
        <f>COUNTIF(tge_gfx_data!E:E, A1328)</f>
        <v>30</v>
      </c>
      <c r="C1328" s="5" t="s">
        <v>18911</v>
      </c>
      <c r="D1328" s="5" t="s">
        <v>18971</v>
      </c>
    </row>
    <row r="1329" spans="1:4" ht="15" customHeight="1" x14ac:dyDescent="0.25">
      <c r="A1329" s="5" t="s">
        <v>258</v>
      </c>
      <c r="B1329" s="5">
        <f>COUNTIF(tge_gfx_data!E:E, A1329)</f>
        <v>1</v>
      </c>
      <c r="C1329" s="5" t="s">
        <v>18911</v>
      </c>
      <c r="D1329" s="5" t="s">
        <v>18971</v>
      </c>
    </row>
    <row r="1330" spans="1:4" ht="15" customHeight="1" x14ac:dyDescent="0.25">
      <c r="A1330" s="5" t="s">
        <v>245</v>
      </c>
      <c r="B1330" s="5">
        <f>COUNTIF(tge_gfx_data!E:E, A1330)</f>
        <v>26</v>
      </c>
      <c r="C1330" s="5" t="s">
        <v>18911</v>
      </c>
      <c r="D1330" s="5" t="s">
        <v>18971</v>
      </c>
    </row>
    <row r="1331" spans="1:4" ht="15" customHeight="1" x14ac:dyDescent="0.25">
      <c r="A1331" s="5" t="s">
        <v>240</v>
      </c>
      <c r="B1331" s="5">
        <f>COUNTIF(tge_gfx_data!E:E, A1331)</f>
        <v>5</v>
      </c>
      <c r="C1331" s="5" t="s">
        <v>18911</v>
      </c>
      <c r="D1331" s="5" t="s">
        <v>18971</v>
      </c>
    </row>
    <row r="1332" spans="1:4" ht="15" customHeight="1" x14ac:dyDescent="0.25">
      <c r="A1332" s="5" t="s">
        <v>247</v>
      </c>
      <c r="B1332" s="5">
        <f>COUNTIF(tge_gfx_data!E:E, A1332)</f>
        <v>1</v>
      </c>
      <c r="C1332" s="5" t="s">
        <v>18911</v>
      </c>
      <c r="D1332" s="5" t="s">
        <v>18971</v>
      </c>
    </row>
    <row r="1333" spans="1:4" ht="15" customHeight="1" x14ac:dyDescent="0.25">
      <c r="A1333" s="5" t="s">
        <v>241</v>
      </c>
      <c r="B1333" s="5">
        <f>COUNTIF(tge_gfx_data!E:E, A1333)</f>
        <v>11</v>
      </c>
      <c r="C1333" s="5" t="s">
        <v>18911</v>
      </c>
      <c r="D1333" s="5" t="s">
        <v>18971</v>
      </c>
    </row>
    <row r="1334" spans="1:4" ht="15" customHeight="1" x14ac:dyDescent="0.25">
      <c r="A1334" s="5" t="s">
        <v>244</v>
      </c>
      <c r="B1334" s="5">
        <f>COUNTIF(tge_gfx_data!E:E, A1334)</f>
        <v>11</v>
      </c>
      <c r="C1334" s="5" t="s">
        <v>18911</v>
      </c>
      <c r="D1334" s="5" t="s">
        <v>18971</v>
      </c>
    </row>
    <row r="1335" spans="1:4" ht="15" customHeight="1" x14ac:dyDescent="0.25">
      <c r="A1335" s="5" t="s">
        <v>18344</v>
      </c>
      <c r="B1335" s="5">
        <f>COUNTIF(tge_gfx_data!E:E, A1335)</f>
        <v>0</v>
      </c>
      <c r="C1335" s="5" t="s">
        <v>18911</v>
      </c>
    </row>
    <row r="1336" spans="1:4" ht="15" customHeight="1" x14ac:dyDescent="0.25">
      <c r="A1336" s="5" t="s">
        <v>238</v>
      </c>
      <c r="B1336" s="5">
        <f>COUNTIF(tge_gfx_data!E:E, A1336)</f>
        <v>4</v>
      </c>
      <c r="C1336" s="5" t="s">
        <v>18911</v>
      </c>
      <c r="D1336" s="5" t="s">
        <v>18971</v>
      </c>
    </row>
    <row r="1337" spans="1:4" ht="15" customHeight="1" x14ac:dyDescent="0.25">
      <c r="A1337" s="5" t="s">
        <v>239</v>
      </c>
      <c r="B1337" s="5">
        <f>COUNTIF(tge_gfx_data!E:E, A1337)</f>
        <v>4</v>
      </c>
      <c r="C1337" s="5" t="s">
        <v>18911</v>
      </c>
      <c r="D1337" s="5" t="s">
        <v>18971</v>
      </c>
    </row>
    <row r="1338" spans="1:4" ht="15" customHeight="1" x14ac:dyDescent="0.25">
      <c r="A1338" s="5" t="s">
        <v>248</v>
      </c>
      <c r="B1338" s="5">
        <f>COUNTIF(tge_gfx_data!E:E, A1338)</f>
        <v>1</v>
      </c>
      <c r="C1338" s="5" t="s">
        <v>18911</v>
      </c>
      <c r="D1338" s="5" t="s">
        <v>18971</v>
      </c>
    </row>
    <row r="1339" spans="1:4" ht="15" customHeight="1" x14ac:dyDescent="0.25">
      <c r="A1339" s="5" t="s">
        <v>254</v>
      </c>
      <c r="B1339" s="5">
        <f>COUNTIF(tge_gfx_data!E:E, A1339)</f>
        <v>1</v>
      </c>
      <c r="C1339" s="5" t="s">
        <v>18911</v>
      </c>
      <c r="D1339" s="5" t="s">
        <v>18971</v>
      </c>
    </row>
    <row r="1340" spans="1:4" ht="15" customHeight="1" x14ac:dyDescent="0.25">
      <c r="A1340" s="5" t="s">
        <v>224</v>
      </c>
      <c r="B1340" s="5">
        <f>COUNTIF(tge_gfx_data!E:E, A1340)</f>
        <v>1</v>
      </c>
      <c r="C1340" s="5" t="s">
        <v>18911</v>
      </c>
      <c r="D1340" s="5" t="s">
        <v>18971</v>
      </c>
    </row>
    <row r="1341" spans="1:4" ht="15" customHeight="1" x14ac:dyDescent="0.25">
      <c r="A1341" s="5" t="s">
        <v>196</v>
      </c>
      <c r="B1341" s="5">
        <f>COUNTIF(tge_gfx_data!E:E, A1341)</f>
        <v>2</v>
      </c>
      <c r="C1341" s="5" t="s">
        <v>18911</v>
      </c>
      <c r="D1341" s="5" t="s">
        <v>18971</v>
      </c>
    </row>
    <row r="1342" spans="1:4" ht="15" customHeight="1" x14ac:dyDescent="0.25">
      <c r="A1342" s="5" t="s">
        <v>18345</v>
      </c>
      <c r="B1342" s="5">
        <f>COUNTIF(tge_gfx_data!E:E, A1342)</f>
        <v>0</v>
      </c>
      <c r="C1342" s="5" t="s">
        <v>18911</v>
      </c>
    </row>
    <row r="1343" spans="1:4" ht="15" customHeight="1" x14ac:dyDescent="0.25">
      <c r="A1343" s="5" t="s">
        <v>235</v>
      </c>
      <c r="B1343" s="5">
        <f>COUNTIF(tge_gfx_data!E:E, A1343)</f>
        <v>2</v>
      </c>
      <c r="C1343" s="5" t="s">
        <v>18911</v>
      </c>
      <c r="D1343" s="5" t="s">
        <v>18971</v>
      </c>
    </row>
    <row r="1344" spans="1:4" ht="15" customHeight="1" x14ac:dyDescent="0.25">
      <c r="A1344" s="5" t="s">
        <v>204</v>
      </c>
      <c r="B1344" s="5">
        <f>COUNTIF(tge_gfx_data!E:E, A1344)</f>
        <v>2</v>
      </c>
      <c r="C1344" s="5" t="s">
        <v>18911</v>
      </c>
      <c r="D1344" s="5" t="s">
        <v>18971</v>
      </c>
    </row>
    <row r="1345" spans="1:4" ht="15" customHeight="1" x14ac:dyDescent="0.25">
      <c r="A1345" s="5" t="s">
        <v>225</v>
      </c>
      <c r="B1345" s="5">
        <f>COUNTIF(tge_gfx_data!E:E, A1345)</f>
        <v>0</v>
      </c>
      <c r="C1345" s="5" t="s">
        <v>18911</v>
      </c>
      <c r="D1345" s="5" t="s">
        <v>18971</v>
      </c>
    </row>
    <row r="1346" spans="1:4" ht="15" customHeight="1" x14ac:dyDescent="0.25">
      <c r="A1346" s="5" t="s">
        <v>179</v>
      </c>
      <c r="B1346" s="5">
        <f>COUNTIF(tge_gfx_data!E:E, A1346)</f>
        <v>1</v>
      </c>
      <c r="C1346" s="5" t="s">
        <v>18911</v>
      </c>
      <c r="D1346" s="5" t="s">
        <v>18971</v>
      </c>
    </row>
    <row r="1347" spans="1:4" ht="15" customHeight="1" x14ac:dyDescent="0.25">
      <c r="A1347" s="5" t="s">
        <v>180</v>
      </c>
      <c r="B1347" s="5">
        <f>COUNTIF(tge_gfx_data!E:E, A1347)</f>
        <v>1</v>
      </c>
      <c r="C1347" s="5" t="s">
        <v>18911</v>
      </c>
      <c r="D1347" s="5" t="s">
        <v>18971</v>
      </c>
    </row>
    <row r="1348" spans="1:4" ht="15" customHeight="1" x14ac:dyDescent="0.25">
      <c r="A1348" s="5" t="s">
        <v>229</v>
      </c>
      <c r="B1348" s="5">
        <f>COUNTIF(tge_gfx_data!E:E, A1348)</f>
        <v>1</v>
      </c>
      <c r="C1348" s="5" t="s">
        <v>18911</v>
      </c>
      <c r="D1348" s="5" t="s">
        <v>18971</v>
      </c>
    </row>
    <row r="1349" spans="1:4" ht="15" customHeight="1" x14ac:dyDescent="0.25">
      <c r="A1349" s="5" t="s">
        <v>181</v>
      </c>
      <c r="B1349" s="5">
        <f>COUNTIF(tge_gfx_data!E:E, A1349)</f>
        <v>2</v>
      </c>
      <c r="C1349" s="5" t="s">
        <v>18911</v>
      </c>
      <c r="D1349" s="5" t="s">
        <v>18971</v>
      </c>
    </row>
    <row r="1350" spans="1:4" ht="15" customHeight="1" x14ac:dyDescent="0.25">
      <c r="A1350" s="5" t="s">
        <v>18346</v>
      </c>
      <c r="B1350" s="5">
        <f>COUNTIF(tge_gfx_data!E:E, A1350)</f>
        <v>0</v>
      </c>
      <c r="C1350" s="5" t="s">
        <v>18911</v>
      </c>
    </row>
    <row r="1351" spans="1:4" ht="15" customHeight="1" x14ac:dyDescent="0.25">
      <c r="A1351" s="5" t="s">
        <v>183</v>
      </c>
      <c r="B1351" s="5">
        <f>COUNTIF(tge_gfx_data!E:E, A1351)</f>
        <v>2</v>
      </c>
      <c r="C1351" s="5" t="s">
        <v>18911</v>
      </c>
    </row>
    <row r="1352" spans="1:4" ht="15" customHeight="1" x14ac:dyDescent="0.25">
      <c r="A1352" s="5" t="s">
        <v>185</v>
      </c>
      <c r="B1352" s="5">
        <f>COUNTIF(tge_gfx_data!E:E, A1352)</f>
        <v>1</v>
      </c>
      <c r="C1352" s="5" t="s">
        <v>18911</v>
      </c>
      <c r="D1352" s="5" t="s">
        <v>18971</v>
      </c>
    </row>
    <row r="1353" spans="1:4" ht="15" customHeight="1" x14ac:dyDescent="0.25">
      <c r="A1353" s="5" t="s">
        <v>186</v>
      </c>
      <c r="B1353" s="5">
        <f>COUNTIF(tge_gfx_data!E:E, A1353)</f>
        <v>1</v>
      </c>
      <c r="C1353" s="5" t="s">
        <v>18911</v>
      </c>
      <c r="D1353" s="5" t="s">
        <v>18971</v>
      </c>
    </row>
    <row r="1354" spans="1:4" ht="15" customHeight="1" x14ac:dyDescent="0.25">
      <c r="A1354" s="5" t="s">
        <v>187</v>
      </c>
      <c r="B1354" s="5">
        <f>COUNTIF(tge_gfx_data!E:E, A1354)</f>
        <v>1</v>
      </c>
      <c r="C1354" s="5" t="s">
        <v>18911</v>
      </c>
      <c r="D1354" s="5" t="s">
        <v>18971</v>
      </c>
    </row>
    <row r="1355" spans="1:4" ht="15" customHeight="1" x14ac:dyDescent="0.25">
      <c r="A1355" s="5" t="s">
        <v>230</v>
      </c>
      <c r="B1355" s="5">
        <f>COUNTIF(tge_gfx_data!E:E, A1355)</f>
        <v>2</v>
      </c>
      <c r="C1355" s="5" t="s">
        <v>18911</v>
      </c>
      <c r="D1355" s="5" t="s">
        <v>18971</v>
      </c>
    </row>
    <row r="1356" spans="1:4" ht="15" customHeight="1" x14ac:dyDescent="0.25">
      <c r="A1356" s="5" t="s">
        <v>226</v>
      </c>
      <c r="B1356" s="5">
        <f>COUNTIF(tge_gfx_data!E:E, A1356)</f>
        <v>1</v>
      </c>
      <c r="C1356" s="5" t="s">
        <v>18911</v>
      </c>
      <c r="D1356" s="5" t="s">
        <v>18971</v>
      </c>
    </row>
    <row r="1357" spans="1:4" ht="15" customHeight="1" x14ac:dyDescent="0.25">
      <c r="A1357" s="5" t="s">
        <v>188</v>
      </c>
      <c r="B1357" s="5">
        <f>COUNTIF(tge_gfx_data!E:E, A1357)</f>
        <v>2</v>
      </c>
      <c r="C1357" s="5" t="s">
        <v>18911</v>
      </c>
      <c r="D1357" s="5" t="s">
        <v>18971</v>
      </c>
    </row>
    <row r="1358" spans="1:4" ht="15" customHeight="1" x14ac:dyDescent="0.25">
      <c r="A1358" s="5" t="s">
        <v>184</v>
      </c>
      <c r="B1358" s="5">
        <f>COUNTIF(tge_gfx_data!E:E, A1358)</f>
        <v>1</v>
      </c>
      <c r="C1358" s="5" t="s">
        <v>18911</v>
      </c>
      <c r="D1358" s="5" t="s">
        <v>18971</v>
      </c>
    </row>
    <row r="1359" spans="1:4" ht="15" customHeight="1" x14ac:dyDescent="0.25">
      <c r="A1359" s="5" t="s">
        <v>198</v>
      </c>
      <c r="B1359" s="5">
        <f>COUNTIF(tge_gfx_data!E:E, A1359)</f>
        <v>1</v>
      </c>
      <c r="C1359" s="5" t="s">
        <v>18911</v>
      </c>
      <c r="D1359" s="5" t="s">
        <v>18971</v>
      </c>
    </row>
    <row r="1360" spans="1:4" ht="15" customHeight="1" x14ac:dyDescent="0.25">
      <c r="A1360" s="5" t="s">
        <v>213</v>
      </c>
      <c r="B1360" s="5">
        <f>COUNTIF(tge_gfx_data!E:E, A1360)</f>
        <v>1</v>
      </c>
      <c r="C1360" s="5" t="s">
        <v>18911</v>
      </c>
      <c r="D1360" s="5" t="s">
        <v>18971</v>
      </c>
    </row>
    <row r="1361" spans="1:4" ht="15" customHeight="1" x14ac:dyDescent="0.25">
      <c r="A1361" s="5" t="s">
        <v>189</v>
      </c>
      <c r="B1361" s="5">
        <f>COUNTIF(tge_gfx_data!E:E, A1361)</f>
        <v>2</v>
      </c>
      <c r="C1361" s="5" t="s">
        <v>18911</v>
      </c>
      <c r="D1361" s="5" t="s">
        <v>18971</v>
      </c>
    </row>
    <row r="1362" spans="1:4" ht="15" customHeight="1" x14ac:dyDescent="0.25">
      <c r="A1362" s="5" t="s">
        <v>191</v>
      </c>
      <c r="B1362" s="5">
        <f>COUNTIF(tge_gfx_data!E:E, A1362)</f>
        <v>1</v>
      </c>
      <c r="C1362" s="5" t="s">
        <v>18911</v>
      </c>
      <c r="D1362" s="5" t="s">
        <v>18971</v>
      </c>
    </row>
    <row r="1363" spans="1:4" ht="15" customHeight="1" x14ac:dyDescent="0.25">
      <c r="A1363" s="5" t="s">
        <v>192</v>
      </c>
      <c r="B1363" s="5">
        <f>COUNTIF(tge_gfx_data!E:E, A1363)</f>
        <v>2</v>
      </c>
      <c r="C1363" s="5" t="s">
        <v>18911</v>
      </c>
      <c r="D1363" s="5" t="s">
        <v>18971</v>
      </c>
    </row>
    <row r="1364" spans="1:4" ht="15" customHeight="1" x14ac:dyDescent="0.25">
      <c r="A1364" s="5" t="s">
        <v>193</v>
      </c>
      <c r="B1364" s="5">
        <f>COUNTIF(tge_gfx_data!E:E, A1364)</f>
        <v>1</v>
      </c>
      <c r="C1364" s="5" t="s">
        <v>18911</v>
      </c>
      <c r="D1364" s="5" t="s">
        <v>18971</v>
      </c>
    </row>
    <row r="1365" spans="1:4" ht="15" customHeight="1" x14ac:dyDescent="0.25">
      <c r="A1365" s="5" t="s">
        <v>190</v>
      </c>
      <c r="B1365" s="5">
        <f>COUNTIF(tge_gfx_data!E:E, A1365)</f>
        <v>1</v>
      </c>
      <c r="C1365" s="5" t="s">
        <v>18911</v>
      </c>
      <c r="D1365" s="5" t="s">
        <v>18971</v>
      </c>
    </row>
    <row r="1366" spans="1:4" ht="15" customHeight="1" x14ac:dyDescent="0.25">
      <c r="A1366" s="5" t="s">
        <v>227</v>
      </c>
      <c r="B1366" s="5">
        <f>COUNTIF(tge_gfx_data!E:E, A1366)</f>
        <v>1</v>
      </c>
      <c r="C1366" s="5" t="s">
        <v>18911</v>
      </c>
      <c r="D1366" s="5" t="s">
        <v>18971</v>
      </c>
    </row>
    <row r="1367" spans="1:4" ht="15" customHeight="1" x14ac:dyDescent="0.25">
      <c r="A1367" s="5" t="s">
        <v>194</v>
      </c>
      <c r="B1367" s="5">
        <f>COUNTIF(tge_gfx_data!E:E, A1367)</f>
        <v>1</v>
      </c>
      <c r="C1367" s="5" t="s">
        <v>18911</v>
      </c>
      <c r="D1367" s="5" t="s">
        <v>18971</v>
      </c>
    </row>
    <row r="1368" spans="1:4" ht="15" customHeight="1" x14ac:dyDescent="0.25">
      <c r="A1368" s="5" t="s">
        <v>1178</v>
      </c>
      <c r="B1368" s="5">
        <f>COUNTIF(tge_gfx_data!E:E, A1368)</f>
        <v>1</v>
      </c>
      <c r="C1368" s="5" t="s">
        <v>18911</v>
      </c>
      <c r="D1368" s="5" t="s">
        <v>18971</v>
      </c>
    </row>
    <row r="1369" spans="1:4" ht="15" customHeight="1" x14ac:dyDescent="0.25">
      <c r="A1369" s="5" t="s">
        <v>203</v>
      </c>
      <c r="B1369" s="5">
        <f>COUNTIF(tge_gfx_data!E:E, A1369)</f>
        <v>2</v>
      </c>
      <c r="C1369" s="5" t="s">
        <v>18911</v>
      </c>
      <c r="D1369" s="5" t="s">
        <v>18971</v>
      </c>
    </row>
    <row r="1370" spans="1:4" ht="15" customHeight="1" x14ac:dyDescent="0.25">
      <c r="A1370" s="5" t="s">
        <v>195</v>
      </c>
      <c r="B1370" s="5">
        <f>COUNTIF(tge_gfx_data!E:E, A1370)</f>
        <v>2</v>
      </c>
      <c r="C1370" s="5" t="s">
        <v>18911</v>
      </c>
      <c r="D1370" s="5" t="s">
        <v>18971</v>
      </c>
    </row>
    <row r="1371" spans="1:4" ht="15" customHeight="1" x14ac:dyDescent="0.25">
      <c r="A1371" s="5" t="s">
        <v>197</v>
      </c>
      <c r="B1371" s="5">
        <f>COUNTIF(tge_gfx_data!E:E, A1371)</f>
        <v>1</v>
      </c>
      <c r="C1371" s="5" t="s">
        <v>18911</v>
      </c>
      <c r="D1371" s="5" t="s">
        <v>18971</v>
      </c>
    </row>
    <row r="1372" spans="1:4" ht="15" customHeight="1" x14ac:dyDescent="0.25">
      <c r="A1372" s="5" t="s">
        <v>200</v>
      </c>
      <c r="B1372" s="5">
        <f>COUNTIF(tge_gfx_data!E:E, A1372)</f>
        <v>1</v>
      </c>
      <c r="C1372" s="5" t="s">
        <v>18911</v>
      </c>
      <c r="D1372" s="5" t="s">
        <v>18971</v>
      </c>
    </row>
    <row r="1373" spans="1:4" ht="15" customHeight="1" x14ac:dyDescent="0.25">
      <c r="A1373" s="5" t="s">
        <v>199</v>
      </c>
      <c r="B1373" s="5">
        <f>COUNTIF(tge_gfx_data!E:E, A1373)</f>
        <v>1</v>
      </c>
      <c r="C1373" s="5" t="s">
        <v>18911</v>
      </c>
      <c r="D1373" s="5" t="s">
        <v>18971</v>
      </c>
    </row>
    <row r="1374" spans="1:4" ht="15" customHeight="1" x14ac:dyDescent="0.25">
      <c r="A1374" s="5" t="s">
        <v>201</v>
      </c>
      <c r="B1374" s="5">
        <f>COUNTIF(tge_gfx_data!E:E, A1374)</f>
        <v>1</v>
      </c>
      <c r="C1374" s="5" t="s">
        <v>18911</v>
      </c>
      <c r="D1374" s="5" t="s">
        <v>18971</v>
      </c>
    </row>
    <row r="1375" spans="1:4" ht="15" customHeight="1" x14ac:dyDescent="0.25">
      <c r="A1375" s="5" t="s">
        <v>232</v>
      </c>
      <c r="B1375" s="5">
        <f>COUNTIF(tge_gfx_data!E:E, A1375)</f>
        <v>1</v>
      </c>
      <c r="C1375" s="5" t="s">
        <v>18911</v>
      </c>
      <c r="D1375" s="5" t="s">
        <v>18971</v>
      </c>
    </row>
    <row r="1376" spans="1:4" ht="15" customHeight="1" x14ac:dyDescent="0.25">
      <c r="A1376" s="5" t="s">
        <v>202</v>
      </c>
      <c r="B1376" s="5">
        <f>COUNTIF(tge_gfx_data!E:E, A1376)</f>
        <v>1</v>
      </c>
      <c r="C1376" s="5" t="s">
        <v>18911</v>
      </c>
      <c r="D1376" s="5" t="s">
        <v>18971</v>
      </c>
    </row>
    <row r="1377" spans="1:4" ht="15" customHeight="1" x14ac:dyDescent="0.25">
      <c r="A1377" s="5" t="s">
        <v>220</v>
      </c>
      <c r="B1377" s="5">
        <f>COUNTIF(tge_gfx_data!E:E, A1377)</f>
        <v>2</v>
      </c>
      <c r="C1377" s="5" t="s">
        <v>18911</v>
      </c>
      <c r="D1377" s="5" t="s">
        <v>18971</v>
      </c>
    </row>
    <row r="1378" spans="1:4" ht="15" customHeight="1" x14ac:dyDescent="0.25">
      <c r="A1378" s="5" t="s">
        <v>233</v>
      </c>
      <c r="B1378" s="5">
        <f>COUNTIF(tge_gfx_data!E:E, A1378)</f>
        <v>1</v>
      </c>
      <c r="C1378" s="5" t="s">
        <v>18911</v>
      </c>
      <c r="D1378" s="5" t="s">
        <v>18971</v>
      </c>
    </row>
    <row r="1379" spans="1:4" ht="15" customHeight="1" x14ac:dyDescent="0.25">
      <c r="A1379" s="5" t="s">
        <v>205</v>
      </c>
      <c r="B1379" s="5">
        <f>COUNTIF(tge_gfx_data!E:E, A1379)</f>
        <v>1</v>
      </c>
      <c r="C1379" s="5" t="s">
        <v>18911</v>
      </c>
      <c r="D1379" s="5" t="s">
        <v>18971</v>
      </c>
    </row>
    <row r="1380" spans="1:4" ht="15" customHeight="1" x14ac:dyDescent="0.25">
      <c r="A1380" s="5" t="s">
        <v>206</v>
      </c>
      <c r="B1380" s="5">
        <f>COUNTIF(tge_gfx_data!E:E, A1380)</f>
        <v>1</v>
      </c>
      <c r="C1380" s="5" t="s">
        <v>18911</v>
      </c>
      <c r="D1380" s="5" t="s">
        <v>18971</v>
      </c>
    </row>
    <row r="1381" spans="1:4" ht="15" customHeight="1" x14ac:dyDescent="0.25">
      <c r="A1381" s="5" t="s">
        <v>207</v>
      </c>
      <c r="B1381" s="5">
        <f>COUNTIF(tge_gfx_data!E:E, A1381)</f>
        <v>2</v>
      </c>
      <c r="C1381" s="5" t="s">
        <v>18911</v>
      </c>
      <c r="D1381" s="5" t="s">
        <v>18971</v>
      </c>
    </row>
    <row r="1382" spans="1:4" x14ac:dyDescent="0.25">
      <c r="A1382" s="5" t="s">
        <v>234</v>
      </c>
      <c r="B1382" s="5">
        <f>COUNTIF(tge_gfx_data!E:E, A1382)</f>
        <v>2</v>
      </c>
      <c r="C1382" s="5" t="s">
        <v>18911</v>
      </c>
      <c r="D1382" s="5" t="s">
        <v>18971</v>
      </c>
    </row>
    <row r="1383" spans="1:4" ht="15" customHeight="1" x14ac:dyDescent="0.25">
      <c r="A1383" s="5" t="s">
        <v>18347</v>
      </c>
      <c r="B1383" s="5">
        <f>COUNTIF(tge_gfx_data!E:E, A1383)</f>
        <v>0</v>
      </c>
      <c r="C1383" s="5" t="s">
        <v>18911</v>
      </c>
    </row>
    <row r="1384" spans="1:4" ht="15" customHeight="1" x14ac:dyDescent="0.25">
      <c r="A1384" s="5" t="s">
        <v>208</v>
      </c>
      <c r="B1384" s="5">
        <f>COUNTIF(tge_gfx_data!E:E, A1384)</f>
        <v>1</v>
      </c>
      <c r="C1384" s="5" t="s">
        <v>18911</v>
      </c>
      <c r="D1384" s="5" t="s">
        <v>18971</v>
      </c>
    </row>
    <row r="1385" spans="1:4" ht="15" customHeight="1" x14ac:dyDescent="0.25">
      <c r="A1385" s="5" t="s">
        <v>228</v>
      </c>
      <c r="B1385" s="5">
        <f>COUNTIF(tge_gfx_data!E:E, A1385)</f>
        <v>1</v>
      </c>
      <c r="C1385" s="5" t="s">
        <v>18911</v>
      </c>
      <c r="D1385" s="5" t="s">
        <v>18971</v>
      </c>
    </row>
    <row r="1386" spans="1:4" ht="15" customHeight="1" x14ac:dyDescent="0.25">
      <c r="A1386" s="5" t="s">
        <v>209</v>
      </c>
      <c r="B1386" s="5">
        <f>COUNTIF(tge_gfx_data!E:E, A1386)</f>
        <v>2</v>
      </c>
      <c r="C1386" s="5" t="s">
        <v>18911</v>
      </c>
      <c r="D1386" s="5" t="s">
        <v>18971</v>
      </c>
    </row>
    <row r="1387" spans="1:4" ht="15" customHeight="1" x14ac:dyDescent="0.25">
      <c r="A1387" s="5" t="s">
        <v>210</v>
      </c>
      <c r="B1387" s="5">
        <f>COUNTIF(tge_gfx_data!E:E, A1387)</f>
        <v>1</v>
      </c>
      <c r="C1387" s="5" t="s">
        <v>18911</v>
      </c>
      <c r="D1387" s="5" t="s">
        <v>18971</v>
      </c>
    </row>
    <row r="1388" spans="1:4" ht="15" customHeight="1" x14ac:dyDescent="0.25">
      <c r="A1388" s="5" t="s">
        <v>211</v>
      </c>
      <c r="B1388" s="5">
        <f>COUNTIF(tge_gfx_data!E:E, A1388)</f>
        <v>2</v>
      </c>
      <c r="C1388" s="5" t="s">
        <v>18911</v>
      </c>
      <c r="D1388" s="5" t="s">
        <v>18971</v>
      </c>
    </row>
    <row r="1389" spans="1:4" ht="15" customHeight="1" x14ac:dyDescent="0.25">
      <c r="A1389" s="5" t="s">
        <v>212</v>
      </c>
      <c r="B1389" s="5">
        <f>COUNTIF(tge_gfx_data!E:E, A1389)</f>
        <v>1</v>
      </c>
      <c r="C1389" s="5" t="s">
        <v>18911</v>
      </c>
      <c r="D1389" s="5" t="s">
        <v>18971</v>
      </c>
    </row>
    <row r="1390" spans="1:4" ht="15" customHeight="1" x14ac:dyDescent="0.25">
      <c r="A1390" s="5" t="s">
        <v>216</v>
      </c>
      <c r="B1390" s="5">
        <f>COUNTIF(tge_gfx_data!E:E, A1390)</f>
        <v>2</v>
      </c>
      <c r="C1390" s="5" t="s">
        <v>18911</v>
      </c>
      <c r="D1390" s="5" t="s">
        <v>18971</v>
      </c>
    </row>
    <row r="1391" spans="1:4" ht="15" customHeight="1" x14ac:dyDescent="0.25">
      <c r="A1391" s="5" t="s">
        <v>214</v>
      </c>
      <c r="B1391" s="5">
        <f>COUNTIF(tge_gfx_data!E:E, A1391)</f>
        <v>2</v>
      </c>
      <c r="C1391" s="5" t="s">
        <v>18911</v>
      </c>
      <c r="D1391" s="5" t="s">
        <v>18971</v>
      </c>
    </row>
    <row r="1392" spans="1:4" ht="15" customHeight="1" x14ac:dyDescent="0.25">
      <c r="A1392" s="5" t="s">
        <v>215</v>
      </c>
      <c r="B1392" s="5">
        <f>COUNTIF(tge_gfx_data!E:E, A1392)</f>
        <v>4</v>
      </c>
      <c r="C1392" s="5" t="s">
        <v>18911</v>
      </c>
      <c r="D1392" s="5" t="s">
        <v>18971</v>
      </c>
    </row>
    <row r="1393" spans="1:4" ht="15" customHeight="1" x14ac:dyDescent="0.25">
      <c r="A1393" s="5" t="s">
        <v>217</v>
      </c>
      <c r="B1393" s="5">
        <f>COUNTIF(tge_gfx_data!E:E, A1393)</f>
        <v>1</v>
      </c>
      <c r="C1393" s="5" t="s">
        <v>18911</v>
      </c>
      <c r="D1393" s="5" t="s">
        <v>18971</v>
      </c>
    </row>
    <row r="1394" spans="1:4" ht="15" customHeight="1" x14ac:dyDescent="0.25">
      <c r="A1394" s="5" t="s">
        <v>182</v>
      </c>
      <c r="B1394" s="5">
        <f>COUNTIF(tge_gfx_data!E:E, A1394)</f>
        <v>2</v>
      </c>
      <c r="C1394" s="5" t="s">
        <v>18911</v>
      </c>
      <c r="D1394" s="5" t="s">
        <v>18971</v>
      </c>
    </row>
    <row r="1395" spans="1:4" ht="15" customHeight="1" x14ac:dyDescent="0.25">
      <c r="A1395" s="5" t="s">
        <v>236</v>
      </c>
      <c r="B1395" s="5">
        <f>COUNTIF(tge_gfx_data!E:E, A1395)</f>
        <v>2</v>
      </c>
      <c r="C1395" s="5" t="s">
        <v>18911</v>
      </c>
      <c r="D1395" s="5" t="s">
        <v>18971</v>
      </c>
    </row>
    <row r="1396" spans="1:4" ht="15" customHeight="1" x14ac:dyDescent="0.25">
      <c r="A1396" s="5" t="s">
        <v>223</v>
      </c>
      <c r="B1396" s="5">
        <f>COUNTIF(tge_gfx_data!E:E, A1396)</f>
        <v>2</v>
      </c>
      <c r="C1396" s="5" t="s">
        <v>18911</v>
      </c>
      <c r="D1396" s="5" t="s">
        <v>18971</v>
      </c>
    </row>
    <row r="1397" spans="1:4" ht="15" customHeight="1" x14ac:dyDescent="0.25">
      <c r="A1397" s="5" t="s">
        <v>218</v>
      </c>
      <c r="B1397" s="5">
        <f>COUNTIF(tge_gfx_data!E:E, A1397)</f>
        <v>3</v>
      </c>
      <c r="C1397" s="5" t="s">
        <v>18911</v>
      </c>
      <c r="D1397" s="5" t="s">
        <v>18971</v>
      </c>
    </row>
    <row r="1398" spans="1:4" ht="15" customHeight="1" x14ac:dyDescent="0.25">
      <c r="A1398" s="5" t="s">
        <v>219</v>
      </c>
      <c r="B1398" s="5">
        <f>COUNTIF(tge_gfx_data!E:E, A1398)</f>
        <v>2</v>
      </c>
      <c r="C1398" s="5" t="s">
        <v>18911</v>
      </c>
      <c r="D1398" s="5" t="s">
        <v>18971</v>
      </c>
    </row>
    <row r="1399" spans="1:4" ht="15" customHeight="1" x14ac:dyDescent="0.25">
      <c r="A1399" s="5" t="s">
        <v>231</v>
      </c>
      <c r="B1399" s="5">
        <f>COUNTIF(tge_gfx_data!E:E, A1399)</f>
        <v>1</v>
      </c>
      <c r="C1399" s="5" t="s">
        <v>18911</v>
      </c>
      <c r="D1399" s="5" t="s">
        <v>18971</v>
      </c>
    </row>
    <row r="1400" spans="1:4" ht="15" customHeight="1" x14ac:dyDescent="0.25">
      <c r="A1400" s="5" t="s">
        <v>221</v>
      </c>
      <c r="B1400" s="5">
        <f>COUNTIF(tge_gfx_data!E:E, A1400)</f>
        <v>1</v>
      </c>
      <c r="C1400" s="5" t="s">
        <v>18911</v>
      </c>
      <c r="D1400" s="5" t="s">
        <v>18971</v>
      </c>
    </row>
    <row r="1401" spans="1:4" ht="15" customHeight="1" x14ac:dyDescent="0.25">
      <c r="A1401" s="5" t="s">
        <v>222</v>
      </c>
      <c r="B1401" s="5">
        <f>COUNTIF(tge_gfx_data!E:E, A1401)</f>
        <v>2</v>
      </c>
      <c r="C1401" s="5" t="s">
        <v>18911</v>
      </c>
      <c r="D1401" s="5" t="s">
        <v>18971</v>
      </c>
    </row>
    <row r="1402" spans="1:4" ht="15" customHeight="1" x14ac:dyDescent="0.25">
      <c r="A1402" s="5" t="s">
        <v>167</v>
      </c>
      <c r="B1402" s="5">
        <f>COUNTIF(tge_gfx_data!E:E, A1402)</f>
        <v>1</v>
      </c>
      <c r="C1402" s="5" t="s">
        <v>18911</v>
      </c>
      <c r="D1402" s="5" t="s">
        <v>18971</v>
      </c>
    </row>
    <row r="1403" spans="1:4" ht="15" customHeight="1" x14ac:dyDescent="0.25">
      <c r="A1403" s="5" t="s">
        <v>143</v>
      </c>
      <c r="B1403" s="5">
        <f>COUNTIF(tge_gfx_data!E:E, A1403)</f>
        <v>1</v>
      </c>
      <c r="C1403" s="5" t="s">
        <v>18911</v>
      </c>
      <c r="D1403" s="5" t="s">
        <v>18971</v>
      </c>
    </row>
    <row r="1404" spans="1:4" ht="15" customHeight="1" x14ac:dyDescent="0.25">
      <c r="A1404" s="5" t="s">
        <v>158</v>
      </c>
      <c r="B1404" s="5">
        <f>COUNTIF(tge_gfx_data!E:E, A1404)</f>
        <v>1</v>
      </c>
      <c r="C1404" s="5" t="s">
        <v>18911</v>
      </c>
      <c r="D1404" s="5" t="s">
        <v>18971</v>
      </c>
    </row>
    <row r="1405" spans="1:4" ht="15" customHeight="1" x14ac:dyDescent="0.25">
      <c r="A1405" s="5" t="s">
        <v>175</v>
      </c>
      <c r="B1405" s="5">
        <f>COUNTIF(tge_gfx_data!E:E, A1405)</f>
        <v>2</v>
      </c>
      <c r="C1405" s="5" t="s">
        <v>18911</v>
      </c>
      <c r="D1405" s="5" t="s">
        <v>18971</v>
      </c>
    </row>
    <row r="1406" spans="1:4" ht="15" customHeight="1" x14ac:dyDescent="0.25">
      <c r="A1406" s="5" t="s">
        <v>176</v>
      </c>
      <c r="B1406" s="5">
        <f>COUNTIF(tge_gfx_data!E:E, A1406)</f>
        <v>1</v>
      </c>
      <c r="C1406" s="5" t="s">
        <v>18911</v>
      </c>
      <c r="D1406" s="5" t="s">
        <v>18971</v>
      </c>
    </row>
    <row r="1407" spans="1:4" ht="15" customHeight="1" x14ac:dyDescent="0.25">
      <c r="A1407" s="5" t="s">
        <v>150</v>
      </c>
      <c r="B1407" s="5">
        <f>COUNTIF(tge_gfx_data!E:E, A1407)</f>
        <v>1</v>
      </c>
      <c r="C1407" s="5" t="s">
        <v>18911</v>
      </c>
      <c r="D1407" s="5" t="s">
        <v>18971</v>
      </c>
    </row>
    <row r="1408" spans="1:4" ht="15" customHeight="1" x14ac:dyDescent="0.25">
      <c r="A1408" s="5" t="s">
        <v>168</v>
      </c>
      <c r="B1408" s="5">
        <f>COUNTIF(tge_gfx_data!E:E, A1408)</f>
        <v>1</v>
      </c>
      <c r="C1408" s="5" t="s">
        <v>18911</v>
      </c>
      <c r="D1408" s="5" t="s">
        <v>18971</v>
      </c>
    </row>
    <row r="1409" spans="1:4" ht="15" customHeight="1" x14ac:dyDescent="0.25">
      <c r="A1409" s="5" t="s">
        <v>126</v>
      </c>
      <c r="B1409" s="5">
        <f>COUNTIF(tge_gfx_data!E:E, A1409)</f>
        <v>1</v>
      </c>
      <c r="C1409" s="5" t="s">
        <v>18911</v>
      </c>
      <c r="D1409" s="5" t="s">
        <v>18971</v>
      </c>
    </row>
    <row r="1410" spans="1:4" ht="15" customHeight="1" x14ac:dyDescent="0.25">
      <c r="A1410" s="5" t="s">
        <v>172</v>
      </c>
      <c r="B1410" s="5">
        <f>COUNTIF(tge_gfx_data!E:E, A1410)</f>
        <v>1</v>
      </c>
      <c r="C1410" s="5" t="s">
        <v>18911</v>
      </c>
      <c r="D1410" s="5" t="s">
        <v>18971</v>
      </c>
    </row>
    <row r="1411" spans="1:4" ht="15" customHeight="1" x14ac:dyDescent="0.25">
      <c r="A1411" s="5" t="s">
        <v>127</v>
      </c>
      <c r="B1411" s="5">
        <f>COUNTIF(tge_gfx_data!E:E, A1411)</f>
        <v>1</v>
      </c>
      <c r="C1411" s="5" t="s">
        <v>18911</v>
      </c>
      <c r="D1411" s="5" t="s">
        <v>18971</v>
      </c>
    </row>
    <row r="1412" spans="1:4" ht="15" customHeight="1" x14ac:dyDescent="0.25">
      <c r="A1412" s="5" t="s">
        <v>129</v>
      </c>
      <c r="B1412" s="5">
        <f>COUNTIF(tge_gfx_data!E:E, A1412)</f>
        <v>2</v>
      </c>
      <c r="C1412" s="5" t="s">
        <v>18911</v>
      </c>
    </row>
    <row r="1413" spans="1:4" ht="15" customHeight="1" x14ac:dyDescent="0.25">
      <c r="A1413" s="5" t="s">
        <v>130</v>
      </c>
      <c r="B1413" s="5">
        <f>COUNTIF(tge_gfx_data!E:E, A1413)</f>
        <v>1</v>
      </c>
      <c r="C1413" s="5" t="s">
        <v>18911</v>
      </c>
      <c r="D1413" s="5" t="s">
        <v>18971</v>
      </c>
    </row>
    <row r="1414" spans="1:4" ht="15" customHeight="1" x14ac:dyDescent="0.25">
      <c r="A1414" s="5" t="s">
        <v>132</v>
      </c>
      <c r="B1414" s="5">
        <f>COUNTIF(tge_gfx_data!E:E, A1414)</f>
        <v>1</v>
      </c>
      <c r="C1414" s="5" t="s">
        <v>18911</v>
      </c>
      <c r="D1414" s="5" t="s">
        <v>18971</v>
      </c>
    </row>
    <row r="1415" spans="1:4" ht="15" customHeight="1" x14ac:dyDescent="0.25">
      <c r="A1415" s="5" t="s">
        <v>133</v>
      </c>
      <c r="B1415" s="5">
        <f>COUNTIF(tge_gfx_data!E:E, A1415)</f>
        <v>1</v>
      </c>
      <c r="C1415" s="5" t="s">
        <v>18911</v>
      </c>
      <c r="D1415" s="5" t="s">
        <v>18971</v>
      </c>
    </row>
    <row r="1416" spans="1:4" ht="15" customHeight="1" x14ac:dyDescent="0.25">
      <c r="A1416" s="5" t="s">
        <v>134</v>
      </c>
      <c r="B1416" s="5">
        <f>COUNTIF(tge_gfx_data!E:E, A1416)</f>
        <v>1</v>
      </c>
      <c r="C1416" s="5" t="s">
        <v>18911</v>
      </c>
      <c r="D1416" s="5" t="s">
        <v>18971</v>
      </c>
    </row>
    <row r="1417" spans="1:4" ht="15" customHeight="1" x14ac:dyDescent="0.25">
      <c r="A1417" s="5" t="s">
        <v>173</v>
      </c>
      <c r="B1417" s="5">
        <f>COUNTIF(tge_gfx_data!E:E, A1417)</f>
        <v>1</v>
      </c>
      <c r="C1417" s="5" t="s">
        <v>18911</v>
      </c>
      <c r="D1417" s="5" t="s">
        <v>18971</v>
      </c>
    </row>
    <row r="1418" spans="1:4" ht="15" customHeight="1" x14ac:dyDescent="0.25">
      <c r="A1418" s="5" t="s">
        <v>169</v>
      </c>
      <c r="B1418" s="5">
        <f>COUNTIF(tge_gfx_data!E:E, A1418)</f>
        <v>1</v>
      </c>
      <c r="C1418" s="5" t="s">
        <v>18911</v>
      </c>
      <c r="D1418" s="5" t="s">
        <v>18971</v>
      </c>
    </row>
    <row r="1419" spans="1:4" ht="15" customHeight="1" x14ac:dyDescent="0.25">
      <c r="A1419" s="5" t="s">
        <v>135</v>
      </c>
      <c r="B1419" s="5">
        <f>COUNTIF(tge_gfx_data!E:E, A1419)</f>
        <v>1</v>
      </c>
      <c r="C1419" s="5" t="s">
        <v>18911</v>
      </c>
      <c r="D1419" s="5" t="s">
        <v>18971</v>
      </c>
    </row>
    <row r="1420" spans="1:4" ht="15" customHeight="1" x14ac:dyDescent="0.25">
      <c r="A1420" s="5" t="s">
        <v>131</v>
      </c>
      <c r="B1420" s="5">
        <f>COUNTIF(tge_gfx_data!E:E, A1420)</f>
        <v>1</v>
      </c>
      <c r="C1420" s="5" t="s">
        <v>18911</v>
      </c>
      <c r="D1420" s="5" t="s">
        <v>18971</v>
      </c>
    </row>
    <row r="1421" spans="1:4" ht="15" customHeight="1" x14ac:dyDescent="0.25">
      <c r="A1421" s="5" t="s">
        <v>144</v>
      </c>
      <c r="B1421" s="5">
        <f>COUNTIF(tge_gfx_data!E:E, A1421)</f>
        <v>1</v>
      </c>
      <c r="C1421" s="5" t="s">
        <v>18911</v>
      </c>
      <c r="D1421" s="5" t="s">
        <v>18971</v>
      </c>
    </row>
    <row r="1422" spans="1:4" ht="15" customHeight="1" x14ac:dyDescent="0.25">
      <c r="A1422" s="5" t="s">
        <v>159</v>
      </c>
      <c r="B1422" s="5">
        <f>COUNTIF(tge_gfx_data!E:E, A1422)</f>
        <v>1</v>
      </c>
      <c r="C1422" s="5" t="s">
        <v>18911</v>
      </c>
      <c r="D1422" s="5" t="s">
        <v>18971</v>
      </c>
    </row>
    <row r="1423" spans="1:4" ht="15" customHeight="1" x14ac:dyDescent="0.25">
      <c r="A1423" s="5" t="s">
        <v>136</v>
      </c>
      <c r="B1423" s="5">
        <f>COUNTIF(tge_gfx_data!E:E, A1423)</f>
        <v>1</v>
      </c>
      <c r="C1423" s="5" t="s">
        <v>18911</v>
      </c>
      <c r="D1423" s="5" t="s">
        <v>18971</v>
      </c>
    </row>
    <row r="1424" spans="1:4" ht="15" customHeight="1" x14ac:dyDescent="0.25">
      <c r="A1424" s="5" t="s">
        <v>138</v>
      </c>
      <c r="B1424" s="5">
        <f>COUNTIF(tge_gfx_data!E:E, A1424)</f>
        <v>1</v>
      </c>
      <c r="C1424" s="5" t="s">
        <v>18911</v>
      </c>
      <c r="D1424" s="5" t="s">
        <v>18971</v>
      </c>
    </row>
    <row r="1425" spans="1:4" ht="15" customHeight="1" x14ac:dyDescent="0.25">
      <c r="A1425" s="5" t="s">
        <v>139</v>
      </c>
      <c r="B1425" s="5">
        <f>COUNTIF(tge_gfx_data!E:E, A1425)</f>
        <v>1</v>
      </c>
      <c r="C1425" s="5" t="s">
        <v>18911</v>
      </c>
      <c r="D1425" s="5" t="s">
        <v>18971</v>
      </c>
    </row>
    <row r="1426" spans="1:4" ht="15" customHeight="1" x14ac:dyDescent="0.25">
      <c r="A1426" s="5" t="s">
        <v>140</v>
      </c>
      <c r="B1426" s="5">
        <f>COUNTIF(tge_gfx_data!E:E, A1426)</f>
        <v>1</v>
      </c>
      <c r="C1426" s="5" t="s">
        <v>18911</v>
      </c>
      <c r="D1426" s="5" t="s">
        <v>18971</v>
      </c>
    </row>
    <row r="1427" spans="1:4" ht="15" customHeight="1" x14ac:dyDescent="0.25">
      <c r="A1427" s="5" t="s">
        <v>137</v>
      </c>
      <c r="B1427" s="5">
        <f>COUNTIF(tge_gfx_data!E:E, A1427)</f>
        <v>1</v>
      </c>
      <c r="C1427" s="5" t="s">
        <v>18911</v>
      </c>
      <c r="D1427" s="5" t="s">
        <v>18971</v>
      </c>
    </row>
    <row r="1428" spans="1:4" ht="15" customHeight="1" x14ac:dyDescent="0.25">
      <c r="A1428" s="5" t="s">
        <v>170</v>
      </c>
      <c r="B1428" s="5">
        <f>COUNTIF(tge_gfx_data!E:E, A1428)</f>
        <v>1</v>
      </c>
      <c r="C1428" s="5" t="s">
        <v>18911</v>
      </c>
      <c r="D1428" s="5" t="s">
        <v>18971</v>
      </c>
    </row>
    <row r="1429" spans="1:4" ht="15" customHeight="1" x14ac:dyDescent="0.25">
      <c r="A1429" s="5" t="s">
        <v>141</v>
      </c>
      <c r="B1429" s="5">
        <f>COUNTIF(tge_gfx_data!E:E, A1429)</f>
        <v>1</v>
      </c>
      <c r="C1429" s="5" t="s">
        <v>18911</v>
      </c>
      <c r="D1429" s="5" t="s">
        <v>18971</v>
      </c>
    </row>
    <row r="1430" spans="1:4" ht="15" customHeight="1" x14ac:dyDescent="0.25">
      <c r="A1430" s="5" t="s">
        <v>177</v>
      </c>
      <c r="B1430" s="5">
        <f>COUNTIF(tge_gfx_data!E:E, A1430)</f>
        <v>1</v>
      </c>
      <c r="C1430" s="5" t="s">
        <v>18911</v>
      </c>
      <c r="D1430" s="5" t="s">
        <v>18971</v>
      </c>
    </row>
    <row r="1431" spans="1:4" ht="15" customHeight="1" x14ac:dyDescent="0.25">
      <c r="A1431" s="5" t="s">
        <v>149</v>
      </c>
      <c r="B1431" s="5">
        <f>COUNTIF(tge_gfx_data!E:E, A1431)</f>
        <v>1</v>
      </c>
      <c r="C1431" s="5" t="s">
        <v>18911</v>
      </c>
      <c r="D1431" s="5" t="s">
        <v>18971</v>
      </c>
    </row>
    <row r="1432" spans="1:4" ht="15" customHeight="1" x14ac:dyDescent="0.25">
      <c r="A1432" s="5" t="s">
        <v>142</v>
      </c>
      <c r="B1432" s="5">
        <f>COUNTIF(tge_gfx_data!E:E, A1432)</f>
        <v>1</v>
      </c>
      <c r="C1432" s="5" t="s">
        <v>18911</v>
      </c>
      <c r="D1432" s="5" t="s">
        <v>18971</v>
      </c>
    </row>
    <row r="1433" spans="1:4" ht="15" customHeight="1" x14ac:dyDescent="0.25">
      <c r="A1433" s="5" t="s">
        <v>146</v>
      </c>
      <c r="B1433" s="5">
        <f>COUNTIF(tge_gfx_data!E:E, A1433)</f>
        <v>1</v>
      </c>
      <c r="C1433" s="5" t="s">
        <v>18911</v>
      </c>
      <c r="D1433" s="5" t="s">
        <v>18971</v>
      </c>
    </row>
    <row r="1434" spans="1:4" ht="15" customHeight="1" x14ac:dyDescent="0.25">
      <c r="A1434" s="5" t="s">
        <v>145</v>
      </c>
      <c r="B1434" s="5">
        <f>COUNTIF(tge_gfx_data!E:E, A1434)</f>
        <v>1</v>
      </c>
      <c r="C1434" s="5" t="s">
        <v>18911</v>
      </c>
      <c r="D1434" s="5" t="s">
        <v>18971</v>
      </c>
    </row>
    <row r="1435" spans="1:4" ht="15" customHeight="1" x14ac:dyDescent="0.25">
      <c r="A1435" s="5" t="s">
        <v>147</v>
      </c>
      <c r="B1435" s="5">
        <f>COUNTIF(tge_gfx_data!E:E, A1435)</f>
        <v>25</v>
      </c>
      <c r="C1435" s="5" t="s">
        <v>18911</v>
      </c>
      <c r="D1435" s="5" t="s">
        <v>18971</v>
      </c>
    </row>
    <row r="1436" spans="1:4" ht="15" customHeight="1" x14ac:dyDescent="0.25">
      <c r="A1436" s="5" t="s">
        <v>174</v>
      </c>
      <c r="B1436" s="5">
        <f>COUNTIF(tge_gfx_data!E:E, A1436)</f>
        <v>1</v>
      </c>
      <c r="C1436" s="5" t="s">
        <v>18911</v>
      </c>
      <c r="D1436" s="5" t="s">
        <v>18971</v>
      </c>
    </row>
    <row r="1437" spans="1:4" ht="15" customHeight="1" x14ac:dyDescent="0.25">
      <c r="A1437" s="5" t="s">
        <v>148</v>
      </c>
      <c r="B1437" s="5">
        <f>COUNTIF(tge_gfx_data!E:E, A1437)</f>
        <v>1</v>
      </c>
      <c r="C1437" s="5" t="s">
        <v>18911</v>
      </c>
      <c r="D1437" s="5" t="s">
        <v>18971</v>
      </c>
    </row>
    <row r="1438" spans="1:4" ht="15" customHeight="1" x14ac:dyDescent="0.25">
      <c r="A1438" s="5" t="s">
        <v>163</v>
      </c>
      <c r="B1438" s="5">
        <f>COUNTIF(tge_gfx_data!E:E, A1438)</f>
        <v>1</v>
      </c>
      <c r="C1438" s="5" t="s">
        <v>18911</v>
      </c>
      <c r="D1438" s="5" t="s">
        <v>18971</v>
      </c>
    </row>
    <row r="1439" spans="1:4" ht="15" customHeight="1" x14ac:dyDescent="0.25">
      <c r="A1439" s="5" t="s">
        <v>151</v>
      </c>
      <c r="B1439" s="5">
        <f>COUNTIF(tge_gfx_data!E:E, A1439)</f>
        <v>1</v>
      </c>
      <c r="C1439" s="5" t="s">
        <v>18911</v>
      </c>
      <c r="D1439" s="5" t="s">
        <v>18971</v>
      </c>
    </row>
    <row r="1440" spans="1:4" ht="15" customHeight="1" x14ac:dyDescent="0.25">
      <c r="A1440" s="5" t="s">
        <v>152</v>
      </c>
      <c r="B1440" s="5">
        <f>COUNTIF(tge_gfx_data!E:E, A1440)</f>
        <v>1</v>
      </c>
      <c r="C1440" s="5" t="s">
        <v>18911</v>
      </c>
      <c r="D1440" s="5" t="s">
        <v>18971</v>
      </c>
    </row>
    <row r="1441" spans="1:4" ht="15" customHeight="1" x14ac:dyDescent="0.25">
      <c r="A1441" s="5" t="s">
        <v>153</v>
      </c>
      <c r="B1441" s="5">
        <f>COUNTIF(tge_gfx_data!E:E, A1441)</f>
        <v>1</v>
      </c>
      <c r="C1441" s="5" t="s">
        <v>18911</v>
      </c>
      <c r="D1441" s="5" t="s">
        <v>18971</v>
      </c>
    </row>
    <row r="1442" spans="1:4" ht="15" customHeight="1" x14ac:dyDescent="0.25">
      <c r="A1442" s="5" t="s">
        <v>171</v>
      </c>
      <c r="B1442" s="5">
        <f>COUNTIF(tge_gfx_data!E:E, A1442)</f>
        <v>1</v>
      </c>
      <c r="C1442" s="5" t="s">
        <v>18911</v>
      </c>
      <c r="D1442" s="5" t="s">
        <v>18971</v>
      </c>
    </row>
    <row r="1443" spans="1:4" ht="15" customHeight="1" x14ac:dyDescent="0.25">
      <c r="A1443" s="5" t="s">
        <v>154</v>
      </c>
      <c r="B1443" s="5">
        <f>COUNTIF(tge_gfx_data!E:E, A1443)</f>
        <v>1</v>
      </c>
      <c r="C1443" s="5" t="s">
        <v>18911</v>
      </c>
      <c r="D1443" s="5" t="s">
        <v>18971</v>
      </c>
    </row>
    <row r="1444" spans="1:4" ht="15" customHeight="1" x14ac:dyDescent="0.25">
      <c r="A1444" s="5" t="s">
        <v>155</v>
      </c>
      <c r="B1444" s="5">
        <f>COUNTIF(tge_gfx_data!E:E, A1444)</f>
        <v>1</v>
      </c>
      <c r="C1444" s="5" t="s">
        <v>18911</v>
      </c>
      <c r="D1444" s="5" t="s">
        <v>18971</v>
      </c>
    </row>
    <row r="1445" spans="1:4" ht="15" customHeight="1" x14ac:dyDescent="0.25">
      <c r="A1445" s="5" t="s">
        <v>156</v>
      </c>
      <c r="B1445" s="5">
        <f>COUNTIF(tge_gfx_data!E:E, A1445)</f>
        <v>1</v>
      </c>
      <c r="C1445" s="5" t="s">
        <v>18911</v>
      </c>
      <c r="D1445" s="5" t="s">
        <v>18971</v>
      </c>
    </row>
    <row r="1446" spans="1:4" ht="15" customHeight="1" x14ac:dyDescent="0.25">
      <c r="A1446" s="5" t="s">
        <v>157</v>
      </c>
      <c r="B1446" s="5">
        <f>COUNTIF(tge_gfx_data!E:E, A1446)</f>
        <v>1</v>
      </c>
      <c r="C1446" s="5" t="s">
        <v>18911</v>
      </c>
      <c r="D1446" s="5" t="s">
        <v>18971</v>
      </c>
    </row>
    <row r="1447" spans="1:4" ht="15" customHeight="1" x14ac:dyDescent="0.25">
      <c r="A1447" s="5" t="s">
        <v>161</v>
      </c>
      <c r="B1447" s="5">
        <f>COUNTIF(tge_gfx_data!E:E, A1447)</f>
        <v>1</v>
      </c>
      <c r="C1447" s="5" t="s">
        <v>18911</v>
      </c>
      <c r="D1447" s="5" t="s">
        <v>18971</v>
      </c>
    </row>
    <row r="1448" spans="1:4" ht="15" customHeight="1" x14ac:dyDescent="0.25">
      <c r="A1448" s="5" t="s">
        <v>160</v>
      </c>
      <c r="B1448" s="5">
        <f>COUNTIF(tge_gfx_data!E:E, A1448)</f>
        <v>1</v>
      </c>
      <c r="C1448" s="5" t="s">
        <v>18911</v>
      </c>
      <c r="D1448" s="5" t="s">
        <v>18971</v>
      </c>
    </row>
    <row r="1449" spans="1:4" ht="15" customHeight="1" x14ac:dyDescent="0.25">
      <c r="A1449" s="5" t="s">
        <v>162</v>
      </c>
      <c r="B1449" s="5">
        <f>COUNTIF(tge_gfx_data!E:E, A1449)</f>
        <v>1</v>
      </c>
      <c r="C1449" s="5" t="s">
        <v>18911</v>
      </c>
      <c r="D1449" s="5" t="s">
        <v>18971</v>
      </c>
    </row>
    <row r="1450" spans="1:4" ht="15" customHeight="1" x14ac:dyDescent="0.25">
      <c r="A1450" s="5" t="s">
        <v>128</v>
      </c>
      <c r="B1450" s="5">
        <f>COUNTIF(tge_gfx_data!E:E, A1450)</f>
        <v>1</v>
      </c>
      <c r="C1450" s="5" t="s">
        <v>18911</v>
      </c>
      <c r="D1450" s="5" t="s">
        <v>18971</v>
      </c>
    </row>
    <row r="1451" spans="1:4" ht="15" customHeight="1" x14ac:dyDescent="0.25">
      <c r="A1451" s="5" t="s">
        <v>178</v>
      </c>
      <c r="B1451" s="5">
        <f>COUNTIF(tge_gfx_data!E:E, A1451)</f>
        <v>1</v>
      </c>
      <c r="C1451" s="5" t="s">
        <v>18911</v>
      </c>
      <c r="D1451" s="5" t="s">
        <v>18971</v>
      </c>
    </row>
    <row r="1452" spans="1:4" ht="15" customHeight="1" x14ac:dyDescent="0.25">
      <c r="A1452" s="5" t="s">
        <v>166</v>
      </c>
      <c r="B1452" s="5">
        <f>COUNTIF(tge_gfx_data!E:E, A1452)</f>
        <v>1</v>
      </c>
      <c r="C1452" s="5" t="s">
        <v>18911</v>
      </c>
      <c r="D1452" s="5" t="s">
        <v>18971</v>
      </c>
    </row>
    <row r="1453" spans="1:4" ht="15" customHeight="1" x14ac:dyDescent="0.25">
      <c r="A1453" s="5" t="s">
        <v>164</v>
      </c>
      <c r="B1453" s="5">
        <f>COUNTIF(tge_gfx_data!E:E, A1453)</f>
        <v>1</v>
      </c>
      <c r="C1453" s="5" t="s">
        <v>18911</v>
      </c>
      <c r="D1453" s="5" t="s">
        <v>18971</v>
      </c>
    </row>
    <row r="1454" spans="1:4" ht="15" customHeight="1" x14ac:dyDescent="0.25">
      <c r="A1454" s="5" t="s">
        <v>165</v>
      </c>
      <c r="B1454" s="5">
        <f>COUNTIF(tge_gfx_data!E:E, A1454)</f>
        <v>1</v>
      </c>
      <c r="C1454" s="5" t="s">
        <v>18911</v>
      </c>
      <c r="D1454" s="5" t="s">
        <v>18971</v>
      </c>
    </row>
    <row r="1455" spans="1:4" ht="15" customHeight="1" x14ac:dyDescent="0.25">
      <c r="A1455" s="5" t="s">
        <v>2657</v>
      </c>
      <c r="B1455" s="5">
        <f>COUNTIF(tge_gfx_data!E:E, A1455)</f>
        <v>1</v>
      </c>
      <c r="C1455" s="5" t="s">
        <v>18911</v>
      </c>
      <c r="D1455" s="5" t="s">
        <v>18971</v>
      </c>
    </row>
    <row r="1456" spans="1:4" ht="15" customHeight="1" x14ac:dyDescent="0.25">
      <c r="A1456" s="5" t="s">
        <v>2658</v>
      </c>
      <c r="B1456" s="5">
        <f>COUNTIF(tge_gfx_data!E:E, A1456)</f>
        <v>1</v>
      </c>
      <c r="C1456" s="5" t="s">
        <v>18911</v>
      </c>
      <c r="D1456" s="5" t="s">
        <v>18971</v>
      </c>
    </row>
    <row r="1457" spans="1:4" ht="15" customHeight="1" x14ac:dyDescent="0.25">
      <c r="A1457" s="5" t="s">
        <v>2659</v>
      </c>
      <c r="B1457" s="5">
        <f>COUNTIF(tge_gfx_data!E:E, A1457)</f>
        <v>1</v>
      </c>
      <c r="C1457" s="5" t="s">
        <v>18911</v>
      </c>
      <c r="D1457" s="5" t="s">
        <v>18971</v>
      </c>
    </row>
    <row r="1458" spans="1:4" ht="15" customHeight="1" x14ac:dyDescent="0.25">
      <c r="A1458" s="5" t="s">
        <v>2660</v>
      </c>
      <c r="B1458" s="5">
        <f>COUNTIF(tge_gfx_data!E:E, A1458)</f>
        <v>1</v>
      </c>
      <c r="C1458" s="5" t="s">
        <v>18911</v>
      </c>
      <c r="D1458" s="5" t="s">
        <v>18971</v>
      </c>
    </row>
    <row r="1459" spans="1:4" ht="15" customHeight="1" x14ac:dyDescent="0.25">
      <c r="A1459" s="5" t="s">
        <v>2661</v>
      </c>
      <c r="B1459" s="5">
        <f>COUNTIF(tge_gfx_data!E:E, A1459)</f>
        <v>0</v>
      </c>
      <c r="C1459" s="5" t="s">
        <v>18911</v>
      </c>
      <c r="D1459" s="5" t="s">
        <v>18971</v>
      </c>
    </row>
    <row r="1460" spans="1:4" ht="15" customHeight="1" x14ac:dyDescent="0.25">
      <c r="A1460" s="5" t="s">
        <v>2662</v>
      </c>
      <c r="B1460" s="5">
        <f>COUNTIF(tge_gfx_data!E:E, A1460)</f>
        <v>1</v>
      </c>
      <c r="C1460" s="5" t="s">
        <v>18911</v>
      </c>
      <c r="D1460" s="5" t="s">
        <v>18971</v>
      </c>
    </row>
    <row r="1461" spans="1:4" ht="15" customHeight="1" x14ac:dyDescent="0.25">
      <c r="A1461" s="5" t="s">
        <v>2663</v>
      </c>
      <c r="B1461" s="5">
        <f>COUNTIF(tge_gfx_data!E:E, A1461)</f>
        <v>1</v>
      </c>
      <c r="C1461" s="5" t="s">
        <v>18911</v>
      </c>
      <c r="D1461" s="5" t="s">
        <v>18971</v>
      </c>
    </row>
    <row r="1462" spans="1:4" ht="15" customHeight="1" x14ac:dyDescent="0.25">
      <c r="A1462" s="5" t="s">
        <v>2664</v>
      </c>
      <c r="B1462" s="5">
        <f>COUNTIF(tge_gfx_data!E:E, A1462)</f>
        <v>1</v>
      </c>
      <c r="C1462" s="5" t="s">
        <v>18911</v>
      </c>
      <c r="D1462" s="5" t="s">
        <v>18971</v>
      </c>
    </row>
    <row r="1463" spans="1:4" ht="15" customHeight="1" x14ac:dyDescent="0.25">
      <c r="A1463" s="5" t="s">
        <v>2665</v>
      </c>
      <c r="B1463" s="5">
        <f>COUNTIF(tge_gfx_data!E:E, A1463)</f>
        <v>1</v>
      </c>
      <c r="C1463" s="5" t="s">
        <v>18911</v>
      </c>
      <c r="D1463" s="5" t="s">
        <v>18971</v>
      </c>
    </row>
    <row r="1464" spans="1:4" ht="15" customHeight="1" x14ac:dyDescent="0.25">
      <c r="A1464" s="5" t="s">
        <v>2666</v>
      </c>
      <c r="B1464" s="5">
        <f>COUNTIF(tge_gfx_data!E:E, A1464)</f>
        <v>1</v>
      </c>
      <c r="C1464" s="5" t="s">
        <v>18911</v>
      </c>
      <c r="D1464" s="5" t="s">
        <v>18971</v>
      </c>
    </row>
    <row r="1465" spans="1:4" ht="15" customHeight="1" x14ac:dyDescent="0.25">
      <c r="A1465" s="5" t="s">
        <v>2667</v>
      </c>
      <c r="B1465" s="5">
        <f>COUNTIF(tge_gfx_data!E:E, A1465)</f>
        <v>1</v>
      </c>
      <c r="C1465" s="5" t="s">
        <v>18911</v>
      </c>
      <c r="D1465" s="5" t="s">
        <v>18971</v>
      </c>
    </row>
    <row r="1466" spans="1:4" ht="15" customHeight="1" x14ac:dyDescent="0.25">
      <c r="A1466" s="5" t="s">
        <v>2668</v>
      </c>
      <c r="B1466" s="5">
        <f>COUNTIF(tge_gfx_data!E:E, A1466)</f>
        <v>1</v>
      </c>
      <c r="C1466" s="5" t="s">
        <v>18911</v>
      </c>
      <c r="D1466" s="5" t="s">
        <v>18971</v>
      </c>
    </row>
    <row r="1467" spans="1:4" ht="15" customHeight="1" x14ac:dyDescent="0.25">
      <c r="A1467" s="5" t="s">
        <v>2669</v>
      </c>
      <c r="B1467" s="5">
        <f>COUNTIF(tge_gfx_data!E:E, A1467)</f>
        <v>1</v>
      </c>
      <c r="C1467" s="5" t="s">
        <v>18911</v>
      </c>
      <c r="D1467" s="5" t="s">
        <v>18971</v>
      </c>
    </row>
    <row r="1468" spans="1:4" ht="15" customHeight="1" x14ac:dyDescent="0.25">
      <c r="A1468" s="5" t="s">
        <v>2670</v>
      </c>
      <c r="B1468" s="5">
        <f>COUNTIF(tge_gfx_data!E:E, A1468)</f>
        <v>1</v>
      </c>
      <c r="C1468" s="5" t="s">
        <v>18911</v>
      </c>
      <c r="D1468" s="5" t="s">
        <v>18971</v>
      </c>
    </row>
    <row r="1469" spans="1:4" ht="15" customHeight="1" x14ac:dyDescent="0.25">
      <c r="A1469" s="5" t="s">
        <v>2671</v>
      </c>
      <c r="B1469" s="5">
        <f>COUNTIF(tge_gfx_data!E:E, A1469)</f>
        <v>1</v>
      </c>
      <c r="C1469" s="5" t="s">
        <v>18911</v>
      </c>
      <c r="D1469" s="5" t="s">
        <v>18971</v>
      </c>
    </row>
    <row r="1470" spans="1:4" ht="15" customHeight="1" x14ac:dyDescent="0.25">
      <c r="A1470" s="5" t="s">
        <v>73</v>
      </c>
      <c r="B1470" s="5">
        <f>COUNTIF(tge_gfx_data!E:E, A1470)</f>
        <v>1</v>
      </c>
      <c r="C1470" s="5" t="s">
        <v>18911</v>
      </c>
      <c r="D1470" s="5" t="s">
        <v>18971</v>
      </c>
    </row>
    <row r="1471" spans="1:4" ht="15" customHeight="1" x14ac:dyDescent="0.25">
      <c r="A1471" s="5" t="s">
        <v>75</v>
      </c>
      <c r="B1471" s="5">
        <f>COUNTIF(tge_gfx_data!E:E, A1471)</f>
        <v>1</v>
      </c>
      <c r="C1471" s="5" t="s">
        <v>18911</v>
      </c>
      <c r="D1471" s="5" t="s">
        <v>18971</v>
      </c>
    </row>
    <row r="1472" spans="1:4" ht="15" customHeight="1" x14ac:dyDescent="0.25">
      <c r="A1472" s="5" t="s">
        <v>77</v>
      </c>
      <c r="B1472" s="5">
        <f>COUNTIF(tge_gfx_data!E:E, A1472)</f>
        <v>1</v>
      </c>
      <c r="C1472" s="5" t="s">
        <v>18911</v>
      </c>
      <c r="D1472" s="5" t="s">
        <v>18971</v>
      </c>
    </row>
    <row r="1473" spans="1:4" ht="15" customHeight="1" x14ac:dyDescent="0.25">
      <c r="A1473" s="5" t="s">
        <v>79</v>
      </c>
      <c r="B1473" s="5">
        <f>COUNTIF(tge_gfx_data!E:E, A1473)</f>
        <v>1</v>
      </c>
      <c r="C1473" s="5" t="s">
        <v>18911</v>
      </c>
      <c r="D1473" s="5" t="s">
        <v>18971</v>
      </c>
    </row>
    <row r="1474" spans="1:4" ht="15" customHeight="1" x14ac:dyDescent="0.25">
      <c r="A1474" s="5" t="s">
        <v>81</v>
      </c>
      <c r="B1474" s="5">
        <f>COUNTIF(tge_gfx_data!E:E, A1474)</f>
        <v>1</v>
      </c>
      <c r="C1474" s="5" t="s">
        <v>18911</v>
      </c>
      <c r="D1474" s="5" t="s">
        <v>18971</v>
      </c>
    </row>
    <row r="1475" spans="1:4" ht="15" customHeight="1" x14ac:dyDescent="0.25">
      <c r="A1475" s="5" t="s">
        <v>83</v>
      </c>
      <c r="B1475" s="5">
        <f>COUNTIF(tge_gfx_data!E:E, A1475)</f>
        <v>1</v>
      </c>
      <c r="C1475" s="5" t="s">
        <v>18911</v>
      </c>
      <c r="D1475" s="5" t="s">
        <v>18971</v>
      </c>
    </row>
    <row r="1476" spans="1:4" ht="15" customHeight="1" x14ac:dyDescent="0.25">
      <c r="A1476" s="5" t="s">
        <v>85</v>
      </c>
      <c r="B1476" s="5">
        <f>COUNTIF(tge_gfx_data!E:E, A1476)</f>
        <v>1</v>
      </c>
      <c r="C1476" s="5" t="s">
        <v>18911</v>
      </c>
      <c r="D1476" s="5" t="s">
        <v>18971</v>
      </c>
    </row>
    <row r="1477" spans="1:4" ht="15" customHeight="1" x14ac:dyDescent="0.25">
      <c r="A1477" s="5" t="s">
        <v>87</v>
      </c>
      <c r="B1477" s="5">
        <f>COUNTIF(tge_gfx_data!E:E, A1477)</f>
        <v>1</v>
      </c>
      <c r="C1477" s="5" t="s">
        <v>18911</v>
      </c>
      <c r="D1477" s="5" t="s">
        <v>18971</v>
      </c>
    </row>
    <row r="1478" spans="1:4" ht="15" customHeight="1" x14ac:dyDescent="0.25">
      <c r="A1478" s="5" t="s">
        <v>89</v>
      </c>
      <c r="B1478" s="5">
        <f>COUNTIF(tge_gfx_data!E:E, A1478)</f>
        <v>1</v>
      </c>
      <c r="C1478" s="5" t="s">
        <v>18911</v>
      </c>
      <c r="D1478" s="5" t="s">
        <v>18971</v>
      </c>
    </row>
    <row r="1479" spans="1:4" ht="15" customHeight="1" x14ac:dyDescent="0.25">
      <c r="A1479" s="5" t="s">
        <v>91</v>
      </c>
      <c r="B1479" s="5">
        <f>COUNTIF(tge_gfx_data!E:E, A1479)</f>
        <v>1</v>
      </c>
      <c r="C1479" s="5" t="s">
        <v>18911</v>
      </c>
      <c r="D1479" s="5" t="s">
        <v>18971</v>
      </c>
    </row>
    <row r="1480" spans="1:4" ht="15" customHeight="1" x14ac:dyDescent="0.25">
      <c r="A1480" s="5" t="s">
        <v>93</v>
      </c>
      <c r="B1480" s="5">
        <f>COUNTIF(tge_gfx_data!E:E, A1480)</f>
        <v>1</v>
      </c>
      <c r="C1480" s="5" t="s">
        <v>18911</v>
      </c>
      <c r="D1480" s="5" t="s">
        <v>18971</v>
      </c>
    </row>
    <row r="1481" spans="1:4" ht="15" customHeight="1" x14ac:dyDescent="0.25">
      <c r="A1481" s="5" t="s">
        <v>95</v>
      </c>
      <c r="B1481" s="5">
        <f>COUNTIF(tge_gfx_data!E:E, A1481)</f>
        <v>1</v>
      </c>
      <c r="C1481" s="5" t="s">
        <v>18911</v>
      </c>
      <c r="D1481" s="5" t="s">
        <v>18971</v>
      </c>
    </row>
    <row r="1482" spans="1:4" ht="15" customHeight="1" x14ac:dyDescent="0.25">
      <c r="A1482" s="5" t="s">
        <v>97</v>
      </c>
      <c r="B1482" s="5">
        <f>COUNTIF(tge_gfx_data!E:E, A1482)</f>
        <v>1</v>
      </c>
      <c r="C1482" s="5" t="s">
        <v>18911</v>
      </c>
      <c r="D1482" s="5" t="s">
        <v>18971</v>
      </c>
    </row>
    <row r="1483" spans="1:4" ht="15" customHeight="1" x14ac:dyDescent="0.25">
      <c r="A1483" s="5" t="s">
        <v>99</v>
      </c>
      <c r="B1483" s="5">
        <f>COUNTIF(tge_gfx_data!E:E, A1483)</f>
        <v>1</v>
      </c>
      <c r="C1483" s="5" t="s">
        <v>18911</v>
      </c>
      <c r="D1483" s="5" t="s">
        <v>18971</v>
      </c>
    </row>
    <row r="1484" spans="1:4" ht="15" customHeight="1" x14ac:dyDescent="0.25">
      <c r="A1484" s="5" t="s">
        <v>101</v>
      </c>
      <c r="B1484" s="5">
        <f>COUNTIF(tge_gfx_data!E:E, A1484)</f>
        <v>2</v>
      </c>
      <c r="C1484" s="5" t="s">
        <v>18911</v>
      </c>
      <c r="D1484" s="5" t="s">
        <v>18971</v>
      </c>
    </row>
    <row r="1485" spans="1:4" ht="15" customHeight="1" x14ac:dyDescent="0.25">
      <c r="A1485" s="5" t="s">
        <v>103</v>
      </c>
      <c r="B1485" s="5">
        <f>COUNTIF(tge_gfx_data!E:E, A1485)</f>
        <v>1</v>
      </c>
      <c r="C1485" s="5" t="s">
        <v>18911</v>
      </c>
      <c r="D1485" s="5" t="s">
        <v>18971</v>
      </c>
    </row>
    <row r="1486" spans="1:4" ht="15" customHeight="1" x14ac:dyDescent="0.25">
      <c r="A1486" s="5" t="s">
        <v>105</v>
      </c>
      <c r="B1486" s="5">
        <f>COUNTIF(tge_gfx_data!E:E, A1486)</f>
        <v>1</v>
      </c>
      <c r="C1486" s="5" t="s">
        <v>18911</v>
      </c>
      <c r="D1486" s="5" t="s">
        <v>18971</v>
      </c>
    </row>
    <row r="1487" spans="1:4" ht="15" customHeight="1" x14ac:dyDescent="0.25">
      <c r="A1487" s="5" t="s">
        <v>107</v>
      </c>
      <c r="B1487" s="5">
        <f>COUNTIF(tge_gfx_data!E:E, A1487)</f>
        <v>1</v>
      </c>
      <c r="C1487" s="5" t="s">
        <v>18911</v>
      </c>
      <c r="D1487" s="5" t="s">
        <v>18971</v>
      </c>
    </row>
    <row r="1488" spans="1:4" ht="15" customHeight="1" x14ac:dyDescent="0.25">
      <c r="A1488" s="5" t="s">
        <v>109</v>
      </c>
      <c r="B1488" s="5">
        <f>COUNTIF(tge_gfx_data!E:E, A1488)</f>
        <v>1</v>
      </c>
      <c r="C1488" s="5" t="s">
        <v>18911</v>
      </c>
      <c r="D1488" s="5" t="s">
        <v>18971</v>
      </c>
    </row>
    <row r="1489" spans="1:4" ht="15" customHeight="1" x14ac:dyDescent="0.25">
      <c r="A1489" s="5" t="s">
        <v>111</v>
      </c>
      <c r="B1489" s="5">
        <f>COUNTIF(tge_gfx_data!E:E, A1489)</f>
        <v>1</v>
      </c>
      <c r="C1489" s="5" t="s">
        <v>18911</v>
      </c>
      <c r="D1489" s="5" t="s">
        <v>18971</v>
      </c>
    </row>
    <row r="1490" spans="1:4" ht="15" customHeight="1" x14ac:dyDescent="0.25">
      <c r="A1490" s="5" t="s">
        <v>18348</v>
      </c>
      <c r="B1490" s="5">
        <f>COUNTIF(tge_gfx_data!E:E, A1490)</f>
        <v>0</v>
      </c>
      <c r="C1490" s="5" t="s">
        <v>18911</v>
      </c>
    </row>
    <row r="1491" spans="1:4" ht="15" customHeight="1" x14ac:dyDescent="0.25">
      <c r="A1491" s="5" t="s">
        <v>18349</v>
      </c>
      <c r="B1491" s="5">
        <f>COUNTIF(tge_gfx_data!E:E, A1491)</f>
        <v>0</v>
      </c>
      <c r="C1491" s="5" t="s">
        <v>18911</v>
      </c>
    </row>
    <row r="1492" spans="1:4" ht="15" customHeight="1" x14ac:dyDescent="0.25">
      <c r="A1492" s="5" t="s">
        <v>18350</v>
      </c>
      <c r="B1492" s="5">
        <f>COUNTIF(tge_gfx_data!E:E, A1492)</f>
        <v>2</v>
      </c>
      <c r="C1492" s="5" t="s">
        <v>18912</v>
      </c>
    </row>
    <row r="1493" spans="1:4" ht="15" customHeight="1" x14ac:dyDescent="0.25">
      <c r="A1493" s="5" t="s">
        <v>18351</v>
      </c>
      <c r="B1493" s="5">
        <f>COUNTIF(tge_gfx_data!E:E, A1493)</f>
        <v>0</v>
      </c>
      <c r="C1493" s="5" t="s">
        <v>18911</v>
      </c>
    </row>
    <row r="1494" spans="1:4" ht="15" customHeight="1" x14ac:dyDescent="0.25">
      <c r="A1494" s="3" t="s">
        <v>22564</v>
      </c>
      <c r="B1494" s="5">
        <f>COUNTIF(tge_gfx_data!E:E, A1494)</f>
        <v>1</v>
      </c>
      <c r="C1494" s="5" t="s">
        <v>18912</v>
      </c>
    </row>
    <row r="1495" spans="1:4" ht="15" customHeight="1" x14ac:dyDescent="0.25">
      <c r="A1495" s="5" t="s">
        <v>57</v>
      </c>
      <c r="B1495" s="5">
        <f>COUNTIF(tge_gfx_data!E:E, A1495)</f>
        <v>2</v>
      </c>
      <c r="C1495" s="5" t="s">
        <v>18911</v>
      </c>
      <c r="D1495" s="5" t="s">
        <v>18971</v>
      </c>
    </row>
    <row r="1496" spans="1:4" ht="15" customHeight="1" x14ac:dyDescent="0.25">
      <c r="A1496" s="5" t="s">
        <v>48</v>
      </c>
      <c r="B1496" s="5">
        <f>COUNTIF(tge_gfx_data!E:E, A1496)</f>
        <v>3</v>
      </c>
      <c r="C1496" s="5" t="s">
        <v>18911</v>
      </c>
      <c r="D1496" s="5" t="s">
        <v>18971</v>
      </c>
    </row>
    <row r="1497" spans="1:4" ht="15" customHeight="1" x14ac:dyDescent="0.25">
      <c r="A1497" s="5" t="s">
        <v>55</v>
      </c>
      <c r="B1497" s="5">
        <f>COUNTIF(tge_gfx_data!E:E, A1497)</f>
        <v>2</v>
      </c>
      <c r="C1497" s="5" t="s">
        <v>18911</v>
      </c>
      <c r="D1497" s="5" t="s">
        <v>18971</v>
      </c>
    </row>
    <row r="1498" spans="1:4" ht="15" customHeight="1" x14ac:dyDescent="0.25">
      <c r="A1498" s="5" t="s">
        <v>46</v>
      </c>
      <c r="B1498" s="5">
        <f>COUNTIF(tge_gfx_data!E:E, A1498)</f>
        <v>4</v>
      </c>
      <c r="C1498" s="5" t="s">
        <v>18911</v>
      </c>
      <c r="D1498" s="5" t="s">
        <v>18971</v>
      </c>
    </row>
    <row r="1499" spans="1:4" ht="15" customHeight="1" x14ac:dyDescent="0.25">
      <c r="A1499" s="5" t="s">
        <v>51</v>
      </c>
      <c r="B1499" s="5">
        <f>COUNTIF(tge_gfx_data!E:E, A1499)</f>
        <v>2</v>
      </c>
      <c r="C1499" s="5" t="s">
        <v>18911</v>
      </c>
      <c r="D1499" s="5" t="s">
        <v>18971</v>
      </c>
    </row>
    <row r="1500" spans="1:4" ht="15" customHeight="1" x14ac:dyDescent="0.25">
      <c r="A1500" s="5" t="s">
        <v>44</v>
      </c>
      <c r="B1500" s="5">
        <f>COUNTIF(tge_gfx_data!E:E, A1500)</f>
        <v>4</v>
      </c>
      <c r="C1500" s="5" t="s">
        <v>18911</v>
      </c>
      <c r="D1500" s="5" t="s">
        <v>18971</v>
      </c>
    </row>
    <row r="1501" spans="1:4" ht="15" customHeight="1" x14ac:dyDescent="0.25">
      <c r="A1501" s="5" t="s">
        <v>53</v>
      </c>
      <c r="B1501" s="5">
        <f>COUNTIF(tge_gfx_data!E:E, A1501)</f>
        <v>3</v>
      </c>
      <c r="C1501" s="5" t="s">
        <v>18911</v>
      </c>
      <c r="D1501" s="5" t="s">
        <v>18971</v>
      </c>
    </row>
    <row r="1502" spans="1:4" ht="15" customHeight="1" x14ac:dyDescent="0.25">
      <c r="A1502" s="5" t="s">
        <v>52</v>
      </c>
      <c r="B1502" s="5">
        <f>COUNTIF(tge_gfx_data!E:E, A1502)</f>
        <v>2</v>
      </c>
      <c r="C1502" s="5" t="s">
        <v>18911</v>
      </c>
      <c r="D1502" s="5" t="s">
        <v>18971</v>
      </c>
    </row>
    <row r="1503" spans="1:4" ht="15" customHeight="1" x14ac:dyDescent="0.25">
      <c r="A1503" s="5" t="s">
        <v>45</v>
      </c>
      <c r="B1503" s="5">
        <f>COUNTIF(tge_gfx_data!E:E, A1503)</f>
        <v>2</v>
      </c>
      <c r="C1503" s="5" t="s">
        <v>18911</v>
      </c>
      <c r="D1503" s="5" t="s">
        <v>18971</v>
      </c>
    </row>
    <row r="1504" spans="1:4" ht="15" customHeight="1" x14ac:dyDescent="0.25">
      <c r="A1504" s="5" t="s">
        <v>50</v>
      </c>
      <c r="B1504" s="5">
        <f>COUNTIF(tge_gfx_data!E:E, A1504)</f>
        <v>5</v>
      </c>
      <c r="C1504" s="5" t="s">
        <v>18911</v>
      </c>
      <c r="D1504" s="5" t="s">
        <v>18971</v>
      </c>
    </row>
    <row r="1505" spans="1:4" ht="15" customHeight="1" x14ac:dyDescent="0.25">
      <c r="A1505" s="5" t="s">
        <v>49</v>
      </c>
      <c r="B1505" s="5">
        <f>COUNTIF(tge_gfx_data!E:E, A1505)</f>
        <v>5</v>
      </c>
      <c r="C1505" s="5" t="s">
        <v>18911</v>
      </c>
      <c r="D1505" s="5" t="s">
        <v>18971</v>
      </c>
    </row>
    <row r="1506" spans="1:4" ht="15" customHeight="1" x14ac:dyDescent="0.25">
      <c r="A1506" s="5" t="s">
        <v>54</v>
      </c>
      <c r="B1506" s="5">
        <f>COUNTIF(tge_gfx_data!E:E, A1506)</f>
        <v>1</v>
      </c>
      <c r="C1506" s="5" t="s">
        <v>18911</v>
      </c>
      <c r="D1506" s="5" t="s">
        <v>18971</v>
      </c>
    </row>
    <row r="1507" spans="1:4" ht="15" customHeight="1" x14ac:dyDescent="0.25">
      <c r="A1507" s="5" t="s">
        <v>56</v>
      </c>
      <c r="B1507" s="5">
        <f>COUNTIF(tge_gfx_data!E:E, A1507)</f>
        <v>3</v>
      </c>
      <c r="C1507" s="5" t="s">
        <v>18911</v>
      </c>
      <c r="D1507" s="5" t="s">
        <v>18971</v>
      </c>
    </row>
    <row r="1508" spans="1:4" ht="15" customHeight="1" x14ac:dyDescent="0.25">
      <c r="A1508" s="5" t="s">
        <v>47</v>
      </c>
      <c r="B1508" s="5">
        <f>COUNTIF(tge_gfx_data!E:E, A1508)</f>
        <v>3</v>
      </c>
      <c r="C1508" s="5" t="s">
        <v>18911</v>
      </c>
      <c r="D1508" s="5" t="s">
        <v>18971</v>
      </c>
    </row>
    <row r="1509" spans="1:4" ht="15" customHeight="1" x14ac:dyDescent="0.25">
      <c r="A1509" s="5" t="s">
        <v>40</v>
      </c>
      <c r="B1509" s="5">
        <f>COUNTIF(tge_gfx_data!E:E, A1509)</f>
        <v>1</v>
      </c>
      <c r="C1509" s="5" t="s">
        <v>18911</v>
      </c>
      <c r="D1509" s="5" t="s">
        <v>18971</v>
      </c>
    </row>
    <row r="1510" spans="1:4" ht="15" customHeight="1" x14ac:dyDescent="0.25">
      <c r="A1510" s="5" t="s">
        <v>41</v>
      </c>
      <c r="B1510" s="5">
        <f>COUNTIF(tge_gfx_data!E:E, A1510)</f>
        <v>1</v>
      </c>
      <c r="C1510" s="5" t="s">
        <v>18911</v>
      </c>
      <c r="D1510" s="5" t="s">
        <v>18971</v>
      </c>
    </row>
    <row r="1511" spans="1:4" ht="15" customHeight="1" x14ac:dyDescent="0.25">
      <c r="A1511" s="5" t="s">
        <v>42</v>
      </c>
      <c r="B1511" s="5">
        <f>COUNTIF(tge_gfx_data!E:E, A1511)</f>
        <v>1</v>
      </c>
      <c r="C1511" s="5" t="s">
        <v>18911</v>
      </c>
      <c r="D1511" s="5" t="s">
        <v>18971</v>
      </c>
    </row>
    <row r="1512" spans="1:4" ht="15" customHeight="1" x14ac:dyDescent="0.25">
      <c r="A1512" s="5" t="s">
        <v>43</v>
      </c>
      <c r="B1512" s="5">
        <f>COUNTIF(tge_gfx_data!E:E, A1512)</f>
        <v>1</v>
      </c>
      <c r="C1512" s="5" t="s">
        <v>18911</v>
      </c>
      <c r="D1512" s="5" t="s">
        <v>18971</v>
      </c>
    </row>
    <row r="1513" spans="1:4" ht="15" customHeight="1" x14ac:dyDescent="0.25">
      <c r="A1513" s="5" t="s">
        <v>31</v>
      </c>
      <c r="B1513" s="5">
        <f>COUNTIF(tge_gfx_data!E:E, A1513)</f>
        <v>1</v>
      </c>
      <c r="C1513" s="5" t="s">
        <v>18911</v>
      </c>
      <c r="D1513" s="5" t="s">
        <v>18971</v>
      </c>
    </row>
    <row r="1514" spans="1:4" ht="15" customHeight="1" x14ac:dyDescent="0.25">
      <c r="A1514" s="5" t="s">
        <v>12</v>
      </c>
      <c r="B1514" s="5">
        <f>COUNTIF(tge_gfx_data!E:E, A1514)</f>
        <v>1</v>
      </c>
      <c r="C1514" s="5" t="s">
        <v>18911</v>
      </c>
      <c r="D1514" s="5" t="s">
        <v>18971</v>
      </c>
    </row>
    <row r="1515" spans="1:4" ht="15" customHeight="1" x14ac:dyDescent="0.25">
      <c r="A1515" s="5" t="s">
        <v>25</v>
      </c>
      <c r="B1515" s="5">
        <f>COUNTIF(tge_gfx_data!E:E, A1515)</f>
        <v>1</v>
      </c>
      <c r="C1515" s="5" t="s">
        <v>18911</v>
      </c>
      <c r="D1515" s="5" t="s">
        <v>18971</v>
      </c>
    </row>
    <row r="1516" spans="1:4" ht="15" customHeight="1" x14ac:dyDescent="0.25">
      <c r="A1516" s="5" t="s">
        <v>37</v>
      </c>
      <c r="B1516" s="5">
        <f>COUNTIF(tge_gfx_data!E:E, A1516)</f>
        <v>1</v>
      </c>
      <c r="C1516" s="5" t="s">
        <v>18911</v>
      </c>
      <c r="D1516" s="5" t="s">
        <v>18971</v>
      </c>
    </row>
    <row r="1517" spans="1:4" ht="15" customHeight="1" x14ac:dyDescent="0.25">
      <c r="A1517" s="5" t="s">
        <v>18</v>
      </c>
      <c r="B1517" s="5">
        <f>COUNTIF(tge_gfx_data!E:E, A1517)</f>
        <v>1</v>
      </c>
      <c r="C1517" s="5" t="s">
        <v>18911</v>
      </c>
      <c r="D1517" s="5" t="s">
        <v>18971</v>
      </c>
    </row>
    <row r="1518" spans="1:4" ht="15" customHeight="1" x14ac:dyDescent="0.25">
      <c r="A1518" s="5" t="s">
        <v>18352</v>
      </c>
      <c r="B1518" s="5">
        <f>COUNTIF(tge_gfx_data!E:E, A1518)</f>
        <v>0</v>
      </c>
      <c r="C1518" s="5" t="s">
        <v>18911</v>
      </c>
    </row>
    <row r="1519" spans="1:4" ht="15" customHeight="1" x14ac:dyDescent="0.25">
      <c r="A1519" s="5" t="s">
        <v>0</v>
      </c>
      <c r="B1519" s="5">
        <f>COUNTIF(tge_gfx_data!E:E, A1519)</f>
        <v>1</v>
      </c>
      <c r="C1519" s="5" t="s">
        <v>18911</v>
      </c>
      <c r="D1519" s="5" t="s">
        <v>18971</v>
      </c>
    </row>
    <row r="1520" spans="1:4" ht="15" customHeight="1" x14ac:dyDescent="0.25">
      <c r="A1520" s="5" t="s">
        <v>35</v>
      </c>
      <c r="B1520" s="5">
        <f>COUNTIF(tge_gfx_data!E:E, A1520)</f>
        <v>1</v>
      </c>
      <c r="C1520" s="5" t="s">
        <v>18911</v>
      </c>
      <c r="D1520" s="5" t="s">
        <v>18971</v>
      </c>
    </row>
    <row r="1521" spans="1:4" ht="15" customHeight="1" x14ac:dyDescent="0.25">
      <c r="A1521" s="5" t="s">
        <v>1</v>
      </c>
      <c r="B1521" s="5">
        <f>COUNTIF(tge_gfx_data!E:E, A1521)</f>
        <v>1</v>
      </c>
      <c r="C1521" s="5" t="s">
        <v>18911</v>
      </c>
      <c r="D1521" s="5" t="s">
        <v>18971</v>
      </c>
    </row>
    <row r="1522" spans="1:4" ht="15" customHeight="1" x14ac:dyDescent="0.25">
      <c r="A1522" s="5" t="s">
        <v>3</v>
      </c>
      <c r="B1522" s="5">
        <f>COUNTIF(tge_gfx_data!E:E, A1522)</f>
        <v>1</v>
      </c>
      <c r="C1522" s="5" t="s">
        <v>18911</v>
      </c>
      <c r="D1522" s="5" t="s">
        <v>18971</v>
      </c>
    </row>
    <row r="1523" spans="1:4" ht="15" customHeight="1" x14ac:dyDescent="0.25">
      <c r="A1523" s="5" t="s">
        <v>5</v>
      </c>
      <c r="B1523" s="5">
        <f>COUNTIF(tge_gfx_data!E:E, A1523)</f>
        <v>1</v>
      </c>
      <c r="C1523" s="5" t="s">
        <v>18911</v>
      </c>
      <c r="D1523" s="5" t="s">
        <v>18971</v>
      </c>
    </row>
    <row r="1524" spans="1:4" ht="15" customHeight="1" x14ac:dyDescent="0.25">
      <c r="A1524" s="5" t="s">
        <v>6</v>
      </c>
      <c r="B1524" s="5">
        <f>COUNTIF(tge_gfx_data!E:E, A1524)</f>
        <v>1</v>
      </c>
      <c r="C1524" s="5" t="s">
        <v>18911</v>
      </c>
      <c r="D1524" s="5" t="s">
        <v>18971</v>
      </c>
    </row>
    <row r="1525" spans="1:4" ht="15" customHeight="1" x14ac:dyDescent="0.25">
      <c r="A1525" s="5" t="s">
        <v>36</v>
      </c>
      <c r="B1525" s="5">
        <f>COUNTIF(tge_gfx_data!E:E, A1525)</f>
        <v>1</v>
      </c>
      <c r="C1525" s="5" t="s">
        <v>18911</v>
      </c>
      <c r="D1525" s="5" t="s">
        <v>18971</v>
      </c>
    </row>
    <row r="1526" spans="1:4" ht="15" customHeight="1" x14ac:dyDescent="0.25">
      <c r="A1526" s="5" t="s">
        <v>32</v>
      </c>
      <c r="B1526" s="5">
        <f>COUNTIF(tge_gfx_data!E:E, A1526)</f>
        <v>1</v>
      </c>
      <c r="C1526" s="5" t="s">
        <v>18911</v>
      </c>
      <c r="D1526" s="5" t="s">
        <v>18971</v>
      </c>
    </row>
    <row r="1527" spans="1:4" ht="15" customHeight="1" x14ac:dyDescent="0.25">
      <c r="A1527" s="5" t="s">
        <v>7</v>
      </c>
      <c r="B1527" s="5">
        <f>COUNTIF(tge_gfx_data!E:E, A1527)</f>
        <v>1</v>
      </c>
      <c r="C1527" s="5" t="s">
        <v>18911</v>
      </c>
      <c r="D1527" s="5" t="s">
        <v>18971</v>
      </c>
    </row>
    <row r="1528" spans="1:4" ht="15" customHeight="1" x14ac:dyDescent="0.25">
      <c r="A1528" s="5" t="s">
        <v>4</v>
      </c>
      <c r="B1528" s="5">
        <f>COUNTIF(tge_gfx_data!E:E, A1528)</f>
        <v>1</v>
      </c>
      <c r="C1528" s="5" t="s">
        <v>18911</v>
      </c>
      <c r="D1528" s="5" t="s">
        <v>18971</v>
      </c>
    </row>
    <row r="1529" spans="1:4" ht="15" customHeight="1" x14ac:dyDescent="0.25">
      <c r="A1529" s="5" t="s">
        <v>13</v>
      </c>
      <c r="B1529" s="5">
        <f>COUNTIF(tge_gfx_data!E:E, A1529)</f>
        <v>1</v>
      </c>
      <c r="C1529" s="5" t="s">
        <v>18911</v>
      </c>
      <c r="D1529" s="5" t="s">
        <v>18971</v>
      </c>
    </row>
    <row r="1530" spans="1:4" ht="15" customHeight="1" x14ac:dyDescent="0.25">
      <c r="A1530" s="5" t="s">
        <v>8</v>
      </c>
      <c r="B1530" s="5">
        <f>COUNTIF(tge_gfx_data!E:E, A1530)</f>
        <v>7</v>
      </c>
      <c r="C1530" s="5" t="s">
        <v>18911</v>
      </c>
      <c r="D1530" s="5" t="s">
        <v>18971</v>
      </c>
    </row>
    <row r="1531" spans="1:4" ht="15" customHeight="1" x14ac:dyDescent="0.25">
      <c r="A1531" s="5" t="s">
        <v>10</v>
      </c>
      <c r="B1531" s="5">
        <f>COUNTIF(tge_gfx_data!E:E, A1531)</f>
        <v>1</v>
      </c>
      <c r="C1531" s="5" t="s">
        <v>18911</v>
      </c>
      <c r="D1531" s="5" t="s">
        <v>18971</v>
      </c>
    </row>
    <row r="1532" spans="1:4" ht="15" customHeight="1" x14ac:dyDescent="0.25">
      <c r="A1532" s="5" t="s">
        <v>11</v>
      </c>
      <c r="B1532" s="5">
        <f>COUNTIF(tge_gfx_data!E:E, A1532)</f>
        <v>1</v>
      </c>
      <c r="C1532" s="5" t="s">
        <v>18911</v>
      </c>
      <c r="D1532" s="5" t="s">
        <v>18971</v>
      </c>
    </row>
    <row r="1533" spans="1:4" ht="15" customHeight="1" x14ac:dyDescent="0.25">
      <c r="A1533" s="5" t="s">
        <v>9</v>
      </c>
      <c r="B1533" s="5">
        <f>COUNTIF(tge_gfx_data!E:E, A1533)</f>
        <v>1</v>
      </c>
      <c r="C1533" s="5" t="s">
        <v>18911</v>
      </c>
      <c r="D1533" s="5" t="s">
        <v>18971</v>
      </c>
    </row>
    <row r="1534" spans="1:4" ht="15" customHeight="1" x14ac:dyDescent="0.25">
      <c r="A1534" s="5" t="s">
        <v>33</v>
      </c>
      <c r="B1534" s="5">
        <f>COUNTIF(tge_gfx_data!E:E, A1534)</f>
        <v>1</v>
      </c>
      <c r="C1534" s="5" t="s">
        <v>18911</v>
      </c>
      <c r="D1534" s="5" t="s">
        <v>18971</v>
      </c>
    </row>
    <row r="1535" spans="1:4" ht="15" customHeight="1" x14ac:dyDescent="0.25">
      <c r="A1535" s="5" t="s">
        <v>38</v>
      </c>
      <c r="B1535" s="5">
        <f>COUNTIF(tge_gfx_data!E:E, A1535)</f>
        <v>1</v>
      </c>
      <c r="C1535" s="5" t="s">
        <v>18911</v>
      </c>
      <c r="D1535" s="5" t="s">
        <v>18971</v>
      </c>
    </row>
    <row r="1536" spans="1:4" ht="15" customHeight="1" x14ac:dyDescent="0.25">
      <c r="A1536" s="5" t="s">
        <v>17</v>
      </c>
      <c r="B1536" s="5">
        <f>COUNTIF(tge_gfx_data!E:E, A1536)</f>
        <v>1</v>
      </c>
      <c r="C1536" s="5" t="s">
        <v>18911</v>
      </c>
      <c r="D1536" s="5" t="s">
        <v>18971</v>
      </c>
    </row>
    <row r="1537" spans="1:4" ht="15" customHeight="1" x14ac:dyDescent="0.25">
      <c r="A1537" s="5" t="s">
        <v>14</v>
      </c>
      <c r="B1537" s="5">
        <f>COUNTIF(tge_gfx_data!E:E, A1537)</f>
        <v>1</v>
      </c>
      <c r="C1537" s="5" t="s">
        <v>18911</v>
      </c>
      <c r="D1537" s="5" t="s">
        <v>18971</v>
      </c>
    </row>
    <row r="1538" spans="1:4" ht="15" customHeight="1" x14ac:dyDescent="0.25">
      <c r="A1538" s="5" t="s">
        <v>15</v>
      </c>
      <c r="B1538" s="5">
        <f>COUNTIF(tge_gfx_data!E:E, A1538)</f>
        <v>2</v>
      </c>
      <c r="C1538" s="5" t="s">
        <v>18911</v>
      </c>
      <c r="D1538" s="5" t="s">
        <v>18971</v>
      </c>
    </row>
    <row r="1539" spans="1:4" ht="15" customHeight="1" x14ac:dyDescent="0.25">
      <c r="A1539" s="5" t="s">
        <v>16</v>
      </c>
      <c r="B1539" s="5">
        <f>COUNTIF(tge_gfx_data!E:E, A1539)</f>
        <v>1</v>
      </c>
      <c r="C1539" s="5" t="s">
        <v>18911</v>
      </c>
      <c r="D1539" s="5" t="s">
        <v>18971</v>
      </c>
    </row>
    <row r="1540" spans="1:4" ht="15" customHeight="1" x14ac:dyDescent="0.25">
      <c r="A1540" s="5" t="s">
        <v>19</v>
      </c>
      <c r="B1540" s="5">
        <f>COUNTIF(tge_gfx_data!E:E, A1540)</f>
        <v>1</v>
      </c>
      <c r="C1540" s="5" t="s">
        <v>18911</v>
      </c>
      <c r="D1540" s="5" t="s">
        <v>18971</v>
      </c>
    </row>
    <row r="1541" spans="1:4" ht="15" customHeight="1" x14ac:dyDescent="0.25">
      <c r="A1541" s="5" t="s">
        <v>20</v>
      </c>
      <c r="B1541" s="5">
        <f>COUNTIF(tge_gfx_data!E:E, A1541)</f>
        <v>1</v>
      </c>
      <c r="C1541" s="5" t="s">
        <v>18911</v>
      </c>
      <c r="D1541" s="5" t="s">
        <v>18971</v>
      </c>
    </row>
    <row r="1542" spans="1:4" ht="15" customHeight="1" x14ac:dyDescent="0.25">
      <c r="A1542" s="5" t="s">
        <v>34</v>
      </c>
      <c r="B1542" s="5">
        <f>COUNTIF(tge_gfx_data!E:E, A1542)</f>
        <v>1</v>
      </c>
      <c r="C1542" s="5" t="s">
        <v>18911</v>
      </c>
      <c r="D1542" s="5" t="s">
        <v>18971</v>
      </c>
    </row>
    <row r="1543" spans="1:4" ht="15" customHeight="1" x14ac:dyDescent="0.25">
      <c r="A1543" s="5" t="s">
        <v>21</v>
      </c>
      <c r="B1543" s="5">
        <f>COUNTIF(tge_gfx_data!E:E, A1543)</f>
        <v>1</v>
      </c>
      <c r="C1543" s="5" t="s">
        <v>18911</v>
      </c>
      <c r="D1543" s="5" t="s">
        <v>18971</v>
      </c>
    </row>
    <row r="1544" spans="1:4" ht="15" customHeight="1" x14ac:dyDescent="0.25">
      <c r="A1544" s="5" t="s">
        <v>22</v>
      </c>
      <c r="B1544" s="5">
        <f>COUNTIF(tge_gfx_data!E:E, A1544)</f>
        <v>1</v>
      </c>
      <c r="C1544" s="5" t="s">
        <v>18911</v>
      </c>
      <c r="D1544" s="5" t="s">
        <v>18971</v>
      </c>
    </row>
    <row r="1545" spans="1:4" ht="15" customHeight="1" x14ac:dyDescent="0.25">
      <c r="A1545" s="5" t="s">
        <v>23</v>
      </c>
      <c r="B1545" s="5">
        <f>COUNTIF(tge_gfx_data!E:E, A1545)</f>
        <v>1</v>
      </c>
      <c r="C1545" s="5" t="s">
        <v>18911</v>
      </c>
      <c r="D1545" s="5" t="s">
        <v>18971</v>
      </c>
    </row>
    <row r="1546" spans="1:4" ht="15" customHeight="1" x14ac:dyDescent="0.25">
      <c r="A1546" s="5" t="s">
        <v>24</v>
      </c>
      <c r="B1546" s="5">
        <f>COUNTIF(tge_gfx_data!E:E, A1546)</f>
        <v>1</v>
      </c>
      <c r="C1546" s="5" t="s">
        <v>18911</v>
      </c>
      <c r="D1546" s="5" t="s">
        <v>18971</v>
      </c>
    </row>
    <row r="1547" spans="1:4" ht="15" customHeight="1" x14ac:dyDescent="0.25">
      <c r="A1547" s="5" t="s">
        <v>26</v>
      </c>
      <c r="B1547" s="5">
        <f>COUNTIF(tge_gfx_data!E:E, A1547)</f>
        <v>1</v>
      </c>
      <c r="C1547" s="5" t="s">
        <v>18911</v>
      </c>
      <c r="D1547" s="5" t="s">
        <v>18971</v>
      </c>
    </row>
    <row r="1548" spans="1:4" ht="15" customHeight="1" x14ac:dyDescent="0.25">
      <c r="A1548" s="5" t="s">
        <v>27</v>
      </c>
      <c r="B1548" s="5">
        <f>COUNTIF(tge_gfx_data!E:E, A1548)</f>
        <v>1</v>
      </c>
      <c r="C1548" s="5" t="s">
        <v>18911</v>
      </c>
      <c r="D1548" s="5" t="s">
        <v>18971</v>
      </c>
    </row>
    <row r="1549" spans="1:4" ht="15" customHeight="1" x14ac:dyDescent="0.25">
      <c r="A1549" s="5" t="s">
        <v>2</v>
      </c>
      <c r="B1549" s="5">
        <f>COUNTIF(tge_gfx_data!E:E, A1549)</f>
        <v>3</v>
      </c>
      <c r="C1549" s="5" t="s">
        <v>18911</v>
      </c>
      <c r="D1549" s="5" t="s">
        <v>18971</v>
      </c>
    </row>
    <row r="1550" spans="1:4" ht="15" customHeight="1" x14ac:dyDescent="0.25">
      <c r="A1550" s="5" t="s">
        <v>39</v>
      </c>
      <c r="B1550" s="5">
        <f>COUNTIF(tge_gfx_data!E:E, A1550)</f>
        <v>1</v>
      </c>
      <c r="C1550" s="5" t="s">
        <v>18911</v>
      </c>
      <c r="D1550" s="5" t="s">
        <v>18971</v>
      </c>
    </row>
    <row r="1551" spans="1:4" ht="15" customHeight="1" x14ac:dyDescent="0.25">
      <c r="A1551" s="5" t="s">
        <v>30</v>
      </c>
      <c r="B1551" s="5">
        <f>COUNTIF(tge_gfx_data!E:E, A1551)</f>
        <v>1</v>
      </c>
      <c r="C1551" s="5" t="s">
        <v>18911</v>
      </c>
      <c r="D1551" s="5" t="s">
        <v>18971</v>
      </c>
    </row>
    <row r="1552" spans="1:4" ht="15" customHeight="1" x14ac:dyDescent="0.25">
      <c r="A1552" s="5" t="s">
        <v>28</v>
      </c>
      <c r="B1552" s="5">
        <f>COUNTIF(tge_gfx_data!E:E, A1552)</f>
        <v>1</v>
      </c>
      <c r="C1552" s="5" t="s">
        <v>18911</v>
      </c>
      <c r="D1552" s="5" t="s">
        <v>18971</v>
      </c>
    </row>
    <row r="1553" spans="1:4" ht="15" customHeight="1" x14ac:dyDescent="0.25">
      <c r="A1553" s="5" t="s">
        <v>29</v>
      </c>
      <c r="B1553" s="5">
        <f>COUNTIF(tge_gfx_data!E:E, A1553)</f>
        <v>1</v>
      </c>
      <c r="C1553" s="5" t="s">
        <v>18911</v>
      </c>
      <c r="D1553" s="5" t="s">
        <v>18971</v>
      </c>
    </row>
    <row r="1554" spans="1:4" ht="15" customHeight="1" x14ac:dyDescent="0.25">
      <c r="A1554" s="5" t="s">
        <v>1534</v>
      </c>
      <c r="B1554" s="5">
        <f>COUNTIF(tge_gfx_data!E:E, A1554)</f>
        <v>1</v>
      </c>
      <c r="C1554" s="5" t="s">
        <v>18911</v>
      </c>
      <c r="D1554" s="5" t="s">
        <v>18971</v>
      </c>
    </row>
    <row r="1555" spans="1:4" ht="15" customHeight="1" x14ac:dyDescent="0.25">
      <c r="A1555" s="5" t="s">
        <v>705</v>
      </c>
      <c r="B1555" s="5">
        <f>COUNTIF(tge_gfx_data!E:E, A1555)</f>
        <v>1</v>
      </c>
      <c r="C1555" s="5" t="s">
        <v>18911</v>
      </c>
      <c r="D1555" s="5" t="s">
        <v>18971</v>
      </c>
    </row>
    <row r="1556" spans="1:4" ht="15" customHeight="1" x14ac:dyDescent="0.25">
      <c r="A1556" s="5" t="s">
        <v>2621</v>
      </c>
      <c r="B1556" s="5">
        <f>COUNTIF(tge_gfx_data!E:E, A1556)</f>
        <v>1</v>
      </c>
      <c r="C1556" s="5" t="s">
        <v>18911</v>
      </c>
      <c r="D1556" s="5" t="s">
        <v>18971</v>
      </c>
    </row>
    <row r="1557" spans="1:4" ht="15" customHeight="1" x14ac:dyDescent="0.25">
      <c r="A1557" s="5" t="s">
        <v>2885</v>
      </c>
      <c r="B1557" s="5">
        <f>COUNTIF(tge_gfx_data!E:E, A1557)</f>
        <v>1</v>
      </c>
      <c r="C1557" s="5" t="s">
        <v>18911</v>
      </c>
      <c r="D1557" s="5" t="s">
        <v>18971</v>
      </c>
    </row>
    <row r="1558" spans="1:4" ht="15" customHeight="1" x14ac:dyDescent="0.25">
      <c r="A1558" s="5" t="s">
        <v>1525</v>
      </c>
      <c r="B1558" s="5">
        <f>COUNTIF(tge_gfx_data!E:E, A1558)</f>
        <v>1</v>
      </c>
      <c r="C1558" s="5" t="s">
        <v>18911</v>
      </c>
      <c r="D1558" s="5" t="s">
        <v>18971</v>
      </c>
    </row>
    <row r="1559" spans="1:4" ht="15" customHeight="1" x14ac:dyDescent="0.25">
      <c r="A1559" s="5" t="s">
        <v>1413</v>
      </c>
      <c r="B1559" s="5">
        <f>COUNTIF(tge_gfx_data!E:E, A1559)</f>
        <v>1</v>
      </c>
      <c r="C1559" s="5" t="s">
        <v>18911</v>
      </c>
      <c r="D1559" s="5" t="s">
        <v>18971</v>
      </c>
    </row>
    <row r="1560" spans="1:4" ht="15" customHeight="1" x14ac:dyDescent="0.25">
      <c r="A1560" s="5" t="s">
        <v>18354</v>
      </c>
      <c r="B1560" s="5">
        <f>COUNTIF(tge_gfx_data!E:E, A1560)</f>
        <v>1</v>
      </c>
      <c r="C1560" s="5" t="s">
        <v>18911</v>
      </c>
      <c r="D1560" s="5" t="s">
        <v>18971</v>
      </c>
    </row>
    <row r="1561" spans="1:4" ht="15" customHeight="1" x14ac:dyDescent="0.25">
      <c r="A1561" s="5" t="s">
        <v>18353</v>
      </c>
      <c r="B1561" s="5">
        <f>COUNTIF(tge_gfx_data!E:E, A1561)</f>
        <v>1</v>
      </c>
      <c r="C1561" s="5" t="s">
        <v>18911</v>
      </c>
      <c r="D1561" s="5" t="s">
        <v>18971</v>
      </c>
    </row>
    <row r="1562" spans="1:4" ht="15" customHeight="1" x14ac:dyDescent="0.25">
      <c r="A1562" s="5" t="s">
        <v>427</v>
      </c>
      <c r="B1562" s="5">
        <f>COUNTIF(tge_gfx_data!E:E, A1562)</f>
        <v>1</v>
      </c>
      <c r="C1562" s="5" t="s">
        <v>18911</v>
      </c>
      <c r="D1562" s="5" t="s">
        <v>18971</v>
      </c>
    </row>
    <row r="1563" spans="1:4" ht="15" customHeight="1" x14ac:dyDescent="0.25">
      <c r="A1563" s="5" t="s">
        <v>739</v>
      </c>
      <c r="B1563" s="5">
        <f>COUNTIF(tge_gfx_data!E:E, A1563)</f>
        <v>2</v>
      </c>
      <c r="C1563" s="5" t="s">
        <v>18911</v>
      </c>
      <c r="D1563" s="5" t="s">
        <v>18971</v>
      </c>
    </row>
    <row r="1564" spans="1:4" ht="15" customHeight="1" x14ac:dyDescent="0.25">
      <c r="A1564" s="5" t="s">
        <v>1250</v>
      </c>
      <c r="B1564" s="5">
        <f>COUNTIF(tge_gfx_data!E:E, A1564)</f>
        <v>1</v>
      </c>
      <c r="C1564" s="5" t="s">
        <v>18911</v>
      </c>
      <c r="D1564" s="5" t="s">
        <v>18971</v>
      </c>
    </row>
    <row r="1565" spans="1:4" ht="15" customHeight="1" x14ac:dyDescent="0.25">
      <c r="A1565" s="5" t="s">
        <v>781</v>
      </c>
      <c r="B1565" s="5">
        <f>COUNTIF(tge_gfx_data!E:E, A1565)</f>
        <v>2</v>
      </c>
      <c r="C1565" s="5" t="s">
        <v>18911</v>
      </c>
      <c r="D1565" s="5" t="s">
        <v>18971</v>
      </c>
    </row>
    <row r="1566" spans="1:4" ht="15" customHeight="1" x14ac:dyDescent="0.25">
      <c r="A1566" s="5" t="s">
        <v>744</v>
      </c>
      <c r="B1566" s="5">
        <f>COUNTIF(tge_gfx_data!E:E, A1566)</f>
        <v>1</v>
      </c>
      <c r="C1566" s="5" t="s">
        <v>18911</v>
      </c>
      <c r="D1566" s="5" t="s">
        <v>18971</v>
      </c>
    </row>
    <row r="1567" spans="1:4" ht="15" customHeight="1" x14ac:dyDescent="0.25">
      <c r="A1567" s="5" t="s">
        <v>18355</v>
      </c>
      <c r="B1567" s="5">
        <f>COUNTIF(tge_gfx_data!E:E, A1567)</f>
        <v>0</v>
      </c>
      <c r="C1567" s="5" t="s">
        <v>18911</v>
      </c>
    </row>
    <row r="1568" spans="1:4" ht="15" customHeight="1" x14ac:dyDescent="0.25">
      <c r="A1568" s="5" t="s">
        <v>2723</v>
      </c>
      <c r="B1568" s="5">
        <f>COUNTIF(tge_gfx_data!E:E, A1568)</f>
        <v>1</v>
      </c>
      <c r="C1568" s="5" t="s">
        <v>18912</v>
      </c>
      <c r="D1568" s="5" t="s">
        <v>18971</v>
      </c>
    </row>
    <row r="1569" spans="1:4" ht="15" customHeight="1" x14ac:dyDescent="0.25">
      <c r="A1569" s="5" t="s">
        <v>740</v>
      </c>
      <c r="B1569" s="5">
        <f>COUNTIF(tge_gfx_data!E:E, A1569)</f>
        <v>1</v>
      </c>
      <c r="C1569" s="5" t="s">
        <v>18911</v>
      </c>
      <c r="D1569" s="5" t="s">
        <v>18971</v>
      </c>
    </row>
    <row r="1570" spans="1:4" ht="15" customHeight="1" x14ac:dyDescent="0.25">
      <c r="A1570" s="5" t="s">
        <v>1425</v>
      </c>
      <c r="B1570" s="5">
        <f>COUNTIF(tge_gfx_data!E:E, A1570)</f>
        <v>2</v>
      </c>
      <c r="C1570" s="5" t="s">
        <v>18911</v>
      </c>
      <c r="D1570" s="5" t="s">
        <v>18971</v>
      </c>
    </row>
    <row r="1571" spans="1:4" ht="15" customHeight="1" x14ac:dyDescent="0.25">
      <c r="A1571" s="5" t="s">
        <v>1704</v>
      </c>
      <c r="B1571" s="5">
        <f>COUNTIF(tge_gfx_data!E:E, A1571)</f>
        <v>0</v>
      </c>
      <c r="C1571" s="5" t="s">
        <v>18911</v>
      </c>
      <c r="D1571" s="5" t="s">
        <v>18971</v>
      </c>
    </row>
    <row r="1572" spans="1:4" ht="15" customHeight="1" x14ac:dyDescent="0.25">
      <c r="A1572" s="5" t="s">
        <v>1880</v>
      </c>
      <c r="B1572" s="5">
        <f>COUNTIF(tge_gfx_data!E:E, A1572)</f>
        <v>1</v>
      </c>
      <c r="C1572" s="5" t="s">
        <v>18911</v>
      </c>
      <c r="D1572" s="5" t="s">
        <v>18971</v>
      </c>
    </row>
    <row r="1573" spans="1:4" ht="15" customHeight="1" x14ac:dyDescent="0.25">
      <c r="A1573" s="5" t="s">
        <v>1744</v>
      </c>
      <c r="B1573" s="5">
        <f>COUNTIF(tge_gfx_data!E:E, A1573)</f>
        <v>1</v>
      </c>
      <c r="C1573" s="5" t="s">
        <v>18911</v>
      </c>
      <c r="D1573" s="5" t="s">
        <v>18971</v>
      </c>
    </row>
    <row r="1574" spans="1:4" ht="15" customHeight="1" x14ac:dyDescent="0.25">
      <c r="A1574" s="3" t="s">
        <v>19887</v>
      </c>
      <c r="B1574" s="5">
        <f>COUNTIF(tge_gfx_data!E:E, A1574)</f>
        <v>1</v>
      </c>
      <c r="C1574" s="5" t="s">
        <v>18911</v>
      </c>
    </row>
    <row r="1575" spans="1:4" ht="15" customHeight="1" x14ac:dyDescent="0.25">
      <c r="A1575" s="5" t="s">
        <v>1574</v>
      </c>
      <c r="B1575" s="5">
        <f>COUNTIF(tge_gfx_data!E:E, A1575)</f>
        <v>1</v>
      </c>
      <c r="C1575" s="5" t="s">
        <v>18911</v>
      </c>
      <c r="D1575" s="5" t="s">
        <v>18971</v>
      </c>
    </row>
    <row r="1576" spans="1:4" ht="15" customHeight="1" x14ac:dyDescent="0.25">
      <c r="A1576" s="5" t="s">
        <v>822</v>
      </c>
      <c r="B1576" s="5">
        <f>COUNTIF(tge_gfx_data!E:E, A1576)</f>
        <v>1</v>
      </c>
      <c r="C1576" s="5" t="s">
        <v>18911</v>
      </c>
      <c r="D1576" s="5" t="s">
        <v>18971</v>
      </c>
    </row>
    <row r="1577" spans="1:4" ht="15" customHeight="1" x14ac:dyDescent="0.25">
      <c r="A1577" s="5" t="s">
        <v>1237</v>
      </c>
      <c r="B1577" s="5">
        <f>COUNTIF(tge_gfx_data!E:E, A1577)</f>
        <v>1</v>
      </c>
      <c r="C1577" s="5" t="s">
        <v>18911</v>
      </c>
      <c r="D1577" s="5" t="s">
        <v>18971</v>
      </c>
    </row>
    <row r="1578" spans="1:4" ht="15" customHeight="1" x14ac:dyDescent="0.25">
      <c r="A1578" s="5" t="s">
        <v>1965</v>
      </c>
      <c r="B1578" s="5">
        <f>COUNTIF(tge_gfx_data!E:E, A1578)</f>
        <v>1</v>
      </c>
      <c r="C1578" s="5" t="s">
        <v>18911</v>
      </c>
      <c r="D1578" s="5" t="s">
        <v>18971</v>
      </c>
    </row>
    <row r="1579" spans="1:4" ht="15" customHeight="1" x14ac:dyDescent="0.25">
      <c r="A1579" s="5" t="s">
        <v>568</v>
      </c>
      <c r="B1579" s="5">
        <f>COUNTIF(tge_gfx_data!E:E, A1579)</f>
        <v>1</v>
      </c>
      <c r="C1579" s="5" t="s">
        <v>18911</v>
      </c>
      <c r="D1579" s="5" t="s">
        <v>18971</v>
      </c>
    </row>
    <row r="1580" spans="1:4" ht="15" customHeight="1" x14ac:dyDescent="0.25">
      <c r="A1580" s="5" t="s">
        <v>479</v>
      </c>
      <c r="B1580" s="5">
        <f>COUNTIF(tge_gfx_data!E:E, A1580)</f>
        <v>1</v>
      </c>
      <c r="C1580" s="5" t="s">
        <v>18911</v>
      </c>
      <c r="D1580" s="5" t="s">
        <v>18971</v>
      </c>
    </row>
    <row r="1581" spans="1:4" ht="15" customHeight="1" x14ac:dyDescent="0.25">
      <c r="A1581" s="5" t="s">
        <v>408</v>
      </c>
      <c r="B1581" s="5">
        <f>COUNTIF(tge_gfx_data!E:E, A1581)</f>
        <v>1</v>
      </c>
      <c r="C1581" s="5" t="s">
        <v>18911</v>
      </c>
      <c r="D1581" s="5" t="s">
        <v>18971</v>
      </c>
    </row>
    <row r="1582" spans="1:4" ht="15" customHeight="1" x14ac:dyDescent="0.25">
      <c r="A1582" s="5" t="s">
        <v>2724</v>
      </c>
      <c r="B1582" s="5">
        <f>COUNTIF(tge_gfx_data!E:E, A1582)</f>
        <v>1</v>
      </c>
      <c r="C1582" s="5" t="s">
        <v>18912</v>
      </c>
      <c r="D1582" s="5" t="s">
        <v>18971</v>
      </c>
    </row>
    <row r="1583" spans="1:4" ht="15" customHeight="1" x14ac:dyDescent="0.25">
      <c r="A1583" s="5" t="s">
        <v>2725</v>
      </c>
      <c r="B1583" s="5">
        <f>COUNTIF(tge_gfx_data!E:E, A1583)</f>
        <v>2</v>
      </c>
      <c r="C1583" s="5" t="s">
        <v>18912</v>
      </c>
      <c r="D1583" s="5" t="s">
        <v>18971</v>
      </c>
    </row>
    <row r="1584" spans="1:4" ht="15" customHeight="1" x14ac:dyDescent="0.25">
      <c r="A1584" s="3" t="s">
        <v>19677</v>
      </c>
      <c r="B1584" s="5">
        <f>COUNTIF(tge_gfx_data!E:E, A1584)</f>
        <v>1</v>
      </c>
      <c r="C1584" s="5" t="s">
        <v>18911</v>
      </c>
    </row>
    <row r="1585" spans="1:4" ht="15" customHeight="1" x14ac:dyDescent="0.25">
      <c r="A1585" s="5" t="s">
        <v>821</v>
      </c>
      <c r="B1585" s="5">
        <f>COUNTIF(tge_gfx_data!E:E, A1585)</f>
        <v>1</v>
      </c>
      <c r="C1585" s="5" t="s">
        <v>18911</v>
      </c>
      <c r="D1585" s="5" t="s">
        <v>18971</v>
      </c>
    </row>
    <row r="1586" spans="1:4" ht="15" customHeight="1" x14ac:dyDescent="0.25">
      <c r="A1586" s="5" t="s">
        <v>795</v>
      </c>
      <c r="B1586" s="5">
        <f>COUNTIF(tge_gfx_data!E:E, A1586)</f>
        <v>2</v>
      </c>
      <c r="C1586" s="5" t="s">
        <v>18911</v>
      </c>
      <c r="D1586" s="5" t="s">
        <v>18971</v>
      </c>
    </row>
    <row r="1587" spans="1:4" ht="15" customHeight="1" x14ac:dyDescent="0.25">
      <c r="A1587" s="5" t="s">
        <v>18686</v>
      </c>
      <c r="B1587" s="5">
        <f>COUNTIF(tge_gfx_data!E:E, A1587)</f>
        <v>6</v>
      </c>
      <c r="C1587" s="5" t="s">
        <v>18911</v>
      </c>
      <c r="D1587" s="5" t="s">
        <v>18971</v>
      </c>
    </row>
    <row r="1588" spans="1:4" ht="15" customHeight="1" x14ac:dyDescent="0.25">
      <c r="A1588" s="5" t="s">
        <v>1895</v>
      </c>
      <c r="B1588" s="5">
        <f>COUNTIF(tge_gfx_data!E:E, A1588)</f>
        <v>1</v>
      </c>
      <c r="C1588" s="5" t="s">
        <v>18911</v>
      </c>
      <c r="D1588" s="5" t="s">
        <v>18971</v>
      </c>
    </row>
    <row r="1589" spans="1:4" ht="15" customHeight="1" x14ac:dyDescent="0.25">
      <c r="A1589" s="5" t="s">
        <v>336</v>
      </c>
      <c r="B1589" s="5">
        <f>COUNTIF(tge_gfx_data!E:E, A1589)</f>
        <v>1</v>
      </c>
      <c r="C1589" s="5" t="s">
        <v>18911</v>
      </c>
      <c r="D1589" s="5" t="s">
        <v>18971</v>
      </c>
    </row>
    <row r="1590" spans="1:4" ht="15" customHeight="1" x14ac:dyDescent="0.25">
      <c r="A1590" s="5" t="s">
        <v>2036</v>
      </c>
      <c r="B1590" s="5">
        <f>COUNTIF(tge_gfx_data!E:E, A1590)</f>
        <v>1</v>
      </c>
      <c r="C1590" s="5" t="s">
        <v>18911</v>
      </c>
      <c r="D1590" s="5" t="s">
        <v>18971</v>
      </c>
    </row>
    <row r="1591" spans="1:4" ht="15" customHeight="1" x14ac:dyDescent="0.25">
      <c r="A1591" s="5" t="s">
        <v>671</v>
      </c>
      <c r="B1591" s="5">
        <f>COUNTIF(tge_gfx_data!E:E, A1591)</f>
        <v>1</v>
      </c>
      <c r="C1591" s="5" t="s">
        <v>18911</v>
      </c>
      <c r="D1591" s="5" t="s">
        <v>18971</v>
      </c>
    </row>
    <row r="1592" spans="1:4" ht="15" customHeight="1" x14ac:dyDescent="0.25">
      <c r="A1592" s="5" t="s">
        <v>1680</v>
      </c>
      <c r="B1592" s="5">
        <f>COUNTIF(tge_gfx_data!E:E, A1592)</f>
        <v>1</v>
      </c>
      <c r="C1592" s="5" t="s">
        <v>18911</v>
      </c>
      <c r="D1592" s="5" t="s">
        <v>18971</v>
      </c>
    </row>
    <row r="1593" spans="1:4" ht="15" customHeight="1" x14ac:dyDescent="0.25">
      <c r="A1593" s="5" t="s">
        <v>818</v>
      </c>
      <c r="B1593" s="5">
        <f>COUNTIF(tge_gfx_data!E:E, A1593)</f>
        <v>1</v>
      </c>
      <c r="C1593" s="5" t="s">
        <v>18911</v>
      </c>
      <c r="D1593" s="5" t="s">
        <v>18971</v>
      </c>
    </row>
    <row r="1594" spans="1:4" ht="15" customHeight="1" x14ac:dyDescent="0.25">
      <c r="A1594" s="5" t="s">
        <v>18356</v>
      </c>
      <c r="B1594" s="5">
        <f>COUNTIF(tge_gfx_data!E:E, A1594)</f>
        <v>0</v>
      </c>
      <c r="C1594" s="5" t="s">
        <v>18911</v>
      </c>
    </row>
    <row r="1595" spans="1:4" ht="15" customHeight="1" x14ac:dyDescent="0.25">
      <c r="A1595" s="5" t="s">
        <v>18357</v>
      </c>
      <c r="B1595" s="5">
        <f>COUNTIF(tge_gfx_data!E:E, A1595)</f>
        <v>1</v>
      </c>
      <c r="C1595" s="5" t="s">
        <v>18911</v>
      </c>
      <c r="D1595" s="5" t="s">
        <v>18971</v>
      </c>
    </row>
    <row r="1596" spans="1:4" ht="15" customHeight="1" x14ac:dyDescent="0.25">
      <c r="A1596" s="5" t="s">
        <v>1991</v>
      </c>
      <c r="B1596" s="5">
        <f>COUNTIF(tge_gfx_data!E:E, A1596)</f>
        <v>1</v>
      </c>
      <c r="C1596" s="5" t="s">
        <v>18911</v>
      </c>
      <c r="D1596" s="5" t="s">
        <v>18971</v>
      </c>
    </row>
    <row r="1597" spans="1:4" ht="15" customHeight="1" x14ac:dyDescent="0.25">
      <c r="A1597" s="5" t="s">
        <v>1323</v>
      </c>
      <c r="B1597" s="5">
        <f>COUNTIF(tge_gfx_data!E:E, A1597)</f>
        <v>1</v>
      </c>
      <c r="C1597" s="5" t="s">
        <v>18911</v>
      </c>
      <c r="D1597" s="5" t="s">
        <v>18971</v>
      </c>
    </row>
    <row r="1598" spans="1:4" ht="15" customHeight="1" x14ac:dyDescent="0.25">
      <c r="A1598" s="5" t="s">
        <v>2103</v>
      </c>
      <c r="B1598" s="5">
        <f>COUNTIF(tge_gfx_data!E:E, A1598)</f>
        <v>1</v>
      </c>
      <c r="C1598" s="5" t="s">
        <v>18911</v>
      </c>
      <c r="D1598" s="5" t="s">
        <v>18971</v>
      </c>
    </row>
    <row r="1599" spans="1:4" ht="15" customHeight="1" x14ac:dyDescent="0.25">
      <c r="A1599" s="5" t="s">
        <v>1793</v>
      </c>
      <c r="B1599" s="5">
        <f>COUNTIF(tge_gfx_data!E:E, A1599)</f>
        <v>1</v>
      </c>
      <c r="C1599" s="5" t="s">
        <v>18911</v>
      </c>
      <c r="D1599" s="5" t="s">
        <v>18971</v>
      </c>
    </row>
    <row r="1600" spans="1:4" ht="15" customHeight="1" x14ac:dyDescent="0.25">
      <c r="A1600" s="5" t="s">
        <v>1757</v>
      </c>
      <c r="B1600" s="5">
        <f>COUNTIF(tge_gfx_data!E:E, A1600)</f>
        <v>1</v>
      </c>
      <c r="C1600" s="5" t="s">
        <v>18911</v>
      </c>
      <c r="D1600" s="5" t="s">
        <v>18971</v>
      </c>
    </row>
    <row r="1601" spans="1:4" ht="15" customHeight="1" x14ac:dyDescent="0.25">
      <c r="A1601" s="5" t="s">
        <v>1505</v>
      </c>
      <c r="B1601" s="5">
        <f>COUNTIF(tge_gfx_data!E:E, A1601)</f>
        <v>0</v>
      </c>
      <c r="C1601" s="5" t="s">
        <v>18911</v>
      </c>
    </row>
    <row r="1602" spans="1:4" ht="15" customHeight="1" x14ac:dyDescent="0.25">
      <c r="A1602" s="5" t="s">
        <v>1001</v>
      </c>
      <c r="B1602" s="5">
        <f>COUNTIF(tge_gfx_data!E:E, A1602)</f>
        <v>2</v>
      </c>
      <c r="C1602" s="5" t="s">
        <v>18911</v>
      </c>
      <c r="D1602" s="5" t="s">
        <v>18971</v>
      </c>
    </row>
    <row r="1603" spans="1:4" ht="15" customHeight="1" x14ac:dyDescent="0.25">
      <c r="A1603" s="5" t="s">
        <v>1989</v>
      </c>
      <c r="B1603" s="5">
        <f>COUNTIF(tge_gfx_data!E:E, A1603)</f>
        <v>1</v>
      </c>
      <c r="C1603" s="5" t="s">
        <v>18911</v>
      </c>
      <c r="D1603" s="5" t="s">
        <v>18971</v>
      </c>
    </row>
    <row r="1604" spans="1:4" ht="15" customHeight="1" x14ac:dyDescent="0.25">
      <c r="A1604" s="5" t="s">
        <v>2130</v>
      </c>
      <c r="B1604" s="5">
        <f>COUNTIF(tge_gfx_data!E:E, A1604)</f>
        <v>1</v>
      </c>
      <c r="C1604" s="5" t="s">
        <v>18911</v>
      </c>
      <c r="D1604" s="5" t="s">
        <v>18971</v>
      </c>
    </row>
    <row r="1605" spans="1:4" ht="15" customHeight="1" x14ac:dyDescent="0.25">
      <c r="A1605" s="5" t="s">
        <v>1974</v>
      </c>
      <c r="B1605" s="5">
        <f>COUNTIF(tge_gfx_data!E:E, A1605)</f>
        <v>1</v>
      </c>
      <c r="C1605" s="5" t="s">
        <v>18911</v>
      </c>
      <c r="D1605" s="5" t="s">
        <v>18971</v>
      </c>
    </row>
    <row r="1606" spans="1:4" ht="15" customHeight="1" x14ac:dyDescent="0.25">
      <c r="A1606" s="5" t="s">
        <v>1955</v>
      </c>
      <c r="B1606" s="5">
        <f>COUNTIF(tge_gfx_data!E:E, A1606)</f>
        <v>1</v>
      </c>
      <c r="C1606" s="5" t="s">
        <v>18911</v>
      </c>
      <c r="D1606" s="5" t="s">
        <v>18971</v>
      </c>
    </row>
    <row r="1607" spans="1:4" ht="15" customHeight="1" x14ac:dyDescent="0.25">
      <c r="A1607" s="5" t="s">
        <v>18358</v>
      </c>
      <c r="B1607" s="5">
        <f>COUNTIF(tge_gfx_data!E:E, A1607)</f>
        <v>0</v>
      </c>
      <c r="C1607" s="5" t="s">
        <v>18911</v>
      </c>
    </row>
    <row r="1608" spans="1:4" ht="15" customHeight="1" x14ac:dyDescent="0.25">
      <c r="A1608" s="5" t="s">
        <v>18359</v>
      </c>
      <c r="B1608" s="5">
        <f>COUNTIF(tge_gfx_data!E:E, A1608)</f>
        <v>0</v>
      </c>
      <c r="C1608" s="5" t="s">
        <v>18911</v>
      </c>
    </row>
    <row r="1609" spans="1:4" ht="15" customHeight="1" x14ac:dyDescent="0.25">
      <c r="A1609" s="3" t="s">
        <v>20729</v>
      </c>
      <c r="B1609" s="5">
        <f>COUNTIF(tge_gfx_data!E:E, A1609)</f>
        <v>1</v>
      </c>
      <c r="C1609" s="5" t="s">
        <v>18912</v>
      </c>
    </row>
    <row r="1610" spans="1:4" ht="15" customHeight="1" x14ac:dyDescent="0.25">
      <c r="A1610" s="5" t="s">
        <v>1695</v>
      </c>
      <c r="B1610" s="5">
        <f>COUNTIF(tge_gfx_data!E:E, A1610)</f>
        <v>1</v>
      </c>
      <c r="C1610" s="5" t="s">
        <v>18911</v>
      </c>
      <c r="D1610" s="5" t="s">
        <v>18971</v>
      </c>
    </row>
    <row r="1611" spans="1:4" ht="15" customHeight="1" x14ac:dyDescent="0.25">
      <c r="A1611" s="5" t="s">
        <v>1696</v>
      </c>
      <c r="B1611" s="5">
        <f>COUNTIF(tge_gfx_data!E:E, A1611)</f>
        <v>1</v>
      </c>
      <c r="C1611" s="5" t="s">
        <v>18911</v>
      </c>
      <c r="D1611" s="5" t="s">
        <v>18971</v>
      </c>
    </row>
    <row r="1612" spans="1:4" ht="15" customHeight="1" x14ac:dyDescent="0.25">
      <c r="A1612" s="5" t="s">
        <v>1651</v>
      </c>
      <c r="B1612" s="5">
        <f>COUNTIF(tge_gfx_data!E:E, A1612)</f>
        <v>1</v>
      </c>
      <c r="C1612" s="5" t="s">
        <v>18911</v>
      </c>
      <c r="D1612" s="5" t="s">
        <v>18971</v>
      </c>
    </row>
    <row r="1613" spans="1:4" ht="15" customHeight="1" x14ac:dyDescent="0.25">
      <c r="A1613" s="5" t="s">
        <v>1635</v>
      </c>
      <c r="B1613" s="5">
        <f>COUNTIF(tge_gfx_data!E:E, A1613)</f>
        <v>1</v>
      </c>
      <c r="C1613" s="5" t="s">
        <v>18911</v>
      </c>
      <c r="D1613" s="5" t="s">
        <v>18971</v>
      </c>
    </row>
    <row r="1614" spans="1:4" ht="15" customHeight="1" x14ac:dyDescent="0.25">
      <c r="A1614" s="5" t="s">
        <v>1569</v>
      </c>
      <c r="B1614" s="5">
        <f>COUNTIF(tge_gfx_data!E:E, A1614)</f>
        <v>1</v>
      </c>
      <c r="C1614" s="5" t="s">
        <v>18911</v>
      </c>
      <c r="D1614" s="5" t="s">
        <v>18971</v>
      </c>
    </row>
    <row r="1615" spans="1:4" ht="15" customHeight="1" x14ac:dyDescent="0.25">
      <c r="A1615" s="5" t="s">
        <v>925</v>
      </c>
      <c r="B1615" s="5">
        <f>COUNTIF(tge_gfx_data!E:E, A1615)</f>
        <v>1</v>
      </c>
      <c r="C1615" s="5" t="s">
        <v>18911</v>
      </c>
      <c r="D1615" s="5" t="s">
        <v>18971</v>
      </c>
    </row>
    <row r="1616" spans="1:4" ht="15" customHeight="1" x14ac:dyDescent="0.25">
      <c r="A1616" s="3" t="s">
        <v>18979</v>
      </c>
      <c r="B1616" s="5">
        <f>COUNTIF(tge_gfx_data!E:E, A1616)</f>
        <v>1</v>
      </c>
      <c r="C1616" s="5" t="s">
        <v>18911</v>
      </c>
    </row>
    <row r="1617" spans="1:4" ht="15" customHeight="1" x14ac:dyDescent="0.25">
      <c r="A1617" s="5" t="s">
        <v>1775</v>
      </c>
      <c r="B1617" s="5">
        <f>COUNTIF(tge_gfx_data!E:E, A1617)</f>
        <v>1</v>
      </c>
      <c r="C1617" s="5" t="s">
        <v>18911</v>
      </c>
      <c r="D1617" s="5" t="s">
        <v>18971</v>
      </c>
    </row>
    <row r="1618" spans="1:4" ht="15" customHeight="1" x14ac:dyDescent="0.25">
      <c r="A1618" s="5" t="s">
        <v>1777</v>
      </c>
      <c r="B1618" s="5">
        <f>COUNTIF(tge_gfx_data!E:E, A1618)</f>
        <v>1</v>
      </c>
      <c r="C1618" s="5" t="s">
        <v>18911</v>
      </c>
      <c r="D1618" s="5" t="s">
        <v>18971</v>
      </c>
    </row>
    <row r="1619" spans="1:4" ht="15" customHeight="1" x14ac:dyDescent="0.25">
      <c r="A1619" s="5" t="s">
        <v>2888</v>
      </c>
      <c r="B1619" s="5">
        <f>COUNTIF(tge_gfx_data!E:E, A1619)</f>
        <v>1</v>
      </c>
      <c r="C1619" s="5" t="s">
        <v>18911</v>
      </c>
      <c r="D1619" s="5" t="s">
        <v>18971</v>
      </c>
    </row>
    <row r="1620" spans="1:4" ht="15" customHeight="1" x14ac:dyDescent="0.25">
      <c r="A1620" s="3" t="s">
        <v>18361</v>
      </c>
      <c r="B1620" s="5">
        <f>COUNTIF(tge_gfx_data!E:E, A1620)</f>
        <v>2</v>
      </c>
      <c r="C1620" s="5" t="s">
        <v>18911</v>
      </c>
      <c r="D1620" s="5" t="s">
        <v>18971</v>
      </c>
    </row>
    <row r="1621" spans="1:4" ht="15" customHeight="1" x14ac:dyDescent="0.25">
      <c r="A1621" s="5" t="s">
        <v>1485</v>
      </c>
      <c r="B1621" s="5">
        <f>COUNTIF(tge_gfx_data!E:E, A1621)</f>
        <v>4</v>
      </c>
      <c r="C1621" s="5" t="s">
        <v>18911</v>
      </c>
      <c r="D1621" s="5" t="s">
        <v>18971</v>
      </c>
    </row>
    <row r="1622" spans="1:4" ht="15" customHeight="1" x14ac:dyDescent="0.25">
      <c r="A1622" s="5" t="s">
        <v>18360</v>
      </c>
      <c r="B1622" s="5">
        <f>COUNTIF(tge_gfx_data!E:E, A1622)</f>
        <v>0</v>
      </c>
      <c r="C1622" s="5" t="s">
        <v>18911</v>
      </c>
    </row>
    <row r="1623" spans="1:4" ht="15" customHeight="1" x14ac:dyDescent="0.25">
      <c r="A1623" s="5" t="s">
        <v>1502</v>
      </c>
      <c r="B1623" s="5">
        <f>COUNTIF(tge_gfx_data!E:E, A1623)</f>
        <v>0</v>
      </c>
      <c r="C1623" s="5" t="s">
        <v>18911</v>
      </c>
    </row>
    <row r="1624" spans="1:4" ht="15" customHeight="1" x14ac:dyDescent="0.25">
      <c r="A1624" s="5" t="s">
        <v>611</v>
      </c>
      <c r="B1624" s="5">
        <f>COUNTIF(tge_gfx_data!E:E, A1624)</f>
        <v>1</v>
      </c>
      <c r="C1624" s="5" t="s">
        <v>18911</v>
      </c>
      <c r="D1624" s="5" t="s">
        <v>18971</v>
      </c>
    </row>
    <row r="1625" spans="1:4" ht="15" customHeight="1" x14ac:dyDescent="0.25">
      <c r="A1625" s="5" t="s">
        <v>1639</v>
      </c>
      <c r="B1625" s="5">
        <f>COUNTIF(tge_gfx_data!E:E, A1625)</f>
        <v>0</v>
      </c>
      <c r="C1625" s="5" t="s">
        <v>18911</v>
      </c>
    </row>
    <row r="1626" spans="1:4" ht="15" customHeight="1" x14ac:dyDescent="0.25">
      <c r="A1626" s="3" t="s">
        <v>18362</v>
      </c>
      <c r="B1626" s="5">
        <f>COUNTIF(tge_gfx_data!E:E, A1626)</f>
        <v>1</v>
      </c>
      <c r="C1626" s="5" t="s">
        <v>18912</v>
      </c>
      <c r="D1626" s="5" t="s">
        <v>18971</v>
      </c>
    </row>
    <row r="1627" spans="1:4" ht="15" customHeight="1" x14ac:dyDescent="0.25">
      <c r="A1627" s="5" t="s">
        <v>720</v>
      </c>
      <c r="B1627" s="5">
        <f>COUNTIF(tge_gfx_data!E:E, A1627)</f>
        <v>1</v>
      </c>
      <c r="C1627" s="5" t="s">
        <v>18911</v>
      </c>
      <c r="D1627" s="5" t="s">
        <v>18971</v>
      </c>
    </row>
    <row r="1628" spans="1:4" ht="15" customHeight="1" x14ac:dyDescent="0.25">
      <c r="A1628" s="5" t="s">
        <v>2084</v>
      </c>
      <c r="B1628" s="5">
        <f>COUNTIF(tge_gfx_data!E:E, A1628)</f>
        <v>1</v>
      </c>
      <c r="C1628" s="5" t="s">
        <v>18911</v>
      </c>
      <c r="D1628" s="5" t="s">
        <v>18971</v>
      </c>
    </row>
    <row r="1629" spans="1:4" ht="15" customHeight="1" x14ac:dyDescent="0.25">
      <c r="A1629" s="5" t="s">
        <v>1924</v>
      </c>
      <c r="B1629" s="5">
        <f>COUNTIF(tge_gfx_data!E:E, A1629)</f>
        <v>1</v>
      </c>
      <c r="C1629" s="5" t="s">
        <v>18911</v>
      </c>
      <c r="D1629" s="5" t="s">
        <v>18971</v>
      </c>
    </row>
    <row r="1630" spans="1:4" ht="15" customHeight="1" x14ac:dyDescent="0.25">
      <c r="A1630" s="5" t="s">
        <v>1564</v>
      </c>
      <c r="B1630" s="5">
        <f>COUNTIF(tge_gfx_data!E:E, A1630)</f>
        <v>1</v>
      </c>
      <c r="C1630" s="5" t="s">
        <v>18911</v>
      </c>
      <c r="D1630" s="5" t="s">
        <v>18971</v>
      </c>
    </row>
    <row r="1631" spans="1:4" ht="15" customHeight="1" x14ac:dyDescent="0.25">
      <c r="A1631" s="5" t="s">
        <v>1559</v>
      </c>
      <c r="B1631" s="5">
        <f>COUNTIF(tge_gfx_data!E:E, A1631)</f>
        <v>1</v>
      </c>
      <c r="C1631" s="5" t="s">
        <v>18911</v>
      </c>
      <c r="D1631" s="5" t="s">
        <v>18971</v>
      </c>
    </row>
    <row r="1632" spans="1:4" ht="15" customHeight="1" x14ac:dyDescent="0.25">
      <c r="A1632" s="5" t="s">
        <v>668</v>
      </c>
      <c r="B1632" s="5">
        <f>COUNTIF(tge_gfx_data!E:E, A1632)</f>
        <v>1</v>
      </c>
      <c r="C1632" s="5" t="s">
        <v>18911</v>
      </c>
      <c r="D1632" s="5" t="s">
        <v>18971</v>
      </c>
    </row>
    <row r="1633" spans="1:4" ht="15" customHeight="1" x14ac:dyDescent="0.25">
      <c r="A1633" s="5" t="s">
        <v>2116</v>
      </c>
      <c r="B1633" s="5">
        <f>COUNTIF(tge_gfx_data!E:E, A1633)</f>
        <v>1</v>
      </c>
      <c r="C1633" s="5" t="s">
        <v>18911</v>
      </c>
      <c r="D1633" s="5" t="s">
        <v>18971</v>
      </c>
    </row>
    <row r="1634" spans="1:4" ht="15" customHeight="1" x14ac:dyDescent="0.25">
      <c r="A1634" s="5" t="s">
        <v>599</v>
      </c>
      <c r="B1634" s="5">
        <f>COUNTIF(tge_gfx_data!E:E, A1634)</f>
        <v>1</v>
      </c>
      <c r="C1634" s="5" t="s">
        <v>18911</v>
      </c>
      <c r="D1634" s="5" t="s">
        <v>18971</v>
      </c>
    </row>
    <row r="1635" spans="1:4" ht="15" customHeight="1" x14ac:dyDescent="0.25">
      <c r="A1635" s="5" t="s">
        <v>2088</v>
      </c>
      <c r="B1635" s="5">
        <f>COUNTIF(tge_gfx_data!E:E, A1635)</f>
        <v>1</v>
      </c>
      <c r="C1635" s="5" t="s">
        <v>18911</v>
      </c>
      <c r="D1635" s="5" t="s">
        <v>18971</v>
      </c>
    </row>
    <row r="1636" spans="1:4" ht="15" customHeight="1" x14ac:dyDescent="0.25">
      <c r="A1636" s="5" t="s">
        <v>441</v>
      </c>
      <c r="B1636" s="5">
        <f>COUNTIF(tge_gfx_data!E:E, A1636)</f>
        <v>1</v>
      </c>
      <c r="C1636" s="5" t="s">
        <v>18911</v>
      </c>
      <c r="D1636" s="5" t="s">
        <v>18971</v>
      </c>
    </row>
    <row r="1637" spans="1:4" ht="15" customHeight="1" x14ac:dyDescent="0.25">
      <c r="A1637" s="5" t="s">
        <v>959</v>
      </c>
      <c r="B1637" s="5">
        <f>COUNTIF(tge_gfx_data!E:E, A1637)</f>
        <v>1</v>
      </c>
      <c r="C1637" s="5" t="s">
        <v>18911</v>
      </c>
      <c r="D1637" s="5" t="s">
        <v>18971</v>
      </c>
    </row>
    <row r="1638" spans="1:4" ht="15" customHeight="1" x14ac:dyDescent="0.25">
      <c r="A1638" s="5" t="s">
        <v>731</v>
      </c>
      <c r="B1638" s="5">
        <f>COUNTIF(tge_gfx_data!E:E, A1638)</f>
        <v>1</v>
      </c>
      <c r="C1638" s="5" t="s">
        <v>18911</v>
      </c>
      <c r="D1638" s="5" t="s">
        <v>18971</v>
      </c>
    </row>
    <row r="1639" spans="1:4" ht="15" customHeight="1" x14ac:dyDescent="0.25">
      <c r="A1639" s="5" t="s">
        <v>1305</v>
      </c>
      <c r="B1639" s="5">
        <f>COUNTIF(tge_gfx_data!E:E, A1639)</f>
        <v>1</v>
      </c>
      <c r="C1639" s="5" t="s">
        <v>18911</v>
      </c>
      <c r="D1639" s="5" t="s">
        <v>18971</v>
      </c>
    </row>
    <row r="1640" spans="1:4" ht="15" customHeight="1" x14ac:dyDescent="0.25">
      <c r="A1640" s="5" t="s">
        <v>1901</v>
      </c>
      <c r="B1640" s="5">
        <f>COUNTIF(tge_gfx_data!E:E, A1640)</f>
        <v>1</v>
      </c>
      <c r="C1640" s="5" t="s">
        <v>18911</v>
      </c>
      <c r="D1640" s="5" t="s">
        <v>18971</v>
      </c>
    </row>
    <row r="1641" spans="1:4" ht="15" customHeight="1" x14ac:dyDescent="0.25">
      <c r="A1641" s="5" t="s">
        <v>648</v>
      </c>
      <c r="B1641" s="5">
        <f>COUNTIF(tge_gfx_data!E:E, A1641)</f>
        <v>1</v>
      </c>
      <c r="C1641" s="5" t="s">
        <v>18911</v>
      </c>
      <c r="D1641" s="5" t="s">
        <v>18971</v>
      </c>
    </row>
    <row r="1642" spans="1:4" ht="15" customHeight="1" x14ac:dyDescent="0.25">
      <c r="A1642" s="5" t="s">
        <v>1862</v>
      </c>
      <c r="B1642" s="5">
        <f>COUNTIF(tge_gfx_data!E:E, A1642)</f>
        <v>1</v>
      </c>
      <c r="C1642" s="5" t="s">
        <v>18911</v>
      </c>
      <c r="D1642" s="5" t="s">
        <v>18971</v>
      </c>
    </row>
    <row r="1643" spans="1:4" ht="15" customHeight="1" x14ac:dyDescent="0.25">
      <c r="A1643" s="5" t="s">
        <v>1969</v>
      </c>
      <c r="B1643" s="5">
        <f>COUNTIF(tge_gfx_data!E:E, A1643)</f>
        <v>1</v>
      </c>
      <c r="C1643" s="5" t="s">
        <v>18911</v>
      </c>
      <c r="D1643" s="5" t="s">
        <v>18971</v>
      </c>
    </row>
    <row r="1644" spans="1:4" ht="15" customHeight="1" x14ac:dyDescent="0.25">
      <c r="A1644" s="5" t="s">
        <v>1445</v>
      </c>
      <c r="B1644" s="5">
        <f>COUNTIF(tge_gfx_data!E:E, A1644)</f>
        <v>1</v>
      </c>
      <c r="C1644" s="5" t="s">
        <v>18911</v>
      </c>
      <c r="D1644" s="5" t="s">
        <v>18971</v>
      </c>
    </row>
    <row r="1645" spans="1:4" ht="15" customHeight="1" x14ac:dyDescent="0.25">
      <c r="A1645" s="5" t="s">
        <v>1879</v>
      </c>
      <c r="B1645" s="5">
        <f>COUNTIF(tge_gfx_data!E:E, A1645)</f>
        <v>1</v>
      </c>
      <c r="C1645" s="5" t="s">
        <v>18911</v>
      </c>
      <c r="D1645" s="5" t="s">
        <v>18971</v>
      </c>
    </row>
    <row r="1646" spans="1:4" ht="15" customHeight="1" x14ac:dyDescent="0.25">
      <c r="A1646" s="3" t="s">
        <v>19678</v>
      </c>
      <c r="B1646" s="5">
        <f>COUNTIF(tge_gfx_data!E:E, A1646)</f>
        <v>1</v>
      </c>
      <c r="C1646" s="5" t="s">
        <v>18911</v>
      </c>
    </row>
    <row r="1647" spans="1:4" ht="15" customHeight="1" x14ac:dyDescent="0.25">
      <c r="A1647" s="5" t="s">
        <v>1677</v>
      </c>
      <c r="B1647" s="5">
        <f>COUNTIF(tge_gfx_data!E:E, A1647)</f>
        <v>1</v>
      </c>
      <c r="C1647" s="5" t="s">
        <v>18911</v>
      </c>
      <c r="D1647" s="5" t="s">
        <v>18971</v>
      </c>
    </row>
    <row r="1648" spans="1:4" ht="15" customHeight="1" x14ac:dyDescent="0.25">
      <c r="A1648" s="5" t="s">
        <v>332</v>
      </c>
      <c r="B1648" s="5">
        <f>COUNTIF(tge_gfx_data!E:E, A1648)</f>
        <v>1</v>
      </c>
      <c r="C1648" s="5" t="s">
        <v>18911</v>
      </c>
      <c r="D1648" s="5" t="s">
        <v>18971</v>
      </c>
    </row>
    <row r="1649" spans="1:4" ht="15" customHeight="1" x14ac:dyDescent="0.25">
      <c r="A1649" s="5" t="s">
        <v>805</v>
      </c>
      <c r="B1649" s="5">
        <f>COUNTIF(tge_gfx_data!E:E, A1649)</f>
        <v>1</v>
      </c>
      <c r="C1649" s="5" t="s">
        <v>18911</v>
      </c>
      <c r="D1649" s="5" t="s">
        <v>18971</v>
      </c>
    </row>
    <row r="1650" spans="1:4" ht="15" customHeight="1" x14ac:dyDescent="0.25">
      <c r="A1650" s="5" t="s">
        <v>18363</v>
      </c>
      <c r="B1650" s="5">
        <f>COUNTIF(tge_gfx_data!E:E, A1650)</f>
        <v>0</v>
      </c>
      <c r="C1650" s="5" t="s">
        <v>18911</v>
      </c>
    </row>
    <row r="1651" spans="1:4" ht="15" customHeight="1" x14ac:dyDescent="0.25">
      <c r="A1651" s="3" t="s">
        <v>19769</v>
      </c>
      <c r="B1651" s="5">
        <f>COUNTIF(tge_gfx_data!E:E, A1651)</f>
        <v>2</v>
      </c>
      <c r="C1651" s="5" t="s">
        <v>18912</v>
      </c>
    </row>
    <row r="1652" spans="1:4" ht="15" customHeight="1" x14ac:dyDescent="0.25">
      <c r="A1652" s="5" t="s">
        <v>931</v>
      </c>
      <c r="B1652" s="5">
        <f>COUNTIF(tge_gfx_data!E:E, A1652)</f>
        <v>1</v>
      </c>
      <c r="C1652" s="5" t="s">
        <v>18911</v>
      </c>
      <c r="D1652" s="5" t="s">
        <v>18971</v>
      </c>
    </row>
    <row r="1653" spans="1:4" ht="15" customHeight="1" x14ac:dyDescent="0.25">
      <c r="A1653" s="3" t="s">
        <v>19901</v>
      </c>
      <c r="B1653" s="5">
        <f>COUNTIF(tge_gfx_data!E:E, A1653)</f>
        <v>1</v>
      </c>
      <c r="C1653" s="5" t="s">
        <v>18911</v>
      </c>
    </row>
    <row r="1654" spans="1:4" ht="15" customHeight="1" x14ac:dyDescent="0.25">
      <c r="A1654" s="3" t="s">
        <v>19766</v>
      </c>
      <c r="B1654" s="5">
        <f>COUNTIF(tge_gfx_data!E:E, A1654)</f>
        <v>2</v>
      </c>
      <c r="C1654" s="5" t="s">
        <v>18912</v>
      </c>
    </row>
    <row r="1655" spans="1:4" ht="15" customHeight="1" x14ac:dyDescent="0.25">
      <c r="A1655" s="5" t="s">
        <v>1889</v>
      </c>
      <c r="B1655" s="5">
        <f>COUNTIF(tge_gfx_data!E:E, A1655)</f>
        <v>1</v>
      </c>
      <c r="C1655" s="5" t="s">
        <v>18911</v>
      </c>
      <c r="D1655" s="5" t="s">
        <v>18971</v>
      </c>
    </row>
    <row r="1656" spans="1:4" ht="15" customHeight="1" x14ac:dyDescent="0.25">
      <c r="A1656" s="3" t="s">
        <v>19880</v>
      </c>
      <c r="B1656" s="5">
        <f>COUNTIF(tge_gfx_data!E:E, A1656)</f>
        <v>1</v>
      </c>
      <c r="C1656" s="5" t="s">
        <v>18912</v>
      </c>
    </row>
    <row r="1657" spans="1:4" ht="15" customHeight="1" x14ac:dyDescent="0.25">
      <c r="A1657" s="5" t="s">
        <v>919</v>
      </c>
      <c r="B1657" s="5">
        <f>COUNTIF(tge_gfx_data!E:E, A1657)</f>
        <v>1</v>
      </c>
      <c r="C1657" s="5" t="s">
        <v>18911</v>
      </c>
      <c r="D1657" s="5" t="s">
        <v>18971</v>
      </c>
    </row>
    <row r="1658" spans="1:4" ht="15" customHeight="1" x14ac:dyDescent="0.25">
      <c r="A1658" s="5" t="s">
        <v>1800</v>
      </c>
      <c r="B1658" s="5">
        <f>COUNTIF(tge_gfx_data!E:E, A1658)</f>
        <v>1</v>
      </c>
      <c r="C1658" s="5" t="s">
        <v>18911</v>
      </c>
      <c r="D1658" s="5" t="s">
        <v>18971</v>
      </c>
    </row>
    <row r="1659" spans="1:4" ht="15" customHeight="1" x14ac:dyDescent="0.25">
      <c r="A1659" s="3" t="s">
        <v>19743</v>
      </c>
      <c r="B1659" s="5">
        <f>COUNTIF(tge_gfx_data!E:E, A1659)</f>
        <v>3</v>
      </c>
      <c r="C1659" s="5" t="s">
        <v>18912</v>
      </c>
    </row>
    <row r="1660" spans="1:4" ht="15" customHeight="1" x14ac:dyDescent="0.25">
      <c r="A1660" s="3" t="s">
        <v>19742</v>
      </c>
      <c r="B1660" s="5">
        <f>COUNTIF(tge_gfx_data!E:E, A1660)</f>
        <v>2</v>
      </c>
      <c r="C1660" s="5" t="s">
        <v>18912</v>
      </c>
    </row>
    <row r="1661" spans="1:4" ht="15" customHeight="1" x14ac:dyDescent="0.25">
      <c r="A1661" s="5" t="s">
        <v>1608</v>
      </c>
      <c r="B1661" s="5">
        <f>COUNTIF(tge_gfx_data!E:E, A1661)</f>
        <v>1</v>
      </c>
      <c r="C1661" s="5" t="s">
        <v>18911</v>
      </c>
      <c r="D1661" s="5" t="s">
        <v>18971</v>
      </c>
    </row>
    <row r="1662" spans="1:4" ht="15" customHeight="1" x14ac:dyDescent="0.25">
      <c r="A1662" s="3" t="s">
        <v>19855</v>
      </c>
      <c r="B1662" s="5">
        <f>COUNTIF(tge_gfx_data!E:E, A1662)</f>
        <v>1</v>
      </c>
      <c r="C1662" s="5" t="s">
        <v>18912</v>
      </c>
    </row>
    <row r="1663" spans="1:4" ht="15" customHeight="1" x14ac:dyDescent="0.25">
      <c r="A1663" s="3" t="s">
        <v>19841</v>
      </c>
      <c r="B1663" s="5">
        <f>COUNTIF(tge_gfx_data!E:E, A1663)</f>
        <v>1</v>
      </c>
      <c r="C1663" s="5" t="s">
        <v>18912</v>
      </c>
    </row>
    <row r="1664" spans="1:4" ht="15" customHeight="1" x14ac:dyDescent="0.25">
      <c r="A1664" s="5" t="s">
        <v>1103</v>
      </c>
      <c r="B1664" s="5">
        <f>COUNTIF(tge_gfx_data!E:E, A1664)</f>
        <v>1</v>
      </c>
      <c r="C1664" s="5" t="s">
        <v>18911</v>
      </c>
      <c r="D1664" s="5" t="s">
        <v>18971</v>
      </c>
    </row>
    <row r="1665" spans="1:4" ht="15" customHeight="1" x14ac:dyDescent="0.25">
      <c r="A1665" s="5" t="s">
        <v>18364</v>
      </c>
      <c r="B1665" s="5">
        <f>COUNTIF(tge_gfx_data!E:E, A1665)</f>
        <v>0</v>
      </c>
      <c r="C1665" s="5" t="s">
        <v>18911</v>
      </c>
    </row>
    <row r="1666" spans="1:4" ht="15" customHeight="1" x14ac:dyDescent="0.25">
      <c r="A1666" s="3" t="s">
        <v>22553</v>
      </c>
      <c r="B1666" s="5">
        <f>COUNTIF(tge_gfx_data!E:E, A1666)</f>
        <v>1</v>
      </c>
      <c r="C1666" s="5" t="s">
        <v>18912</v>
      </c>
    </row>
    <row r="1667" spans="1:4" ht="15" customHeight="1" x14ac:dyDescent="0.25">
      <c r="A1667" s="5" t="s">
        <v>724</v>
      </c>
      <c r="B1667" s="5">
        <f>COUNTIF(tge_gfx_data!E:E, A1667)</f>
        <v>1</v>
      </c>
      <c r="C1667" s="5" t="s">
        <v>18911</v>
      </c>
      <c r="D1667" s="5" t="s">
        <v>18971</v>
      </c>
    </row>
    <row r="1668" spans="1:4" ht="15" customHeight="1" x14ac:dyDescent="0.25">
      <c r="A1668" s="5" t="s">
        <v>455</v>
      </c>
      <c r="B1668" s="5">
        <f>COUNTIF(tge_gfx_data!E:E, A1668)</f>
        <v>2</v>
      </c>
      <c r="C1668" s="5" t="s">
        <v>18911</v>
      </c>
      <c r="D1668" s="5" t="s">
        <v>18971</v>
      </c>
    </row>
    <row r="1669" spans="1:4" ht="15" customHeight="1" x14ac:dyDescent="0.25">
      <c r="A1669" s="5" t="s">
        <v>464</v>
      </c>
      <c r="B1669" s="5">
        <f>COUNTIF(tge_gfx_data!E:E, A1669)</f>
        <v>1</v>
      </c>
      <c r="C1669" s="5" t="s">
        <v>18911</v>
      </c>
      <c r="D1669" s="5" t="s">
        <v>18971</v>
      </c>
    </row>
    <row r="1670" spans="1:4" ht="15" customHeight="1" x14ac:dyDescent="0.25">
      <c r="A1670" s="5" t="s">
        <v>302</v>
      </c>
      <c r="B1670" s="5">
        <f>COUNTIF(tge_gfx_data!E:E, A1670)</f>
        <v>1</v>
      </c>
      <c r="C1670" s="5" t="s">
        <v>18911</v>
      </c>
      <c r="D1670" s="5" t="s">
        <v>18971</v>
      </c>
    </row>
    <row r="1671" spans="1:4" ht="15" customHeight="1" x14ac:dyDescent="0.25">
      <c r="A1671" s="5" t="s">
        <v>351</v>
      </c>
      <c r="B1671" s="5">
        <f>COUNTIF(tge_gfx_data!E:E, A1671)</f>
        <v>1</v>
      </c>
      <c r="C1671" s="5" t="s">
        <v>18911</v>
      </c>
      <c r="D1671" s="5" t="s">
        <v>18971</v>
      </c>
    </row>
    <row r="1672" spans="1:4" ht="15" customHeight="1" x14ac:dyDescent="0.25">
      <c r="A1672" s="5" t="s">
        <v>356</v>
      </c>
      <c r="B1672" s="5">
        <f>COUNTIF(tge_gfx_data!E:E, A1672)</f>
        <v>1</v>
      </c>
      <c r="C1672" s="5" t="s">
        <v>18911</v>
      </c>
      <c r="D1672" s="5" t="s">
        <v>18971</v>
      </c>
    </row>
    <row r="1673" spans="1:4" ht="15" customHeight="1" x14ac:dyDescent="0.25">
      <c r="A1673" s="5" t="s">
        <v>357</v>
      </c>
      <c r="B1673" s="5">
        <f>COUNTIF(tge_gfx_data!E:E, A1673)</f>
        <v>1</v>
      </c>
      <c r="C1673" s="5" t="s">
        <v>18911</v>
      </c>
      <c r="D1673" s="5" t="s">
        <v>18971</v>
      </c>
    </row>
    <row r="1674" spans="1:4" ht="15" customHeight="1" x14ac:dyDescent="0.25">
      <c r="A1674" s="5" t="s">
        <v>448</v>
      </c>
      <c r="B1674" s="5">
        <f>COUNTIF(tge_gfx_data!E:E, A1674)</f>
        <v>1</v>
      </c>
      <c r="C1674" s="5" t="s">
        <v>18912</v>
      </c>
      <c r="D1674" s="5" t="s">
        <v>18971</v>
      </c>
    </row>
    <row r="1675" spans="1:4" ht="15" customHeight="1" x14ac:dyDescent="0.25">
      <c r="A1675" s="5" t="s">
        <v>18366</v>
      </c>
      <c r="B1675" s="5">
        <f>COUNTIF(tge_gfx_data!E:E, A1675)</f>
        <v>0</v>
      </c>
      <c r="C1675" s="5" t="s">
        <v>18911</v>
      </c>
    </row>
    <row r="1676" spans="1:4" ht="15" customHeight="1" x14ac:dyDescent="0.25">
      <c r="A1676" s="5" t="s">
        <v>1585</v>
      </c>
      <c r="B1676" s="5">
        <f>COUNTIF(tge_gfx_data!E:E, A1676)</f>
        <v>1</v>
      </c>
      <c r="C1676" s="5" t="s">
        <v>18911</v>
      </c>
      <c r="D1676" s="5" t="s">
        <v>18971</v>
      </c>
    </row>
    <row r="1677" spans="1:4" ht="15" customHeight="1" x14ac:dyDescent="0.25">
      <c r="A1677" s="5" t="s">
        <v>1597</v>
      </c>
      <c r="B1677" s="5">
        <f>COUNTIF(tge_gfx_data!E:E, A1677)</f>
        <v>1</v>
      </c>
      <c r="C1677" s="5" t="s">
        <v>18911</v>
      </c>
      <c r="D1677" s="5" t="s">
        <v>18971</v>
      </c>
    </row>
    <row r="1678" spans="1:4" ht="15" customHeight="1" x14ac:dyDescent="0.25">
      <c r="A1678" s="5" t="s">
        <v>1591</v>
      </c>
      <c r="B1678" s="5">
        <f>COUNTIF(tge_gfx_data!E:E, A1678)</f>
        <v>1</v>
      </c>
      <c r="C1678" s="5" t="s">
        <v>18911</v>
      </c>
      <c r="D1678" s="5" t="s">
        <v>18971</v>
      </c>
    </row>
    <row r="1679" spans="1:4" ht="15" customHeight="1" x14ac:dyDescent="0.25">
      <c r="A1679" s="5" t="s">
        <v>1593</v>
      </c>
      <c r="B1679" s="5">
        <f>COUNTIF(tge_gfx_data!E:E, A1679)</f>
        <v>1</v>
      </c>
      <c r="C1679" s="5" t="s">
        <v>18911</v>
      </c>
      <c r="D1679" s="5" t="s">
        <v>18971</v>
      </c>
    </row>
    <row r="1680" spans="1:4" ht="15" customHeight="1" x14ac:dyDescent="0.25">
      <c r="A1680" s="5" t="s">
        <v>18365</v>
      </c>
      <c r="B1680" s="5">
        <f>COUNTIF(tge_gfx_data!E:E, A1680)</f>
        <v>1</v>
      </c>
      <c r="C1680" s="5" t="s">
        <v>18911</v>
      </c>
    </row>
    <row r="1681" spans="1:4" ht="15" customHeight="1" x14ac:dyDescent="0.25">
      <c r="A1681" s="5" t="s">
        <v>385</v>
      </c>
      <c r="B1681" s="5">
        <f>COUNTIF(tge_gfx_data!E:E, A1681)</f>
        <v>1</v>
      </c>
      <c r="C1681" s="5" t="s">
        <v>18911</v>
      </c>
      <c r="D1681" s="5" t="s">
        <v>18971</v>
      </c>
    </row>
    <row r="1682" spans="1:4" ht="15" customHeight="1" x14ac:dyDescent="0.25">
      <c r="A1682" s="5" t="s">
        <v>1016</v>
      </c>
      <c r="B1682" s="5">
        <f>COUNTIF(tge_gfx_data!E:E, A1682)</f>
        <v>1</v>
      </c>
      <c r="C1682" s="5" t="s">
        <v>18911</v>
      </c>
      <c r="D1682" s="5" t="s">
        <v>18971</v>
      </c>
    </row>
    <row r="1683" spans="1:4" ht="15" customHeight="1" x14ac:dyDescent="0.25">
      <c r="A1683" s="5" t="s">
        <v>18367</v>
      </c>
      <c r="B1683" s="5">
        <f>COUNTIF(tge_gfx_data!E:E, A1683)</f>
        <v>0</v>
      </c>
      <c r="C1683" s="5" t="s">
        <v>18911</v>
      </c>
    </row>
    <row r="1684" spans="1:4" ht="15" customHeight="1" x14ac:dyDescent="0.25">
      <c r="A1684" s="5" t="s">
        <v>2763</v>
      </c>
      <c r="B1684" s="5">
        <f>COUNTIF(tge_gfx_data!E:E, A1684)</f>
        <v>1</v>
      </c>
      <c r="C1684" s="5" t="s">
        <v>18911</v>
      </c>
      <c r="D1684" s="5" t="s">
        <v>18971</v>
      </c>
    </row>
    <row r="1685" spans="1:4" ht="15" customHeight="1" x14ac:dyDescent="0.25">
      <c r="A1685" s="5" t="s">
        <v>704</v>
      </c>
      <c r="B1685" s="5">
        <f>COUNTIF(tge_gfx_data!E:E, A1685)</f>
        <v>1</v>
      </c>
      <c r="C1685" s="5" t="s">
        <v>18911</v>
      </c>
      <c r="D1685" s="5" t="s">
        <v>18971</v>
      </c>
    </row>
    <row r="1686" spans="1:4" ht="15" customHeight="1" x14ac:dyDescent="0.25">
      <c r="A1686" s="5" t="s">
        <v>1011</v>
      </c>
      <c r="B1686" s="5">
        <f>COUNTIF(tge_gfx_data!E:E, A1686)</f>
        <v>1</v>
      </c>
      <c r="C1686" s="5" t="s">
        <v>18911</v>
      </c>
      <c r="D1686" s="5" t="s">
        <v>18971</v>
      </c>
    </row>
    <row r="1687" spans="1:4" ht="15" customHeight="1" x14ac:dyDescent="0.25">
      <c r="A1687" s="5" t="s">
        <v>1435</v>
      </c>
      <c r="B1687" s="5">
        <f>COUNTIF(tge_gfx_data!E:E, A1687)</f>
        <v>1</v>
      </c>
      <c r="C1687" s="5" t="s">
        <v>18911</v>
      </c>
      <c r="D1687" s="5" t="s">
        <v>18971</v>
      </c>
    </row>
    <row r="1688" spans="1:4" ht="15" customHeight="1" x14ac:dyDescent="0.25">
      <c r="A1688" s="5" t="s">
        <v>717</v>
      </c>
      <c r="B1688" s="5">
        <f>COUNTIF(tge_gfx_data!E:E, A1688)</f>
        <v>1</v>
      </c>
      <c r="C1688" s="5" t="s">
        <v>18911</v>
      </c>
      <c r="D1688" s="5" t="s">
        <v>18971</v>
      </c>
    </row>
    <row r="1689" spans="1:4" ht="15" customHeight="1" x14ac:dyDescent="0.25">
      <c r="A1689" s="5" t="s">
        <v>743</v>
      </c>
      <c r="B1689" s="5">
        <f>COUNTIF(tge_gfx_data!E:E, A1689)</f>
        <v>1</v>
      </c>
      <c r="C1689" s="5" t="s">
        <v>18911</v>
      </c>
      <c r="D1689" s="5" t="s">
        <v>18971</v>
      </c>
    </row>
    <row r="1690" spans="1:4" ht="15" customHeight="1" x14ac:dyDescent="0.25">
      <c r="A1690" s="3" t="s">
        <v>19921</v>
      </c>
      <c r="B1690" s="5">
        <f>COUNTIF(tge_gfx_data!E:E, A1690)</f>
        <v>1</v>
      </c>
      <c r="C1690" s="5" t="s">
        <v>18911</v>
      </c>
    </row>
    <row r="1691" spans="1:4" ht="15" customHeight="1" x14ac:dyDescent="0.25">
      <c r="A1691" s="5" t="s">
        <v>1863</v>
      </c>
      <c r="B1691" s="5">
        <f>COUNTIF(tge_gfx_data!E:E, A1691)</f>
        <v>1</v>
      </c>
      <c r="C1691" s="5" t="s">
        <v>18911</v>
      </c>
      <c r="D1691" s="5" t="s">
        <v>18971</v>
      </c>
    </row>
    <row r="1692" spans="1:4" ht="15" customHeight="1" x14ac:dyDescent="0.25">
      <c r="A1692" s="3" t="s">
        <v>19811</v>
      </c>
      <c r="B1692" s="5">
        <f>COUNTIF(tge_gfx_data!E:E, A1692)</f>
        <v>1</v>
      </c>
      <c r="C1692" s="5" t="s">
        <v>18911</v>
      </c>
    </row>
    <row r="1693" spans="1:4" ht="15" customHeight="1" x14ac:dyDescent="0.25">
      <c r="A1693" s="3" t="s">
        <v>19812</v>
      </c>
      <c r="B1693" s="5">
        <f>COUNTIF(tge_gfx_data!E:E, A1693)</f>
        <v>1</v>
      </c>
      <c r="C1693" s="5" t="s">
        <v>18911</v>
      </c>
    </row>
    <row r="1694" spans="1:4" ht="15" customHeight="1" x14ac:dyDescent="0.25">
      <c r="A1694" s="5" t="s">
        <v>1887</v>
      </c>
      <c r="B1694" s="5">
        <f>COUNTIF(tge_gfx_data!E:E, A1694)</f>
        <v>1</v>
      </c>
      <c r="C1694" s="5" t="s">
        <v>18911</v>
      </c>
      <c r="D1694" s="5" t="s">
        <v>18971</v>
      </c>
    </row>
    <row r="1695" spans="1:4" ht="15" customHeight="1" x14ac:dyDescent="0.25">
      <c r="A1695" s="5" t="s">
        <v>2652</v>
      </c>
      <c r="B1695" s="5">
        <f>COUNTIF(tge_gfx_data!E:E, A1695)</f>
        <v>1</v>
      </c>
      <c r="C1695" s="5" t="s">
        <v>18911</v>
      </c>
      <c r="D1695" s="5" t="s">
        <v>18971</v>
      </c>
    </row>
    <row r="1696" spans="1:4" ht="15" customHeight="1" x14ac:dyDescent="0.25">
      <c r="A1696" s="3" t="s">
        <v>19929</v>
      </c>
      <c r="B1696" s="5">
        <f>COUNTIF(tge_gfx_data!E:E, A1696)</f>
        <v>1</v>
      </c>
      <c r="C1696" s="5" t="s">
        <v>18912</v>
      </c>
    </row>
    <row r="1697" spans="1:4" ht="15" customHeight="1" x14ac:dyDescent="0.25">
      <c r="A1697" s="5" t="s">
        <v>1761</v>
      </c>
      <c r="B1697" s="5">
        <f>COUNTIF(tge_gfx_data!E:E, A1697)</f>
        <v>2</v>
      </c>
      <c r="C1697" s="5" t="s">
        <v>18911</v>
      </c>
      <c r="D1697" s="5" t="s">
        <v>18971</v>
      </c>
    </row>
    <row r="1698" spans="1:4" ht="15" customHeight="1" x14ac:dyDescent="0.25">
      <c r="A1698" s="5" t="s">
        <v>1479</v>
      </c>
      <c r="B1698" s="5">
        <f>COUNTIF(tge_gfx_data!E:E, A1698)</f>
        <v>5</v>
      </c>
      <c r="C1698" s="5" t="s">
        <v>18911</v>
      </c>
      <c r="D1698" s="5" t="s">
        <v>18971</v>
      </c>
    </row>
    <row r="1699" spans="1:4" ht="15" customHeight="1" x14ac:dyDescent="0.25">
      <c r="A1699" s="5" t="s">
        <v>18368</v>
      </c>
      <c r="B1699" s="5">
        <f>COUNTIF(tge_gfx_data!E:E, A1699)</f>
        <v>1</v>
      </c>
      <c r="C1699" s="5" t="s">
        <v>18911</v>
      </c>
      <c r="D1699" s="5" t="s">
        <v>18971</v>
      </c>
    </row>
    <row r="1700" spans="1:4" ht="15" customHeight="1" x14ac:dyDescent="0.25">
      <c r="A1700" s="5" t="s">
        <v>1303</v>
      </c>
      <c r="B1700" s="5">
        <f>COUNTIF(tge_gfx_data!E:E, A1700)</f>
        <v>1</v>
      </c>
      <c r="C1700" s="5" t="s">
        <v>18911</v>
      </c>
      <c r="D1700" s="5" t="s">
        <v>18971</v>
      </c>
    </row>
    <row r="1701" spans="1:4" ht="15" customHeight="1" x14ac:dyDescent="0.25">
      <c r="A1701" s="3" t="s">
        <v>19946</v>
      </c>
      <c r="B1701" s="5">
        <f>COUNTIF(tge_gfx_data!E:E, A1701)</f>
        <v>3</v>
      </c>
      <c r="C1701" s="5" t="s">
        <v>18911</v>
      </c>
    </row>
    <row r="1702" spans="1:4" ht="15" customHeight="1" x14ac:dyDescent="0.25">
      <c r="A1702" s="5" t="s">
        <v>2073</v>
      </c>
      <c r="B1702" s="5">
        <f>COUNTIF(tge_gfx_data!E:E, A1702)</f>
        <v>1</v>
      </c>
      <c r="C1702" s="5" t="s">
        <v>18911</v>
      </c>
      <c r="D1702" s="5" t="s">
        <v>18971</v>
      </c>
    </row>
    <row r="1703" spans="1:4" ht="15" customHeight="1" x14ac:dyDescent="0.25">
      <c r="A1703" s="5" t="s">
        <v>1264</v>
      </c>
      <c r="B1703" s="5">
        <f>COUNTIF(tge_gfx_data!E:E, A1703)</f>
        <v>1</v>
      </c>
      <c r="C1703" s="5" t="s">
        <v>18911</v>
      </c>
      <c r="D1703" s="5" t="s">
        <v>18971</v>
      </c>
    </row>
    <row r="1704" spans="1:4" ht="15" customHeight="1" x14ac:dyDescent="0.25">
      <c r="A1704" s="5" t="s">
        <v>1301</v>
      </c>
      <c r="B1704" s="5">
        <f>COUNTIF(tge_gfx_data!E:E, A1704)</f>
        <v>1</v>
      </c>
      <c r="C1704" s="5" t="s">
        <v>18911</v>
      </c>
      <c r="D1704" s="5" t="s">
        <v>18971</v>
      </c>
    </row>
    <row r="1705" spans="1:4" ht="15" customHeight="1" x14ac:dyDescent="0.25">
      <c r="A1705" s="5" t="s">
        <v>1719</v>
      </c>
      <c r="B1705" s="5">
        <f>COUNTIF(tge_gfx_data!E:E, A1705)</f>
        <v>1</v>
      </c>
      <c r="C1705" s="5" t="s">
        <v>18911</v>
      </c>
      <c r="D1705" s="5" t="s">
        <v>18971</v>
      </c>
    </row>
    <row r="1706" spans="1:4" ht="15" customHeight="1" x14ac:dyDescent="0.25">
      <c r="A1706" s="5" t="s">
        <v>899</v>
      </c>
      <c r="B1706" s="5">
        <f>COUNTIF(tge_gfx_data!E:E, A1706)</f>
        <v>1</v>
      </c>
      <c r="C1706" s="5" t="s">
        <v>18911</v>
      </c>
      <c r="D1706" s="5" t="s">
        <v>18971</v>
      </c>
    </row>
    <row r="1707" spans="1:4" ht="15" customHeight="1" x14ac:dyDescent="0.25">
      <c r="A1707" s="5" t="s">
        <v>808</v>
      </c>
      <c r="B1707" s="5">
        <f>COUNTIF(tge_gfx_data!E:E, A1707)</f>
        <v>1</v>
      </c>
      <c r="C1707" s="5" t="s">
        <v>18911</v>
      </c>
      <c r="D1707" s="5" t="s">
        <v>18971</v>
      </c>
    </row>
    <row r="1708" spans="1:4" ht="15" customHeight="1" x14ac:dyDescent="0.25">
      <c r="A1708" s="3" t="s">
        <v>19809</v>
      </c>
      <c r="B1708" s="5">
        <f>COUNTIF(tge_gfx_data!E:E, A1708)</f>
        <v>1</v>
      </c>
      <c r="C1708" s="5" t="s">
        <v>18911</v>
      </c>
    </row>
    <row r="1709" spans="1:4" ht="15" customHeight="1" x14ac:dyDescent="0.25">
      <c r="A1709" s="3" t="s">
        <v>19806</v>
      </c>
      <c r="B1709" s="5">
        <f>COUNTIF(tge_gfx_data!E:E, A1709)</f>
        <v>1</v>
      </c>
      <c r="C1709" s="5" t="s">
        <v>18911</v>
      </c>
    </row>
    <row r="1710" spans="1:4" ht="15" customHeight="1" x14ac:dyDescent="0.25">
      <c r="A1710" s="3" t="s">
        <v>19807</v>
      </c>
      <c r="B1710" s="5">
        <f>COUNTIF(tge_gfx_data!E:E, A1710)</f>
        <v>1</v>
      </c>
      <c r="C1710" s="5" t="s">
        <v>18911</v>
      </c>
    </row>
    <row r="1711" spans="1:4" ht="15" customHeight="1" x14ac:dyDescent="0.25">
      <c r="A1711" s="3" t="s">
        <v>19810</v>
      </c>
      <c r="B1711" s="5">
        <f>COUNTIF(tge_gfx_data!E:E, A1711)</f>
        <v>1</v>
      </c>
      <c r="C1711" s="5" t="s">
        <v>18911</v>
      </c>
    </row>
    <row r="1712" spans="1:4" ht="15" customHeight="1" x14ac:dyDescent="0.25">
      <c r="A1712" s="3" t="s">
        <v>19813</v>
      </c>
      <c r="B1712" s="5">
        <f>COUNTIF(tge_gfx_data!E:E, A1712)</f>
        <v>1</v>
      </c>
      <c r="C1712" s="5" t="s">
        <v>18911</v>
      </c>
    </row>
    <row r="1713" spans="1:4" ht="15" customHeight="1" x14ac:dyDescent="0.25">
      <c r="A1713" s="5" t="s">
        <v>1894</v>
      </c>
      <c r="B1713" s="5">
        <f>COUNTIF(tge_gfx_data!E:E, A1713)</f>
        <v>1</v>
      </c>
      <c r="C1713" s="5" t="s">
        <v>18911</v>
      </c>
      <c r="D1713" s="5" t="s">
        <v>18971</v>
      </c>
    </row>
    <row r="1714" spans="1:4" ht="15" customHeight="1" x14ac:dyDescent="0.25">
      <c r="A1714" s="5" t="s">
        <v>2588</v>
      </c>
      <c r="B1714" s="5">
        <f>COUNTIF(tge_gfx_data!E:E, A1714)</f>
        <v>1</v>
      </c>
      <c r="C1714" s="5" t="s">
        <v>18911</v>
      </c>
      <c r="D1714" s="5" t="s">
        <v>18971</v>
      </c>
    </row>
    <row r="1715" spans="1:4" ht="15" customHeight="1" x14ac:dyDescent="0.25">
      <c r="A1715" s="5" t="s">
        <v>1405</v>
      </c>
      <c r="B1715" s="5">
        <f>COUNTIF(tge_gfx_data!E:E, A1715)</f>
        <v>1</v>
      </c>
      <c r="C1715" s="5" t="s">
        <v>18911</v>
      </c>
      <c r="D1715" s="5" t="s">
        <v>18971</v>
      </c>
    </row>
    <row r="1716" spans="1:4" ht="15" customHeight="1" x14ac:dyDescent="0.25">
      <c r="A1716" s="5" t="s">
        <v>1473</v>
      </c>
      <c r="B1716" s="5">
        <f>COUNTIF(tge_gfx_data!E:E, A1716)</f>
        <v>1</v>
      </c>
      <c r="C1716" s="5" t="s">
        <v>18911</v>
      </c>
      <c r="D1716" s="5" t="s">
        <v>18971</v>
      </c>
    </row>
    <row r="1717" spans="1:4" ht="15" customHeight="1" x14ac:dyDescent="0.25">
      <c r="A1717" s="5" t="s">
        <v>1173</v>
      </c>
      <c r="B1717" s="5">
        <f>COUNTIF(tge_gfx_data!E:E, A1717)</f>
        <v>19</v>
      </c>
      <c r="C1717" s="5" t="s">
        <v>18911</v>
      </c>
      <c r="D1717" s="5" t="s">
        <v>18971</v>
      </c>
    </row>
    <row r="1718" spans="1:4" ht="15" customHeight="1" x14ac:dyDescent="0.25">
      <c r="A1718" s="5" t="s">
        <v>1233</v>
      </c>
      <c r="B1718" s="5">
        <f>COUNTIF(tge_gfx_data!E:E, A1718)</f>
        <v>19</v>
      </c>
      <c r="C1718" s="5" t="s">
        <v>18911</v>
      </c>
      <c r="D1718" s="5" t="s">
        <v>18971</v>
      </c>
    </row>
    <row r="1719" spans="1:4" ht="15" customHeight="1" x14ac:dyDescent="0.25">
      <c r="A1719" s="5" t="s">
        <v>826</v>
      </c>
      <c r="B1719" s="5">
        <f>COUNTIF(tge_gfx_data!E:E, A1719)</f>
        <v>1</v>
      </c>
      <c r="C1719" s="5" t="s">
        <v>18911</v>
      </c>
      <c r="D1719" s="5" t="s">
        <v>18971</v>
      </c>
    </row>
    <row r="1720" spans="1:4" ht="15" customHeight="1" x14ac:dyDescent="0.25">
      <c r="A1720" s="5" t="s">
        <v>442</v>
      </c>
      <c r="B1720" s="5">
        <f>COUNTIF(tge_gfx_data!E:E, A1720)</f>
        <v>2</v>
      </c>
      <c r="C1720" s="5" t="s">
        <v>18911</v>
      </c>
      <c r="D1720" s="5" t="s">
        <v>18971</v>
      </c>
    </row>
    <row r="1721" spans="1:4" ht="15" customHeight="1" x14ac:dyDescent="0.25">
      <c r="A1721" s="5" t="s">
        <v>1026</v>
      </c>
      <c r="B1721" s="5">
        <f>COUNTIF(tge_gfx_data!E:E, A1721)</f>
        <v>1</v>
      </c>
      <c r="C1721" s="5" t="s">
        <v>18911</v>
      </c>
      <c r="D1721" s="5" t="s">
        <v>18971</v>
      </c>
    </row>
    <row r="1722" spans="1:4" ht="15" customHeight="1" x14ac:dyDescent="0.25">
      <c r="A1722" s="5" t="s">
        <v>18369</v>
      </c>
      <c r="B1722" s="5">
        <f>COUNTIF(tge_gfx_data!E:E, A1722)</f>
        <v>0</v>
      </c>
      <c r="C1722" s="5" t="s">
        <v>18911</v>
      </c>
    </row>
    <row r="1723" spans="1:4" ht="15" customHeight="1" x14ac:dyDescent="0.25">
      <c r="A1723" s="5" t="s">
        <v>327</v>
      </c>
      <c r="B1723" s="5">
        <f>COUNTIF(tge_gfx_data!E:E, A1723)</f>
        <v>1</v>
      </c>
      <c r="C1723" s="5" t="s">
        <v>18911</v>
      </c>
      <c r="D1723" s="5" t="s">
        <v>18971</v>
      </c>
    </row>
    <row r="1724" spans="1:4" ht="15" customHeight="1" x14ac:dyDescent="0.25">
      <c r="A1724" s="3" t="s">
        <v>19676</v>
      </c>
      <c r="B1724" s="5">
        <f>COUNTIF(tge_gfx_data!E:E, A1724)</f>
        <v>1</v>
      </c>
      <c r="C1724" s="5" t="s">
        <v>18911</v>
      </c>
    </row>
    <row r="1725" spans="1:4" ht="15" customHeight="1" x14ac:dyDescent="0.25">
      <c r="A1725" s="5" t="s">
        <v>991</v>
      </c>
      <c r="B1725" s="5">
        <f>COUNTIF(tge_gfx_data!E:E, A1725)</f>
        <v>1</v>
      </c>
      <c r="C1725" s="5" t="s">
        <v>18911</v>
      </c>
      <c r="D1725" s="5" t="s">
        <v>18971</v>
      </c>
    </row>
    <row r="1726" spans="1:4" ht="15" customHeight="1" x14ac:dyDescent="0.25">
      <c r="A1726" s="5" t="s">
        <v>477</v>
      </c>
      <c r="B1726" s="5">
        <f>COUNTIF(tge_gfx_data!E:E, A1726)</f>
        <v>1</v>
      </c>
      <c r="C1726" s="5" t="s">
        <v>18911</v>
      </c>
      <c r="D1726" s="5" t="s">
        <v>18971</v>
      </c>
    </row>
    <row r="1727" spans="1:4" ht="15" customHeight="1" x14ac:dyDescent="0.25">
      <c r="A1727" s="5" t="s">
        <v>18370</v>
      </c>
      <c r="B1727" s="5">
        <f>COUNTIF(tge_gfx_data!E:E, A1727)</f>
        <v>1</v>
      </c>
      <c r="C1727" s="5" t="s">
        <v>18911</v>
      </c>
      <c r="D1727" s="5" t="s">
        <v>18971</v>
      </c>
    </row>
    <row r="1728" spans="1:4" ht="15" customHeight="1" x14ac:dyDescent="0.25">
      <c r="A1728" s="5" t="s">
        <v>1286</v>
      </c>
      <c r="B1728" s="5">
        <f>COUNTIF(tge_gfx_data!E:E, A1728)</f>
        <v>1</v>
      </c>
      <c r="C1728" s="5" t="s">
        <v>18911</v>
      </c>
      <c r="D1728" s="5" t="s">
        <v>18971</v>
      </c>
    </row>
    <row r="1729" spans="1:4" ht="15" customHeight="1" x14ac:dyDescent="0.25">
      <c r="A1729" s="5" t="s">
        <v>790</v>
      </c>
      <c r="B1729" s="5">
        <f>COUNTIF(tge_gfx_data!E:E, A1729)</f>
        <v>1</v>
      </c>
      <c r="C1729" s="5" t="s">
        <v>18911</v>
      </c>
      <c r="D1729" s="5" t="s">
        <v>18971</v>
      </c>
    </row>
    <row r="1730" spans="1:4" ht="15" customHeight="1" x14ac:dyDescent="0.25">
      <c r="A1730" s="5" t="s">
        <v>18371</v>
      </c>
      <c r="B1730" s="5">
        <f>COUNTIF(tge_gfx_data!E:E, A1730)</f>
        <v>1</v>
      </c>
      <c r="C1730" s="5" t="s">
        <v>18911</v>
      </c>
      <c r="D1730" s="5" t="s">
        <v>18971</v>
      </c>
    </row>
    <row r="1731" spans="1:4" ht="15" customHeight="1" x14ac:dyDescent="0.25">
      <c r="A1731" s="5" t="s">
        <v>18372</v>
      </c>
      <c r="B1731" s="5">
        <f>COUNTIF(tge_gfx_data!E:E, A1731)</f>
        <v>1</v>
      </c>
      <c r="C1731" s="5" t="s">
        <v>18911</v>
      </c>
      <c r="D1731" s="5" t="s">
        <v>18971</v>
      </c>
    </row>
    <row r="1732" spans="1:4" ht="15" customHeight="1" x14ac:dyDescent="0.25">
      <c r="A1732" s="5" t="s">
        <v>688</v>
      </c>
      <c r="B1732" s="5">
        <f>COUNTIF(tge_gfx_data!E:E, A1732)</f>
        <v>1</v>
      </c>
      <c r="C1732" s="5" t="s">
        <v>18911</v>
      </c>
      <c r="D1732" s="5" t="s">
        <v>18971</v>
      </c>
    </row>
    <row r="1733" spans="1:4" ht="15" customHeight="1" x14ac:dyDescent="0.25">
      <c r="A1733" s="5" t="s">
        <v>18373</v>
      </c>
      <c r="B1733" s="5">
        <f>COUNTIF(tge_gfx_data!E:E, A1733)</f>
        <v>0</v>
      </c>
      <c r="C1733" s="5" t="s">
        <v>18911</v>
      </c>
    </row>
    <row r="1734" spans="1:4" ht="15" customHeight="1" x14ac:dyDescent="0.25">
      <c r="A1734" s="3" t="s">
        <v>19876</v>
      </c>
      <c r="B1734" s="5">
        <f>COUNTIF(tge_gfx_data!E:E, A1734)</f>
        <v>1</v>
      </c>
      <c r="C1734" s="5" t="s">
        <v>18912</v>
      </c>
    </row>
    <row r="1735" spans="1:4" ht="15" customHeight="1" x14ac:dyDescent="0.25">
      <c r="A1735" s="5" t="s">
        <v>747</v>
      </c>
      <c r="B1735" s="5">
        <f>COUNTIF(tge_gfx_data!E:E, A1735)</f>
        <v>1</v>
      </c>
      <c r="C1735" s="5" t="s">
        <v>18911</v>
      </c>
      <c r="D1735" s="5" t="s">
        <v>18971</v>
      </c>
    </row>
    <row r="1736" spans="1:4" ht="15" customHeight="1" x14ac:dyDescent="0.25">
      <c r="A1736" s="5" t="s">
        <v>2090</v>
      </c>
      <c r="B1736" s="5">
        <f>COUNTIF(tge_gfx_data!E:E, A1736)</f>
        <v>1</v>
      </c>
      <c r="C1736" s="5" t="s">
        <v>18911</v>
      </c>
      <c r="D1736" s="5" t="s">
        <v>18971</v>
      </c>
    </row>
    <row r="1737" spans="1:4" ht="15" customHeight="1" x14ac:dyDescent="0.25">
      <c r="A1737" s="5" t="s">
        <v>955</v>
      </c>
      <c r="B1737" s="5">
        <f>COUNTIF(tge_gfx_data!E:E, A1737)</f>
        <v>3</v>
      </c>
      <c r="C1737" s="5" t="s">
        <v>18911</v>
      </c>
      <c r="D1737" s="5" t="s">
        <v>18971</v>
      </c>
    </row>
    <row r="1738" spans="1:4" ht="15" customHeight="1" x14ac:dyDescent="0.25">
      <c r="A1738" s="5" t="s">
        <v>956</v>
      </c>
      <c r="B1738" s="5">
        <f>COUNTIF(tge_gfx_data!E:E, A1738)</f>
        <v>1</v>
      </c>
      <c r="C1738" s="5" t="s">
        <v>18911</v>
      </c>
      <c r="D1738" s="5" t="s">
        <v>18971</v>
      </c>
    </row>
    <row r="1739" spans="1:4" ht="15" customHeight="1" x14ac:dyDescent="0.25">
      <c r="A1739" s="5" t="s">
        <v>1665</v>
      </c>
      <c r="B1739" s="5">
        <f>COUNTIF(tge_gfx_data!E:E, A1739)</f>
        <v>1</v>
      </c>
      <c r="C1739" s="5" t="s">
        <v>18911</v>
      </c>
      <c r="D1739" s="5" t="s">
        <v>18971</v>
      </c>
    </row>
    <row r="1740" spans="1:4" ht="15" customHeight="1" x14ac:dyDescent="0.25">
      <c r="A1740" s="5" t="s">
        <v>815</v>
      </c>
      <c r="B1740" s="5">
        <f>COUNTIF(tge_gfx_data!E:E, A1740)</f>
        <v>2</v>
      </c>
      <c r="C1740" s="5" t="s">
        <v>18911</v>
      </c>
      <c r="D1740" s="5" t="s">
        <v>18971</v>
      </c>
    </row>
    <row r="1741" spans="1:4" ht="15" customHeight="1" x14ac:dyDescent="0.25">
      <c r="A1741" s="5" t="s">
        <v>1478</v>
      </c>
      <c r="B1741" s="5">
        <f>COUNTIF(tge_gfx_data!E:E, A1741)</f>
        <v>2</v>
      </c>
      <c r="C1741" s="5" t="s">
        <v>18911</v>
      </c>
      <c r="D1741" s="5" t="s">
        <v>18971</v>
      </c>
    </row>
    <row r="1742" spans="1:4" ht="15" customHeight="1" x14ac:dyDescent="0.25">
      <c r="A1742" s="5" t="s">
        <v>1659</v>
      </c>
      <c r="B1742" s="5">
        <f>COUNTIF(tge_gfx_data!E:E, A1742)</f>
        <v>1</v>
      </c>
      <c r="C1742" s="5" t="s">
        <v>18911</v>
      </c>
      <c r="D1742" s="5" t="s">
        <v>18971</v>
      </c>
    </row>
    <row r="1743" spans="1:4" ht="15" customHeight="1" x14ac:dyDescent="0.25">
      <c r="A1743" s="3" t="s">
        <v>19882</v>
      </c>
      <c r="B1743" s="5">
        <f>COUNTIF(tge_gfx_data!E:E, A1743)</f>
        <v>1</v>
      </c>
      <c r="C1743" s="5" t="s">
        <v>18912</v>
      </c>
    </row>
    <row r="1744" spans="1:4" ht="15" customHeight="1" x14ac:dyDescent="0.25">
      <c r="A1744" s="5" t="s">
        <v>18374</v>
      </c>
      <c r="B1744" s="5">
        <f>COUNTIF(tge_gfx_data!E:E, A1744)</f>
        <v>1</v>
      </c>
      <c r="C1744" s="5" t="s">
        <v>18911</v>
      </c>
      <c r="D1744" s="5" t="s">
        <v>18971</v>
      </c>
    </row>
    <row r="1745" spans="1:4" ht="15" customHeight="1" x14ac:dyDescent="0.25">
      <c r="A1745" s="5" t="s">
        <v>18375</v>
      </c>
      <c r="B1745" s="5">
        <f>COUNTIF(tge_gfx_data!E:E, A1745)</f>
        <v>0</v>
      </c>
      <c r="C1745" s="5" t="s">
        <v>18911</v>
      </c>
    </row>
    <row r="1746" spans="1:4" ht="15" customHeight="1" x14ac:dyDescent="0.25">
      <c r="A1746" s="5" t="s">
        <v>860</v>
      </c>
      <c r="B1746" s="5">
        <f>COUNTIF(tge_gfx_data!E:E, A1746)</f>
        <v>1</v>
      </c>
      <c r="C1746" s="5" t="s">
        <v>18911</v>
      </c>
      <c r="D1746" s="5" t="s">
        <v>18971</v>
      </c>
    </row>
    <row r="1747" spans="1:4" ht="15" customHeight="1" x14ac:dyDescent="0.25">
      <c r="A1747" s="5" t="s">
        <v>2683</v>
      </c>
      <c r="B1747" s="5">
        <f>COUNTIF(tge_gfx_data!E:E, A1747)</f>
        <v>6</v>
      </c>
      <c r="C1747" s="5" t="s">
        <v>18912</v>
      </c>
      <c r="D1747" s="5" t="s">
        <v>18971</v>
      </c>
    </row>
    <row r="1748" spans="1:4" ht="15" customHeight="1" x14ac:dyDescent="0.25">
      <c r="A1748" s="5" t="s">
        <v>1983</v>
      </c>
      <c r="B1748" s="5">
        <f>COUNTIF(tge_gfx_data!E:E, A1748)</f>
        <v>1</v>
      </c>
      <c r="C1748" s="5" t="s">
        <v>18911</v>
      </c>
      <c r="D1748" s="5" t="s">
        <v>18971</v>
      </c>
    </row>
    <row r="1749" spans="1:4" ht="15" customHeight="1" x14ac:dyDescent="0.25">
      <c r="A1749" s="5" t="s">
        <v>617</v>
      </c>
      <c r="B1749" s="5">
        <f>COUNTIF(tge_gfx_data!E:E, A1749)</f>
        <v>2</v>
      </c>
      <c r="C1749" s="5" t="s">
        <v>18911</v>
      </c>
      <c r="D1749" s="5" t="s">
        <v>18971</v>
      </c>
    </row>
    <row r="1750" spans="1:4" ht="15" customHeight="1" x14ac:dyDescent="0.25">
      <c r="A1750" s="5" t="s">
        <v>1441</v>
      </c>
      <c r="B1750" s="5">
        <f>COUNTIF(tge_gfx_data!E:E, A1750)</f>
        <v>1</v>
      </c>
      <c r="C1750" s="5" t="s">
        <v>18911</v>
      </c>
      <c r="D1750" s="5" t="s">
        <v>18971</v>
      </c>
    </row>
    <row r="1751" spans="1:4" ht="15" customHeight="1" x14ac:dyDescent="0.25">
      <c r="A1751" s="5" t="s">
        <v>2018</v>
      </c>
      <c r="B1751" s="5">
        <f>COUNTIF(tge_gfx_data!E:E, A1751)</f>
        <v>1</v>
      </c>
      <c r="C1751" s="5" t="s">
        <v>18911</v>
      </c>
      <c r="D1751" s="5" t="s">
        <v>18971</v>
      </c>
    </row>
    <row r="1752" spans="1:4" ht="15" customHeight="1" x14ac:dyDescent="0.25">
      <c r="A1752" s="5" t="s">
        <v>1523</v>
      </c>
      <c r="B1752" s="5">
        <f>COUNTIF(tge_gfx_data!E:E, A1752)</f>
        <v>0</v>
      </c>
      <c r="C1752" s="5" t="s">
        <v>18911</v>
      </c>
      <c r="D1752" s="5" t="s">
        <v>22290</v>
      </c>
    </row>
    <row r="1753" spans="1:4" ht="15" customHeight="1" x14ac:dyDescent="0.25">
      <c r="A1753" s="5" t="s">
        <v>1985</v>
      </c>
      <c r="B1753" s="5">
        <f>COUNTIF(tge_gfx_data!E:E, A1753)</f>
        <v>1</v>
      </c>
      <c r="C1753" s="5" t="s">
        <v>18911</v>
      </c>
      <c r="D1753" s="5" t="s">
        <v>18971</v>
      </c>
    </row>
    <row r="1754" spans="1:4" ht="15" customHeight="1" x14ac:dyDescent="0.25">
      <c r="A1754" s="5" t="s">
        <v>1256</v>
      </c>
      <c r="B1754" s="5">
        <f>COUNTIF(tge_gfx_data!E:E, A1754)</f>
        <v>1</v>
      </c>
      <c r="C1754" s="5" t="s">
        <v>18911</v>
      </c>
      <c r="D1754" s="5" t="s">
        <v>18971</v>
      </c>
    </row>
    <row r="1755" spans="1:4" ht="15" customHeight="1" x14ac:dyDescent="0.25">
      <c r="A1755" s="3" t="s">
        <v>19980</v>
      </c>
      <c r="B1755" s="5">
        <f>COUNTIF(tge_gfx_data!E:E, A1755)</f>
        <v>1</v>
      </c>
      <c r="C1755" s="5" t="s">
        <v>18911</v>
      </c>
    </row>
    <row r="1756" spans="1:4" ht="15" customHeight="1" x14ac:dyDescent="0.25">
      <c r="A1756" s="3" t="s">
        <v>19903</v>
      </c>
      <c r="B1756" s="5">
        <f>COUNTIF(tge_gfx_data!E:E, A1756)</f>
        <v>1</v>
      </c>
      <c r="C1756" s="5" t="s">
        <v>18911</v>
      </c>
    </row>
    <row r="1757" spans="1:4" ht="15" customHeight="1" x14ac:dyDescent="0.25">
      <c r="A1757" s="5" t="s">
        <v>1363</v>
      </c>
      <c r="B1757" s="5">
        <f>COUNTIF(tge_gfx_data!E:E, A1757)</f>
        <v>1</v>
      </c>
      <c r="C1757" s="5" t="s">
        <v>18911</v>
      </c>
      <c r="D1757" s="5" t="s">
        <v>18971</v>
      </c>
    </row>
    <row r="1758" spans="1:4" ht="15" customHeight="1" x14ac:dyDescent="0.25">
      <c r="A1758" s="5" t="s">
        <v>1518</v>
      </c>
      <c r="B1758" s="5">
        <f>COUNTIF(tge_gfx_data!E:E, A1758)</f>
        <v>1</v>
      </c>
      <c r="C1758" s="5" t="s">
        <v>18911</v>
      </c>
      <c r="D1758" s="5" t="s">
        <v>18971</v>
      </c>
    </row>
    <row r="1759" spans="1:4" ht="15" customHeight="1" x14ac:dyDescent="0.25">
      <c r="A1759" s="5" t="s">
        <v>1199</v>
      </c>
      <c r="B1759" s="5">
        <f>COUNTIF(tge_gfx_data!E:E, A1759)</f>
        <v>2</v>
      </c>
      <c r="C1759" s="5" t="s">
        <v>18911</v>
      </c>
      <c r="D1759" s="5" t="s">
        <v>18971</v>
      </c>
    </row>
    <row r="1760" spans="1:4" ht="15" customHeight="1" x14ac:dyDescent="0.25">
      <c r="A1760" s="5" t="s">
        <v>18376</v>
      </c>
      <c r="B1760" s="5">
        <f>COUNTIF(tge_gfx_data!E:E, A1760)</f>
        <v>0</v>
      </c>
      <c r="C1760" s="5" t="s">
        <v>18911</v>
      </c>
    </row>
    <row r="1761" spans="1:4" ht="15" customHeight="1" x14ac:dyDescent="0.25">
      <c r="A1761" s="5" t="s">
        <v>610</v>
      </c>
      <c r="B1761" s="5">
        <f>COUNTIF(tge_gfx_data!E:E, A1761)</f>
        <v>1</v>
      </c>
      <c r="C1761" s="5" t="s">
        <v>18911</v>
      </c>
      <c r="D1761" s="5" t="s">
        <v>18971</v>
      </c>
    </row>
    <row r="1762" spans="1:4" ht="15" customHeight="1" x14ac:dyDescent="0.25">
      <c r="A1762" s="3" t="s">
        <v>19938</v>
      </c>
      <c r="B1762" s="5">
        <f>COUNTIF(tge_gfx_data!E:E, A1762)</f>
        <v>1</v>
      </c>
      <c r="C1762" s="5" t="s">
        <v>18911</v>
      </c>
    </row>
    <row r="1763" spans="1:4" ht="15" customHeight="1" x14ac:dyDescent="0.25">
      <c r="A1763" s="5" t="s">
        <v>411</v>
      </c>
      <c r="B1763" s="5">
        <f>COUNTIF(tge_gfx_data!E:E, A1763)</f>
        <v>1</v>
      </c>
      <c r="C1763" s="5" t="s">
        <v>18911</v>
      </c>
      <c r="D1763" s="5" t="s">
        <v>18971</v>
      </c>
    </row>
    <row r="1764" spans="1:4" ht="15" customHeight="1" x14ac:dyDescent="0.25">
      <c r="A1764" s="5" t="s">
        <v>328</v>
      </c>
      <c r="B1764" s="5">
        <f>COUNTIF(tge_gfx_data!E:E, A1764)</f>
        <v>1</v>
      </c>
      <c r="C1764" s="5" t="s">
        <v>18911</v>
      </c>
      <c r="D1764" s="5" t="s">
        <v>18971</v>
      </c>
    </row>
    <row r="1765" spans="1:4" ht="15" customHeight="1" x14ac:dyDescent="0.25">
      <c r="A1765" s="5" t="s">
        <v>1481</v>
      </c>
      <c r="B1765" s="5">
        <f>COUNTIF(tge_gfx_data!E:E, A1765)</f>
        <v>5</v>
      </c>
      <c r="C1765" s="5" t="s">
        <v>18911</v>
      </c>
      <c r="D1765" s="5" t="s">
        <v>18971</v>
      </c>
    </row>
    <row r="1766" spans="1:4" ht="15" customHeight="1" x14ac:dyDescent="0.25">
      <c r="A1766" s="5" t="s">
        <v>1038</v>
      </c>
      <c r="B1766" s="5">
        <f>COUNTIF(tge_gfx_data!E:E, A1766)</f>
        <v>1</v>
      </c>
      <c r="C1766" s="5" t="s">
        <v>18911</v>
      </c>
      <c r="D1766" s="5" t="s">
        <v>18971</v>
      </c>
    </row>
    <row r="1767" spans="1:4" ht="15" customHeight="1" x14ac:dyDescent="0.25">
      <c r="A1767" s="5" t="s">
        <v>2053</v>
      </c>
      <c r="B1767" s="5">
        <f>COUNTIF(tge_gfx_data!E:E, A1767)</f>
        <v>1</v>
      </c>
      <c r="C1767" s="5" t="s">
        <v>18911</v>
      </c>
      <c r="D1767" s="5" t="s">
        <v>18971</v>
      </c>
    </row>
    <row r="1768" spans="1:4" ht="15" customHeight="1" x14ac:dyDescent="0.25">
      <c r="A1768" s="5" t="s">
        <v>2047</v>
      </c>
      <c r="B1768" s="5">
        <f>COUNTIF(tge_gfx_data!E:E, A1768)</f>
        <v>0</v>
      </c>
      <c r="C1768" s="5" t="s">
        <v>18911</v>
      </c>
      <c r="D1768" s="5" t="s">
        <v>18971</v>
      </c>
    </row>
    <row r="1769" spans="1:4" ht="15" customHeight="1" x14ac:dyDescent="0.25">
      <c r="A1769" s="5" t="s">
        <v>20777</v>
      </c>
      <c r="B1769" s="5">
        <f>COUNTIF(tge_gfx_data!E:E, A1769)</f>
        <v>0</v>
      </c>
      <c r="C1769" s="5" t="s">
        <v>18912</v>
      </c>
    </row>
    <row r="1770" spans="1:4" ht="15" customHeight="1" x14ac:dyDescent="0.25">
      <c r="A1770" s="5" t="s">
        <v>1378</v>
      </c>
      <c r="B1770" s="5">
        <f>COUNTIF(tge_gfx_data!E:E, A1770)</f>
        <v>1</v>
      </c>
      <c r="C1770" s="5" t="s">
        <v>18911</v>
      </c>
      <c r="D1770" s="5" t="s">
        <v>18971</v>
      </c>
    </row>
    <row r="1771" spans="1:4" ht="15" customHeight="1" x14ac:dyDescent="0.25">
      <c r="A1771" s="5" t="s">
        <v>930</v>
      </c>
      <c r="B1771" s="5">
        <f>COUNTIF(tge_gfx_data!E:E, A1771)</f>
        <v>1</v>
      </c>
      <c r="C1771" s="5" t="s">
        <v>18911</v>
      </c>
      <c r="D1771" s="5" t="s">
        <v>18971</v>
      </c>
    </row>
    <row r="1772" spans="1:4" ht="15" customHeight="1" x14ac:dyDescent="0.25">
      <c r="A1772" s="5" t="s">
        <v>18377</v>
      </c>
      <c r="B1772" s="5">
        <f>COUNTIF(tge_gfx_data!E:E, A1772)</f>
        <v>0</v>
      </c>
      <c r="C1772" s="5" t="s">
        <v>18911</v>
      </c>
    </row>
    <row r="1773" spans="1:4" ht="15" customHeight="1" x14ac:dyDescent="0.25">
      <c r="A1773" s="5" t="s">
        <v>2799</v>
      </c>
      <c r="B1773" s="5">
        <f>COUNTIF(tge_gfx_data!E:E, A1773)</f>
        <v>1</v>
      </c>
      <c r="C1773" s="5" t="s">
        <v>18911</v>
      </c>
      <c r="D1773" s="5" t="s">
        <v>18971</v>
      </c>
    </row>
    <row r="1774" spans="1:4" ht="15" customHeight="1" x14ac:dyDescent="0.25">
      <c r="A1774" s="5" t="s">
        <v>952</v>
      </c>
      <c r="B1774" s="5">
        <f>COUNTIF(tge_gfx_data!E:E, A1774)</f>
        <v>2</v>
      </c>
      <c r="C1774" s="5" t="s">
        <v>18911</v>
      </c>
      <c r="D1774" s="5" t="s">
        <v>18971</v>
      </c>
    </row>
    <row r="1775" spans="1:4" ht="15" customHeight="1" x14ac:dyDescent="0.25">
      <c r="A1775" s="5" t="s">
        <v>2016</v>
      </c>
      <c r="B1775" s="5">
        <f>COUNTIF(tge_gfx_data!E:E, A1775)</f>
        <v>1</v>
      </c>
      <c r="C1775" s="5" t="s">
        <v>18911</v>
      </c>
      <c r="D1775" s="5" t="s">
        <v>18971</v>
      </c>
    </row>
    <row r="1776" spans="1:4" ht="15" customHeight="1" x14ac:dyDescent="0.25">
      <c r="A1776" s="5" t="s">
        <v>1948</v>
      </c>
      <c r="B1776" s="5">
        <f>COUNTIF(tge_gfx_data!E:E, A1776)</f>
        <v>1</v>
      </c>
      <c r="C1776" s="5" t="s">
        <v>18911</v>
      </c>
      <c r="D1776" s="5" t="s">
        <v>18971</v>
      </c>
    </row>
    <row r="1777" spans="1:4" ht="15" customHeight="1" x14ac:dyDescent="0.25">
      <c r="A1777" s="5" t="s">
        <v>2031</v>
      </c>
      <c r="B1777" s="5">
        <f>COUNTIF(tge_gfx_data!E:E, A1777)</f>
        <v>2</v>
      </c>
      <c r="C1777" s="5" t="s">
        <v>18911</v>
      </c>
      <c r="D1777" s="5" t="s">
        <v>18971</v>
      </c>
    </row>
    <row r="1778" spans="1:4" ht="15" customHeight="1" x14ac:dyDescent="0.25">
      <c r="A1778" s="5" t="s">
        <v>2017</v>
      </c>
      <c r="B1778" s="5">
        <f>COUNTIF(tge_gfx_data!E:E, A1778)</f>
        <v>1</v>
      </c>
      <c r="C1778" s="5" t="s">
        <v>18911</v>
      </c>
      <c r="D1778" s="5" t="s">
        <v>18971</v>
      </c>
    </row>
    <row r="1779" spans="1:4" ht="15" customHeight="1" x14ac:dyDescent="0.25">
      <c r="A1779" s="5" t="s">
        <v>2877</v>
      </c>
      <c r="B1779" s="5">
        <f>COUNTIF(tge_gfx_data!E:E, A1779)</f>
        <v>2</v>
      </c>
      <c r="C1779" s="5" t="s">
        <v>18911</v>
      </c>
      <c r="D1779" s="5" t="s">
        <v>18971</v>
      </c>
    </row>
    <row r="1780" spans="1:4" ht="15" customHeight="1" x14ac:dyDescent="0.25">
      <c r="A1780" s="5" t="s">
        <v>1352</v>
      </c>
      <c r="B1780" s="5">
        <f>COUNTIF(tge_gfx_data!E:E, A1780)</f>
        <v>1</v>
      </c>
      <c r="C1780" s="5" t="s">
        <v>18911</v>
      </c>
      <c r="D1780" s="5" t="s">
        <v>18971</v>
      </c>
    </row>
    <row r="1781" spans="1:4" ht="15" customHeight="1" x14ac:dyDescent="0.25">
      <c r="A1781" s="3" t="s">
        <v>19760</v>
      </c>
      <c r="B1781" s="5">
        <f>COUNTIF(tge_gfx_data!E:E, A1781)</f>
        <v>1</v>
      </c>
      <c r="C1781" s="5" t="s">
        <v>18912</v>
      </c>
    </row>
    <row r="1782" spans="1:4" ht="15" customHeight="1" x14ac:dyDescent="0.25">
      <c r="A1782" s="5" t="s">
        <v>696</v>
      </c>
      <c r="B1782" s="5">
        <f>COUNTIF(tge_gfx_data!E:E, A1782)</f>
        <v>1</v>
      </c>
      <c r="C1782" s="5" t="s">
        <v>18911</v>
      </c>
      <c r="D1782" s="5" t="s">
        <v>18971</v>
      </c>
    </row>
    <row r="1783" spans="1:4" ht="15" customHeight="1" x14ac:dyDescent="0.25">
      <c r="A1783" s="5" t="s">
        <v>631</v>
      </c>
      <c r="B1783" s="5">
        <f>COUNTIF(tge_gfx_data!E:E, A1783)</f>
        <v>1</v>
      </c>
      <c r="C1783" s="5" t="s">
        <v>18911</v>
      </c>
      <c r="D1783" s="5" t="s">
        <v>18971</v>
      </c>
    </row>
    <row r="1784" spans="1:4" ht="15" customHeight="1" x14ac:dyDescent="0.25">
      <c r="A1784" s="5" t="s">
        <v>1609</v>
      </c>
      <c r="B1784" s="5">
        <f>COUNTIF(tge_gfx_data!E:E, A1784)</f>
        <v>1</v>
      </c>
      <c r="C1784" s="5" t="s">
        <v>18911</v>
      </c>
      <c r="D1784" s="5" t="s">
        <v>18971</v>
      </c>
    </row>
    <row r="1785" spans="1:4" ht="15" customHeight="1" x14ac:dyDescent="0.25">
      <c r="A1785" s="5" t="s">
        <v>1587</v>
      </c>
      <c r="B1785" s="5">
        <f>COUNTIF(tge_gfx_data!E:E, A1785)</f>
        <v>1</v>
      </c>
      <c r="C1785" s="5" t="s">
        <v>18911</v>
      </c>
      <c r="D1785" s="5" t="s">
        <v>18971</v>
      </c>
    </row>
    <row r="1786" spans="1:4" ht="15" customHeight="1" x14ac:dyDescent="0.25">
      <c r="A1786" s="5" t="s">
        <v>2025</v>
      </c>
      <c r="B1786" s="5">
        <f>COUNTIF(tge_gfx_data!E:E, A1786)</f>
        <v>1</v>
      </c>
      <c r="C1786" s="5" t="s">
        <v>18911</v>
      </c>
      <c r="D1786" s="5" t="s">
        <v>18971</v>
      </c>
    </row>
    <row r="1787" spans="1:4" ht="15" customHeight="1" x14ac:dyDescent="0.25">
      <c r="A1787" s="3" t="s">
        <v>19913</v>
      </c>
      <c r="B1787" s="5">
        <f>COUNTIF(tge_gfx_data!E:E, A1787)</f>
        <v>1</v>
      </c>
      <c r="C1787" s="5" t="s">
        <v>18911</v>
      </c>
    </row>
    <row r="1788" spans="1:4" ht="15" customHeight="1" x14ac:dyDescent="0.25">
      <c r="A1788" s="5" t="s">
        <v>18378</v>
      </c>
      <c r="B1788" s="5">
        <f>COUNTIF(tge_gfx_data!E:E, A1788)</f>
        <v>1</v>
      </c>
      <c r="C1788" s="5" t="s">
        <v>18911</v>
      </c>
      <c r="D1788" s="5" t="s">
        <v>18971</v>
      </c>
    </row>
    <row r="1789" spans="1:4" ht="15" customHeight="1" x14ac:dyDescent="0.25">
      <c r="A1789" s="5" t="s">
        <v>556</v>
      </c>
      <c r="B1789" s="5">
        <f>COUNTIF(tge_gfx_data!E:E, A1789)</f>
        <v>1</v>
      </c>
      <c r="C1789" s="5" t="s">
        <v>18911</v>
      </c>
      <c r="D1789" s="5" t="s">
        <v>18971</v>
      </c>
    </row>
    <row r="1790" spans="1:4" ht="15" customHeight="1" x14ac:dyDescent="0.25">
      <c r="A1790" s="5" t="s">
        <v>618</v>
      </c>
      <c r="B1790" s="5">
        <f>COUNTIF(tge_gfx_data!E:E, A1790)</f>
        <v>1</v>
      </c>
      <c r="C1790" s="5" t="s">
        <v>18911</v>
      </c>
      <c r="D1790" s="5" t="s">
        <v>18971</v>
      </c>
    </row>
    <row r="1791" spans="1:4" ht="15" customHeight="1" x14ac:dyDescent="0.25">
      <c r="A1791" s="5" t="s">
        <v>593</v>
      </c>
      <c r="B1791" s="5">
        <f>COUNTIF(tge_gfx_data!E:E, A1791)</f>
        <v>1</v>
      </c>
      <c r="C1791" s="5" t="s">
        <v>18911</v>
      </c>
      <c r="D1791" s="5" t="s">
        <v>18971</v>
      </c>
    </row>
    <row r="1792" spans="1:4" ht="15" customHeight="1" x14ac:dyDescent="0.25">
      <c r="A1792" s="5" t="s">
        <v>1936</v>
      </c>
      <c r="B1792" s="5">
        <f>COUNTIF(tge_gfx_data!E:E, A1792)</f>
        <v>1</v>
      </c>
      <c r="C1792" s="5" t="s">
        <v>18911</v>
      </c>
      <c r="D1792" s="5" t="s">
        <v>18971</v>
      </c>
    </row>
    <row r="1793" spans="1:4" ht="15" customHeight="1" x14ac:dyDescent="0.25">
      <c r="A1793" s="5" t="s">
        <v>1760</v>
      </c>
      <c r="B1793" s="5">
        <f>COUNTIF(tge_gfx_data!E:E, A1793)</f>
        <v>1</v>
      </c>
      <c r="C1793" s="5" t="s">
        <v>18911</v>
      </c>
      <c r="D1793" s="5" t="s">
        <v>18971</v>
      </c>
    </row>
    <row r="1794" spans="1:4" ht="15" customHeight="1" x14ac:dyDescent="0.25">
      <c r="A1794" s="5" t="s">
        <v>1625</v>
      </c>
      <c r="B1794" s="5">
        <f>COUNTIF(tge_gfx_data!E:E, A1794)</f>
        <v>1</v>
      </c>
      <c r="C1794" s="5" t="s">
        <v>18911</v>
      </c>
      <c r="D1794" s="5" t="s">
        <v>18971</v>
      </c>
    </row>
    <row r="1795" spans="1:4" ht="15" customHeight="1" x14ac:dyDescent="0.25">
      <c r="A1795" s="5" t="s">
        <v>1150</v>
      </c>
      <c r="B1795" s="5">
        <f>COUNTIF(tge_gfx_data!E:E, A1795)</f>
        <v>1</v>
      </c>
      <c r="C1795" s="5" t="s">
        <v>18911</v>
      </c>
      <c r="D1795" s="5" t="s">
        <v>18971</v>
      </c>
    </row>
    <row r="1796" spans="1:4" ht="15" customHeight="1" x14ac:dyDescent="0.25">
      <c r="A1796" s="5" t="s">
        <v>1149</v>
      </c>
      <c r="B1796" s="5">
        <f>COUNTIF(tge_gfx_data!E:E, A1796)</f>
        <v>1</v>
      </c>
      <c r="C1796" s="5" t="s">
        <v>18911</v>
      </c>
      <c r="D1796" s="5" t="s">
        <v>18971</v>
      </c>
    </row>
    <row r="1797" spans="1:4" ht="15" customHeight="1" x14ac:dyDescent="0.25">
      <c r="A1797" s="5" t="s">
        <v>1152</v>
      </c>
      <c r="B1797" s="5">
        <f>COUNTIF(tge_gfx_data!E:E, A1797)</f>
        <v>1</v>
      </c>
      <c r="C1797" s="5" t="s">
        <v>18911</v>
      </c>
      <c r="D1797" s="5" t="s">
        <v>18971</v>
      </c>
    </row>
    <row r="1798" spans="1:4" ht="15" customHeight="1" x14ac:dyDescent="0.25">
      <c r="A1798" s="5" t="s">
        <v>1157</v>
      </c>
      <c r="B1798" s="5">
        <f>COUNTIF(tge_gfx_data!E:E, A1798)</f>
        <v>1</v>
      </c>
      <c r="C1798" s="5" t="s">
        <v>18911</v>
      </c>
      <c r="D1798" s="5" t="s">
        <v>18971</v>
      </c>
    </row>
    <row r="1799" spans="1:4" ht="15" customHeight="1" x14ac:dyDescent="0.25">
      <c r="A1799" s="5" t="s">
        <v>1158</v>
      </c>
      <c r="B1799" s="5">
        <f>COUNTIF(tge_gfx_data!E:E, A1799)</f>
        <v>1</v>
      </c>
      <c r="C1799" s="5" t="s">
        <v>18911</v>
      </c>
      <c r="D1799" s="5" t="s">
        <v>18971</v>
      </c>
    </row>
    <row r="1800" spans="1:4" ht="15" customHeight="1" x14ac:dyDescent="0.25">
      <c r="A1800" s="5" t="s">
        <v>1155</v>
      </c>
      <c r="B1800" s="5">
        <f>COUNTIF(tge_gfx_data!E:E, A1800)</f>
        <v>1</v>
      </c>
      <c r="C1800" s="5" t="s">
        <v>18911</v>
      </c>
      <c r="D1800" s="5" t="s">
        <v>18971</v>
      </c>
    </row>
    <row r="1801" spans="1:4" ht="15" customHeight="1" x14ac:dyDescent="0.25">
      <c r="A1801" s="5" t="s">
        <v>1154</v>
      </c>
      <c r="B1801" s="5">
        <f>COUNTIF(tge_gfx_data!E:E, A1801)</f>
        <v>1</v>
      </c>
      <c r="C1801" s="5" t="s">
        <v>18911</v>
      </c>
      <c r="D1801" s="5" t="s">
        <v>18971</v>
      </c>
    </row>
    <row r="1802" spans="1:4" ht="15" customHeight="1" x14ac:dyDescent="0.25">
      <c r="A1802" s="5" t="s">
        <v>1153</v>
      </c>
      <c r="B1802" s="5">
        <f>COUNTIF(tge_gfx_data!E:E, A1802)</f>
        <v>1</v>
      </c>
      <c r="C1802" s="5" t="s">
        <v>18911</v>
      </c>
      <c r="D1802" s="5" t="s">
        <v>18971</v>
      </c>
    </row>
    <row r="1803" spans="1:4" ht="15" customHeight="1" x14ac:dyDescent="0.25">
      <c r="A1803" s="5" t="s">
        <v>1151</v>
      </c>
      <c r="B1803" s="5">
        <f>COUNTIF(tge_gfx_data!E:E, A1803)</f>
        <v>1</v>
      </c>
      <c r="C1803" s="5" t="s">
        <v>18911</v>
      </c>
      <c r="D1803" s="5" t="s">
        <v>18971</v>
      </c>
    </row>
    <row r="1804" spans="1:4" ht="15" customHeight="1" x14ac:dyDescent="0.25">
      <c r="A1804" s="5" t="s">
        <v>1156</v>
      </c>
      <c r="B1804" s="5">
        <f>COUNTIF(tge_gfx_data!E:E, A1804)</f>
        <v>1</v>
      </c>
      <c r="C1804" s="5" t="s">
        <v>18911</v>
      </c>
      <c r="D1804" s="5" t="s">
        <v>18971</v>
      </c>
    </row>
    <row r="1805" spans="1:4" ht="15" customHeight="1" x14ac:dyDescent="0.25">
      <c r="A1805" s="5" t="s">
        <v>1160</v>
      </c>
      <c r="B1805" s="5">
        <f>COUNTIF(tge_gfx_data!E:E, A1805)</f>
        <v>1</v>
      </c>
      <c r="C1805" s="5" t="s">
        <v>18911</v>
      </c>
      <c r="D1805" s="5" t="s">
        <v>18971</v>
      </c>
    </row>
    <row r="1806" spans="1:4" ht="15" customHeight="1" x14ac:dyDescent="0.25">
      <c r="A1806" s="5" t="s">
        <v>1669</v>
      </c>
      <c r="B1806" s="5">
        <f>COUNTIF(tge_gfx_data!E:E, A1806)</f>
        <v>1</v>
      </c>
      <c r="C1806" s="5" t="s">
        <v>18911</v>
      </c>
      <c r="D1806" s="5" t="s">
        <v>18971</v>
      </c>
    </row>
    <row r="1807" spans="1:4" ht="15" customHeight="1" x14ac:dyDescent="0.25">
      <c r="A1807" s="3" t="s">
        <v>19674</v>
      </c>
      <c r="B1807" s="5">
        <f>COUNTIF(tge_gfx_data!E:E, A1807)</f>
        <v>1</v>
      </c>
      <c r="C1807" s="5" t="s">
        <v>18911</v>
      </c>
    </row>
    <row r="1808" spans="1:4" ht="15" customHeight="1" x14ac:dyDescent="0.25">
      <c r="A1808" s="5" t="s">
        <v>18379</v>
      </c>
      <c r="B1808" s="5">
        <f>COUNTIF(tge_gfx_data!E:E, A1808)</f>
        <v>0</v>
      </c>
      <c r="C1808" s="5" t="s">
        <v>18911</v>
      </c>
    </row>
    <row r="1809" spans="1:4" ht="15" customHeight="1" x14ac:dyDescent="0.25">
      <c r="A1809" s="5" t="s">
        <v>1652</v>
      </c>
      <c r="B1809" s="5">
        <f>COUNTIF(tge_gfx_data!E:E, A1809)</f>
        <v>2</v>
      </c>
      <c r="C1809" s="5" t="s">
        <v>18911</v>
      </c>
      <c r="D1809" s="5" t="s">
        <v>18971</v>
      </c>
    </row>
    <row r="1810" spans="1:4" ht="15" customHeight="1" x14ac:dyDescent="0.25">
      <c r="A1810" s="5" t="s">
        <v>1697</v>
      </c>
      <c r="B1810" s="5">
        <f>COUNTIF(tge_gfx_data!E:E, A1810)</f>
        <v>1</v>
      </c>
      <c r="C1810" s="5" t="s">
        <v>18911</v>
      </c>
      <c r="D1810" s="5" t="s">
        <v>18971</v>
      </c>
    </row>
    <row r="1811" spans="1:4" ht="15" customHeight="1" x14ac:dyDescent="0.25">
      <c r="A1811" s="5" t="s">
        <v>1681</v>
      </c>
      <c r="B1811" s="5">
        <f>COUNTIF(tge_gfx_data!E:E, A1811)</f>
        <v>1</v>
      </c>
      <c r="C1811" s="5" t="s">
        <v>18911</v>
      </c>
      <c r="D1811" s="5" t="s">
        <v>18971</v>
      </c>
    </row>
    <row r="1812" spans="1:4" ht="15" customHeight="1" x14ac:dyDescent="0.25">
      <c r="A1812" s="3" t="s">
        <v>19699</v>
      </c>
      <c r="B1812" s="5">
        <f>COUNTIF(tge_gfx_data!E:E, A1812)</f>
        <v>1</v>
      </c>
      <c r="C1812" s="5" t="s">
        <v>18911</v>
      </c>
    </row>
    <row r="1813" spans="1:4" ht="15" customHeight="1" x14ac:dyDescent="0.25">
      <c r="A1813" s="3" t="s">
        <v>19697</v>
      </c>
      <c r="B1813" s="5">
        <f>COUNTIF(tge_gfx_data!E:E, A1813)</f>
        <v>1</v>
      </c>
      <c r="C1813" s="5" t="s">
        <v>18911</v>
      </c>
    </row>
    <row r="1814" spans="1:4" ht="15" customHeight="1" x14ac:dyDescent="0.25">
      <c r="A1814" s="5" t="s">
        <v>447</v>
      </c>
      <c r="B1814" s="5">
        <f>COUNTIF(tge_gfx_data!E:E, A1814)</f>
        <v>1</v>
      </c>
      <c r="C1814" s="5" t="s">
        <v>18911</v>
      </c>
      <c r="D1814" s="5" t="s">
        <v>18971</v>
      </c>
    </row>
    <row r="1815" spans="1:4" ht="15" customHeight="1" x14ac:dyDescent="0.25">
      <c r="A1815" s="3" t="s">
        <v>19710</v>
      </c>
      <c r="B1815" s="5">
        <f>COUNTIF(tge_gfx_data!E:E, A1815)</f>
        <v>1</v>
      </c>
      <c r="C1815" s="5" t="s">
        <v>18911</v>
      </c>
    </row>
    <row r="1816" spans="1:4" ht="15" customHeight="1" x14ac:dyDescent="0.25">
      <c r="A1816" s="5" t="s">
        <v>18380</v>
      </c>
      <c r="B1816" s="5">
        <f>COUNTIF(tge_gfx_data!E:E, A1816)</f>
        <v>0</v>
      </c>
      <c r="C1816" s="5" t="s">
        <v>18911</v>
      </c>
      <c r="D1816" s="5" t="s">
        <v>18971</v>
      </c>
    </row>
    <row r="1817" spans="1:4" ht="15" customHeight="1" x14ac:dyDescent="0.25">
      <c r="A1817" s="3" t="s">
        <v>19981</v>
      </c>
      <c r="B1817" s="5">
        <f>COUNTIF(tge_gfx_data!E:E, A1817)</f>
        <v>2</v>
      </c>
      <c r="C1817" s="5" t="s">
        <v>18911</v>
      </c>
    </row>
    <row r="1818" spans="1:4" ht="15" customHeight="1" x14ac:dyDescent="0.25">
      <c r="A1818" s="5" t="s">
        <v>380</v>
      </c>
      <c r="B1818" s="5">
        <f>COUNTIF(tge_gfx_data!E:E, A1818)</f>
        <v>1</v>
      </c>
      <c r="C1818" s="5" t="s">
        <v>18911</v>
      </c>
      <c r="D1818" s="5" t="s">
        <v>18971</v>
      </c>
    </row>
    <row r="1819" spans="1:4" ht="15" customHeight="1" x14ac:dyDescent="0.25">
      <c r="A1819" s="5" t="s">
        <v>403</v>
      </c>
      <c r="B1819" s="5">
        <f>COUNTIF(tge_gfx_data!E:E, A1819)</f>
        <v>1</v>
      </c>
      <c r="C1819" s="5" t="s">
        <v>18911</v>
      </c>
      <c r="D1819" s="5" t="s">
        <v>18971</v>
      </c>
    </row>
    <row r="1820" spans="1:4" ht="15" customHeight="1" x14ac:dyDescent="0.25">
      <c r="A1820" s="5" t="s">
        <v>2854</v>
      </c>
      <c r="B1820" s="5">
        <f>COUNTIF(tge_gfx_data!E:E, A1820)</f>
        <v>1</v>
      </c>
      <c r="C1820" s="5" t="s">
        <v>18912</v>
      </c>
      <c r="D1820" s="5" t="s">
        <v>18971</v>
      </c>
    </row>
    <row r="1821" spans="1:4" ht="15" customHeight="1" x14ac:dyDescent="0.25">
      <c r="A1821" s="5" t="s">
        <v>1297</v>
      </c>
      <c r="B1821" s="5">
        <f>COUNTIF(tge_gfx_data!E:E, A1821)</f>
        <v>1</v>
      </c>
      <c r="C1821" s="5" t="s">
        <v>18911</v>
      </c>
      <c r="D1821" s="5" t="s">
        <v>18971</v>
      </c>
    </row>
    <row r="1822" spans="1:4" ht="15" customHeight="1" x14ac:dyDescent="0.25">
      <c r="A1822" s="5" t="s">
        <v>1298</v>
      </c>
      <c r="B1822" s="5">
        <f>COUNTIF(tge_gfx_data!E:E, A1822)</f>
        <v>1</v>
      </c>
      <c r="C1822" s="5" t="s">
        <v>18911</v>
      </c>
      <c r="D1822" s="5" t="s">
        <v>18971</v>
      </c>
    </row>
    <row r="1823" spans="1:4" ht="15" customHeight="1" x14ac:dyDescent="0.25">
      <c r="A1823" s="5" t="s">
        <v>1428</v>
      </c>
      <c r="B1823" s="5">
        <f>COUNTIF(tge_gfx_data!E:E, A1823)</f>
        <v>1</v>
      </c>
      <c r="C1823" s="5" t="s">
        <v>18911</v>
      </c>
      <c r="D1823" s="5" t="s">
        <v>18971</v>
      </c>
    </row>
    <row r="1824" spans="1:4" ht="15" customHeight="1" x14ac:dyDescent="0.25">
      <c r="A1824" s="5" t="s">
        <v>1125</v>
      </c>
      <c r="B1824" s="5">
        <f>COUNTIF(tge_gfx_data!E:E, A1824)</f>
        <v>2</v>
      </c>
      <c r="C1824" s="5" t="s">
        <v>18911</v>
      </c>
      <c r="D1824" s="5" t="s">
        <v>18971</v>
      </c>
    </row>
    <row r="1825" spans="1:4" ht="15" customHeight="1" x14ac:dyDescent="0.25">
      <c r="A1825" s="5" t="s">
        <v>419</v>
      </c>
      <c r="B1825" s="5">
        <f>COUNTIF(tge_gfx_data!E:E, A1825)</f>
        <v>1</v>
      </c>
      <c r="C1825" s="5" t="s">
        <v>18911</v>
      </c>
      <c r="D1825" s="5" t="s">
        <v>18971</v>
      </c>
    </row>
    <row r="1826" spans="1:4" ht="15" customHeight="1" x14ac:dyDescent="0.25">
      <c r="A1826" s="3" t="s">
        <v>19860</v>
      </c>
      <c r="B1826" s="5">
        <f>COUNTIF(tge_gfx_data!E:E, A1826)</f>
        <v>4</v>
      </c>
      <c r="C1826" s="5" t="s">
        <v>18911</v>
      </c>
    </row>
    <row r="1827" spans="1:4" ht="15" customHeight="1" x14ac:dyDescent="0.25">
      <c r="A1827" s="5" t="s">
        <v>2697</v>
      </c>
      <c r="B1827" s="5">
        <f>COUNTIF(tge_gfx_data!E:E, A1827)</f>
        <v>29</v>
      </c>
      <c r="C1827" s="5" t="s">
        <v>18911</v>
      </c>
      <c r="D1827" s="5" t="s">
        <v>18971</v>
      </c>
    </row>
    <row r="1828" spans="1:4" ht="15" customHeight="1" x14ac:dyDescent="0.25">
      <c r="A1828" s="3" t="s">
        <v>19834</v>
      </c>
      <c r="B1828" s="5">
        <f>COUNTIF(tge_gfx_data!E:E, A1828)</f>
        <v>1</v>
      </c>
      <c r="C1828" s="5" t="s">
        <v>18911</v>
      </c>
    </row>
    <row r="1829" spans="1:4" ht="15" customHeight="1" x14ac:dyDescent="0.25">
      <c r="A1829" s="5" t="s">
        <v>510</v>
      </c>
      <c r="B1829" s="5">
        <f>COUNTIF(tge_gfx_data!E:E, A1829)</f>
        <v>1</v>
      </c>
      <c r="C1829" s="5" t="s">
        <v>18911</v>
      </c>
      <c r="D1829" s="5" t="s">
        <v>18971</v>
      </c>
    </row>
    <row r="1830" spans="1:4" ht="15" customHeight="1" x14ac:dyDescent="0.25">
      <c r="A1830" s="3" t="s">
        <v>19731</v>
      </c>
      <c r="B1830" s="5">
        <f>COUNTIF(tge_gfx_data!E:E, A1830)</f>
        <v>1</v>
      </c>
      <c r="C1830" s="5" t="s">
        <v>18912</v>
      </c>
    </row>
    <row r="1831" spans="1:4" ht="15" customHeight="1" x14ac:dyDescent="0.25">
      <c r="A1831" s="5" t="s">
        <v>1572</v>
      </c>
      <c r="B1831" s="5">
        <f>COUNTIF(tge_gfx_data!E:E, A1831)</f>
        <v>1</v>
      </c>
      <c r="C1831" s="5" t="s">
        <v>18911</v>
      </c>
      <c r="D1831" s="5" t="s">
        <v>18971</v>
      </c>
    </row>
    <row r="1832" spans="1:4" ht="15" customHeight="1" x14ac:dyDescent="0.25">
      <c r="A1832" s="3" t="s">
        <v>19722</v>
      </c>
      <c r="B1832" s="5">
        <f>COUNTIF(tge_gfx_data!E:E, A1832)</f>
        <v>1</v>
      </c>
      <c r="C1832" s="5" t="s">
        <v>18911</v>
      </c>
    </row>
    <row r="1833" spans="1:4" ht="15" customHeight="1" x14ac:dyDescent="0.25">
      <c r="A1833" s="3" t="s">
        <v>2391</v>
      </c>
      <c r="B1833" s="5">
        <f>COUNTIF(tge_gfx_data!E:E, A1833)</f>
        <v>1</v>
      </c>
      <c r="C1833" s="5" t="s">
        <v>18911</v>
      </c>
    </row>
    <row r="1834" spans="1:4" ht="15" customHeight="1" x14ac:dyDescent="0.25">
      <c r="A1834" s="5" t="s">
        <v>444</v>
      </c>
      <c r="B1834" s="5">
        <f>COUNTIF(tge_gfx_data!E:E, A1834)</f>
        <v>1</v>
      </c>
      <c r="C1834" s="5" t="s">
        <v>18911</v>
      </c>
      <c r="D1834" s="5" t="s">
        <v>18971</v>
      </c>
    </row>
    <row r="1835" spans="1:4" ht="15" customHeight="1" x14ac:dyDescent="0.25">
      <c r="A1835" s="5" t="s">
        <v>309</v>
      </c>
      <c r="B1835" s="5">
        <f>COUNTIF(tge_gfx_data!E:E, A1835)</f>
        <v>1</v>
      </c>
      <c r="C1835" s="5" t="s">
        <v>18911</v>
      </c>
      <c r="D1835" s="5" t="s">
        <v>18971</v>
      </c>
    </row>
    <row r="1836" spans="1:4" ht="15" customHeight="1" x14ac:dyDescent="0.25">
      <c r="A1836" s="5" t="s">
        <v>1519</v>
      </c>
      <c r="B1836" s="5">
        <f>COUNTIF(tge_gfx_data!E:E, A1836)</f>
        <v>1</v>
      </c>
      <c r="C1836" s="5" t="s">
        <v>18911</v>
      </c>
      <c r="D1836" s="5" t="s">
        <v>18971</v>
      </c>
    </row>
    <row r="1837" spans="1:4" ht="15" customHeight="1" x14ac:dyDescent="0.25">
      <c r="A1837" s="5" t="s">
        <v>1397</v>
      </c>
      <c r="B1837" s="5">
        <f>COUNTIF(tge_gfx_data!E:E, A1837)</f>
        <v>1</v>
      </c>
      <c r="C1837" s="5" t="s">
        <v>18911</v>
      </c>
      <c r="D1837" s="5" t="s">
        <v>18971</v>
      </c>
    </row>
    <row r="1838" spans="1:4" ht="15" customHeight="1" x14ac:dyDescent="0.25">
      <c r="A1838" s="5" t="s">
        <v>1395</v>
      </c>
      <c r="B1838" s="5">
        <f>COUNTIF(tge_gfx_data!E:E, A1838)</f>
        <v>1</v>
      </c>
      <c r="C1838" s="5" t="s">
        <v>18911</v>
      </c>
      <c r="D1838" s="5" t="s">
        <v>18971</v>
      </c>
    </row>
    <row r="1839" spans="1:4" ht="15" customHeight="1" x14ac:dyDescent="0.25">
      <c r="A1839" s="5" t="s">
        <v>1394</v>
      </c>
      <c r="B1839" s="5">
        <f>COUNTIF(tge_gfx_data!E:E, A1839)</f>
        <v>1</v>
      </c>
      <c r="C1839" s="5" t="s">
        <v>18911</v>
      </c>
      <c r="D1839" s="5" t="s">
        <v>18971</v>
      </c>
    </row>
    <row r="1840" spans="1:4" ht="15" customHeight="1" x14ac:dyDescent="0.25">
      <c r="A1840" s="3" t="s">
        <v>19894</v>
      </c>
      <c r="B1840" s="5">
        <f>COUNTIF(tge_gfx_data!E:E, A1840)</f>
        <v>1</v>
      </c>
      <c r="C1840" s="5" t="s">
        <v>18912</v>
      </c>
    </row>
    <row r="1841" spans="1:4" ht="15" customHeight="1" x14ac:dyDescent="0.25">
      <c r="A1841" s="5" t="s">
        <v>1517</v>
      </c>
      <c r="B1841" s="5">
        <f>COUNTIF(tge_gfx_data!E:E, A1841)</f>
        <v>1</v>
      </c>
      <c r="C1841" s="5" t="s">
        <v>18911</v>
      </c>
      <c r="D1841" s="5" t="s">
        <v>18971</v>
      </c>
    </row>
    <row r="1842" spans="1:4" ht="15" customHeight="1" x14ac:dyDescent="0.25">
      <c r="A1842" s="5" t="s">
        <v>2677</v>
      </c>
      <c r="B1842" s="5">
        <f>COUNTIF(tge_gfx_data!E:E, A1842)</f>
        <v>4</v>
      </c>
      <c r="C1842" s="5" t="s">
        <v>18912</v>
      </c>
      <c r="D1842" s="5" t="s">
        <v>18971</v>
      </c>
    </row>
    <row r="1843" spans="1:4" ht="15" customHeight="1" x14ac:dyDescent="0.25">
      <c r="A1843" s="3" t="s">
        <v>19918</v>
      </c>
      <c r="B1843" s="5">
        <f>COUNTIF(tge_gfx_data!E:E, A1843)</f>
        <v>1</v>
      </c>
      <c r="C1843" s="5" t="s">
        <v>18911</v>
      </c>
    </row>
    <row r="1844" spans="1:4" ht="15" customHeight="1" x14ac:dyDescent="0.25">
      <c r="A1844" s="5" t="s">
        <v>18381</v>
      </c>
      <c r="B1844" s="5">
        <f>COUNTIF(tge_gfx_data!E:E, A1844)</f>
        <v>0</v>
      </c>
      <c r="C1844" s="5" t="s">
        <v>18911</v>
      </c>
    </row>
    <row r="1845" spans="1:4" ht="15" customHeight="1" x14ac:dyDescent="0.25">
      <c r="A1845" s="3" t="s">
        <v>19920</v>
      </c>
      <c r="B1845" s="5">
        <f>COUNTIF(tge_gfx_data!E:E, A1845)</f>
        <v>1</v>
      </c>
      <c r="C1845" s="5" t="s">
        <v>18911</v>
      </c>
    </row>
    <row r="1846" spans="1:4" ht="15" customHeight="1" x14ac:dyDescent="0.25">
      <c r="A1846" s="3" t="s">
        <v>19919</v>
      </c>
      <c r="B1846" s="5">
        <f>COUNTIF(tge_gfx_data!E:E, A1846)</f>
        <v>1</v>
      </c>
      <c r="C1846" s="5" t="s">
        <v>18911</v>
      </c>
    </row>
    <row r="1847" spans="1:4" ht="15" customHeight="1" x14ac:dyDescent="0.25">
      <c r="A1847" s="5" t="s">
        <v>1739</v>
      </c>
      <c r="B1847" s="5">
        <f>COUNTIF(tge_gfx_data!E:E, A1847)</f>
        <v>1</v>
      </c>
      <c r="C1847" s="5" t="s">
        <v>18911</v>
      </c>
      <c r="D1847" s="5" t="s">
        <v>18971</v>
      </c>
    </row>
    <row r="1848" spans="1:4" ht="15" customHeight="1" x14ac:dyDescent="0.25">
      <c r="A1848" s="5" t="s">
        <v>18382</v>
      </c>
      <c r="B1848" s="5">
        <f>COUNTIF(tge_gfx_data!E:E, A1848)</f>
        <v>0</v>
      </c>
      <c r="C1848" s="5" t="s">
        <v>18911</v>
      </c>
    </row>
    <row r="1849" spans="1:4" ht="15" customHeight="1" x14ac:dyDescent="0.25">
      <c r="A1849" s="5" t="s">
        <v>1181</v>
      </c>
      <c r="B1849" s="5">
        <f>COUNTIF(tge_gfx_data!E:E, A1849)</f>
        <v>1</v>
      </c>
      <c r="C1849" s="5" t="s">
        <v>18911</v>
      </c>
      <c r="D1849" s="5" t="s">
        <v>18971</v>
      </c>
    </row>
    <row r="1850" spans="1:4" ht="15" customHeight="1" x14ac:dyDescent="0.25">
      <c r="A1850" s="5" t="s">
        <v>18383</v>
      </c>
      <c r="B1850" s="5">
        <f>COUNTIF(tge_gfx_data!E:E, A1850)</f>
        <v>0</v>
      </c>
      <c r="C1850" s="5" t="s">
        <v>18911</v>
      </c>
    </row>
    <row r="1851" spans="1:4" ht="15" customHeight="1" x14ac:dyDescent="0.25">
      <c r="A1851" s="5" t="s">
        <v>1127</v>
      </c>
      <c r="B1851" s="5">
        <f>COUNTIF(tge_gfx_data!E:E, A1851)</f>
        <v>1</v>
      </c>
      <c r="C1851" s="5" t="s">
        <v>18911</v>
      </c>
      <c r="D1851" s="5" t="s">
        <v>18971</v>
      </c>
    </row>
    <row r="1852" spans="1:4" ht="15" customHeight="1" x14ac:dyDescent="0.25">
      <c r="A1852" s="5" t="s">
        <v>1119</v>
      </c>
      <c r="B1852" s="5">
        <f>COUNTIF(tge_gfx_data!E:E, A1852)</f>
        <v>5</v>
      </c>
      <c r="C1852" s="5" t="s">
        <v>18911</v>
      </c>
      <c r="D1852" s="5" t="s">
        <v>18971</v>
      </c>
    </row>
    <row r="1853" spans="1:4" ht="15" customHeight="1" x14ac:dyDescent="0.25">
      <c r="A1853" s="5" t="s">
        <v>1234</v>
      </c>
      <c r="B1853" s="5">
        <f>COUNTIF(tge_gfx_data!E:E, A1853)</f>
        <v>5</v>
      </c>
      <c r="C1853" s="5" t="s">
        <v>18911</v>
      </c>
      <c r="D1853" s="5" t="s">
        <v>18971</v>
      </c>
    </row>
    <row r="1854" spans="1:4" ht="15" customHeight="1" x14ac:dyDescent="0.25">
      <c r="A1854" s="5" t="s">
        <v>1211</v>
      </c>
      <c r="B1854" s="5">
        <f>COUNTIF(tge_gfx_data!E:E, A1854)</f>
        <v>2</v>
      </c>
      <c r="C1854" s="5" t="s">
        <v>18911</v>
      </c>
      <c r="D1854" s="5" t="s">
        <v>18971</v>
      </c>
    </row>
    <row r="1855" spans="1:4" ht="15" customHeight="1" x14ac:dyDescent="0.25">
      <c r="A1855" s="5" t="s">
        <v>870</v>
      </c>
      <c r="B1855" s="5">
        <f>COUNTIF(tge_gfx_data!E:E, A1855)</f>
        <v>1</v>
      </c>
      <c r="C1855" s="5" t="s">
        <v>18911</v>
      </c>
      <c r="D1855" s="5" t="s">
        <v>18971</v>
      </c>
    </row>
    <row r="1856" spans="1:4" ht="15" customHeight="1" x14ac:dyDescent="0.25">
      <c r="A1856" s="5" t="s">
        <v>476</v>
      </c>
      <c r="B1856" s="5">
        <f>COUNTIF(tge_gfx_data!E:E, A1856)</f>
        <v>1</v>
      </c>
      <c r="C1856" s="5" t="s">
        <v>18911</v>
      </c>
      <c r="D1856" s="5" t="s">
        <v>18971</v>
      </c>
    </row>
    <row r="1857" spans="1:4" ht="15" customHeight="1" x14ac:dyDescent="0.25">
      <c r="A1857" s="5" t="s">
        <v>1933</v>
      </c>
      <c r="B1857" s="5">
        <f>COUNTIF(tge_gfx_data!E:E, A1857)</f>
        <v>1</v>
      </c>
      <c r="C1857" s="5" t="s">
        <v>18911</v>
      </c>
      <c r="D1857" s="5" t="s">
        <v>18971</v>
      </c>
    </row>
    <row r="1858" spans="1:4" ht="15" customHeight="1" x14ac:dyDescent="0.25">
      <c r="A1858" s="5" t="s">
        <v>432</v>
      </c>
      <c r="B1858" s="5">
        <f>COUNTIF(tge_gfx_data!E:E, A1858)</f>
        <v>1</v>
      </c>
      <c r="C1858" s="5" t="s">
        <v>18911</v>
      </c>
      <c r="D1858" s="5" t="s">
        <v>18971</v>
      </c>
    </row>
    <row r="1859" spans="1:4" ht="15" customHeight="1" x14ac:dyDescent="0.25">
      <c r="A1859" s="5" t="s">
        <v>1389</v>
      </c>
      <c r="B1859" s="5">
        <f>COUNTIF(tge_gfx_data!E:E, A1859)</f>
        <v>1</v>
      </c>
      <c r="C1859" s="5" t="s">
        <v>18911</v>
      </c>
      <c r="D1859" s="5" t="s">
        <v>18971</v>
      </c>
    </row>
    <row r="1860" spans="1:4" ht="15" customHeight="1" x14ac:dyDescent="0.25">
      <c r="A1860" s="5" t="s">
        <v>1391</v>
      </c>
      <c r="B1860" s="5">
        <f>COUNTIF(tge_gfx_data!E:E, A1860)</f>
        <v>1</v>
      </c>
      <c r="C1860" s="5" t="s">
        <v>18911</v>
      </c>
      <c r="D1860" s="5" t="s">
        <v>18971</v>
      </c>
    </row>
    <row r="1861" spans="1:4" ht="15" customHeight="1" x14ac:dyDescent="0.25">
      <c r="A1861" s="5" t="s">
        <v>1404</v>
      </c>
      <c r="B1861" s="5">
        <f>COUNTIF(tge_gfx_data!E:E, A1861)</f>
        <v>1</v>
      </c>
      <c r="C1861" s="5" t="s">
        <v>18911</v>
      </c>
      <c r="D1861" s="5" t="s">
        <v>18971</v>
      </c>
    </row>
    <row r="1862" spans="1:4" ht="15" customHeight="1" x14ac:dyDescent="0.25">
      <c r="A1862" s="5" t="s">
        <v>1408</v>
      </c>
      <c r="B1862" s="5">
        <f>COUNTIF(tge_gfx_data!E:E, A1862)</f>
        <v>1</v>
      </c>
      <c r="C1862" s="5" t="s">
        <v>18911</v>
      </c>
      <c r="D1862" s="5" t="s">
        <v>18971</v>
      </c>
    </row>
    <row r="1863" spans="1:4" ht="15" customHeight="1" x14ac:dyDescent="0.25">
      <c r="A1863" s="5" t="s">
        <v>1403</v>
      </c>
      <c r="B1863" s="5">
        <f>COUNTIF(tge_gfx_data!E:E, A1863)</f>
        <v>1</v>
      </c>
      <c r="C1863" s="5" t="s">
        <v>18911</v>
      </c>
      <c r="D1863" s="5" t="s">
        <v>18971</v>
      </c>
    </row>
    <row r="1864" spans="1:4" ht="15" customHeight="1" x14ac:dyDescent="0.25">
      <c r="A1864" s="5" t="s">
        <v>625</v>
      </c>
      <c r="B1864" s="5">
        <f>COUNTIF(tge_gfx_data!E:E, A1864)</f>
        <v>1</v>
      </c>
      <c r="C1864" s="5" t="s">
        <v>18911</v>
      </c>
      <c r="D1864" s="5" t="s">
        <v>18971</v>
      </c>
    </row>
    <row r="1865" spans="1:4" ht="15" customHeight="1" x14ac:dyDescent="0.25">
      <c r="A1865" s="5" t="s">
        <v>1390</v>
      </c>
      <c r="B1865" s="5">
        <f>COUNTIF(tge_gfx_data!E:E, A1865)</f>
        <v>1</v>
      </c>
      <c r="C1865" s="5" t="s">
        <v>18911</v>
      </c>
      <c r="D1865" s="5" t="s">
        <v>18971</v>
      </c>
    </row>
    <row r="1866" spans="1:4" ht="15" customHeight="1" x14ac:dyDescent="0.25">
      <c r="A1866" s="5" t="s">
        <v>2001</v>
      </c>
      <c r="B1866" s="5">
        <f>COUNTIF(tge_gfx_data!E:E, A1866)</f>
        <v>1</v>
      </c>
      <c r="C1866" s="5" t="s">
        <v>18911</v>
      </c>
      <c r="D1866" s="5" t="s">
        <v>18971</v>
      </c>
    </row>
    <row r="1867" spans="1:4" ht="15" customHeight="1" x14ac:dyDescent="0.25">
      <c r="A1867" s="5" t="s">
        <v>1632</v>
      </c>
      <c r="B1867" s="5">
        <f>COUNTIF(tge_gfx_data!E:E, A1867)</f>
        <v>1</v>
      </c>
      <c r="C1867" s="5" t="s">
        <v>18911</v>
      </c>
      <c r="D1867" s="5" t="s">
        <v>18971</v>
      </c>
    </row>
    <row r="1868" spans="1:4" ht="15" customHeight="1" x14ac:dyDescent="0.25">
      <c r="A1868" s="5" t="s">
        <v>1446</v>
      </c>
      <c r="B1868" s="5">
        <f>COUNTIF(tge_gfx_data!E:E, A1868)</f>
        <v>1</v>
      </c>
      <c r="C1868" s="5" t="s">
        <v>18911</v>
      </c>
      <c r="D1868" s="5" t="s">
        <v>18971</v>
      </c>
    </row>
    <row r="1869" spans="1:4" ht="15" customHeight="1" x14ac:dyDescent="0.25">
      <c r="A1869" s="5" t="s">
        <v>1550</v>
      </c>
      <c r="B1869" s="5">
        <f>COUNTIF(tge_gfx_data!E:E, A1869)</f>
        <v>1</v>
      </c>
      <c r="C1869" s="5" t="s">
        <v>18911</v>
      </c>
      <c r="D1869" s="5" t="s">
        <v>18971</v>
      </c>
    </row>
    <row r="1870" spans="1:4" ht="15" customHeight="1" x14ac:dyDescent="0.25">
      <c r="A1870" s="5" t="s">
        <v>1209</v>
      </c>
      <c r="B1870" s="5">
        <f>COUNTIF(tge_gfx_data!E:E, A1870)</f>
        <v>1</v>
      </c>
      <c r="C1870" s="5" t="s">
        <v>18911</v>
      </c>
      <c r="D1870" s="5" t="s">
        <v>18971</v>
      </c>
    </row>
    <row r="1871" spans="1:4" ht="15" customHeight="1" x14ac:dyDescent="0.25">
      <c r="A1871" s="5" t="s">
        <v>572</v>
      </c>
      <c r="B1871" s="5">
        <f>COUNTIF(tge_gfx_data!E:E, A1871)</f>
        <v>1</v>
      </c>
      <c r="C1871" s="5" t="s">
        <v>18911</v>
      </c>
      <c r="D1871" s="5" t="s">
        <v>18971</v>
      </c>
    </row>
    <row r="1872" spans="1:4" ht="15" customHeight="1" x14ac:dyDescent="0.25">
      <c r="A1872" s="5" t="s">
        <v>1163</v>
      </c>
      <c r="B1872" s="5">
        <f>COUNTIF(tge_gfx_data!E:E, A1872)</f>
        <v>1</v>
      </c>
      <c r="C1872" s="5" t="s">
        <v>18911</v>
      </c>
      <c r="D1872" s="5" t="s">
        <v>18971</v>
      </c>
    </row>
    <row r="1873" spans="1:4" ht="15" customHeight="1" x14ac:dyDescent="0.25">
      <c r="A1873" s="5" t="s">
        <v>18384</v>
      </c>
      <c r="B1873" s="5">
        <f>COUNTIF(tge_gfx_data!E:E, A1873)</f>
        <v>0</v>
      </c>
      <c r="C1873" s="5" t="s">
        <v>18911</v>
      </c>
    </row>
    <row r="1874" spans="1:4" ht="15" customHeight="1" x14ac:dyDescent="0.25">
      <c r="A1874" s="5" t="s">
        <v>1548</v>
      </c>
      <c r="B1874" s="5">
        <f>COUNTIF(tge_gfx_data!E:E, A1874)</f>
        <v>1</v>
      </c>
      <c r="C1874" s="5" t="s">
        <v>18911</v>
      </c>
      <c r="D1874" s="5" t="s">
        <v>18971</v>
      </c>
    </row>
    <row r="1875" spans="1:4" ht="15" customHeight="1" x14ac:dyDescent="0.25">
      <c r="A1875" s="5" t="s">
        <v>1604</v>
      </c>
      <c r="B1875" s="5">
        <f>COUNTIF(tge_gfx_data!E:E, A1875)</f>
        <v>1</v>
      </c>
      <c r="C1875" s="5" t="s">
        <v>18911</v>
      </c>
      <c r="D1875" s="5" t="s">
        <v>18971</v>
      </c>
    </row>
    <row r="1876" spans="1:4" ht="15" customHeight="1" x14ac:dyDescent="0.25">
      <c r="A1876" s="3" t="s">
        <v>20756</v>
      </c>
      <c r="B1876" s="5">
        <f>COUNTIF(tge_gfx_data!E:E, A1876)</f>
        <v>1</v>
      </c>
      <c r="C1876" s="5" t="s">
        <v>18912</v>
      </c>
    </row>
    <row r="1877" spans="1:4" ht="15" customHeight="1" x14ac:dyDescent="0.25">
      <c r="A1877" s="5" t="s">
        <v>778</v>
      </c>
      <c r="B1877" s="5">
        <f>COUNTIF(tge_gfx_data!E:E, A1877)</f>
        <v>1</v>
      </c>
      <c r="C1877" s="5" t="s">
        <v>18911</v>
      </c>
      <c r="D1877" s="5" t="s">
        <v>18971</v>
      </c>
    </row>
    <row r="1878" spans="1:4" ht="15" customHeight="1" x14ac:dyDescent="0.25">
      <c r="A1878" s="5" t="s">
        <v>1101</v>
      </c>
      <c r="B1878" s="5">
        <f>COUNTIF(tge_gfx_data!E:E, A1878)</f>
        <v>1</v>
      </c>
      <c r="C1878" s="5" t="s">
        <v>18911</v>
      </c>
      <c r="D1878" s="5" t="s">
        <v>18971</v>
      </c>
    </row>
    <row r="1879" spans="1:4" ht="15" customHeight="1" x14ac:dyDescent="0.25">
      <c r="A1879" s="5" t="s">
        <v>1711</v>
      </c>
      <c r="B1879" s="5">
        <f>COUNTIF(tge_gfx_data!E:E, A1879)</f>
        <v>1</v>
      </c>
      <c r="C1879" s="5" t="s">
        <v>18911</v>
      </c>
      <c r="D1879" s="5" t="s">
        <v>18971</v>
      </c>
    </row>
    <row r="1880" spans="1:4" ht="15" customHeight="1" x14ac:dyDescent="0.25">
      <c r="A1880" s="5" t="s">
        <v>1313</v>
      </c>
      <c r="B1880" s="5">
        <f>COUNTIF(tge_gfx_data!E:E, A1880)</f>
        <v>1</v>
      </c>
      <c r="C1880" s="5" t="s">
        <v>18911</v>
      </c>
      <c r="D1880" s="5" t="s">
        <v>18971</v>
      </c>
    </row>
    <row r="1881" spans="1:4" ht="15" customHeight="1" x14ac:dyDescent="0.25">
      <c r="A1881" s="5" t="s">
        <v>2029</v>
      </c>
      <c r="B1881" s="5">
        <f>COUNTIF(tge_gfx_data!E:E, A1881)</f>
        <v>0</v>
      </c>
      <c r="C1881" s="5" t="s">
        <v>18911</v>
      </c>
    </row>
    <row r="1882" spans="1:4" ht="15" customHeight="1" x14ac:dyDescent="0.25">
      <c r="A1882" s="5" t="s">
        <v>536</v>
      </c>
      <c r="B1882" s="5">
        <f>COUNTIF(tge_gfx_data!E:E, A1882)</f>
        <v>1</v>
      </c>
      <c r="C1882" s="5" t="s">
        <v>18911</v>
      </c>
      <c r="D1882" s="5" t="s">
        <v>18971</v>
      </c>
    </row>
    <row r="1883" spans="1:4" ht="15" customHeight="1" x14ac:dyDescent="0.25">
      <c r="A1883" s="3" t="s">
        <v>19897</v>
      </c>
      <c r="B1883" s="5">
        <f>COUNTIF(tge_gfx_data!E:E, A1883)</f>
        <v>1</v>
      </c>
      <c r="C1883" s="5" t="s">
        <v>18912</v>
      </c>
    </row>
    <row r="1884" spans="1:4" ht="15" customHeight="1" x14ac:dyDescent="0.25">
      <c r="A1884" s="5" t="s">
        <v>1658</v>
      </c>
      <c r="B1884" s="5">
        <f>COUNTIF(tge_gfx_data!E:E, A1884)</f>
        <v>1</v>
      </c>
      <c r="C1884" s="5" t="s">
        <v>18911</v>
      </c>
      <c r="D1884" s="5" t="s">
        <v>18971</v>
      </c>
    </row>
    <row r="1885" spans="1:4" ht="15" customHeight="1" x14ac:dyDescent="0.25">
      <c r="A1885" s="5" t="s">
        <v>1915</v>
      </c>
      <c r="B1885" s="5">
        <f>COUNTIF(tge_gfx_data!E:E, A1885)</f>
        <v>1</v>
      </c>
      <c r="C1885" s="5" t="s">
        <v>18911</v>
      </c>
      <c r="D1885" s="5" t="s">
        <v>18971</v>
      </c>
    </row>
    <row r="1886" spans="1:4" ht="15" customHeight="1" x14ac:dyDescent="0.25">
      <c r="A1886" s="5" t="s">
        <v>867</v>
      </c>
      <c r="B1886" s="5">
        <f>COUNTIF(tge_gfx_data!E:E, A1886)</f>
        <v>1</v>
      </c>
      <c r="C1886" s="5" t="s">
        <v>18911</v>
      </c>
      <c r="D1886" s="5" t="s">
        <v>18971</v>
      </c>
    </row>
    <row r="1887" spans="1:4" ht="15" customHeight="1" x14ac:dyDescent="0.25">
      <c r="A1887" s="3" t="s">
        <v>19798</v>
      </c>
      <c r="B1887" s="5">
        <f>COUNTIF(tge_gfx_data!E:E, A1887)</f>
        <v>2</v>
      </c>
      <c r="C1887" s="5" t="s">
        <v>18911</v>
      </c>
    </row>
    <row r="1888" spans="1:4" ht="15" customHeight="1" x14ac:dyDescent="0.25">
      <c r="A1888" s="3" t="s">
        <v>19788</v>
      </c>
      <c r="B1888" s="5">
        <f>COUNTIF(tge_gfx_data!E:E, A1888)</f>
        <v>1</v>
      </c>
      <c r="C1888" s="5" t="s">
        <v>18911</v>
      </c>
    </row>
    <row r="1889" spans="1:4" ht="15" customHeight="1" x14ac:dyDescent="0.25">
      <c r="A1889" s="3" t="s">
        <v>19774</v>
      </c>
      <c r="B1889" s="5">
        <f>COUNTIF(tge_gfx_data!E:E, A1889)</f>
        <v>1</v>
      </c>
      <c r="C1889" s="5" t="s">
        <v>18911</v>
      </c>
    </row>
    <row r="1890" spans="1:4" ht="15" customHeight="1" x14ac:dyDescent="0.25">
      <c r="A1890" s="3" t="s">
        <v>19814</v>
      </c>
      <c r="B1890" s="5">
        <f>COUNTIF(tge_gfx_data!E:E, A1890)</f>
        <v>1</v>
      </c>
      <c r="C1890" s="5" t="s">
        <v>18911</v>
      </c>
    </row>
    <row r="1891" spans="1:4" ht="15" customHeight="1" x14ac:dyDescent="0.25">
      <c r="A1891" s="5" t="s">
        <v>492</v>
      </c>
      <c r="B1891" s="5">
        <f>COUNTIF(tge_gfx_data!E:E, A1891)</f>
        <v>1</v>
      </c>
      <c r="C1891" s="5" t="s">
        <v>18911</v>
      </c>
      <c r="D1891" s="5" t="s">
        <v>18971</v>
      </c>
    </row>
    <row r="1892" spans="1:4" ht="15" customHeight="1" x14ac:dyDescent="0.25">
      <c r="A1892" s="5" t="s">
        <v>591</v>
      </c>
      <c r="B1892" s="5">
        <f>COUNTIF(tge_gfx_data!E:E, A1892)</f>
        <v>1</v>
      </c>
      <c r="C1892" s="5" t="s">
        <v>18911</v>
      </c>
      <c r="D1892" s="5" t="s">
        <v>18971</v>
      </c>
    </row>
    <row r="1893" spans="1:4" ht="15" customHeight="1" x14ac:dyDescent="0.25">
      <c r="A1893" s="5" t="s">
        <v>18385</v>
      </c>
      <c r="B1893" s="5">
        <f>COUNTIF(tge_gfx_data!E:E, A1893)</f>
        <v>0</v>
      </c>
      <c r="C1893" s="5" t="s">
        <v>18911</v>
      </c>
    </row>
    <row r="1894" spans="1:4" ht="15" customHeight="1" x14ac:dyDescent="0.25">
      <c r="A1894" s="5" t="s">
        <v>1050</v>
      </c>
      <c r="B1894" s="5">
        <f>COUNTIF(tge_gfx_data!E:E, A1894)</f>
        <v>1</v>
      </c>
      <c r="C1894" s="5" t="s">
        <v>18911</v>
      </c>
      <c r="D1894" s="5" t="s">
        <v>18971</v>
      </c>
    </row>
    <row r="1895" spans="1:4" ht="15" customHeight="1" x14ac:dyDescent="0.25">
      <c r="A1895" s="5" t="s">
        <v>18387</v>
      </c>
      <c r="B1895" s="5">
        <f>COUNTIF(tge_gfx_data!E:E, A1895)</f>
        <v>0</v>
      </c>
      <c r="C1895" s="5" t="s">
        <v>18911</v>
      </c>
    </row>
    <row r="1896" spans="1:4" ht="15" customHeight="1" x14ac:dyDescent="0.25">
      <c r="A1896" s="5" t="s">
        <v>1627</v>
      </c>
      <c r="B1896" s="5">
        <f>COUNTIF(tge_gfx_data!E:E, A1896)</f>
        <v>1</v>
      </c>
      <c r="C1896" s="5" t="s">
        <v>18911</v>
      </c>
      <c r="D1896" s="5" t="s">
        <v>18971</v>
      </c>
    </row>
    <row r="1897" spans="1:4" ht="15" customHeight="1" x14ac:dyDescent="0.25">
      <c r="A1897" s="5" t="s">
        <v>333</v>
      </c>
      <c r="B1897" s="5">
        <f>COUNTIF(tge_gfx_data!E:E, A1897)</f>
        <v>1</v>
      </c>
      <c r="C1897" s="5" t="s">
        <v>18911</v>
      </c>
      <c r="D1897" s="5" t="s">
        <v>18971</v>
      </c>
    </row>
    <row r="1898" spans="1:4" ht="15" customHeight="1" x14ac:dyDescent="0.25">
      <c r="A1898" s="3" t="s">
        <v>19718</v>
      </c>
      <c r="B1898" s="5">
        <f>COUNTIF(tge_gfx_data!E:E, A1898)</f>
        <v>1</v>
      </c>
      <c r="C1898" s="5" t="s">
        <v>18912</v>
      </c>
    </row>
    <row r="1899" spans="1:4" ht="15" customHeight="1" x14ac:dyDescent="0.25">
      <c r="A1899" s="5" t="s">
        <v>512</v>
      </c>
      <c r="B1899" s="5">
        <f>COUNTIF(tge_gfx_data!E:E, A1899)</f>
        <v>1</v>
      </c>
      <c r="C1899" s="5" t="s">
        <v>18911</v>
      </c>
      <c r="D1899" s="5" t="s">
        <v>18971</v>
      </c>
    </row>
    <row r="1900" spans="1:4" ht="15" customHeight="1" x14ac:dyDescent="0.25">
      <c r="A1900" s="5" t="s">
        <v>2089</v>
      </c>
      <c r="B1900" s="5">
        <f>COUNTIF(tge_gfx_data!E:E, A1900)</f>
        <v>1</v>
      </c>
      <c r="C1900" s="5" t="s">
        <v>18911</v>
      </c>
      <c r="D1900" s="5" t="s">
        <v>18971</v>
      </c>
    </row>
    <row r="1901" spans="1:4" ht="15" customHeight="1" x14ac:dyDescent="0.25">
      <c r="A1901" s="5" t="s">
        <v>1442</v>
      </c>
      <c r="B1901" s="5">
        <f>COUNTIF(tge_gfx_data!E:E, A1901)</f>
        <v>1</v>
      </c>
      <c r="C1901" s="5" t="s">
        <v>18911</v>
      </c>
      <c r="D1901" s="5" t="s">
        <v>18971</v>
      </c>
    </row>
    <row r="1902" spans="1:4" ht="15" customHeight="1" x14ac:dyDescent="0.25">
      <c r="A1902" s="5" t="s">
        <v>1778</v>
      </c>
      <c r="B1902" s="5">
        <f>COUNTIF(tge_gfx_data!E:E, A1902)</f>
        <v>1</v>
      </c>
      <c r="C1902" s="5" t="s">
        <v>18911</v>
      </c>
      <c r="D1902" s="5" t="s">
        <v>18971</v>
      </c>
    </row>
    <row r="1903" spans="1:4" ht="15" customHeight="1" x14ac:dyDescent="0.25">
      <c r="A1903" s="5" t="s">
        <v>18386</v>
      </c>
      <c r="B1903" s="5">
        <f>COUNTIF(tge_gfx_data!E:E, A1903)</f>
        <v>0</v>
      </c>
      <c r="C1903" s="5" t="s">
        <v>18911</v>
      </c>
    </row>
    <row r="1904" spans="1:4" ht="15" customHeight="1" x14ac:dyDescent="0.25">
      <c r="A1904" s="5" t="s">
        <v>888</v>
      </c>
      <c r="B1904" s="5">
        <f>COUNTIF(tge_gfx_data!E:E, A1904)</f>
        <v>1</v>
      </c>
      <c r="C1904" s="5" t="s">
        <v>18911</v>
      </c>
      <c r="D1904" s="5" t="s">
        <v>18971</v>
      </c>
    </row>
    <row r="1905" spans="1:4" ht="15" customHeight="1" x14ac:dyDescent="0.25">
      <c r="A1905" s="5" t="s">
        <v>963</v>
      </c>
      <c r="B1905" s="5">
        <f>COUNTIF(tge_gfx_data!E:E, A1905)</f>
        <v>0</v>
      </c>
      <c r="C1905" s="5" t="s">
        <v>18911</v>
      </c>
    </row>
    <row r="1906" spans="1:4" ht="15" customHeight="1" x14ac:dyDescent="0.25">
      <c r="A1906" s="5" t="s">
        <v>2918</v>
      </c>
      <c r="B1906" s="5">
        <f>COUNTIF(tge_gfx_data!E:E, A1906)</f>
        <v>1</v>
      </c>
      <c r="C1906" s="5" t="s">
        <v>18911</v>
      </c>
      <c r="D1906" s="5" t="s">
        <v>18971</v>
      </c>
    </row>
    <row r="1907" spans="1:4" ht="15" customHeight="1" x14ac:dyDescent="0.25">
      <c r="A1907" s="5" t="s">
        <v>1512</v>
      </c>
      <c r="B1907" s="5">
        <f>COUNTIF(tge_gfx_data!E:E, A1907)</f>
        <v>0</v>
      </c>
      <c r="C1907" s="5" t="s">
        <v>18911</v>
      </c>
    </row>
    <row r="1908" spans="1:4" ht="15" customHeight="1" x14ac:dyDescent="0.25">
      <c r="A1908" s="5" t="s">
        <v>2887</v>
      </c>
      <c r="B1908" s="5">
        <f>COUNTIF(tge_gfx_data!E:E, A1908)</f>
        <v>1</v>
      </c>
      <c r="C1908" s="5" t="s">
        <v>18911</v>
      </c>
      <c r="D1908" s="5" t="s">
        <v>18971</v>
      </c>
    </row>
    <row r="1909" spans="1:4" ht="15" customHeight="1" x14ac:dyDescent="0.25">
      <c r="A1909" s="5" t="s">
        <v>2127</v>
      </c>
      <c r="B1909" s="5">
        <f>COUNTIF(tge_gfx_data!E:E, A1909)</f>
        <v>1</v>
      </c>
      <c r="C1909" s="5" t="s">
        <v>18911</v>
      </c>
      <c r="D1909" s="5" t="s">
        <v>18971</v>
      </c>
    </row>
    <row r="1910" spans="1:4" ht="15" customHeight="1" x14ac:dyDescent="0.25">
      <c r="A1910" s="5" t="s">
        <v>1746</v>
      </c>
      <c r="B1910" s="5">
        <f>COUNTIF(tge_gfx_data!E:E, A1910)</f>
        <v>1</v>
      </c>
      <c r="C1910" s="5" t="s">
        <v>18911</v>
      </c>
      <c r="D1910" s="5" t="s">
        <v>18971</v>
      </c>
    </row>
    <row r="1911" spans="1:4" ht="15" customHeight="1" x14ac:dyDescent="0.25">
      <c r="A1911" s="5" t="s">
        <v>1707</v>
      </c>
      <c r="B1911" s="5">
        <f>COUNTIF(tge_gfx_data!E:E, A1911)</f>
        <v>1</v>
      </c>
      <c r="C1911" s="5" t="s">
        <v>18911</v>
      </c>
      <c r="D1911" s="5" t="s">
        <v>18971</v>
      </c>
    </row>
    <row r="1912" spans="1:4" ht="15" customHeight="1" x14ac:dyDescent="0.25">
      <c r="A1912" s="3" t="s">
        <v>20772</v>
      </c>
      <c r="B1912" s="5">
        <f>COUNTIF(tge_gfx_data!E:E, A1912)</f>
        <v>1</v>
      </c>
      <c r="C1912" s="5" t="s">
        <v>18911</v>
      </c>
    </row>
    <row r="1913" spans="1:4" ht="15" customHeight="1" x14ac:dyDescent="0.25">
      <c r="A1913" s="5" t="s">
        <v>474</v>
      </c>
      <c r="B1913" s="5">
        <f>COUNTIF(tge_gfx_data!E:E, A1913)</f>
        <v>1</v>
      </c>
      <c r="C1913" s="5" t="s">
        <v>18911</v>
      </c>
      <c r="D1913" s="5" t="s">
        <v>18971</v>
      </c>
    </row>
    <row r="1914" spans="1:4" ht="15" customHeight="1" x14ac:dyDescent="0.25">
      <c r="A1914" s="5" t="s">
        <v>1498</v>
      </c>
      <c r="B1914" s="5">
        <f>COUNTIF(tge_gfx_data!E:E, A1914)</f>
        <v>1</v>
      </c>
      <c r="C1914" s="5" t="s">
        <v>18911</v>
      </c>
      <c r="D1914" s="5" t="s">
        <v>18971</v>
      </c>
    </row>
    <row r="1915" spans="1:4" ht="15" customHeight="1" x14ac:dyDescent="0.25">
      <c r="A1915" s="3" t="s">
        <v>19890</v>
      </c>
      <c r="B1915" s="5">
        <f>COUNTIF(tge_gfx_data!E:E, A1915)</f>
        <v>1</v>
      </c>
      <c r="C1915" s="5" t="s">
        <v>18911</v>
      </c>
    </row>
    <row r="1916" spans="1:4" ht="15" customHeight="1" x14ac:dyDescent="0.25">
      <c r="A1916" s="5" t="s">
        <v>436</v>
      </c>
      <c r="B1916" s="5">
        <f>COUNTIF(tge_gfx_data!E:E, A1916)</f>
        <v>1</v>
      </c>
      <c r="C1916" s="5" t="s">
        <v>18911</v>
      </c>
      <c r="D1916" s="5" t="s">
        <v>18971</v>
      </c>
    </row>
    <row r="1917" spans="1:4" ht="15" customHeight="1" x14ac:dyDescent="0.25">
      <c r="A1917" s="5" t="s">
        <v>1162</v>
      </c>
      <c r="B1917" s="5">
        <f>COUNTIF(tge_gfx_data!E:E, A1917)</f>
        <v>3</v>
      </c>
      <c r="C1917" s="5" t="s">
        <v>18911</v>
      </c>
      <c r="D1917" s="5" t="s">
        <v>18971</v>
      </c>
    </row>
    <row r="1918" spans="1:4" ht="15" customHeight="1" x14ac:dyDescent="0.25">
      <c r="A1918" s="5" t="s">
        <v>1772</v>
      </c>
      <c r="B1918" s="5">
        <f>COUNTIF(tge_gfx_data!E:E, A1918)</f>
        <v>1</v>
      </c>
      <c r="C1918" s="5" t="s">
        <v>18911</v>
      </c>
      <c r="D1918" s="5" t="s">
        <v>18971</v>
      </c>
    </row>
    <row r="1919" spans="1:4" ht="15" customHeight="1" x14ac:dyDescent="0.25">
      <c r="A1919" s="5" t="s">
        <v>875</v>
      </c>
      <c r="B1919" s="5">
        <f>COUNTIF(tge_gfx_data!E:E, A1919)</f>
        <v>1</v>
      </c>
      <c r="C1919" s="5" t="s">
        <v>18911</v>
      </c>
      <c r="D1919" s="5" t="s">
        <v>18971</v>
      </c>
    </row>
    <row r="1920" spans="1:4" ht="15" customHeight="1" x14ac:dyDescent="0.25">
      <c r="A1920" s="5" t="s">
        <v>391</v>
      </c>
      <c r="B1920" s="5">
        <f>COUNTIF(tge_gfx_data!E:E, A1920)</f>
        <v>1</v>
      </c>
      <c r="C1920" s="5" t="s">
        <v>18911</v>
      </c>
      <c r="D1920" s="5" t="s">
        <v>18971</v>
      </c>
    </row>
    <row r="1921" spans="1:4" ht="15" customHeight="1" x14ac:dyDescent="0.25">
      <c r="A1921" s="5" t="s">
        <v>2820</v>
      </c>
      <c r="B1921" s="5">
        <f>COUNTIF(tge_gfx_data!E:E, A1921)</f>
        <v>1</v>
      </c>
      <c r="C1921" s="5" t="s">
        <v>18911</v>
      </c>
      <c r="D1921" s="5" t="s">
        <v>18971</v>
      </c>
    </row>
    <row r="1922" spans="1:4" ht="15" customHeight="1" x14ac:dyDescent="0.25">
      <c r="A1922" s="5" t="s">
        <v>18388</v>
      </c>
      <c r="B1922" s="5">
        <f>COUNTIF(tge_gfx_data!E:E, A1922)</f>
        <v>1</v>
      </c>
      <c r="C1922" s="5" t="s">
        <v>18911</v>
      </c>
      <c r="D1922" s="5" t="s">
        <v>18971</v>
      </c>
    </row>
    <row r="1923" spans="1:4" ht="15" customHeight="1" x14ac:dyDescent="0.25">
      <c r="A1923" s="5" t="s">
        <v>1007</v>
      </c>
      <c r="B1923" s="5">
        <f>COUNTIF(tge_gfx_data!E:E, A1923)</f>
        <v>3</v>
      </c>
      <c r="C1923" s="5" t="s">
        <v>18911</v>
      </c>
      <c r="D1923" s="5" t="s">
        <v>18971</v>
      </c>
    </row>
    <row r="1924" spans="1:4" ht="15" customHeight="1" x14ac:dyDescent="0.25">
      <c r="A1924" s="5" t="s">
        <v>319</v>
      </c>
      <c r="B1924" s="5">
        <f>COUNTIF(tge_gfx_data!E:E, A1924)</f>
        <v>1</v>
      </c>
      <c r="C1924" s="5" t="s">
        <v>18911</v>
      </c>
      <c r="D1924" s="5" t="s">
        <v>18971</v>
      </c>
    </row>
    <row r="1925" spans="1:4" ht="15" customHeight="1" x14ac:dyDescent="0.25">
      <c r="A1925" s="5" t="s">
        <v>324</v>
      </c>
      <c r="B1925" s="5">
        <f>COUNTIF(tge_gfx_data!E:E, A1925)</f>
        <v>4</v>
      </c>
      <c r="C1925" s="5" t="s">
        <v>18911</v>
      </c>
      <c r="D1925" s="5" t="s">
        <v>18971</v>
      </c>
    </row>
    <row r="1926" spans="1:4" ht="15" customHeight="1" x14ac:dyDescent="0.25">
      <c r="A1926" s="5" t="s">
        <v>18389</v>
      </c>
      <c r="B1926" s="5">
        <f>COUNTIF(tge_gfx_data!E:E, A1926)</f>
        <v>0</v>
      </c>
      <c r="C1926" s="5" t="s">
        <v>18911</v>
      </c>
    </row>
    <row r="1927" spans="1:4" ht="15" customHeight="1" x14ac:dyDescent="0.25">
      <c r="A1927" s="5" t="s">
        <v>437</v>
      </c>
      <c r="B1927" s="5">
        <f>COUNTIF(tge_gfx_data!E:E, A1927)</f>
        <v>1</v>
      </c>
      <c r="C1927" s="5" t="s">
        <v>18911</v>
      </c>
      <c r="D1927" s="5" t="s">
        <v>18971</v>
      </c>
    </row>
    <row r="1928" spans="1:4" ht="15" customHeight="1" x14ac:dyDescent="0.25">
      <c r="A1928" s="5" t="s">
        <v>913</v>
      </c>
      <c r="B1928" s="5">
        <f>COUNTIF(tge_gfx_data!E:E, A1928)</f>
        <v>3</v>
      </c>
      <c r="C1928" s="5" t="s">
        <v>18911</v>
      </c>
      <c r="D1928" s="5" t="s">
        <v>18971</v>
      </c>
    </row>
    <row r="1929" spans="1:4" ht="15" customHeight="1" x14ac:dyDescent="0.25">
      <c r="A1929" s="5" t="s">
        <v>742</v>
      </c>
      <c r="B1929" s="5">
        <f>COUNTIF(tge_gfx_data!E:E, A1929)</f>
        <v>1</v>
      </c>
      <c r="C1929" s="5" t="s">
        <v>18911</v>
      </c>
      <c r="D1929" s="5" t="s">
        <v>18971</v>
      </c>
    </row>
    <row r="1930" spans="1:4" ht="15" customHeight="1" x14ac:dyDescent="0.25">
      <c r="A1930" s="5" t="s">
        <v>18390</v>
      </c>
      <c r="B1930" s="5">
        <f>COUNTIF(tge_gfx_data!E:E, A1930)</f>
        <v>1</v>
      </c>
      <c r="C1930" s="5" t="s">
        <v>18911</v>
      </c>
      <c r="D1930" s="5" t="s">
        <v>18971</v>
      </c>
    </row>
    <row r="1931" spans="1:4" ht="15" customHeight="1" x14ac:dyDescent="0.25">
      <c r="A1931" s="5" t="s">
        <v>661</v>
      </c>
      <c r="B1931" s="5">
        <f>COUNTIF(tge_gfx_data!E:E, A1931)</f>
        <v>1</v>
      </c>
      <c r="C1931" s="5" t="s">
        <v>18911</v>
      </c>
      <c r="D1931" s="5" t="s">
        <v>18971</v>
      </c>
    </row>
    <row r="1932" spans="1:4" ht="15" customHeight="1" x14ac:dyDescent="0.25">
      <c r="A1932" s="5" t="s">
        <v>663</v>
      </c>
      <c r="B1932" s="5">
        <f>COUNTIF(tge_gfx_data!E:E, A1932)</f>
        <v>1</v>
      </c>
      <c r="C1932" s="5" t="s">
        <v>18911</v>
      </c>
      <c r="D1932" s="5" t="s">
        <v>18971</v>
      </c>
    </row>
    <row r="1933" spans="1:4" ht="15" customHeight="1" x14ac:dyDescent="0.25">
      <c r="A1933" s="5" t="s">
        <v>745</v>
      </c>
      <c r="B1933" s="5">
        <f>COUNTIF(tge_gfx_data!E:E, A1933)</f>
        <v>1</v>
      </c>
      <c r="C1933" s="5" t="s">
        <v>18911</v>
      </c>
      <c r="D1933" s="5" t="s">
        <v>18971</v>
      </c>
    </row>
    <row r="1934" spans="1:4" ht="15" customHeight="1" x14ac:dyDescent="0.25">
      <c r="A1934" s="5" t="s">
        <v>732</v>
      </c>
      <c r="B1934" s="5">
        <f>COUNTIF(tge_gfx_data!E:E, A1934)</f>
        <v>1</v>
      </c>
      <c r="C1934" s="5" t="s">
        <v>18911</v>
      </c>
      <c r="D1934" s="5" t="s">
        <v>18971</v>
      </c>
    </row>
    <row r="1935" spans="1:4" ht="15" customHeight="1" x14ac:dyDescent="0.25">
      <c r="A1935" s="5" t="s">
        <v>1248</v>
      </c>
      <c r="B1935" s="5">
        <f>COUNTIF(tge_gfx_data!E:E, A1935)</f>
        <v>1</v>
      </c>
      <c r="C1935" s="5" t="s">
        <v>18911</v>
      </c>
      <c r="D1935" s="5" t="s">
        <v>18971</v>
      </c>
    </row>
    <row r="1936" spans="1:4" ht="15" customHeight="1" x14ac:dyDescent="0.25">
      <c r="A1936" s="5" t="s">
        <v>655</v>
      </c>
      <c r="B1936" s="5">
        <f>COUNTIF(tge_gfx_data!E:E, A1936)</f>
        <v>1</v>
      </c>
      <c r="C1936" s="5" t="s">
        <v>18911</v>
      </c>
      <c r="D1936" s="5" t="s">
        <v>18971</v>
      </c>
    </row>
    <row r="1937" spans="1:4" ht="15" customHeight="1" x14ac:dyDescent="0.25">
      <c r="A1937" s="5" t="s">
        <v>1252</v>
      </c>
      <c r="B1937" s="5">
        <f>COUNTIF(tge_gfx_data!E:E, A1937)</f>
        <v>1</v>
      </c>
      <c r="C1937" s="5" t="s">
        <v>18911</v>
      </c>
      <c r="D1937" s="5" t="s">
        <v>18971</v>
      </c>
    </row>
    <row r="1938" spans="1:4" ht="15" customHeight="1" x14ac:dyDescent="0.25">
      <c r="A1938" s="5" t="s">
        <v>18391</v>
      </c>
      <c r="B1938" s="5">
        <f>COUNTIF(tge_gfx_data!E:E, A1938)</f>
        <v>0</v>
      </c>
      <c r="C1938" s="5" t="s">
        <v>18911</v>
      </c>
    </row>
    <row r="1939" spans="1:4" ht="15" customHeight="1" x14ac:dyDescent="0.25">
      <c r="A1939" s="5" t="s">
        <v>2067</v>
      </c>
      <c r="B1939" s="5">
        <f>COUNTIF(tge_gfx_data!E:E, A1939)</f>
        <v>1</v>
      </c>
      <c r="C1939" s="5" t="s">
        <v>18911</v>
      </c>
      <c r="D1939" s="5" t="s">
        <v>18971</v>
      </c>
    </row>
    <row r="1940" spans="1:4" ht="15" customHeight="1" x14ac:dyDescent="0.25">
      <c r="A1940" s="5" t="s">
        <v>2068</v>
      </c>
      <c r="B1940" s="5">
        <f>COUNTIF(tge_gfx_data!E:E, A1940)</f>
        <v>1</v>
      </c>
      <c r="C1940" s="5" t="s">
        <v>18911</v>
      </c>
      <c r="D1940" s="5" t="s">
        <v>18971</v>
      </c>
    </row>
    <row r="1941" spans="1:4" ht="15" customHeight="1" x14ac:dyDescent="0.25">
      <c r="A1941" s="5" t="s">
        <v>558</v>
      </c>
      <c r="B1941" s="5">
        <f>COUNTIF(tge_gfx_data!E:E, A1941)</f>
        <v>1</v>
      </c>
      <c r="C1941" s="5" t="s">
        <v>18911</v>
      </c>
      <c r="D1941" s="5" t="s">
        <v>18971</v>
      </c>
    </row>
    <row r="1942" spans="1:4" ht="15" customHeight="1" x14ac:dyDescent="0.25">
      <c r="A1942" s="5" t="s">
        <v>1065</v>
      </c>
      <c r="B1942" s="5">
        <f>COUNTIF(tge_gfx_data!E:E, A1942)</f>
        <v>1</v>
      </c>
      <c r="C1942" s="5" t="s">
        <v>18911</v>
      </c>
      <c r="D1942" s="5" t="s">
        <v>18971</v>
      </c>
    </row>
    <row r="1943" spans="1:4" ht="15" customHeight="1" x14ac:dyDescent="0.25">
      <c r="A1943" s="5" t="s">
        <v>18392</v>
      </c>
      <c r="B1943" s="5">
        <f>COUNTIF(tge_gfx_data!E:E, A1943)</f>
        <v>0</v>
      </c>
      <c r="C1943" s="5" t="s">
        <v>18911</v>
      </c>
    </row>
    <row r="1944" spans="1:4" ht="15" customHeight="1" x14ac:dyDescent="0.25">
      <c r="A1944" s="3" t="s">
        <v>19736</v>
      </c>
      <c r="B1944" s="5">
        <f>COUNTIF(tge_gfx_data!E:E, A1944)</f>
        <v>1</v>
      </c>
      <c r="C1944" s="5" t="s">
        <v>18911</v>
      </c>
    </row>
    <row r="1945" spans="1:4" ht="15" customHeight="1" x14ac:dyDescent="0.25">
      <c r="A1945" s="5" t="s">
        <v>1339</v>
      </c>
      <c r="B1945" s="5">
        <f>COUNTIF(tge_gfx_data!E:E, A1945)</f>
        <v>1</v>
      </c>
      <c r="C1945" s="5" t="s">
        <v>18911</v>
      </c>
      <c r="D1945" s="5" t="s">
        <v>18971</v>
      </c>
    </row>
    <row r="1946" spans="1:4" ht="15" customHeight="1" x14ac:dyDescent="0.25">
      <c r="A1946" s="5" t="s">
        <v>1320</v>
      </c>
      <c r="B1946" s="5">
        <f>COUNTIF(tge_gfx_data!E:E, A1946)</f>
        <v>1</v>
      </c>
      <c r="C1946" s="5" t="s">
        <v>18911</v>
      </c>
      <c r="D1946" s="5" t="s">
        <v>18971</v>
      </c>
    </row>
    <row r="1947" spans="1:4" ht="15" customHeight="1" x14ac:dyDescent="0.25">
      <c r="A1947" s="5" t="s">
        <v>1285</v>
      </c>
      <c r="B1947" s="5">
        <f>COUNTIF(tge_gfx_data!E:E, A1947)</f>
        <v>1</v>
      </c>
      <c r="C1947" s="5" t="s">
        <v>18911</v>
      </c>
      <c r="D1947" s="5" t="s">
        <v>18971</v>
      </c>
    </row>
    <row r="1948" spans="1:4" ht="15" customHeight="1" x14ac:dyDescent="0.25">
      <c r="A1948" s="5" t="s">
        <v>1309</v>
      </c>
      <c r="B1948" s="5">
        <f>COUNTIF(tge_gfx_data!E:E, A1948)</f>
        <v>1</v>
      </c>
      <c r="C1948" s="5" t="s">
        <v>18911</v>
      </c>
      <c r="D1948" s="5" t="s">
        <v>18971</v>
      </c>
    </row>
    <row r="1949" spans="1:4" ht="15" customHeight="1" x14ac:dyDescent="0.25">
      <c r="A1949" s="5" t="s">
        <v>1257</v>
      </c>
      <c r="B1949" s="5">
        <f>COUNTIF(tge_gfx_data!E:E, A1949)</f>
        <v>1</v>
      </c>
      <c r="C1949" s="5" t="s">
        <v>18911</v>
      </c>
      <c r="D1949" s="5" t="s">
        <v>18971</v>
      </c>
    </row>
    <row r="1950" spans="1:4" ht="15" customHeight="1" x14ac:dyDescent="0.25">
      <c r="A1950" s="5" t="s">
        <v>1311</v>
      </c>
      <c r="B1950" s="5">
        <f>COUNTIF(tge_gfx_data!E:E, A1950)</f>
        <v>1</v>
      </c>
      <c r="C1950" s="5" t="s">
        <v>18911</v>
      </c>
      <c r="D1950" s="5" t="s">
        <v>18971</v>
      </c>
    </row>
    <row r="1951" spans="1:4" ht="15" customHeight="1" x14ac:dyDescent="0.25">
      <c r="A1951" s="5" t="s">
        <v>18393</v>
      </c>
      <c r="B1951" s="5">
        <f>COUNTIF(tge_gfx_data!E:E, A1951)</f>
        <v>2</v>
      </c>
      <c r="C1951" s="5" t="s">
        <v>18911</v>
      </c>
      <c r="D1951" s="5" t="s">
        <v>18971</v>
      </c>
    </row>
    <row r="1952" spans="1:4" ht="15" customHeight="1" x14ac:dyDescent="0.25">
      <c r="A1952" s="3" t="s">
        <v>19733</v>
      </c>
      <c r="B1952" s="5">
        <f>COUNTIF(tge_gfx_data!E:E, A1952)</f>
        <v>1</v>
      </c>
      <c r="C1952" s="5" t="s">
        <v>18912</v>
      </c>
    </row>
    <row r="1953" spans="1:4" ht="15" customHeight="1" x14ac:dyDescent="0.25">
      <c r="A1953" s="5" t="s">
        <v>18394</v>
      </c>
      <c r="B1953" s="5">
        <f>COUNTIF(tge_gfx_data!E:E, A1953)</f>
        <v>0</v>
      </c>
      <c r="C1953" s="5" t="s">
        <v>18911</v>
      </c>
    </row>
    <row r="1954" spans="1:4" ht="15" customHeight="1" x14ac:dyDescent="0.25">
      <c r="A1954" s="5" t="s">
        <v>378</v>
      </c>
      <c r="B1954" s="5">
        <f>COUNTIF(tge_gfx_data!E:E, A1954)</f>
        <v>1</v>
      </c>
      <c r="C1954" s="5" t="s">
        <v>18911</v>
      </c>
      <c r="D1954" s="5" t="s">
        <v>18971</v>
      </c>
    </row>
    <row r="1955" spans="1:4" ht="15" customHeight="1" x14ac:dyDescent="0.25">
      <c r="A1955" s="5" t="s">
        <v>1756</v>
      </c>
      <c r="B1955" s="5">
        <f>COUNTIF(tge_gfx_data!E:E, A1955)</f>
        <v>1</v>
      </c>
      <c r="C1955" s="5" t="s">
        <v>18911</v>
      </c>
      <c r="D1955" s="5" t="s">
        <v>18971</v>
      </c>
    </row>
    <row r="1956" spans="1:4" ht="15" customHeight="1" x14ac:dyDescent="0.25">
      <c r="A1956" s="5" t="s">
        <v>2125</v>
      </c>
      <c r="B1956" s="5">
        <f>COUNTIF(tge_gfx_data!E:E, A1956)</f>
        <v>1</v>
      </c>
      <c r="C1956" s="5" t="s">
        <v>18911</v>
      </c>
      <c r="D1956" s="5" t="s">
        <v>18971</v>
      </c>
    </row>
    <row r="1957" spans="1:4" ht="15" customHeight="1" x14ac:dyDescent="0.25">
      <c r="A1957" s="5" t="s">
        <v>2063</v>
      </c>
      <c r="B1957" s="5">
        <f>COUNTIF(tge_gfx_data!E:E, A1957)</f>
        <v>1</v>
      </c>
      <c r="C1957" s="5" t="s">
        <v>18911</v>
      </c>
      <c r="D1957" s="5" t="s">
        <v>18971</v>
      </c>
    </row>
    <row r="1958" spans="1:4" ht="15" customHeight="1" x14ac:dyDescent="0.25">
      <c r="A1958" s="5" t="s">
        <v>1926</v>
      </c>
      <c r="B1958" s="5">
        <f>COUNTIF(tge_gfx_data!E:E, A1958)</f>
        <v>1</v>
      </c>
      <c r="C1958" s="5" t="s">
        <v>18911</v>
      </c>
      <c r="D1958" s="5" t="s">
        <v>18971</v>
      </c>
    </row>
    <row r="1959" spans="1:4" ht="15" customHeight="1" x14ac:dyDescent="0.25">
      <c r="A1959" s="5" t="s">
        <v>402</v>
      </c>
      <c r="B1959" s="5">
        <f>COUNTIF(tge_gfx_data!E:E, A1959)</f>
        <v>1</v>
      </c>
      <c r="C1959" s="5" t="s">
        <v>18911</v>
      </c>
      <c r="D1959" s="5" t="s">
        <v>18971</v>
      </c>
    </row>
    <row r="1960" spans="1:4" ht="15" customHeight="1" x14ac:dyDescent="0.25">
      <c r="A1960" s="5" t="s">
        <v>18396</v>
      </c>
      <c r="B1960" s="5">
        <f>COUNTIF(tge_gfx_data!E:E, A1960)</f>
        <v>1</v>
      </c>
      <c r="C1960" s="5" t="s">
        <v>18911</v>
      </c>
      <c r="D1960" s="5" t="s">
        <v>18971</v>
      </c>
    </row>
    <row r="1961" spans="1:4" ht="15" customHeight="1" x14ac:dyDescent="0.25">
      <c r="A1961" s="5" t="s">
        <v>18395</v>
      </c>
      <c r="B1961" s="5">
        <f>COUNTIF(tge_gfx_data!E:E, A1961)</f>
        <v>1</v>
      </c>
      <c r="C1961" s="5" t="s">
        <v>18911</v>
      </c>
      <c r="D1961" s="5" t="s">
        <v>18971</v>
      </c>
    </row>
    <row r="1962" spans="1:4" ht="15" customHeight="1" x14ac:dyDescent="0.25">
      <c r="A1962" s="5" t="s">
        <v>1180</v>
      </c>
      <c r="B1962" s="5">
        <f>COUNTIF(tge_gfx_data!E:E, A1962)</f>
        <v>2</v>
      </c>
      <c r="C1962" s="5" t="s">
        <v>18911</v>
      </c>
      <c r="D1962" s="5" t="s">
        <v>18971</v>
      </c>
    </row>
    <row r="1963" spans="1:4" ht="15" customHeight="1" x14ac:dyDescent="0.25">
      <c r="A1963" s="5" t="s">
        <v>1343</v>
      </c>
      <c r="B1963" s="5">
        <f>COUNTIF(tge_gfx_data!E:E, A1963)</f>
        <v>1</v>
      </c>
      <c r="C1963" s="5" t="s">
        <v>18911</v>
      </c>
      <c r="D1963" s="5" t="s">
        <v>18971</v>
      </c>
    </row>
    <row r="1964" spans="1:4" ht="15" customHeight="1" x14ac:dyDescent="0.25">
      <c r="A1964" s="5" t="s">
        <v>1876</v>
      </c>
      <c r="B1964" s="5">
        <f>COUNTIF(tge_gfx_data!E:E, A1964)</f>
        <v>1</v>
      </c>
      <c r="C1964" s="5" t="s">
        <v>18911</v>
      </c>
      <c r="D1964" s="5" t="s">
        <v>18971</v>
      </c>
    </row>
    <row r="1965" spans="1:4" ht="15" customHeight="1" x14ac:dyDescent="0.25">
      <c r="A1965" s="5" t="s">
        <v>1475</v>
      </c>
      <c r="B1965" s="5">
        <f>COUNTIF(tge_gfx_data!E:E, A1965)</f>
        <v>1</v>
      </c>
      <c r="C1965" s="5" t="s">
        <v>18911</v>
      </c>
      <c r="D1965" s="5" t="s">
        <v>18971</v>
      </c>
    </row>
    <row r="1966" spans="1:4" ht="15" customHeight="1" x14ac:dyDescent="0.25">
      <c r="A1966" s="5" t="s">
        <v>1503</v>
      </c>
      <c r="B1966" s="5">
        <f>COUNTIF(tge_gfx_data!E:E, A1966)</f>
        <v>1</v>
      </c>
      <c r="C1966" s="5" t="s">
        <v>18911</v>
      </c>
      <c r="D1966" s="5" t="s">
        <v>18971</v>
      </c>
    </row>
    <row r="1967" spans="1:4" ht="15" customHeight="1" x14ac:dyDescent="0.25">
      <c r="A1967" s="5" t="s">
        <v>1188</v>
      </c>
      <c r="B1967" s="5">
        <f>COUNTIF(tge_gfx_data!E:E, A1967)</f>
        <v>2</v>
      </c>
      <c r="C1967" s="5" t="s">
        <v>18911</v>
      </c>
      <c r="D1967" s="5" t="s">
        <v>18971</v>
      </c>
    </row>
    <row r="1968" spans="1:4" ht="15" customHeight="1" x14ac:dyDescent="0.25">
      <c r="A1968" s="5" t="s">
        <v>1187</v>
      </c>
      <c r="B1968" s="5">
        <f>COUNTIF(tge_gfx_data!E:E, A1968)</f>
        <v>2</v>
      </c>
      <c r="C1968" s="5" t="s">
        <v>18911</v>
      </c>
      <c r="D1968" s="5" t="s">
        <v>18971</v>
      </c>
    </row>
    <row r="1969" spans="1:4" ht="15" customHeight="1" x14ac:dyDescent="0.25">
      <c r="A1969" s="5" t="s">
        <v>2105</v>
      </c>
      <c r="B1969" s="5">
        <f>COUNTIF(tge_gfx_data!E:E, A1969)</f>
        <v>1</v>
      </c>
      <c r="C1969" s="5" t="s">
        <v>18911</v>
      </c>
      <c r="D1969" s="5" t="s">
        <v>18971</v>
      </c>
    </row>
    <row r="1970" spans="1:4" ht="15" customHeight="1" x14ac:dyDescent="0.25">
      <c r="A1970" s="5" t="s">
        <v>1061</v>
      </c>
      <c r="B1970" s="5">
        <f>COUNTIF(tge_gfx_data!E:E, A1970)</f>
        <v>1</v>
      </c>
      <c r="C1970" s="5" t="s">
        <v>18911</v>
      </c>
      <c r="D1970" s="5" t="s">
        <v>18971</v>
      </c>
    </row>
    <row r="1971" spans="1:4" ht="15" customHeight="1" x14ac:dyDescent="0.25">
      <c r="A1971" s="3" t="s">
        <v>20728</v>
      </c>
      <c r="B1971" s="5">
        <f>COUNTIF(tge_gfx_data!E:E, A1971)</f>
        <v>3</v>
      </c>
      <c r="C1971" s="5" t="s">
        <v>18912</v>
      </c>
    </row>
    <row r="1972" spans="1:4" ht="15" customHeight="1" x14ac:dyDescent="0.25">
      <c r="A1972" s="5" t="s">
        <v>1605</v>
      </c>
      <c r="B1972" s="5">
        <f>COUNTIF(tge_gfx_data!E:E, A1972)</f>
        <v>1</v>
      </c>
      <c r="C1972" s="5" t="s">
        <v>18911</v>
      </c>
      <c r="D1972" s="5" t="s">
        <v>18971</v>
      </c>
    </row>
    <row r="1973" spans="1:4" ht="15" customHeight="1" x14ac:dyDescent="0.25">
      <c r="A1973" s="5" t="s">
        <v>730</v>
      </c>
      <c r="B1973" s="5">
        <f>COUNTIF(tge_gfx_data!E:E, A1973)</f>
        <v>1</v>
      </c>
      <c r="C1973" s="5" t="s">
        <v>18911</v>
      </c>
      <c r="D1973" s="5" t="s">
        <v>18971</v>
      </c>
    </row>
    <row r="1974" spans="1:4" ht="15" customHeight="1" x14ac:dyDescent="0.25">
      <c r="A1974" s="5" t="s">
        <v>1967</v>
      </c>
      <c r="B1974" s="5">
        <f>COUNTIF(tge_gfx_data!E:E, A1974)</f>
        <v>1</v>
      </c>
      <c r="C1974" s="5" t="s">
        <v>18911</v>
      </c>
      <c r="D1974" s="5" t="s">
        <v>18971</v>
      </c>
    </row>
    <row r="1975" spans="1:4" ht="15" customHeight="1" x14ac:dyDescent="0.25">
      <c r="A1975" s="5" t="s">
        <v>1633</v>
      </c>
      <c r="B1975" s="5">
        <f>COUNTIF(tge_gfx_data!E:E, A1975)</f>
        <v>1</v>
      </c>
      <c r="C1975" s="5" t="s">
        <v>18911</v>
      </c>
      <c r="D1975" s="5" t="s">
        <v>18971</v>
      </c>
    </row>
    <row r="1976" spans="1:4" ht="15" customHeight="1" x14ac:dyDescent="0.25">
      <c r="A1976" s="5" t="s">
        <v>1051</v>
      </c>
      <c r="B1976" s="5">
        <f>COUNTIF(tge_gfx_data!E:E, A1976)</f>
        <v>1</v>
      </c>
      <c r="C1976" s="5" t="s">
        <v>18911</v>
      </c>
      <c r="D1976" s="5" t="s">
        <v>18971</v>
      </c>
    </row>
    <row r="1977" spans="1:4" ht="15" customHeight="1" x14ac:dyDescent="0.25">
      <c r="A1977" s="5" t="s">
        <v>390</v>
      </c>
      <c r="B1977" s="5">
        <f>COUNTIF(tge_gfx_data!E:E, A1977)</f>
        <v>1</v>
      </c>
      <c r="C1977" s="5" t="s">
        <v>18911</v>
      </c>
      <c r="D1977" s="5" t="s">
        <v>18971</v>
      </c>
    </row>
    <row r="1978" spans="1:4" ht="15" customHeight="1" x14ac:dyDescent="0.25">
      <c r="A1978" s="5" t="s">
        <v>1455</v>
      </c>
      <c r="B1978" s="5">
        <f>COUNTIF(tge_gfx_data!E:E, A1978)</f>
        <v>1</v>
      </c>
      <c r="C1978" s="5" t="s">
        <v>18911</v>
      </c>
      <c r="D1978" s="5" t="s">
        <v>18971</v>
      </c>
    </row>
    <row r="1979" spans="1:4" ht="15" customHeight="1" x14ac:dyDescent="0.25">
      <c r="A1979" s="5" t="s">
        <v>2886</v>
      </c>
      <c r="B1979" s="5">
        <f>COUNTIF(tge_gfx_data!E:E, A1979)</f>
        <v>1</v>
      </c>
      <c r="C1979" s="5" t="s">
        <v>18911</v>
      </c>
      <c r="D1979" s="5" t="s">
        <v>18971</v>
      </c>
    </row>
    <row r="1980" spans="1:4" ht="15" customHeight="1" x14ac:dyDescent="0.25">
      <c r="A1980" s="5" t="s">
        <v>537</v>
      </c>
      <c r="B1980" s="5">
        <f>COUNTIF(tge_gfx_data!E:E, A1980)</f>
        <v>1</v>
      </c>
      <c r="C1980" s="5" t="s">
        <v>18911</v>
      </c>
      <c r="D1980" s="5" t="s">
        <v>18971</v>
      </c>
    </row>
    <row r="1981" spans="1:4" ht="15" customHeight="1" x14ac:dyDescent="0.25">
      <c r="A1981" s="5" t="s">
        <v>1185</v>
      </c>
      <c r="B1981" s="5">
        <f>COUNTIF(tge_gfx_data!E:E, A1981)</f>
        <v>2</v>
      </c>
      <c r="C1981" s="5" t="s">
        <v>18911</v>
      </c>
      <c r="D1981" s="5" t="s">
        <v>18971</v>
      </c>
    </row>
    <row r="1982" spans="1:4" ht="15" customHeight="1" x14ac:dyDescent="0.25">
      <c r="A1982" s="5" t="s">
        <v>433</v>
      </c>
      <c r="B1982" s="5">
        <f>COUNTIF(tge_gfx_data!E:E, A1982)</f>
        <v>1</v>
      </c>
      <c r="C1982" s="5" t="s">
        <v>18911</v>
      </c>
      <c r="D1982" s="5" t="s">
        <v>18971</v>
      </c>
    </row>
    <row r="1983" spans="1:4" ht="15" customHeight="1" x14ac:dyDescent="0.25">
      <c r="A1983" s="5" t="s">
        <v>1743</v>
      </c>
      <c r="B1983" s="5">
        <f>COUNTIF(tge_gfx_data!E:E, A1983)</f>
        <v>1</v>
      </c>
      <c r="C1983" s="5" t="s">
        <v>18911</v>
      </c>
      <c r="D1983" s="5" t="s">
        <v>18971</v>
      </c>
    </row>
    <row r="1984" spans="1:4" ht="15" customHeight="1" x14ac:dyDescent="0.25">
      <c r="A1984" s="5" t="s">
        <v>1203</v>
      </c>
      <c r="B1984" s="5">
        <f>COUNTIF(tge_gfx_data!E:E, A1984)</f>
        <v>4</v>
      </c>
      <c r="C1984" s="5" t="s">
        <v>18911</v>
      </c>
      <c r="D1984" s="5" t="s">
        <v>18971</v>
      </c>
    </row>
    <row r="1985" spans="1:4" ht="15" customHeight="1" x14ac:dyDescent="0.25">
      <c r="A1985" s="5" t="s">
        <v>1201</v>
      </c>
      <c r="B1985" s="5">
        <f>COUNTIF(tge_gfx_data!E:E, A1985)</f>
        <v>3</v>
      </c>
      <c r="C1985" s="5" t="s">
        <v>18911</v>
      </c>
      <c r="D1985" s="5" t="s">
        <v>18971</v>
      </c>
    </row>
    <row r="1986" spans="1:4" ht="15" customHeight="1" x14ac:dyDescent="0.25">
      <c r="A1986" s="5" t="s">
        <v>18397</v>
      </c>
      <c r="B1986" s="5">
        <f>COUNTIF(tge_gfx_data!E:E, A1986)</f>
        <v>0</v>
      </c>
      <c r="C1986" s="5" t="s">
        <v>18911</v>
      </c>
    </row>
    <row r="1987" spans="1:4" ht="15" customHeight="1" x14ac:dyDescent="0.25">
      <c r="A1987" s="5" t="s">
        <v>1524</v>
      </c>
      <c r="B1987" s="5">
        <f>COUNTIF(tge_gfx_data!E:E, A1987)</f>
        <v>1</v>
      </c>
      <c r="C1987" s="5" t="s">
        <v>18911</v>
      </c>
    </row>
    <row r="1988" spans="1:4" ht="15" customHeight="1" x14ac:dyDescent="0.25">
      <c r="A1988" s="5" t="s">
        <v>1489</v>
      </c>
      <c r="B1988" s="5">
        <f>COUNTIF(tge_gfx_data!E:E, A1988)</f>
        <v>6</v>
      </c>
      <c r="C1988" s="5" t="s">
        <v>18911</v>
      </c>
      <c r="D1988" s="5" t="s">
        <v>18971</v>
      </c>
    </row>
    <row r="1989" spans="1:4" ht="15" customHeight="1" x14ac:dyDescent="0.25">
      <c r="A1989" s="5" t="s">
        <v>2674</v>
      </c>
      <c r="B1989" s="5">
        <f>COUNTIF(tge_gfx_data!E:E, A1989)</f>
        <v>1</v>
      </c>
      <c r="C1989" s="5" t="s">
        <v>18911</v>
      </c>
      <c r="D1989" s="5" t="s">
        <v>18971</v>
      </c>
    </row>
    <row r="1990" spans="1:4" ht="15" customHeight="1" x14ac:dyDescent="0.25">
      <c r="A1990" s="5" t="s">
        <v>2022</v>
      </c>
      <c r="B1990" s="5">
        <f>COUNTIF(tge_gfx_data!E:E, A1990)</f>
        <v>1</v>
      </c>
      <c r="C1990" s="5" t="s">
        <v>18911</v>
      </c>
      <c r="D1990" s="5" t="s">
        <v>18971</v>
      </c>
    </row>
    <row r="1991" spans="1:4" ht="15" customHeight="1" x14ac:dyDescent="0.25">
      <c r="A1991" s="5" t="s">
        <v>1318</v>
      </c>
      <c r="B1991" s="5">
        <f>COUNTIF(tge_gfx_data!E:E, A1991)</f>
        <v>0</v>
      </c>
      <c r="C1991" s="5" t="s">
        <v>18911</v>
      </c>
    </row>
    <row r="1992" spans="1:4" ht="15" customHeight="1" x14ac:dyDescent="0.25">
      <c r="A1992" s="5" t="s">
        <v>1629</v>
      </c>
      <c r="B1992" s="5">
        <f>COUNTIF(tge_gfx_data!E:E, A1992)</f>
        <v>1</v>
      </c>
      <c r="C1992" s="5" t="s">
        <v>18911</v>
      </c>
      <c r="D1992" s="5" t="s">
        <v>18971</v>
      </c>
    </row>
    <row r="1993" spans="1:4" ht="15" customHeight="1" x14ac:dyDescent="0.25">
      <c r="A1993" s="5" t="s">
        <v>1076</v>
      </c>
      <c r="B1993" s="5">
        <f>COUNTIF(tge_gfx_data!E:E, A1993)</f>
        <v>1</v>
      </c>
      <c r="C1993" s="5" t="s">
        <v>18911</v>
      </c>
      <c r="D1993" s="5" t="s">
        <v>18971</v>
      </c>
    </row>
    <row r="1994" spans="1:4" ht="15" customHeight="1" x14ac:dyDescent="0.25">
      <c r="A1994" s="5" t="s">
        <v>18398</v>
      </c>
      <c r="B1994" s="5">
        <f>COUNTIF(tge_gfx_data!E:E, A1994)</f>
        <v>0</v>
      </c>
      <c r="C1994" s="5" t="s">
        <v>18911</v>
      </c>
    </row>
    <row r="1995" spans="1:4" ht="15" customHeight="1" x14ac:dyDescent="0.25">
      <c r="A1995" s="5" t="s">
        <v>1029</v>
      </c>
      <c r="B1995" s="5">
        <f>COUNTIF(tge_gfx_data!E:E, A1995)</f>
        <v>1</v>
      </c>
      <c r="C1995" s="5" t="s">
        <v>18911</v>
      </c>
      <c r="D1995" s="5" t="s">
        <v>18971</v>
      </c>
    </row>
    <row r="1996" spans="1:4" ht="15" customHeight="1" x14ac:dyDescent="0.25">
      <c r="A1996" s="5" t="s">
        <v>1268</v>
      </c>
      <c r="B1996" s="5">
        <f>COUNTIF(tge_gfx_data!E:E, A1996)</f>
        <v>1</v>
      </c>
      <c r="C1996" s="5" t="s">
        <v>18911</v>
      </c>
      <c r="D1996" s="5" t="s">
        <v>18971</v>
      </c>
    </row>
    <row r="1997" spans="1:4" ht="15" customHeight="1" x14ac:dyDescent="0.25">
      <c r="A1997" s="5" t="s">
        <v>1267</v>
      </c>
      <c r="B1997" s="5">
        <f>COUNTIF(tge_gfx_data!E:E, A1997)</f>
        <v>1</v>
      </c>
      <c r="C1997" s="5" t="s">
        <v>18911</v>
      </c>
      <c r="D1997" s="5" t="s">
        <v>18971</v>
      </c>
    </row>
    <row r="1998" spans="1:4" ht="15" customHeight="1" x14ac:dyDescent="0.25">
      <c r="A1998" s="5" t="s">
        <v>1277</v>
      </c>
      <c r="B1998" s="5">
        <f>COUNTIF(tge_gfx_data!E:E, A1998)</f>
        <v>1</v>
      </c>
      <c r="C1998" s="5" t="s">
        <v>18911</v>
      </c>
      <c r="D1998" s="5" t="s">
        <v>18971</v>
      </c>
    </row>
    <row r="1999" spans="1:4" ht="15" customHeight="1" x14ac:dyDescent="0.25">
      <c r="A1999" s="5" t="s">
        <v>1941</v>
      </c>
      <c r="B1999" s="5">
        <f>COUNTIF(tge_gfx_data!E:E, A1999)</f>
        <v>1</v>
      </c>
      <c r="C1999" s="5" t="s">
        <v>18911</v>
      </c>
      <c r="D1999" s="5" t="s">
        <v>18971</v>
      </c>
    </row>
    <row r="2000" spans="1:4" ht="15" customHeight="1" x14ac:dyDescent="0.25">
      <c r="A2000" s="5" t="s">
        <v>1293</v>
      </c>
      <c r="B2000" s="5">
        <f>COUNTIF(tge_gfx_data!E:E, A2000)</f>
        <v>1</v>
      </c>
      <c r="C2000" s="5" t="s">
        <v>18911</v>
      </c>
      <c r="D2000" s="5" t="s">
        <v>18971</v>
      </c>
    </row>
    <row r="2001" spans="1:4" ht="15" customHeight="1" x14ac:dyDescent="0.25">
      <c r="A2001" s="5" t="s">
        <v>1464</v>
      </c>
      <c r="B2001" s="5">
        <f>COUNTIF(tge_gfx_data!E:E, A2001)</f>
        <v>1</v>
      </c>
      <c r="C2001" s="5" t="s">
        <v>18911</v>
      </c>
      <c r="D2001" s="5" t="s">
        <v>18971</v>
      </c>
    </row>
    <row r="2002" spans="1:4" ht="15" customHeight="1" x14ac:dyDescent="0.25">
      <c r="A2002" s="5" t="s">
        <v>1292</v>
      </c>
      <c r="B2002" s="5">
        <f>COUNTIF(tge_gfx_data!E:E, A2002)</f>
        <v>1</v>
      </c>
      <c r="C2002" s="5" t="s">
        <v>18911</v>
      </c>
      <c r="D2002" s="5" t="s">
        <v>18971</v>
      </c>
    </row>
    <row r="2003" spans="1:4" ht="15" customHeight="1" x14ac:dyDescent="0.25">
      <c r="A2003" s="5" t="s">
        <v>1330</v>
      </c>
      <c r="B2003" s="5">
        <f>COUNTIF(tge_gfx_data!E:E, A2003)</f>
        <v>1</v>
      </c>
      <c r="C2003" s="5" t="s">
        <v>18911</v>
      </c>
      <c r="D2003" s="5" t="s">
        <v>18971</v>
      </c>
    </row>
    <row r="2004" spans="1:4" ht="15" customHeight="1" x14ac:dyDescent="0.25">
      <c r="A2004" s="5" t="s">
        <v>1307</v>
      </c>
      <c r="B2004" s="5">
        <f>COUNTIF(tge_gfx_data!E:E, A2004)</f>
        <v>1</v>
      </c>
      <c r="C2004" s="5" t="s">
        <v>18911</v>
      </c>
      <c r="D2004" s="5" t="s">
        <v>18971</v>
      </c>
    </row>
    <row r="2005" spans="1:4" ht="15" customHeight="1" x14ac:dyDescent="0.25">
      <c r="A2005" s="5" t="s">
        <v>1461</v>
      </c>
      <c r="B2005" s="5">
        <f>COUNTIF(tge_gfx_data!E:E, A2005)</f>
        <v>1</v>
      </c>
      <c r="C2005" s="5" t="s">
        <v>18911</v>
      </c>
      <c r="D2005" s="5" t="s">
        <v>18971</v>
      </c>
    </row>
    <row r="2006" spans="1:4" ht="15" customHeight="1" x14ac:dyDescent="0.25">
      <c r="A2006" s="5" t="s">
        <v>1440</v>
      </c>
      <c r="B2006" s="5">
        <f>COUNTIF(tge_gfx_data!E:E, A2006)</f>
        <v>1</v>
      </c>
      <c r="C2006" s="5" t="s">
        <v>18911</v>
      </c>
      <c r="D2006" s="5" t="s">
        <v>18971</v>
      </c>
    </row>
    <row r="2007" spans="1:4" ht="15" customHeight="1" x14ac:dyDescent="0.25">
      <c r="A2007" s="5" t="s">
        <v>1262</v>
      </c>
      <c r="B2007" s="5">
        <f>COUNTIF(tge_gfx_data!E:E, A2007)</f>
        <v>1</v>
      </c>
      <c r="C2007" s="5" t="s">
        <v>18911</v>
      </c>
      <c r="D2007" s="5" t="s">
        <v>18971</v>
      </c>
    </row>
    <row r="2008" spans="1:4" ht="15" customHeight="1" x14ac:dyDescent="0.25">
      <c r="A2008" s="5" t="s">
        <v>1460</v>
      </c>
      <c r="B2008" s="5">
        <f>COUNTIF(tge_gfx_data!E:E, A2008)</f>
        <v>1</v>
      </c>
      <c r="C2008" s="5" t="s">
        <v>18911</v>
      </c>
      <c r="D2008" s="5" t="s">
        <v>18971</v>
      </c>
    </row>
    <row r="2009" spans="1:4" ht="15" customHeight="1" x14ac:dyDescent="0.25">
      <c r="A2009" s="5" t="s">
        <v>1189</v>
      </c>
      <c r="B2009" s="5">
        <f>COUNTIF(tge_gfx_data!E:E, A2009)</f>
        <v>3</v>
      </c>
      <c r="C2009" s="5" t="s">
        <v>18911</v>
      </c>
      <c r="D2009" s="5" t="s">
        <v>18971</v>
      </c>
    </row>
    <row r="2010" spans="1:4" ht="15" customHeight="1" x14ac:dyDescent="0.25">
      <c r="A2010" s="5" t="s">
        <v>1288</v>
      </c>
      <c r="B2010" s="5">
        <f>COUNTIF(tge_gfx_data!E:E, A2010)</f>
        <v>1</v>
      </c>
      <c r="C2010" s="5" t="s">
        <v>18911</v>
      </c>
      <c r="D2010" s="5" t="s">
        <v>18971</v>
      </c>
    </row>
    <row r="2011" spans="1:4" ht="15" customHeight="1" x14ac:dyDescent="0.25">
      <c r="A2011" s="5" t="s">
        <v>757</v>
      </c>
      <c r="B2011" s="5">
        <f>COUNTIF(tge_gfx_data!E:E, A2011)</f>
        <v>1</v>
      </c>
      <c r="C2011" s="5" t="s">
        <v>18911</v>
      </c>
      <c r="D2011" s="5" t="s">
        <v>18971</v>
      </c>
    </row>
    <row r="2012" spans="1:4" ht="15" customHeight="1" x14ac:dyDescent="0.25">
      <c r="A2012" s="5" t="s">
        <v>848</v>
      </c>
      <c r="B2012" s="5">
        <f>COUNTIF(tge_gfx_data!E:E, A2012)</f>
        <v>3</v>
      </c>
      <c r="C2012" s="5" t="s">
        <v>18911</v>
      </c>
      <c r="D2012" s="5" t="s">
        <v>18971</v>
      </c>
    </row>
    <row r="2013" spans="1:4" ht="15" customHeight="1" x14ac:dyDescent="0.25">
      <c r="A2013" s="5" t="s">
        <v>18675</v>
      </c>
      <c r="B2013" s="5">
        <f>COUNTIF(tge_gfx_data!E:E, A2013)</f>
        <v>6</v>
      </c>
      <c r="C2013" s="5" t="s">
        <v>18911</v>
      </c>
      <c r="D2013" s="5" t="s">
        <v>18971</v>
      </c>
    </row>
    <row r="2014" spans="1:4" ht="15" customHeight="1" x14ac:dyDescent="0.25">
      <c r="A2014" s="5" t="s">
        <v>18399</v>
      </c>
      <c r="B2014" s="5">
        <f>COUNTIF(tge_gfx_data!E:E, A2014)</f>
        <v>0</v>
      </c>
      <c r="C2014" s="5" t="s">
        <v>18911</v>
      </c>
    </row>
    <row r="2015" spans="1:4" ht="15" customHeight="1" x14ac:dyDescent="0.25">
      <c r="A2015" s="5" t="s">
        <v>18673</v>
      </c>
      <c r="B2015" s="5">
        <f>COUNTIF(tge_gfx_data!E:E, A2015)</f>
        <v>6</v>
      </c>
      <c r="C2015" s="5" t="s">
        <v>18911</v>
      </c>
      <c r="D2015" s="5" t="s">
        <v>18971</v>
      </c>
    </row>
    <row r="2016" spans="1:4" ht="15" customHeight="1" x14ac:dyDescent="0.25">
      <c r="A2016" s="5" t="s">
        <v>18400</v>
      </c>
      <c r="B2016" s="5">
        <f>COUNTIF(tge_gfx_data!E:E, A2016)</f>
        <v>0</v>
      </c>
      <c r="C2016" s="5" t="s">
        <v>18911</v>
      </c>
    </row>
    <row r="2017" spans="1:4" ht="15" customHeight="1" x14ac:dyDescent="0.25">
      <c r="A2017" s="5" t="s">
        <v>2826</v>
      </c>
      <c r="B2017" s="5">
        <f>COUNTIF(tge_gfx_data!E:E, A2017)</f>
        <v>1</v>
      </c>
      <c r="C2017" s="5" t="s">
        <v>18912</v>
      </c>
      <c r="D2017" s="5" t="s">
        <v>18971</v>
      </c>
    </row>
    <row r="2018" spans="1:4" ht="15" customHeight="1" x14ac:dyDescent="0.25">
      <c r="A2018" s="5" t="s">
        <v>2684</v>
      </c>
      <c r="B2018" s="5">
        <f>COUNTIF(tge_gfx_data!E:E, A2018)</f>
        <v>6</v>
      </c>
      <c r="C2018" s="5" t="s">
        <v>18912</v>
      </c>
      <c r="D2018" s="5" t="s">
        <v>18971</v>
      </c>
    </row>
    <row r="2019" spans="1:4" ht="15" customHeight="1" x14ac:dyDescent="0.25">
      <c r="A2019" s="5" t="s">
        <v>18674</v>
      </c>
      <c r="B2019" s="5">
        <f>COUNTIF(tge_gfx_data!E:E, A2019)</f>
        <v>6</v>
      </c>
      <c r="C2019" s="5" t="s">
        <v>18911</v>
      </c>
      <c r="D2019" s="5" t="s">
        <v>18971</v>
      </c>
    </row>
    <row r="2020" spans="1:4" ht="15" customHeight="1" x14ac:dyDescent="0.25">
      <c r="A2020" s="5" t="s">
        <v>2822</v>
      </c>
      <c r="B2020" s="5">
        <f>COUNTIF(tge_gfx_data!E:E, A2020)</f>
        <v>1</v>
      </c>
      <c r="C2020" s="5" t="s">
        <v>18911</v>
      </c>
      <c r="D2020" s="5" t="s">
        <v>18971</v>
      </c>
    </row>
    <row r="2021" spans="1:4" ht="15" customHeight="1" x14ac:dyDescent="0.25">
      <c r="A2021" s="5" t="s">
        <v>2722</v>
      </c>
      <c r="B2021" s="5">
        <f>COUNTIF(tge_gfx_data!E:E, A2021)</f>
        <v>1</v>
      </c>
      <c r="C2021" s="5" t="s">
        <v>18912</v>
      </c>
      <c r="D2021" s="5" t="s">
        <v>18971</v>
      </c>
    </row>
    <row r="2022" spans="1:4" ht="15" customHeight="1" x14ac:dyDescent="0.25">
      <c r="A2022" s="5" t="s">
        <v>1490</v>
      </c>
      <c r="B2022" s="5">
        <f>COUNTIF(tge_gfx_data!E:E, A2022)</f>
        <v>4</v>
      </c>
      <c r="C2022" s="5" t="s">
        <v>18911</v>
      </c>
      <c r="D2022" s="5" t="s">
        <v>18971</v>
      </c>
    </row>
    <row r="2023" spans="1:4" ht="15" customHeight="1" x14ac:dyDescent="0.25">
      <c r="A2023" s="5" t="s">
        <v>2568</v>
      </c>
      <c r="B2023" s="5">
        <f>COUNTIF(tge_gfx_data!E:E, A2023)</f>
        <v>3</v>
      </c>
      <c r="C2023" s="5" t="s">
        <v>18911</v>
      </c>
      <c r="D2023" s="5" t="s">
        <v>18971</v>
      </c>
    </row>
    <row r="2024" spans="1:4" ht="15" customHeight="1" x14ac:dyDescent="0.25">
      <c r="A2024" s="3" t="s">
        <v>19964</v>
      </c>
      <c r="B2024" s="5">
        <f>COUNTIF(tge_gfx_data!E:E, A2024)</f>
        <v>1</v>
      </c>
      <c r="C2024" s="5" t="s">
        <v>18911</v>
      </c>
    </row>
    <row r="2025" spans="1:4" ht="15" customHeight="1" x14ac:dyDescent="0.25">
      <c r="A2025" s="5" t="s">
        <v>1069</v>
      </c>
      <c r="B2025" s="5">
        <f>COUNTIF(tge_gfx_data!E:E, A2025)</f>
        <v>1</v>
      </c>
      <c r="C2025" s="5" t="s">
        <v>18911</v>
      </c>
      <c r="D2025" s="5" t="s">
        <v>18971</v>
      </c>
    </row>
    <row r="2026" spans="1:4" ht="15" customHeight="1" x14ac:dyDescent="0.25">
      <c r="A2026" s="5" t="s">
        <v>1543</v>
      </c>
      <c r="B2026" s="5">
        <f>COUNTIF(tge_gfx_data!E:E, A2026)</f>
        <v>1</v>
      </c>
      <c r="C2026" s="5" t="s">
        <v>18911</v>
      </c>
      <c r="D2026" s="5" t="s">
        <v>18971</v>
      </c>
    </row>
    <row r="2027" spans="1:4" ht="15" customHeight="1" x14ac:dyDescent="0.25">
      <c r="A2027" s="5" t="s">
        <v>1618</v>
      </c>
      <c r="B2027" s="5">
        <f>COUNTIF(tge_gfx_data!E:E, A2027)</f>
        <v>1</v>
      </c>
      <c r="C2027" s="5" t="s">
        <v>18911</v>
      </c>
      <c r="D2027" s="5" t="s">
        <v>18971</v>
      </c>
    </row>
    <row r="2028" spans="1:4" ht="15" customHeight="1" x14ac:dyDescent="0.25">
      <c r="A2028" s="5" t="s">
        <v>18401</v>
      </c>
      <c r="B2028" s="5">
        <f>COUNTIF(tge_gfx_data!E:E, A2028)</f>
        <v>0</v>
      </c>
      <c r="C2028" s="5" t="s">
        <v>18911</v>
      </c>
    </row>
    <row r="2029" spans="1:4" ht="15" customHeight="1" x14ac:dyDescent="0.25">
      <c r="A2029" s="5" t="s">
        <v>1247</v>
      </c>
      <c r="B2029" s="5">
        <f>COUNTIF(tge_gfx_data!E:E, A2029)</f>
        <v>1</v>
      </c>
      <c r="C2029" s="5" t="s">
        <v>18911</v>
      </c>
      <c r="D2029" s="5" t="s">
        <v>18971</v>
      </c>
    </row>
    <row r="2030" spans="1:4" ht="15" customHeight="1" x14ac:dyDescent="0.25">
      <c r="A2030" s="5" t="s">
        <v>1952</v>
      </c>
      <c r="B2030" s="5">
        <f>COUNTIF(tge_gfx_data!E:E, A2030)</f>
        <v>1</v>
      </c>
      <c r="C2030" s="5" t="s">
        <v>18911</v>
      </c>
      <c r="D2030" s="5" t="s">
        <v>18971</v>
      </c>
    </row>
    <row r="2031" spans="1:4" ht="15" customHeight="1" x14ac:dyDescent="0.25">
      <c r="A2031" s="5" t="s">
        <v>1096</v>
      </c>
      <c r="B2031" s="5">
        <f>COUNTIF(tge_gfx_data!E:E, A2031)</f>
        <v>1</v>
      </c>
      <c r="C2031" s="5" t="s">
        <v>18911</v>
      </c>
      <c r="D2031" s="5" t="s">
        <v>18971</v>
      </c>
    </row>
    <row r="2032" spans="1:4" ht="15" customHeight="1" x14ac:dyDescent="0.25">
      <c r="A2032" s="3" t="s">
        <v>19917</v>
      </c>
      <c r="B2032" s="5">
        <f>COUNTIF(tge_gfx_data!E:E, A2032)</f>
        <v>1</v>
      </c>
      <c r="C2032" s="5" t="s">
        <v>18911</v>
      </c>
    </row>
    <row r="2033" spans="1:4" ht="15" customHeight="1" x14ac:dyDescent="0.25">
      <c r="A2033" s="3" t="s">
        <v>19935</v>
      </c>
      <c r="B2033" s="5">
        <f>COUNTIF(tge_gfx_data!E:E, A2033)</f>
        <v>1</v>
      </c>
      <c r="C2033" s="5" t="s">
        <v>18911</v>
      </c>
    </row>
    <row r="2034" spans="1:4" ht="15" customHeight="1" x14ac:dyDescent="0.25">
      <c r="A2034" s="5" t="s">
        <v>1799</v>
      </c>
      <c r="B2034" s="5">
        <f>COUNTIF(tge_gfx_data!E:E, A2034)</f>
        <v>1</v>
      </c>
      <c r="C2034" s="5" t="s">
        <v>18911</v>
      </c>
      <c r="D2034" s="5" t="s">
        <v>18971</v>
      </c>
    </row>
    <row r="2035" spans="1:4" ht="15" customHeight="1" x14ac:dyDescent="0.25">
      <c r="A2035" s="5" t="s">
        <v>1801</v>
      </c>
      <c r="B2035" s="5">
        <f>COUNTIF(tge_gfx_data!E:E, A2035)</f>
        <v>1</v>
      </c>
      <c r="C2035" s="5" t="s">
        <v>18911</v>
      </c>
      <c r="D2035" s="5" t="s">
        <v>18971</v>
      </c>
    </row>
    <row r="2036" spans="1:4" ht="15" customHeight="1" x14ac:dyDescent="0.25">
      <c r="A2036" s="5" t="s">
        <v>18402</v>
      </c>
      <c r="B2036" s="5">
        <f>COUNTIF(tge_gfx_data!E:E, A2036)</f>
        <v>0</v>
      </c>
      <c r="C2036" s="5" t="s">
        <v>18911</v>
      </c>
    </row>
    <row r="2037" spans="1:4" ht="15" customHeight="1" x14ac:dyDescent="0.25">
      <c r="A2037" s="5" t="s">
        <v>1112</v>
      </c>
      <c r="B2037" s="5">
        <f>COUNTIF(tge_gfx_data!E:E, A2037)</f>
        <v>1</v>
      </c>
      <c r="C2037" s="5" t="s">
        <v>18911</v>
      </c>
      <c r="D2037" s="5" t="s">
        <v>18971</v>
      </c>
    </row>
    <row r="2038" spans="1:4" ht="15" customHeight="1" x14ac:dyDescent="0.25">
      <c r="A2038" s="5" t="s">
        <v>1115</v>
      </c>
      <c r="B2038" s="5">
        <f>COUNTIF(tge_gfx_data!E:E, A2038)</f>
        <v>1</v>
      </c>
      <c r="C2038" s="5" t="s">
        <v>18911</v>
      </c>
      <c r="D2038" s="5" t="s">
        <v>18971</v>
      </c>
    </row>
    <row r="2039" spans="1:4" ht="15" customHeight="1" x14ac:dyDescent="0.25">
      <c r="A2039" s="5" t="s">
        <v>18404</v>
      </c>
      <c r="B2039" s="5">
        <f>COUNTIF(tge_gfx_data!E:E, A2039)</f>
        <v>0</v>
      </c>
      <c r="C2039" s="5" t="s">
        <v>18911</v>
      </c>
    </row>
    <row r="2040" spans="1:4" ht="15" customHeight="1" x14ac:dyDescent="0.25">
      <c r="A2040" s="5" t="s">
        <v>986</v>
      </c>
      <c r="B2040" s="5">
        <f>COUNTIF(tge_gfx_data!E:E, A2040)</f>
        <v>1</v>
      </c>
      <c r="C2040" s="5" t="s">
        <v>18911</v>
      </c>
      <c r="D2040" s="5" t="s">
        <v>18971</v>
      </c>
    </row>
    <row r="2041" spans="1:4" ht="15" customHeight="1" x14ac:dyDescent="0.25">
      <c r="A2041" s="5" t="s">
        <v>18405</v>
      </c>
      <c r="B2041" s="5">
        <f>COUNTIF(tge_gfx_data!E:E, A2041)</f>
        <v>0</v>
      </c>
      <c r="C2041" s="5" t="s">
        <v>18911</v>
      </c>
    </row>
    <row r="2042" spans="1:4" ht="15" customHeight="1" x14ac:dyDescent="0.25">
      <c r="A2042" s="5" t="s">
        <v>18406</v>
      </c>
      <c r="B2042" s="5">
        <f>COUNTIF(tge_gfx_data!E:E, A2042)</f>
        <v>0</v>
      </c>
      <c r="C2042" s="5" t="s">
        <v>18911</v>
      </c>
    </row>
    <row r="2043" spans="1:4" ht="15" customHeight="1" x14ac:dyDescent="0.25">
      <c r="A2043" s="5" t="s">
        <v>18407</v>
      </c>
      <c r="B2043" s="5">
        <f>COUNTIF(tge_gfx_data!E:E, A2043)</f>
        <v>0</v>
      </c>
      <c r="C2043" s="5" t="s">
        <v>18911</v>
      </c>
    </row>
    <row r="2044" spans="1:4" ht="15" customHeight="1" x14ac:dyDescent="0.25">
      <c r="A2044" s="5" t="s">
        <v>18408</v>
      </c>
      <c r="B2044" s="5">
        <f>COUNTIF(tge_gfx_data!E:E, A2044)</f>
        <v>0</v>
      </c>
      <c r="C2044" s="5" t="s">
        <v>18911</v>
      </c>
    </row>
    <row r="2045" spans="1:4" ht="15" customHeight="1" x14ac:dyDescent="0.25">
      <c r="A2045" s="5" t="s">
        <v>1037</v>
      </c>
      <c r="B2045" s="5">
        <f>COUNTIF(tge_gfx_data!E:E, A2045)</f>
        <v>1</v>
      </c>
      <c r="C2045" s="5" t="s">
        <v>18911</v>
      </c>
      <c r="D2045" s="5" t="s">
        <v>18971</v>
      </c>
    </row>
    <row r="2046" spans="1:4" ht="15" customHeight="1" x14ac:dyDescent="0.25">
      <c r="A2046" s="5" t="s">
        <v>1606</v>
      </c>
      <c r="B2046" s="5">
        <f>COUNTIF(tge_gfx_data!E:E, A2046)</f>
        <v>1</v>
      </c>
      <c r="C2046" s="5" t="s">
        <v>18911</v>
      </c>
      <c r="D2046" s="5" t="s">
        <v>18971</v>
      </c>
    </row>
    <row r="2047" spans="1:4" ht="15" customHeight="1" x14ac:dyDescent="0.25">
      <c r="A2047" s="5" t="s">
        <v>18403</v>
      </c>
      <c r="B2047" s="5">
        <f>COUNTIF(tge_gfx_data!E:E, A2047)</f>
        <v>0</v>
      </c>
      <c r="C2047" s="5" t="s">
        <v>18911</v>
      </c>
    </row>
    <row r="2048" spans="1:4" ht="15" customHeight="1" x14ac:dyDescent="0.25">
      <c r="A2048" s="5" t="s">
        <v>1341</v>
      </c>
      <c r="B2048" s="5">
        <f>COUNTIF(tge_gfx_data!E:E, A2048)</f>
        <v>1</v>
      </c>
      <c r="C2048" s="5" t="s">
        <v>18911</v>
      </c>
      <c r="D2048" s="5" t="s">
        <v>18971</v>
      </c>
    </row>
    <row r="2049" spans="1:4" ht="15" customHeight="1" x14ac:dyDescent="0.25">
      <c r="A2049" s="5" t="s">
        <v>1362</v>
      </c>
      <c r="B2049" s="5">
        <f>COUNTIF(tge_gfx_data!E:E, A2049)</f>
        <v>1</v>
      </c>
      <c r="C2049" s="5" t="s">
        <v>18911</v>
      </c>
      <c r="D2049" s="5" t="s">
        <v>18971</v>
      </c>
    </row>
    <row r="2050" spans="1:4" ht="15" customHeight="1" x14ac:dyDescent="0.25">
      <c r="A2050" s="5" t="s">
        <v>1340</v>
      </c>
      <c r="B2050" s="5">
        <f>COUNTIF(tge_gfx_data!E:E, A2050)</f>
        <v>1</v>
      </c>
      <c r="C2050" s="5" t="s">
        <v>18911</v>
      </c>
      <c r="D2050" s="5" t="s">
        <v>18971</v>
      </c>
    </row>
    <row r="2051" spans="1:4" ht="15" customHeight="1" x14ac:dyDescent="0.25">
      <c r="A2051" s="5" t="s">
        <v>1358</v>
      </c>
      <c r="B2051" s="5">
        <f>COUNTIF(tge_gfx_data!E:E, A2051)</f>
        <v>1</v>
      </c>
      <c r="C2051" s="5" t="s">
        <v>18911</v>
      </c>
      <c r="D2051" s="5" t="s">
        <v>18971</v>
      </c>
    </row>
    <row r="2052" spans="1:4" ht="15" customHeight="1" x14ac:dyDescent="0.25">
      <c r="A2052" s="5" t="s">
        <v>879</v>
      </c>
      <c r="B2052" s="5">
        <f>COUNTIF(tge_gfx_data!E:E, A2052)</f>
        <v>1</v>
      </c>
      <c r="C2052" s="5" t="s">
        <v>18911</v>
      </c>
      <c r="D2052" s="5" t="s">
        <v>18971</v>
      </c>
    </row>
    <row r="2053" spans="1:4" ht="15" customHeight="1" x14ac:dyDescent="0.25">
      <c r="A2053" s="5" t="s">
        <v>674</v>
      </c>
      <c r="B2053" s="5">
        <f>COUNTIF(tge_gfx_data!E:E, A2053)</f>
        <v>1</v>
      </c>
      <c r="C2053" s="5" t="s">
        <v>18911</v>
      </c>
      <c r="D2053" s="5" t="s">
        <v>18971</v>
      </c>
    </row>
    <row r="2054" spans="1:4" ht="15" customHeight="1" x14ac:dyDescent="0.25">
      <c r="A2054" s="3" t="s">
        <v>19923</v>
      </c>
      <c r="B2054" s="5">
        <f>COUNTIF(tge_gfx_data!E:E, A2054)</f>
        <v>1</v>
      </c>
      <c r="C2054" s="5" t="s">
        <v>18911</v>
      </c>
    </row>
    <row r="2055" spans="1:4" ht="15" customHeight="1" x14ac:dyDescent="0.25">
      <c r="A2055" s="5" t="s">
        <v>2097</v>
      </c>
      <c r="B2055" s="5">
        <f>COUNTIF(tge_gfx_data!E:E, A2055)</f>
        <v>1</v>
      </c>
      <c r="C2055" s="5" t="s">
        <v>18911</v>
      </c>
      <c r="D2055" s="5" t="s">
        <v>18971</v>
      </c>
    </row>
    <row r="2056" spans="1:4" ht="15" customHeight="1" x14ac:dyDescent="0.25">
      <c r="A2056" s="5" t="s">
        <v>18409</v>
      </c>
      <c r="B2056" s="5">
        <f>COUNTIF(tge_gfx_data!E:E, A2056)</f>
        <v>0</v>
      </c>
      <c r="C2056" s="5" t="s">
        <v>18911</v>
      </c>
    </row>
    <row r="2057" spans="1:4" ht="15" customHeight="1" x14ac:dyDescent="0.25">
      <c r="A2057" s="5" t="s">
        <v>2014</v>
      </c>
      <c r="B2057" s="5">
        <f>COUNTIF(tge_gfx_data!E:E, A2057)</f>
        <v>1</v>
      </c>
      <c r="C2057" s="5" t="s">
        <v>18911</v>
      </c>
      <c r="D2057" s="5" t="s">
        <v>18971</v>
      </c>
    </row>
    <row r="2058" spans="1:4" ht="15" customHeight="1" x14ac:dyDescent="0.25">
      <c r="A2058" s="5" t="s">
        <v>2102</v>
      </c>
      <c r="B2058" s="5">
        <f>COUNTIF(tge_gfx_data!E:E, A2058)</f>
        <v>1</v>
      </c>
      <c r="C2058" s="5" t="s">
        <v>18911</v>
      </c>
      <c r="D2058" s="5" t="s">
        <v>18971</v>
      </c>
    </row>
    <row r="2059" spans="1:4" ht="15" customHeight="1" x14ac:dyDescent="0.25">
      <c r="A2059" s="5" t="s">
        <v>2080</v>
      </c>
      <c r="B2059" s="5">
        <f>COUNTIF(tge_gfx_data!E:E, A2059)</f>
        <v>1</v>
      </c>
      <c r="C2059" s="5" t="s">
        <v>18911</v>
      </c>
      <c r="D2059" s="5" t="s">
        <v>18971</v>
      </c>
    </row>
    <row r="2060" spans="1:4" ht="15" customHeight="1" x14ac:dyDescent="0.25">
      <c r="A2060" s="5" t="s">
        <v>2083</v>
      </c>
      <c r="B2060" s="5">
        <f>COUNTIF(tge_gfx_data!E:E, A2060)</f>
        <v>1</v>
      </c>
      <c r="C2060" s="5" t="s">
        <v>18911</v>
      </c>
      <c r="D2060" s="5" t="s">
        <v>18971</v>
      </c>
    </row>
    <row r="2061" spans="1:4" ht="15" customHeight="1" x14ac:dyDescent="0.25">
      <c r="A2061" s="5" t="s">
        <v>2072</v>
      </c>
      <c r="B2061" s="5">
        <f>COUNTIF(tge_gfx_data!E:E, A2061)</f>
        <v>1</v>
      </c>
      <c r="C2061" s="5" t="s">
        <v>18911</v>
      </c>
      <c r="D2061" s="5" t="s">
        <v>18971</v>
      </c>
    </row>
    <row r="2062" spans="1:4" ht="15" customHeight="1" x14ac:dyDescent="0.25">
      <c r="A2062" s="5" t="s">
        <v>942</v>
      </c>
      <c r="B2062" s="5">
        <f>COUNTIF(tge_gfx_data!E:E, A2062)</f>
        <v>1</v>
      </c>
      <c r="C2062" s="5" t="s">
        <v>18911</v>
      </c>
      <c r="D2062" s="5" t="s">
        <v>18971</v>
      </c>
    </row>
    <row r="2063" spans="1:4" ht="15" customHeight="1" x14ac:dyDescent="0.25">
      <c r="A2063" s="5" t="s">
        <v>1878</v>
      </c>
      <c r="B2063" s="5">
        <f>COUNTIF(tge_gfx_data!E:E, A2063)</f>
        <v>1</v>
      </c>
      <c r="C2063" s="5" t="s">
        <v>18911</v>
      </c>
      <c r="D2063" s="5" t="s">
        <v>18971</v>
      </c>
    </row>
    <row r="2064" spans="1:4" ht="15" customHeight="1" x14ac:dyDescent="0.25">
      <c r="A2064" s="5" t="s">
        <v>2087</v>
      </c>
      <c r="B2064" s="5">
        <f>COUNTIF(tge_gfx_data!E:E, A2064)</f>
        <v>1</v>
      </c>
      <c r="C2064" s="5" t="s">
        <v>18911</v>
      </c>
      <c r="D2064" s="5" t="s">
        <v>18971</v>
      </c>
    </row>
    <row r="2065" spans="1:4" ht="15" customHeight="1" x14ac:dyDescent="0.25">
      <c r="A2065" s="5" t="s">
        <v>2106</v>
      </c>
      <c r="B2065" s="5">
        <f>COUNTIF(tge_gfx_data!E:E, A2065)</f>
        <v>1</v>
      </c>
      <c r="C2065" s="5" t="s">
        <v>18911</v>
      </c>
      <c r="D2065" s="5" t="s">
        <v>18971</v>
      </c>
    </row>
    <row r="2066" spans="1:4" ht="15" customHeight="1" x14ac:dyDescent="0.25">
      <c r="A2066" s="5" t="s">
        <v>2101</v>
      </c>
      <c r="B2066" s="5">
        <f>COUNTIF(tge_gfx_data!E:E, A2066)</f>
        <v>1</v>
      </c>
      <c r="C2066" s="5" t="s">
        <v>18911</v>
      </c>
      <c r="D2066" s="5" t="s">
        <v>18971</v>
      </c>
    </row>
    <row r="2067" spans="1:4" ht="15" customHeight="1" x14ac:dyDescent="0.25">
      <c r="A2067" s="5" t="s">
        <v>1508</v>
      </c>
      <c r="B2067" s="5">
        <f>COUNTIF(tge_gfx_data!E:E, A2067)</f>
        <v>1</v>
      </c>
      <c r="C2067" s="5" t="s">
        <v>18911</v>
      </c>
      <c r="D2067" s="5" t="s">
        <v>18971</v>
      </c>
    </row>
    <row r="2068" spans="1:4" ht="15" customHeight="1" x14ac:dyDescent="0.25">
      <c r="A2068" s="3" t="s">
        <v>18410</v>
      </c>
      <c r="B2068" s="5">
        <f>COUNTIF(tge_gfx_data!E:E, A2068)</f>
        <v>1</v>
      </c>
      <c r="C2068" s="5" t="s">
        <v>18911</v>
      </c>
      <c r="D2068" s="5" t="s">
        <v>18971</v>
      </c>
    </row>
    <row r="2069" spans="1:4" ht="15" customHeight="1" x14ac:dyDescent="0.25">
      <c r="A2069" s="5" t="s">
        <v>577</v>
      </c>
      <c r="B2069" s="5">
        <f>COUNTIF(tge_gfx_data!E:E, A2069)</f>
        <v>1</v>
      </c>
      <c r="C2069" s="5" t="s">
        <v>18911</v>
      </c>
      <c r="D2069" s="5" t="s">
        <v>18971</v>
      </c>
    </row>
    <row r="2070" spans="1:4" ht="15" customHeight="1" x14ac:dyDescent="0.25">
      <c r="A2070" s="5" t="s">
        <v>1877</v>
      </c>
      <c r="B2070" s="5">
        <f>COUNTIF(tge_gfx_data!E:E, A2070)</f>
        <v>1</v>
      </c>
      <c r="C2070" s="5" t="s">
        <v>18911</v>
      </c>
      <c r="D2070" s="5" t="s">
        <v>18971</v>
      </c>
    </row>
    <row r="2071" spans="1:4" ht="15" customHeight="1" x14ac:dyDescent="0.25">
      <c r="A2071" s="3" t="s">
        <v>19851</v>
      </c>
      <c r="B2071" s="5">
        <f>COUNTIF(tge_gfx_data!E:E, A2071)</f>
        <v>1</v>
      </c>
      <c r="C2071" s="5" t="s">
        <v>18912</v>
      </c>
    </row>
    <row r="2072" spans="1:4" ht="15" customHeight="1" x14ac:dyDescent="0.25">
      <c r="A2072" s="5" t="s">
        <v>1034</v>
      </c>
      <c r="B2072" s="5">
        <f>COUNTIF(tge_gfx_data!E:E, A2072)</f>
        <v>1</v>
      </c>
      <c r="C2072" s="5" t="s">
        <v>18911</v>
      </c>
      <c r="D2072" s="5" t="s">
        <v>18971</v>
      </c>
    </row>
    <row r="2073" spans="1:4" ht="15" customHeight="1" x14ac:dyDescent="0.25">
      <c r="A2073" s="5" t="s">
        <v>18411</v>
      </c>
      <c r="B2073" s="5">
        <f>COUNTIF(tge_gfx_data!E:E, A2073)</f>
        <v>0</v>
      </c>
      <c r="C2073" s="5" t="s">
        <v>18911</v>
      </c>
    </row>
    <row r="2074" spans="1:4" ht="15" customHeight="1" x14ac:dyDescent="0.25">
      <c r="A2074" s="5" t="s">
        <v>981</v>
      </c>
      <c r="B2074" s="5">
        <f>COUNTIF(tge_gfx_data!E:E, A2074)</f>
        <v>1</v>
      </c>
      <c r="C2074" s="5" t="s">
        <v>18911</v>
      </c>
      <c r="D2074" s="5" t="s">
        <v>18971</v>
      </c>
    </row>
    <row r="2075" spans="1:4" ht="15" customHeight="1" x14ac:dyDescent="0.25">
      <c r="A2075" s="5" t="s">
        <v>1433</v>
      </c>
      <c r="B2075" s="5">
        <f>COUNTIF(tge_gfx_data!E:E, A2075)</f>
        <v>1</v>
      </c>
      <c r="C2075" s="5" t="s">
        <v>18911</v>
      </c>
      <c r="D2075" s="5" t="s">
        <v>18971</v>
      </c>
    </row>
    <row r="2076" spans="1:4" ht="15" customHeight="1" x14ac:dyDescent="0.25">
      <c r="A2076" s="5" t="s">
        <v>762</v>
      </c>
      <c r="B2076" s="5">
        <f>COUNTIF(tge_gfx_data!E:E, A2076)</f>
        <v>1</v>
      </c>
      <c r="C2076" s="5" t="s">
        <v>18911</v>
      </c>
      <c r="D2076" s="5" t="s">
        <v>18971</v>
      </c>
    </row>
    <row r="2077" spans="1:4" ht="15" customHeight="1" x14ac:dyDescent="0.25">
      <c r="A2077" s="5" t="s">
        <v>889</v>
      </c>
      <c r="B2077" s="5">
        <f>COUNTIF(tge_gfx_data!E:E, A2077)</f>
        <v>1</v>
      </c>
      <c r="C2077" s="5" t="s">
        <v>18911</v>
      </c>
      <c r="D2077" s="5" t="s">
        <v>18971</v>
      </c>
    </row>
    <row r="2078" spans="1:4" ht="15" customHeight="1" x14ac:dyDescent="0.25">
      <c r="A2078" s="5" t="s">
        <v>2895</v>
      </c>
      <c r="B2078" s="5">
        <f>COUNTIF(tge_gfx_data!E:E, A2078)</f>
        <v>1</v>
      </c>
      <c r="C2078" s="5" t="s">
        <v>18911</v>
      </c>
      <c r="D2078" s="5" t="s">
        <v>18971</v>
      </c>
    </row>
    <row r="2079" spans="1:4" ht="15" customHeight="1" x14ac:dyDescent="0.25">
      <c r="A2079" s="5" t="s">
        <v>693</v>
      </c>
      <c r="B2079" s="5">
        <f>COUNTIF(tge_gfx_data!E:E, A2079)</f>
        <v>1</v>
      </c>
      <c r="C2079" s="5" t="s">
        <v>18911</v>
      </c>
      <c r="D2079" s="5" t="s">
        <v>18971</v>
      </c>
    </row>
    <row r="2080" spans="1:4" ht="15" customHeight="1" x14ac:dyDescent="0.25">
      <c r="A2080" s="5" t="s">
        <v>1856</v>
      </c>
      <c r="B2080" s="5">
        <f>COUNTIF(tge_gfx_data!E:E, A2080)</f>
        <v>1</v>
      </c>
      <c r="C2080" s="5" t="s">
        <v>18911</v>
      </c>
      <c r="D2080" s="5" t="s">
        <v>18971</v>
      </c>
    </row>
    <row r="2081" spans="1:4" ht="15" customHeight="1" x14ac:dyDescent="0.25">
      <c r="A2081" s="3" t="s">
        <v>19756</v>
      </c>
      <c r="B2081" s="5">
        <f>COUNTIF(tge_gfx_data!E:E, A2081)</f>
        <v>1</v>
      </c>
      <c r="C2081" s="5" t="s">
        <v>18911</v>
      </c>
    </row>
    <row r="2082" spans="1:4" ht="15" customHeight="1" x14ac:dyDescent="0.25">
      <c r="A2082" s="5" t="s">
        <v>637</v>
      </c>
      <c r="B2082" s="5">
        <f>COUNTIF(tge_gfx_data!E:E, A2082)</f>
        <v>1</v>
      </c>
      <c r="C2082" s="5" t="s">
        <v>18911</v>
      </c>
      <c r="D2082" s="5" t="s">
        <v>18971</v>
      </c>
    </row>
    <row r="2083" spans="1:4" ht="15" customHeight="1" x14ac:dyDescent="0.25">
      <c r="A2083" s="5" t="s">
        <v>2035</v>
      </c>
      <c r="B2083" s="5">
        <f>COUNTIF(tge_gfx_data!E:E, A2083)</f>
        <v>1</v>
      </c>
      <c r="C2083" s="5" t="s">
        <v>18911</v>
      </c>
      <c r="D2083" s="5" t="s">
        <v>18971</v>
      </c>
    </row>
    <row r="2084" spans="1:4" ht="15" customHeight="1" x14ac:dyDescent="0.25">
      <c r="A2084" s="5" t="s">
        <v>638</v>
      </c>
      <c r="B2084" s="5">
        <f>COUNTIF(tge_gfx_data!E:E, A2084)</f>
        <v>2</v>
      </c>
      <c r="C2084" s="5" t="s">
        <v>18911</v>
      </c>
      <c r="D2084" s="5" t="s">
        <v>18971</v>
      </c>
    </row>
    <row r="2085" spans="1:4" ht="15" customHeight="1" x14ac:dyDescent="0.25">
      <c r="A2085" s="5" t="s">
        <v>18412</v>
      </c>
      <c r="B2085" s="5">
        <f>COUNTIF(tge_gfx_data!E:E, A2085)</f>
        <v>1</v>
      </c>
      <c r="C2085" s="5" t="s">
        <v>18911</v>
      </c>
      <c r="D2085" s="5" t="s">
        <v>18971</v>
      </c>
    </row>
    <row r="2086" spans="1:4" ht="15" customHeight="1" x14ac:dyDescent="0.25">
      <c r="A2086" s="5" t="s">
        <v>2594</v>
      </c>
      <c r="B2086" s="5">
        <f>COUNTIF(tge_gfx_data!E:E, A2086)</f>
        <v>1</v>
      </c>
      <c r="C2086" s="5" t="s">
        <v>18911</v>
      </c>
      <c r="D2086" s="5" t="s">
        <v>18971</v>
      </c>
    </row>
    <row r="2087" spans="1:4" ht="15" customHeight="1" x14ac:dyDescent="0.25">
      <c r="A2087" s="5" t="s">
        <v>1412</v>
      </c>
      <c r="B2087" s="5">
        <f>COUNTIF(tge_gfx_data!E:E, A2087)</f>
        <v>1</v>
      </c>
      <c r="C2087" s="5" t="s">
        <v>18911</v>
      </c>
      <c r="D2087" s="5" t="s">
        <v>18971</v>
      </c>
    </row>
    <row r="2088" spans="1:4" ht="15" customHeight="1" x14ac:dyDescent="0.25">
      <c r="A2088" s="5" t="s">
        <v>932</v>
      </c>
      <c r="B2088" s="5">
        <f>COUNTIF(tge_gfx_data!E:E, A2088)</f>
        <v>1</v>
      </c>
      <c r="C2088" s="5" t="s">
        <v>18911</v>
      </c>
      <c r="D2088" s="5" t="s">
        <v>18971</v>
      </c>
    </row>
    <row r="2089" spans="1:4" ht="15" customHeight="1" x14ac:dyDescent="0.25">
      <c r="A2089" s="5" t="s">
        <v>318</v>
      </c>
      <c r="B2089" s="5">
        <f>COUNTIF(tge_gfx_data!E:E, A2089)</f>
        <v>1</v>
      </c>
      <c r="C2089" s="5" t="s">
        <v>18911</v>
      </c>
      <c r="D2089" s="5" t="s">
        <v>18971</v>
      </c>
    </row>
    <row r="2090" spans="1:4" ht="15" customHeight="1" x14ac:dyDescent="0.25">
      <c r="A2090" s="3" t="s">
        <v>18975</v>
      </c>
      <c r="B2090" s="5">
        <f>COUNTIF(tge_gfx_data!E:E, A2090)</f>
        <v>1</v>
      </c>
      <c r="C2090" s="5" t="s">
        <v>18911</v>
      </c>
    </row>
    <row r="2091" spans="1:4" ht="15" customHeight="1" x14ac:dyDescent="0.25">
      <c r="A2091" s="3" t="s">
        <v>18974</v>
      </c>
      <c r="B2091" s="5">
        <f>COUNTIF(tge_gfx_data!E:E, A2091)</f>
        <v>1</v>
      </c>
      <c r="C2091" s="5" t="s">
        <v>18911</v>
      </c>
    </row>
    <row r="2092" spans="1:4" ht="15" customHeight="1" x14ac:dyDescent="0.25">
      <c r="A2092" s="3" t="s">
        <v>18976</v>
      </c>
      <c r="B2092" s="5">
        <f>COUNTIF(tge_gfx_data!E:E, A2092)</f>
        <v>1</v>
      </c>
      <c r="C2092" s="5" t="s">
        <v>18911</v>
      </c>
    </row>
    <row r="2093" spans="1:4" ht="15" customHeight="1" x14ac:dyDescent="0.25">
      <c r="A2093" s="3" t="s">
        <v>19745</v>
      </c>
      <c r="B2093" s="5">
        <f>COUNTIF(tge_gfx_data!E:E, A2093)</f>
        <v>1</v>
      </c>
      <c r="C2093" s="5" t="s">
        <v>18911</v>
      </c>
    </row>
    <row r="2094" spans="1:4" ht="15" customHeight="1" x14ac:dyDescent="0.25">
      <c r="A2094" s="5" t="s">
        <v>873</v>
      </c>
      <c r="B2094" s="5">
        <f>COUNTIF(tge_gfx_data!E:E, A2094)</f>
        <v>1</v>
      </c>
      <c r="C2094" s="5" t="s">
        <v>18911</v>
      </c>
      <c r="D2094" s="5" t="s">
        <v>18971</v>
      </c>
    </row>
    <row r="2095" spans="1:4" ht="15" customHeight="1" x14ac:dyDescent="0.25">
      <c r="A2095" s="5" t="s">
        <v>874</v>
      </c>
      <c r="B2095" s="5">
        <f>COUNTIF(tge_gfx_data!E:E, A2095)</f>
        <v>1</v>
      </c>
      <c r="C2095" s="5" t="s">
        <v>18911</v>
      </c>
      <c r="D2095" s="5" t="s">
        <v>18971</v>
      </c>
    </row>
    <row r="2096" spans="1:4" ht="15" customHeight="1" x14ac:dyDescent="0.25">
      <c r="A2096" s="5" t="s">
        <v>314</v>
      </c>
      <c r="B2096" s="5">
        <f>COUNTIF(tge_gfx_data!E:E, A2096)</f>
        <v>1</v>
      </c>
      <c r="C2096" s="5" t="s">
        <v>18911</v>
      </c>
      <c r="D2096" s="5" t="s">
        <v>18971</v>
      </c>
    </row>
    <row r="2097" spans="1:4" ht="15" customHeight="1" x14ac:dyDescent="0.25">
      <c r="A2097" s="5" t="s">
        <v>650</v>
      </c>
      <c r="B2097" s="5">
        <f>COUNTIF(tge_gfx_data!E:E, A2097)</f>
        <v>1</v>
      </c>
      <c r="C2097" s="5" t="s">
        <v>18911</v>
      </c>
      <c r="D2097" s="5" t="s">
        <v>18971</v>
      </c>
    </row>
    <row r="2098" spans="1:4" ht="15" customHeight="1" x14ac:dyDescent="0.25">
      <c r="A2098" s="5" t="s">
        <v>777</v>
      </c>
      <c r="B2098" s="5">
        <f>COUNTIF(tge_gfx_data!E:E, A2098)</f>
        <v>1</v>
      </c>
      <c r="C2098" s="5" t="s">
        <v>18911</v>
      </c>
      <c r="D2098" s="5" t="s">
        <v>18971</v>
      </c>
    </row>
    <row r="2099" spans="1:4" ht="15" customHeight="1" x14ac:dyDescent="0.25">
      <c r="A2099" s="5" t="s">
        <v>713</v>
      </c>
      <c r="B2099" s="5">
        <f>COUNTIF(tge_gfx_data!E:E, A2099)</f>
        <v>1</v>
      </c>
      <c r="C2099" s="5" t="s">
        <v>18911</v>
      </c>
      <c r="D2099" s="5" t="s">
        <v>18971</v>
      </c>
    </row>
    <row r="2100" spans="1:4" ht="15" customHeight="1" x14ac:dyDescent="0.25">
      <c r="A2100" s="5" t="s">
        <v>1628</v>
      </c>
      <c r="B2100" s="5">
        <f>COUNTIF(tge_gfx_data!E:E, A2100)</f>
        <v>1</v>
      </c>
      <c r="C2100" s="5" t="s">
        <v>18911</v>
      </c>
      <c r="D2100" s="5" t="s">
        <v>18971</v>
      </c>
    </row>
    <row r="2101" spans="1:4" ht="15" customHeight="1" x14ac:dyDescent="0.25">
      <c r="A2101" s="5" t="s">
        <v>1174</v>
      </c>
      <c r="B2101" s="5">
        <f>COUNTIF(tge_gfx_data!E:E, A2101)</f>
        <v>1</v>
      </c>
      <c r="C2101" s="5" t="s">
        <v>18911</v>
      </c>
      <c r="D2101" s="5" t="s">
        <v>18971</v>
      </c>
    </row>
    <row r="2102" spans="1:4" ht="15" customHeight="1" x14ac:dyDescent="0.25">
      <c r="A2102" s="5" t="s">
        <v>977</v>
      </c>
      <c r="B2102" s="5">
        <f>COUNTIF(tge_gfx_data!E:E, A2102)</f>
        <v>0</v>
      </c>
      <c r="C2102" s="5" t="s">
        <v>18911</v>
      </c>
    </row>
    <row r="2103" spans="1:4" ht="15" customHeight="1" x14ac:dyDescent="0.25">
      <c r="A2103" s="5" t="s">
        <v>753</v>
      </c>
      <c r="B2103" s="5">
        <f>COUNTIF(tge_gfx_data!E:E, A2103)</f>
        <v>1</v>
      </c>
      <c r="C2103" s="5" t="s">
        <v>18911</v>
      </c>
      <c r="D2103" s="5" t="s">
        <v>18971</v>
      </c>
    </row>
    <row r="2104" spans="1:4" ht="15" customHeight="1" x14ac:dyDescent="0.25">
      <c r="A2104" s="5" t="s">
        <v>1853</v>
      </c>
      <c r="B2104" s="5">
        <f>COUNTIF(tge_gfx_data!E:E, A2104)</f>
        <v>1</v>
      </c>
      <c r="C2104" s="5" t="s">
        <v>18911</v>
      </c>
      <c r="D2104" s="5" t="s">
        <v>18971</v>
      </c>
    </row>
    <row r="2105" spans="1:4" ht="15" customHeight="1" x14ac:dyDescent="0.25">
      <c r="A2105" s="5" t="s">
        <v>399</v>
      </c>
      <c r="B2105" s="5">
        <f>COUNTIF(tge_gfx_data!E:E, A2105)</f>
        <v>1</v>
      </c>
      <c r="C2105" s="5" t="s">
        <v>18911</v>
      </c>
      <c r="D2105" s="5" t="s">
        <v>18971</v>
      </c>
    </row>
    <row r="2106" spans="1:4" ht="15" customHeight="1" x14ac:dyDescent="0.25">
      <c r="A2106" s="3" t="s">
        <v>19747</v>
      </c>
      <c r="B2106" s="5">
        <f>COUNTIF(tge_gfx_data!E:E, A2106)</f>
        <v>1</v>
      </c>
      <c r="C2106" s="5" t="s">
        <v>18912</v>
      </c>
    </row>
    <row r="2107" spans="1:4" ht="15" customHeight="1" x14ac:dyDescent="0.25">
      <c r="A2107" s="5" t="s">
        <v>511</v>
      </c>
      <c r="B2107" s="5">
        <f>COUNTIF(tge_gfx_data!E:E, A2107)</f>
        <v>1</v>
      </c>
      <c r="C2107" s="5" t="s">
        <v>18911</v>
      </c>
      <c r="D2107" s="5" t="s">
        <v>18971</v>
      </c>
    </row>
    <row r="2108" spans="1:4" ht="15" customHeight="1" x14ac:dyDescent="0.25">
      <c r="A2108" s="5" t="s">
        <v>20778</v>
      </c>
      <c r="B2108" s="5">
        <f>COUNTIF(tge_gfx_data!E:E, A2108)</f>
        <v>0</v>
      </c>
      <c r="C2108" s="5" t="s">
        <v>18912</v>
      </c>
    </row>
    <row r="2109" spans="1:4" ht="15" customHeight="1" x14ac:dyDescent="0.25">
      <c r="A2109" s="5" t="s">
        <v>1650</v>
      </c>
      <c r="B2109" s="5">
        <f>COUNTIF(tge_gfx_data!E:E, A2109)</f>
        <v>1</v>
      </c>
      <c r="C2109" s="5" t="s">
        <v>18911</v>
      </c>
      <c r="D2109" s="5" t="s">
        <v>18971</v>
      </c>
    </row>
    <row r="2110" spans="1:4" ht="15" customHeight="1" x14ac:dyDescent="0.25">
      <c r="A2110" s="5" t="s">
        <v>933</v>
      </c>
      <c r="B2110" s="5">
        <f>COUNTIF(tge_gfx_data!E:E, A2110)</f>
        <v>1</v>
      </c>
      <c r="C2110" s="5" t="s">
        <v>18911</v>
      </c>
      <c r="D2110" s="5" t="s">
        <v>18971</v>
      </c>
    </row>
    <row r="2111" spans="1:4" ht="15" customHeight="1" x14ac:dyDescent="0.25">
      <c r="A2111" s="5" t="s">
        <v>18413</v>
      </c>
      <c r="B2111" s="5">
        <f>COUNTIF(tge_gfx_data!E:E, A2111)</f>
        <v>0</v>
      </c>
      <c r="C2111" s="5" t="s">
        <v>18911</v>
      </c>
    </row>
    <row r="2112" spans="1:4" ht="15" customHeight="1" x14ac:dyDescent="0.25">
      <c r="A2112" s="5" t="s">
        <v>1033</v>
      </c>
      <c r="B2112" s="5">
        <f>COUNTIF(tge_gfx_data!E:E, A2112)</f>
        <v>1</v>
      </c>
      <c r="C2112" s="5" t="s">
        <v>18911</v>
      </c>
      <c r="D2112" s="5" t="s">
        <v>18971</v>
      </c>
    </row>
    <row r="2113" spans="1:4" ht="15" customHeight="1" x14ac:dyDescent="0.25">
      <c r="A2113" s="3" t="s">
        <v>19934</v>
      </c>
      <c r="B2113" s="5">
        <f>COUNTIF(tge_gfx_data!E:E, A2113)</f>
        <v>1</v>
      </c>
      <c r="C2113" s="5" t="s">
        <v>18911</v>
      </c>
    </row>
    <row r="2114" spans="1:4" ht="15" customHeight="1" x14ac:dyDescent="0.25">
      <c r="A2114" s="5" t="s">
        <v>1039</v>
      </c>
      <c r="B2114" s="5">
        <f>COUNTIF(tge_gfx_data!E:E, A2114)</f>
        <v>1</v>
      </c>
      <c r="C2114" s="5" t="s">
        <v>18911</v>
      </c>
      <c r="D2114" s="5" t="s">
        <v>18971</v>
      </c>
    </row>
    <row r="2115" spans="1:4" ht="15" customHeight="1" x14ac:dyDescent="0.25">
      <c r="A2115" s="5" t="s">
        <v>18414</v>
      </c>
      <c r="B2115" s="5">
        <f>COUNTIF(tge_gfx_data!E:E, A2115)</f>
        <v>0</v>
      </c>
      <c r="C2115" s="5" t="s">
        <v>18911</v>
      </c>
    </row>
    <row r="2116" spans="1:4" ht="15" customHeight="1" x14ac:dyDescent="0.25">
      <c r="A2116" s="5" t="s">
        <v>18415</v>
      </c>
      <c r="B2116" s="5">
        <f>COUNTIF(tge_gfx_data!E:E, A2116)</f>
        <v>0</v>
      </c>
      <c r="C2116" s="5" t="s">
        <v>18911</v>
      </c>
    </row>
    <row r="2117" spans="1:4" ht="15" customHeight="1" x14ac:dyDescent="0.25">
      <c r="A2117" s="5" t="s">
        <v>339</v>
      </c>
      <c r="B2117" s="5">
        <f>COUNTIF(tge_gfx_data!E:E, A2117)</f>
        <v>1</v>
      </c>
      <c r="C2117" s="5" t="s">
        <v>18911</v>
      </c>
      <c r="D2117" s="5" t="s">
        <v>18971</v>
      </c>
    </row>
    <row r="2118" spans="1:4" ht="15" customHeight="1" x14ac:dyDescent="0.25">
      <c r="A2118" s="3" t="s">
        <v>19933</v>
      </c>
      <c r="B2118" s="5">
        <f>COUNTIF(tge_gfx_data!E:E, A2118)</f>
        <v>1</v>
      </c>
      <c r="C2118" s="5" t="s">
        <v>18911</v>
      </c>
    </row>
    <row r="2119" spans="1:4" ht="15" customHeight="1" x14ac:dyDescent="0.25">
      <c r="A2119" s="5" t="s">
        <v>1866</v>
      </c>
      <c r="B2119" s="5">
        <f>COUNTIF(tge_gfx_data!E:E, A2119)</f>
        <v>1</v>
      </c>
      <c r="C2119" s="5" t="s">
        <v>18911</v>
      </c>
      <c r="D2119" s="5" t="s">
        <v>18971</v>
      </c>
    </row>
    <row r="2120" spans="1:4" ht="15" customHeight="1" x14ac:dyDescent="0.25">
      <c r="A2120" s="5" t="s">
        <v>1976</v>
      </c>
      <c r="B2120" s="5">
        <f>COUNTIF(tge_gfx_data!E:E, A2120)</f>
        <v>1</v>
      </c>
      <c r="C2120" s="5" t="s">
        <v>18911</v>
      </c>
      <c r="D2120" s="5" t="s">
        <v>18971</v>
      </c>
    </row>
    <row r="2121" spans="1:4" ht="15" customHeight="1" x14ac:dyDescent="0.25">
      <c r="A2121" s="5" t="s">
        <v>1184</v>
      </c>
      <c r="B2121" s="5">
        <f>COUNTIF(tge_gfx_data!E:E, A2121)</f>
        <v>5</v>
      </c>
      <c r="C2121" s="5" t="s">
        <v>18911</v>
      </c>
      <c r="D2121" s="5" t="s">
        <v>18971</v>
      </c>
    </row>
    <row r="2122" spans="1:4" ht="15" customHeight="1" x14ac:dyDescent="0.25">
      <c r="A2122" s="5" t="s">
        <v>1943</v>
      </c>
      <c r="B2122" s="5">
        <f>COUNTIF(tge_gfx_data!E:E, A2122)</f>
        <v>1</v>
      </c>
      <c r="C2122" s="5" t="s">
        <v>18911</v>
      </c>
      <c r="D2122" s="5" t="s">
        <v>18971</v>
      </c>
    </row>
    <row r="2123" spans="1:4" ht="15" customHeight="1" x14ac:dyDescent="0.25">
      <c r="A2123" s="5" t="s">
        <v>1062</v>
      </c>
      <c r="B2123" s="5">
        <f>COUNTIF(tge_gfx_data!E:E, A2123)</f>
        <v>1</v>
      </c>
      <c r="C2123" s="5" t="s">
        <v>18911</v>
      </c>
      <c r="D2123" s="5" t="s">
        <v>18971</v>
      </c>
    </row>
    <row r="2124" spans="1:4" ht="15" customHeight="1" x14ac:dyDescent="0.25">
      <c r="A2124" s="5" t="s">
        <v>18416</v>
      </c>
      <c r="B2124" s="5">
        <f>COUNTIF(tge_gfx_data!E:E, A2124)</f>
        <v>2</v>
      </c>
      <c r="C2124" s="5" t="s">
        <v>18911</v>
      </c>
      <c r="D2124" s="5" t="s">
        <v>18971</v>
      </c>
    </row>
    <row r="2125" spans="1:4" ht="15" customHeight="1" x14ac:dyDescent="0.25">
      <c r="A2125" s="3" t="s">
        <v>19794</v>
      </c>
      <c r="B2125" s="5">
        <f>COUNTIF(tge_gfx_data!E:E, A2125)</f>
        <v>1</v>
      </c>
      <c r="C2125" s="5" t="s">
        <v>18911</v>
      </c>
    </row>
    <row r="2126" spans="1:4" ht="15" customHeight="1" x14ac:dyDescent="0.25">
      <c r="A2126" s="3" t="s">
        <v>19792</v>
      </c>
      <c r="B2126" s="5">
        <f>COUNTIF(tge_gfx_data!E:E, A2126)</f>
        <v>1</v>
      </c>
      <c r="C2126" s="5" t="s">
        <v>18911</v>
      </c>
    </row>
    <row r="2127" spans="1:4" ht="15" customHeight="1" x14ac:dyDescent="0.25">
      <c r="A2127" s="5" t="s">
        <v>1117</v>
      </c>
      <c r="B2127" s="5">
        <f>COUNTIF(tge_gfx_data!E:E, A2127)</f>
        <v>10</v>
      </c>
      <c r="C2127" s="5" t="s">
        <v>18911</v>
      </c>
      <c r="D2127" s="5" t="s">
        <v>18971</v>
      </c>
    </row>
    <row r="2128" spans="1:4" ht="15" customHeight="1" x14ac:dyDescent="0.25">
      <c r="A2128" s="5" t="s">
        <v>18417</v>
      </c>
      <c r="B2128" s="5">
        <f>COUNTIF(tge_gfx_data!E:E, A2128)</f>
        <v>0</v>
      </c>
      <c r="C2128" s="5" t="s">
        <v>18911</v>
      </c>
    </row>
    <row r="2129" spans="1:4" ht="15" customHeight="1" x14ac:dyDescent="0.25">
      <c r="A2129" s="3" t="s">
        <v>19820</v>
      </c>
      <c r="B2129" s="5">
        <f>COUNTIF(tge_gfx_data!E:E, A2129)</f>
        <v>1</v>
      </c>
      <c r="C2129" s="5" t="s">
        <v>18911</v>
      </c>
    </row>
    <row r="2130" spans="1:4" ht="15" customHeight="1" x14ac:dyDescent="0.25">
      <c r="A2130" s="5" t="s">
        <v>1227</v>
      </c>
      <c r="B2130" s="5">
        <f>COUNTIF(tge_gfx_data!E:E, A2130)</f>
        <v>1</v>
      </c>
      <c r="C2130" s="5" t="s">
        <v>18911</v>
      </c>
      <c r="D2130" s="5" t="s">
        <v>18971</v>
      </c>
    </row>
    <row r="2131" spans="1:4" ht="15" customHeight="1" x14ac:dyDescent="0.25">
      <c r="A2131" s="3" t="s">
        <v>19863</v>
      </c>
      <c r="B2131" s="5">
        <f>COUNTIF(tge_gfx_data!E:E, A2131)</f>
        <v>1</v>
      </c>
      <c r="C2131" s="5" t="s">
        <v>18911</v>
      </c>
    </row>
    <row r="2132" spans="1:4" ht="15" customHeight="1" x14ac:dyDescent="0.25">
      <c r="A2132" s="3" t="s">
        <v>19864</v>
      </c>
      <c r="B2132" s="5">
        <f>COUNTIF(tge_gfx_data!E:E, A2132)</f>
        <v>1</v>
      </c>
      <c r="C2132" s="5" t="s">
        <v>18911</v>
      </c>
    </row>
    <row r="2133" spans="1:4" ht="15" customHeight="1" x14ac:dyDescent="0.25">
      <c r="A2133" s="5" t="s">
        <v>353</v>
      </c>
      <c r="B2133" s="5">
        <f>COUNTIF(tge_gfx_data!E:E, A2133)</f>
        <v>1</v>
      </c>
      <c r="C2133" s="5" t="s">
        <v>18911</v>
      </c>
      <c r="D2133" s="5" t="s">
        <v>18971</v>
      </c>
    </row>
    <row r="2134" spans="1:4" ht="15" customHeight="1" x14ac:dyDescent="0.25">
      <c r="A2134" s="3" t="s">
        <v>20764</v>
      </c>
      <c r="B2134" s="5">
        <f>COUNTIF(tge_gfx_data!E:E, A2134)</f>
        <v>1</v>
      </c>
      <c r="C2134" s="5" t="s">
        <v>18912</v>
      </c>
    </row>
    <row r="2135" spans="1:4" ht="15" customHeight="1" x14ac:dyDescent="0.25">
      <c r="A2135" s="3" t="s">
        <v>19859</v>
      </c>
      <c r="B2135" s="5">
        <f>COUNTIF(tge_gfx_data!E:E, A2135)</f>
        <v>2</v>
      </c>
      <c r="C2135" s="5" t="s">
        <v>18911</v>
      </c>
    </row>
    <row r="2136" spans="1:4" ht="15" customHeight="1" x14ac:dyDescent="0.25">
      <c r="A2136" s="3" t="s">
        <v>19858</v>
      </c>
      <c r="B2136" s="5">
        <f>COUNTIF(tge_gfx_data!E:E, A2136)</f>
        <v>1</v>
      </c>
      <c r="C2136" s="5" t="s">
        <v>18911</v>
      </c>
    </row>
    <row r="2137" spans="1:4" ht="15" customHeight="1" x14ac:dyDescent="0.25">
      <c r="A2137" s="3" t="s">
        <v>19912</v>
      </c>
      <c r="B2137" s="5">
        <f>COUNTIF(tge_gfx_data!E:E, A2137)</f>
        <v>1</v>
      </c>
      <c r="C2137" s="5" t="s">
        <v>18911</v>
      </c>
    </row>
    <row r="2138" spans="1:4" ht="15" customHeight="1" x14ac:dyDescent="0.25">
      <c r="A2138" s="5" t="s">
        <v>534</v>
      </c>
      <c r="B2138" s="5">
        <f>COUNTIF(tge_gfx_data!E:E, A2138)</f>
        <v>1</v>
      </c>
      <c r="C2138" s="5" t="s">
        <v>18911</v>
      </c>
      <c r="D2138" s="5" t="s">
        <v>18971</v>
      </c>
    </row>
    <row r="2139" spans="1:4" ht="15" customHeight="1" x14ac:dyDescent="0.25">
      <c r="A2139" s="5" t="s">
        <v>1689</v>
      </c>
      <c r="B2139" s="5">
        <f>COUNTIF(tge_gfx_data!E:E, A2139)</f>
        <v>1</v>
      </c>
      <c r="C2139" s="5" t="s">
        <v>18911</v>
      </c>
      <c r="D2139" s="5" t="s">
        <v>18971</v>
      </c>
    </row>
    <row r="2140" spans="1:4" ht="15" customHeight="1" x14ac:dyDescent="0.25">
      <c r="A2140" s="5" t="s">
        <v>1678</v>
      </c>
      <c r="B2140" s="5">
        <f>COUNTIF(tge_gfx_data!E:E, A2140)</f>
        <v>1</v>
      </c>
      <c r="C2140" s="5" t="s">
        <v>18911</v>
      </c>
      <c r="D2140" s="5" t="s">
        <v>18971</v>
      </c>
    </row>
    <row r="2141" spans="1:4" ht="15" customHeight="1" x14ac:dyDescent="0.25">
      <c r="A2141" s="5" t="s">
        <v>1687</v>
      </c>
      <c r="B2141" s="5">
        <f>COUNTIF(tge_gfx_data!E:E, A2141)</f>
        <v>1</v>
      </c>
      <c r="C2141" s="5" t="s">
        <v>18911</v>
      </c>
      <c r="D2141" s="5" t="s">
        <v>18971</v>
      </c>
    </row>
    <row r="2142" spans="1:4" ht="15" customHeight="1" x14ac:dyDescent="0.25">
      <c r="A2142" s="5" t="s">
        <v>467</v>
      </c>
      <c r="B2142" s="5">
        <f>COUNTIF(tge_gfx_data!E:E, A2142)</f>
        <v>1</v>
      </c>
      <c r="C2142" s="5" t="s">
        <v>18911</v>
      </c>
      <c r="D2142" s="5" t="s">
        <v>18971</v>
      </c>
    </row>
    <row r="2143" spans="1:4" ht="15" customHeight="1" x14ac:dyDescent="0.25">
      <c r="A2143" s="5" t="s">
        <v>458</v>
      </c>
      <c r="B2143" s="5">
        <f>COUNTIF(tge_gfx_data!E:E, A2143)</f>
        <v>1</v>
      </c>
      <c r="C2143" s="5" t="s">
        <v>18911</v>
      </c>
      <c r="D2143" s="5" t="s">
        <v>18971</v>
      </c>
    </row>
    <row r="2144" spans="1:4" ht="15" customHeight="1" x14ac:dyDescent="0.25">
      <c r="A2144" s="5" t="s">
        <v>1053</v>
      </c>
      <c r="B2144" s="5">
        <f>COUNTIF(tge_gfx_data!E:E, A2144)</f>
        <v>1</v>
      </c>
      <c r="C2144" s="5" t="s">
        <v>18911</v>
      </c>
      <c r="D2144" s="5" t="s">
        <v>18971</v>
      </c>
    </row>
    <row r="2145" spans="1:4" ht="15" customHeight="1" x14ac:dyDescent="0.25">
      <c r="A2145" s="5" t="s">
        <v>18418</v>
      </c>
      <c r="B2145" s="5">
        <f>COUNTIF(tge_gfx_data!E:E, A2145)</f>
        <v>0</v>
      </c>
      <c r="C2145" s="5" t="s">
        <v>18911</v>
      </c>
    </row>
    <row r="2146" spans="1:4" ht="15" customHeight="1" x14ac:dyDescent="0.25">
      <c r="A2146" s="5" t="s">
        <v>397</v>
      </c>
      <c r="B2146" s="5">
        <f>COUNTIF(tge_gfx_data!E:E, A2146)</f>
        <v>1</v>
      </c>
      <c r="C2146" s="5" t="s">
        <v>18911</v>
      </c>
      <c r="D2146" s="5" t="s">
        <v>18971</v>
      </c>
    </row>
    <row r="2147" spans="1:4" ht="15" customHeight="1" x14ac:dyDescent="0.25">
      <c r="A2147" s="5" t="s">
        <v>18419</v>
      </c>
      <c r="B2147" s="5">
        <f>COUNTIF(tge_gfx_data!E:E, A2147)</f>
        <v>0</v>
      </c>
      <c r="C2147" s="5" t="s">
        <v>18911</v>
      </c>
    </row>
    <row r="2148" spans="1:4" ht="15" customHeight="1" x14ac:dyDescent="0.25">
      <c r="A2148" s="5" t="s">
        <v>1382</v>
      </c>
      <c r="B2148" s="5">
        <f>COUNTIF(tge_gfx_data!E:E, A2148)</f>
        <v>1</v>
      </c>
      <c r="C2148" s="5" t="s">
        <v>18911</v>
      </c>
      <c r="D2148" s="5" t="s">
        <v>18971</v>
      </c>
    </row>
    <row r="2149" spans="1:4" ht="15" customHeight="1" x14ac:dyDescent="0.25">
      <c r="A2149" s="5" t="s">
        <v>1055</v>
      </c>
      <c r="B2149" s="5">
        <f>COUNTIF(tge_gfx_data!E:E, A2149)</f>
        <v>1</v>
      </c>
      <c r="C2149" s="5" t="s">
        <v>18911</v>
      </c>
      <c r="D2149" s="5" t="s">
        <v>18971</v>
      </c>
    </row>
    <row r="2150" spans="1:4" ht="15" customHeight="1" x14ac:dyDescent="0.25">
      <c r="A2150" s="5" t="s">
        <v>18420</v>
      </c>
      <c r="B2150" s="5">
        <f>COUNTIF(tge_gfx_data!E:E, A2150)</f>
        <v>0</v>
      </c>
      <c r="C2150" s="5" t="s">
        <v>18911</v>
      </c>
    </row>
    <row r="2151" spans="1:4" ht="15" customHeight="1" x14ac:dyDescent="0.25">
      <c r="A2151" s="5" t="s">
        <v>2024</v>
      </c>
      <c r="B2151" s="5">
        <f>COUNTIF(tge_gfx_data!E:E, A2151)</f>
        <v>1</v>
      </c>
      <c r="C2151" s="5" t="s">
        <v>18911</v>
      </c>
      <c r="D2151" s="5" t="s">
        <v>18971</v>
      </c>
    </row>
    <row r="2152" spans="1:4" ht="15" customHeight="1" x14ac:dyDescent="0.25">
      <c r="A2152" s="5" t="s">
        <v>1221</v>
      </c>
      <c r="B2152" s="5">
        <f>COUNTIF(tge_gfx_data!E:E, A2152)</f>
        <v>8</v>
      </c>
      <c r="C2152" s="5" t="s">
        <v>18911</v>
      </c>
      <c r="D2152" s="5" t="s">
        <v>18971</v>
      </c>
    </row>
    <row r="2153" spans="1:4" ht="15" customHeight="1" x14ac:dyDescent="0.25">
      <c r="A2153" s="5" t="s">
        <v>2251</v>
      </c>
      <c r="B2153" s="5">
        <f>COUNTIF(tge_gfx_data!E:E, A2153)</f>
        <v>1</v>
      </c>
      <c r="C2153" s="5" t="s">
        <v>18911</v>
      </c>
      <c r="D2153" s="5" t="s">
        <v>18971</v>
      </c>
    </row>
    <row r="2154" spans="1:4" ht="15" customHeight="1" x14ac:dyDescent="0.25">
      <c r="A2154" s="5" t="s">
        <v>1169</v>
      </c>
      <c r="B2154" s="5">
        <f>COUNTIF(tge_gfx_data!E:E, A2154)</f>
        <v>1</v>
      </c>
      <c r="C2154" s="5" t="s">
        <v>18911</v>
      </c>
      <c r="D2154" s="5" t="s">
        <v>18971</v>
      </c>
    </row>
    <row r="2155" spans="1:4" ht="15" customHeight="1" x14ac:dyDescent="0.25">
      <c r="A2155" s="5" t="s">
        <v>1396</v>
      </c>
      <c r="B2155" s="5">
        <f>COUNTIF(tge_gfx_data!E:E, A2155)</f>
        <v>1</v>
      </c>
      <c r="C2155" s="5" t="s">
        <v>18911</v>
      </c>
      <c r="D2155" s="5" t="s">
        <v>18971</v>
      </c>
    </row>
    <row r="2156" spans="1:4" ht="15" customHeight="1" x14ac:dyDescent="0.25">
      <c r="A2156" s="5" t="s">
        <v>360</v>
      </c>
      <c r="B2156" s="5">
        <f>COUNTIF(tge_gfx_data!E:E, A2156)</f>
        <v>1</v>
      </c>
      <c r="C2156" s="5" t="s">
        <v>18911</v>
      </c>
      <c r="D2156" s="5" t="s">
        <v>18971</v>
      </c>
    </row>
    <row r="2157" spans="1:4" ht="15" customHeight="1" x14ac:dyDescent="0.25">
      <c r="A2157" s="3" t="s">
        <v>19974</v>
      </c>
      <c r="B2157" s="5">
        <f>COUNTIF(tge_gfx_data!E:E, A2157)</f>
        <v>1</v>
      </c>
      <c r="C2157" s="5" t="s">
        <v>18912</v>
      </c>
    </row>
    <row r="2158" spans="1:4" ht="15" customHeight="1" x14ac:dyDescent="0.25">
      <c r="A2158" s="5" t="s">
        <v>1529</v>
      </c>
      <c r="B2158" s="5">
        <f>COUNTIF(tge_gfx_data!E:E, A2158)</f>
        <v>1</v>
      </c>
      <c r="C2158" s="5" t="s">
        <v>18911</v>
      </c>
      <c r="D2158" s="5" t="s">
        <v>18971</v>
      </c>
    </row>
    <row r="2159" spans="1:4" ht="15" customHeight="1" x14ac:dyDescent="0.25">
      <c r="A2159" s="5" t="s">
        <v>18421</v>
      </c>
      <c r="B2159" s="5">
        <f>COUNTIF(tge_gfx_data!E:E, A2159)</f>
        <v>9</v>
      </c>
      <c r="C2159" s="5" t="s">
        <v>18911</v>
      </c>
      <c r="D2159" s="5" t="s">
        <v>18971</v>
      </c>
    </row>
    <row r="2160" spans="1:4" ht="15" customHeight="1" x14ac:dyDescent="0.25">
      <c r="A2160" s="5" t="s">
        <v>1754</v>
      </c>
      <c r="B2160" s="5">
        <f>COUNTIF(tge_gfx_data!E:E, A2160)</f>
        <v>1</v>
      </c>
      <c r="C2160" s="5" t="s">
        <v>18911</v>
      </c>
      <c r="D2160" s="5" t="s">
        <v>18971</v>
      </c>
    </row>
    <row r="2161" spans="1:4" ht="15" customHeight="1" x14ac:dyDescent="0.25">
      <c r="A2161" s="5" t="s">
        <v>18422</v>
      </c>
      <c r="B2161" s="5">
        <f>COUNTIF(tge_gfx_data!E:E, A2161)</f>
        <v>0</v>
      </c>
      <c r="C2161" s="5" t="s">
        <v>18911</v>
      </c>
    </row>
    <row r="2162" spans="1:4" ht="15" customHeight="1" x14ac:dyDescent="0.25">
      <c r="A2162" s="3" t="s">
        <v>19831</v>
      </c>
      <c r="B2162" s="5">
        <f>COUNTIF(tge_gfx_data!E:E, A2162)</f>
        <v>1</v>
      </c>
      <c r="C2162" s="5" t="s">
        <v>18911</v>
      </c>
    </row>
    <row r="2163" spans="1:4" ht="15" customHeight="1" x14ac:dyDescent="0.25">
      <c r="A2163" s="5" t="s">
        <v>1556</v>
      </c>
      <c r="B2163" s="5">
        <f>COUNTIF(tge_gfx_data!E:E, A2163)</f>
        <v>1</v>
      </c>
      <c r="C2163" s="5" t="s">
        <v>18911</v>
      </c>
      <c r="D2163" s="5" t="s">
        <v>18971</v>
      </c>
    </row>
    <row r="2164" spans="1:4" ht="15" customHeight="1" x14ac:dyDescent="0.25">
      <c r="A2164" s="3" t="s">
        <v>19671</v>
      </c>
      <c r="B2164" s="5">
        <f>COUNTIF(tge_gfx_data!E:E, A2164)</f>
        <v>1</v>
      </c>
      <c r="C2164" s="5" t="s">
        <v>18911</v>
      </c>
    </row>
    <row r="2165" spans="1:4" ht="15" customHeight="1" x14ac:dyDescent="0.25">
      <c r="A2165" s="5" t="s">
        <v>1388</v>
      </c>
      <c r="B2165" s="5">
        <f>COUNTIF(tge_gfx_data!E:E, A2165)</f>
        <v>1</v>
      </c>
      <c r="C2165" s="5" t="s">
        <v>18911</v>
      </c>
      <c r="D2165" s="5" t="s">
        <v>18971</v>
      </c>
    </row>
    <row r="2166" spans="1:4" ht="15" customHeight="1" x14ac:dyDescent="0.25">
      <c r="A2166" s="5" t="s">
        <v>535</v>
      </c>
      <c r="B2166" s="5">
        <f>COUNTIF(tge_gfx_data!E:E, A2166)</f>
        <v>1</v>
      </c>
      <c r="C2166" s="5" t="s">
        <v>18911</v>
      </c>
      <c r="D2166" s="5" t="s">
        <v>18971</v>
      </c>
    </row>
    <row r="2167" spans="1:4" ht="15" customHeight="1" x14ac:dyDescent="0.25">
      <c r="A2167" s="5" t="s">
        <v>647</v>
      </c>
      <c r="B2167" s="5">
        <f>COUNTIF(tge_gfx_data!E:E, A2167)</f>
        <v>1</v>
      </c>
      <c r="C2167" s="5" t="s">
        <v>18911</v>
      </c>
      <c r="D2167" s="5" t="s">
        <v>18971</v>
      </c>
    </row>
    <row r="2168" spans="1:4" ht="15" customHeight="1" x14ac:dyDescent="0.25">
      <c r="A2168" s="5" t="s">
        <v>2561</v>
      </c>
      <c r="B2168" s="5">
        <f>COUNTIF(tge_gfx_data!E:E, A2168)</f>
        <v>1</v>
      </c>
      <c r="C2168" s="5" t="s">
        <v>18911</v>
      </c>
      <c r="D2168" s="5" t="s">
        <v>18971</v>
      </c>
    </row>
    <row r="2169" spans="1:4" ht="15" customHeight="1" x14ac:dyDescent="0.25">
      <c r="A2169" s="5" t="s">
        <v>1668</v>
      </c>
      <c r="B2169" s="5">
        <f>COUNTIF(tge_gfx_data!E:E, A2169)</f>
        <v>1</v>
      </c>
      <c r="C2169" s="5" t="s">
        <v>18911</v>
      </c>
      <c r="D2169" s="5" t="s">
        <v>18971</v>
      </c>
    </row>
    <row r="2170" spans="1:4" ht="15" customHeight="1" x14ac:dyDescent="0.25">
      <c r="A2170" s="3" t="s">
        <v>19738</v>
      </c>
      <c r="B2170" s="5">
        <f>COUNTIF(tge_gfx_data!E:E, A2170)</f>
        <v>1</v>
      </c>
      <c r="C2170" s="5" t="s">
        <v>18911</v>
      </c>
    </row>
    <row r="2171" spans="1:4" ht="15" customHeight="1" x14ac:dyDescent="0.25">
      <c r="A2171" s="5" t="s">
        <v>1940</v>
      </c>
      <c r="B2171" s="5">
        <f>COUNTIF(tge_gfx_data!E:E, A2171)</f>
        <v>1</v>
      </c>
      <c r="C2171" s="5" t="s">
        <v>18911</v>
      </c>
      <c r="D2171" s="5" t="s">
        <v>18971</v>
      </c>
    </row>
    <row r="2172" spans="1:4" ht="15" customHeight="1" x14ac:dyDescent="0.25">
      <c r="A2172" s="5" t="s">
        <v>1854</v>
      </c>
      <c r="B2172" s="5">
        <f>COUNTIF(tge_gfx_data!E:E, A2172)</f>
        <v>1</v>
      </c>
      <c r="C2172" s="5" t="s">
        <v>18911</v>
      </c>
      <c r="D2172" s="5" t="s">
        <v>18971</v>
      </c>
    </row>
    <row r="2173" spans="1:4" ht="15" customHeight="1" x14ac:dyDescent="0.25">
      <c r="A2173" s="5" t="s">
        <v>1859</v>
      </c>
      <c r="B2173" s="5">
        <f>COUNTIF(tge_gfx_data!E:E, A2173)</f>
        <v>1</v>
      </c>
      <c r="C2173" s="5" t="s">
        <v>18911</v>
      </c>
      <c r="D2173" s="5" t="s">
        <v>18971</v>
      </c>
    </row>
    <row r="2174" spans="1:4" ht="15" customHeight="1" x14ac:dyDescent="0.25">
      <c r="A2174" s="3" t="s">
        <v>19737</v>
      </c>
      <c r="B2174" s="5">
        <f>COUNTIF(tge_gfx_data!E:E, A2174)</f>
        <v>1</v>
      </c>
      <c r="C2174" s="5" t="s">
        <v>18911</v>
      </c>
    </row>
    <row r="2175" spans="1:4" ht="15" customHeight="1" x14ac:dyDescent="0.25">
      <c r="A2175" s="5" t="s">
        <v>1022</v>
      </c>
      <c r="B2175" s="5">
        <f>COUNTIF(tge_gfx_data!E:E, A2175)</f>
        <v>2</v>
      </c>
      <c r="C2175" s="5" t="s">
        <v>18911</v>
      </c>
      <c r="D2175" s="5" t="s">
        <v>18971</v>
      </c>
    </row>
    <row r="2176" spans="1:4" ht="15" customHeight="1" x14ac:dyDescent="0.25">
      <c r="A2176" s="5" t="s">
        <v>18423</v>
      </c>
      <c r="B2176" s="5">
        <f>COUNTIF(tge_gfx_data!E:E, A2176)</f>
        <v>0</v>
      </c>
      <c r="C2176" s="5" t="s">
        <v>18911</v>
      </c>
    </row>
    <row r="2177" spans="1:4" ht="15" customHeight="1" x14ac:dyDescent="0.25">
      <c r="A2177" s="3" t="s">
        <v>19971</v>
      </c>
      <c r="B2177" s="5">
        <f>COUNTIF(tge_gfx_data!E:E, A2177)</f>
        <v>1</v>
      </c>
      <c r="C2177" s="5" t="s">
        <v>18912</v>
      </c>
    </row>
    <row r="2178" spans="1:4" ht="15" customHeight="1" x14ac:dyDescent="0.25">
      <c r="A2178" s="5" t="s">
        <v>2810</v>
      </c>
      <c r="B2178" s="5">
        <f>COUNTIF(tge_gfx_data!E:E, A2178)</f>
        <v>1</v>
      </c>
      <c r="C2178" s="5" t="s">
        <v>18912</v>
      </c>
      <c r="D2178" s="5" t="s">
        <v>18971</v>
      </c>
    </row>
    <row r="2179" spans="1:4" ht="15" customHeight="1" x14ac:dyDescent="0.25">
      <c r="A2179" s="3" t="s">
        <v>19824</v>
      </c>
      <c r="B2179" s="5">
        <f>COUNTIF(tge_gfx_data!E:E, A2179)</f>
        <v>1</v>
      </c>
      <c r="C2179" s="5" t="s">
        <v>18911</v>
      </c>
    </row>
    <row r="2180" spans="1:4" ht="15" customHeight="1" x14ac:dyDescent="0.25">
      <c r="A2180" s="5" t="s">
        <v>1566</v>
      </c>
      <c r="B2180" s="5">
        <f>COUNTIF(tge_gfx_data!E:E, A2180)</f>
        <v>1</v>
      </c>
      <c r="C2180" s="5" t="s">
        <v>18911</v>
      </c>
      <c r="D2180" s="5" t="s">
        <v>18971</v>
      </c>
    </row>
    <row r="2181" spans="1:4" ht="15" customHeight="1" x14ac:dyDescent="0.25">
      <c r="A2181" s="5" t="s">
        <v>1749</v>
      </c>
      <c r="B2181" s="5">
        <f>COUNTIF(tge_gfx_data!E:E, A2181)</f>
        <v>1</v>
      </c>
      <c r="C2181" s="5" t="s">
        <v>18911</v>
      </c>
      <c r="D2181" s="5" t="s">
        <v>18971</v>
      </c>
    </row>
    <row r="2182" spans="1:4" ht="15" customHeight="1" x14ac:dyDescent="0.25">
      <c r="A2182" s="5" t="s">
        <v>1748</v>
      </c>
      <c r="B2182" s="5">
        <f>COUNTIF(tge_gfx_data!E:E, A2182)</f>
        <v>1</v>
      </c>
      <c r="C2182" s="5" t="s">
        <v>18911</v>
      </c>
      <c r="D2182" s="5" t="s">
        <v>18971</v>
      </c>
    </row>
    <row r="2183" spans="1:4" ht="15" customHeight="1" x14ac:dyDescent="0.25">
      <c r="A2183" s="3" t="s">
        <v>19844</v>
      </c>
      <c r="B2183" s="5">
        <f>COUNTIF(tge_gfx_data!E:E, A2183)</f>
        <v>1</v>
      </c>
      <c r="C2183" s="5" t="s">
        <v>18912</v>
      </c>
    </row>
    <row r="2184" spans="1:4" ht="15" customHeight="1" x14ac:dyDescent="0.25">
      <c r="A2184" s="5" t="s">
        <v>2045</v>
      </c>
      <c r="B2184" s="5">
        <f>COUNTIF(tge_gfx_data!E:E, A2184)</f>
        <v>1</v>
      </c>
      <c r="C2184" s="5" t="s">
        <v>18911</v>
      </c>
      <c r="D2184" s="5" t="s">
        <v>18971</v>
      </c>
    </row>
    <row r="2185" spans="1:4" ht="15" customHeight="1" x14ac:dyDescent="0.25">
      <c r="A2185" s="5" t="s">
        <v>1263</v>
      </c>
      <c r="B2185" s="5">
        <f>COUNTIF(tge_gfx_data!E:E, A2185)</f>
        <v>1</v>
      </c>
      <c r="C2185" s="5" t="s">
        <v>18911</v>
      </c>
      <c r="D2185" s="5" t="s">
        <v>18971</v>
      </c>
    </row>
    <row r="2186" spans="1:4" ht="15" customHeight="1" x14ac:dyDescent="0.25">
      <c r="A2186" s="5" t="s">
        <v>885</v>
      </c>
      <c r="B2186" s="5">
        <f>COUNTIF(tge_gfx_data!E:E, A2186)</f>
        <v>1</v>
      </c>
      <c r="C2186" s="5" t="s">
        <v>18911</v>
      </c>
      <c r="D2186" s="5" t="s">
        <v>18971</v>
      </c>
    </row>
    <row r="2187" spans="1:4" ht="15" customHeight="1" x14ac:dyDescent="0.25">
      <c r="A2187" s="5" t="s">
        <v>1084</v>
      </c>
      <c r="B2187" s="5">
        <f>COUNTIF(tge_gfx_data!E:E, A2187)</f>
        <v>1</v>
      </c>
      <c r="C2187" s="5" t="s">
        <v>18911</v>
      </c>
      <c r="D2187" s="5" t="s">
        <v>18971</v>
      </c>
    </row>
    <row r="2188" spans="1:4" ht="15" customHeight="1" x14ac:dyDescent="0.25">
      <c r="A2188" s="5" t="s">
        <v>710</v>
      </c>
      <c r="B2188" s="5">
        <f>COUNTIF(tge_gfx_data!E:E, A2188)</f>
        <v>1</v>
      </c>
      <c r="C2188" s="5" t="s">
        <v>18911</v>
      </c>
      <c r="D2188" s="5" t="s">
        <v>18971</v>
      </c>
    </row>
    <row r="2189" spans="1:4" ht="15" customHeight="1" x14ac:dyDescent="0.25">
      <c r="A2189" s="5" t="s">
        <v>1032</v>
      </c>
      <c r="B2189" s="5">
        <f>COUNTIF(tge_gfx_data!E:E, A2189)</f>
        <v>1</v>
      </c>
      <c r="C2189" s="5" t="s">
        <v>18911</v>
      </c>
      <c r="D2189" s="5" t="s">
        <v>18971</v>
      </c>
    </row>
    <row r="2190" spans="1:4" ht="15" customHeight="1" x14ac:dyDescent="0.25">
      <c r="A2190" s="5" t="s">
        <v>2930</v>
      </c>
      <c r="B2190" s="5">
        <f>COUNTIF(tge_gfx_data!E:E, A2190)</f>
        <v>1</v>
      </c>
      <c r="C2190" s="5" t="s">
        <v>18911</v>
      </c>
      <c r="D2190" s="5" t="s">
        <v>18971</v>
      </c>
    </row>
    <row r="2191" spans="1:4" ht="15" customHeight="1" x14ac:dyDescent="0.25">
      <c r="A2191" s="5" t="s">
        <v>1456</v>
      </c>
      <c r="B2191" s="5">
        <f>COUNTIF(tge_gfx_data!E:E, A2191)</f>
        <v>1</v>
      </c>
      <c r="C2191" s="5" t="s">
        <v>18911</v>
      </c>
      <c r="D2191" s="5" t="s">
        <v>18971</v>
      </c>
    </row>
    <row r="2192" spans="1:4" ht="15" customHeight="1" x14ac:dyDescent="0.25">
      <c r="A2192" s="5" t="s">
        <v>2004</v>
      </c>
      <c r="B2192" s="5">
        <f>COUNTIF(tge_gfx_data!E:E, A2192)</f>
        <v>1</v>
      </c>
      <c r="C2192" s="5" t="s">
        <v>18911</v>
      </c>
      <c r="D2192" s="5" t="s">
        <v>18971</v>
      </c>
    </row>
    <row r="2193" spans="1:4" ht="15" customHeight="1" x14ac:dyDescent="0.25">
      <c r="A2193" s="5" t="s">
        <v>922</v>
      </c>
      <c r="B2193" s="5">
        <f>COUNTIF(tge_gfx_data!E:E, A2193)</f>
        <v>1</v>
      </c>
      <c r="C2193" s="5" t="s">
        <v>18911</v>
      </c>
      <c r="D2193" s="5" t="s">
        <v>18971</v>
      </c>
    </row>
    <row r="2194" spans="1:4" ht="15" customHeight="1" x14ac:dyDescent="0.25">
      <c r="A2194" s="5" t="s">
        <v>652</v>
      </c>
      <c r="B2194" s="5">
        <f>COUNTIF(tge_gfx_data!E:E, A2194)</f>
        <v>1</v>
      </c>
      <c r="C2194" s="5" t="s">
        <v>18911</v>
      </c>
      <c r="D2194" s="5" t="s">
        <v>18971</v>
      </c>
    </row>
    <row r="2195" spans="1:4" ht="15" customHeight="1" x14ac:dyDescent="0.25">
      <c r="A2195" s="3" t="s">
        <v>19785</v>
      </c>
      <c r="B2195" s="5">
        <f>COUNTIF(tge_gfx_data!E:E, A2195)</f>
        <v>1</v>
      </c>
      <c r="C2195" s="5" t="s">
        <v>18911</v>
      </c>
    </row>
    <row r="2196" spans="1:4" ht="15" customHeight="1" x14ac:dyDescent="0.25">
      <c r="A2196" s="3" t="s">
        <v>19796</v>
      </c>
      <c r="B2196" s="5">
        <f>COUNTIF(tge_gfx_data!E:E, A2196)</f>
        <v>2</v>
      </c>
      <c r="C2196" s="5" t="s">
        <v>18911</v>
      </c>
    </row>
    <row r="2197" spans="1:4" ht="15" customHeight="1" x14ac:dyDescent="0.25">
      <c r="A2197" s="5" t="s">
        <v>1545</v>
      </c>
      <c r="B2197" s="5">
        <f>COUNTIF(tge_gfx_data!E:E, A2197)</f>
        <v>1</v>
      </c>
      <c r="C2197" s="5" t="s">
        <v>18911</v>
      </c>
      <c r="D2197" s="5" t="s">
        <v>18971</v>
      </c>
    </row>
    <row r="2198" spans="1:4" ht="15" customHeight="1" x14ac:dyDescent="0.25">
      <c r="A2198" s="5" t="s">
        <v>389</v>
      </c>
      <c r="B2198" s="5">
        <f>COUNTIF(tge_gfx_data!E:E, A2198)</f>
        <v>1</v>
      </c>
      <c r="C2198" s="5" t="s">
        <v>18911</v>
      </c>
      <c r="D2198" s="5" t="s">
        <v>18971</v>
      </c>
    </row>
    <row r="2199" spans="1:4" ht="15" customHeight="1" x14ac:dyDescent="0.25">
      <c r="A2199" s="5" t="s">
        <v>1183</v>
      </c>
      <c r="B2199" s="5">
        <f>COUNTIF(tge_gfx_data!E:E, A2199)</f>
        <v>1</v>
      </c>
      <c r="C2199" s="5" t="s">
        <v>18911</v>
      </c>
      <c r="D2199" s="5" t="s">
        <v>18971</v>
      </c>
    </row>
    <row r="2200" spans="1:4" ht="15" customHeight="1" x14ac:dyDescent="0.25">
      <c r="A2200" s="5" t="s">
        <v>1205</v>
      </c>
      <c r="B2200" s="5">
        <f>COUNTIF(tge_gfx_data!E:E, A2200)</f>
        <v>1</v>
      </c>
      <c r="C2200" s="5" t="s">
        <v>18911</v>
      </c>
      <c r="D2200" s="5" t="s">
        <v>18971</v>
      </c>
    </row>
    <row r="2201" spans="1:4" ht="15" customHeight="1" x14ac:dyDescent="0.25">
      <c r="A2201" s="5" t="s">
        <v>1657</v>
      </c>
      <c r="B2201" s="5">
        <f>COUNTIF(tge_gfx_data!E:E, A2201)</f>
        <v>1</v>
      </c>
      <c r="C2201" s="5" t="s">
        <v>18911</v>
      </c>
      <c r="D2201" s="5" t="s">
        <v>18971</v>
      </c>
    </row>
    <row r="2202" spans="1:4" ht="15" customHeight="1" x14ac:dyDescent="0.25">
      <c r="A2202" s="5" t="s">
        <v>649</v>
      </c>
      <c r="B2202" s="5">
        <f>COUNTIF(tge_gfx_data!E:E, A2202)</f>
        <v>1</v>
      </c>
      <c r="C2202" s="5" t="s">
        <v>18911</v>
      </c>
      <c r="D2202" s="5" t="s">
        <v>18971</v>
      </c>
    </row>
    <row r="2203" spans="1:4" ht="15" customHeight="1" x14ac:dyDescent="0.25">
      <c r="A2203" s="5" t="s">
        <v>470</v>
      </c>
      <c r="B2203" s="5">
        <f>COUNTIF(tge_gfx_data!E:E, A2203)</f>
        <v>1</v>
      </c>
      <c r="C2203" s="5" t="s">
        <v>18911</v>
      </c>
      <c r="D2203" s="5" t="s">
        <v>18971</v>
      </c>
    </row>
    <row r="2204" spans="1:4" ht="15" customHeight="1" x14ac:dyDescent="0.25">
      <c r="A2204" s="3" t="s">
        <v>19753</v>
      </c>
      <c r="B2204" s="5">
        <f>COUNTIF(tge_gfx_data!E:E, A2204)</f>
        <v>1</v>
      </c>
      <c r="C2204" s="5" t="s">
        <v>18911</v>
      </c>
    </row>
    <row r="2205" spans="1:4" ht="15" customHeight="1" x14ac:dyDescent="0.25">
      <c r="A2205" s="5" t="s">
        <v>2120</v>
      </c>
      <c r="B2205" s="5">
        <f>COUNTIF(tge_gfx_data!E:E, A2205)</f>
        <v>1</v>
      </c>
      <c r="C2205" s="5" t="s">
        <v>18911</v>
      </c>
      <c r="D2205" s="5" t="s">
        <v>18971</v>
      </c>
    </row>
    <row r="2206" spans="1:4" ht="15" customHeight="1" x14ac:dyDescent="0.25">
      <c r="A2206" s="5" t="s">
        <v>480</v>
      </c>
      <c r="B2206" s="5">
        <f>COUNTIF(tge_gfx_data!E:E, A2206)</f>
        <v>2</v>
      </c>
      <c r="C2206" s="5" t="s">
        <v>18911</v>
      </c>
      <c r="D2206" s="5" t="s">
        <v>18971</v>
      </c>
    </row>
    <row r="2207" spans="1:4" ht="15" customHeight="1" x14ac:dyDescent="0.25">
      <c r="A2207" s="5" t="s">
        <v>18424</v>
      </c>
      <c r="B2207" s="5">
        <f>COUNTIF(tge_gfx_data!E:E, A2207)</f>
        <v>0</v>
      </c>
      <c r="C2207" s="5" t="s">
        <v>18911</v>
      </c>
    </row>
    <row r="2208" spans="1:4" ht="15" customHeight="1" x14ac:dyDescent="0.25">
      <c r="A2208" s="5" t="s">
        <v>1865</v>
      </c>
      <c r="B2208" s="5">
        <f>COUNTIF(tge_gfx_data!E:E, A2208)</f>
        <v>1</v>
      </c>
      <c r="C2208" s="5" t="s">
        <v>18911</v>
      </c>
      <c r="D2208" s="5" t="s">
        <v>18971</v>
      </c>
    </row>
    <row r="2209" spans="1:4" ht="15" customHeight="1" x14ac:dyDescent="0.25">
      <c r="A2209" s="5" t="s">
        <v>1980</v>
      </c>
      <c r="B2209" s="5">
        <f>COUNTIF(tge_gfx_data!E:E, A2209)</f>
        <v>1</v>
      </c>
      <c r="C2209" s="5" t="s">
        <v>18911</v>
      </c>
      <c r="D2209" s="5" t="s">
        <v>18971</v>
      </c>
    </row>
    <row r="2210" spans="1:4" ht="15" customHeight="1" x14ac:dyDescent="0.25">
      <c r="A2210" s="5" t="s">
        <v>1645</v>
      </c>
      <c r="B2210" s="5">
        <f>COUNTIF(tge_gfx_data!E:E, A2210)</f>
        <v>1</v>
      </c>
      <c r="C2210" s="5" t="s">
        <v>18911</v>
      </c>
      <c r="D2210" s="5" t="s">
        <v>18971</v>
      </c>
    </row>
    <row r="2211" spans="1:4" ht="15" customHeight="1" x14ac:dyDescent="0.25">
      <c r="A2211" s="3" t="s">
        <v>2726</v>
      </c>
      <c r="B2211" s="5">
        <f>COUNTIF(tge_gfx_data!E:E, A2211)</f>
        <v>1</v>
      </c>
      <c r="C2211" s="5" t="s">
        <v>18912</v>
      </c>
      <c r="D2211" s="5" t="s">
        <v>18971</v>
      </c>
    </row>
    <row r="2212" spans="1:4" ht="15" customHeight="1" x14ac:dyDescent="0.25">
      <c r="A2212" s="3" t="s">
        <v>19888</v>
      </c>
      <c r="B2212" s="5">
        <f>COUNTIF(tge_gfx_data!E:E, A2212)</f>
        <v>1</v>
      </c>
      <c r="C2212" s="5" t="s">
        <v>18912</v>
      </c>
    </row>
    <row r="2213" spans="1:4" ht="15" customHeight="1" x14ac:dyDescent="0.25">
      <c r="A2213" s="5" t="s">
        <v>528</v>
      </c>
      <c r="B2213" s="5">
        <f>COUNTIF(tge_gfx_data!E:E, A2213)</f>
        <v>1</v>
      </c>
      <c r="C2213" s="5" t="s">
        <v>18911</v>
      </c>
      <c r="D2213" s="5" t="s">
        <v>18971</v>
      </c>
    </row>
    <row r="2214" spans="1:4" ht="15" customHeight="1" x14ac:dyDescent="0.25">
      <c r="A2214" s="3" t="s">
        <v>19836</v>
      </c>
      <c r="B2214" s="5">
        <f>COUNTIF(tge_gfx_data!E:E, A2214)</f>
        <v>1</v>
      </c>
      <c r="C2214" s="5" t="s">
        <v>18912</v>
      </c>
    </row>
    <row r="2215" spans="1:4" ht="15" customHeight="1" x14ac:dyDescent="0.25">
      <c r="A2215" s="5" t="s">
        <v>18425</v>
      </c>
      <c r="B2215" s="5">
        <f>COUNTIF(tge_gfx_data!E:E, A2215)</f>
        <v>0</v>
      </c>
      <c r="C2215" s="5" t="s">
        <v>18911</v>
      </c>
    </row>
    <row r="2216" spans="1:4" ht="15" customHeight="1" x14ac:dyDescent="0.25">
      <c r="A2216" s="5" t="s">
        <v>1399</v>
      </c>
      <c r="B2216" s="5">
        <f>COUNTIF(tge_gfx_data!E:E, A2216)</f>
        <v>1</v>
      </c>
      <c r="C2216" s="5" t="s">
        <v>18911</v>
      </c>
      <c r="D2216" s="5" t="s">
        <v>18971</v>
      </c>
    </row>
    <row r="2217" spans="1:4" ht="15" customHeight="1" x14ac:dyDescent="0.25">
      <c r="A2217" s="5" t="s">
        <v>2925</v>
      </c>
      <c r="B2217" s="5">
        <f>COUNTIF(tge_gfx_data!E:E, A2217)</f>
        <v>1</v>
      </c>
      <c r="C2217" s="5" t="s">
        <v>18911</v>
      </c>
      <c r="D2217" s="5" t="s">
        <v>18971</v>
      </c>
    </row>
    <row r="2218" spans="1:4" ht="15" customHeight="1" x14ac:dyDescent="0.25">
      <c r="A2218" s="5" t="s">
        <v>1466</v>
      </c>
      <c r="B2218" s="5">
        <f>COUNTIF(tge_gfx_data!E:E, A2218)</f>
        <v>1</v>
      </c>
      <c r="C2218" s="5" t="s">
        <v>18911</v>
      </c>
      <c r="D2218" s="5" t="s">
        <v>18971</v>
      </c>
    </row>
    <row r="2219" spans="1:4" ht="15" customHeight="1" x14ac:dyDescent="0.25">
      <c r="A2219" s="5" t="s">
        <v>1278</v>
      </c>
      <c r="B2219" s="5">
        <f>COUNTIF(tge_gfx_data!E:E, A2219)</f>
        <v>1</v>
      </c>
      <c r="C2219" s="5" t="s">
        <v>18911</v>
      </c>
      <c r="D2219" s="5" t="s">
        <v>18971</v>
      </c>
    </row>
    <row r="2220" spans="1:4" ht="15" customHeight="1" x14ac:dyDescent="0.25">
      <c r="A2220" s="5" t="s">
        <v>1998</v>
      </c>
      <c r="B2220" s="5">
        <f>COUNTIF(tge_gfx_data!E:E, A2220)</f>
        <v>1</v>
      </c>
      <c r="C2220" s="5" t="s">
        <v>18911</v>
      </c>
      <c r="D2220" s="5" t="s">
        <v>18971</v>
      </c>
    </row>
    <row r="2221" spans="1:4" ht="15" customHeight="1" x14ac:dyDescent="0.25">
      <c r="A2221" s="5" t="s">
        <v>485</v>
      </c>
      <c r="B2221" s="5">
        <f>COUNTIF(tge_gfx_data!E:E, A2221)</f>
        <v>1</v>
      </c>
      <c r="C2221" s="5" t="s">
        <v>18911</v>
      </c>
      <c r="D2221" s="5" t="s">
        <v>18971</v>
      </c>
    </row>
    <row r="2222" spans="1:4" ht="15" customHeight="1" x14ac:dyDescent="0.25">
      <c r="A2222" s="5" t="s">
        <v>697</v>
      </c>
      <c r="B2222" s="5">
        <f>COUNTIF(tge_gfx_data!E:E, A2222)</f>
        <v>1</v>
      </c>
      <c r="C2222" s="5" t="s">
        <v>18911</v>
      </c>
      <c r="D2222" s="5" t="s">
        <v>18971</v>
      </c>
    </row>
    <row r="2223" spans="1:4" ht="15" customHeight="1" x14ac:dyDescent="0.25">
      <c r="A2223" s="5" t="s">
        <v>2824</v>
      </c>
      <c r="B2223" s="5">
        <f>COUNTIF(tge_gfx_data!E:E, A2223)</f>
        <v>1</v>
      </c>
      <c r="C2223" s="5" t="s">
        <v>18912</v>
      </c>
      <c r="D2223" s="5" t="s">
        <v>18971</v>
      </c>
    </row>
    <row r="2224" spans="1:4" ht="15" customHeight="1" x14ac:dyDescent="0.25">
      <c r="A2224" s="5" t="s">
        <v>410</v>
      </c>
      <c r="B2224" s="5">
        <f>COUNTIF(tge_gfx_data!E:E, A2224)</f>
        <v>1</v>
      </c>
      <c r="C2224" s="5" t="s">
        <v>18911</v>
      </c>
      <c r="D2224" s="5" t="s">
        <v>18971</v>
      </c>
    </row>
    <row r="2225" spans="1:4" ht="15" customHeight="1" x14ac:dyDescent="0.25">
      <c r="A2225" s="5" t="s">
        <v>1206</v>
      </c>
      <c r="B2225" s="5">
        <f>COUNTIF(tge_gfx_data!E:E, A2225)</f>
        <v>1</v>
      </c>
      <c r="C2225" s="5" t="s">
        <v>18911</v>
      </c>
      <c r="D2225" s="5" t="s">
        <v>18971</v>
      </c>
    </row>
    <row r="2226" spans="1:4" ht="15" customHeight="1" x14ac:dyDescent="0.25">
      <c r="A2226" s="5" t="s">
        <v>2020</v>
      </c>
      <c r="B2226" s="5">
        <f>COUNTIF(tge_gfx_data!E:E, A2226)</f>
        <v>1</v>
      </c>
      <c r="C2226" s="5" t="s">
        <v>18911</v>
      </c>
      <c r="D2226" s="5" t="s">
        <v>18971</v>
      </c>
    </row>
    <row r="2227" spans="1:4" ht="15" customHeight="1" x14ac:dyDescent="0.25">
      <c r="A2227" s="5" t="s">
        <v>2006</v>
      </c>
      <c r="B2227" s="5">
        <f>COUNTIF(tge_gfx_data!E:E, A2227)</f>
        <v>1</v>
      </c>
      <c r="C2227" s="5" t="s">
        <v>18911</v>
      </c>
      <c r="D2227" s="5" t="s">
        <v>18971</v>
      </c>
    </row>
    <row r="2228" spans="1:4" ht="15" customHeight="1" x14ac:dyDescent="0.25">
      <c r="A2228" s="5" t="s">
        <v>1776</v>
      </c>
      <c r="B2228" s="5">
        <f>COUNTIF(tge_gfx_data!E:E, A2228)</f>
        <v>1</v>
      </c>
      <c r="C2228" s="5" t="s">
        <v>18911</v>
      </c>
      <c r="D2228" s="5" t="s">
        <v>18971</v>
      </c>
    </row>
    <row r="2229" spans="1:4" ht="15" customHeight="1" x14ac:dyDescent="0.25">
      <c r="A2229" s="5" t="s">
        <v>18428</v>
      </c>
      <c r="B2229" s="5">
        <f>COUNTIF(tge_gfx_data!E:E, A2229)</f>
        <v>0</v>
      </c>
      <c r="C2229" s="5" t="s">
        <v>18911</v>
      </c>
    </row>
    <row r="2230" spans="1:4" ht="15" customHeight="1" x14ac:dyDescent="0.25">
      <c r="A2230" s="5" t="s">
        <v>2039</v>
      </c>
      <c r="B2230" s="5">
        <f>COUNTIF(tge_gfx_data!E:E, A2230)</f>
        <v>1</v>
      </c>
      <c r="C2230" s="5" t="s">
        <v>18911</v>
      </c>
      <c r="D2230" s="5" t="s">
        <v>18971</v>
      </c>
    </row>
    <row r="2231" spans="1:4" ht="15" customHeight="1" x14ac:dyDescent="0.25">
      <c r="A2231" s="5" t="s">
        <v>999</v>
      </c>
      <c r="B2231" s="5">
        <f>COUNTIF(tge_gfx_data!E:E, A2231)</f>
        <v>1</v>
      </c>
      <c r="C2231" s="5" t="s">
        <v>18911</v>
      </c>
      <c r="D2231" s="5" t="s">
        <v>18971</v>
      </c>
    </row>
    <row r="2232" spans="1:4" ht="15" customHeight="1" x14ac:dyDescent="0.25">
      <c r="A2232" s="5" t="s">
        <v>2600</v>
      </c>
      <c r="B2232" s="5">
        <f>COUNTIF(tge_gfx_data!E:E, A2232)</f>
        <v>1</v>
      </c>
      <c r="C2232" s="5" t="s">
        <v>18911</v>
      </c>
      <c r="D2232" s="5" t="s">
        <v>18971</v>
      </c>
    </row>
    <row r="2233" spans="1:4" ht="15" customHeight="1" x14ac:dyDescent="0.25">
      <c r="A2233" s="5" t="s">
        <v>908</v>
      </c>
      <c r="B2233" s="5">
        <f>COUNTIF(tge_gfx_data!E:E, A2233)</f>
        <v>8</v>
      </c>
      <c r="C2233" s="5" t="s">
        <v>18911</v>
      </c>
      <c r="D2233" s="5" t="s">
        <v>18971</v>
      </c>
    </row>
    <row r="2234" spans="1:4" ht="15" customHeight="1" x14ac:dyDescent="0.25">
      <c r="A2234" s="5" t="s">
        <v>907</v>
      </c>
      <c r="B2234" s="5">
        <f>COUNTIF(tge_gfx_data!E:E, A2234)</f>
        <v>1</v>
      </c>
      <c r="C2234" s="5" t="s">
        <v>18911</v>
      </c>
      <c r="D2234" s="5" t="s">
        <v>18971</v>
      </c>
    </row>
    <row r="2235" spans="1:4" ht="15" customHeight="1" x14ac:dyDescent="0.25">
      <c r="A2235" s="5" t="s">
        <v>1705</v>
      </c>
      <c r="B2235" s="5">
        <f>COUNTIF(tge_gfx_data!E:E, A2235)</f>
        <v>1</v>
      </c>
      <c r="C2235" s="5" t="s">
        <v>18911</v>
      </c>
      <c r="D2235" s="5" t="s">
        <v>18971</v>
      </c>
    </row>
    <row r="2236" spans="1:4" ht="15" customHeight="1" x14ac:dyDescent="0.25">
      <c r="A2236" s="5" t="s">
        <v>294</v>
      </c>
      <c r="B2236" s="5">
        <f>COUNTIF(tge_gfx_data!E:E, A2236)</f>
        <v>1</v>
      </c>
      <c r="C2236" s="5" t="s">
        <v>18911</v>
      </c>
      <c r="D2236" s="5" t="s">
        <v>18971</v>
      </c>
    </row>
    <row r="2237" spans="1:4" ht="15" customHeight="1" x14ac:dyDescent="0.25">
      <c r="A2237" s="5" t="s">
        <v>18426</v>
      </c>
      <c r="B2237" s="5">
        <f>COUNTIF(tge_gfx_data!E:E, A2237)</f>
        <v>0</v>
      </c>
      <c r="C2237" s="5" t="s">
        <v>18911</v>
      </c>
    </row>
    <row r="2238" spans="1:4" ht="15" customHeight="1" x14ac:dyDescent="0.25">
      <c r="A2238" s="5" t="s">
        <v>763</v>
      </c>
      <c r="B2238" s="5">
        <f>COUNTIF(tge_gfx_data!E:E, A2238)</f>
        <v>1</v>
      </c>
      <c r="C2238" s="5" t="s">
        <v>18911</v>
      </c>
      <c r="D2238" s="5" t="s">
        <v>18971</v>
      </c>
    </row>
    <row r="2239" spans="1:4" ht="15" customHeight="1" x14ac:dyDescent="0.25">
      <c r="A2239" s="5" t="s">
        <v>1499</v>
      </c>
      <c r="B2239" s="5">
        <f>COUNTIF(tge_gfx_data!E:E, A2239)</f>
        <v>0</v>
      </c>
      <c r="C2239" s="5" t="s">
        <v>18911</v>
      </c>
    </row>
    <row r="2240" spans="1:4" ht="15" customHeight="1" x14ac:dyDescent="0.25">
      <c r="A2240" s="5" t="s">
        <v>1477</v>
      </c>
      <c r="B2240" s="5">
        <f>COUNTIF(tge_gfx_data!E:E, A2240)</f>
        <v>1</v>
      </c>
      <c r="C2240" s="5" t="s">
        <v>18911</v>
      </c>
      <c r="D2240" s="5" t="s">
        <v>18971</v>
      </c>
    </row>
    <row r="2241" spans="1:4" ht="15" customHeight="1" x14ac:dyDescent="0.25">
      <c r="A2241" s="5" t="s">
        <v>18427</v>
      </c>
      <c r="B2241" s="5">
        <f>COUNTIF(tge_gfx_data!E:E, A2241)</f>
        <v>0</v>
      </c>
      <c r="C2241" s="5" t="s">
        <v>18911</v>
      </c>
    </row>
    <row r="2242" spans="1:4" ht="15" customHeight="1" x14ac:dyDescent="0.25">
      <c r="A2242" s="5" t="s">
        <v>2825</v>
      </c>
      <c r="B2242" s="5">
        <f>COUNTIF(tge_gfx_data!E:E, A2242)</f>
        <v>1</v>
      </c>
      <c r="C2242" s="5" t="s">
        <v>18912</v>
      </c>
      <c r="D2242" s="5" t="s">
        <v>18971</v>
      </c>
    </row>
    <row r="2243" spans="1:4" ht="15" customHeight="1" x14ac:dyDescent="0.25">
      <c r="A2243" s="5" t="s">
        <v>803</v>
      </c>
      <c r="B2243" s="5">
        <f>COUNTIF(tge_gfx_data!E:E, A2243)</f>
        <v>1</v>
      </c>
      <c r="C2243" s="5" t="s">
        <v>18911</v>
      </c>
      <c r="D2243" s="5" t="s">
        <v>18971</v>
      </c>
    </row>
    <row r="2244" spans="1:4" ht="15" customHeight="1" x14ac:dyDescent="0.25">
      <c r="A2244" s="5" t="s">
        <v>2118</v>
      </c>
      <c r="B2244" s="5">
        <f>COUNTIF(tge_gfx_data!E:E, A2244)</f>
        <v>1</v>
      </c>
      <c r="C2244" s="5" t="s">
        <v>18911</v>
      </c>
      <c r="D2244" s="5" t="s">
        <v>18971</v>
      </c>
    </row>
    <row r="2245" spans="1:4" ht="15" customHeight="1" x14ac:dyDescent="0.25">
      <c r="A2245" s="5" t="s">
        <v>18429</v>
      </c>
      <c r="B2245" s="5">
        <f>COUNTIF(tge_gfx_data!E:E, A2245)</f>
        <v>0</v>
      </c>
      <c r="C2245" s="5" t="s">
        <v>18911</v>
      </c>
    </row>
    <row r="2246" spans="1:4" ht="15" customHeight="1" x14ac:dyDescent="0.25">
      <c r="A2246" s="5" t="s">
        <v>2845</v>
      </c>
      <c r="B2246" s="5">
        <f>COUNTIF(tge_gfx_data!E:E, A2246)</f>
        <v>1</v>
      </c>
      <c r="C2246" s="5" t="s">
        <v>18912</v>
      </c>
      <c r="D2246" s="5" t="s">
        <v>18971</v>
      </c>
    </row>
    <row r="2247" spans="1:4" ht="15" customHeight="1" x14ac:dyDescent="0.25">
      <c r="A2247" s="5" t="s">
        <v>851</v>
      </c>
      <c r="B2247" s="5">
        <f>COUNTIF(tge_gfx_data!E:E, A2247)</f>
        <v>1</v>
      </c>
      <c r="C2247" s="5" t="s">
        <v>18911</v>
      </c>
      <c r="D2247" s="5" t="s">
        <v>18971</v>
      </c>
    </row>
    <row r="2248" spans="1:4" ht="15" customHeight="1" x14ac:dyDescent="0.25">
      <c r="A2248" s="5" t="s">
        <v>1626</v>
      </c>
      <c r="B2248" s="5">
        <f>COUNTIF(tge_gfx_data!E:E, A2248)</f>
        <v>1</v>
      </c>
      <c r="C2248" s="5" t="s">
        <v>18911</v>
      </c>
      <c r="D2248" s="5" t="s">
        <v>18971</v>
      </c>
    </row>
    <row r="2249" spans="1:4" ht="15" customHeight="1" x14ac:dyDescent="0.25">
      <c r="A2249" s="5" t="s">
        <v>1611</v>
      </c>
      <c r="B2249" s="5">
        <f>COUNTIF(tge_gfx_data!E:E, A2249)</f>
        <v>1</v>
      </c>
      <c r="C2249" s="5" t="s">
        <v>18911</v>
      </c>
      <c r="D2249" s="5" t="s">
        <v>18971</v>
      </c>
    </row>
    <row r="2250" spans="1:4" ht="15" customHeight="1" x14ac:dyDescent="0.25">
      <c r="A2250" s="5" t="s">
        <v>564</v>
      </c>
      <c r="B2250" s="5">
        <f>COUNTIF(tge_gfx_data!E:E, A2250)</f>
        <v>1</v>
      </c>
      <c r="C2250" s="5" t="s">
        <v>18911</v>
      </c>
      <c r="D2250" s="5" t="s">
        <v>18971</v>
      </c>
    </row>
    <row r="2251" spans="1:4" ht="15" customHeight="1" x14ac:dyDescent="0.25">
      <c r="A2251" s="5" t="s">
        <v>18430</v>
      </c>
      <c r="B2251" s="5">
        <f>COUNTIF(tge_gfx_data!E:E, A2251)</f>
        <v>1</v>
      </c>
      <c r="C2251" s="5" t="s">
        <v>18911</v>
      </c>
      <c r="D2251" s="5" t="s">
        <v>18971</v>
      </c>
    </row>
    <row r="2252" spans="1:4" ht="15" customHeight="1" x14ac:dyDescent="0.25">
      <c r="A2252" s="5" t="s">
        <v>1338</v>
      </c>
      <c r="B2252" s="5">
        <f>COUNTIF(tge_gfx_data!E:E, A2252)</f>
        <v>1</v>
      </c>
      <c r="C2252" s="5" t="s">
        <v>18911</v>
      </c>
      <c r="D2252" s="5" t="s">
        <v>18971</v>
      </c>
    </row>
    <row r="2253" spans="1:4" ht="15" customHeight="1" x14ac:dyDescent="0.25">
      <c r="A2253" s="5" t="s">
        <v>2042</v>
      </c>
      <c r="B2253" s="5">
        <f>COUNTIF(tge_gfx_data!E:E, A2253)</f>
        <v>1</v>
      </c>
      <c r="C2253" s="5" t="s">
        <v>18911</v>
      </c>
      <c r="D2253" s="5" t="s">
        <v>18971</v>
      </c>
    </row>
    <row r="2254" spans="1:4" ht="15" customHeight="1" x14ac:dyDescent="0.25">
      <c r="A2254" s="5" t="s">
        <v>18431</v>
      </c>
      <c r="B2254" s="5">
        <f>COUNTIF(tge_gfx_data!E:E, A2254)</f>
        <v>0</v>
      </c>
      <c r="C2254" s="5" t="s">
        <v>18911</v>
      </c>
    </row>
    <row r="2255" spans="1:4" ht="15" customHeight="1" x14ac:dyDescent="0.25">
      <c r="A2255" s="5" t="s">
        <v>2002</v>
      </c>
      <c r="B2255" s="5">
        <f>COUNTIF(tge_gfx_data!E:E, A2255)</f>
        <v>1</v>
      </c>
      <c r="C2255" s="5" t="s">
        <v>18911</v>
      </c>
      <c r="D2255" s="5" t="s">
        <v>18971</v>
      </c>
    </row>
    <row r="2256" spans="1:4" ht="15" customHeight="1" x14ac:dyDescent="0.25">
      <c r="A2256" s="5" t="s">
        <v>1447</v>
      </c>
      <c r="B2256" s="5">
        <f>COUNTIF(tge_gfx_data!E:E, A2256)</f>
        <v>1</v>
      </c>
      <c r="C2256" s="5" t="s">
        <v>18911</v>
      </c>
      <c r="D2256" s="5" t="s">
        <v>18971</v>
      </c>
    </row>
    <row r="2257" spans="1:4" ht="15" customHeight="1" x14ac:dyDescent="0.25">
      <c r="A2257" s="5" t="s">
        <v>373</v>
      </c>
      <c r="B2257" s="5">
        <f>COUNTIF(tge_gfx_data!E:E, A2257)</f>
        <v>0</v>
      </c>
      <c r="C2257" s="5" t="s">
        <v>18911</v>
      </c>
      <c r="D2257" s="5" t="s">
        <v>18971</v>
      </c>
    </row>
    <row r="2258" spans="1:4" ht="15" customHeight="1" x14ac:dyDescent="0.25">
      <c r="A2258" s="3" t="s">
        <v>20721</v>
      </c>
      <c r="B2258" s="5">
        <f>COUNTIF(tge_gfx_data!E:E, A2258)</f>
        <v>3</v>
      </c>
      <c r="C2258" s="5" t="s">
        <v>18911</v>
      </c>
    </row>
    <row r="2259" spans="1:4" ht="15" customHeight="1" x14ac:dyDescent="0.25">
      <c r="A2259" s="3" t="s">
        <v>20723</v>
      </c>
      <c r="B2259" s="5">
        <f>COUNTIF(tge_gfx_data!E:E, A2259)</f>
        <v>4</v>
      </c>
      <c r="C2259" s="5" t="s">
        <v>18911</v>
      </c>
    </row>
    <row r="2260" spans="1:4" ht="15" customHeight="1" x14ac:dyDescent="0.25">
      <c r="A2260" s="3" t="s">
        <v>20725</v>
      </c>
      <c r="B2260" s="5">
        <f>COUNTIF(tge_gfx_data!E:E, A2260)</f>
        <v>4</v>
      </c>
      <c r="C2260" s="5" t="s">
        <v>18911</v>
      </c>
    </row>
    <row r="2261" spans="1:4" ht="15" customHeight="1" x14ac:dyDescent="0.25">
      <c r="A2261" s="3" t="s">
        <v>22557</v>
      </c>
      <c r="B2261" s="5">
        <f>COUNTIF(tge_gfx_data!E:E, A2261)</f>
        <v>1</v>
      </c>
      <c r="C2261" s="5" t="s">
        <v>18912</v>
      </c>
    </row>
    <row r="2262" spans="1:4" ht="15" customHeight="1" x14ac:dyDescent="0.25">
      <c r="A2262" s="5" t="s">
        <v>2762</v>
      </c>
      <c r="B2262" s="5">
        <f>COUNTIF(tge_gfx_data!E:E, A2262)</f>
        <v>1</v>
      </c>
      <c r="C2262" s="5" t="s">
        <v>18911</v>
      </c>
      <c r="D2262" s="5" t="s">
        <v>18971</v>
      </c>
    </row>
    <row r="2263" spans="1:4" ht="15" customHeight="1" x14ac:dyDescent="0.25">
      <c r="A2263" s="3" t="s">
        <v>20724</v>
      </c>
      <c r="B2263" s="5">
        <f>COUNTIF(tge_gfx_data!E:E, A2263)</f>
        <v>4</v>
      </c>
      <c r="C2263" s="5" t="s">
        <v>18911</v>
      </c>
    </row>
    <row r="2264" spans="1:4" ht="15" customHeight="1" x14ac:dyDescent="0.25">
      <c r="A2264" s="5" t="s">
        <v>2847</v>
      </c>
      <c r="B2264" s="5">
        <f>COUNTIF(tge_gfx_data!E:E, A2264)</f>
        <v>1</v>
      </c>
      <c r="C2264" s="5" t="s">
        <v>18912</v>
      </c>
      <c r="D2264" s="5" t="s">
        <v>18971</v>
      </c>
    </row>
    <row r="2265" spans="1:4" ht="15" customHeight="1" x14ac:dyDescent="0.25">
      <c r="A2265" s="5" t="s">
        <v>22354</v>
      </c>
      <c r="B2265" s="5">
        <f>COUNTIF(tge_gfx_data!E:E, A2265)</f>
        <v>0</v>
      </c>
      <c r="C2265" s="5" t="s">
        <v>18911</v>
      </c>
    </row>
    <row r="2266" spans="1:4" ht="15" customHeight="1" x14ac:dyDescent="0.25">
      <c r="A2266" s="5" t="s">
        <v>1043</v>
      </c>
      <c r="B2266" s="5">
        <f>COUNTIF(tge_gfx_data!E:E, A2266)</f>
        <v>1</v>
      </c>
      <c r="C2266" s="5" t="s">
        <v>18911</v>
      </c>
      <c r="D2266" s="5" t="s">
        <v>18971</v>
      </c>
    </row>
    <row r="2267" spans="1:4" ht="15" customHeight="1" x14ac:dyDescent="0.25">
      <c r="A2267" s="5" t="s">
        <v>18432</v>
      </c>
      <c r="B2267" s="5">
        <f>COUNTIF(tge_gfx_data!E:E, A2267)</f>
        <v>0</v>
      </c>
      <c r="C2267" s="5" t="s">
        <v>18911</v>
      </c>
    </row>
    <row r="2268" spans="1:4" ht="15" customHeight="1" x14ac:dyDescent="0.25">
      <c r="A2268" s="5" t="s">
        <v>1795</v>
      </c>
      <c r="B2268" s="5">
        <f>COUNTIF(tge_gfx_data!E:E, A2268)</f>
        <v>1</v>
      </c>
      <c r="C2268" s="5" t="s">
        <v>18911</v>
      </c>
      <c r="D2268" s="5" t="s">
        <v>18971</v>
      </c>
    </row>
    <row r="2269" spans="1:4" ht="15" customHeight="1" x14ac:dyDescent="0.25">
      <c r="A2269" s="3" t="s">
        <v>19758</v>
      </c>
      <c r="B2269" s="5">
        <f>COUNTIF(tge_gfx_data!E:E, A2269)</f>
        <v>1</v>
      </c>
      <c r="C2269" s="5" t="s">
        <v>18912</v>
      </c>
    </row>
    <row r="2270" spans="1:4" ht="15" customHeight="1" x14ac:dyDescent="0.25">
      <c r="A2270" s="5" t="s">
        <v>317</v>
      </c>
      <c r="B2270" s="5">
        <f>COUNTIF(tge_gfx_data!E:E, A2270)</f>
        <v>1</v>
      </c>
      <c r="C2270" s="5" t="s">
        <v>18911</v>
      </c>
      <c r="D2270" s="5" t="s">
        <v>18971</v>
      </c>
    </row>
    <row r="2271" spans="1:4" ht="15" customHeight="1" x14ac:dyDescent="0.25">
      <c r="A2271" s="5" t="s">
        <v>736</v>
      </c>
      <c r="B2271" s="5">
        <f>COUNTIF(tge_gfx_data!E:E, A2271)</f>
        <v>1</v>
      </c>
      <c r="C2271" s="5" t="s">
        <v>18911</v>
      </c>
      <c r="D2271" s="5" t="s">
        <v>18971</v>
      </c>
    </row>
    <row r="2272" spans="1:4" ht="15" customHeight="1" x14ac:dyDescent="0.25">
      <c r="A2272" s="3" t="s">
        <v>19832</v>
      </c>
      <c r="B2272" s="5">
        <f>COUNTIF(tge_gfx_data!E:E, A2272)</f>
        <v>1</v>
      </c>
      <c r="C2272" s="5" t="s">
        <v>18911</v>
      </c>
    </row>
    <row r="2273" spans="1:4" ht="15" customHeight="1" x14ac:dyDescent="0.25">
      <c r="A2273" s="3" t="s">
        <v>19716</v>
      </c>
      <c r="B2273" s="5">
        <f>COUNTIF(tge_gfx_data!E:E, A2273)</f>
        <v>1</v>
      </c>
      <c r="C2273" s="5" t="s">
        <v>18912</v>
      </c>
    </row>
    <row r="2274" spans="1:4" ht="15" customHeight="1" x14ac:dyDescent="0.25">
      <c r="A2274" s="5" t="s">
        <v>1090</v>
      </c>
      <c r="B2274" s="5">
        <f>COUNTIF(tge_gfx_data!E:E, A2274)</f>
        <v>1</v>
      </c>
      <c r="C2274" s="5" t="s">
        <v>18911</v>
      </c>
      <c r="D2274" s="5" t="s">
        <v>18971</v>
      </c>
    </row>
    <row r="2275" spans="1:4" ht="15" customHeight="1" x14ac:dyDescent="0.25">
      <c r="A2275" s="5" t="s">
        <v>779</v>
      </c>
      <c r="B2275" s="5">
        <f>COUNTIF(tge_gfx_data!E:E, A2275)</f>
        <v>1</v>
      </c>
      <c r="C2275" s="5" t="s">
        <v>18911</v>
      </c>
      <c r="D2275" s="5" t="s">
        <v>18971</v>
      </c>
    </row>
    <row r="2276" spans="1:4" ht="15" customHeight="1" x14ac:dyDescent="0.25">
      <c r="A2276" s="3" t="s">
        <v>22556</v>
      </c>
      <c r="B2276" s="5">
        <f>COUNTIF(tge_gfx_data!E:E, A2276)</f>
        <v>1</v>
      </c>
      <c r="C2276" s="5" t="s">
        <v>18912</v>
      </c>
    </row>
    <row r="2277" spans="1:4" ht="15" customHeight="1" x14ac:dyDescent="0.25">
      <c r="A2277" s="5" t="s">
        <v>636</v>
      </c>
      <c r="B2277" s="5">
        <f>COUNTIF(tge_gfx_data!E:E, A2277)</f>
        <v>1</v>
      </c>
      <c r="C2277" s="5" t="s">
        <v>18911</v>
      </c>
      <c r="D2277" s="5" t="s">
        <v>18971</v>
      </c>
    </row>
    <row r="2278" spans="1:4" ht="15" customHeight="1" x14ac:dyDescent="0.25">
      <c r="A2278" s="5" t="s">
        <v>513</v>
      </c>
      <c r="B2278" s="5">
        <f>COUNTIF(tge_gfx_data!E:E, A2278)</f>
        <v>1</v>
      </c>
      <c r="C2278" s="5" t="s">
        <v>18911</v>
      </c>
      <c r="D2278" s="5" t="s">
        <v>18971</v>
      </c>
    </row>
    <row r="2279" spans="1:4" ht="15" customHeight="1" x14ac:dyDescent="0.25">
      <c r="A2279" s="5" t="s">
        <v>494</v>
      </c>
      <c r="B2279" s="5">
        <f>COUNTIF(tge_gfx_data!E:E, A2279)</f>
        <v>1</v>
      </c>
      <c r="C2279" s="5" t="s">
        <v>18911</v>
      </c>
      <c r="D2279" s="5" t="s">
        <v>18971</v>
      </c>
    </row>
    <row r="2280" spans="1:4" ht="15" customHeight="1" x14ac:dyDescent="0.25">
      <c r="A2280" s="5" t="s">
        <v>500</v>
      </c>
      <c r="B2280" s="5">
        <f>COUNTIF(tge_gfx_data!E:E, A2280)</f>
        <v>1</v>
      </c>
      <c r="C2280" s="5" t="s">
        <v>18911</v>
      </c>
      <c r="D2280" s="5" t="s">
        <v>18971</v>
      </c>
    </row>
    <row r="2281" spans="1:4" ht="15" customHeight="1" x14ac:dyDescent="0.25">
      <c r="A2281" s="5" t="s">
        <v>854</v>
      </c>
      <c r="B2281" s="5">
        <f>COUNTIF(tge_gfx_data!E:E, A2281)</f>
        <v>1</v>
      </c>
      <c r="C2281" s="5" t="s">
        <v>18911</v>
      </c>
      <c r="D2281" s="5" t="s">
        <v>18971</v>
      </c>
    </row>
    <row r="2282" spans="1:4" ht="15" customHeight="1" x14ac:dyDescent="0.25">
      <c r="A2282" s="5" t="s">
        <v>855</v>
      </c>
      <c r="B2282" s="5">
        <f>COUNTIF(tge_gfx_data!E:E, A2282)</f>
        <v>1</v>
      </c>
      <c r="C2282" s="5" t="s">
        <v>18911</v>
      </c>
      <c r="D2282" s="5" t="s">
        <v>18971</v>
      </c>
    </row>
    <row r="2283" spans="1:4" ht="15" customHeight="1" x14ac:dyDescent="0.25">
      <c r="A2283" s="5" t="s">
        <v>18433</v>
      </c>
      <c r="B2283" s="5">
        <f>COUNTIF(tge_gfx_data!E:E, A2283)</f>
        <v>0</v>
      </c>
      <c r="C2283" s="5" t="s">
        <v>18911</v>
      </c>
    </row>
    <row r="2284" spans="1:4" ht="15" customHeight="1" x14ac:dyDescent="0.25">
      <c r="A2284" s="5" t="s">
        <v>783</v>
      </c>
      <c r="B2284" s="5">
        <f>COUNTIF(tge_gfx_data!E:E, A2284)</f>
        <v>1</v>
      </c>
      <c r="C2284" s="5" t="s">
        <v>18911</v>
      </c>
      <c r="D2284" s="5" t="s">
        <v>18971</v>
      </c>
    </row>
    <row r="2285" spans="1:4" ht="15" customHeight="1" x14ac:dyDescent="0.25">
      <c r="A2285" s="5" t="s">
        <v>784</v>
      </c>
      <c r="B2285" s="5">
        <f>COUNTIF(tge_gfx_data!E:E, A2285)</f>
        <v>2</v>
      </c>
      <c r="C2285" s="5" t="s">
        <v>18911</v>
      </c>
      <c r="D2285" s="5" t="s">
        <v>18971</v>
      </c>
    </row>
    <row r="2286" spans="1:4" ht="15" customHeight="1" x14ac:dyDescent="0.25">
      <c r="A2286" s="3" t="s">
        <v>19925</v>
      </c>
      <c r="B2286" s="5">
        <f>COUNTIF(tge_gfx_data!E:E, A2286)</f>
        <v>1</v>
      </c>
      <c r="C2286" s="5" t="s">
        <v>18911</v>
      </c>
    </row>
    <row r="2287" spans="1:4" ht="15" customHeight="1" x14ac:dyDescent="0.25">
      <c r="A2287" s="5" t="s">
        <v>951</v>
      </c>
      <c r="B2287" s="5">
        <f>COUNTIF(tge_gfx_data!E:E, A2287)</f>
        <v>1</v>
      </c>
      <c r="C2287" s="5" t="s">
        <v>18911</v>
      </c>
      <c r="D2287" s="5" t="s">
        <v>18971</v>
      </c>
    </row>
    <row r="2288" spans="1:4" ht="15" customHeight="1" x14ac:dyDescent="0.25">
      <c r="A2288" s="5" t="s">
        <v>1086</v>
      </c>
      <c r="B2288" s="5">
        <f>COUNTIF(tge_gfx_data!E:E, A2288)</f>
        <v>1</v>
      </c>
      <c r="C2288" s="5" t="s">
        <v>18911</v>
      </c>
      <c r="D2288" s="5" t="s">
        <v>18971</v>
      </c>
    </row>
    <row r="2289" spans="1:4" ht="15" customHeight="1" x14ac:dyDescent="0.25">
      <c r="A2289" s="5" t="s">
        <v>1290</v>
      </c>
      <c r="B2289" s="5">
        <f>COUNTIF(tge_gfx_data!E:E, A2289)</f>
        <v>1</v>
      </c>
      <c r="C2289" s="5" t="s">
        <v>18911</v>
      </c>
      <c r="D2289" s="5" t="s">
        <v>18971</v>
      </c>
    </row>
    <row r="2290" spans="1:4" ht="15" customHeight="1" x14ac:dyDescent="0.25">
      <c r="A2290" s="5" t="s">
        <v>1337</v>
      </c>
      <c r="B2290" s="5">
        <f>COUNTIF(tge_gfx_data!E:E, A2290)</f>
        <v>1</v>
      </c>
      <c r="C2290" s="5" t="s">
        <v>18911</v>
      </c>
      <c r="D2290" s="5" t="s">
        <v>18971</v>
      </c>
    </row>
    <row r="2291" spans="1:4" ht="15" customHeight="1" x14ac:dyDescent="0.25">
      <c r="A2291" s="5" t="s">
        <v>752</v>
      </c>
      <c r="B2291" s="5">
        <f>COUNTIF(tge_gfx_data!E:E, A2291)</f>
        <v>1</v>
      </c>
      <c r="C2291" s="5" t="s">
        <v>18911</v>
      </c>
      <c r="D2291" s="5" t="s">
        <v>18971</v>
      </c>
    </row>
    <row r="2292" spans="1:4" ht="15" customHeight="1" x14ac:dyDescent="0.25">
      <c r="A2292" s="5" t="s">
        <v>18434</v>
      </c>
      <c r="B2292" s="5">
        <f>COUNTIF(tge_gfx_data!E:E, A2292)</f>
        <v>0</v>
      </c>
      <c r="C2292" s="5" t="s">
        <v>18911</v>
      </c>
    </row>
    <row r="2293" spans="1:4" ht="15" customHeight="1" x14ac:dyDescent="0.25">
      <c r="A2293" s="5" t="s">
        <v>1105</v>
      </c>
      <c r="B2293" s="5">
        <f>COUNTIF(tge_gfx_data!E:E, A2293)</f>
        <v>1</v>
      </c>
      <c r="C2293" s="5" t="s">
        <v>18911</v>
      </c>
      <c r="D2293" s="5" t="s">
        <v>18971</v>
      </c>
    </row>
    <row r="2294" spans="1:4" ht="15" customHeight="1" x14ac:dyDescent="0.25">
      <c r="A2294" s="5" t="s">
        <v>1601</v>
      </c>
      <c r="B2294" s="5">
        <f>COUNTIF(tge_gfx_data!E:E, A2294)</f>
        <v>1</v>
      </c>
      <c r="C2294" s="5" t="s">
        <v>18911</v>
      </c>
      <c r="D2294" s="5" t="s">
        <v>18971</v>
      </c>
    </row>
    <row r="2295" spans="1:4" ht="15" customHeight="1" x14ac:dyDescent="0.25">
      <c r="A2295" s="5" t="s">
        <v>1686</v>
      </c>
      <c r="B2295" s="5">
        <f>COUNTIF(tge_gfx_data!E:E, A2295)</f>
        <v>1</v>
      </c>
      <c r="C2295" s="5" t="s">
        <v>18911</v>
      </c>
      <c r="D2295" s="5" t="s">
        <v>18971</v>
      </c>
    </row>
    <row r="2296" spans="1:4" ht="15" customHeight="1" x14ac:dyDescent="0.25">
      <c r="A2296" s="5" t="s">
        <v>1294</v>
      </c>
      <c r="B2296" s="5">
        <f>COUNTIF(tge_gfx_data!E:E, A2296)</f>
        <v>1</v>
      </c>
      <c r="C2296" s="5" t="s">
        <v>18911</v>
      </c>
      <c r="D2296" s="5" t="s">
        <v>18971</v>
      </c>
    </row>
    <row r="2297" spans="1:4" ht="15" customHeight="1" x14ac:dyDescent="0.25">
      <c r="A2297" s="5" t="s">
        <v>490</v>
      </c>
      <c r="B2297" s="5">
        <f>COUNTIF(tge_gfx_data!E:E, A2297)</f>
        <v>1</v>
      </c>
      <c r="C2297" s="5" t="s">
        <v>18911</v>
      </c>
      <c r="D2297" s="5" t="s">
        <v>18971</v>
      </c>
    </row>
    <row r="2298" spans="1:4" ht="15" customHeight="1" x14ac:dyDescent="0.25">
      <c r="A2298" s="5" t="s">
        <v>2689</v>
      </c>
      <c r="B2298" s="5">
        <f>COUNTIF(tge_gfx_data!E:E, A2298)</f>
        <v>1</v>
      </c>
      <c r="C2298" s="5" t="s">
        <v>18911</v>
      </c>
      <c r="D2298" s="5" t="s">
        <v>18971</v>
      </c>
    </row>
    <row r="2299" spans="1:4" ht="15" customHeight="1" x14ac:dyDescent="0.25">
      <c r="A2299" s="5" t="s">
        <v>1332</v>
      </c>
      <c r="B2299" s="5">
        <f>COUNTIF(tge_gfx_data!E:E, A2299)</f>
        <v>1</v>
      </c>
      <c r="C2299" s="5" t="s">
        <v>18911</v>
      </c>
      <c r="D2299" s="5" t="s">
        <v>18971</v>
      </c>
    </row>
    <row r="2300" spans="1:4" ht="15" customHeight="1" x14ac:dyDescent="0.25">
      <c r="A2300" s="5" t="s">
        <v>1214</v>
      </c>
      <c r="B2300" s="5">
        <f>COUNTIF(tge_gfx_data!E:E, A2300)</f>
        <v>2</v>
      </c>
      <c r="C2300" s="5" t="s">
        <v>18911</v>
      </c>
      <c r="D2300" s="5" t="s">
        <v>18971</v>
      </c>
    </row>
    <row r="2301" spans="1:4" ht="15" customHeight="1" x14ac:dyDescent="0.25">
      <c r="A2301" s="5" t="s">
        <v>675</v>
      </c>
      <c r="B2301" s="5">
        <f>COUNTIF(tge_gfx_data!E:E, A2301)</f>
        <v>1</v>
      </c>
      <c r="C2301" s="5" t="s">
        <v>18911</v>
      </c>
      <c r="D2301" s="5" t="s">
        <v>18971</v>
      </c>
    </row>
    <row r="2302" spans="1:4" ht="15" customHeight="1" x14ac:dyDescent="0.25">
      <c r="A2302" s="5" t="s">
        <v>662</v>
      </c>
      <c r="B2302" s="5">
        <f>COUNTIF(tge_gfx_data!E:E, A2302)</f>
        <v>2</v>
      </c>
      <c r="C2302" s="5" t="s">
        <v>18911</v>
      </c>
      <c r="D2302" s="5" t="s">
        <v>18971</v>
      </c>
    </row>
    <row r="2303" spans="1:4" ht="15" customHeight="1" x14ac:dyDescent="0.25">
      <c r="A2303" s="5" t="s">
        <v>769</v>
      </c>
      <c r="B2303" s="5">
        <f>COUNTIF(tge_gfx_data!E:E, A2303)</f>
        <v>1</v>
      </c>
      <c r="C2303" s="5" t="s">
        <v>18911</v>
      </c>
      <c r="D2303" s="5" t="s">
        <v>18971</v>
      </c>
    </row>
    <row r="2304" spans="1:4" ht="15" customHeight="1" x14ac:dyDescent="0.25">
      <c r="A2304" s="3" t="s">
        <v>19833</v>
      </c>
      <c r="B2304" s="5">
        <f>COUNTIF(tge_gfx_data!E:E, A2304)</f>
        <v>1</v>
      </c>
      <c r="C2304" s="5" t="s">
        <v>18911</v>
      </c>
    </row>
    <row r="2305" spans="1:4" ht="15" customHeight="1" x14ac:dyDescent="0.25">
      <c r="A2305" s="5" t="s">
        <v>330</v>
      </c>
      <c r="B2305" s="5">
        <f>COUNTIF(tge_gfx_data!E:E, A2305)</f>
        <v>1</v>
      </c>
      <c r="C2305" s="5" t="s">
        <v>18911</v>
      </c>
      <c r="D2305" s="5" t="s">
        <v>18971</v>
      </c>
    </row>
    <row r="2306" spans="1:4" ht="15" customHeight="1" x14ac:dyDescent="0.25">
      <c r="A2306" s="5" t="s">
        <v>2821</v>
      </c>
      <c r="B2306" s="5">
        <f>COUNTIF(tge_gfx_data!E:E, A2306)</f>
        <v>1</v>
      </c>
      <c r="C2306" s="5" t="s">
        <v>18912</v>
      </c>
      <c r="D2306" s="5" t="s">
        <v>18971</v>
      </c>
    </row>
    <row r="2307" spans="1:4" ht="15" customHeight="1" x14ac:dyDescent="0.25">
      <c r="A2307" s="5" t="s">
        <v>1422</v>
      </c>
      <c r="B2307" s="5">
        <f>COUNTIF(tge_gfx_data!E:E, A2307)</f>
        <v>1</v>
      </c>
      <c r="C2307" s="5" t="s">
        <v>18911</v>
      </c>
      <c r="D2307" s="5" t="s">
        <v>18971</v>
      </c>
    </row>
    <row r="2308" spans="1:4" ht="15" customHeight="1" x14ac:dyDescent="0.25">
      <c r="A2308" s="5" t="s">
        <v>2648</v>
      </c>
      <c r="B2308" s="5">
        <f>COUNTIF(tge_gfx_data!E:E, A2308)</f>
        <v>1</v>
      </c>
      <c r="C2308" s="5" t="s">
        <v>18911</v>
      </c>
      <c r="D2308" s="5" t="s">
        <v>18971</v>
      </c>
    </row>
    <row r="2309" spans="1:4" ht="15" customHeight="1" x14ac:dyDescent="0.25">
      <c r="A2309" s="5" t="s">
        <v>338</v>
      </c>
      <c r="B2309" s="5">
        <f>COUNTIF(tge_gfx_data!E:E, A2309)</f>
        <v>1</v>
      </c>
      <c r="C2309" s="5" t="s">
        <v>18911</v>
      </c>
      <c r="D2309" s="5" t="s">
        <v>18971</v>
      </c>
    </row>
    <row r="2310" spans="1:4" ht="15" customHeight="1" x14ac:dyDescent="0.25">
      <c r="A2310" s="5" t="s">
        <v>18435</v>
      </c>
      <c r="B2310" s="5">
        <f>COUNTIF(tge_gfx_data!E:E, A2310)</f>
        <v>0</v>
      </c>
      <c r="C2310" s="5" t="s">
        <v>18911</v>
      </c>
    </row>
    <row r="2311" spans="1:4" ht="15" customHeight="1" x14ac:dyDescent="0.25">
      <c r="A2311" s="5" t="s">
        <v>2037</v>
      </c>
      <c r="B2311" s="5">
        <f>COUNTIF(tge_gfx_data!E:E, A2311)</f>
        <v>1</v>
      </c>
      <c r="C2311" s="5" t="s">
        <v>18911</v>
      </c>
      <c r="D2311" s="5" t="s">
        <v>18971</v>
      </c>
    </row>
    <row r="2312" spans="1:4" ht="15" customHeight="1" x14ac:dyDescent="0.25">
      <c r="A2312" s="5" t="s">
        <v>1934</v>
      </c>
      <c r="B2312" s="5">
        <f>COUNTIF(tge_gfx_data!E:E, A2312)</f>
        <v>1</v>
      </c>
      <c r="C2312" s="5" t="s">
        <v>18911</v>
      </c>
      <c r="D2312" s="5" t="s">
        <v>18971</v>
      </c>
    </row>
    <row r="2313" spans="1:4" ht="15" customHeight="1" x14ac:dyDescent="0.25">
      <c r="A2313" s="5" t="s">
        <v>1886</v>
      </c>
      <c r="B2313" s="5">
        <f>COUNTIF(tge_gfx_data!E:E, A2313)</f>
        <v>1</v>
      </c>
      <c r="C2313" s="5" t="s">
        <v>18911</v>
      </c>
      <c r="D2313" s="5" t="s">
        <v>18971</v>
      </c>
    </row>
    <row r="2314" spans="1:4" ht="15" customHeight="1" x14ac:dyDescent="0.25">
      <c r="A2314" s="5" t="s">
        <v>1912</v>
      </c>
      <c r="B2314" s="5">
        <f>COUNTIF(tge_gfx_data!E:E, A2314)</f>
        <v>1</v>
      </c>
      <c r="C2314" s="5" t="s">
        <v>18911</v>
      </c>
      <c r="D2314" s="5" t="s">
        <v>18971</v>
      </c>
    </row>
    <row r="2315" spans="1:4" ht="15" customHeight="1" x14ac:dyDescent="0.25">
      <c r="A2315" s="5" t="s">
        <v>18436</v>
      </c>
      <c r="B2315" s="5">
        <f>COUNTIF(tge_gfx_data!E:E, A2315)</f>
        <v>0</v>
      </c>
      <c r="C2315" s="5" t="s">
        <v>18911</v>
      </c>
    </row>
    <row r="2316" spans="1:4" ht="15" customHeight="1" x14ac:dyDescent="0.25">
      <c r="A2316" s="5" t="s">
        <v>1049</v>
      </c>
      <c r="B2316" s="5">
        <f>COUNTIF(tge_gfx_data!E:E, A2316)</f>
        <v>1</v>
      </c>
      <c r="C2316" s="5" t="s">
        <v>18911</v>
      </c>
      <c r="D2316" s="5" t="s">
        <v>18971</v>
      </c>
    </row>
    <row r="2317" spans="1:4" ht="15" customHeight="1" x14ac:dyDescent="0.25">
      <c r="A2317" s="5" t="s">
        <v>2572</v>
      </c>
      <c r="B2317" s="5">
        <f>COUNTIF(tge_gfx_data!E:E, A2317)</f>
        <v>1</v>
      </c>
      <c r="C2317" s="5" t="s">
        <v>18911</v>
      </c>
      <c r="D2317" s="5" t="s">
        <v>18971</v>
      </c>
    </row>
    <row r="2318" spans="1:4" ht="15" customHeight="1" x14ac:dyDescent="0.25">
      <c r="A2318" s="5" t="s">
        <v>2625</v>
      </c>
      <c r="B2318" s="5">
        <f>COUNTIF(tge_gfx_data!E:E, A2318)</f>
        <v>1</v>
      </c>
      <c r="C2318" s="5" t="s">
        <v>18911</v>
      </c>
      <c r="D2318" s="5" t="s">
        <v>18971</v>
      </c>
    </row>
    <row r="2319" spans="1:4" ht="15" customHeight="1" x14ac:dyDescent="0.25">
      <c r="A2319" s="5" t="s">
        <v>18437</v>
      </c>
      <c r="B2319" s="5">
        <f>COUNTIF(tge_gfx_data!E:E, A2319)</f>
        <v>1</v>
      </c>
      <c r="C2319" s="5" t="s">
        <v>18911</v>
      </c>
      <c r="D2319" s="5" t="s">
        <v>18971</v>
      </c>
    </row>
    <row r="2320" spans="1:4" ht="15" customHeight="1" x14ac:dyDescent="0.25">
      <c r="A2320" s="5" t="s">
        <v>2627</v>
      </c>
      <c r="B2320" s="5">
        <f>COUNTIF(tge_gfx_data!E:E, A2320)</f>
        <v>1</v>
      </c>
      <c r="C2320" s="5" t="s">
        <v>18911</v>
      </c>
      <c r="D2320" s="5" t="s">
        <v>18971</v>
      </c>
    </row>
    <row r="2321" spans="1:4" ht="15" customHeight="1" x14ac:dyDescent="0.25">
      <c r="A2321" s="5" t="s">
        <v>1333</v>
      </c>
      <c r="B2321" s="5">
        <f>COUNTIF(tge_gfx_data!E:E, A2321)</f>
        <v>1</v>
      </c>
      <c r="C2321" s="5" t="s">
        <v>18911</v>
      </c>
      <c r="D2321" s="5" t="s">
        <v>18971</v>
      </c>
    </row>
    <row r="2322" spans="1:4" ht="15" customHeight="1" x14ac:dyDescent="0.25">
      <c r="A2322" s="5" t="s">
        <v>1123</v>
      </c>
      <c r="B2322" s="5">
        <f>COUNTIF(tge_gfx_data!E:E, A2322)</f>
        <v>1</v>
      </c>
      <c r="C2322" s="5" t="s">
        <v>18911</v>
      </c>
      <c r="D2322" s="5" t="s">
        <v>18971</v>
      </c>
    </row>
    <row r="2323" spans="1:4" ht="15" customHeight="1" x14ac:dyDescent="0.25">
      <c r="A2323" s="5" t="s">
        <v>2835</v>
      </c>
      <c r="B2323" s="5">
        <f>COUNTIF(tge_gfx_data!E:E, A2323)</f>
        <v>1</v>
      </c>
      <c r="C2323" s="5" t="s">
        <v>18912</v>
      </c>
      <c r="D2323" s="5" t="s">
        <v>18971</v>
      </c>
    </row>
    <row r="2324" spans="1:4" ht="15" customHeight="1" x14ac:dyDescent="0.25">
      <c r="A2324" s="5" t="s">
        <v>1857</v>
      </c>
      <c r="B2324" s="5">
        <f>COUNTIF(tge_gfx_data!E:E, A2324)</f>
        <v>1</v>
      </c>
      <c r="C2324" s="5" t="s">
        <v>18911</v>
      </c>
      <c r="D2324" s="5" t="s">
        <v>18971</v>
      </c>
    </row>
    <row r="2325" spans="1:4" ht="15" customHeight="1" x14ac:dyDescent="0.25">
      <c r="A2325" s="5" t="s">
        <v>18438</v>
      </c>
      <c r="B2325" s="5">
        <f>COUNTIF(tge_gfx_data!E:E, A2325)</f>
        <v>0</v>
      </c>
      <c r="C2325" s="5" t="s">
        <v>18911</v>
      </c>
    </row>
    <row r="2326" spans="1:4" ht="15" customHeight="1" x14ac:dyDescent="0.25">
      <c r="A2326" s="5" t="s">
        <v>18439</v>
      </c>
      <c r="B2326" s="5">
        <f>COUNTIF(tge_gfx_data!E:E, A2326)</f>
        <v>3</v>
      </c>
      <c r="C2326" s="5" t="s">
        <v>18911</v>
      </c>
      <c r="D2326" s="5" t="s">
        <v>18971</v>
      </c>
    </row>
    <row r="2327" spans="1:4" ht="15" customHeight="1" x14ac:dyDescent="0.25">
      <c r="A2327" s="3" t="s">
        <v>19953</v>
      </c>
      <c r="B2327" s="5">
        <f>COUNTIF(tge_gfx_data!E:E, A2327)</f>
        <v>1</v>
      </c>
      <c r="C2327" s="5" t="s">
        <v>18911</v>
      </c>
    </row>
    <row r="2328" spans="1:4" ht="15" customHeight="1" x14ac:dyDescent="0.25">
      <c r="A2328" s="3" t="s">
        <v>19961</v>
      </c>
      <c r="B2328" s="5">
        <f>COUNTIF(tge_gfx_data!E:E, A2328)</f>
        <v>1</v>
      </c>
      <c r="C2328" s="5" t="s">
        <v>18911</v>
      </c>
    </row>
    <row r="2329" spans="1:4" ht="15" customHeight="1" x14ac:dyDescent="0.25">
      <c r="A2329" s="3" t="s">
        <v>19960</v>
      </c>
      <c r="B2329" s="5">
        <f>COUNTIF(tge_gfx_data!E:E, A2329)</f>
        <v>1</v>
      </c>
      <c r="C2329" s="5" t="s">
        <v>18911</v>
      </c>
    </row>
    <row r="2330" spans="1:4" ht="15" customHeight="1" x14ac:dyDescent="0.25">
      <c r="A2330" s="3" t="s">
        <v>19899</v>
      </c>
      <c r="B2330" s="5">
        <f>COUNTIF(tge_gfx_data!E:E, A2330)</f>
        <v>1</v>
      </c>
      <c r="C2330" s="5" t="s">
        <v>18911</v>
      </c>
    </row>
    <row r="2331" spans="1:4" ht="15" customHeight="1" x14ac:dyDescent="0.25">
      <c r="A2331" s="5" t="s">
        <v>1424</v>
      </c>
      <c r="B2331" s="5">
        <f>COUNTIF(tge_gfx_data!E:E, A2331)</f>
        <v>1</v>
      </c>
      <c r="C2331" s="5" t="s">
        <v>18911</v>
      </c>
      <c r="D2331" s="5" t="s">
        <v>18971</v>
      </c>
    </row>
    <row r="2332" spans="1:4" ht="15" customHeight="1" x14ac:dyDescent="0.25">
      <c r="A2332" s="5" t="s">
        <v>18440</v>
      </c>
      <c r="B2332" s="5">
        <f>COUNTIF(tge_gfx_data!E:E, A2332)</f>
        <v>2</v>
      </c>
      <c r="C2332" s="5" t="s">
        <v>18911</v>
      </c>
      <c r="D2332" s="5" t="s">
        <v>18971</v>
      </c>
    </row>
    <row r="2333" spans="1:4" ht="15" customHeight="1" x14ac:dyDescent="0.25">
      <c r="A2333" s="5" t="s">
        <v>1042</v>
      </c>
      <c r="B2333" s="5">
        <f>COUNTIF(tge_gfx_data!E:E, A2333)</f>
        <v>1</v>
      </c>
      <c r="C2333" s="5" t="s">
        <v>18911</v>
      </c>
      <c r="D2333" s="5" t="s">
        <v>18971</v>
      </c>
    </row>
    <row r="2334" spans="1:4" ht="15" customHeight="1" x14ac:dyDescent="0.25">
      <c r="A2334" s="5" t="s">
        <v>1075</v>
      </c>
      <c r="B2334" s="5">
        <f>COUNTIF(tge_gfx_data!E:E, A2334)</f>
        <v>1</v>
      </c>
      <c r="C2334" s="5" t="s">
        <v>18911</v>
      </c>
      <c r="D2334" s="5" t="s">
        <v>18971</v>
      </c>
    </row>
    <row r="2335" spans="1:4" ht="15" customHeight="1" x14ac:dyDescent="0.25">
      <c r="A2335" s="5" t="s">
        <v>18441</v>
      </c>
      <c r="B2335" s="5">
        <f>COUNTIF(tge_gfx_data!E:E, A2335)</f>
        <v>0</v>
      </c>
      <c r="C2335" s="5" t="s">
        <v>18911</v>
      </c>
    </row>
    <row r="2336" spans="1:4" ht="15" customHeight="1" x14ac:dyDescent="0.25">
      <c r="A2336" s="5" t="s">
        <v>1555</v>
      </c>
      <c r="B2336" s="5">
        <f>COUNTIF(tge_gfx_data!E:E, A2336)</f>
        <v>1</v>
      </c>
      <c r="C2336" s="5" t="s">
        <v>18911</v>
      </c>
      <c r="D2336" s="5" t="s">
        <v>18971</v>
      </c>
    </row>
    <row r="2337" spans="1:4" ht="15" customHeight="1" x14ac:dyDescent="0.25">
      <c r="A2337" s="5" t="s">
        <v>1745</v>
      </c>
      <c r="B2337" s="5">
        <f>COUNTIF(tge_gfx_data!E:E, A2337)</f>
        <v>1</v>
      </c>
      <c r="C2337" s="5" t="s">
        <v>18911</v>
      </c>
      <c r="D2337" s="5" t="s">
        <v>18971</v>
      </c>
    </row>
    <row r="2338" spans="1:4" ht="15" customHeight="1" x14ac:dyDescent="0.25">
      <c r="A2338" s="5" t="s">
        <v>1080</v>
      </c>
      <c r="B2338" s="5">
        <f>COUNTIF(tge_gfx_data!E:E, A2338)</f>
        <v>1</v>
      </c>
      <c r="C2338" s="5" t="s">
        <v>18911</v>
      </c>
      <c r="D2338" s="5" t="s">
        <v>18971</v>
      </c>
    </row>
    <row r="2339" spans="1:4" ht="15" customHeight="1" x14ac:dyDescent="0.25">
      <c r="A2339" s="5" t="s">
        <v>18443</v>
      </c>
      <c r="B2339" s="5">
        <f>COUNTIF(tge_gfx_data!E:E, A2339)</f>
        <v>0</v>
      </c>
      <c r="C2339" s="5" t="s">
        <v>18911</v>
      </c>
    </row>
    <row r="2340" spans="1:4" ht="15" customHeight="1" x14ac:dyDescent="0.25">
      <c r="A2340" s="5" t="s">
        <v>1054</v>
      </c>
      <c r="B2340" s="5">
        <f>COUNTIF(tge_gfx_data!E:E, A2340)</f>
        <v>1</v>
      </c>
      <c r="C2340" s="5" t="s">
        <v>18911</v>
      </c>
      <c r="D2340" s="5" t="s">
        <v>18971</v>
      </c>
    </row>
    <row r="2341" spans="1:4" ht="15" customHeight="1" x14ac:dyDescent="0.25">
      <c r="A2341" s="5" t="s">
        <v>18444</v>
      </c>
      <c r="B2341" s="5">
        <f>COUNTIF(tge_gfx_data!E:E, A2341)</f>
        <v>0</v>
      </c>
      <c r="C2341" s="5" t="s">
        <v>18911</v>
      </c>
    </row>
    <row r="2342" spans="1:4" ht="15" customHeight="1" x14ac:dyDescent="0.25">
      <c r="A2342" s="5" t="s">
        <v>18445</v>
      </c>
      <c r="B2342" s="5">
        <f>COUNTIF(tge_gfx_data!E:E, A2342)</f>
        <v>0</v>
      </c>
      <c r="C2342" s="5" t="s">
        <v>18911</v>
      </c>
    </row>
    <row r="2343" spans="1:4" ht="15" customHeight="1" x14ac:dyDescent="0.25">
      <c r="A2343" s="5" t="s">
        <v>1023</v>
      </c>
      <c r="B2343" s="5">
        <f>COUNTIF(tge_gfx_data!E:E, A2343)</f>
        <v>1</v>
      </c>
      <c r="C2343" s="5" t="s">
        <v>18911</v>
      </c>
      <c r="D2343" s="5" t="s">
        <v>18971</v>
      </c>
    </row>
    <row r="2344" spans="1:4" ht="15" customHeight="1" x14ac:dyDescent="0.25">
      <c r="A2344" s="5" t="s">
        <v>973</v>
      </c>
      <c r="B2344" s="5">
        <f>COUNTIF(tge_gfx_data!E:E, A2344)</f>
        <v>1</v>
      </c>
      <c r="C2344" s="5" t="s">
        <v>18911</v>
      </c>
      <c r="D2344" s="5" t="s">
        <v>18971</v>
      </c>
    </row>
    <row r="2345" spans="1:4" ht="15" customHeight="1" x14ac:dyDescent="0.25">
      <c r="A2345" s="5" t="s">
        <v>1102</v>
      </c>
      <c r="B2345" s="5">
        <f>COUNTIF(tge_gfx_data!E:E, A2345)</f>
        <v>1</v>
      </c>
      <c r="C2345" s="5" t="s">
        <v>18911</v>
      </c>
      <c r="D2345" s="5" t="s">
        <v>18971</v>
      </c>
    </row>
    <row r="2346" spans="1:4" ht="15" customHeight="1" x14ac:dyDescent="0.25">
      <c r="A2346" s="5" t="s">
        <v>18442</v>
      </c>
      <c r="B2346" s="5">
        <f>COUNTIF(tge_gfx_data!E:E, A2346)</f>
        <v>0</v>
      </c>
      <c r="C2346" s="5" t="s">
        <v>18911</v>
      </c>
    </row>
    <row r="2347" spans="1:4" ht="15" customHeight="1" x14ac:dyDescent="0.25">
      <c r="A2347" s="5" t="s">
        <v>18446</v>
      </c>
      <c r="B2347" s="5">
        <f>COUNTIF(tge_gfx_data!E:E, A2347)</f>
        <v>0</v>
      </c>
      <c r="C2347" s="5" t="s">
        <v>18911</v>
      </c>
    </row>
    <row r="2348" spans="1:4" ht="15" customHeight="1" x14ac:dyDescent="0.25">
      <c r="A2348" s="5" t="s">
        <v>1081</v>
      </c>
      <c r="B2348" s="5">
        <f>COUNTIF(tge_gfx_data!E:E, A2348)</f>
        <v>1</v>
      </c>
      <c r="C2348" s="5" t="s">
        <v>18911</v>
      </c>
      <c r="D2348" s="5" t="s">
        <v>18971</v>
      </c>
    </row>
    <row r="2349" spans="1:4" ht="15" customHeight="1" x14ac:dyDescent="0.25">
      <c r="A2349" s="5" t="s">
        <v>1058</v>
      </c>
      <c r="B2349" s="5">
        <f>COUNTIF(tge_gfx_data!E:E, A2349)</f>
        <v>1</v>
      </c>
      <c r="C2349" s="5" t="s">
        <v>18911</v>
      </c>
      <c r="D2349" s="5" t="s">
        <v>18971</v>
      </c>
    </row>
    <row r="2350" spans="1:4" ht="15" customHeight="1" x14ac:dyDescent="0.25">
      <c r="A2350" s="5" t="s">
        <v>1079</v>
      </c>
      <c r="B2350" s="5">
        <f>COUNTIF(tge_gfx_data!E:E, A2350)</f>
        <v>1</v>
      </c>
      <c r="C2350" s="5" t="s">
        <v>18911</v>
      </c>
      <c r="D2350" s="5" t="s">
        <v>18971</v>
      </c>
    </row>
    <row r="2351" spans="1:4" ht="15" customHeight="1" x14ac:dyDescent="0.25">
      <c r="A2351" s="5" t="s">
        <v>18447</v>
      </c>
      <c r="B2351" s="5">
        <f>COUNTIF(tge_gfx_data!E:E, A2351)</f>
        <v>0</v>
      </c>
      <c r="C2351" s="5" t="s">
        <v>18911</v>
      </c>
    </row>
    <row r="2352" spans="1:4" ht="15" customHeight="1" x14ac:dyDescent="0.25">
      <c r="A2352" s="3" t="s">
        <v>22565</v>
      </c>
      <c r="B2352" s="5">
        <f>COUNTIF(tge_gfx_data!E:E, A2352)</f>
        <v>4</v>
      </c>
      <c r="C2352" s="5" t="s">
        <v>18912</v>
      </c>
    </row>
    <row r="2353" spans="1:4" ht="15" customHeight="1" x14ac:dyDescent="0.25">
      <c r="A2353" s="5" t="s">
        <v>18448</v>
      </c>
      <c r="B2353" s="5">
        <f>COUNTIF(tge_gfx_data!E:E, A2353)</f>
        <v>0</v>
      </c>
      <c r="C2353" s="5" t="s">
        <v>18911</v>
      </c>
    </row>
    <row r="2354" spans="1:4" ht="15" customHeight="1" x14ac:dyDescent="0.25">
      <c r="A2354" s="5" t="s">
        <v>18449</v>
      </c>
      <c r="B2354" s="5">
        <f>COUNTIF(tge_gfx_data!E:E, A2354)</f>
        <v>0</v>
      </c>
      <c r="C2354" s="5" t="s">
        <v>18911</v>
      </c>
    </row>
    <row r="2355" spans="1:4" ht="15" customHeight="1" x14ac:dyDescent="0.25">
      <c r="A2355" s="5" t="s">
        <v>466</v>
      </c>
      <c r="B2355" s="5">
        <f>COUNTIF(tge_gfx_data!E:E, A2355)</f>
        <v>1</v>
      </c>
      <c r="C2355" s="5" t="s">
        <v>18911</v>
      </c>
      <c r="D2355" s="5" t="s">
        <v>18971</v>
      </c>
    </row>
    <row r="2356" spans="1:4" ht="15" customHeight="1" x14ac:dyDescent="0.25">
      <c r="A2356" s="5" t="s">
        <v>764</v>
      </c>
      <c r="B2356" s="5">
        <f>COUNTIF(tge_gfx_data!E:E, A2356)</f>
        <v>1</v>
      </c>
      <c r="C2356" s="5" t="s">
        <v>18911</v>
      </c>
      <c r="D2356" s="5" t="s">
        <v>18971</v>
      </c>
    </row>
    <row r="2357" spans="1:4" ht="15" customHeight="1" x14ac:dyDescent="0.25">
      <c r="A2357" s="3" t="s">
        <v>19975</v>
      </c>
      <c r="B2357" s="5">
        <f>COUNTIF(tge_gfx_data!E:E, A2357)</f>
        <v>1</v>
      </c>
      <c r="C2357" s="5" t="s">
        <v>18912</v>
      </c>
    </row>
    <row r="2358" spans="1:4" ht="15" customHeight="1" x14ac:dyDescent="0.25">
      <c r="A2358" s="5" t="s">
        <v>1071</v>
      </c>
      <c r="B2358" s="5">
        <f>COUNTIF(tge_gfx_data!E:E, A2358)</f>
        <v>1</v>
      </c>
      <c r="C2358" s="5" t="s">
        <v>18911</v>
      </c>
      <c r="D2358" s="5" t="s">
        <v>18971</v>
      </c>
    </row>
    <row r="2359" spans="1:4" ht="15" customHeight="1" x14ac:dyDescent="0.25">
      <c r="A2359" s="5" t="s">
        <v>2057</v>
      </c>
      <c r="B2359" s="5">
        <f>COUNTIF(tge_gfx_data!E:E, A2359)</f>
        <v>1</v>
      </c>
      <c r="C2359" s="5" t="s">
        <v>18911</v>
      </c>
      <c r="D2359" s="5" t="s">
        <v>18971</v>
      </c>
    </row>
    <row r="2360" spans="1:4" ht="15" customHeight="1" x14ac:dyDescent="0.25">
      <c r="A2360" s="5" t="s">
        <v>871</v>
      </c>
      <c r="B2360" s="5">
        <f>COUNTIF(tge_gfx_data!E:E, A2360)</f>
        <v>3</v>
      </c>
      <c r="C2360" s="5" t="s">
        <v>18911</v>
      </c>
      <c r="D2360" s="5" t="s">
        <v>18971</v>
      </c>
    </row>
    <row r="2361" spans="1:4" ht="15" customHeight="1" x14ac:dyDescent="0.25">
      <c r="A2361" s="5" t="s">
        <v>1661</v>
      </c>
      <c r="B2361" s="5">
        <f>COUNTIF(tge_gfx_data!E:E, A2361)</f>
        <v>1</v>
      </c>
      <c r="C2361" s="5" t="s">
        <v>18911</v>
      </c>
      <c r="D2361" s="5" t="s">
        <v>18971</v>
      </c>
    </row>
    <row r="2362" spans="1:4" ht="15" customHeight="1" x14ac:dyDescent="0.25">
      <c r="A2362" s="5" t="s">
        <v>18450</v>
      </c>
      <c r="B2362" s="5">
        <f>COUNTIF(tge_gfx_data!E:E, A2362)</f>
        <v>0</v>
      </c>
      <c r="C2362" s="5" t="s">
        <v>18911</v>
      </c>
    </row>
    <row r="2363" spans="1:4" ht="15" customHeight="1" x14ac:dyDescent="0.25">
      <c r="A2363" s="5" t="s">
        <v>371</v>
      </c>
      <c r="B2363" s="5">
        <f>COUNTIF(tge_gfx_data!E:E, A2363)</f>
        <v>4</v>
      </c>
      <c r="C2363" s="5" t="s">
        <v>18911</v>
      </c>
      <c r="D2363" s="5" t="s">
        <v>18971</v>
      </c>
    </row>
    <row r="2364" spans="1:4" ht="15" customHeight="1" x14ac:dyDescent="0.25">
      <c r="A2364" s="5" t="s">
        <v>1074</v>
      </c>
      <c r="B2364" s="5">
        <f>COUNTIF(tge_gfx_data!E:E, A2364)</f>
        <v>1</v>
      </c>
      <c r="C2364" s="5" t="s">
        <v>18911</v>
      </c>
      <c r="D2364" s="5" t="s">
        <v>18971</v>
      </c>
    </row>
    <row r="2365" spans="1:4" ht="15" customHeight="1" x14ac:dyDescent="0.25">
      <c r="A2365" s="5" t="s">
        <v>1092</v>
      </c>
      <c r="B2365" s="5">
        <f>COUNTIF(tge_gfx_data!E:E, A2365)</f>
        <v>1</v>
      </c>
      <c r="C2365" s="5" t="s">
        <v>18911</v>
      </c>
      <c r="D2365" s="5" t="s">
        <v>18971</v>
      </c>
    </row>
    <row r="2366" spans="1:4" ht="15" customHeight="1" x14ac:dyDescent="0.25">
      <c r="A2366" s="5" t="s">
        <v>18451</v>
      </c>
      <c r="B2366" s="5">
        <f>COUNTIF(tge_gfx_data!E:E, A2366)</f>
        <v>0</v>
      </c>
      <c r="C2366" s="5" t="s">
        <v>18911</v>
      </c>
    </row>
    <row r="2367" spans="1:4" ht="15" customHeight="1" x14ac:dyDescent="0.25">
      <c r="A2367" s="5" t="s">
        <v>1012</v>
      </c>
      <c r="B2367" s="5">
        <f>COUNTIF(tge_gfx_data!E:E, A2367)</f>
        <v>1</v>
      </c>
      <c r="C2367" s="5" t="s">
        <v>18911</v>
      </c>
      <c r="D2367" s="5" t="s">
        <v>18971</v>
      </c>
    </row>
    <row r="2368" spans="1:4" ht="15" customHeight="1" x14ac:dyDescent="0.25">
      <c r="A2368" s="5" t="s">
        <v>1610</v>
      </c>
      <c r="B2368" s="5">
        <f>COUNTIF(tge_gfx_data!E:E, A2368)</f>
        <v>1</v>
      </c>
      <c r="C2368" s="5" t="s">
        <v>18911</v>
      </c>
      <c r="D2368" s="5" t="s">
        <v>18971</v>
      </c>
    </row>
    <row r="2369" spans="1:4" ht="15" customHeight="1" x14ac:dyDescent="0.25">
      <c r="A2369" s="5" t="s">
        <v>1027</v>
      </c>
      <c r="B2369" s="5">
        <f>COUNTIF(tge_gfx_data!E:E, A2369)</f>
        <v>1</v>
      </c>
      <c r="C2369" s="5" t="s">
        <v>18911</v>
      </c>
      <c r="D2369" s="5" t="s">
        <v>18971</v>
      </c>
    </row>
    <row r="2370" spans="1:4" ht="15" customHeight="1" x14ac:dyDescent="0.25">
      <c r="A2370" s="5" t="s">
        <v>834</v>
      </c>
      <c r="B2370" s="5">
        <f>COUNTIF(tge_gfx_data!E:E, A2370)</f>
        <v>1</v>
      </c>
      <c r="C2370" s="5" t="s">
        <v>18911</v>
      </c>
      <c r="D2370" s="5" t="s">
        <v>18971</v>
      </c>
    </row>
    <row r="2371" spans="1:4" ht="15" customHeight="1" x14ac:dyDescent="0.25">
      <c r="A2371" s="3" t="s">
        <v>20748</v>
      </c>
      <c r="B2371" s="5">
        <f>COUNTIF(tge_gfx_data!E:E, A2371)</f>
        <v>1</v>
      </c>
      <c r="C2371" s="5" t="s">
        <v>18912</v>
      </c>
    </row>
    <row r="2372" spans="1:4" ht="15" customHeight="1" x14ac:dyDescent="0.25">
      <c r="A2372" s="5" t="s">
        <v>1416</v>
      </c>
      <c r="B2372" s="5">
        <f>COUNTIF(tge_gfx_data!E:E, A2372)</f>
        <v>1</v>
      </c>
      <c r="C2372" s="5" t="s">
        <v>18911</v>
      </c>
      <c r="D2372" s="5" t="s">
        <v>18971</v>
      </c>
    </row>
    <row r="2373" spans="1:4" ht="15" customHeight="1" x14ac:dyDescent="0.25">
      <c r="A2373" s="5" t="s">
        <v>846</v>
      </c>
      <c r="B2373" s="5">
        <f>COUNTIF(tge_gfx_data!E:E, A2373)</f>
        <v>1</v>
      </c>
      <c r="C2373" s="5" t="s">
        <v>18911</v>
      </c>
      <c r="D2373" s="5" t="s">
        <v>18971</v>
      </c>
    </row>
    <row r="2374" spans="1:4" ht="15" customHeight="1" x14ac:dyDescent="0.25">
      <c r="A2374" s="5" t="s">
        <v>18452</v>
      </c>
      <c r="B2374" s="5">
        <f>COUNTIF(tge_gfx_data!E:E, A2374)</f>
        <v>0</v>
      </c>
      <c r="C2374" s="5" t="s">
        <v>18911</v>
      </c>
    </row>
    <row r="2375" spans="1:4" ht="15" customHeight="1" x14ac:dyDescent="0.25">
      <c r="A2375" s="5" t="s">
        <v>2044</v>
      </c>
      <c r="B2375" s="5">
        <f>COUNTIF(tge_gfx_data!E:E, A2375)</f>
        <v>1</v>
      </c>
      <c r="C2375" s="5" t="s">
        <v>18911</v>
      </c>
      <c r="D2375" s="5" t="s">
        <v>18971</v>
      </c>
    </row>
    <row r="2376" spans="1:4" ht="15" customHeight="1" x14ac:dyDescent="0.25">
      <c r="A2376" s="5" t="s">
        <v>881</v>
      </c>
      <c r="B2376" s="5">
        <f>COUNTIF(tge_gfx_data!E:E, A2376)</f>
        <v>1</v>
      </c>
      <c r="C2376" s="5" t="s">
        <v>18911</v>
      </c>
      <c r="D2376" s="5" t="s">
        <v>18971</v>
      </c>
    </row>
    <row r="2377" spans="1:4" ht="15" customHeight="1" x14ac:dyDescent="0.25">
      <c r="A2377" s="5" t="s">
        <v>18453</v>
      </c>
      <c r="B2377" s="5">
        <f>COUNTIF(tge_gfx_data!E:E, A2377)</f>
        <v>1</v>
      </c>
      <c r="C2377" s="5" t="s">
        <v>18912</v>
      </c>
      <c r="D2377" s="5" t="s">
        <v>18971</v>
      </c>
    </row>
    <row r="2378" spans="1:4" ht="15" customHeight="1" x14ac:dyDescent="0.25">
      <c r="A2378" s="5" t="s">
        <v>18454</v>
      </c>
      <c r="B2378" s="5">
        <f>COUNTIF(tge_gfx_data!E:E, A2378)</f>
        <v>0</v>
      </c>
      <c r="C2378" s="5" t="s">
        <v>18911</v>
      </c>
    </row>
    <row r="2379" spans="1:4" ht="15" customHeight="1" x14ac:dyDescent="0.25">
      <c r="A2379" s="5" t="s">
        <v>362</v>
      </c>
      <c r="B2379" s="5">
        <f>COUNTIF(tge_gfx_data!E:E, A2379)</f>
        <v>1</v>
      </c>
      <c r="C2379" s="5" t="s">
        <v>18911</v>
      </c>
      <c r="D2379" s="5" t="s">
        <v>18971</v>
      </c>
    </row>
    <row r="2380" spans="1:4" ht="15" customHeight="1" x14ac:dyDescent="0.25">
      <c r="A2380" s="5" t="s">
        <v>428</v>
      </c>
      <c r="B2380" s="5">
        <f>COUNTIF(tge_gfx_data!E:E, A2380)</f>
        <v>1</v>
      </c>
      <c r="C2380" s="5" t="s">
        <v>18911</v>
      </c>
      <c r="D2380" s="5" t="s">
        <v>18971</v>
      </c>
    </row>
    <row r="2381" spans="1:4" ht="15" customHeight="1" x14ac:dyDescent="0.25">
      <c r="A2381" s="5" t="s">
        <v>298</v>
      </c>
      <c r="B2381" s="5">
        <f>COUNTIF(tge_gfx_data!E:E, A2381)</f>
        <v>1</v>
      </c>
      <c r="C2381" s="5" t="s">
        <v>18911</v>
      </c>
      <c r="D2381" s="5" t="s">
        <v>18971</v>
      </c>
    </row>
    <row r="2382" spans="1:4" ht="15" customHeight="1" x14ac:dyDescent="0.25">
      <c r="A2382" s="5" t="s">
        <v>372</v>
      </c>
      <c r="B2382" s="5">
        <f>COUNTIF(tge_gfx_data!E:E, A2382)</f>
        <v>0</v>
      </c>
      <c r="C2382" s="5" t="s">
        <v>18911</v>
      </c>
      <c r="D2382" s="5" t="s">
        <v>18971</v>
      </c>
    </row>
    <row r="2383" spans="1:4" ht="15" customHeight="1" x14ac:dyDescent="0.25">
      <c r="A2383" s="5" t="s">
        <v>405</v>
      </c>
      <c r="B2383" s="5">
        <f>COUNTIF(tge_gfx_data!E:E, A2383)</f>
        <v>1</v>
      </c>
      <c r="C2383" s="5" t="s">
        <v>18911</v>
      </c>
      <c r="D2383" s="5" t="s">
        <v>18971</v>
      </c>
    </row>
    <row r="2384" spans="1:4" ht="15" customHeight="1" x14ac:dyDescent="0.25">
      <c r="A2384" s="3" t="s">
        <v>19963</v>
      </c>
      <c r="B2384" s="5">
        <f>COUNTIF(tge_gfx_data!E:E, A2384)</f>
        <v>1</v>
      </c>
      <c r="C2384" s="5" t="s">
        <v>18911</v>
      </c>
    </row>
    <row r="2385" spans="1:4" ht="15" customHeight="1" x14ac:dyDescent="0.25">
      <c r="A2385" s="5" t="s">
        <v>947</v>
      </c>
      <c r="B2385" s="5">
        <f>COUNTIF(tge_gfx_data!E:E, A2385)</f>
        <v>1</v>
      </c>
      <c r="C2385" s="5" t="s">
        <v>18911</v>
      </c>
      <c r="D2385" s="5" t="s">
        <v>18971</v>
      </c>
    </row>
    <row r="2386" spans="1:4" ht="15" customHeight="1" x14ac:dyDescent="0.25">
      <c r="A2386" s="5" t="s">
        <v>18455</v>
      </c>
      <c r="B2386" s="5">
        <f>COUNTIF(tge_gfx_data!E:E, A2386)</f>
        <v>1</v>
      </c>
      <c r="C2386" s="5" t="s">
        <v>18911</v>
      </c>
      <c r="D2386" s="5" t="s">
        <v>18971</v>
      </c>
    </row>
    <row r="2387" spans="1:4" ht="15" customHeight="1" x14ac:dyDescent="0.25">
      <c r="A2387" s="5" t="s">
        <v>1299</v>
      </c>
      <c r="B2387" s="5">
        <f>COUNTIF(tge_gfx_data!E:E, A2387)</f>
        <v>1</v>
      </c>
      <c r="C2387" s="5" t="s">
        <v>18911</v>
      </c>
      <c r="D2387" s="5" t="s">
        <v>18971</v>
      </c>
    </row>
    <row r="2388" spans="1:4" ht="15" customHeight="1" x14ac:dyDescent="0.25">
      <c r="A2388" s="5" t="s">
        <v>832</v>
      </c>
      <c r="B2388" s="5">
        <f>COUNTIF(tge_gfx_data!E:E, A2388)</f>
        <v>1</v>
      </c>
      <c r="C2388" s="5" t="s">
        <v>18911</v>
      </c>
      <c r="D2388" s="5" t="s">
        <v>18971</v>
      </c>
    </row>
    <row r="2389" spans="1:4" ht="15" customHeight="1" x14ac:dyDescent="0.25">
      <c r="A2389" s="5" t="s">
        <v>1238</v>
      </c>
      <c r="B2389" s="5">
        <f>COUNTIF(tge_gfx_data!E:E, A2389)</f>
        <v>1</v>
      </c>
      <c r="C2389" s="5" t="s">
        <v>18911</v>
      </c>
      <c r="D2389" s="5" t="s">
        <v>18971</v>
      </c>
    </row>
    <row r="2390" spans="1:4" ht="15" customHeight="1" x14ac:dyDescent="0.25">
      <c r="A2390" s="5" t="s">
        <v>689</v>
      </c>
      <c r="B2390" s="5">
        <f>COUNTIF(tge_gfx_data!E:E, A2390)</f>
        <v>1</v>
      </c>
      <c r="C2390" s="5" t="s">
        <v>18911</v>
      </c>
      <c r="D2390" s="5" t="s">
        <v>18971</v>
      </c>
    </row>
    <row r="2391" spans="1:4" ht="15" customHeight="1" x14ac:dyDescent="0.25">
      <c r="A2391" s="3" t="s">
        <v>22555</v>
      </c>
      <c r="B2391" s="5">
        <f>COUNTIF(tge_gfx_data!E:E, A2391)</f>
        <v>4</v>
      </c>
      <c r="C2391" s="5" t="s">
        <v>18912</v>
      </c>
    </row>
    <row r="2392" spans="1:4" ht="15" customHeight="1" x14ac:dyDescent="0.25">
      <c r="A2392" s="5" t="s">
        <v>1381</v>
      </c>
      <c r="B2392" s="5">
        <f>COUNTIF(tge_gfx_data!E:E, A2392)</f>
        <v>1</v>
      </c>
      <c r="C2392" s="5" t="s">
        <v>18911</v>
      </c>
      <c r="D2392" s="5" t="s">
        <v>18971</v>
      </c>
    </row>
    <row r="2393" spans="1:4" ht="15" customHeight="1" x14ac:dyDescent="0.25">
      <c r="A2393" s="3" t="s">
        <v>19891</v>
      </c>
      <c r="B2393" s="5">
        <f>COUNTIF(tge_gfx_data!E:E, A2393)</f>
        <v>1</v>
      </c>
      <c r="C2393" s="5" t="s">
        <v>18912</v>
      </c>
    </row>
    <row r="2394" spans="1:4" ht="15" customHeight="1" x14ac:dyDescent="0.25">
      <c r="A2394" s="5" t="s">
        <v>386</v>
      </c>
      <c r="B2394" s="5">
        <f>COUNTIF(tge_gfx_data!E:E, A2394)</f>
        <v>1</v>
      </c>
      <c r="C2394" s="5" t="s">
        <v>18911</v>
      </c>
      <c r="D2394" s="5" t="s">
        <v>18971</v>
      </c>
    </row>
    <row r="2395" spans="1:4" ht="15" customHeight="1" x14ac:dyDescent="0.25">
      <c r="A2395" s="5" t="s">
        <v>1663</v>
      </c>
      <c r="B2395" s="5">
        <f>COUNTIF(tge_gfx_data!E:E, A2395)</f>
        <v>1</v>
      </c>
      <c r="C2395" s="5" t="s">
        <v>18911</v>
      </c>
      <c r="D2395" s="5" t="s">
        <v>18971</v>
      </c>
    </row>
    <row r="2396" spans="1:4" ht="15" customHeight="1" x14ac:dyDescent="0.25">
      <c r="A2396" s="5" t="s">
        <v>2114</v>
      </c>
      <c r="B2396" s="5">
        <f>COUNTIF(tge_gfx_data!E:E, A2396)</f>
        <v>1</v>
      </c>
      <c r="C2396" s="5" t="s">
        <v>18911</v>
      </c>
      <c r="D2396" s="5" t="s">
        <v>18971</v>
      </c>
    </row>
    <row r="2397" spans="1:4" ht="15" customHeight="1" x14ac:dyDescent="0.25">
      <c r="A2397" s="5" t="s">
        <v>676</v>
      </c>
      <c r="B2397" s="5">
        <f>COUNTIF(tge_gfx_data!E:E, A2397)</f>
        <v>2</v>
      </c>
      <c r="C2397" s="5" t="s">
        <v>18911</v>
      </c>
      <c r="D2397" s="5" t="s">
        <v>18971</v>
      </c>
    </row>
    <row r="2398" spans="1:4" ht="15" customHeight="1" x14ac:dyDescent="0.25">
      <c r="A2398" s="5" t="s">
        <v>2686</v>
      </c>
      <c r="B2398" s="5">
        <f>COUNTIF(tge_gfx_data!E:E, A2398)</f>
        <v>8</v>
      </c>
      <c r="C2398" s="5" t="s">
        <v>18911</v>
      </c>
      <c r="D2398" s="5" t="s">
        <v>18971</v>
      </c>
    </row>
    <row r="2399" spans="1:4" ht="15" customHeight="1" x14ac:dyDescent="0.25">
      <c r="A2399" s="5" t="s">
        <v>1357</v>
      </c>
      <c r="B2399" s="5">
        <f>COUNTIF(tge_gfx_data!E:E, A2399)</f>
        <v>2</v>
      </c>
      <c r="C2399" s="5" t="s">
        <v>18911</v>
      </c>
      <c r="D2399" s="5" t="s">
        <v>18971</v>
      </c>
    </row>
    <row r="2400" spans="1:4" ht="15" customHeight="1" x14ac:dyDescent="0.25">
      <c r="A2400" s="5" t="s">
        <v>1098</v>
      </c>
      <c r="B2400" s="5">
        <f>COUNTIF(tge_gfx_data!E:E, A2400)</f>
        <v>1</v>
      </c>
      <c r="C2400" s="5" t="s">
        <v>18911</v>
      </c>
      <c r="D2400" s="5" t="s">
        <v>18971</v>
      </c>
    </row>
    <row r="2401" spans="1:4" ht="15" customHeight="1" x14ac:dyDescent="0.25">
      <c r="A2401" s="5" t="s">
        <v>417</v>
      </c>
      <c r="B2401" s="5">
        <f>COUNTIF(tge_gfx_data!E:E, A2401)</f>
        <v>1</v>
      </c>
      <c r="C2401" s="5" t="s">
        <v>18911</v>
      </c>
      <c r="D2401" s="5" t="s">
        <v>18971</v>
      </c>
    </row>
    <row r="2402" spans="1:4" ht="15" customHeight="1" x14ac:dyDescent="0.25">
      <c r="A2402" s="5" t="s">
        <v>2061</v>
      </c>
      <c r="B2402" s="5">
        <f>COUNTIF(tge_gfx_data!E:E, A2402)</f>
        <v>1</v>
      </c>
      <c r="C2402" s="5" t="s">
        <v>18911</v>
      </c>
      <c r="D2402" s="5" t="s">
        <v>18971</v>
      </c>
    </row>
    <row r="2403" spans="1:4" ht="15" customHeight="1" x14ac:dyDescent="0.25">
      <c r="A2403" s="5" t="s">
        <v>1899</v>
      </c>
      <c r="B2403" s="5">
        <f>COUNTIF(tge_gfx_data!E:E, A2403)</f>
        <v>1</v>
      </c>
      <c r="C2403" s="5" t="s">
        <v>18911</v>
      </c>
      <c r="D2403" s="5" t="s">
        <v>18971</v>
      </c>
    </row>
    <row r="2404" spans="1:4" ht="15" customHeight="1" x14ac:dyDescent="0.25">
      <c r="A2404" s="5" t="s">
        <v>1448</v>
      </c>
      <c r="B2404" s="5">
        <f>COUNTIF(tge_gfx_data!E:E, A2404)</f>
        <v>1</v>
      </c>
      <c r="C2404" s="5" t="s">
        <v>18911</v>
      </c>
      <c r="D2404" s="5" t="s">
        <v>18971</v>
      </c>
    </row>
    <row r="2405" spans="1:4" ht="15" customHeight="1" x14ac:dyDescent="0.25">
      <c r="A2405" s="5" t="s">
        <v>1984</v>
      </c>
      <c r="B2405" s="5">
        <f>COUNTIF(tge_gfx_data!E:E, A2405)</f>
        <v>1</v>
      </c>
      <c r="C2405" s="5" t="s">
        <v>18911</v>
      </c>
      <c r="D2405" s="5" t="s">
        <v>18971</v>
      </c>
    </row>
    <row r="2406" spans="1:4" ht="15" customHeight="1" x14ac:dyDescent="0.25">
      <c r="A2406" s="3" t="s">
        <v>2236</v>
      </c>
      <c r="B2406" s="5">
        <f>COUNTIF(tge_gfx_data!E:E, A2406)</f>
        <v>1</v>
      </c>
      <c r="C2406" s="5" t="s">
        <v>18911</v>
      </c>
    </row>
    <row r="2407" spans="1:4" ht="15" customHeight="1" x14ac:dyDescent="0.25">
      <c r="A2407" s="5" t="s">
        <v>749</v>
      </c>
      <c r="B2407" s="5">
        <f>COUNTIF(tge_gfx_data!E:E, A2407)</f>
        <v>1</v>
      </c>
      <c r="C2407" s="5" t="s">
        <v>18911</v>
      </c>
      <c r="D2407" s="5" t="s">
        <v>18971</v>
      </c>
    </row>
    <row r="2408" spans="1:4" ht="15" customHeight="1" x14ac:dyDescent="0.25">
      <c r="A2408" s="5" t="s">
        <v>2808</v>
      </c>
      <c r="B2408" s="5">
        <f>COUNTIF(tge_gfx_data!E:E, A2408)</f>
        <v>1</v>
      </c>
      <c r="C2408" s="5" t="s">
        <v>18911</v>
      </c>
      <c r="D2408" s="5" t="s">
        <v>18971</v>
      </c>
    </row>
    <row r="2409" spans="1:4" ht="15" customHeight="1" x14ac:dyDescent="0.25">
      <c r="A2409" s="5" t="s">
        <v>992</v>
      </c>
      <c r="B2409" s="5">
        <f>COUNTIF(tge_gfx_data!E:E, A2409)</f>
        <v>1</v>
      </c>
      <c r="C2409" s="5" t="s">
        <v>18911</v>
      </c>
      <c r="D2409" s="5" t="s">
        <v>18971</v>
      </c>
    </row>
    <row r="2410" spans="1:4" ht="15" customHeight="1" x14ac:dyDescent="0.25">
      <c r="A2410" s="5" t="s">
        <v>970</v>
      </c>
      <c r="B2410" s="5">
        <f>COUNTIF(tge_gfx_data!E:E, A2410)</f>
        <v>1</v>
      </c>
      <c r="C2410" s="5" t="s">
        <v>18911</v>
      </c>
      <c r="D2410" s="5" t="s">
        <v>18971</v>
      </c>
    </row>
    <row r="2411" spans="1:4" ht="15" customHeight="1" x14ac:dyDescent="0.25">
      <c r="A2411" s="5" t="s">
        <v>398</v>
      </c>
      <c r="B2411" s="5">
        <f>COUNTIF(tge_gfx_data!E:E, A2411)</f>
        <v>1</v>
      </c>
      <c r="C2411" s="5" t="s">
        <v>18911</v>
      </c>
      <c r="D2411" s="5" t="s">
        <v>18971</v>
      </c>
    </row>
    <row r="2412" spans="1:4" ht="15" customHeight="1" x14ac:dyDescent="0.25">
      <c r="A2412" s="5" t="s">
        <v>1281</v>
      </c>
      <c r="B2412" s="5">
        <f>COUNTIF(tge_gfx_data!E:E, A2412)</f>
        <v>1</v>
      </c>
      <c r="C2412" s="5" t="s">
        <v>18911</v>
      </c>
      <c r="D2412" s="5" t="s">
        <v>18971</v>
      </c>
    </row>
    <row r="2413" spans="1:4" ht="15" customHeight="1" x14ac:dyDescent="0.25">
      <c r="A2413" s="5" t="s">
        <v>2811</v>
      </c>
      <c r="B2413" s="5">
        <f>COUNTIF(tge_gfx_data!E:E, A2413)</f>
        <v>1</v>
      </c>
      <c r="C2413" s="5" t="s">
        <v>18912</v>
      </c>
      <c r="D2413" s="5" t="s">
        <v>18971</v>
      </c>
    </row>
    <row r="2414" spans="1:4" ht="15" customHeight="1" x14ac:dyDescent="0.25">
      <c r="A2414" s="5" t="s">
        <v>18456</v>
      </c>
      <c r="B2414" s="5">
        <f>COUNTIF(tge_gfx_data!E:E, A2414)</f>
        <v>1</v>
      </c>
      <c r="C2414" s="5" t="s">
        <v>18912</v>
      </c>
      <c r="D2414" s="5" t="s">
        <v>18971</v>
      </c>
    </row>
    <row r="2415" spans="1:4" ht="15" customHeight="1" x14ac:dyDescent="0.25">
      <c r="A2415" s="5" t="s">
        <v>18457</v>
      </c>
      <c r="B2415" s="5">
        <f>COUNTIF(tge_gfx_data!E:E, A2415)</f>
        <v>0</v>
      </c>
      <c r="C2415" s="5" t="s">
        <v>18911</v>
      </c>
    </row>
    <row r="2416" spans="1:4" ht="15" customHeight="1" x14ac:dyDescent="0.25">
      <c r="A2416" s="5" t="s">
        <v>827</v>
      </c>
      <c r="B2416" s="5">
        <f>COUNTIF(tge_gfx_data!E:E, A2416)</f>
        <v>1</v>
      </c>
      <c r="C2416" s="5" t="s">
        <v>18911</v>
      </c>
      <c r="D2416" s="5" t="s">
        <v>18971</v>
      </c>
    </row>
    <row r="2417" spans="1:4" ht="15" customHeight="1" x14ac:dyDescent="0.25">
      <c r="A2417" s="5" t="s">
        <v>443</v>
      </c>
      <c r="B2417" s="5">
        <f>COUNTIF(tge_gfx_data!E:E, A2417)</f>
        <v>1</v>
      </c>
      <c r="C2417" s="5" t="s">
        <v>18911</v>
      </c>
      <c r="D2417" s="5" t="s">
        <v>18971</v>
      </c>
    </row>
    <row r="2418" spans="1:4" ht="15" customHeight="1" x14ac:dyDescent="0.25">
      <c r="A2418" s="5" t="s">
        <v>2021</v>
      </c>
      <c r="B2418" s="5">
        <f>COUNTIF(tge_gfx_data!E:E, A2418)</f>
        <v>1</v>
      </c>
      <c r="C2418" s="5" t="s">
        <v>18911</v>
      </c>
      <c r="D2418" s="5" t="s">
        <v>18971</v>
      </c>
    </row>
    <row r="2419" spans="1:4" ht="15" customHeight="1" x14ac:dyDescent="0.25">
      <c r="A2419" s="5" t="s">
        <v>1432</v>
      </c>
      <c r="B2419" s="5">
        <f>COUNTIF(tge_gfx_data!E:E, A2419)</f>
        <v>1</v>
      </c>
      <c r="C2419" s="5" t="s">
        <v>18911</v>
      </c>
      <c r="D2419" s="5" t="s">
        <v>18971</v>
      </c>
    </row>
    <row r="2420" spans="1:4" ht="15" customHeight="1" x14ac:dyDescent="0.25">
      <c r="A2420" s="5" t="s">
        <v>2843</v>
      </c>
      <c r="B2420" s="5">
        <f>COUNTIF(tge_gfx_data!E:E, A2420)</f>
        <v>1</v>
      </c>
      <c r="C2420" s="5" t="s">
        <v>18912</v>
      </c>
      <c r="D2420" s="5" t="s">
        <v>18971</v>
      </c>
    </row>
    <row r="2421" spans="1:4" ht="15" customHeight="1" x14ac:dyDescent="0.25">
      <c r="A2421" s="5" t="s">
        <v>789</v>
      </c>
      <c r="B2421" s="5">
        <f>COUNTIF(tge_gfx_data!E:E, A2421)</f>
        <v>1</v>
      </c>
      <c r="C2421" s="5" t="s">
        <v>18911</v>
      </c>
      <c r="D2421" s="5" t="s">
        <v>18971</v>
      </c>
    </row>
    <row r="2422" spans="1:4" ht="15" customHeight="1" x14ac:dyDescent="0.25">
      <c r="A2422" s="5" t="s">
        <v>786</v>
      </c>
      <c r="B2422" s="5">
        <f>COUNTIF(tge_gfx_data!E:E, A2422)</f>
        <v>1</v>
      </c>
      <c r="C2422" s="5" t="s">
        <v>18911</v>
      </c>
      <c r="D2422" s="5" t="s">
        <v>18971</v>
      </c>
    </row>
    <row r="2423" spans="1:4" ht="15" customHeight="1" x14ac:dyDescent="0.25">
      <c r="A2423" s="5" t="s">
        <v>787</v>
      </c>
      <c r="B2423" s="5">
        <f>COUNTIF(tge_gfx_data!E:E, A2423)</f>
        <v>1</v>
      </c>
      <c r="C2423" s="5" t="s">
        <v>18911</v>
      </c>
      <c r="D2423" s="5" t="s">
        <v>18971</v>
      </c>
    </row>
    <row r="2424" spans="1:4" ht="15" customHeight="1" x14ac:dyDescent="0.25">
      <c r="A2424" s="5" t="s">
        <v>1501</v>
      </c>
      <c r="B2424" s="5">
        <f>COUNTIF(tge_gfx_data!E:E, A2424)</f>
        <v>2</v>
      </c>
      <c r="C2424" s="5" t="s">
        <v>18911</v>
      </c>
      <c r="D2424" s="5" t="s">
        <v>18971</v>
      </c>
    </row>
    <row r="2425" spans="1:4" ht="15" customHeight="1" x14ac:dyDescent="0.25">
      <c r="A2425" s="5" t="s">
        <v>552</v>
      </c>
      <c r="B2425" s="5">
        <f>COUNTIF(tge_gfx_data!E:E, A2425)</f>
        <v>1</v>
      </c>
      <c r="C2425" s="5" t="s">
        <v>18911</v>
      </c>
      <c r="D2425" s="5" t="s">
        <v>18971</v>
      </c>
    </row>
    <row r="2426" spans="1:4" ht="15" customHeight="1" x14ac:dyDescent="0.25">
      <c r="A2426" s="5" t="s">
        <v>18458</v>
      </c>
      <c r="B2426" s="5">
        <f>COUNTIF(tge_gfx_data!E:E, A2426)</f>
        <v>1</v>
      </c>
      <c r="C2426" s="5" t="s">
        <v>18911</v>
      </c>
      <c r="D2426" s="5" t="s">
        <v>18971</v>
      </c>
    </row>
    <row r="2427" spans="1:4" ht="15" customHeight="1" x14ac:dyDescent="0.25">
      <c r="A2427" s="5" t="s">
        <v>1647</v>
      </c>
      <c r="B2427" s="5">
        <f>COUNTIF(tge_gfx_data!E:E, A2427)</f>
        <v>1</v>
      </c>
      <c r="C2427" s="5" t="s">
        <v>18911</v>
      </c>
      <c r="D2427" s="5" t="s">
        <v>18971</v>
      </c>
    </row>
    <row r="2428" spans="1:4" ht="15" customHeight="1" x14ac:dyDescent="0.25">
      <c r="A2428" s="5" t="s">
        <v>2702</v>
      </c>
      <c r="B2428" s="5">
        <f>COUNTIF(tge_gfx_data!E:E, A2428)</f>
        <v>16</v>
      </c>
      <c r="C2428" s="5" t="s">
        <v>18911</v>
      </c>
      <c r="D2428" s="5" t="s">
        <v>18971</v>
      </c>
    </row>
    <row r="2429" spans="1:4" ht="15" customHeight="1" x14ac:dyDescent="0.25">
      <c r="A2429" s="5" t="s">
        <v>967</v>
      </c>
      <c r="B2429" s="5">
        <f>COUNTIF(tge_gfx_data!E:E, A2429)</f>
        <v>1</v>
      </c>
      <c r="C2429" s="5" t="s">
        <v>18911</v>
      </c>
      <c r="D2429" s="5" t="s">
        <v>18971</v>
      </c>
    </row>
    <row r="2430" spans="1:4" ht="15" customHeight="1" x14ac:dyDescent="0.25">
      <c r="A2430" s="5" t="s">
        <v>1892</v>
      </c>
      <c r="B2430" s="5">
        <f>COUNTIF(tge_gfx_data!E:E, A2430)</f>
        <v>1</v>
      </c>
      <c r="C2430" s="5" t="s">
        <v>18911</v>
      </c>
      <c r="D2430" s="5" t="s">
        <v>18971</v>
      </c>
    </row>
    <row r="2431" spans="1:4" ht="15" customHeight="1" x14ac:dyDescent="0.25">
      <c r="A2431" s="3" t="s">
        <v>19845</v>
      </c>
      <c r="B2431" s="5">
        <f>COUNTIF(tge_gfx_data!E:E, A2431)</f>
        <v>1</v>
      </c>
      <c r="C2431" s="5" t="s">
        <v>18911</v>
      </c>
    </row>
    <row r="2432" spans="1:4" ht="15" customHeight="1" x14ac:dyDescent="0.25">
      <c r="A2432" s="5" t="s">
        <v>1048</v>
      </c>
      <c r="B2432" s="5">
        <f>COUNTIF(tge_gfx_data!E:E, A2432)</f>
        <v>1</v>
      </c>
      <c r="C2432" s="5" t="s">
        <v>18911</v>
      </c>
      <c r="D2432" s="5" t="s">
        <v>18971</v>
      </c>
    </row>
    <row r="2433" spans="1:4" ht="15" customHeight="1" x14ac:dyDescent="0.25">
      <c r="A2433" s="5" t="s">
        <v>18459</v>
      </c>
      <c r="B2433" s="5">
        <f>COUNTIF(tge_gfx_data!E:E, A2433)</f>
        <v>0</v>
      </c>
      <c r="C2433" s="5" t="s">
        <v>18911</v>
      </c>
    </row>
    <row r="2434" spans="1:4" ht="15" customHeight="1" x14ac:dyDescent="0.25">
      <c r="A2434" s="5" t="s">
        <v>2928</v>
      </c>
      <c r="B2434" s="5">
        <f>COUNTIF(tge_gfx_data!E:E, A2434)</f>
        <v>1</v>
      </c>
      <c r="C2434" s="5" t="s">
        <v>18911</v>
      </c>
      <c r="D2434" s="5" t="s">
        <v>18971</v>
      </c>
    </row>
    <row r="2435" spans="1:4" ht="15" customHeight="1" x14ac:dyDescent="0.25">
      <c r="A2435" s="3" t="s">
        <v>19951</v>
      </c>
      <c r="B2435" s="5">
        <f>COUNTIF(tge_gfx_data!E:E, A2435)</f>
        <v>1</v>
      </c>
      <c r="C2435" s="5" t="s">
        <v>18912</v>
      </c>
    </row>
    <row r="2436" spans="1:4" ht="15" customHeight="1" x14ac:dyDescent="0.25">
      <c r="A2436" s="5" t="s">
        <v>20779</v>
      </c>
      <c r="B2436" s="5">
        <f>COUNTIF(tge_gfx_data!E:E, A2436)</f>
        <v>0</v>
      </c>
      <c r="C2436" s="5" t="s">
        <v>18912</v>
      </c>
    </row>
    <row r="2437" spans="1:4" ht="15" customHeight="1" x14ac:dyDescent="0.25">
      <c r="A2437" s="3" t="s">
        <v>19959</v>
      </c>
      <c r="B2437" s="5">
        <f>COUNTIF(tge_gfx_data!E:E, A2437)</f>
        <v>1</v>
      </c>
      <c r="C2437" s="5" t="s">
        <v>18911</v>
      </c>
    </row>
    <row r="2438" spans="1:4" ht="15" customHeight="1" x14ac:dyDescent="0.25">
      <c r="A2438" s="5" t="s">
        <v>1275</v>
      </c>
      <c r="B2438" s="5">
        <f>COUNTIF(tge_gfx_data!E:E, A2438)</f>
        <v>1</v>
      </c>
      <c r="C2438" s="5" t="s">
        <v>18911</v>
      </c>
      <c r="D2438" s="5" t="s">
        <v>18971</v>
      </c>
    </row>
    <row r="2439" spans="1:4" ht="15" customHeight="1" x14ac:dyDescent="0.25">
      <c r="A2439" s="5" t="s">
        <v>917</v>
      </c>
      <c r="B2439" s="5">
        <f>COUNTIF(tge_gfx_data!E:E, A2439)</f>
        <v>4</v>
      </c>
      <c r="C2439" s="5" t="s">
        <v>18911</v>
      </c>
      <c r="D2439" s="5" t="s">
        <v>18971</v>
      </c>
    </row>
    <row r="2440" spans="1:4" ht="15" customHeight="1" x14ac:dyDescent="0.25">
      <c r="A2440" s="5" t="s">
        <v>714</v>
      </c>
      <c r="B2440" s="5">
        <f>COUNTIF(tge_gfx_data!E:E, A2440)</f>
        <v>1</v>
      </c>
      <c r="C2440" s="5" t="s">
        <v>18911</v>
      </c>
      <c r="D2440" s="5" t="s">
        <v>18971</v>
      </c>
    </row>
    <row r="2441" spans="1:4" ht="15" customHeight="1" x14ac:dyDescent="0.25">
      <c r="A2441" s="5" t="s">
        <v>1129</v>
      </c>
      <c r="B2441" s="5">
        <f>COUNTIF(tge_gfx_data!E:E, A2441)</f>
        <v>1</v>
      </c>
      <c r="C2441" s="5" t="s">
        <v>18911</v>
      </c>
      <c r="D2441" s="5" t="s">
        <v>18971</v>
      </c>
    </row>
    <row r="2442" spans="1:4" x14ac:dyDescent="0.25">
      <c r="A2442" s="5" t="s">
        <v>18460</v>
      </c>
      <c r="B2442" s="5">
        <f>COUNTIF(tge_gfx_data!E:E, A2442)</f>
        <v>0</v>
      </c>
      <c r="C2442" s="5" t="s">
        <v>18911</v>
      </c>
    </row>
    <row r="2443" spans="1:4" ht="15" customHeight="1" x14ac:dyDescent="0.25">
      <c r="A2443" s="5" t="s">
        <v>2079</v>
      </c>
      <c r="B2443" s="5">
        <f>COUNTIF(tge_gfx_data!E:E, A2443)</f>
        <v>1</v>
      </c>
      <c r="C2443" s="5" t="s">
        <v>18911</v>
      </c>
      <c r="D2443" s="5" t="s">
        <v>18971</v>
      </c>
    </row>
    <row r="2444" spans="1:4" ht="15" customHeight="1" x14ac:dyDescent="0.25">
      <c r="A2444" s="5" t="s">
        <v>604</v>
      </c>
      <c r="B2444" s="5">
        <f>COUNTIF(tge_gfx_data!E:E, A2444)</f>
        <v>1</v>
      </c>
      <c r="C2444" s="5" t="s">
        <v>18911</v>
      </c>
      <c r="D2444" s="5" t="s">
        <v>18971</v>
      </c>
    </row>
    <row r="2445" spans="1:4" ht="15" customHeight="1" x14ac:dyDescent="0.25">
      <c r="A2445" s="5" t="s">
        <v>1458</v>
      </c>
      <c r="B2445" s="5">
        <f>COUNTIF(tge_gfx_data!E:E, A2445)</f>
        <v>1</v>
      </c>
      <c r="C2445" s="5" t="s">
        <v>18911</v>
      </c>
      <c r="D2445" s="5" t="s">
        <v>18971</v>
      </c>
    </row>
    <row r="2446" spans="1:4" ht="15" customHeight="1" x14ac:dyDescent="0.25">
      <c r="A2446" s="5" t="s">
        <v>1106</v>
      </c>
      <c r="B2446" s="5">
        <f>COUNTIF(tge_gfx_data!E:E, A2446)</f>
        <v>1</v>
      </c>
      <c r="C2446" s="5" t="s">
        <v>18911</v>
      </c>
      <c r="D2446" s="5" t="s">
        <v>18971</v>
      </c>
    </row>
    <row r="2447" spans="1:4" ht="15" customHeight="1" x14ac:dyDescent="0.25">
      <c r="A2447" s="5" t="s">
        <v>614</v>
      </c>
      <c r="B2447" s="5">
        <f>COUNTIF(tge_gfx_data!E:E, A2447)</f>
        <v>1</v>
      </c>
      <c r="C2447" s="5" t="s">
        <v>18911</v>
      </c>
      <c r="D2447" s="5" t="s">
        <v>18971</v>
      </c>
    </row>
    <row r="2448" spans="1:4" ht="15" customHeight="1" x14ac:dyDescent="0.25">
      <c r="A2448" s="5" t="s">
        <v>1220</v>
      </c>
      <c r="B2448" s="5">
        <f>COUNTIF(tge_gfx_data!E:E, A2448)</f>
        <v>18</v>
      </c>
      <c r="C2448" s="5" t="s">
        <v>18911</v>
      </c>
      <c r="D2448" s="5" t="s">
        <v>18971</v>
      </c>
    </row>
    <row r="2449" spans="1:4" x14ac:dyDescent="0.25">
      <c r="A2449" s="5" t="s">
        <v>18461</v>
      </c>
      <c r="B2449" s="5">
        <f>COUNTIF(tge_gfx_data!E:E, A2449)</f>
        <v>1</v>
      </c>
      <c r="C2449" s="5" t="s">
        <v>18911</v>
      </c>
      <c r="D2449" s="5" t="s">
        <v>18971</v>
      </c>
    </row>
    <row r="2450" spans="1:4" ht="15" customHeight="1" x14ac:dyDescent="0.25">
      <c r="A2450" s="5" t="s">
        <v>2123</v>
      </c>
      <c r="B2450" s="5">
        <f>COUNTIF(tge_gfx_data!E:E, A2450)</f>
        <v>1</v>
      </c>
      <c r="C2450" s="5" t="s">
        <v>18911</v>
      </c>
      <c r="D2450" s="5" t="s">
        <v>18971</v>
      </c>
    </row>
    <row r="2451" spans="1:4" ht="15" customHeight="1" x14ac:dyDescent="0.25">
      <c r="A2451" s="5" t="s">
        <v>18462</v>
      </c>
      <c r="B2451" s="5">
        <f>COUNTIF(tge_gfx_data!E:E, A2451)</f>
        <v>2</v>
      </c>
      <c r="C2451" s="5" t="s">
        <v>18911</v>
      </c>
      <c r="D2451" s="5" t="s">
        <v>18971</v>
      </c>
    </row>
    <row r="2452" spans="1:4" x14ac:dyDescent="0.25">
      <c r="A2452" s="5" t="s">
        <v>582</v>
      </c>
      <c r="B2452" s="5">
        <f>COUNTIF(tge_gfx_data!E:E, A2452)</f>
        <v>2</v>
      </c>
      <c r="C2452" s="5" t="s">
        <v>18911</v>
      </c>
      <c r="D2452" s="5" t="s">
        <v>18971</v>
      </c>
    </row>
    <row r="2453" spans="1:4" ht="15" customHeight="1" x14ac:dyDescent="0.25">
      <c r="A2453" s="5" t="s">
        <v>1932</v>
      </c>
      <c r="B2453" s="5">
        <f>COUNTIF(tge_gfx_data!E:E, A2453)</f>
        <v>1</v>
      </c>
      <c r="C2453" s="5" t="s">
        <v>18911</v>
      </c>
      <c r="D2453" s="5" t="s">
        <v>18971</v>
      </c>
    </row>
    <row r="2454" spans="1:4" ht="15" customHeight="1" x14ac:dyDescent="0.25">
      <c r="A2454" s="5" t="s">
        <v>613</v>
      </c>
      <c r="B2454" s="5">
        <f>COUNTIF(tge_gfx_data!E:E, A2454)</f>
        <v>1</v>
      </c>
      <c r="C2454" s="5" t="s">
        <v>18911</v>
      </c>
      <c r="D2454" s="5" t="s">
        <v>18971</v>
      </c>
    </row>
    <row r="2455" spans="1:4" ht="15" customHeight="1" x14ac:dyDescent="0.25">
      <c r="A2455" s="5" t="s">
        <v>1791</v>
      </c>
      <c r="B2455" s="5">
        <f>COUNTIF(tge_gfx_data!E:E, A2455)</f>
        <v>1</v>
      </c>
      <c r="C2455" s="5" t="s">
        <v>18911</v>
      </c>
      <c r="D2455" s="5" t="s">
        <v>18971</v>
      </c>
    </row>
    <row r="2456" spans="1:4" ht="15" customHeight="1" x14ac:dyDescent="0.25">
      <c r="A2456" s="5" t="s">
        <v>723</v>
      </c>
      <c r="B2456" s="5">
        <f>COUNTIF(tge_gfx_data!E:E, A2456)</f>
        <v>1</v>
      </c>
      <c r="C2456" s="5" t="s">
        <v>18911</v>
      </c>
      <c r="D2456" s="5" t="s">
        <v>18971</v>
      </c>
    </row>
    <row r="2457" spans="1:4" ht="15" customHeight="1" x14ac:dyDescent="0.25">
      <c r="A2457" s="5" t="s">
        <v>18687</v>
      </c>
      <c r="B2457" s="5">
        <f>COUNTIF(tge_gfx_data!E:E, A2457)</f>
        <v>6</v>
      </c>
      <c r="C2457" s="5" t="s">
        <v>18911</v>
      </c>
      <c r="D2457" s="5" t="s">
        <v>18971</v>
      </c>
    </row>
    <row r="2458" spans="1:4" ht="15" customHeight="1" x14ac:dyDescent="0.25">
      <c r="A2458" s="5" t="s">
        <v>1253</v>
      </c>
      <c r="B2458" s="5">
        <f>COUNTIF(tge_gfx_data!E:E, A2458)</f>
        <v>1</v>
      </c>
      <c r="C2458" s="5" t="s">
        <v>18911</v>
      </c>
      <c r="D2458" s="5" t="s">
        <v>18971</v>
      </c>
    </row>
    <row r="2459" spans="1:4" ht="15" customHeight="1" x14ac:dyDescent="0.25">
      <c r="A2459" s="5" t="s">
        <v>18463</v>
      </c>
      <c r="B2459" s="5">
        <f>COUNTIF(tge_gfx_data!E:E, A2459)</f>
        <v>0</v>
      </c>
      <c r="C2459" s="5" t="s">
        <v>18911</v>
      </c>
    </row>
    <row r="2460" spans="1:4" ht="15" customHeight="1" x14ac:dyDescent="0.25">
      <c r="A2460" s="5" t="s">
        <v>1004</v>
      </c>
      <c r="B2460" s="5">
        <f>COUNTIF(tge_gfx_data!E:E, A2460)</f>
        <v>1</v>
      </c>
      <c r="C2460" s="5" t="s">
        <v>18911</v>
      </c>
      <c r="D2460" s="5" t="s">
        <v>18971</v>
      </c>
    </row>
    <row r="2461" spans="1:4" ht="15" customHeight="1" x14ac:dyDescent="0.25">
      <c r="A2461" s="5" t="s">
        <v>538</v>
      </c>
      <c r="B2461" s="5">
        <f>COUNTIF(tge_gfx_data!E:E, A2461)</f>
        <v>1</v>
      </c>
      <c r="C2461" s="5" t="s">
        <v>18911</v>
      </c>
      <c r="D2461" s="5" t="s">
        <v>18971</v>
      </c>
    </row>
    <row r="2462" spans="1:4" ht="15" customHeight="1" x14ac:dyDescent="0.25">
      <c r="A2462" s="5" t="s">
        <v>18680</v>
      </c>
      <c r="B2462" s="5">
        <f>COUNTIF(tge_gfx_data!E:E, A2462)</f>
        <v>6</v>
      </c>
      <c r="C2462" s="5" t="s">
        <v>18911</v>
      </c>
      <c r="D2462" s="5" t="s">
        <v>18971</v>
      </c>
    </row>
    <row r="2463" spans="1:4" ht="15" customHeight="1" x14ac:dyDescent="0.25">
      <c r="A2463" s="5" t="s">
        <v>350</v>
      </c>
      <c r="B2463" s="5">
        <f>COUNTIF(tge_gfx_data!E:E, A2463)</f>
        <v>1</v>
      </c>
      <c r="C2463" s="5" t="s">
        <v>18911</v>
      </c>
      <c r="D2463" s="5" t="s">
        <v>18971</v>
      </c>
    </row>
    <row r="2464" spans="1:4" ht="15" customHeight="1" x14ac:dyDescent="0.25">
      <c r="A2464" s="3" t="s">
        <v>19967</v>
      </c>
      <c r="B2464" s="5">
        <f>COUNTIF(tge_gfx_data!E:E, A2464)</f>
        <v>1</v>
      </c>
      <c r="C2464" s="5" t="s">
        <v>18912</v>
      </c>
    </row>
    <row r="2465" spans="1:4" x14ac:dyDescent="0.25">
      <c r="A2465" s="5" t="s">
        <v>1300</v>
      </c>
      <c r="B2465" s="5">
        <f>COUNTIF(tge_gfx_data!E:E, A2465)</f>
        <v>1</v>
      </c>
      <c r="C2465" s="5" t="s">
        <v>18911</v>
      </c>
      <c r="D2465" s="5" t="s">
        <v>18971</v>
      </c>
    </row>
    <row r="2466" spans="1:4" x14ac:dyDescent="0.25">
      <c r="A2466" s="5" t="s">
        <v>910</v>
      </c>
      <c r="B2466" s="5">
        <f>COUNTIF(tge_gfx_data!E:E, A2466)</f>
        <v>3</v>
      </c>
      <c r="C2466" s="5" t="s">
        <v>18911</v>
      </c>
      <c r="D2466" s="5" t="s">
        <v>18971</v>
      </c>
    </row>
    <row r="2467" spans="1:4" ht="15" customHeight="1" x14ac:dyDescent="0.25">
      <c r="A2467" s="5" t="s">
        <v>381</v>
      </c>
      <c r="B2467" s="5">
        <f>COUNTIF(tge_gfx_data!E:E, A2467)</f>
        <v>1</v>
      </c>
      <c r="C2467" s="5" t="s">
        <v>18911</v>
      </c>
      <c r="D2467" s="5" t="s">
        <v>18971</v>
      </c>
    </row>
    <row r="2468" spans="1:4" ht="15" customHeight="1" x14ac:dyDescent="0.25">
      <c r="A2468" s="5" t="s">
        <v>18464</v>
      </c>
      <c r="B2468" s="5">
        <f>COUNTIF(tge_gfx_data!E:E, A2468)</f>
        <v>0</v>
      </c>
      <c r="C2468" s="5" t="s">
        <v>18911</v>
      </c>
    </row>
    <row r="2469" spans="1:4" x14ac:dyDescent="0.25">
      <c r="A2469" s="5" t="s">
        <v>1900</v>
      </c>
      <c r="B2469" s="5">
        <f>COUNTIF(tge_gfx_data!E:E, A2469)</f>
        <v>1</v>
      </c>
      <c r="C2469" s="5" t="s">
        <v>18911</v>
      </c>
      <c r="D2469" s="5" t="s">
        <v>18971</v>
      </c>
    </row>
    <row r="2470" spans="1:4" x14ac:dyDescent="0.25">
      <c r="A2470" s="5" t="s">
        <v>407</v>
      </c>
      <c r="B2470" s="5">
        <f>COUNTIF(tge_gfx_data!E:E, A2470)</f>
        <v>1</v>
      </c>
      <c r="C2470" s="5" t="s">
        <v>18911</v>
      </c>
      <c r="D2470" s="5" t="s">
        <v>18971</v>
      </c>
    </row>
    <row r="2471" spans="1:4" ht="15" customHeight="1" x14ac:dyDescent="0.25">
      <c r="A2471" s="5" t="s">
        <v>1706</v>
      </c>
      <c r="B2471" s="5">
        <f>COUNTIF(tge_gfx_data!E:E, A2471)</f>
        <v>1</v>
      </c>
      <c r="C2471" s="5" t="s">
        <v>18911</v>
      </c>
      <c r="D2471" s="5" t="s">
        <v>18971</v>
      </c>
    </row>
    <row r="2472" spans="1:4" ht="15" customHeight="1" x14ac:dyDescent="0.25">
      <c r="A2472" s="5" t="s">
        <v>1716</v>
      </c>
      <c r="B2472" s="5">
        <f>COUNTIF(tge_gfx_data!E:E, A2472)</f>
        <v>1</v>
      </c>
      <c r="C2472" s="5" t="s">
        <v>18911</v>
      </c>
      <c r="D2472" s="5" t="s">
        <v>18971</v>
      </c>
    </row>
    <row r="2473" spans="1:4" ht="15" customHeight="1" x14ac:dyDescent="0.25">
      <c r="A2473" s="5" t="s">
        <v>387</v>
      </c>
      <c r="B2473" s="5">
        <f>COUNTIF(tge_gfx_data!E:E, A2473)</f>
        <v>1</v>
      </c>
      <c r="C2473" s="5" t="s">
        <v>18911</v>
      </c>
      <c r="D2473" s="5" t="s">
        <v>18971</v>
      </c>
    </row>
    <row r="2474" spans="1:4" ht="15" customHeight="1" x14ac:dyDescent="0.25">
      <c r="A2474" s="5" t="s">
        <v>1093</v>
      </c>
      <c r="B2474" s="5">
        <f>COUNTIF(tge_gfx_data!E:E, A2474)</f>
        <v>1</v>
      </c>
      <c r="C2474" s="5" t="s">
        <v>18911</v>
      </c>
      <c r="D2474" s="5" t="s">
        <v>18971</v>
      </c>
    </row>
    <row r="2475" spans="1:4" ht="15" customHeight="1" x14ac:dyDescent="0.25">
      <c r="A2475" s="5" t="s">
        <v>18465</v>
      </c>
      <c r="B2475" s="5">
        <f>COUNTIF(tge_gfx_data!E:E, A2475)</f>
        <v>0</v>
      </c>
      <c r="C2475" s="5" t="s">
        <v>18911</v>
      </c>
    </row>
    <row r="2476" spans="1:4" ht="15" customHeight="1" x14ac:dyDescent="0.25">
      <c r="A2476" s="5" t="s">
        <v>18466</v>
      </c>
      <c r="B2476" s="5">
        <f>COUNTIF(tge_gfx_data!E:E, A2476)</f>
        <v>0</v>
      </c>
      <c r="C2476" s="5" t="s">
        <v>18911</v>
      </c>
    </row>
    <row r="2477" spans="1:4" ht="15" customHeight="1" x14ac:dyDescent="0.25">
      <c r="A2477" s="5" t="s">
        <v>465</v>
      </c>
      <c r="B2477" s="5">
        <f>COUNTIF(tge_gfx_data!E:E, A2477)</f>
        <v>1</v>
      </c>
      <c r="C2477" s="5" t="s">
        <v>18911</v>
      </c>
      <c r="D2477" s="5" t="s">
        <v>18971</v>
      </c>
    </row>
    <row r="2478" spans="1:4" ht="15" customHeight="1" x14ac:dyDescent="0.25">
      <c r="A2478" s="5" t="s">
        <v>1370</v>
      </c>
      <c r="B2478" s="5">
        <f>COUNTIF(tge_gfx_data!E:E, A2478)</f>
        <v>1</v>
      </c>
      <c r="C2478" s="5" t="s">
        <v>18911</v>
      </c>
      <c r="D2478" s="5" t="s">
        <v>18971</v>
      </c>
    </row>
    <row r="2479" spans="1:4" ht="15" customHeight="1" x14ac:dyDescent="0.25">
      <c r="A2479" s="5" t="s">
        <v>1302</v>
      </c>
      <c r="B2479" s="5">
        <f>COUNTIF(tge_gfx_data!E:E, A2479)</f>
        <v>1</v>
      </c>
      <c r="C2479" s="5" t="s">
        <v>18911</v>
      </c>
      <c r="D2479" s="5" t="s">
        <v>18971</v>
      </c>
    </row>
    <row r="2480" spans="1:4" ht="15" customHeight="1" x14ac:dyDescent="0.25">
      <c r="A2480" s="3" t="s">
        <v>20760</v>
      </c>
      <c r="B2480" s="5">
        <f>COUNTIF(tge_gfx_data!E:E, A2480)</f>
        <v>1</v>
      </c>
      <c r="C2480" s="5" t="s">
        <v>18912</v>
      </c>
    </row>
    <row r="2481" spans="1:4" ht="15" customHeight="1" x14ac:dyDescent="0.25">
      <c r="A2481" s="5" t="s">
        <v>18467</v>
      </c>
      <c r="B2481" s="5">
        <f>COUNTIF(tge_gfx_data!E:E, A2481)</f>
        <v>0</v>
      </c>
      <c r="C2481" s="5" t="s">
        <v>18911</v>
      </c>
    </row>
    <row r="2482" spans="1:4" x14ac:dyDescent="0.25">
      <c r="A2482" s="5" t="s">
        <v>1261</v>
      </c>
      <c r="B2482" s="5">
        <f>COUNTIF(tge_gfx_data!E:E, A2482)</f>
        <v>1</v>
      </c>
      <c r="C2482" s="5" t="s">
        <v>18911</v>
      </c>
      <c r="D2482" s="5" t="s">
        <v>18971</v>
      </c>
    </row>
    <row r="2483" spans="1:4" x14ac:dyDescent="0.25">
      <c r="A2483" s="5" t="s">
        <v>18468</v>
      </c>
      <c r="B2483" s="5">
        <f>COUNTIF(tge_gfx_data!E:E, A2483)</f>
        <v>1</v>
      </c>
      <c r="C2483" s="5" t="s">
        <v>18911</v>
      </c>
      <c r="D2483" s="5" t="s">
        <v>18971</v>
      </c>
    </row>
    <row r="2484" spans="1:4" ht="15" customHeight="1" x14ac:dyDescent="0.25">
      <c r="A2484" s="5" t="s">
        <v>2086</v>
      </c>
      <c r="B2484" s="5">
        <f>COUNTIF(tge_gfx_data!E:E, A2484)</f>
        <v>1</v>
      </c>
      <c r="C2484" s="5" t="s">
        <v>18911</v>
      </c>
      <c r="D2484" s="5" t="s">
        <v>18971</v>
      </c>
    </row>
    <row r="2485" spans="1:4" x14ac:dyDescent="0.25">
      <c r="A2485" s="5" t="s">
        <v>726</v>
      </c>
      <c r="B2485" s="5">
        <f>COUNTIF(tge_gfx_data!E:E, A2485)</f>
        <v>1</v>
      </c>
      <c r="C2485" s="5" t="s">
        <v>18911</v>
      </c>
      <c r="D2485" s="5" t="s">
        <v>18971</v>
      </c>
    </row>
    <row r="2486" spans="1:4" ht="15" customHeight="1" x14ac:dyDescent="0.25">
      <c r="A2486" s="5" t="s">
        <v>1467</v>
      </c>
      <c r="B2486" s="5">
        <f>COUNTIF(tge_gfx_data!E:E, A2486)</f>
        <v>1</v>
      </c>
      <c r="C2486" s="5" t="s">
        <v>18911</v>
      </c>
      <c r="D2486" s="5" t="s">
        <v>18971</v>
      </c>
    </row>
    <row r="2487" spans="1:4" ht="15" customHeight="1" x14ac:dyDescent="0.25">
      <c r="A2487" s="5" t="s">
        <v>1289</v>
      </c>
      <c r="B2487" s="5">
        <f>COUNTIF(tge_gfx_data!E:E, A2487)</f>
        <v>2</v>
      </c>
      <c r="C2487" s="5" t="s">
        <v>18911</v>
      </c>
      <c r="D2487" s="5" t="s">
        <v>18971</v>
      </c>
    </row>
    <row r="2488" spans="1:4" ht="15" customHeight="1" x14ac:dyDescent="0.25">
      <c r="A2488" s="5" t="s">
        <v>1409</v>
      </c>
      <c r="B2488" s="5">
        <f>COUNTIF(tge_gfx_data!E:E, A2488)</f>
        <v>2</v>
      </c>
      <c r="C2488" s="5" t="s">
        <v>18911</v>
      </c>
      <c r="D2488" s="5" t="s">
        <v>18971</v>
      </c>
    </row>
    <row r="2489" spans="1:4" ht="15" customHeight="1" x14ac:dyDescent="0.25">
      <c r="A2489" s="5" t="s">
        <v>1344</v>
      </c>
      <c r="B2489" s="5">
        <f>COUNTIF(tge_gfx_data!E:E, A2489)</f>
        <v>1</v>
      </c>
      <c r="C2489" s="5" t="s">
        <v>18911</v>
      </c>
      <c r="D2489" s="5" t="s">
        <v>18971</v>
      </c>
    </row>
    <row r="2490" spans="1:4" ht="15" customHeight="1" x14ac:dyDescent="0.25">
      <c r="A2490" s="5" t="s">
        <v>1437</v>
      </c>
      <c r="B2490" s="5">
        <f>COUNTIF(tge_gfx_data!E:E, A2490)</f>
        <v>1</v>
      </c>
      <c r="C2490" s="5" t="s">
        <v>18911</v>
      </c>
      <c r="D2490" s="5" t="s">
        <v>18971</v>
      </c>
    </row>
    <row r="2491" spans="1:4" ht="15" customHeight="1" x14ac:dyDescent="0.25">
      <c r="A2491" s="5" t="s">
        <v>2602</v>
      </c>
      <c r="B2491" s="5">
        <f>COUNTIF(tge_gfx_data!E:E, A2491)</f>
        <v>2</v>
      </c>
      <c r="C2491" s="5" t="s">
        <v>18912</v>
      </c>
      <c r="D2491" s="5" t="s">
        <v>18971</v>
      </c>
    </row>
    <row r="2492" spans="1:4" x14ac:dyDescent="0.25">
      <c r="A2492" s="5" t="s">
        <v>948</v>
      </c>
      <c r="B2492" s="5">
        <f>COUNTIF(tge_gfx_data!E:E, A2492)</f>
        <v>1</v>
      </c>
      <c r="C2492" s="5" t="s">
        <v>18911</v>
      </c>
      <c r="D2492" s="5" t="s">
        <v>18971</v>
      </c>
    </row>
    <row r="2493" spans="1:4" ht="15" customHeight="1" x14ac:dyDescent="0.25">
      <c r="A2493" s="5" t="s">
        <v>1964</v>
      </c>
      <c r="B2493" s="5">
        <f>COUNTIF(tge_gfx_data!E:E, A2493)</f>
        <v>1</v>
      </c>
      <c r="C2493" s="5" t="s">
        <v>18911</v>
      </c>
      <c r="D2493" s="5" t="s">
        <v>18971</v>
      </c>
    </row>
    <row r="2494" spans="1:4" ht="15" customHeight="1" x14ac:dyDescent="0.25">
      <c r="A2494" s="5" t="s">
        <v>768</v>
      </c>
      <c r="B2494" s="5">
        <f>COUNTIF(tge_gfx_data!E:E, A2494)</f>
        <v>2</v>
      </c>
      <c r="C2494" s="5" t="s">
        <v>18911</v>
      </c>
      <c r="D2494" s="5" t="s">
        <v>18971</v>
      </c>
    </row>
    <row r="2495" spans="1:4" ht="15" customHeight="1" x14ac:dyDescent="0.25">
      <c r="A2495" s="5" t="s">
        <v>2055</v>
      </c>
      <c r="B2495" s="5">
        <f>COUNTIF(tge_gfx_data!E:E, A2495)</f>
        <v>2</v>
      </c>
      <c r="C2495" s="5" t="s">
        <v>18911</v>
      </c>
      <c r="D2495" s="5" t="s">
        <v>18971</v>
      </c>
    </row>
    <row r="2496" spans="1:4" x14ac:dyDescent="0.25">
      <c r="A2496" s="5" t="s">
        <v>1148</v>
      </c>
      <c r="B2496" s="5">
        <f>COUNTIF(tge_gfx_data!E:E, A2496)</f>
        <v>1</v>
      </c>
      <c r="C2496" s="5" t="s">
        <v>18911</v>
      </c>
      <c r="D2496" s="5" t="s">
        <v>18971</v>
      </c>
    </row>
    <row r="2497" spans="1:4" ht="15" customHeight="1" x14ac:dyDescent="0.25">
      <c r="A2497" s="5" t="s">
        <v>1921</v>
      </c>
      <c r="B2497" s="5">
        <f>COUNTIF(tge_gfx_data!E:E, A2497)</f>
        <v>1</v>
      </c>
      <c r="C2497" s="5" t="s">
        <v>18911</v>
      </c>
      <c r="D2497" s="5" t="s">
        <v>18971</v>
      </c>
    </row>
    <row r="2498" spans="1:4" x14ac:dyDescent="0.25">
      <c r="A2498" s="5" t="s">
        <v>1094</v>
      </c>
      <c r="B2498" s="5">
        <f>COUNTIF(tge_gfx_data!E:E, A2498)</f>
        <v>1</v>
      </c>
      <c r="C2498" s="5" t="s">
        <v>18911</v>
      </c>
      <c r="D2498" s="5" t="s">
        <v>18971</v>
      </c>
    </row>
    <row r="2499" spans="1:4" ht="15" customHeight="1" x14ac:dyDescent="0.25">
      <c r="A2499" s="5" t="s">
        <v>708</v>
      </c>
      <c r="B2499" s="5">
        <f>COUNTIF(tge_gfx_data!E:E, A2499)</f>
        <v>1</v>
      </c>
      <c r="C2499" s="5" t="s">
        <v>18911</v>
      </c>
      <c r="D2499" s="5" t="s">
        <v>18971</v>
      </c>
    </row>
    <row r="2500" spans="1:4" x14ac:dyDescent="0.25">
      <c r="A2500" s="3" t="s">
        <v>19965</v>
      </c>
      <c r="B2500" s="5">
        <f>COUNTIF(tge_gfx_data!E:E, A2500)</f>
        <v>1</v>
      </c>
      <c r="C2500" s="5" t="s">
        <v>18912</v>
      </c>
    </row>
    <row r="2501" spans="1:4" ht="15" customHeight="1" x14ac:dyDescent="0.25">
      <c r="A2501" s="5" t="s">
        <v>1588</v>
      </c>
      <c r="B2501" s="5">
        <f>COUNTIF(tge_gfx_data!E:E, A2501)</f>
        <v>1</v>
      </c>
      <c r="C2501" s="5" t="s">
        <v>18911</v>
      </c>
      <c r="D2501" s="5" t="s">
        <v>18971</v>
      </c>
    </row>
    <row r="2502" spans="1:4" x14ac:dyDescent="0.25">
      <c r="A2502" s="5" t="s">
        <v>994</v>
      </c>
      <c r="B2502" s="5">
        <f>COUNTIF(tge_gfx_data!E:E, A2502)</f>
        <v>2</v>
      </c>
      <c r="C2502" s="5" t="s">
        <v>18911</v>
      </c>
      <c r="D2502" s="5" t="s">
        <v>18971</v>
      </c>
    </row>
    <row r="2503" spans="1:4" x14ac:dyDescent="0.25">
      <c r="A2503" s="5" t="s">
        <v>601</v>
      </c>
      <c r="B2503" s="5">
        <f>COUNTIF(tge_gfx_data!E:E, A2503)</f>
        <v>1</v>
      </c>
      <c r="C2503" s="5" t="s">
        <v>18911</v>
      </c>
      <c r="D2503" s="5" t="s">
        <v>18971</v>
      </c>
    </row>
    <row r="2504" spans="1:4" x14ac:dyDescent="0.25">
      <c r="A2504" s="3" t="s">
        <v>19849</v>
      </c>
      <c r="B2504" s="5">
        <f>COUNTIF(tge_gfx_data!E:E, A2504)</f>
        <v>1</v>
      </c>
      <c r="C2504" s="5" t="s">
        <v>18912</v>
      </c>
    </row>
    <row r="2505" spans="1:4" ht="15" customHeight="1" x14ac:dyDescent="0.25">
      <c r="A2505" s="5" t="s">
        <v>624</v>
      </c>
      <c r="B2505" s="5">
        <f>COUNTIF(tge_gfx_data!E:E, A2505)</f>
        <v>1</v>
      </c>
      <c r="C2505" s="5" t="s">
        <v>18911</v>
      </c>
      <c r="D2505" s="5" t="s">
        <v>18971</v>
      </c>
    </row>
    <row r="2506" spans="1:4" ht="15" customHeight="1" x14ac:dyDescent="0.25">
      <c r="A2506" s="3" t="s">
        <v>22561</v>
      </c>
      <c r="B2506" s="5">
        <f>COUNTIF(tge_gfx_data!E:E, A2506)</f>
        <v>1</v>
      </c>
      <c r="C2506" s="5" t="s">
        <v>18912</v>
      </c>
    </row>
    <row r="2507" spans="1:4" ht="15" customHeight="1" x14ac:dyDescent="0.25">
      <c r="A2507" s="5" t="s">
        <v>440</v>
      </c>
      <c r="B2507" s="5">
        <f>COUNTIF(tge_gfx_data!E:E, A2507)</f>
        <v>1</v>
      </c>
      <c r="C2507" s="5" t="s">
        <v>18911</v>
      </c>
      <c r="D2507" s="5" t="s">
        <v>18971</v>
      </c>
    </row>
    <row r="2508" spans="1:4" ht="15" customHeight="1" x14ac:dyDescent="0.25">
      <c r="A2508" s="5" t="s">
        <v>1798</v>
      </c>
      <c r="B2508" s="5">
        <f>COUNTIF(tge_gfx_data!E:E, A2508)</f>
        <v>1</v>
      </c>
      <c r="C2508" s="5" t="s">
        <v>18911</v>
      </c>
      <c r="D2508" s="5" t="s">
        <v>18971</v>
      </c>
    </row>
    <row r="2509" spans="1:4" x14ac:dyDescent="0.25">
      <c r="A2509" s="5" t="s">
        <v>1616</v>
      </c>
      <c r="B2509" s="5">
        <f>COUNTIF(tge_gfx_data!E:E, A2509)</f>
        <v>1</v>
      </c>
      <c r="C2509" s="5" t="s">
        <v>18911</v>
      </c>
      <c r="D2509" s="5" t="s">
        <v>18971</v>
      </c>
    </row>
    <row r="2510" spans="1:4" x14ac:dyDescent="0.25">
      <c r="A2510" s="5" t="s">
        <v>1487</v>
      </c>
      <c r="B2510" s="5">
        <f>COUNTIF(tge_gfx_data!E:E, A2510)</f>
        <v>4</v>
      </c>
      <c r="C2510" s="5" t="s">
        <v>18911</v>
      </c>
      <c r="D2510" s="5" t="s">
        <v>18971</v>
      </c>
    </row>
    <row r="2511" spans="1:4" ht="15" customHeight="1" x14ac:dyDescent="0.25">
      <c r="A2511" s="5" t="s">
        <v>1063</v>
      </c>
      <c r="B2511" s="5">
        <f>COUNTIF(tge_gfx_data!E:E, A2511)</f>
        <v>1</v>
      </c>
      <c r="C2511" s="5" t="s">
        <v>18911</v>
      </c>
      <c r="D2511" s="5" t="s">
        <v>18971</v>
      </c>
    </row>
    <row r="2512" spans="1:4" ht="15" customHeight="1" x14ac:dyDescent="0.25">
      <c r="A2512" s="5" t="s">
        <v>727</v>
      </c>
      <c r="B2512" s="5">
        <f>COUNTIF(tge_gfx_data!E:E, A2512)</f>
        <v>1</v>
      </c>
      <c r="C2512" s="5" t="s">
        <v>18911</v>
      </c>
      <c r="D2512" s="5" t="s">
        <v>18971</v>
      </c>
    </row>
    <row r="2513" spans="1:4" ht="15" customHeight="1" x14ac:dyDescent="0.25">
      <c r="A2513" s="5" t="s">
        <v>1968</v>
      </c>
      <c r="B2513" s="5">
        <f>COUNTIF(tge_gfx_data!E:E, A2513)</f>
        <v>2</v>
      </c>
      <c r="C2513" s="5" t="s">
        <v>18911</v>
      </c>
      <c r="D2513" s="5" t="s">
        <v>18971</v>
      </c>
    </row>
    <row r="2514" spans="1:4" x14ac:dyDescent="0.25">
      <c r="A2514" s="5" t="s">
        <v>1457</v>
      </c>
      <c r="B2514" s="5">
        <f>COUNTIF(tge_gfx_data!E:E, A2514)</f>
        <v>1</v>
      </c>
      <c r="C2514" s="5" t="s">
        <v>18911</v>
      </c>
      <c r="D2514" s="5" t="s">
        <v>18971</v>
      </c>
    </row>
    <row r="2515" spans="1:4" ht="15" customHeight="1" x14ac:dyDescent="0.25">
      <c r="A2515" s="5" t="s">
        <v>1700</v>
      </c>
      <c r="B2515" s="5">
        <f>COUNTIF(tge_gfx_data!E:E, A2515)</f>
        <v>1</v>
      </c>
      <c r="C2515" s="5" t="s">
        <v>18911</v>
      </c>
      <c r="D2515" s="5" t="s">
        <v>18971</v>
      </c>
    </row>
    <row r="2516" spans="1:4" ht="15" customHeight="1" x14ac:dyDescent="0.25">
      <c r="A2516" s="5" t="s">
        <v>609</v>
      </c>
      <c r="B2516" s="5">
        <f>COUNTIF(tge_gfx_data!E:E, A2516)</f>
        <v>1</v>
      </c>
      <c r="C2516" s="5" t="s">
        <v>18911</v>
      </c>
      <c r="D2516" s="5" t="s">
        <v>18971</v>
      </c>
    </row>
    <row r="2517" spans="1:4" ht="15" customHeight="1" x14ac:dyDescent="0.25">
      <c r="A2517" s="5" t="s">
        <v>1013</v>
      </c>
      <c r="B2517" s="5">
        <f>COUNTIF(tge_gfx_data!E:E, A2517)</f>
        <v>1</v>
      </c>
      <c r="C2517" s="5" t="s">
        <v>18911</v>
      </c>
      <c r="D2517" s="5" t="s">
        <v>18971</v>
      </c>
    </row>
    <row r="2518" spans="1:4" ht="15" customHeight="1" x14ac:dyDescent="0.25">
      <c r="A2518" s="5" t="s">
        <v>331</v>
      </c>
      <c r="B2518" s="5">
        <f>COUNTIF(tge_gfx_data!E:E, A2518)</f>
        <v>1</v>
      </c>
      <c r="C2518" s="5" t="s">
        <v>18911</v>
      </c>
      <c r="D2518" s="5" t="s">
        <v>18971</v>
      </c>
    </row>
    <row r="2519" spans="1:4" ht="15" customHeight="1" x14ac:dyDescent="0.25">
      <c r="A2519" s="5" t="s">
        <v>953</v>
      </c>
      <c r="B2519" s="5">
        <f>COUNTIF(tge_gfx_data!E:E, A2519)</f>
        <v>1</v>
      </c>
      <c r="C2519" s="5" t="s">
        <v>18911</v>
      </c>
      <c r="D2519" s="5" t="s">
        <v>18971</v>
      </c>
    </row>
    <row r="2520" spans="1:4" ht="15" customHeight="1" x14ac:dyDescent="0.25">
      <c r="A2520" s="5" t="s">
        <v>1245</v>
      </c>
      <c r="B2520" s="5">
        <f>COUNTIF(tge_gfx_data!E:E, A2520)</f>
        <v>1</v>
      </c>
      <c r="C2520" s="5" t="s">
        <v>18911</v>
      </c>
      <c r="D2520" s="5" t="s">
        <v>18971</v>
      </c>
    </row>
    <row r="2521" spans="1:4" ht="15" customHeight="1" x14ac:dyDescent="0.25">
      <c r="A2521" s="5" t="s">
        <v>1452</v>
      </c>
      <c r="B2521" s="5">
        <f>COUNTIF(tge_gfx_data!E:E, A2521)</f>
        <v>1</v>
      </c>
      <c r="C2521" s="5" t="s">
        <v>18911</v>
      </c>
      <c r="D2521" s="5" t="s">
        <v>18971</v>
      </c>
    </row>
    <row r="2522" spans="1:4" ht="15" customHeight="1" x14ac:dyDescent="0.25">
      <c r="A2522" s="5" t="s">
        <v>516</v>
      </c>
      <c r="B2522" s="5">
        <f>COUNTIF(tge_gfx_data!E:E, A2522)</f>
        <v>1</v>
      </c>
      <c r="C2522" s="5" t="s">
        <v>18911</v>
      </c>
      <c r="D2522" s="5" t="s">
        <v>18971</v>
      </c>
    </row>
    <row r="2523" spans="1:4" ht="15" customHeight="1" x14ac:dyDescent="0.25">
      <c r="A2523" s="5" t="s">
        <v>18469</v>
      </c>
      <c r="B2523" s="5">
        <f>COUNTIF(tge_gfx_data!E:E, A2523)</f>
        <v>0</v>
      </c>
      <c r="C2523" s="5" t="s">
        <v>18911</v>
      </c>
    </row>
    <row r="2524" spans="1:4" ht="15" customHeight="1" x14ac:dyDescent="0.25">
      <c r="A2524" s="5" t="s">
        <v>18470</v>
      </c>
      <c r="B2524" s="5">
        <f>COUNTIF(tge_gfx_data!E:E, A2524)</f>
        <v>0</v>
      </c>
      <c r="C2524" s="5" t="s">
        <v>18911</v>
      </c>
    </row>
    <row r="2525" spans="1:4" ht="15" customHeight="1" x14ac:dyDescent="0.25">
      <c r="A2525" s="5" t="s">
        <v>18471</v>
      </c>
      <c r="B2525" s="5">
        <f>COUNTIF(tge_gfx_data!E:E, A2525)</f>
        <v>0</v>
      </c>
      <c r="C2525" s="5" t="s">
        <v>18911</v>
      </c>
    </row>
    <row r="2526" spans="1:4" ht="15" customHeight="1" x14ac:dyDescent="0.25">
      <c r="A2526" s="5" t="s">
        <v>18472</v>
      </c>
      <c r="B2526" s="5">
        <f>COUNTIF(tge_gfx_data!E:E, A2526)</f>
        <v>0</v>
      </c>
      <c r="C2526" s="5" t="s">
        <v>18911</v>
      </c>
    </row>
    <row r="2527" spans="1:4" ht="15" customHeight="1" x14ac:dyDescent="0.25">
      <c r="A2527" s="5" t="s">
        <v>18473</v>
      </c>
      <c r="B2527" s="5">
        <f>COUNTIF(tge_gfx_data!E:E, A2527)</f>
        <v>0</v>
      </c>
      <c r="C2527" s="5" t="s">
        <v>18911</v>
      </c>
    </row>
    <row r="2528" spans="1:4" x14ac:dyDescent="0.25">
      <c r="A2528" s="5" t="s">
        <v>18474</v>
      </c>
      <c r="B2528" s="5">
        <f>COUNTIF(tge_gfx_data!E:E, A2528)</f>
        <v>0</v>
      </c>
      <c r="C2528" s="5" t="s">
        <v>18911</v>
      </c>
    </row>
    <row r="2529" spans="1:4" ht="15" customHeight="1" x14ac:dyDescent="0.25">
      <c r="A2529" s="3" t="s">
        <v>19910</v>
      </c>
      <c r="B2529" s="5">
        <f>COUNTIF(tge_gfx_data!E:E, A2529)</f>
        <v>1</v>
      </c>
      <c r="C2529" s="5" t="s">
        <v>18911</v>
      </c>
    </row>
    <row r="2530" spans="1:4" x14ac:dyDescent="0.25">
      <c r="A2530" s="5" t="s">
        <v>1578</v>
      </c>
      <c r="B2530" s="5">
        <f>COUNTIF(tge_gfx_data!E:E, A2530)</f>
        <v>1</v>
      </c>
      <c r="C2530" s="5" t="s">
        <v>18911</v>
      </c>
      <c r="D2530" s="5" t="s">
        <v>18971</v>
      </c>
    </row>
    <row r="2531" spans="1:4" ht="15" customHeight="1" x14ac:dyDescent="0.25">
      <c r="A2531" s="3" t="s">
        <v>19865</v>
      </c>
      <c r="B2531" s="5">
        <f>COUNTIF(tge_gfx_data!E:E, A2531)</f>
        <v>1</v>
      </c>
      <c r="C2531" s="5" t="s">
        <v>18912</v>
      </c>
    </row>
    <row r="2532" spans="1:4" x14ac:dyDescent="0.25">
      <c r="A2532" s="5" t="s">
        <v>18475</v>
      </c>
      <c r="B2532" s="5">
        <f>COUNTIF(tge_gfx_data!E:E, A2532)</f>
        <v>1</v>
      </c>
      <c r="C2532" s="5" t="s">
        <v>18912</v>
      </c>
      <c r="D2532" s="5" t="s">
        <v>18971</v>
      </c>
    </row>
    <row r="2533" spans="1:4" ht="15" customHeight="1" x14ac:dyDescent="0.25">
      <c r="A2533" s="5" t="s">
        <v>1737</v>
      </c>
      <c r="B2533" s="5">
        <f>COUNTIF(tge_gfx_data!E:E, A2533)</f>
        <v>1</v>
      </c>
      <c r="C2533" s="5" t="s">
        <v>18911</v>
      </c>
      <c r="D2533" s="5" t="s">
        <v>18971</v>
      </c>
    </row>
    <row r="2534" spans="1:4" x14ac:dyDescent="0.25">
      <c r="A2534" s="5" t="s">
        <v>1997</v>
      </c>
      <c r="B2534" s="5">
        <f>COUNTIF(tge_gfx_data!E:E, A2534)</f>
        <v>1</v>
      </c>
      <c r="C2534" s="5" t="s">
        <v>18911</v>
      </c>
      <c r="D2534" s="5" t="s">
        <v>18971</v>
      </c>
    </row>
    <row r="2535" spans="1:4" ht="15" customHeight="1" x14ac:dyDescent="0.25">
      <c r="A2535" s="5" t="s">
        <v>1996</v>
      </c>
      <c r="B2535" s="5">
        <f>COUNTIF(tge_gfx_data!E:E, A2535)</f>
        <v>1</v>
      </c>
      <c r="C2535" s="5" t="s">
        <v>18911</v>
      </c>
      <c r="D2535" s="5" t="s">
        <v>18971</v>
      </c>
    </row>
    <row r="2536" spans="1:4" ht="15" customHeight="1" x14ac:dyDescent="0.25">
      <c r="A2536" s="5" t="s">
        <v>2041</v>
      </c>
      <c r="B2536" s="5">
        <f>COUNTIF(tge_gfx_data!E:E, A2536)</f>
        <v>1</v>
      </c>
      <c r="C2536" s="5" t="s">
        <v>18911</v>
      </c>
      <c r="D2536" s="5" t="s">
        <v>18971</v>
      </c>
    </row>
    <row r="2537" spans="1:4" ht="15" customHeight="1" x14ac:dyDescent="0.25">
      <c r="A2537" s="5" t="s">
        <v>1208</v>
      </c>
      <c r="B2537" s="5">
        <f>COUNTIF(tge_gfx_data!E:E, A2537)</f>
        <v>1</v>
      </c>
      <c r="C2537" s="5" t="s">
        <v>18911</v>
      </c>
      <c r="D2537" s="5" t="s">
        <v>18971</v>
      </c>
    </row>
    <row r="2538" spans="1:4" x14ac:dyDescent="0.25">
      <c r="A2538" s="5" t="s">
        <v>1186</v>
      </c>
      <c r="B2538" s="5">
        <f>COUNTIF(tge_gfx_data!E:E, A2538)</f>
        <v>2</v>
      </c>
      <c r="C2538" s="5" t="s">
        <v>18911</v>
      </c>
      <c r="D2538" s="5" t="s">
        <v>18971</v>
      </c>
    </row>
    <row r="2539" spans="1:4" ht="15" customHeight="1" x14ac:dyDescent="0.25">
      <c r="A2539" s="5" t="s">
        <v>1215</v>
      </c>
      <c r="B2539" s="5">
        <f>COUNTIF(tge_gfx_data!E:E, A2539)</f>
        <v>2</v>
      </c>
      <c r="C2539" s="5" t="s">
        <v>18911</v>
      </c>
      <c r="D2539" s="5" t="s">
        <v>18971</v>
      </c>
    </row>
    <row r="2540" spans="1:4" x14ac:dyDescent="0.25">
      <c r="A2540" s="5" t="s">
        <v>18477</v>
      </c>
      <c r="B2540" s="5">
        <f>COUNTIF(tge_gfx_data!E:E, A2540)</f>
        <v>0</v>
      </c>
      <c r="C2540" s="5" t="s">
        <v>18911</v>
      </c>
    </row>
    <row r="2541" spans="1:4" x14ac:dyDescent="0.25">
      <c r="A2541" s="5" t="s">
        <v>1212</v>
      </c>
      <c r="B2541" s="5">
        <f>COUNTIF(tge_gfx_data!E:E, A2541)</f>
        <v>1</v>
      </c>
      <c r="C2541" s="5" t="s">
        <v>18911</v>
      </c>
      <c r="D2541" s="5" t="s">
        <v>18971</v>
      </c>
    </row>
    <row r="2542" spans="1:4" ht="15" customHeight="1" x14ac:dyDescent="0.25">
      <c r="A2542" s="5" t="s">
        <v>1431</v>
      </c>
      <c r="B2542" s="5">
        <f>COUNTIF(tge_gfx_data!E:E, A2542)</f>
        <v>1</v>
      </c>
      <c r="C2542" s="5" t="s">
        <v>18911</v>
      </c>
      <c r="D2542" s="5" t="s">
        <v>18971</v>
      </c>
    </row>
    <row r="2543" spans="1:4" ht="15" customHeight="1" x14ac:dyDescent="0.25">
      <c r="A2543" s="5" t="s">
        <v>583</v>
      </c>
      <c r="B2543" s="5">
        <f>COUNTIF(tge_gfx_data!E:E, A2543)</f>
        <v>1</v>
      </c>
      <c r="C2543" s="5" t="s">
        <v>18911</v>
      </c>
      <c r="D2543" s="5" t="s">
        <v>18971</v>
      </c>
    </row>
    <row r="2544" spans="1:4" ht="15" customHeight="1" x14ac:dyDescent="0.25">
      <c r="A2544" s="5" t="s">
        <v>554</v>
      </c>
      <c r="B2544" s="5">
        <f>COUNTIF(tge_gfx_data!E:E, A2544)</f>
        <v>1</v>
      </c>
      <c r="C2544" s="5" t="s">
        <v>18911</v>
      </c>
      <c r="D2544" s="5" t="s">
        <v>18971</v>
      </c>
    </row>
    <row r="2545" spans="1:4" ht="15" customHeight="1" x14ac:dyDescent="0.25">
      <c r="A2545" s="5" t="s">
        <v>565</v>
      </c>
      <c r="B2545" s="5">
        <f>COUNTIF(tge_gfx_data!E:E, A2545)</f>
        <v>1</v>
      </c>
      <c r="C2545" s="5" t="s">
        <v>18911</v>
      </c>
      <c r="D2545" s="5" t="s">
        <v>18971</v>
      </c>
    </row>
    <row r="2546" spans="1:4" ht="15" customHeight="1" x14ac:dyDescent="0.25">
      <c r="A2546" s="5" t="s">
        <v>602</v>
      </c>
      <c r="B2546" s="5">
        <f>COUNTIF(tge_gfx_data!E:E, A2546)</f>
        <v>1</v>
      </c>
      <c r="C2546" s="5" t="s">
        <v>18911</v>
      </c>
      <c r="D2546" s="5" t="s">
        <v>18971</v>
      </c>
    </row>
    <row r="2547" spans="1:4" ht="15" customHeight="1" x14ac:dyDescent="0.25">
      <c r="A2547" s="5" t="s">
        <v>607</v>
      </c>
      <c r="B2547" s="5">
        <f>COUNTIF(tge_gfx_data!E:E, A2547)</f>
        <v>1</v>
      </c>
      <c r="C2547" s="5" t="s">
        <v>18911</v>
      </c>
      <c r="D2547" s="5" t="s">
        <v>18971</v>
      </c>
    </row>
    <row r="2548" spans="1:4" x14ac:dyDescent="0.25">
      <c r="A2548" s="5" t="s">
        <v>551</v>
      </c>
      <c r="B2548" s="5">
        <f>COUNTIF(tge_gfx_data!E:E, A2548)</f>
        <v>1</v>
      </c>
      <c r="C2548" s="5" t="s">
        <v>18911</v>
      </c>
      <c r="D2548" s="5" t="s">
        <v>18971</v>
      </c>
    </row>
    <row r="2549" spans="1:4" x14ac:dyDescent="0.25">
      <c r="A2549" s="5" t="s">
        <v>620</v>
      </c>
      <c r="B2549" s="5">
        <f>COUNTIF(tge_gfx_data!E:E, A2549)</f>
        <v>1</v>
      </c>
      <c r="C2549" s="5" t="s">
        <v>18911</v>
      </c>
      <c r="D2549" s="5" t="s">
        <v>18971</v>
      </c>
    </row>
    <row r="2550" spans="1:4" x14ac:dyDescent="0.25">
      <c r="A2550" s="5" t="s">
        <v>1868</v>
      </c>
      <c r="B2550" s="5">
        <f>COUNTIF(tge_gfx_data!E:E, A2550)</f>
        <v>1</v>
      </c>
      <c r="C2550" s="5" t="s">
        <v>18911</v>
      </c>
      <c r="D2550" s="5" t="s">
        <v>18971</v>
      </c>
    </row>
    <row r="2551" spans="1:4" x14ac:dyDescent="0.25">
      <c r="A2551" s="5" t="s">
        <v>1308</v>
      </c>
      <c r="B2551" s="5">
        <f>COUNTIF(tge_gfx_data!E:E, A2551)</f>
        <v>1</v>
      </c>
      <c r="C2551" s="5" t="s">
        <v>18911</v>
      </c>
      <c r="D2551" s="5" t="s">
        <v>18971</v>
      </c>
    </row>
    <row r="2552" spans="1:4" x14ac:dyDescent="0.25">
      <c r="A2552" s="5" t="s">
        <v>18476</v>
      </c>
      <c r="B2552" s="5">
        <f>COUNTIF(tge_gfx_data!E:E, A2552)</f>
        <v>0</v>
      </c>
      <c r="C2552" s="5" t="s">
        <v>18911</v>
      </c>
    </row>
    <row r="2553" spans="1:4" x14ac:dyDescent="0.25">
      <c r="A2553" s="5" t="s">
        <v>1070</v>
      </c>
      <c r="B2553" s="5">
        <f>COUNTIF(tge_gfx_data!E:E, A2553)</f>
        <v>1</v>
      </c>
      <c r="C2553" s="5" t="s">
        <v>18911</v>
      </c>
      <c r="D2553" s="5" t="s">
        <v>18971</v>
      </c>
    </row>
    <row r="2554" spans="1:4" x14ac:dyDescent="0.25">
      <c r="A2554" s="3" t="s">
        <v>19685</v>
      </c>
      <c r="B2554" s="5">
        <f>COUNTIF(tge_gfx_data!E:E, A2554)</f>
        <v>1</v>
      </c>
      <c r="C2554" s="5" t="s">
        <v>18911</v>
      </c>
    </row>
    <row r="2555" spans="1:4" x14ac:dyDescent="0.25">
      <c r="A2555" s="3" t="s">
        <v>19686</v>
      </c>
      <c r="B2555" s="5">
        <f>COUNTIF(tge_gfx_data!E:E, A2555)</f>
        <v>1</v>
      </c>
      <c r="C2555" s="5" t="s">
        <v>18911</v>
      </c>
    </row>
    <row r="2556" spans="1:4" x14ac:dyDescent="0.25">
      <c r="A2556" s="5" t="s">
        <v>1764</v>
      </c>
      <c r="B2556" s="5">
        <f>COUNTIF(tge_gfx_data!E:E, A2556)</f>
        <v>1</v>
      </c>
      <c r="C2556" s="5" t="s">
        <v>18911</v>
      </c>
      <c r="D2556" s="5" t="s">
        <v>18971</v>
      </c>
    </row>
    <row r="2557" spans="1:4" x14ac:dyDescent="0.25">
      <c r="A2557" s="5" t="s">
        <v>904</v>
      </c>
      <c r="B2557" s="5">
        <f>COUNTIF(tge_gfx_data!E:E, A2557)</f>
        <v>2</v>
      </c>
      <c r="C2557" s="5" t="s">
        <v>18911</v>
      </c>
      <c r="D2557" s="5" t="s">
        <v>18971</v>
      </c>
    </row>
    <row r="2558" spans="1:4" x14ac:dyDescent="0.25">
      <c r="A2558" s="5" t="s">
        <v>1634</v>
      </c>
      <c r="B2558" s="5">
        <f>COUNTIF(tge_gfx_data!E:E, A2558)</f>
        <v>1</v>
      </c>
      <c r="C2558" s="5" t="s">
        <v>18911</v>
      </c>
      <c r="D2558" s="5" t="s">
        <v>18971</v>
      </c>
    </row>
    <row r="2559" spans="1:4" x14ac:dyDescent="0.25">
      <c r="A2559" s="5" t="s">
        <v>1655</v>
      </c>
      <c r="B2559" s="5">
        <f>COUNTIF(tge_gfx_data!E:E, A2559)</f>
        <v>1</v>
      </c>
      <c r="C2559" s="5" t="s">
        <v>18911</v>
      </c>
      <c r="D2559" s="5" t="s">
        <v>18971</v>
      </c>
    </row>
    <row r="2560" spans="1:4" x14ac:dyDescent="0.25">
      <c r="A2560" s="5" t="s">
        <v>1640</v>
      </c>
      <c r="B2560" s="5">
        <f>COUNTIF(tge_gfx_data!E:E, A2560)</f>
        <v>1</v>
      </c>
      <c r="C2560" s="5" t="s">
        <v>18911</v>
      </c>
      <c r="D2560" s="5" t="s">
        <v>18971</v>
      </c>
    </row>
    <row r="2561" spans="1:4" x14ac:dyDescent="0.25">
      <c r="A2561" s="5" t="s">
        <v>1643</v>
      </c>
      <c r="B2561" s="5">
        <f>COUNTIF(tge_gfx_data!E:E, A2561)</f>
        <v>1</v>
      </c>
      <c r="C2561" s="5" t="s">
        <v>18911</v>
      </c>
      <c r="D2561" s="5" t="s">
        <v>18971</v>
      </c>
    </row>
    <row r="2562" spans="1:4" x14ac:dyDescent="0.25">
      <c r="A2562" s="5" t="s">
        <v>1653</v>
      </c>
      <c r="B2562" s="5">
        <f>COUNTIF(tge_gfx_data!E:E, A2562)</f>
        <v>1</v>
      </c>
      <c r="C2562" s="5" t="s">
        <v>18911</v>
      </c>
      <c r="D2562" s="5" t="s">
        <v>18971</v>
      </c>
    </row>
    <row r="2563" spans="1:4" x14ac:dyDescent="0.25">
      <c r="A2563" s="5" t="s">
        <v>1641</v>
      </c>
      <c r="B2563" s="5">
        <f>COUNTIF(tge_gfx_data!E:E, A2563)</f>
        <v>1</v>
      </c>
      <c r="C2563" s="5" t="s">
        <v>18911</v>
      </c>
      <c r="D2563" s="5" t="s">
        <v>18971</v>
      </c>
    </row>
    <row r="2564" spans="1:4" x14ac:dyDescent="0.25">
      <c r="A2564" s="5" t="s">
        <v>1636</v>
      </c>
      <c r="B2564" s="5">
        <f>COUNTIF(tge_gfx_data!E:E, A2564)</f>
        <v>1</v>
      </c>
      <c r="C2564" s="5" t="s">
        <v>18911</v>
      </c>
      <c r="D2564" s="5" t="s">
        <v>18971</v>
      </c>
    </row>
    <row r="2565" spans="1:4" x14ac:dyDescent="0.25">
      <c r="A2565" s="5" t="s">
        <v>1637</v>
      </c>
      <c r="B2565" s="5">
        <f>COUNTIF(tge_gfx_data!E:E, A2565)</f>
        <v>1</v>
      </c>
      <c r="C2565" s="5" t="s">
        <v>18911</v>
      </c>
      <c r="D2565" s="5" t="s">
        <v>18971</v>
      </c>
    </row>
    <row r="2566" spans="1:4" x14ac:dyDescent="0.25">
      <c r="A2566" s="5" t="s">
        <v>1646</v>
      </c>
      <c r="B2566" s="5">
        <f>COUNTIF(tge_gfx_data!E:E, A2566)</f>
        <v>1</v>
      </c>
      <c r="C2566" s="5" t="s">
        <v>18911</v>
      </c>
      <c r="D2566" s="5" t="s">
        <v>18971</v>
      </c>
    </row>
    <row r="2567" spans="1:4" x14ac:dyDescent="0.25">
      <c r="A2567" s="5" t="s">
        <v>598</v>
      </c>
      <c r="B2567" s="5">
        <f>COUNTIF(tge_gfx_data!E:E, A2567)</f>
        <v>1</v>
      </c>
      <c r="C2567" s="5" t="s">
        <v>18911</v>
      </c>
      <c r="D2567" s="5" t="s">
        <v>18971</v>
      </c>
    </row>
    <row r="2568" spans="1:4" x14ac:dyDescent="0.25">
      <c r="A2568" s="5" t="s">
        <v>2582</v>
      </c>
      <c r="B2568" s="5">
        <f>COUNTIF(tge_gfx_data!E:E, A2568)</f>
        <v>9</v>
      </c>
      <c r="C2568" s="5" t="s">
        <v>18911</v>
      </c>
      <c r="D2568" s="5" t="s">
        <v>18971</v>
      </c>
    </row>
    <row r="2569" spans="1:4" x14ac:dyDescent="0.25">
      <c r="A2569" s="3" t="s">
        <v>19708</v>
      </c>
      <c r="B2569" s="5">
        <f>COUNTIF(tge_gfx_data!E:E, A2569)</f>
        <v>1</v>
      </c>
      <c r="C2569" s="5" t="s">
        <v>18912</v>
      </c>
    </row>
    <row r="2570" spans="1:4" x14ac:dyDescent="0.25">
      <c r="A2570" s="5" t="s">
        <v>1091</v>
      </c>
      <c r="B2570" s="5">
        <f>COUNTIF(tge_gfx_data!E:E, A2570)</f>
        <v>1</v>
      </c>
      <c r="C2570" s="5" t="s">
        <v>18911</v>
      </c>
      <c r="D2570" s="5" t="s">
        <v>18971</v>
      </c>
    </row>
    <row r="2571" spans="1:4" x14ac:dyDescent="0.25">
      <c r="A2571" s="5" t="s">
        <v>18478</v>
      </c>
      <c r="B2571" s="5">
        <f>COUNTIF(tge_gfx_data!E:E, A2571)</f>
        <v>0</v>
      </c>
      <c r="C2571" s="5" t="s">
        <v>18911</v>
      </c>
    </row>
    <row r="2572" spans="1:4" x14ac:dyDescent="0.25">
      <c r="A2572" s="5" t="s">
        <v>1035</v>
      </c>
      <c r="B2572" s="5">
        <f>COUNTIF(tge_gfx_data!E:E, A2572)</f>
        <v>1</v>
      </c>
      <c r="C2572" s="5" t="s">
        <v>18911</v>
      </c>
      <c r="D2572" s="5" t="s">
        <v>18971</v>
      </c>
    </row>
    <row r="2573" spans="1:4" x14ac:dyDescent="0.25">
      <c r="A2573" s="5" t="s">
        <v>18479</v>
      </c>
      <c r="B2573" s="5">
        <f>COUNTIF(tge_gfx_data!E:E, A2573)</f>
        <v>0</v>
      </c>
      <c r="C2573" s="5" t="s">
        <v>18911</v>
      </c>
    </row>
    <row r="2574" spans="1:4" x14ac:dyDescent="0.25">
      <c r="A2574" s="5" t="s">
        <v>2646</v>
      </c>
      <c r="B2574" s="5">
        <f>COUNTIF(tge_gfx_data!E:E, A2574)</f>
        <v>1</v>
      </c>
      <c r="C2574" s="5" t="s">
        <v>18911</v>
      </c>
      <c r="D2574" s="5" t="s">
        <v>18971</v>
      </c>
    </row>
    <row r="2575" spans="1:4" x14ac:dyDescent="0.25">
      <c r="A2575" s="5" t="s">
        <v>367</v>
      </c>
      <c r="B2575" s="5">
        <f>COUNTIF(tge_gfx_data!E:E, A2575)</f>
        <v>1</v>
      </c>
      <c r="C2575" s="5" t="s">
        <v>18911</v>
      </c>
      <c r="D2575" s="5" t="s">
        <v>18971</v>
      </c>
    </row>
    <row r="2576" spans="1:4" x14ac:dyDescent="0.25">
      <c r="A2576" s="5" t="s">
        <v>18480</v>
      </c>
      <c r="B2576" s="5">
        <f>COUNTIF(tge_gfx_data!E:E, A2576)</f>
        <v>0</v>
      </c>
      <c r="C2576" s="5" t="s">
        <v>18911</v>
      </c>
    </row>
    <row r="2577" spans="1:4" x14ac:dyDescent="0.25">
      <c r="A2577" s="5" t="s">
        <v>2655</v>
      </c>
      <c r="B2577" s="5">
        <f>COUNTIF(tge_gfx_data!E:E, A2577)</f>
        <v>8</v>
      </c>
      <c r="C2577" s="5" t="s">
        <v>18911</v>
      </c>
      <c r="D2577" s="5" t="s">
        <v>18971</v>
      </c>
    </row>
    <row r="2578" spans="1:4" x14ac:dyDescent="0.25">
      <c r="A2578" s="5" t="s">
        <v>469</v>
      </c>
      <c r="B2578" s="5">
        <f>COUNTIF(tge_gfx_data!E:E, A2578)</f>
        <v>1</v>
      </c>
      <c r="C2578" s="5" t="s">
        <v>18911</v>
      </c>
      <c r="D2578" s="5" t="s">
        <v>18971</v>
      </c>
    </row>
    <row r="2579" spans="1:4" x14ac:dyDescent="0.25">
      <c r="A2579" s="3" t="s">
        <v>19896</v>
      </c>
      <c r="B2579" s="5">
        <f>COUNTIF(tge_gfx_data!E:E, A2579)</f>
        <v>1</v>
      </c>
      <c r="C2579" s="5" t="s">
        <v>18912</v>
      </c>
    </row>
    <row r="2580" spans="1:4" x14ac:dyDescent="0.25">
      <c r="A2580" s="5" t="s">
        <v>2104</v>
      </c>
      <c r="B2580" s="5">
        <f>COUNTIF(tge_gfx_data!E:E, A2580)</f>
        <v>1</v>
      </c>
      <c r="C2580" s="5" t="s">
        <v>18911</v>
      </c>
      <c r="D2580" s="5" t="s">
        <v>18971</v>
      </c>
    </row>
    <row r="2581" spans="1:4" x14ac:dyDescent="0.25">
      <c r="A2581" s="5" t="s">
        <v>301</v>
      </c>
      <c r="B2581" s="5">
        <f>COUNTIF(tge_gfx_data!E:E, A2581)</f>
        <v>1</v>
      </c>
      <c r="C2581" s="5" t="s">
        <v>18911</v>
      </c>
      <c r="D2581" s="5" t="s">
        <v>18971</v>
      </c>
    </row>
    <row r="2582" spans="1:4" x14ac:dyDescent="0.25">
      <c r="A2582" s="5" t="s">
        <v>1059</v>
      </c>
      <c r="B2582" s="5">
        <f>COUNTIF(tge_gfx_data!E:E, A2582)</f>
        <v>1</v>
      </c>
      <c r="C2582" s="5" t="s">
        <v>18911</v>
      </c>
      <c r="D2582" s="5" t="s">
        <v>18971</v>
      </c>
    </row>
    <row r="2583" spans="1:4" ht="15" customHeight="1" x14ac:dyDescent="0.25">
      <c r="A2583" s="3" t="s">
        <v>19694</v>
      </c>
      <c r="B2583" s="5">
        <f>COUNTIF(tge_gfx_data!E:E, A2583)</f>
        <v>1</v>
      </c>
      <c r="C2583" s="5" t="s">
        <v>18912</v>
      </c>
    </row>
    <row r="2584" spans="1:4" x14ac:dyDescent="0.25">
      <c r="A2584" s="5" t="s">
        <v>1328</v>
      </c>
      <c r="B2584" s="5">
        <f>COUNTIF(tge_gfx_data!E:E, A2584)</f>
        <v>1</v>
      </c>
      <c r="C2584" s="5" t="s">
        <v>18911</v>
      </c>
      <c r="D2584" s="5" t="s">
        <v>18971</v>
      </c>
    </row>
    <row r="2585" spans="1:4" x14ac:dyDescent="0.25">
      <c r="A2585" s="5" t="s">
        <v>1573</v>
      </c>
      <c r="B2585" s="5">
        <f>COUNTIF(tge_gfx_data!E:E, A2585)</f>
        <v>1</v>
      </c>
      <c r="C2585" s="5" t="s">
        <v>18911</v>
      </c>
      <c r="D2585" s="5" t="s">
        <v>18971</v>
      </c>
    </row>
    <row r="2586" spans="1:4" x14ac:dyDescent="0.25">
      <c r="A2586" s="5" t="s">
        <v>954</v>
      </c>
      <c r="B2586" s="5">
        <f>COUNTIF(tge_gfx_data!E:E, A2586)</f>
        <v>1</v>
      </c>
      <c r="C2586" s="5" t="s">
        <v>18911</v>
      </c>
      <c r="D2586" s="5" t="s">
        <v>18971</v>
      </c>
    </row>
    <row r="2587" spans="1:4" ht="15" customHeight="1" x14ac:dyDescent="0.25">
      <c r="A2587" s="5" t="s">
        <v>1068</v>
      </c>
      <c r="B2587" s="5">
        <f>COUNTIF(tge_gfx_data!E:E, A2587)</f>
        <v>1</v>
      </c>
      <c r="C2587" s="5" t="s">
        <v>18911</v>
      </c>
      <c r="D2587" s="5" t="s">
        <v>18971</v>
      </c>
    </row>
    <row r="2588" spans="1:4" ht="15" customHeight="1" x14ac:dyDescent="0.25">
      <c r="A2588" s="5" t="s">
        <v>1259</v>
      </c>
      <c r="B2588" s="5">
        <f>COUNTIF(tge_gfx_data!E:E, A2588)</f>
        <v>1</v>
      </c>
      <c r="C2588" s="5" t="s">
        <v>18911</v>
      </c>
      <c r="D2588" s="5" t="s">
        <v>18971</v>
      </c>
    </row>
    <row r="2589" spans="1:4" x14ac:dyDescent="0.25">
      <c r="A2589" s="5" t="s">
        <v>347</v>
      </c>
      <c r="B2589" s="5">
        <f>COUNTIF(tge_gfx_data!E:E, A2589)</f>
        <v>1</v>
      </c>
      <c r="C2589" s="5" t="s">
        <v>18911</v>
      </c>
      <c r="D2589" s="5" t="s">
        <v>18971</v>
      </c>
    </row>
    <row r="2590" spans="1:4" x14ac:dyDescent="0.25">
      <c r="A2590" s="5" t="s">
        <v>918</v>
      </c>
      <c r="B2590" s="5">
        <f>COUNTIF(tge_gfx_data!E:E, A2590)</f>
        <v>1</v>
      </c>
      <c r="C2590" s="5" t="s">
        <v>18911</v>
      </c>
      <c r="D2590" s="5" t="s">
        <v>18971</v>
      </c>
    </row>
    <row r="2591" spans="1:4" x14ac:dyDescent="0.25">
      <c r="A2591" s="5" t="s">
        <v>2015</v>
      </c>
      <c r="B2591" s="5">
        <f>COUNTIF(tge_gfx_data!E:E, A2591)</f>
        <v>1</v>
      </c>
      <c r="C2591" s="5" t="s">
        <v>18911</v>
      </c>
      <c r="D2591" s="5" t="s">
        <v>18971</v>
      </c>
    </row>
    <row r="2592" spans="1:4" x14ac:dyDescent="0.25">
      <c r="A2592" s="5" t="s">
        <v>1200</v>
      </c>
      <c r="B2592" s="5">
        <f>COUNTIF(tge_gfx_data!E:E, A2592)</f>
        <v>1</v>
      </c>
      <c r="C2592" s="5" t="s">
        <v>18911</v>
      </c>
      <c r="D2592" s="5" t="s">
        <v>18971</v>
      </c>
    </row>
    <row r="2593" spans="1:4" ht="15" customHeight="1" x14ac:dyDescent="0.25">
      <c r="A2593" s="5" t="s">
        <v>1708</v>
      </c>
      <c r="B2593" s="5">
        <f>COUNTIF(tge_gfx_data!E:E, A2593)</f>
        <v>1</v>
      </c>
      <c r="C2593" s="5" t="s">
        <v>18911</v>
      </c>
      <c r="D2593" s="5" t="s">
        <v>18971</v>
      </c>
    </row>
    <row r="2594" spans="1:4" ht="15" customHeight="1" x14ac:dyDescent="0.25">
      <c r="A2594" s="5" t="s">
        <v>1893</v>
      </c>
      <c r="B2594" s="5">
        <f>COUNTIF(tge_gfx_data!E:E, A2594)</f>
        <v>1</v>
      </c>
      <c r="C2594" s="5" t="s">
        <v>18911</v>
      </c>
      <c r="D2594" s="5" t="s">
        <v>18971</v>
      </c>
    </row>
    <row r="2595" spans="1:4" x14ac:dyDescent="0.25">
      <c r="A2595" s="5" t="s">
        <v>1576</v>
      </c>
      <c r="B2595" s="5">
        <f>COUNTIF(tge_gfx_data!E:E, A2595)</f>
        <v>1</v>
      </c>
      <c r="C2595" s="5" t="s">
        <v>18911</v>
      </c>
      <c r="D2595" s="5" t="s">
        <v>18971</v>
      </c>
    </row>
    <row r="2596" spans="1:4" x14ac:dyDescent="0.25">
      <c r="A2596" s="5" t="s">
        <v>990</v>
      </c>
      <c r="B2596" s="5">
        <f>COUNTIF(tge_gfx_data!E:E, A2596)</f>
        <v>4</v>
      </c>
      <c r="C2596" s="5" t="s">
        <v>18911</v>
      </c>
      <c r="D2596" s="5" t="s">
        <v>18971</v>
      </c>
    </row>
    <row r="2597" spans="1:4" x14ac:dyDescent="0.25">
      <c r="A2597" s="5" t="s">
        <v>18812</v>
      </c>
      <c r="B2597" s="5">
        <f>COUNTIF(tge_gfx_data!E:E, A2597)</f>
        <v>1</v>
      </c>
      <c r="C2597" s="5" t="s">
        <v>18911</v>
      </c>
      <c r="D2597" s="5" t="s">
        <v>18971</v>
      </c>
    </row>
    <row r="2598" spans="1:4" ht="15" customHeight="1" x14ac:dyDescent="0.25">
      <c r="A2598" s="5" t="s">
        <v>18780</v>
      </c>
      <c r="B2598" s="5">
        <f>COUNTIF(tge_gfx_data!E:E, A2598)</f>
        <v>1</v>
      </c>
      <c r="C2598" s="5" t="s">
        <v>18911</v>
      </c>
      <c r="D2598" s="5" t="s">
        <v>18971</v>
      </c>
    </row>
    <row r="2599" spans="1:4" x14ac:dyDescent="0.25">
      <c r="A2599" s="5" t="s">
        <v>18782</v>
      </c>
      <c r="B2599" s="5">
        <f>COUNTIF(tge_gfx_data!E:E, A2599)</f>
        <v>1</v>
      </c>
      <c r="C2599" s="5" t="s">
        <v>18911</v>
      </c>
      <c r="D2599" s="5" t="s">
        <v>18971</v>
      </c>
    </row>
    <row r="2600" spans="1:4" ht="15" customHeight="1" x14ac:dyDescent="0.25">
      <c r="A2600" s="5" t="s">
        <v>18784</v>
      </c>
      <c r="B2600" s="5">
        <f>COUNTIF(tge_gfx_data!E:E, A2600)</f>
        <v>1</v>
      </c>
      <c r="C2600" s="5" t="s">
        <v>18911</v>
      </c>
      <c r="D2600" s="5" t="s">
        <v>18971</v>
      </c>
    </row>
    <row r="2601" spans="1:4" ht="15" customHeight="1" x14ac:dyDescent="0.25">
      <c r="A2601" s="5" t="s">
        <v>1349</v>
      </c>
      <c r="B2601" s="5">
        <f>COUNTIF(tge_gfx_data!E:E, A2601)</f>
        <v>1</v>
      </c>
      <c r="C2601" s="5" t="s">
        <v>18911</v>
      </c>
      <c r="D2601" s="5" t="s">
        <v>18971</v>
      </c>
    </row>
    <row r="2602" spans="1:4" ht="15" customHeight="1" x14ac:dyDescent="0.25">
      <c r="A2602" s="5" t="s">
        <v>587</v>
      </c>
      <c r="B2602" s="5">
        <f>COUNTIF(tge_gfx_data!E:E, A2602)</f>
        <v>1</v>
      </c>
      <c r="C2602" s="5" t="s">
        <v>18911</v>
      </c>
      <c r="D2602" s="5" t="s">
        <v>18971</v>
      </c>
    </row>
    <row r="2603" spans="1:4" ht="15" customHeight="1" x14ac:dyDescent="0.25">
      <c r="A2603" s="5" t="s">
        <v>911</v>
      </c>
      <c r="B2603" s="5">
        <f>COUNTIF(tge_gfx_data!E:E, A2603)</f>
        <v>1</v>
      </c>
      <c r="C2603" s="5" t="s">
        <v>18911</v>
      </c>
      <c r="D2603" s="5" t="s">
        <v>18971</v>
      </c>
    </row>
    <row r="2604" spans="1:4" ht="15" customHeight="1" x14ac:dyDescent="0.25">
      <c r="A2604" s="5" t="s">
        <v>1656</v>
      </c>
      <c r="B2604" s="5">
        <f>COUNTIF(tge_gfx_data!E:E, A2604)</f>
        <v>1</v>
      </c>
      <c r="C2604" s="5" t="s">
        <v>18911</v>
      </c>
      <c r="D2604" s="5" t="s">
        <v>18971</v>
      </c>
    </row>
    <row r="2605" spans="1:4" ht="15" customHeight="1" x14ac:dyDescent="0.25">
      <c r="A2605" s="3" t="s">
        <v>19904</v>
      </c>
      <c r="B2605" s="5">
        <f>COUNTIF(tge_gfx_data!E:E, A2605)</f>
        <v>2</v>
      </c>
      <c r="C2605" s="5" t="s">
        <v>18911</v>
      </c>
    </row>
    <row r="2606" spans="1:4" ht="15" customHeight="1" x14ac:dyDescent="0.25">
      <c r="A2606" s="5" t="s">
        <v>1217</v>
      </c>
      <c r="B2606" s="5">
        <f>COUNTIF(tge_gfx_data!E:E, A2606)</f>
        <v>1</v>
      </c>
      <c r="C2606" s="5" t="s">
        <v>18911</v>
      </c>
      <c r="D2606" s="5" t="s">
        <v>18971</v>
      </c>
    </row>
    <row r="2607" spans="1:4" ht="15" customHeight="1" x14ac:dyDescent="0.25">
      <c r="A2607" s="5" t="s">
        <v>782</v>
      </c>
      <c r="B2607" s="5">
        <f>COUNTIF(tge_gfx_data!E:E, A2607)</f>
        <v>1</v>
      </c>
      <c r="C2607" s="5" t="s">
        <v>18911</v>
      </c>
      <c r="D2607" s="5" t="s">
        <v>18971</v>
      </c>
    </row>
    <row r="2608" spans="1:4" x14ac:dyDescent="0.25">
      <c r="A2608" s="5" t="s">
        <v>388</v>
      </c>
      <c r="B2608" s="5">
        <f>COUNTIF(tge_gfx_data!E:E, A2608)</f>
        <v>1</v>
      </c>
      <c r="C2608" s="5" t="s">
        <v>18911</v>
      </c>
      <c r="D2608" s="5" t="s">
        <v>18971</v>
      </c>
    </row>
    <row r="2609" spans="1:4" x14ac:dyDescent="0.25">
      <c r="A2609" s="5" t="s">
        <v>1371</v>
      </c>
      <c r="B2609" s="5">
        <f>COUNTIF(tge_gfx_data!E:E, A2609)</f>
        <v>1</v>
      </c>
      <c r="C2609" s="5" t="s">
        <v>18911</v>
      </c>
      <c r="D2609" s="5" t="s">
        <v>18971</v>
      </c>
    </row>
    <row r="2610" spans="1:4" x14ac:dyDescent="0.25">
      <c r="A2610" s="5" t="s">
        <v>1375</v>
      </c>
      <c r="B2610" s="5">
        <f>COUNTIF(tge_gfx_data!E:E, A2610)</f>
        <v>1</v>
      </c>
      <c r="C2610" s="5" t="s">
        <v>18911</v>
      </c>
      <c r="D2610" s="5" t="s">
        <v>18971</v>
      </c>
    </row>
    <row r="2611" spans="1:4" x14ac:dyDescent="0.25">
      <c r="A2611" s="5" t="s">
        <v>1010</v>
      </c>
      <c r="B2611" s="5">
        <f>COUNTIF(tge_gfx_data!E:E, A2611)</f>
        <v>1</v>
      </c>
      <c r="C2611" s="5" t="s">
        <v>18911</v>
      </c>
      <c r="D2611" s="5" t="s">
        <v>18971</v>
      </c>
    </row>
    <row r="2612" spans="1:4" ht="15" customHeight="1" x14ac:dyDescent="0.25">
      <c r="A2612" s="5" t="s">
        <v>1392</v>
      </c>
      <c r="B2612" s="5">
        <f>COUNTIF(tge_gfx_data!E:E, A2612)</f>
        <v>1</v>
      </c>
      <c r="C2612" s="5" t="s">
        <v>18911</v>
      </c>
      <c r="D2612" s="5" t="s">
        <v>18971</v>
      </c>
    </row>
    <row r="2613" spans="1:4" ht="15" customHeight="1" x14ac:dyDescent="0.25">
      <c r="A2613" s="5" t="s">
        <v>1384</v>
      </c>
      <c r="B2613" s="5">
        <f>COUNTIF(tge_gfx_data!E:E, A2613)</f>
        <v>1</v>
      </c>
      <c r="C2613" s="5" t="s">
        <v>18911</v>
      </c>
      <c r="D2613" s="5" t="s">
        <v>18971</v>
      </c>
    </row>
    <row r="2614" spans="1:4" ht="15" customHeight="1" x14ac:dyDescent="0.25">
      <c r="A2614" s="5" t="s">
        <v>823</v>
      </c>
      <c r="B2614" s="5">
        <f>COUNTIF(tge_gfx_data!E:E, A2614)</f>
        <v>1</v>
      </c>
      <c r="C2614" s="5" t="s">
        <v>18911</v>
      </c>
      <c r="D2614" s="5" t="s">
        <v>18971</v>
      </c>
    </row>
    <row r="2615" spans="1:4" ht="15" customHeight="1" x14ac:dyDescent="0.25">
      <c r="A2615" s="5" t="s">
        <v>1272</v>
      </c>
      <c r="B2615" s="5">
        <f>COUNTIF(tge_gfx_data!E:E, A2615)</f>
        <v>1</v>
      </c>
      <c r="C2615" s="5" t="s">
        <v>18911</v>
      </c>
      <c r="D2615" s="5" t="s">
        <v>18971</v>
      </c>
    </row>
    <row r="2616" spans="1:4" ht="15" customHeight="1" x14ac:dyDescent="0.25">
      <c r="A2616" s="5" t="s">
        <v>1376</v>
      </c>
      <c r="B2616" s="5">
        <f>COUNTIF(tge_gfx_data!E:E, A2616)</f>
        <v>1</v>
      </c>
      <c r="C2616" s="5" t="s">
        <v>18911</v>
      </c>
      <c r="D2616" s="5" t="s">
        <v>18971</v>
      </c>
    </row>
    <row r="2617" spans="1:4" ht="15" customHeight="1" x14ac:dyDescent="0.25">
      <c r="A2617" s="3" t="s">
        <v>20762</v>
      </c>
      <c r="B2617" s="5">
        <f>COUNTIF(tge_gfx_data!E:E, A2617)</f>
        <v>2</v>
      </c>
      <c r="C2617" s="5" t="s">
        <v>18911</v>
      </c>
    </row>
    <row r="2618" spans="1:4" ht="15" customHeight="1" x14ac:dyDescent="0.25">
      <c r="A2618" s="5" t="s">
        <v>794</v>
      </c>
      <c r="B2618" s="5">
        <f>COUNTIF(tge_gfx_data!E:E, A2618)</f>
        <v>2</v>
      </c>
      <c r="C2618" s="5" t="s">
        <v>18911</v>
      </c>
      <c r="D2618" s="5" t="s">
        <v>18971</v>
      </c>
    </row>
    <row r="2619" spans="1:4" ht="15" customHeight="1" x14ac:dyDescent="0.25">
      <c r="A2619" s="5" t="s">
        <v>1443</v>
      </c>
      <c r="B2619" s="5">
        <f>COUNTIF(tge_gfx_data!E:E, A2619)</f>
        <v>1</v>
      </c>
      <c r="C2619" s="5" t="s">
        <v>18911</v>
      </c>
      <c r="D2619" s="5" t="s">
        <v>18971</v>
      </c>
    </row>
    <row r="2620" spans="1:4" ht="15" customHeight="1" x14ac:dyDescent="0.25">
      <c r="A2620" s="5" t="s">
        <v>1423</v>
      </c>
      <c r="B2620" s="5">
        <f>COUNTIF(tge_gfx_data!E:E, A2620)</f>
        <v>1</v>
      </c>
      <c r="C2620" s="5" t="s">
        <v>18911</v>
      </c>
      <c r="D2620" s="5" t="s">
        <v>18971</v>
      </c>
    </row>
    <row r="2621" spans="1:4" ht="15" customHeight="1" x14ac:dyDescent="0.25">
      <c r="A2621" s="5" t="s">
        <v>2798</v>
      </c>
      <c r="B2621" s="5">
        <f>COUNTIF(tge_gfx_data!E:E, A2621)</f>
        <v>1</v>
      </c>
      <c r="C2621" s="5" t="s">
        <v>18911</v>
      </c>
      <c r="D2621" s="5" t="s">
        <v>18971</v>
      </c>
    </row>
    <row r="2622" spans="1:4" x14ac:dyDescent="0.25">
      <c r="A2622" s="5" t="s">
        <v>1426</v>
      </c>
      <c r="B2622" s="5">
        <f>COUNTIF(tge_gfx_data!E:E, A2622)</f>
        <v>1</v>
      </c>
      <c r="C2622" s="5" t="s">
        <v>18911</v>
      </c>
      <c r="D2622" s="5" t="s">
        <v>18971</v>
      </c>
    </row>
    <row r="2623" spans="1:4" ht="15" customHeight="1" x14ac:dyDescent="0.25">
      <c r="A2623" s="5" t="s">
        <v>524</v>
      </c>
      <c r="B2623" s="5">
        <f>COUNTIF(tge_gfx_data!E:E, A2623)</f>
        <v>1</v>
      </c>
      <c r="C2623" s="5" t="s">
        <v>18911</v>
      </c>
      <c r="D2623" s="5" t="s">
        <v>18971</v>
      </c>
    </row>
    <row r="2624" spans="1:4" x14ac:dyDescent="0.25">
      <c r="A2624" s="5" t="s">
        <v>2678</v>
      </c>
      <c r="B2624" s="5">
        <f>COUNTIF(tge_gfx_data!E:E, A2624)</f>
        <v>4</v>
      </c>
      <c r="C2624" s="5" t="s">
        <v>18911</v>
      </c>
      <c r="D2624" s="5" t="s">
        <v>18971</v>
      </c>
    </row>
    <row r="2625" spans="1:4" ht="15" customHeight="1" x14ac:dyDescent="0.25">
      <c r="A2625" s="5" t="s">
        <v>857</v>
      </c>
      <c r="B2625" s="5">
        <f>COUNTIF(tge_gfx_data!E:E, A2625)</f>
        <v>1</v>
      </c>
      <c r="C2625" s="5" t="s">
        <v>18911</v>
      </c>
      <c r="D2625" s="5" t="s">
        <v>18971</v>
      </c>
    </row>
    <row r="2626" spans="1:4" ht="15" customHeight="1" x14ac:dyDescent="0.25">
      <c r="A2626" s="5" t="s">
        <v>856</v>
      </c>
      <c r="B2626" s="5">
        <f>COUNTIF(tge_gfx_data!E:E, A2626)</f>
        <v>1</v>
      </c>
      <c r="C2626" s="5" t="s">
        <v>18911</v>
      </c>
      <c r="D2626" s="5" t="s">
        <v>18971</v>
      </c>
    </row>
    <row r="2627" spans="1:4" x14ac:dyDescent="0.25">
      <c r="A2627" s="5" t="s">
        <v>962</v>
      </c>
      <c r="B2627" s="5">
        <f>COUNTIF(tge_gfx_data!E:E, A2627)</f>
        <v>1</v>
      </c>
      <c r="C2627" s="5" t="s">
        <v>18911</v>
      </c>
      <c r="D2627" s="5" t="s">
        <v>18971</v>
      </c>
    </row>
    <row r="2628" spans="1:4" ht="15" customHeight="1" x14ac:dyDescent="0.25">
      <c r="A2628" s="5" t="s">
        <v>1471</v>
      </c>
      <c r="B2628" s="5">
        <f>COUNTIF(tge_gfx_data!E:E, A2628)</f>
        <v>4</v>
      </c>
      <c r="C2628" s="5" t="s">
        <v>18911</v>
      </c>
      <c r="D2628" s="5" t="s">
        <v>18971</v>
      </c>
    </row>
    <row r="2629" spans="1:4" ht="15" customHeight="1" x14ac:dyDescent="0.25">
      <c r="A2629" s="5" t="s">
        <v>1000</v>
      </c>
      <c r="B2629" s="5">
        <f>COUNTIF(tge_gfx_data!E:E, A2629)</f>
        <v>1</v>
      </c>
      <c r="C2629" s="5" t="s">
        <v>18911</v>
      </c>
      <c r="D2629" s="5" t="s">
        <v>18971</v>
      </c>
    </row>
    <row r="2630" spans="1:4" x14ac:dyDescent="0.25">
      <c r="A2630" s="5" t="s">
        <v>310</v>
      </c>
      <c r="B2630" s="5">
        <f>COUNTIF(tge_gfx_data!E:E, A2630)</f>
        <v>1</v>
      </c>
      <c r="C2630" s="5" t="s">
        <v>18911</v>
      </c>
      <c r="D2630" s="5" t="s">
        <v>18971</v>
      </c>
    </row>
    <row r="2631" spans="1:4" ht="15" customHeight="1" x14ac:dyDescent="0.25">
      <c r="A2631" s="5" t="s">
        <v>449</v>
      </c>
      <c r="B2631" s="5">
        <f>COUNTIF(tge_gfx_data!E:E, A2631)</f>
        <v>1</v>
      </c>
      <c r="C2631" s="5" t="s">
        <v>18911</v>
      </c>
      <c r="D2631" s="5" t="s">
        <v>18971</v>
      </c>
    </row>
    <row r="2632" spans="1:4" x14ac:dyDescent="0.25">
      <c r="A2632" s="5" t="s">
        <v>1047</v>
      </c>
      <c r="B2632" s="5">
        <f>COUNTIF(tge_gfx_data!E:E, A2632)</f>
        <v>1</v>
      </c>
      <c r="C2632" s="5" t="s">
        <v>18911</v>
      </c>
      <c r="D2632" s="5" t="s">
        <v>18971</v>
      </c>
    </row>
    <row r="2633" spans="1:4" ht="15" customHeight="1" x14ac:dyDescent="0.25">
      <c r="A2633" s="5" t="s">
        <v>18482</v>
      </c>
      <c r="B2633" s="5">
        <f>COUNTIF(tge_gfx_data!E:E, A2633)</f>
        <v>0</v>
      </c>
      <c r="C2633" s="5" t="s">
        <v>18911</v>
      </c>
    </row>
    <row r="2634" spans="1:4" ht="15" customHeight="1" x14ac:dyDescent="0.25">
      <c r="A2634" s="5" t="s">
        <v>2932</v>
      </c>
      <c r="B2634" s="5">
        <f>COUNTIF(tge_gfx_data!E:E, A2634)</f>
        <v>1</v>
      </c>
      <c r="C2634" s="5" t="s">
        <v>18911</v>
      </c>
      <c r="D2634" s="5" t="s">
        <v>18971</v>
      </c>
    </row>
    <row r="2635" spans="1:4" ht="15" customHeight="1" x14ac:dyDescent="0.25">
      <c r="A2635" s="5" t="s">
        <v>1672</v>
      </c>
      <c r="B2635" s="5">
        <f>COUNTIF(tge_gfx_data!E:E, A2635)</f>
        <v>1</v>
      </c>
      <c r="C2635" s="5" t="s">
        <v>18911</v>
      </c>
      <c r="D2635" s="5" t="s">
        <v>18971</v>
      </c>
    </row>
    <row r="2636" spans="1:4" x14ac:dyDescent="0.25">
      <c r="A2636" s="5" t="s">
        <v>18481</v>
      </c>
      <c r="B2636" s="5">
        <f>COUNTIF(tge_gfx_data!E:E, A2636)</f>
        <v>0</v>
      </c>
      <c r="C2636" s="5" t="s">
        <v>18911</v>
      </c>
    </row>
    <row r="2637" spans="1:4" ht="15" customHeight="1" x14ac:dyDescent="0.25">
      <c r="A2637" s="5" t="s">
        <v>1732</v>
      </c>
      <c r="B2637" s="5">
        <f>COUNTIF(tge_gfx_data!E:E, A2637)</f>
        <v>1</v>
      </c>
      <c r="C2637" s="5" t="s">
        <v>18911</v>
      </c>
      <c r="D2637" s="5" t="s">
        <v>18971</v>
      </c>
    </row>
    <row r="2638" spans="1:4" ht="15" customHeight="1" x14ac:dyDescent="0.25">
      <c r="A2638" s="5" t="s">
        <v>1682</v>
      </c>
      <c r="B2638" s="5">
        <f>COUNTIF(tge_gfx_data!E:E, A2638)</f>
        <v>1</v>
      </c>
      <c r="C2638" s="5" t="s">
        <v>18911</v>
      </c>
      <c r="D2638" s="5" t="s">
        <v>18971</v>
      </c>
    </row>
    <row r="2639" spans="1:4" ht="15" customHeight="1" x14ac:dyDescent="0.25">
      <c r="A2639" s="5" t="s">
        <v>1147</v>
      </c>
      <c r="B2639" s="5">
        <f>COUNTIF(tge_gfx_data!E:E, A2639)</f>
        <v>1</v>
      </c>
      <c r="C2639" s="5" t="s">
        <v>18911</v>
      </c>
      <c r="D2639" s="5" t="s">
        <v>18971</v>
      </c>
    </row>
    <row r="2640" spans="1:4" ht="15" customHeight="1" x14ac:dyDescent="0.25">
      <c r="A2640" s="3" t="s">
        <v>19789</v>
      </c>
      <c r="B2640" s="5">
        <f>COUNTIF(tge_gfx_data!E:E, A2640)</f>
        <v>1</v>
      </c>
      <c r="C2640" s="5" t="s">
        <v>18911</v>
      </c>
    </row>
    <row r="2641" spans="1:4" ht="15" customHeight="1" x14ac:dyDescent="0.25">
      <c r="A2641" s="5" t="s">
        <v>892</v>
      </c>
      <c r="B2641" s="5">
        <f>COUNTIF(tge_gfx_data!E:E, A2641)</f>
        <v>1</v>
      </c>
      <c r="C2641" s="5" t="s">
        <v>18911</v>
      </c>
      <c r="D2641" s="5" t="s">
        <v>18971</v>
      </c>
    </row>
    <row r="2642" spans="1:4" ht="15" customHeight="1" x14ac:dyDescent="0.25">
      <c r="A2642" s="5" t="s">
        <v>2805</v>
      </c>
      <c r="B2642" s="5">
        <f>COUNTIF(tge_gfx_data!E:E, A2642)</f>
        <v>2</v>
      </c>
      <c r="C2642" s="5" t="s">
        <v>18911</v>
      </c>
      <c r="D2642" s="5" t="s">
        <v>18971</v>
      </c>
    </row>
    <row r="2643" spans="1:4" ht="15" customHeight="1" x14ac:dyDescent="0.25">
      <c r="A2643" s="5" t="s">
        <v>1385</v>
      </c>
      <c r="B2643" s="5">
        <f>COUNTIF(tge_gfx_data!E:E, A2643)</f>
        <v>1</v>
      </c>
      <c r="C2643" s="5" t="s">
        <v>18911</v>
      </c>
      <c r="D2643" s="5" t="s">
        <v>18971</v>
      </c>
    </row>
    <row r="2644" spans="1:4" ht="15" customHeight="1" x14ac:dyDescent="0.25">
      <c r="A2644" s="5" t="s">
        <v>2830</v>
      </c>
      <c r="B2644" s="5">
        <f>COUNTIF(tge_gfx_data!E:E, A2644)</f>
        <v>1</v>
      </c>
      <c r="C2644" s="5" t="s">
        <v>18912</v>
      </c>
      <c r="D2644" s="5" t="s">
        <v>18971</v>
      </c>
    </row>
    <row r="2645" spans="1:4" ht="15" customHeight="1" x14ac:dyDescent="0.25">
      <c r="A2645" s="5" t="s">
        <v>893</v>
      </c>
      <c r="B2645" s="5">
        <f>COUNTIF(tge_gfx_data!E:E, A2645)</f>
        <v>2</v>
      </c>
      <c r="C2645" s="5" t="s">
        <v>18911</v>
      </c>
      <c r="D2645" s="5" t="s">
        <v>18971</v>
      </c>
    </row>
    <row r="2646" spans="1:4" ht="15" customHeight="1" x14ac:dyDescent="0.25">
      <c r="A2646" s="5" t="s">
        <v>687</v>
      </c>
      <c r="B2646" s="5">
        <f>COUNTIF(tge_gfx_data!E:E, A2646)</f>
        <v>2</v>
      </c>
      <c r="C2646" s="5" t="s">
        <v>18911</v>
      </c>
      <c r="D2646" s="5" t="s">
        <v>18971</v>
      </c>
    </row>
    <row r="2647" spans="1:4" ht="15" customHeight="1" x14ac:dyDescent="0.25">
      <c r="A2647" s="5" t="s">
        <v>685</v>
      </c>
      <c r="B2647" s="5">
        <f>COUNTIF(tge_gfx_data!E:E, A2647)</f>
        <v>2</v>
      </c>
      <c r="C2647" s="5" t="s">
        <v>18911</v>
      </c>
      <c r="D2647" s="5" t="s">
        <v>18971</v>
      </c>
    </row>
    <row r="2648" spans="1:4" x14ac:dyDescent="0.25">
      <c r="A2648" s="5" t="s">
        <v>894</v>
      </c>
      <c r="B2648" s="5">
        <f>COUNTIF(tge_gfx_data!E:E, A2648)</f>
        <v>5</v>
      </c>
      <c r="C2648" s="5" t="s">
        <v>18911</v>
      </c>
      <c r="D2648" s="5" t="s">
        <v>18971</v>
      </c>
    </row>
    <row r="2649" spans="1:4" ht="15" customHeight="1" x14ac:dyDescent="0.25">
      <c r="A2649" s="5" t="s">
        <v>605</v>
      </c>
      <c r="B2649" s="5">
        <f>COUNTIF(tge_gfx_data!E:E, A2649)</f>
        <v>1</v>
      </c>
      <c r="C2649" s="5" t="s">
        <v>18911</v>
      </c>
      <c r="D2649" s="5" t="s">
        <v>18971</v>
      </c>
    </row>
    <row r="2650" spans="1:4" ht="15" customHeight="1" x14ac:dyDescent="0.25">
      <c r="A2650" s="5" t="s">
        <v>841</v>
      </c>
      <c r="B2650" s="5">
        <f>COUNTIF(tge_gfx_data!E:E, A2650)</f>
        <v>1</v>
      </c>
      <c r="C2650" s="5" t="s">
        <v>18911</v>
      </c>
      <c r="D2650" s="5" t="s">
        <v>18971</v>
      </c>
    </row>
    <row r="2651" spans="1:4" x14ac:dyDescent="0.25">
      <c r="A2651" s="5" t="s">
        <v>1581</v>
      </c>
      <c r="B2651" s="5">
        <f>COUNTIF(tge_gfx_data!E:E, A2651)</f>
        <v>1</v>
      </c>
      <c r="C2651" s="5" t="s">
        <v>18911</v>
      </c>
      <c r="D2651" s="5" t="s">
        <v>18971</v>
      </c>
    </row>
    <row r="2652" spans="1:4" x14ac:dyDescent="0.25">
      <c r="A2652" s="5" t="s">
        <v>361</v>
      </c>
      <c r="B2652" s="5">
        <f>COUNTIF(tge_gfx_data!E:E, A2652)</f>
        <v>1</v>
      </c>
      <c r="C2652" s="5" t="s">
        <v>18911</v>
      </c>
      <c r="D2652" s="5" t="s">
        <v>18971</v>
      </c>
    </row>
    <row r="2653" spans="1:4" x14ac:dyDescent="0.25">
      <c r="A2653" s="5" t="s">
        <v>392</v>
      </c>
      <c r="B2653" s="5">
        <f>COUNTIF(tge_gfx_data!E:E, A2653)</f>
        <v>1</v>
      </c>
      <c r="C2653" s="5" t="s">
        <v>18911</v>
      </c>
      <c r="D2653" s="5" t="s">
        <v>18971</v>
      </c>
    </row>
    <row r="2654" spans="1:4" ht="15" customHeight="1" x14ac:dyDescent="0.25">
      <c r="A2654" s="5" t="s">
        <v>2685</v>
      </c>
      <c r="B2654" s="5">
        <f>COUNTIF(tge_gfx_data!E:E, A2654)</f>
        <v>1</v>
      </c>
      <c r="C2654" s="5" t="s">
        <v>18911</v>
      </c>
      <c r="D2654" s="5" t="s">
        <v>18971</v>
      </c>
    </row>
    <row r="2655" spans="1:4" x14ac:dyDescent="0.25">
      <c r="A2655" s="5" t="s">
        <v>1430</v>
      </c>
      <c r="B2655" s="5">
        <f>COUNTIF(tge_gfx_data!E:E, A2655)</f>
        <v>1</v>
      </c>
      <c r="C2655" s="5" t="s">
        <v>18911</v>
      </c>
      <c r="D2655" s="5" t="s">
        <v>18971</v>
      </c>
    </row>
    <row r="2656" spans="1:4" ht="15" customHeight="1" x14ac:dyDescent="0.25">
      <c r="A2656" s="3" t="s">
        <v>19954</v>
      </c>
      <c r="B2656" s="5">
        <f>COUNTIF(tge_gfx_data!E:E, A2656)</f>
        <v>1</v>
      </c>
      <c r="C2656" s="5" t="s">
        <v>18911</v>
      </c>
    </row>
    <row r="2657" spans="1:4" ht="15" customHeight="1" x14ac:dyDescent="0.25">
      <c r="A2657" s="5" t="s">
        <v>2108</v>
      </c>
      <c r="B2657" s="5">
        <f>COUNTIF(tge_gfx_data!E:E, A2657)</f>
        <v>1</v>
      </c>
      <c r="C2657" s="5" t="s">
        <v>18911</v>
      </c>
      <c r="D2657" s="5" t="s">
        <v>18971</v>
      </c>
    </row>
    <row r="2658" spans="1:4" ht="15" customHeight="1" x14ac:dyDescent="0.25">
      <c r="A2658" s="3" t="s">
        <v>19735</v>
      </c>
      <c r="B2658" s="5">
        <f>COUNTIF(tge_gfx_data!E:E, A2658)</f>
        <v>1</v>
      </c>
      <c r="C2658" s="5" t="s">
        <v>18911</v>
      </c>
    </row>
    <row r="2659" spans="1:4" ht="15" customHeight="1" x14ac:dyDescent="0.25">
      <c r="A2659" s="5" t="s">
        <v>1747</v>
      </c>
      <c r="B2659" s="5">
        <f>COUNTIF(tge_gfx_data!E:E, A2659)</f>
        <v>1</v>
      </c>
      <c r="C2659" s="5" t="s">
        <v>18911</v>
      </c>
      <c r="D2659" s="5" t="s">
        <v>18971</v>
      </c>
    </row>
    <row r="2660" spans="1:4" ht="15" customHeight="1" x14ac:dyDescent="0.25">
      <c r="A2660" s="5" t="s">
        <v>1583</v>
      </c>
      <c r="B2660" s="5">
        <f>COUNTIF(tge_gfx_data!E:E, A2660)</f>
        <v>1</v>
      </c>
      <c r="C2660" s="5" t="s">
        <v>18911</v>
      </c>
      <c r="D2660" s="5" t="s">
        <v>18971</v>
      </c>
    </row>
    <row r="2661" spans="1:4" x14ac:dyDescent="0.25">
      <c r="A2661" s="3" t="s">
        <v>19835</v>
      </c>
      <c r="B2661" s="5">
        <f>COUNTIF(tge_gfx_data!E:E, A2661)</f>
        <v>1</v>
      </c>
      <c r="C2661" s="5" t="s">
        <v>18912</v>
      </c>
    </row>
    <row r="2662" spans="1:4" x14ac:dyDescent="0.25">
      <c r="A2662" s="5" t="s">
        <v>18483</v>
      </c>
      <c r="B2662" s="5">
        <f>COUNTIF(tge_gfx_data!E:E, A2662)</f>
        <v>0</v>
      </c>
      <c r="C2662" s="5" t="s">
        <v>18911</v>
      </c>
    </row>
    <row r="2663" spans="1:4" ht="15" customHeight="1" x14ac:dyDescent="0.25">
      <c r="A2663" s="3" t="s">
        <v>19772</v>
      </c>
      <c r="B2663" s="5">
        <f>COUNTIF(tge_gfx_data!E:E, A2663)</f>
        <v>1</v>
      </c>
      <c r="C2663" s="5" t="s">
        <v>18912</v>
      </c>
    </row>
    <row r="2664" spans="1:4" x14ac:dyDescent="0.25">
      <c r="A2664" s="5" t="s">
        <v>1321</v>
      </c>
      <c r="B2664" s="5">
        <f>COUNTIF(tge_gfx_data!E:E, A2664)</f>
        <v>1</v>
      </c>
      <c r="C2664" s="5" t="s">
        <v>18911</v>
      </c>
      <c r="D2664" s="5" t="s">
        <v>18971</v>
      </c>
    </row>
    <row r="2665" spans="1:4" x14ac:dyDescent="0.25">
      <c r="A2665" s="5" t="s">
        <v>1702</v>
      </c>
      <c r="B2665" s="5">
        <f>COUNTIF(tge_gfx_data!E:E, A2665)</f>
        <v>1</v>
      </c>
      <c r="C2665" s="5" t="s">
        <v>18911</v>
      </c>
      <c r="D2665" s="5" t="s">
        <v>18971</v>
      </c>
    </row>
    <row r="2666" spans="1:4" x14ac:dyDescent="0.25">
      <c r="A2666" s="5" t="s">
        <v>1476</v>
      </c>
      <c r="B2666" s="5">
        <f>COUNTIF(tge_gfx_data!E:E, A2666)</f>
        <v>1</v>
      </c>
      <c r="C2666" s="5" t="s">
        <v>18911</v>
      </c>
      <c r="D2666" s="5" t="s">
        <v>18971</v>
      </c>
    </row>
    <row r="2667" spans="1:4" ht="15" customHeight="1" x14ac:dyDescent="0.25">
      <c r="A2667" s="3" t="s">
        <v>19902</v>
      </c>
      <c r="B2667" s="5">
        <f>COUNTIF(tge_gfx_data!E:E, A2667)</f>
        <v>1</v>
      </c>
      <c r="C2667" s="5" t="s">
        <v>18911</v>
      </c>
    </row>
    <row r="2668" spans="1:4" ht="15" customHeight="1" x14ac:dyDescent="0.25">
      <c r="A2668" s="5" t="s">
        <v>1242</v>
      </c>
      <c r="B2668" s="5">
        <f>COUNTIF(tge_gfx_data!E:E, A2668)</f>
        <v>5</v>
      </c>
      <c r="C2668" s="5" t="s">
        <v>18911</v>
      </c>
      <c r="D2668" s="5" t="s">
        <v>18971</v>
      </c>
    </row>
    <row r="2669" spans="1:4" x14ac:dyDescent="0.25">
      <c r="A2669" s="5" t="s">
        <v>2631</v>
      </c>
      <c r="B2669" s="5">
        <f>COUNTIF(tge_gfx_data!E:E, A2669)</f>
        <v>1</v>
      </c>
      <c r="C2669" s="5" t="s">
        <v>18911</v>
      </c>
      <c r="D2669" s="5" t="s">
        <v>18971</v>
      </c>
    </row>
    <row r="2670" spans="1:4" x14ac:dyDescent="0.25">
      <c r="A2670" s="5" t="s">
        <v>1276</v>
      </c>
      <c r="B2670" s="5">
        <f>COUNTIF(tge_gfx_data!E:E, A2670)</f>
        <v>1</v>
      </c>
      <c r="C2670" s="5" t="s">
        <v>18911</v>
      </c>
      <c r="D2670" s="5" t="s">
        <v>18971</v>
      </c>
    </row>
    <row r="2671" spans="1:4" x14ac:dyDescent="0.25">
      <c r="A2671" s="5" t="s">
        <v>1271</v>
      </c>
      <c r="B2671" s="5">
        <f>COUNTIF(tge_gfx_data!E:E, A2671)</f>
        <v>1</v>
      </c>
      <c r="C2671" s="5" t="s">
        <v>18911</v>
      </c>
      <c r="D2671" s="5" t="s">
        <v>18971</v>
      </c>
    </row>
    <row r="2672" spans="1:4" ht="15" customHeight="1" x14ac:dyDescent="0.25">
      <c r="A2672" s="5" t="s">
        <v>1701</v>
      </c>
      <c r="B2672" s="5">
        <f>COUNTIF(tge_gfx_data!E:E, A2672)</f>
        <v>1</v>
      </c>
      <c r="C2672" s="5" t="s">
        <v>18911</v>
      </c>
      <c r="D2672" s="5" t="s">
        <v>18971</v>
      </c>
    </row>
    <row r="2673" spans="1:4" ht="15" customHeight="1" x14ac:dyDescent="0.25">
      <c r="A2673" s="3" t="s">
        <v>19926</v>
      </c>
      <c r="B2673" s="5">
        <f>COUNTIF(tge_gfx_data!E:E, A2673)</f>
        <v>1</v>
      </c>
      <c r="C2673" s="5" t="s">
        <v>18911</v>
      </c>
    </row>
    <row r="2674" spans="1:4" x14ac:dyDescent="0.25">
      <c r="A2674" s="5" t="s">
        <v>2852</v>
      </c>
      <c r="B2674" s="5">
        <f>COUNTIF(tge_gfx_data!E:E, A2674)</f>
        <v>1</v>
      </c>
      <c r="C2674" s="5" t="s">
        <v>18912</v>
      </c>
      <c r="D2674" s="5" t="s">
        <v>18971</v>
      </c>
    </row>
    <row r="2675" spans="1:4" ht="15" customHeight="1" x14ac:dyDescent="0.25">
      <c r="A2675" s="5" t="s">
        <v>18676</v>
      </c>
      <c r="B2675" s="5">
        <f>COUNTIF(tge_gfx_data!E:E, A2675)</f>
        <v>6</v>
      </c>
      <c r="C2675" s="5" t="s">
        <v>18911</v>
      </c>
      <c r="D2675" s="5" t="s">
        <v>18971</v>
      </c>
    </row>
    <row r="2676" spans="1:4" x14ac:dyDescent="0.25">
      <c r="A2676" s="5" t="s">
        <v>2849</v>
      </c>
      <c r="B2676" s="5">
        <f>COUNTIF(tge_gfx_data!E:E, A2676)</f>
        <v>1</v>
      </c>
      <c r="C2676" s="5" t="s">
        <v>18912</v>
      </c>
      <c r="D2676" s="5" t="s">
        <v>18971</v>
      </c>
    </row>
    <row r="2677" spans="1:4" ht="15" customHeight="1" x14ac:dyDescent="0.25">
      <c r="A2677" s="5" t="s">
        <v>18678</v>
      </c>
      <c r="B2677" s="5">
        <f>COUNTIF(tge_gfx_data!E:E, A2677)</f>
        <v>6</v>
      </c>
      <c r="C2677" s="5" t="s">
        <v>18911</v>
      </c>
      <c r="D2677" s="5" t="s">
        <v>18971</v>
      </c>
    </row>
    <row r="2678" spans="1:4" x14ac:dyDescent="0.25">
      <c r="A2678" s="5" t="s">
        <v>18670</v>
      </c>
      <c r="B2678" s="5">
        <f>COUNTIF(tge_gfx_data!E:E, A2678)</f>
        <v>1</v>
      </c>
      <c r="C2678" s="5" t="s">
        <v>18912</v>
      </c>
      <c r="D2678" s="5" t="s">
        <v>18971</v>
      </c>
    </row>
    <row r="2679" spans="1:4" x14ac:dyDescent="0.25">
      <c r="A2679" s="5" t="s">
        <v>984</v>
      </c>
      <c r="B2679" s="5">
        <f>COUNTIF(tge_gfx_data!E:E, A2679)</f>
        <v>1</v>
      </c>
      <c r="C2679" s="5" t="s">
        <v>18911</v>
      </c>
      <c r="D2679" s="5" t="s">
        <v>18971</v>
      </c>
    </row>
    <row r="2680" spans="1:4" x14ac:dyDescent="0.25">
      <c r="A2680" s="5" t="s">
        <v>2846</v>
      </c>
      <c r="B2680" s="5">
        <f>COUNTIF(tge_gfx_data!E:E, A2680)</f>
        <v>1</v>
      </c>
      <c r="C2680" s="5" t="s">
        <v>18912</v>
      </c>
      <c r="D2680" s="5" t="s">
        <v>18971</v>
      </c>
    </row>
    <row r="2681" spans="1:4" x14ac:dyDescent="0.25">
      <c r="A2681" s="5" t="s">
        <v>829</v>
      </c>
      <c r="B2681" s="5">
        <f>COUNTIF(tge_gfx_data!E:E, A2681)</f>
        <v>1</v>
      </c>
      <c r="C2681" s="5" t="s">
        <v>18911</v>
      </c>
      <c r="D2681" s="5" t="s">
        <v>18971</v>
      </c>
    </row>
    <row r="2682" spans="1:4" ht="15" customHeight="1" x14ac:dyDescent="0.25">
      <c r="A2682" s="5" t="s">
        <v>2848</v>
      </c>
      <c r="B2682" s="5">
        <f>COUNTIF(tge_gfx_data!E:E, A2682)</f>
        <v>1</v>
      </c>
      <c r="C2682" s="5" t="s">
        <v>18912</v>
      </c>
      <c r="D2682" s="5" t="s">
        <v>18971</v>
      </c>
    </row>
    <row r="2683" spans="1:4" x14ac:dyDescent="0.25">
      <c r="A2683" s="5" t="s">
        <v>2850</v>
      </c>
      <c r="B2683" s="5">
        <f>COUNTIF(tge_gfx_data!E:E, A2683)</f>
        <v>1</v>
      </c>
      <c r="C2683" s="5" t="s">
        <v>18912</v>
      </c>
      <c r="D2683" s="5" t="s">
        <v>18971</v>
      </c>
    </row>
    <row r="2684" spans="1:4" ht="15" customHeight="1" x14ac:dyDescent="0.25">
      <c r="A2684" s="5" t="s">
        <v>2837</v>
      </c>
      <c r="B2684" s="5">
        <f>COUNTIF(tge_gfx_data!E:E, A2684)</f>
        <v>1</v>
      </c>
      <c r="C2684" s="5" t="s">
        <v>18912</v>
      </c>
      <c r="D2684" s="5" t="s">
        <v>18971</v>
      </c>
    </row>
    <row r="2685" spans="1:4" ht="15" customHeight="1" x14ac:dyDescent="0.25">
      <c r="A2685" s="5" t="s">
        <v>1770</v>
      </c>
      <c r="B2685" s="5">
        <f>COUNTIF(tge_gfx_data!E:E, A2685)</f>
        <v>1</v>
      </c>
      <c r="C2685" s="5" t="s">
        <v>18911</v>
      </c>
      <c r="D2685" s="5" t="s">
        <v>18971</v>
      </c>
    </row>
    <row r="2686" spans="1:4" x14ac:dyDescent="0.25">
      <c r="A2686" s="5" t="s">
        <v>741</v>
      </c>
      <c r="B2686" s="5">
        <f>COUNTIF(tge_gfx_data!E:E, A2686)</f>
        <v>2</v>
      </c>
      <c r="C2686" s="5" t="s">
        <v>18911</v>
      </c>
      <c r="D2686" s="5" t="s">
        <v>18971</v>
      </c>
    </row>
    <row r="2687" spans="1:4" x14ac:dyDescent="0.25">
      <c r="A2687" s="5" t="s">
        <v>751</v>
      </c>
      <c r="B2687" s="5">
        <f>COUNTIF(tge_gfx_data!E:E, A2687)</f>
        <v>1</v>
      </c>
      <c r="C2687" s="5" t="s">
        <v>18911</v>
      </c>
      <c r="D2687" s="5" t="s">
        <v>18971</v>
      </c>
    </row>
    <row r="2688" spans="1:4" x14ac:dyDescent="0.25">
      <c r="A2688" s="5" t="s">
        <v>18484</v>
      </c>
      <c r="B2688" s="5">
        <f>COUNTIF(tge_gfx_data!E:E, A2688)</f>
        <v>0</v>
      </c>
      <c r="C2688" s="5" t="s">
        <v>18911</v>
      </c>
    </row>
    <row r="2689" spans="1:4" x14ac:dyDescent="0.25">
      <c r="A2689" s="3" t="s">
        <v>19751</v>
      </c>
      <c r="B2689" s="5">
        <f>COUNTIF(tge_gfx_data!E:E, A2689)</f>
        <v>2</v>
      </c>
      <c r="C2689" s="5" t="s">
        <v>18912</v>
      </c>
    </row>
    <row r="2690" spans="1:4" x14ac:dyDescent="0.25">
      <c r="A2690" s="5" t="s">
        <v>517</v>
      </c>
      <c r="B2690" s="5">
        <f>COUNTIF(tge_gfx_data!E:E, A2690)</f>
        <v>1</v>
      </c>
      <c r="C2690" s="5" t="s">
        <v>18911</v>
      </c>
      <c r="D2690" s="5" t="s">
        <v>18971</v>
      </c>
    </row>
    <row r="2691" spans="1:4" x14ac:dyDescent="0.25">
      <c r="A2691" s="5" t="s">
        <v>523</v>
      </c>
      <c r="B2691" s="5">
        <f>COUNTIF(tge_gfx_data!E:E, A2691)</f>
        <v>1</v>
      </c>
      <c r="C2691" s="5" t="s">
        <v>18911</v>
      </c>
      <c r="D2691" s="5" t="s">
        <v>18971</v>
      </c>
    </row>
    <row r="2692" spans="1:4" x14ac:dyDescent="0.25">
      <c r="A2692" s="3" t="s">
        <v>2565</v>
      </c>
      <c r="B2692" s="5">
        <f>COUNTIF(tge_gfx_data!E:E, A2692)</f>
        <v>2</v>
      </c>
      <c r="C2692" s="5" t="s">
        <v>18911</v>
      </c>
      <c r="D2692" s="5" t="s">
        <v>18971</v>
      </c>
    </row>
    <row r="2693" spans="1:4" ht="15" customHeight="1" x14ac:dyDescent="0.25">
      <c r="A2693" s="3" t="s">
        <v>19705</v>
      </c>
      <c r="B2693" s="5">
        <f>COUNTIF(tge_gfx_data!E:E, A2693)</f>
        <v>3</v>
      </c>
      <c r="C2693" s="5" t="s">
        <v>18912</v>
      </c>
    </row>
    <row r="2694" spans="1:4" x14ac:dyDescent="0.25">
      <c r="A2694" s="5" t="s">
        <v>571</v>
      </c>
      <c r="B2694" s="5">
        <f>COUNTIF(tge_gfx_data!E:E, A2694)</f>
        <v>1</v>
      </c>
      <c r="C2694" s="5" t="s">
        <v>18911</v>
      </c>
      <c r="D2694" s="5" t="s">
        <v>18971</v>
      </c>
    </row>
    <row r="2695" spans="1:4" ht="15" customHeight="1" x14ac:dyDescent="0.25">
      <c r="A2695" s="5" t="s">
        <v>2124</v>
      </c>
      <c r="B2695" s="5">
        <f>COUNTIF(tge_gfx_data!E:E, A2695)</f>
        <v>1</v>
      </c>
      <c r="C2695" s="5" t="s">
        <v>18911</v>
      </c>
      <c r="D2695" s="5" t="s">
        <v>18971</v>
      </c>
    </row>
    <row r="2696" spans="1:4" x14ac:dyDescent="0.25">
      <c r="A2696" s="5" t="s">
        <v>1003</v>
      </c>
      <c r="B2696" s="5">
        <f>COUNTIF(tge_gfx_data!E:E, A2696)</f>
        <v>1</v>
      </c>
      <c r="C2696" s="5" t="s">
        <v>18911</v>
      </c>
      <c r="D2696" s="5" t="s">
        <v>18971</v>
      </c>
    </row>
    <row r="2697" spans="1:4" ht="15" customHeight="1" x14ac:dyDescent="0.25">
      <c r="A2697" s="5" t="s">
        <v>678</v>
      </c>
      <c r="B2697" s="5">
        <f>COUNTIF(tge_gfx_data!E:E, A2697)</f>
        <v>1</v>
      </c>
      <c r="C2697" s="5" t="s">
        <v>18911</v>
      </c>
      <c r="D2697" s="5" t="s">
        <v>18971</v>
      </c>
    </row>
    <row r="2698" spans="1:4" ht="15" customHeight="1" x14ac:dyDescent="0.25">
      <c r="A2698" s="5" t="s">
        <v>18485</v>
      </c>
      <c r="B2698" s="5">
        <f>COUNTIF(tge_gfx_data!E:E, A2698)</f>
        <v>0</v>
      </c>
      <c r="C2698" s="5" t="s">
        <v>18911</v>
      </c>
    </row>
    <row r="2699" spans="1:4" ht="15" customHeight="1" x14ac:dyDescent="0.25">
      <c r="A2699" s="5" t="s">
        <v>681</v>
      </c>
      <c r="B2699" s="5">
        <f>COUNTIF(tge_gfx_data!E:E, A2699)</f>
        <v>1</v>
      </c>
      <c r="C2699" s="5" t="s">
        <v>18911</v>
      </c>
      <c r="D2699" s="5" t="s">
        <v>18971</v>
      </c>
    </row>
    <row r="2700" spans="1:4" ht="15" customHeight="1" x14ac:dyDescent="0.25">
      <c r="A2700" s="5" t="s">
        <v>423</v>
      </c>
      <c r="B2700" s="5">
        <f>COUNTIF(tge_gfx_data!E:E, A2700)</f>
        <v>1</v>
      </c>
      <c r="C2700" s="5" t="s">
        <v>18911</v>
      </c>
      <c r="D2700" s="5" t="s">
        <v>18971</v>
      </c>
    </row>
    <row r="2701" spans="1:4" ht="15" customHeight="1" x14ac:dyDescent="0.25">
      <c r="A2701" s="5" t="s">
        <v>996</v>
      </c>
      <c r="B2701" s="5">
        <f>COUNTIF(tge_gfx_data!E:E, A2701)</f>
        <v>6</v>
      </c>
      <c r="C2701" s="5" t="s">
        <v>18911</v>
      </c>
      <c r="D2701" s="5" t="s">
        <v>18971</v>
      </c>
    </row>
    <row r="2702" spans="1:4" x14ac:dyDescent="0.25">
      <c r="A2702" s="5" t="s">
        <v>594</v>
      </c>
      <c r="B2702" s="5">
        <f>COUNTIF(tge_gfx_data!E:E, A2702)</f>
        <v>1</v>
      </c>
      <c r="C2702" s="5" t="s">
        <v>18911</v>
      </c>
      <c r="D2702" s="5" t="s">
        <v>18971</v>
      </c>
    </row>
    <row r="2703" spans="1:4" ht="15" customHeight="1" x14ac:dyDescent="0.25">
      <c r="A2703" s="3" t="s">
        <v>19854</v>
      </c>
      <c r="B2703" s="5">
        <f>COUNTIF(tge_gfx_data!E:E, A2703)</f>
        <v>1</v>
      </c>
      <c r="C2703" s="5" t="s">
        <v>18912</v>
      </c>
    </row>
    <row r="2704" spans="1:4" x14ac:dyDescent="0.25">
      <c r="A2704" s="3" t="s">
        <v>19930</v>
      </c>
      <c r="B2704" s="5">
        <f>COUNTIF(tge_gfx_data!E:E, A2704)</f>
        <v>1</v>
      </c>
      <c r="C2704" s="5" t="s">
        <v>18912</v>
      </c>
    </row>
    <row r="2705" spans="1:4" ht="15" customHeight="1" x14ac:dyDescent="0.25">
      <c r="A2705" s="5" t="s">
        <v>384</v>
      </c>
      <c r="B2705" s="5">
        <f>COUNTIF(tge_gfx_data!E:E, A2705)</f>
        <v>1</v>
      </c>
      <c r="C2705" s="5" t="s">
        <v>18911</v>
      </c>
      <c r="D2705" s="5" t="s">
        <v>18971</v>
      </c>
    </row>
    <row r="2706" spans="1:4" x14ac:dyDescent="0.25">
      <c r="A2706" s="5" t="s">
        <v>814</v>
      </c>
      <c r="B2706" s="5">
        <f>COUNTIF(tge_gfx_data!E:E, A2706)</f>
        <v>1</v>
      </c>
      <c r="C2706" s="5" t="s">
        <v>18911</v>
      </c>
      <c r="D2706" s="5" t="s">
        <v>18971</v>
      </c>
    </row>
    <row r="2707" spans="1:4" x14ac:dyDescent="0.25">
      <c r="A2707" s="5" t="s">
        <v>847</v>
      </c>
      <c r="B2707" s="5">
        <f>COUNTIF(tge_gfx_data!E:E, A2707)</f>
        <v>1</v>
      </c>
      <c r="C2707" s="5" t="s">
        <v>18911</v>
      </c>
      <c r="D2707" s="5" t="s">
        <v>18971</v>
      </c>
    </row>
    <row r="2708" spans="1:4" ht="15" customHeight="1" x14ac:dyDescent="0.25">
      <c r="A2708" s="5" t="s">
        <v>2605</v>
      </c>
      <c r="B2708" s="5">
        <f>COUNTIF(tge_gfx_data!E:E, A2708)</f>
        <v>1</v>
      </c>
      <c r="C2708" s="5" t="s">
        <v>18911</v>
      </c>
      <c r="D2708" s="5" t="s">
        <v>18971</v>
      </c>
    </row>
    <row r="2709" spans="1:4" ht="15" customHeight="1" x14ac:dyDescent="0.25">
      <c r="A2709" s="5" t="s">
        <v>383</v>
      </c>
      <c r="B2709" s="5">
        <f>COUNTIF(tge_gfx_data!E:E, A2709)</f>
        <v>1</v>
      </c>
      <c r="C2709" s="5" t="s">
        <v>18911</v>
      </c>
      <c r="D2709" s="5" t="s">
        <v>18971</v>
      </c>
    </row>
    <row r="2710" spans="1:4" ht="15" customHeight="1" x14ac:dyDescent="0.25">
      <c r="A2710" s="5" t="s">
        <v>1917</v>
      </c>
      <c r="B2710" s="5">
        <f>COUNTIF(tge_gfx_data!E:E, A2710)</f>
        <v>1</v>
      </c>
      <c r="C2710" s="5" t="s">
        <v>18911</v>
      </c>
      <c r="D2710" s="5" t="s">
        <v>18971</v>
      </c>
    </row>
    <row r="2711" spans="1:4" x14ac:dyDescent="0.25">
      <c r="A2711" s="5" t="s">
        <v>1867</v>
      </c>
      <c r="B2711" s="5">
        <f>COUNTIF(tge_gfx_data!E:E, A2711)</f>
        <v>1</v>
      </c>
      <c r="C2711" s="5" t="s">
        <v>18911</v>
      </c>
      <c r="D2711" s="5" t="s">
        <v>18971</v>
      </c>
    </row>
    <row r="2712" spans="1:4" ht="15" customHeight="1" x14ac:dyDescent="0.25">
      <c r="A2712" s="3" t="s">
        <v>19739</v>
      </c>
      <c r="B2712" s="5">
        <f>COUNTIF(tge_gfx_data!E:E, A2712)</f>
        <v>1</v>
      </c>
      <c r="C2712" s="5" t="s">
        <v>18911</v>
      </c>
    </row>
    <row r="2713" spans="1:4" ht="15" customHeight="1" x14ac:dyDescent="0.25">
      <c r="A2713" s="5" t="s">
        <v>2077</v>
      </c>
      <c r="B2713" s="5">
        <f>COUNTIF(tge_gfx_data!E:E, A2713)</f>
        <v>1</v>
      </c>
      <c r="C2713" s="5" t="s">
        <v>18911</v>
      </c>
      <c r="D2713" s="5" t="s">
        <v>18971</v>
      </c>
    </row>
    <row r="2714" spans="1:4" ht="15" customHeight="1" x14ac:dyDescent="0.25">
      <c r="A2714" s="5" t="s">
        <v>546</v>
      </c>
      <c r="B2714" s="5">
        <f>COUNTIF(tge_gfx_data!E:E, A2714)</f>
        <v>2</v>
      </c>
      <c r="C2714" s="5" t="s">
        <v>18911</v>
      </c>
      <c r="D2714" s="5" t="s">
        <v>18971</v>
      </c>
    </row>
    <row r="2715" spans="1:4" ht="15" customHeight="1" x14ac:dyDescent="0.25">
      <c r="A2715" s="5" t="s">
        <v>2074</v>
      </c>
      <c r="B2715" s="5">
        <f>COUNTIF(tge_gfx_data!E:E, A2715)</f>
        <v>1</v>
      </c>
      <c r="C2715" s="5" t="s">
        <v>18911</v>
      </c>
      <c r="D2715" s="5" t="s">
        <v>18971</v>
      </c>
    </row>
    <row r="2716" spans="1:4" ht="15" customHeight="1" x14ac:dyDescent="0.25">
      <c r="A2716" s="3" t="s">
        <v>19689</v>
      </c>
      <c r="B2716" s="5">
        <f>COUNTIF(tge_gfx_data!E:E, A2716)</f>
        <v>1</v>
      </c>
      <c r="C2716" s="5" t="s">
        <v>18911</v>
      </c>
    </row>
    <row r="2717" spans="1:4" ht="15" customHeight="1" x14ac:dyDescent="0.25">
      <c r="A2717" s="3" t="s">
        <v>19691</v>
      </c>
      <c r="B2717" s="5">
        <f>COUNTIF(tge_gfx_data!E:E, A2717)</f>
        <v>1</v>
      </c>
      <c r="C2717" s="5" t="s">
        <v>18911</v>
      </c>
    </row>
    <row r="2718" spans="1:4" ht="15" customHeight="1" x14ac:dyDescent="0.25">
      <c r="A2718" s="5" t="s">
        <v>1342</v>
      </c>
      <c r="B2718" s="5">
        <f>COUNTIF(tge_gfx_data!E:E, A2718)</f>
        <v>1</v>
      </c>
      <c r="C2718" s="5" t="s">
        <v>18911</v>
      </c>
      <c r="D2718" s="5" t="s">
        <v>18971</v>
      </c>
    </row>
    <row r="2719" spans="1:4" x14ac:dyDescent="0.25">
      <c r="A2719" s="5" t="s">
        <v>2698</v>
      </c>
      <c r="B2719" s="5">
        <f>COUNTIF(tge_gfx_data!E:E, A2719)</f>
        <v>1</v>
      </c>
      <c r="C2719" s="5" t="s">
        <v>18911</v>
      </c>
      <c r="D2719" s="5" t="s">
        <v>18971</v>
      </c>
    </row>
    <row r="2720" spans="1:4" x14ac:dyDescent="0.25">
      <c r="A2720" s="5" t="s">
        <v>1135</v>
      </c>
      <c r="B2720" s="5">
        <f>COUNTIF(tge_gfx_data!E:E, A2720)</f>
        <v>1</v>
      </c>
      <c r="C2720" s="5" t="s">
        <v>18911</v>
      </c>
      <c r="D2720" s="5" t="s">
        <v>18971</v>
      </c>
    </row>
    <row r="2721" spans="1:4" x14ac:dyDescent="0.25">
      <c r="A2721" s="5" t="s">
        <v>1131</v>
      </c>
      <c r="B2721" s="5">
        <f>COUNTIF(tge_gfx_data!E:E, A2721)</f>
        <v>1</v>
      </c>
      <c r="C2721" s="5" t="s">
        <v>18911</v>
      </c>
      <c r="D2721" s="5" t="s">
        <v>18971</v>
      </c>
    </row>
    <row r="2722" spans="1:4" ht="15" customHeight="1" x14ac:dyDescent="0.25">
      <c r="A2722" s="5" t="s">
        <v>1137</v>
      </c>
      <c r="B2722" s="5">
        <f>COUNTIF(tge_gfx_data!E:E, A2722)</f>
        <v>1</v>
      </c>
      <c r="C2722" s="5" t="s">
        <v>18911</v>
      </c>
      <c r="D2722" s="5" t="s">
        <v>18971</v>
      </c>
    </row>
    <row r="2723" spans="1:4" x14ac:dyDescent="0.25">
      <c r="A2723" s="5" t="s">
        <v>2606</v>
      </c>
      <c r="B2723" s="5">
        <f>COUNTIF(tge_gfx_data!E:E, A2723)</f>
        <v>9</v>
      </c>
      <c r="C2723" s="5" t="s">
        <v>18911</v>
      </c>
      <c r="D2723" s="5" t="s">
        <v>18971</v>
      </c>
    </row>
    <row r="2724" spans="1:4" ht="15" customHeight="1" x14ac:dyDescent="0.25">
      <c r="A2724" s="5" t="s">
        <v>767</v>
      </c>
      <c r="B2724" s="5">
        <f>COUNTIF(tge_gfx_data!E:E, A2724)</f>
        <v>1</v>
      </c>
      <c r="C2724" s="5" t="s">
        <v>18911</v>
      </c>
      <c r="D2724" s="5" t="s">
        <v>18971</v>
      </c>
    </row>
    <row r="2725" spans="1:4" ht="15" customHeight="1" x14ac:dyDescent="0.25">
      <c r="A2725" s="5" t="s">
        <v>765</v>
      </c>
      <c r="B2725" s="5">
        <f>COUNTIF(tge_gfx_data!E:E, A2725)</f>
        <v>1</v>
      </c>
      <c r="C2725" s="5" t="s">
        <v>18911</v>
      </c>
      <c r="D2725" s="5" t="s">
        <v>18971</v>
      </c>
    </row>
    <row r="2726" spans="1:4" ht="15" customHeight="1" x14ac:dyDescent="0.25">
      <c r="A2726" s="5" t="s">
        <v>807</v>
      </c>
      <c r="B2726" s="5">
        <f>COUNTIF(tge_gfx_data!E:E, A2726)</f>
        <v>1</v>
      </c>
      <c r="C2726" s="5" t="s">
        <v>18911</v>
      </c>
      <c r="D2726" s="5" t="s">
        <v>18971</v>
      </c>
    </row>
    <row r="2727" spans="1:4" ht="15" customHeight="1" x14ac:dyDescent="0.25">
      <c r="A2727" s="5" t="s">
        <v>964</v>
      </c>
      <c r="B2727" s="5">
        <f>COUNTIF(tge_gfx_data!E:E, A2727)</f>
        <v>1</v>
      </c>
      <c r="C2727" s="5" t="s">
        <v>18911</v>
      </c>
      <c r="D2727" s="5" t="s">
        <v>18971</v>
      </c>
    </row>
    <row r="2728" spans="1:4" x14ac:dyDescent="0.25">
      <c r="A2728" s="5" t="s">
        <v>840</v>
      </c>
      <c r="B2728" s="5">
        <f>COUNTIF(tge_gfx_data!E:E, A2728)</f>
        <v>1</v>
      </c>
      <c r="C2728" s="5" t="s">
        <v>18911</v>
      </c>
      <c r="D2728" s="5" t="s">
        <v>18971</v>
      </c>
    </row>
    <row r="2729" spans="1:4" ht="15" customHeight="1" x14ac:dyDescent="0.25">
      <c r="A2729" s="5" t="s">
        <v>842</v>
      </c>
      <c r="B2729" s="5">
        <f>COUNTIF(tge_gfx_data!E:E, A2729)</f>
        <v>6</v>
      </c>
      <c r="C2729" s="5" t="s">
        <v>18911</v>
      </c>
      <c r="D2729" s="5" t="s">
        <v>18971</v>
      </c>
    </row>
    <row r="2730" spans="1:4" ht="15" customHeight="1" x14ac:dyDescent="0.25">
      <c r="A2730" s="5" t="s">
        <v>859</v>
      </c>
      <c r="B2730" s="5">
        <f>COUNTIF(tge_gfx_data!E:E, A2730)</f>
        <v>1</v>
      </c>
      <c r="C2730" s="5" t="s">
        <v>18911</v>
      </c>
      <c r="D2730" s="5" t="s">
        <v>18971</v>
      </c>
    </row>
    <row r="2731" spans="1:4" ht="15" customHeight="1" x14ac:dyDescent="0.25">
      <c r="A2731" s="5" t="s">
        <v>1905</v>
      </c>
      <c r="B2731" s="5">
        <f>COUNTIF(tge_gfx_data!E:E, A2731)</f>
        <v>1</v>
      </c>
      <c r="C2731" s="5" t="s">
        <v>18911</v>
      </c>
      <c r="D2731" s="5" t="s">
        <v>18971</v>
      </c>
    </row>
    <row r="2732" spans="1:4" ht="15" customHeight="1" x14ac:dyDescent="0.25">
      <c r="A2732" s="5" t="s">
        <v>1364</v>
      </c>
      <c r="B2732" s="5">
        <f>COUNTIF(tge_gfx_data!E:E, A2732)</f>
        <v>1</v>
      </c>
      <c r="C2732" s="5" t="s">
        <v>18911</v>
      </c>
      <c r="D2732" s="5" t="s">
        <v>18971</v>
      </c>
    </row>
    <row r="2733" spans="1:4" ht="15" customHeight="1" x14ac:dyDescent="0.25">
      <c r="A2733" s="5" t="s">
        <v>18492</v>
      </c>
      <c r="B2733" s="5">
        <f>COUNTIF(tge_gfx_data!E:E, A2733)</f>
        <v>0</v>
      </c>
      <c r="C2733" s="5" t="s">
        <v>18911</v>
      </c>
    </row>
    <row r="2734" spans="1:4" ht="15" customHeight="1" x14ac:dyDescent="0.25">
      <c r="A2734" s="5" t="s">
        <v>679</v>
      </c>
      <c r="B2734" s="5">
        <f>COUNTIF(tge_gfx_data!E:E, A2734)</f>
        <v>1</v>
      </c>
      <c r="C2734" s="5" t="s">
        <v>18911</v>
      </c>
      <c r="D2734" s="5" t="s">
        <v>18971</v>
      </c>
    </row>
    <row r="2735" spans="1:4" x14ac:dyDescent="0.25">
      <c r="A2735" s="5" t="s">
        <v>2096</v>
      </c>
      <c r="B2735" s="5">
        <f>COUNTIF(tge_gfx_data!E:E, A2735)</f>
        <v>1</v>
      </c>
      <c r="C2735" s="5" t="s">
        <v>18911</v>
      </c>
      <c r="D2735" s="5" t="s">
        <v>18971</v>
      </c>
    </row>
    <row r="2736" spans="1:4" ht="15" customHeight="1" x14ac:dyDescent="0.25">
      <c r="A2736" s="5" t="s">
        <v>559</v>
      </c>
      <c r="B2736" s="5">
        <f>COUNTIF(tge_gfx_data!E:E, A2736)</f>
        <v>1</v>
      </c>
      <c r="C2736" s="5" t="s">
        <v>18911</v>
      </c>
      <c r="D2736" s="5" t="s">
        <v>18971</v>
      </c>
    </row>
    <row r="2737" spans="1:4" ht="15" customHeight="1" x14ac:dyDescent="0.25">
      <c r="A2737" s="3" t="s">
        <v>19850</v>
      </c>
      <c r="B2737" s="5">
        <f>COUNTIF(tge_gfx_data!E:E, A2737)</f>
        <v>1</v>
      </c>
      <c r="C2737" s="5" t="s">
        <v>18912</v>
      </c>
    </row>
    <row r="2738" spans="1:4" x14ac:dyDescent="0.25">
      <c r="A2738" s="5" t="s">
        <v>1194</v>
      </c>
      <c r="B2738" s="5">
        <f>COUNTIF(tge_gfx_data!E:E, A2738)</f>
        <v>3</v>
      </c>
      <c r="C2738" s="5" t="s">
        <v>18911</v>
      </c>
      <c r="D2738" s="5" t="s">
        <v>18971</v>
      </c>
    </row>
    <row r="2739" spans="1:4" x14ac:dyDescent="0.25">
      <c r="A2739" s="5" t="s">
        <v>1196</v>
      </c>
      <c r="B2739" s="5">
        <f>COUNTIF(tge_gfx_data!E:E, A2739)</f>
        <v>4</v>
      </c>
      <c r="C2739" s="5" t="s">
        <v>18911</v>
      </c>
      <c r="D2739" s="5" t="s">
        <v>18971</v>
      </c>
    </row>
    <row r="2740" spans="1:4" x14ac:dyDescent="0.25">
      <c r="A2740" s="5" t="s">
        <v>2049</v>
      </c>
      <c r="B2740" s="5">
        <f>COUNTIF(tge_gfx_data!E:E, A2740)</f>
        <v>0</v>
      </c>
      <c r="C2740" s="5" t="s">
        <v>18911</v>
      </c>
      <c r="D2740" s="5" t="s">
        <v>18971</v>
      </c>
    </row>
    <row r="2741" spans="1:4" x14ac:dyDescent="0.25">
      <c r="A2741" s="5" t="s">
        <v>2557</v>
      </c>
      <c r="B2741" s="5">
        <f>COUNTIF(tge_gfx_data!E:E, A2741)</f>
        <v>1</v>
      </c>
      <c r="C2741" s="5" t="s">
        <v>18911</v>
      </c>
      <c r="D2741" s="5" t="s">
        <v>18971</v>
      </c>
    </row>
    <row r="2742" spans="1:4" x14ac:dyDescent="0.25">
      <c r="A2742" s="5" t="s">
        <v>1191</v>
      </c>
      <c r="B2742" s="5">
        <f>COUNTIF(tge_gfx_data!E:E, A2742)</f>
        <v>3</v>
      </c>
      <c r="C2742" s="5" t="s">
        <v>18911</v>
      </c>
      <c r="D2742" s="5" t="s">
        <v>18971</v>
      </c>
    </row>
    <row r="2743" spans="1:4" x14ac:dyDescent="0.25">
      <c r="A2743" s="5" t="s">
        <v>2832</v>
      </c>
      <c r="B2743" s="5">
        <f>COUNTIF(tge_gfx_data!E:E, A2743)</f>
        <v>1</v>
      </c>
      <c r="C2743" s="5" t="s">
        <v>18912</v>
      </c>
      <c r="D2743" s="5" t="s">
        <v>18971</v>
      </c>
    </row>
    <row r="2744" spans="1:4" x14ac:dyDescent="0.25">
      <c r="A2744" s="5" t="s">
        <v>1192</v>
      </c>
      <c r="B2744" s="5">
        <f>COUNTIF(tge_gfx_data!E:E, A2744)</f>
        <v>3</v>
      </c>
      <c r="C2744" s="5" t="s">
        <v>18911</v>
      </c>
      <c r="D2744" s="5" t="s">
        <v>18971</v>
      </c>
    </row>
    <row r="2745" spans="1:4" ht="15" customHeight="1" x14ac:dyDescent="0.25">
      <c r="A2745" s="5" t="s">
        <v>18486</v>
      </c>
      <c r="B2745" s="5">
        <f>COUNTIF(tge_gfx_data!E:E, A2745)</f>
        <v>1</v>
      </c>
      <c r="C2745" s="5" t="s">
        <v>18911</v>
      </c>
      <c r="D2745" s="5" t="s">
        <v>18971</v>
      </c>
    </row>
    <row r="2746" spans="1:4" ht="15" customHeight="1" x14ac:dyDescent="0.25">
      <c r="A2746" s="5" t="s">
        <v>18487</v>
      </c>
      <c r="B2746" s="5">
        <f>COUNTIF(tge_gfx_data!E:E, A2746)</f>
        <v>0</v>
      </c>
      <c r="C2746" s="5" t="s">
        <v>18911</v>
      </c>
    </row>
    <row r="2747" spans="1:4" ht="15" customHeight="1" x14ac:dyDescent="0.25">
      <c r="A2747" s="5" t="s">
        <v>18488</v>
      </c>
      <c r="B2747" s="5">
        <f>COUNTIF(tge_gfx_data!E:E, A2747)</f>
        <v>0</v>
      </c>
      <c r="C2747" s="5" t="s">
        <v>18911</v>
      </c>
    </row>
    <row r="2748" spans="1:4" x14ac:dyDescent="0.25">
      <c r="A2748" s="5" t="s">
        <v>773</v>
      </c>
      <c r="B2748" s="5">
        <f>COUNTIF(tge_gfx_data!E:E, A2748)</f>
        <v>1</v>
      </c>
      <c r="C2748" s="5" t="s">
        <v>18911</v>
      </c>
      <c r="D2748" s="5" t="s">
        <v>18971</v>
      </c>
    </row>
    <row r="2749" spans="1:4" ht="15" customHeight="1" x14ac:dyDescent="0.25">
      <c r="A2749" s="5" t="s">
        <v>18489</v>
      </c>
      <c r="B2749" s="5">
        <f>COUNTIF(tge_gfx_data!E:E, A2749)</f>
        <v>0</v>
      </c>
      <c r="C2749" s="5" t="s">
        <v>18911</v>
      </c>
    </row>
    <row r="2750" spans="1:4" x14ac:dyDescent="0.25">
      <c r="A2750" s="5" t="s">
        <v>18490</v>
      </c>
      <c r="B2750" s="5">
        <f>COUNTIF(tge_gfx_data!E:E, A2750)</f>
        <v>0</v>
      </c>
      <c r="C2750" s="5" t="s">
        <v>18911</v>
      </c>
    </row>
    <row r="2751" spans="1:4" ht="15" customHeight="1" x14ac:dyDescent="0.25">
      <c r="A2751" s="5" t="s">
        <v>771</v>
      </c>
      <c r="B2751" s="5">
        <f>COUNTIF(tge_gfx_data!E:E, A2751)</f>
        <v>1</v>
      </c>
      <c r="C2751" s="5" t="s">
        <v>18911</v>
      </c>
      <c r="D2751" s="5" t="s">
        <v>18971</v>
      </c>
    </row>
    <row r="2752" spans="1:4" ht="15" customHeight="1" x14ac:dyDescent="0.25">
      <c r="A2752" s="5" t="s">
        <v>776</v>
      </c>
      <c r="B2752" s="5">
        <f>COUNTIF(tge_gfx_data!E:E, A2752)</f>
        <v>1</v>
      </c>
      <c r="C2752" s="5" t="s">
        <v>18911</v>
      </c>
      <c r="D2752" s="5" t="s">
        <v>18971</v>
      </c>
    </row>
    <row r="2753" spans="1:4" ht="15" customHeight="1" x14ac:dyDescent="0.25">
      <c r="A2753" s="5" t="s">
        <v>18491</v>
      </c>
      <c r="B2753" s="5">
        <f>COUNTIF(tge_gfx_data!E:E, A2753)</f>
        <v>0</v>
      </c>
      <c r="C2753" s="5" t="s">
        <v>18911</v>
      </c>
    </row>
    <row r="2754" spans="1:4" x14ac:dyDescent="0.25">
      <c r="A2754" s="5" t="s">
        <v>756</v>
      </c>
      <c r="B2754" s="5">
        <f>COUNTIF(tge_gfx_data!E:E, A2754)</f>
        <v>1</v>
      </c>
      <c r="C2754" s="5" t="s">
        <v>18911</v>
      </c>
      <c r="D2754" s="5" t="s">
        <v>18971</v>
      </c>
    </row>
    <row r="2755" spans="1:4" ht="15" customHeight="1" x14ac:dyDescent="0.25">
      <c r="A2755" s="5" t="s">
        <v>1973</v>
      </c>
      <c r="B2755" s="5">
        <f>COUNTIF(tge_gfx_data!E:E, A2755)</f>
        <v>1</v>
      </c>
      <c r="C2755" s="5" t="s">
        <v>18911</v>
      </c>
      <c r="D2755" s="5" t="s">
        <v>18971</v>
      </c>
    </row>
    <row r="2756" spans="1:4" x14ac:dyDescent="0.25">
      <c r="A2756" s="5" t="s">
        <v>800</v>
      </c>
      <c r="B2756" s="5">
        <f>COUNTIF(tge_gfx_data!E:E, A2756)</f>
        <v>1</v>
      </c>
      <c r="C2756" s="5" t="s">
        <v>18911</v>
      </c>
      <c r="D2756" s="5" t="s">
        <v>18971</v>
      </c>
    </row>
    <row r="2757" spans="1:4" ht="15" customHeight="1" x14ac:dyDescent="0.25">
      <c r="A2757" s="5" t="s">
        <v>18493</v>
      </c>
      <c r="B2757" s="5">
        <f>COUNTIF(tge_gfx_data!E:E, A2757)</f>
        <v>0</v>
      </c>
      <c r="C2757" s="5" t="s">
        <v>18911</v>
      </c>
    </row>
    <row r="2758" spans="1:4" x14ac:dyDescent="0.25">
      <c r="A2758" s="5" t="s">
        <v>1114</v>
      </c>
      <c r="B2758" s="5">
        <f>COUNTIF(tge_gfx_data!E:E, A2758)</f>
        <v>1</v>
      </c>
      <c r="C2758" s="5" t="s">
        <v>18911</v>
      </c>
      <c r="D2758" s="5" t="s">
        <v>18971</v>
      </c>
    </row>
    <row r="2759" spans="1:4" x14ac:dyDescent="0.25">
      <c r="A2759" s="5" t="s">
        <v>633</v>
      </c>
      <c r="B2759" s="5">
        <f>COUNTIF(tge_gfx_data!E:E, A2759)</f>
        <v>1</v>
      </c>
      <c r="C2759" s="5" t="s">
        <v>18911</v>
      </c>
      <c r="D2759" s="5" t="s">
        <v>18971</v>
      </c>
    </row>
    <row r="2760" spans="1:4" x14ac:dyDescent="0.25">
      <c r="A2760" s="5" t="s">
        <v>471</v>
      </c>
      <c r="B2760" s="5">
        <f>COUNTIF(tge_gfx_data!E:E, A2760)</f>
        <v>1</v>
      </c>
      <c r="C2760" s="5" t="s">
        <v>18911</v>
      </c>
      <c r="D2760" s="5" t="s">
        <v>18971</v>
      </c>
    </row>
    <row r="2761" spans="1:4" ht="15" customHeight="1" x14ac:dyDescent="0.25">
      <c r="A2761" s="5" t="s">
        <v>639</v>
      </c>
      <c r="B2761" s="5">
        <f>COUNTIF(tge_gfx_data!E:E, A2761)</f>
        <v>1</v>
      </c>
      <c r="C2761" s="5" t="s">
        <v>18911</v>
      </c>
      <c r="D2761" s="5" t="s">
        <v>18971</v>
      </c>
    </row>
    <row r="2762" spans="1:4" ht="15" customHeight="1" x14ac:dyDescent="0.25">
      <c r="A2762" s="3" t="s">
        <v>19790</v>
      </c>
      <c r="B2762" s="5">
        <f>COUNTIF(tge_gfx_data!E:E, A2762)</f>
        <v>1</v>
      </c>
      <c r="C2762" s="5" t="s">
        <v>18911</v>
      </c>
    </row>
    <row r="2763" spans="1:4" ht="15" customHeight="1" x14ac:dyDescent="0.25">
      <c r="A2763" s="5" t="s">
        <v>348</v>
      </c>
      <c r="B2763" s="5">
        <f>COUNTIF(tge_gfx_data!E:E, A2763)</f>
        <v>1</v>
      </c>
      <c r="C2763" s="5" t="s">
        <v>18911</v>
      </c>
      <c r="D2763" s="5" t="s">
        <v>18971</v>
      </c>
    </row>
    <row r="2764" spans="1:4" ht="15" customHeight="1" x14ac:dyDescent="0.25">
      <c r="A2764" s="5" t="s">
        <v>545</v>
      </c>
      <c r="B2764" s="5">
        <f>COUNTIF(tge_gfx_data!E:E, A2764)</f>
        <v>1</v>
      </c>
      <c r="C2764" s="5" t="s">
        <v>18911</v>
      </c>
      <c r="D2764" s="5" t="s">
        <v>18971</v>
      </c>
    </row>
    <row r="2765" spans="1:4" x14ac:dyDescent="0.25">
      <c r="A2765" s="5" t="s">
        <v>320</v>
      </c>
      <c r="B2765" s="5">
        <f>COUNTIF(tge_gfx_data!E:E, A2765)</f>
        <v>1</v>
      </c>
      <c r="C2765" s="5" t="s">
        <v>18911</v>
      </c>
      <c r="D2765" s="5" t="s">
        <v>18971</v>
      </c>
    </row>
    <row r="2766" spans="1:4" x14ac:dyDescent="0.25">
      <c r="A2766" s="5" t="s">
        <v>483</v>
      </c>
      <c r="B2766" s="5">
        <f>COUNTIF(tge_gfx_data!E:E, A2766)</f>
        <v>1</v>
      </c>
      <c r="C2766" s="5" t="s">
        <v>18911</v>
      </c>
      <c r="D2766" s="5" t="s">
        <v>18971</v>
      </c>
    </row>
    <row r="2767" spans="1:4" x14ac:dyDescent="0.25">
      <c r="A2767" s="5" t="s">
        <v>2649</v>
      </c>
      <c r="B2767" s="5">
        <f>COUNTIF(tge_gfx_data!E:E, A2767)</f>
        <v>3</v>
      </c>
      <c r="C2767" s="5" t="s">
        <v>18911</v>
      </c>
      <c r="D2767" s="5" t="s">
        <v>18971</v>
      </c>
    </row>
    <row r="2768" spans="1:4" x14ac:dyDescent="0.25">
      <c r="A2768" s="5" t="s">
        <v>1398</v>
      </c>
      <c r="B2768" s="5">
        <f>COUNTIF(tge_gfx_data!E:E, A2768)</f>
        <v>1</v>
      </c>
      <c r="C2768" s="5" t="s">
        <v>18911</v>
      </c>
      <c r="D2768" s="5" t="s">
        <v>18971</v>
      </c>
    </row>
    <row r="2769" spans="1:4" x14ac:dyDescent="0.25">
      <c r="A2769" s="5" t="s">
        <v>1792</v>
      </c>
      <c r="B2769" s="5">
        <f>COUNTIF(tge_gfx_data!E:E, A2769)</f>
        <v>1</v>
      </c>
      <c r="C2769" s="5" t="s">
        <v>18911</v>
      </c>
      <c r="D2769" s="5" t="s">
        <v>18971</v>
      </c>
    </row>
    <row r="2770" spans="1:4" x14ac:dyDescent="0.25">
      <c r="A2770" s="5" t="s">
        <v>1796</v>
      </c>
      <c r="B2770" s="5">
        <f>COUNTIF(tge_gfx_data!E:E, A2770)</f>
        <v>1</v>
      </c>
      <c r="C2770" s="5" t="s">
        <v>18911</v>
      </c>
      <c r="D2770" s="5" t="s">
        <v>18971</v>
      </c>
    </row>
    <row r="2771" spans="1:4" x14ac:dyDescent="0.25">
      <c r="A2771" s="5" t="s">
        <v>1797</v>
      </c>
      <c r="B2771" s="5">
        <f>COUNTIF(tge_gfx_data!E:E, A2771)</f>
        <v>1</v>
      </c>
      <c r="C2771" s="5" t="s">
        <v>18911</v>
      </c>
      <c r="D2771" s="5" t="s">
        <v>18971</v>
      </c>
    </row>
    <row r="2772" spans="1:4" x14ac:dyDescent="0.25">
      <c r="A2772" s="5" t="s">
        <v>1794</v>
      </c>
      <c r="B2772" s="5">
        <f>COUNTIF(tge_gfx_data!E:E, A2772)</f>
        <v>1</v>
      </c>
      <c r="C2772" s="5" t="s">
        <v>18911</v>
      </c>
      <c r="D2772" s="5" t="s">
        <v>18971</v>
      </c>
    </row>
    <row r="2773" spans="1:4" x14ac:dyDescent="0.25">
      <c r="A2773" s="5" t="s">
        <v>1729</v>
      </c>
      <c r="B2773" s="5">
        <f>COUNTIF(tge_gfx_data!E:E, A2773)</f>
        <v>1</v>
      </c>
      <c r="C2773" s="5" t="s">
        <v>18911</v>
      </c>
      <c r="D2773" s="5" t="s">
        <v>18971</v>
      </c>
    </row>
    <row r="2774" spans="1:4" ht="15" customHeight="1" x14ac:dyDescent="0.25">
      <c r="A2774" s="5" t="s">
        <v>1881</v>
      </c>
      <c r="B2774" s="5">
        <f>COUNTIF(tge_gfx_data!E:E, A2774)</f>
        <v>1</v>
      </c>
      <c r="C2774" s="5" t="s">
        <v>18911</v>
      </c>
      <c r="D2774" s="5" t="s">
        <v>18971</v>
      </c>
    </row>
    <row r="2775" spans="1:4" x14ac:dyDescent="0.25">
      <c r="A2775" s="5" t="s">
        <v>18494</v>
      </c>
      <c r="B2775" s="5">
        <f>COUNTIF(tge_gfx_data!E:E, A2775)</f>
        <v>0</v>
      </c>
      <c r="C2775" s="5" t="s">
        <v>18911</v>
      </c>
    </row>
    <row r="2776" spans="1:4" x14ac:dyDescent="0.25">
      <c r="A2776" s="5" t="s">
        <v>401</v>
      </c>
      <c r="B2776" s="5">
        <f>COUNTIF(tge_gfx_data!E:E, A2776)</f>
        <v>1</v>
      </c>
      <c r="C2776" s="5" t="s">
        <v>18911</v>
      </c>
      <c r="D2776" s="5" t="s">
        <v>18971</v>
      </c>
    </row>
    <row r="2777" spans="1:4" x14ac:dyDescent="0.25">
      <c r="A2777" s="5" t="s">
        <v>303</v>
      </c>
      <c r="B2777" s="5">
        <f>COUNTIF(tge_gfx_data!E:E, A2777)</f>
        <v>1</v>
      </c>
      <c r="C2777" s="5" t="s">
        <v>18911</v>
      </c>
      <c r="D2777" s="5" t="s">
        <v>18971</v>
      </c>
    </row>
    <row r="2778" spans="1:4" x14ac:dyDescent="0.25">
      <c r="A2778" s="5" t="s">
        <v>293</v>
      </c>
      <c r="B2778" s="5">
        <f>COUNTIF(tge_gfx_data!E:E, A2778)</f>
        <v>1</v>
      </c>
      <c r="C2778" s="5" t="s">
        <v>18911</v>
      </c>
      <c r="D2778" s="5" t="s">
        <v>18971</v>
      </c>
    </row>
    <row r="2779" spans="1:4" ht="15" customHeight="1" x14ac:dyDescent="0.25">
      <c r="A2779" s="3" t="s">
        <v>19949</v>
      </c>
      <c r="B2779" s="5">
        <f>COUNTIF(tge_gfx_data!E:E, A2779)</f>
        <v>1</v>
      </c>
      <c r="C2779" s="5" t="s">
        <v>18911</v>
      </c>
    </row>
    <row r="2780" spans="1:4" x14ac:dyDescent="0.25">
      <c r="A2780" s="5" t="s">
        <v>1979</v>
      </c>
      <c r="B2780" s="5">
        <f>COUNTIF(tge_gfx_data!E:E, A2780)</f>
        <v>1</v>
      </c>
      <c r="C2780" s="5" t="s">
        <v>18911</v>
      </c>
      <c r="D2780" s="5" t="s">
        <v>18971</v>
      </c>
    </row>
    <row r="2781" spans="1:4" x14ac:dyDescent="0.25">
      <c r="A2781" s="5" t="s">
        <v>2690</v>
      </c>
      <c r="B2781" s="5">
        <f>COUNTIF(tge_gfx_data!E:E, A2781)</f>
        <v>2</v>
      </c>
      <c r="C2781" s="5" t="s">
        <v>18911</v>
      </c>
      <c r="D2781" s="5" t="s">
        <v>18971</v>
      </c>
    </row>
    <row r="2782" spans="1:4" ht="15" customHeight="1" x14ac:dyDescent="0.25">
      <c r="A2782" s="5" t="s">
        <v>18495</v>
      </c>
      <c r="B2782" s="5">
        <f>COUNTIF(tge_gfx_data!E:E, A2782)</f>
        <v>0</v>
      </c>
      <c r="C2782" s="5" t="s">
        <v>18911</v>
      </c>
    </row>
    <row r="2783" spans="1:4" ht="15" customHeight="1" x14ac:dyDescent="0.25">
      <c r="A2783" s="3" t="s">
        <v>19755</v>
      </c>
      <c r="B2783" s="5">
        <f>COUNTIF(tge_gfx_data!E:E, A2783)</f>
        <v>1</v>
      </c>
      <c r="C2783" s="5" t="s">
        <v>18911</v>
      </c>
    </row>
    <row r="2784" spans="1:4" ht="15" customHeight="1" x14ac:dyDescent="0.25">
      <c r="A2784" s="5" t="s">
        <v>2935</v>
      </c>
      <c r="B2784" s="5">
        <f>COUNTIF(tge_gfx_data!E:E, A2784)</f>
        <v>0</v>
      </c>
      <c r="C2784" s="5" t="s">
        <v>18911</v>
      </c>
      <c r="D2784" s="5" t="s">
        <v>22290</v>
      </c>
    </row>
    <row r="2785" spans="1:4" x14ac:dyDescent="0.25">
      <c r="A2785" s="5" t="s">
        <v>502</v>
      </c>
      <c r="B2785" s="5">
        <f>COUNTIF(tge_gfx_data!E:E, A2785)</f>
        <v>1</v>
      </c>
      <c r="C2785" s="5" t="s">
        <v>18911</v>
      </c>
      <c r="D2785" s="5" t="s">
        <v>18971</v>
      </c>
    </row>
    <row r="2786" spans="1:4" ht="15" customHeight="1" x14ac:dyDescent="0.25">
      <c r="A2786" s="5" t="s">
        <v>643</v>
      </c>
      <c r="B2786" s="5">
        <f>COUNTIF(tge_gfx_data!E:E, A2786)</f>
        <v>1</v>
      </c>
      <c r="C2786" s="5" t="s">
        <v>18911</v>
      </c>
      <c r="D2786" s="5" t="s">
        <v>18971</v>
      </c>
    </row>
    <row r="2787" spans="1:4" x14ac:dyDescent="0.25">
      <c r="A2787" s="5" t="s">
        <v>1345</v>
      </c>
      <c r="B2787" s="5">
        <f>COUNTIF(tge_gfx_data!E:E, A2787)</f>
        <v>1</v>
      </c>
      <c r="C2787" s="5" t="s">
        <v>18911</v>
      </c>
      <c r="D2787" s="5" t="s">
        <v>18971</v>
      </c>
    </row>
    <row r="2788" spans="1:4" ht="15" customHeight="1" x14ac:dyDescent="0.25">
      <c r="A2788" s="5" t="s">
        <v>1401</v>
      </c>
      <c r="B2788" s="5">
        <f>COUNTIF(tge_gfx_data!E:E, A2788)</f>
        <v>1</v>
      </c>
      <c r="C2788" s="5" t="s">
        <v>18911</v>
      </c>
      <c r="D2788" s="5" t="s">
        <v>18971</v>
      </c>
    </row>
    <row r="2789" spans="1:4" ht="15" customHeight="1" x14ac:dyDescent="0.25">
      <c r="A2789" s="5" t="s">
        <v>506</v>
      </c>
      <c r="B2789" s="5">
        <f>COUNTIF(tge_gfx_data!E:E, A2789)</f>
        <v>1</v>
      </c>
      <c r="C2789" s="5" t="s">
        <v>18911</v>
      </c>
      <c r="D2789" s="5" t="s">
        <v>18971</v>
      </c>
    </row>
    <row r="2790" spans="1:4" x14ac:dyDescent="0.25">
      <c r="A2790" s="5" t="s">
        <v>541</v>
      </c>
      <c r="B2790" s="5">
        <f>COUNTIF(tge_gfx_data!E:E, A2790)</f>
        <v>1</v>
      </c>
      <c r="C2790" s="5" t="s">
        <v>18911</v>
      </c>
      <c r="D2790" s="5" t="s">
        <v>18971</v>
      </c>
    </row>
    <row r="2791" spans="1:4" x14ac:dyDescent="0.25">
      <c r="A2791" s="5" t="s">
        <v>533</v>
      </c>
      <c r="B2791" s="5">
        <f>COUNTIF(tge_gfx_data!E:E, A2791)</f>
        <v>1</v>
      </c>
      <c r="C2791" s="5" t="s">
        <v>18911</v>
      </c>
      <c r="D2791" s="5" t="s">
        <v>18971</v>
      </c>
    </row>
    <row r="2792" spans="1:4" ht="15" customHeight="1" x14ac:dyDescent="0.25">
      <c r="A2792" s="5" t="s">
        <v>514</v>
      </c>
      <c r="B2792" s="5">
        <f>COUNTIF(tge_gfx_data!E:E, A2792)</f>
        <v>1</v>
      </c>
      <c r="C2792" s="5" t="s">
        <v>18911</v>
      </c>
      <c r="D2792" s="5" t="s">
        <v>18971</v>
      </c>
    </row>
    <row r="2793" spans="1:4" x14ac:dyDescent="0.25">
      <c r="A2793" s="5" t="s">
        <v>2013</v>
      </c>
      <c r="B2793" s="5">
        <f>COUNTIF(tge_gfx_data!E:E, A2793)</f>
        <v>1</v>
      </c>
      <c r="C2793" s="5" t="s">
        <v>18911</v>
      </c>
      <c r="D2793" s="5" t="s">
        <v>18971</v>
      </c>
    </row>
    <row r="2794" spans="1:4" x14ac:dyDescent="0.25">
      <c r="A2794" s="5" t="s">
        <v>1402</v>
      </c>
      <c r="B2794" s="5">
        <f>COUNTIF(tge_gfx_data!E:E, A2794)</f>
        <v>1</v>
      </c>
      <c r="C2794" s="5" t="s">
        <v>18911</v>
      </c>
      <c r="D2794" s="5" t="s">
        <v>18971</v>
      </c>
    </row>
    <row r="2795" spans="1:4" x14ac:dyDescent="0.25">
      <c r="A2795" s="5" t="s">
        <v>424</v>
      </c>
      <c r="B2795" s="5">
        <f>COUNTIF(tge_gfx_data!E:E, A2795)</f>
        <v>1</v>
      </c>
      <c r="C2795" s="5" t="s">
        <v>18911</v>
      </c>
      <c r="D2795" s="5" t="s">
        <v>18971</v>
      </c>
    </row>
    <row r="2796" spans="1:4" ht="15" customHeight="1" x14ac:dyDescent="0.25">
      <c r="A2796" s="5" t="s">
        <v>341</v>
      </c>
      <c r="B2796" s="5">
        <f>COUNTIF(tge_gfx_data!E:E, A2796)</f>
        <v>1</v>
      </c>
      <c r="C2796" s="5" t="s">
        <v>18911</v>
      </c>
      <c r="D2796" s="5" t="s">
        <v>18971</v>
      </c>
    </row>
    <row r="2797" spans="1:4" x14ac:dyDescent="0.25">
      <c r="A2797" s="3" t="s">
        <v>19692</v>
      </c>
      <c r="B2797" s="5">
        <f>COUNTIF(tge_gfx_data!E:E, A2797)</f>
        <v>1</v>
      </c>
      <c r="C2797" s="5" t="s">
        <v>18911</v>
      </c>
    </row>
    <row r="2798" spans="1:4" ht="15" customHeight="1" x14ac:dyDescent="0.25">
      <c r="A2798" s="5" t="s">
        <v>325</v>
      </c>
      <c r="B2798" s="5">
        <f>COUNTIF(tge_gfx_data!E:E, A2798)</f>
        <v>0</v>
      </c>
      <c r="C2798" s="5" t="s">
        <v>18911</v>
      </c>
    </row>
    <row r="2799" spans="1:4" ht="15" customHeight="1" x14ac:dyDescent="0.25">
      <c r="A2799" s="5" t="s">
        <v>359</v>
      </c>
      <c r="B2799" s="5">
        <f>COUNTIF(tge_gfx_data!E:E, A2799)</f>
        <v>1</v>
      </c>
      <c r="C2799" s="5" t="s">
        <v>18911</v>
      </c>
      <c r="D2799" s="5" t="s">
        <v>18971</v>
      </c>
    </row>
    <row r="2800" spans="1:4" x14ac:dyDescent="0.25">
      <c r="A2800" s="5" t="s">
        <v>349</v>
      </c>
      <c r="B2800" s="5">
        <f>COUNTIF(tge_gfx_data!E:E, A2800)</f>
        <v>1</v>
      </c>
      <c r="C2800" s="5" t="s">
        <v>18911</v>
      </c>
      <c r="D2800" s="5" t="s">
        <v>18971</v>
      </c>
    </row>
    <row r="2801" spans="1:4" x14ac:dyDescent="0.25">
      <c r="A2801" s="5" t="s">
        <v>430</v>
      </c>
      <c r="B2801" s="5">
        <f>COUNTIF(tge_gfx_data!E:E, A2801)</f>
        <v>1</v>
      </c>
      <c r="C2801" s="5" t="s">
        <v>18911</v>
      </c>
      <c r="D2801" s="5" t="s">
        <v>18971</v>
      </c>
    </row>
    <row r="2802" spans="1:4" x14ac:dyDescent="0.25">
      <c r="A2802" s="5" t="s">
        <v>18496</v>
      </c>
      <c r="B2802" s="5">
        <f>COUNTIF(tge_gfx_data!E:E, A2802)</f>
        <v>0</v>
      </c>
      <c r="C2802" s="5" t="s">
        <v>18911</v>
      </c>
    </row>
    <row r="2803" spans="1:4" x14ac:dyDescent="0.25">
      <c r="A2803" s="5" t="s">
        <v>2839</v>
      </c>
      <c r="B2803" s="5">
        <f>COUNTIF(tge_gfx_data!E:E, A2803)</f>
        <v>1</v>
      </c>
      <c r="C2803" s="5" t="s">
        <v>18912</v>
      </c>
      <c r="D2803" s="5" t="s">
        <v>18971</v>
      </c>
    </row>
    <row r="2804" spans="1:4" x14ac:dyDescent="0.25">
      <c r="A2804" s="5" t="s">
        <v>1312</v>
      </c>
      <c r="B2804" s="5">
        <f>COUNTIF(tge_gfx_data!E:E, A2804)</f>
        <v>1</v>
      </c>
      <c r="C2804" s="5" t="s">
        <v>18911</v>
      </c>
      <c r="D2804" s="5" t="s">
        <v>18971</v>
      </c>
    </row>
    <row r="2805" spans="1:4" x14ac:dyDescent="0.25">
      <c r="A2805" s="5" t="s">
        <v>1897</v>
      </c>
      <c r="B2805" s="5">
        <f>COUNTIF(tge_gfx_data!E:E, A2805)</f>
        <v>1</v>
      </c>
      <c r="C2805" s="5" t="s">
        <v>18911</v>
      </c>
      <c r="D2805" s="5" t="s">
        <v>18971</v>
      </c>
    </row>
    <row r="2806" spans="1:4" ht="15" customHeight="1" x14ac:dyDescent="0.25">
      <c r="A2806" s="3" t="s">
        <v>19861</v>
      </c>
      <c r="B2806" s="5">
        <f>COUNTIF(tge_gfx_data!E:E, A2806)</f>
        <v>1</v>
      </c>
      <c r="C2806" s="5" t="s">
        <v>18912</v>
      </c>
    </row>
    <row r="2807" spans="1:4" ht="15" customHeight="1" x14ac:dyDescent="0.25">
      <c r="A2807" s="5" t="s">
        <v>522</v>
      </c>
      <c r="B2807" s="5">
        <f>COUNTIF(tge_gfx_data!E:E, A2807)</f>
        <v>1</v>
      </c>
      <c r="C2807" s="5" t="s">
        <v>18911</v>
      </c>
      <c r="D2807" s="5" t="s">
        <v>18971</v>
      </c>
    </row>
    <row r="2808" spans="1:4" x14ac:dyDescent="0.25">
      <c r="A2808" s="5" t="s">
        <v>549</v>
      </c>
      <c r="B2808" s="5">
        <f>COUNTIF(tge_gfx_data!E:E, A2808)</f>
        <v>1</v>
      </c>
      <c r="C2808" s="5" t="s">
        <v>18911</v>
      </c>
      <c r="D2808" s="5" t="s">
        <v>18971</v>
      </c>
    </row>
    <row r="2809" spans="1:4" x14ac:dyDescent="0.25">
      <c r="A2809" s="5" t="s">
        <v>2046</v>
      </c>
      <c r="B2809" s="5">
        <f>COUNTIF(tge_gfx_data!E:E, A2809)</f>
        <v>1</v>
      </c>
      <c r="C2809" s="5" t="s">
        <v>18911</v>
      </c>
      <c r="D2809" s="5" t="s">
        <v>18971</v>
      </c>
    </row>
    <row r="2810" spans="1:4" ht="15" customHeight="1" x14ac:dyDescent="0.25">
      <c r="A2810" s="5" t="s">
        <v>18497</v>
      </c>
      <c r="B2810" s="5">
        <f>COUNTIF(tge_gfx_data!E:E, A2810)</f>
        <v>1</v>
      </c>
      <c r="C2810" s="5" t="s">
        <v>18911</v>
      </c>
      <c r="D2810" s="5" t="s">
        <v>18971</v>
      </c>
    </row>
    <row r="2811" spans="1:4" ht="15" customHeight="1" x14ac:dyDescent="0.25">
      <c r="A2811" s="5" t="s">
        <v>1284</v>
      </c>
      <c r="B2811" s="5">
        <f>COUNTIF(tge_gfx_data!E:E, A2811)</f>
        <v>1</v>
      </c>
      <c r="C2811" s="5" t="s">
        <v>18911</v>
      </c>
      <c r="D2811" s="5" t="s">
        <v>18971</v>
      </c>
    </row>
    <row r="2812" spans="1:4" ht="15" customHeight="1" x14ac:dyDescent="0.25">
      <c r="A2812" s="5" t="s">
        <v>1243</v>
      </c>
      <c r="B2812" s="5">
        <f>COUNTIF(tge_gfx_data!E:E, A2812)</f>
        <v>1</v>
      </c>
      <c r="C2812" s="5" t="s">
        <v>18911</v>
      </c>
      <c r="D2812" s="5" t="s">
        <v>18971</v>
      </c>
    </row>
    <row r="2813" spans="1:4" x14ac:dyDescent="0.25">
      <c r="A2813" s="5" t="s">
        <v>2034</v>
      </c>
      <c r="B2813" s="5">
        <f>COUNTIF(tge_gfx_data!E:E, A2813)</f>
        <v>1</v>
      </c>
      <c r="C2813" s="5" t="s">
        <v>18911</v>
      </c>
      <c r="D2813" s="5" t="s">
        <v>18971</v>
      </c>
    </row>
    <row r="2814" spans="1:4" x14ac:dyDescent="0.25">
      <c r="A2814" s="5" t="s">
        <v>2132</v>
      </c>
      <c r="B2814" s="5">
        <f>COUNTIF(tge_gfx_data!E:E, A2814)</f>
        <v>1</v>
      </c>
      <c r="C2814" s="5" t="s">
        <v>18911</v>
      </c>
      <c r="D2814" s="5" t="s">
        <v>18971</v>
      </c>
    </row>
    <row r="2815" spans="1:4" x14ac:dyDescent="0.25">
      <c r="A2815" s="5" t="s">
        <v>1064</v>
      </c>
      <c r="B2815" s="5">
        <f>COUNTIF(tge_gfx_data!E:E, A2815)</f>
        <v>1</v>
      </c>
      <c r="C2815" s="5" t="s">
        <v>18911</v>
      </c>
      <c r="D2815" s="5" t="s">
        <v>18971</v>
      </c>
    </row>
    <row r="2816" spans="1:4" ht="15" customHeight="1" x14ac:dyDescent="0.25">
      <c r="A2816" s="5" t="s">
        <v>18498</v>
      </c>
      <c r="B2816" s="5">
        <f>COUNTIF(tge_gfx_data!E:E, A2816)</f>
        <v>2</v>
      </c>
      <c r="C2816" s="5" t="s">
        <v>18911</v>
      </c>
      <c r="D2816" s="5" t="s">
        <v>18971</v>
      </c>
    </row>
    <row r="2817" spans="1:4" ht="15" customHeight="1" x14ac:dyDescent="0.25">
      <c r="A2817" s="5" t="s">
        <v>18499</v>
      </c>
      <c r="B2817" s="5">
        <f>COUNTIF(tge_gfx_data!E:E, A2817)</f>
        <v>3</v>
      </c>
      <c r="C2817" s="5" t="s">
        <v>18911</v>
      </c>
      <c r="D2817" s="5" t="s">
        <v>18971</v>
      </c>
    </row>
    <row r="2818" spans="1:4" ht="15" customHeight="1" x14ac:dyDescent="0.25">
      <c r="A2818" s="5" t="s">
        <v>18500</v>
      </c>
      <c r="B2818" s="5">
        <f>COUNTIF(tge_gfx_data!E:E, A2818)</f>
        <v>2</v>
      </c>
      <c r="C2818" s="5" t="s">
        <v>18911</v>
      </c>
      <c r="D2818" s="5" t="s">
        <v>18971</v>
      </c>
    </row>
    <row r="2819" spans="1:4" ht="15" customHeight="1" x14ac:dyDescent="0.25">
      <c r="A2819" s="5" t="s">
        <v>2278</v>
      </c>
      <c r="B2819" s="5">
        <f>COUNTIF(tge_gfx_data!E:E, A2819)</f>
        <v>1</v>
      </c>
      <c r="C2819" s="5" t="s">
        <v>18911</v>
      </c>
      <c r="D2819" s="5" t="s">
        <v>18971</v>
      </c>
    </row>
    <row r="2820" spans="1:4" x14ac:dyDescent="0.25">
      <c r="A2820" s="5" t="s">
        <v>1014</v>
      </c>
      <c r="B2820" s="5">
        <f>COUNTIF(tge_gfx_data!E:E, A2820)</f>
        <v>1</v>
      </c>
      <c r="C2820" s="5" t="s">
        <v>18911</v>
      </c>
      <c r="D2820" s="5" t="s">
        <v>18971</v>
      </c>
    </row>
    <row r="2821" spans="1:4" x14ac:dyDescent="0.25">
      <c r="A2821" s="3" t="s">
        <v>22551</v>
      </c>
      <c r="B2821" s="5">
        <f>COUNTIF(tge_gfx_data!E:E, A2821)</f>
        <v>1</v>
      </c>
      <c r="C2821" s="5" t="s">
        <v>18912</v>
      </c>
    </row>
    <row r="2822" spans="1:4" ht="15" customHeight="1" x14ac:dyDescent="0.25">
      <c r="A2822" s="5" t="s">
        <v>1165</v>
      </c>
      <c r="B2822" s="5">
        <f>COUNTIF(tge_gfx_data!E:E, A2822)</f>
        <v>1</v>
      </c>
      <c r="C2822" s="5" t="s">
        <v>18911</v>
      </c>
      <c r="D2822" s="5" t="s">
        <v>18971</v>
      </c>
    </row>
    <row r="2823" spans="1:4" ht="15" customHeight="1" x14ac:dyDescent="0.25">
      <c r="A2823" s="5" t="s">
        <v>1246</v>
      </c>
      <c r="B2823" s="5">
        <f>COUNTIF(tge_gfx_data!E:E, A2823)</f>
        <v>1</v>
      </c>
      <c r="C2823" s="5" t="s">
        <v>18911</v>
      </c>
      <c r="D2823" s="5" t="s">
        <v>18971</v>
      </c>
    </row>
    <row r="2824" spans="1:4" ht="15" customHeight="1" x14ac:dyDescent="0.25">
      <c r="A2824" s="5" t="s">
        <v>1087</v>
      </c>
      <c r="B2824" s="5">
        <f>COUNTIF(tge_gfx_data!E:E, A2824)</f>
        <v>1</v>
      </c>
      <c r="C2824" s="5" t="s">
        <v>18911</v>
      </c>
      <c r="D2824" s="5" t="s">
        <v>18971</v>
      </c>
    </row>
    <row r="2825" spans="1:4" ht="15" customHeight="1" x14ac:dyDescent="0.25">
      <c r="A2825" s="5" t="s">
        <v>905</v>
      </c>
      <c r="B2825" s="5">
        <f>COUNTIF(tge_gfx_data!E:E, A2825)</f>
        <v>2</v>
      </c>
      <c r="C2825" s="5" t="s">
        <v>18911</v>
      </c>
      <c r="D2825" s="5" t="s">
        <v>18971</v>
      </c>
    </row>
    <row r="2826" spans="1:4" x14ac:dyDescent="0.25">
      <c r="A2826" s="5" t="s">
        <v>2815</v>
      </c>
      <c r="B2826" s="5">
        <f>COUNTIF(tge_gfx_data!E:E, A2826)</f>
        <v>1</v>
      </c>
      <c r="C2826" s="5" t="s">
        <v>18911</v>
      </c>
      <c r="D2826" s="5" t="s">
        <v>18971</v>
      </c>
    </row>
    <row r="2827" spans="1:4" ht="15" customHeight="1" x14ac:dyDescent="0.25">
      <c r="A2827" s="5" t="s">
        <v>1429</v>
      </c>
      <c r="B2827" s="5">
        <f>COUNTIF(tge_gfx_data!E:E, A2827)</f>
        <v>1</v>
      </c>
      <c r="C2827" s="5" t="s">
        <v>18911</v>
      </c>
      <c r="D2827" s="5" t="s">
        <v>18971</v>
      </c>
    </row>
    <row r="2828" spans="1:4" ht="15" customHeight="1" x14ac:dyDescent="0.25">
      <c r="A2828" s="5" t="s">
        <v>1871</v>
      </c>
      <c r="B2828" s="5">
        <f>COUNTIF(tge_gfx_data!E:E, A2828)</f>
        <v>1</v>
      </c>
      <c r="C2828" s="5" t="s">
        <v>18911</v>
      </c>
      <c r="D2828" s="5" t="s">
        <v>18971</v>
      </c>
    </row>
    <row r="2829" spans="1:4" ht="15" customHeight="1" x14ac:dyDescent="0.25">
      <c r="A2829" s="5" t="s">
        <v>915</v>
      </c>
      <c r="B2829" s="5">
        <f>COUNTIF(tge_gfx_data!E:E, A2829)</f>
        <v>1</v>
      </c>
      <c r="C2829" s="5" t="s">
        <v>18911</v>
      </c>
      <c r="D2829" s="5" t="s">
        <v>18971</v>
      </c>
    </row>
    <row r="2830" spans="1:4" x14ac:dyDescent="0.25">
      <c r="A2830" s="5" t="s">
        <v>2059</v>
      </c>
      <c r="B2830" s="5">
        <f>COUNTIF(tge_gfx_data!E:E, A2830)</f>
        <v>1</v>
      </c>
      <c r="C2830" s="5" t="s">
        <v>18911</v>
      </c>
      <c r="D2830" s="5" t="s">
        <v>18971</v>
      </c>
    </row>
    <row r="2831" spans="1:4" ht="15" customHeight="1" x14ac:dyDescent="0.25">
      <c r="A2831" s="5" t="s">
        <v>1774</v>
      </c>
      <c r="B2831" s="5">
        <f>COUNTIF(tge_gfx_data!E:E, A2831)</f>
        <v>1</v>
      </c>
      <c r="C2831" s="5" t="s">
        <v>18911</v>
      </c>
      <c r="D2831" s="5" t="s">
        <v>18971</v>
      </c>
    </row>
    <row r="2832" spans="1:4" ht="15" customHeight="1" x14ac:dyDescent="0.25">
      <c r="A2832" s="5" t="s">
        <v>18501</v>
      </c>
      <c r="B2832" s="5">
        <f>COUNTIF(tge_gfx_data!E:E, A2832)</f>
        <v>0</v>
      </c>
      <c r="C2832" s="5" t="s">
        <v>18911</v>
      </c>
    </row>
    <row r="2833" spans="1:4" x14ac:dyDescent="0.25">
      <c r="A2833" s="5" t="s">
        <v>18502</v>
      </c>
      <c r="B2833" s="5">
        <f>COUNTIF(tge_gfx_data!E:E, A2833)</f>
        <v>2</v>
      </c>
      <c r="C2833" s="5" t="s">
        <v>18911</v>
      </c>
      <c r="D2833" s="5" t="s">
        <v>18971</v>
      </c>
    </row>
    <row r="2834" spans="1:4" ht="15" customHeight="1" x14ac:dyDescent="0.25">
      <c r="A2834" s="5" t="s">
        <v>886</v>
      </c>
      <c r="B2834" s="5">
        <f>COUNTIF(tge_gfx_data!E:E, A2834)</f>
        <v>2</v>
      </c>
      <c r="C2834" s="5" t="s">
        <v>18911</v>
      </c>
      <c r="D2834" s="5" t="s">
        <v>18971</v>
      </c>
    </row>
    <row r="2835" spans="1:4" ht="15" customHeight="1" x14ac:dyDescent="0.25">
      <c r="A2835" s="5" t="s">
        <v>887</v>
      </c>
      <c r="B2835" s="5">
        <f>COUNTIF(tge_gfx_data!E:E, A2835)</f>
        <v>2</v>
      </c>
      <c r="C2835" s="5" t="s">
        <v>18911</v>
      </c>
      <c r="D2835" s="5" t="s">
        <v>18971</v>
      </c>
    </row>
    <row r="2836" spans="1:4" ht="15" customHeight="1" x14ac:dyDescent="0.25">
      <c r="A2836" s="5" t="s">
        <v>1279</v>
      </c>
      <c r="B2836" s="5">
        <f>COUNTIF(tge_gfx_data!E:E, A2836)</f>
        <v>1</v>
      </c>
      <c r="C2836" s="5" t="s">
        <v>18911</v>
      </c>
      <c r="D2836" s="5" t="s">
        <v>18971</v>
      </c>
    </row>
    <row r="2837" spans="1:4" ht="15" customHeight="1" x14ac:dyDescent="0.25">
      <c r="A2837" s="5" t="s">
        <v>1310</v>
      </c>
      <c r="B2837" s="5">
        <f>COUNTIF(tge_gfx_data!E:E, A2837)</f>
        <v>1</v>
      </c>
      <c r="C2837" s="5" t="s">
        <v>18911</v>
      </c>
      <c r="D2837" s="5" t="s">
        <v>18971</v>
      </c>
    </row>
    <row r="2838" spans="1:4" ht="15" customHeight="1" x14ac:dyDescent="0.25">
      <c r="A2838" s="3" t="s">
        <v>19843</v>
      </c>
      <c r="B2838" s="5">
        <f>COUNTIF(tge_gfx_data!E:E, A2838)</f>
        <v>1</v>
      </c>
      <c r="C2838" s="5" t="s">
        <v>18911</v>
      </c>
    </row>
    <row r="2839" spans="1:4" x14ac:dyDescent="0.25">
      <c r="A2839" s="3" t="s">
        <v>19846</v>
      </c>
      <c r="B2839" s="5">
        <f>COUNTIF(tge_gfx_data!E:E, A2839)</f>
        <v>1</v>
      </c>
      <c r="C2839" s="5" t="s">
        <v>18912</v>
      </c>
    </row>
    <row r="2840" spans="1:4" ht="15" customHeight="1" x14ac:dyDescent="0.25">
      <c r="A2840" s="5" t="s">
        <v>1568</v>
      </c>
      <c r="B2840" s="5">
        <f>COUNTIF(tge_gfx_data!E:E, A2840)</f>
        <v>1</v>
      </c>
      <c r="C2840" s="5" t="s">
        <v>18911</v>
      </c>
      <c r="D2840" s="5" t="s">
        <v>18971</v>
      </c>
    </row>
    <row r="2841" spans="1:4" x14ac:dyDescent="0.25">
      <c r="A2841" s="5" t="s">
        <v>1045</v>
      </c>
      <c r="B2841" s="5">
        <f>COUNTIF(tge_gfx_data!E:E, A2841)</f>
        <v>2</v>
      </c>
      <c r="C2841" s="5" t="s">
        <v>18911</v>
      </c>
      <c r="D2841" s="5" t="s">
        <v>18971</v>
      </c>
    </row>
    <row r="2842" spans="1:4" x14ac:dyDescent="0.25">
      <c r="A2842" s="5" t="s">
        <v>18503</v>
      </c>
      <c r="B2842" s="5">
        <f>COUNTIF(tge_gfx_data!E:E, A2842)</f>
        <v>0</v>
      </c>
      <c r="C2842" s="5" t="s">
        <v>18911</v>
      </c>
    </row>
    <row r="2843" spans="1:4" x14ac:dyDescent="0.25">
      <c r="A2843" s="5" t="s">
        <v>1052</v>
      </c>
      <c r="B2843" s="5">
        <f>COUNTIF(tge_gfx_data!E:E, A2843)</f>
        <v>1</v>
      </c>
      <c r="C2843" s="5" t="s">
        <v>18911</v>
      </c>
      <c r="D2843" s="5" t="s">
        <v>18971</v>
      </c>
    </row>
    <row r="2844" spans="1:4" x14ac:dyDescent="0.25">
      <c r="A2844" s="5" t="s">
        <v>18504</v>
      </c>
      <c r="B2844" s="5">
        <f>COUNTIF(tge_gfx_data!E:E, A2844)</f>
        <v>0</v>
      </c>
      <c r="C2844" s="5" t="s">
        <v>18911</v>
      </c>
    </row>
    <row r="2845" spans="1:4" x14ac:dyDescent="0.25">
      <c r="A2845" s="5" t="s">
        <v>1089</v>
      </c>
      <c r="B2845" s="5">
        <f>COUNTIF(tge_gfx_data!E:E, A2845)</f>
        <v>1</v>
      </c>
      <c r="C2845" s="5" t="s">
        <v>18911</v>
      </c>
      <c r="D2845" s="5" t="s">
        <v>18971</v>
      </c>
    </row>
    <row r="2846" spans="1:4" x14ac:dyDescent="0.25">
      <c r="A2846" s="5" t="s">
        <v>2831</v>
      </c>
      <c r="B2846" s="5">
        <f>COUNTIF(tge_gfx_data!E:E, A2846)</f>
        <v>1</v>
      </c>
      <c r="C2846" s="5" t="s">
        <v>18912</v>
      </c>
      <c r="D2846" s="5" t="s">
        <v>18971</v>
      </c>
    </row>
    <row r="2847" spans="1:4" ht="15" customHeight="1" x14ac:dyDescent="0.25">
      <c r="A2847" s="3" t="s">
        <v>19817</v>
      </c>
      <c r="B2847" s="5">
        <f>COUNTIF(tge_gfx_data!E:E, A2847)</f>
        <v>1</v>
      </c>
      <c r="C2847" s="5" t="s">
        <v>18911</v>
      </c>
    </row>
    <row r="2848" spans="1:4" x14ac:dyDescent="0.25">
      <c r="A2848" s="5" t="s">
        <v>1088</v>
      </c>
      <c r="B2848" s="5">
        <f>COUNTIF(tge_gfx_data!E:E, A2848)</f>
        <v>1</v>
      </c>
      <c r="C2848" s="5" t="s">
        <v>18911</v>
      </c>
      <c r="D2848" s="5" t="s">
        <v>18971</v>
      </c>
    </row>
    <row r="2849" spans="1:4" ht="15" customHeight="1" x14ac:dyDescent="0.25">
      <c r="A2849" s="5" t="s">
        <v>868</v>
      </c>
      <c r="B2849" s="5">
        <f>COUNTIF(tge_gfx_data!E:E, A2849)</f>
        <v>2</v>
      </c>
      <c r="C2849" s="5" t="s">
        <v>18911</v>
      </c>
      <c r="D2849" s="5" t="s">
        <v>18971</v>
      </c>
    </row>
    <row r="2850" spans="1:4" x14ac:dyDescent="0.25">
      <c r="A2850" s="5" t="s">
        <v>2644</v>
      </c>
      <c r="B2850" s="5">
        <f>COUNTIF(tge_gfx_data!E:E, A2850)</f>
        <v>9</v>
      </c>
      <c r="C2850" s="5" t="s">
        <v>18912</v>
      </c>
      <c r="D2850" s="5" t="s">
        <v>18971</v>
      </c>
    </row>
    <row r="2851" spans="1:4" ht="15" customHeight="1" x14ac:dyDescent="0.25">
      <c r="A2851" s="5" t="s">
        <v>18505</v>
      </c>
      <c r="B2851" s="5">
        <f>COUNTIF(tge_gfx_data!E:E, A2851)</f>
        <v>2</v>
      </c>
      <c r="C2851" s="5" t="s">
        <v>18911</v>
      </c>
      <c r="D2851" s="5" t="s">
        <v>18971</v>
      </c>
    </row>
    <row r="2852" spans="1:4" ht="15" customHeight="1" x14ac:dyDescent="0.25">
      <c r="A2852" s="5" t="s">
        <v>2842</v>
      </c>
      <c r="B2852" s="5">
        <f>COUNTIF(tge_gfx_data!E:E, A2852)</f>
        <v>1</v>
      </c>
      <c r="C2852" s="5" t="s">
        <v>18911</v>
      </c>
      <c r="D2852" s="5" t="s">
        <v>18971</v>
      </c>
    </row>
    <row r="2853" spans="1:4" x14ac:dyDescent="0.25">
      <c r="A2853" s="5" t="s">
        <v>1327</v>
      </c>
      <c r="B2853" s="5">
        <f>COUNTIF(tge_gfx_data!E:E, A2853)</f>
        <v>1</v>
      </c>
      <c r="C2853" s="5" t="s">
        <v>18911</v>
      </c>
      <c r="D2853" s="5" t="s">
        <v>18971</v>
      </c>
    </row>
    <row r="2854" spans="1:4" x14ac:dyDescent="0.25">
      <c r="A2854" s="5" t="s">
        <v>376</v>
      </c>
      <c r="B2854" s="5">
        <f>COUNTIF(tge_gfx_data!E:E, A2854)</f>
        <v>1</v>
      </c>
      <c r="C2854" s="5" t="s">
        <v>18911</v>
      </c>
      <c r="D2854" s="5" t="s">
        <v>18971</v>
      </c>
    </row>
    <row r="2855" spans="1:4" ht="15" customHeight="1" x14ac:dyDescent="0.25">
      <c r="A2855" s="5" t="s">
        <v>377</v>
      </c>
      <c r="B2855" s="5">
        <f>COUNTIF(tge_gfx_data!E:E, A2855)</f>
        <v>1</v>
      </c>
      <c r="C2855" s="5" t="s">
        <v>18911</v>
      </c>
      <c r="D2855" s="5" t="s">
        <v>18971</v>
      </c>
    </row>
    <row r="2856" spans="1:4" x14ac:dyDescent="0.25">
      <c r="A2856" s="5" t="s">
        <v>2813</v>
      </c>
      <c r="B2856" s="5">
        <f>COUNTIF(tge_gfx_data!E:E, A2856)</f>
        <v>1</v>
      </c>
      <c r="C2856" s="5" t="s">
        <v>18911</v>
      </c>
      <c r="D2856" s="5" t="s">
        <v>18971</v>
      </c>
    </row>
    <row r="2857" spans="1:4" ht="15" customHeight="1" x14ac:dyDescent="0.25">
      <c r="A2857" s="5" t="s">
        <v>1923</v>
      </c>
      <c r="B2857" s="5">
        <f>COUNTIF(tge_gfx_data!E:E, A2857)</f>
        <v>1</v>
      </c>
      <c r="C2857" s="5" t="s">
        <v>18911</v>
      </c>
      <c r="D2857" s="5" t="s">
        <v>18971</v>
      </c>
    </row>
    <row r="2858" spans="1:4" ht="15" customHeight="1" x14ac:dyDescent="0.25">
      <c r="A2858" s="5" t="s">
        <v>326</v>
      </c>
      <c r="B2858" s="5">
        <f>COUNTIF(tge_gfx_data!E:E, A2858)</f>
        <v>1</v>
      </c>
      <c r="C2858" s="5" t="s">
        <v>18911</v>
      </c>
      <c r="D2858" s="5" t="s">
        <v>18971</v>
      </c>
    </row>
    <row r="2859" spans="1:4" x14ac:dyDescent="0.25">
      <c r="A2859" s="5" t="s">
        <v>595</v>
      </c>
      <c r="B2859" s="5">
        <f>COUNTIF(tge_gfx_data!E:E, A2859)</f>
        <v>1</v>
      </c>
      <c r="C2859" s="5" t="s">
        <v>18911</v>
      </c>
      <c r="D2859" s="5" t="s">
        <v>18971</v>
      </c>
    </row>
    <row r="2860" spans="1:4" x14ac:dyDescent="0.25">
      <c r="A2860" s="5" t="s">
        <v>418</v>
      </c>
      <c r="B2860" s="5">
        <f>COUNTIF(tge_gfx_data!E:E, A2860)</f>
        <v>1</v>
      </c>
      <c r="C2860" s="5" t="s">
        <v>18911</v>
      </c>
      <c r="D2860" s="5" t="s">
        <v>18971</v>
      </c>
    </row>
    <row r="2861" spans="1:4" ht="15" customHeight="1" x14ac:dyDescent="0.25">
      <c r="A2861" s="3" t="s">
        <v>19666</v>
      </c>
      <c r="B2861" s="5">
        <f>COUNTIF(tge_gfx_data!E:E, A2861)</f>
        <v>1</v>
      </c>
      <c r="C2861" s="5" t="s">
        <v>18911</v>
      </c>
    </row>
    <row r="2862" spans="1:4" ht="15" customHeight="1" x14ac:dyDescent="0.25">
      <c r="A2862" s="5" t="s">
        <v>1861</v>
      </c>
      <c r="B2862" s="5">
        <f>COUNTIF(tge_gfx_data!E:E, A2862)</f>
        <v>1</v>
      </c>
      <c r="C2862" s="5" t="s">
        <v>18911</v>
      </c>
      <c r="D2862" s="5" t="s">
        <v>18971</v>
      </c>
    </row>
    <row r="2863" spans="1:4" ht="15" customHeight="1" x14ac:dyDescent="0.25">
      <c r="A2863" s="5" t="s">
        <v>2827</v>
      </c>
      <c r="B2863" s="5">
        <f>COUNTIF(tge_gfx_data!E:E, A2863)</f>
        <v>1</v>
      </c>
      <c r="C2863" s="5" t="s">
        <v>18912</v>
      </c>
      <c r="D2863" s="5" t="s">
        <v>18971</v>
      </c>
    </row>
    <row r="2864" spans="1:4" ht="15" customHeight="1" x14ac:dyDescent="0.25">
      <c r="A2864" s="5" t="s">
        <v>935</v>
      </c>
      <c r="B2864" s="5">
        <f>COUNTIF(tge_gfx_data!E:E, A2864)</f>
        <v>1</v>
      </c>
      <c r="C2864" s="5" t="s">
        <v>18911</v>
      </c>
      <c r="D2864" s="5" t="s">
        <v>18971</v>
      </c>
    </row>
    <row r="2865" spans="1:4" ht="15" customHeight="1" x14ac:dyDescent="0.25">
      <c r="A2865" s="5" t="s">
        <v>508</v>
      </c>
      <c r="B2865" s="5">
        <f>COUNTIF(tge_gfx_data!E:E, A2865)</f>
        <v>1</v>
      </c>
      <c r="C2865" s="5" t="s">
        <v>18911</v>
      </c>
      <c r="D2865" s="5" t="s">
        <v>18971</v>
      </c>
    </row>
    <row r="2866" spans="1:4" ht="15" customHeight="1" x14ac:dyDescent="0.25">
      <c r="A2866" s="5" t="s">
        <v>539</v>
      </c>
      <c r="B2866" s="5">
        <f>COUNTIF(tge_gfx_data!E:E, A2866)</f>
        <v>1</v>
      </c>
      <c r="C2866" s="5" t="s">
        <v>18911</v>
      </c>
      <c r="D2866" s="5" t="s">
        <v>18971</v>
      </c>
    </row>
    <row r="2867" spans="1:4" ht="15" customHeight="1" x14ac:dyDescent="0.25">
      <c r="A2867" s="3" t="s">
        <v>532</v>
      </c>
      <c r="B2867" s="5">
        <f>COUNTIF(tge_gfx_data!E:E, A2867)</f>
        <v>1</v>
      </c>
      <c r="C2867" s="5" t="s">
        <v>18911</v>
      </c>
      <c r="D2867" s="5" t="s">
        <v>18971</v>
      </c>
    </row>
    <row r="2868" spans="1:4" ht="15" customHeight="1" x14ac:dyDescent="0.25">
      <c r="A2868" s="5" t="s">
        <v>521</v>
      </c>
      <c r="B2868" s="5">
        <f>COUNTIF(tge_gfx_data!E:E, A2868)</f>
        <v>1</v>
      </c>
      <c r="C2868" s="5" t="s">
        <v>18911</v>
      </c>
      <c r="D2868" s="5" t="s">
        <v>18971</v>
      </c>
    </row>
    <row r="2869" spans="1:4" ht="15" customHeight="1" x14ac:dyDescent="0.25">
      <c r="A2869" s="5" t="s">
        <v>340</v>
      </c>
      <c r="B2869" s="5">
        <f>COUNTIF(tge_gfx_data!E:E, A2869)</f>
        <v>1</v>
      </c>
      <c r="C2869" s="5" t="s">
        <v>18911</v>
      </c>
      <c r="D2869" s="5" t="s">
        <v>18971</v>
      </c>
    </row>
    <row r="2870" spans="1:4" ht="15" customHeight="1" x14ac:dyDescent="0.25">
      <c r="A2870" s="5" t="s">
        <v>358</v>
      </c>
      <c r="B2870" s="5">
        <f>COUNTIF(tge_gfx_data!E:E, A2870)</f>
        <v>1</v>
      </c>
      <c r="C2870" s="5" t="s">
        <v>18911</v>
      </c>
      <c r="D2870" s="5" t="s">
        <v>18971</v>
      </c>
    </row>
    <row r="2871" spans="1:4" ht="15" customHeight="1" x14ac:dyDescent="0.25">
      <c r="A2871" s="5" t="s">
        <v>622</v>
      </c>
      <c r="B2871" s="5">
        <f>COUNTIF(tge_gfx_data!E:E, A2871)</f>
        <v>1</v>
      </c>
      <c r="C2871" s="5" t="s">
        <v>18911</v>
      </c>
      <c r="D2871" s="5" t="s">
        <v>18971</v>
      </c>
    </row>
    <row r="2872" spans="1:4" ht="15" customHeight="1" x14ac:dyDescent="0.25">
      <c r="A2872" s="5" t="s">
        <v>2580</v>
      </c>
      <c r="B2872" s="5">
        <f>COUNTIF(tge_gfx_data!E:E, A2872)</f>
        <v>1</v>
      </c>
      <c r="C2872" s="5" t="s">
        <v>18911</v>
      </c>
      <c r="D2872" s="5" t="s">
        <v>18971</v>
      </c>
    </row>
    <row r="2873" spans="1:4" ht="15" customHeight="1" x14ac:dyDescent="0.25">
      <c r="A2873" s="5" t="s">
        <v>475</v>
      </c>
      <c r="B2873" s="5">
        <f>COUNTIF(tge_gfx_data!E:E, A2873)</f>
        <v>1</v>
      </c>
      <c r="C2873" s="5" t="s">
        <v>18911</v>
      </c>
      <c r="D2873" s="5" t="s">
        <v>18971</v>
      </c>
    </row>
    <row r="2874" spans="1:4" ht="15" customHeight="1" x14ac:dyDescent="0.25">
      <c r="A2874" s="5" t="s">
        <v>400</v>
      </c>
      <c r="B2874" s="5">
        <f>COUNTIF(tge_gfx_data!E:E, A2874)</f>
        <v>1</v>
      </c>
      <c r="C2874" s="5" t="s">
        <v>18911</v>
      </c>
      <c r="D2874" s="5" t="s">
        <v>18971</v>
      </c>
    </row>
    <row r="2875" spans="1:4" ht="15" customHeight="1" x14ac:dyDescent="0.25">
      <c r="A2875" s="3" t="s">
        <v>22550</v>
      </c>
      <c r="B2875" s="5">
        <f>COUNTIF(tge_gfx_data!E:E, A2875)</f>
        <v>1</v>
      </c>
      <c r="C2875" s="5" t="s">
        <v>18912</v>
      </c>
    </row>
    <row r="2876" spans="1:4" ht="15" customHeight="1" x14ac:dyDescent="0.25">
      <c r="A2876" s="5" t="s">
        <v>706</v>
      </c>
      <c r="B2876" s="5">
        <f>COUNTIF(tge_gfx_data!E:E, A2876)</f>
        <v>2</v>
      </c>
      <c r="C2876" s="5" t="s">
        <v>18911</v>
      </c>
      <c r="D2876" s="5" t="s">
        <v>18971</v>
      </c>
    </row>
    <row r="2877" spans="1:4" ht="15" customHeight="1" x14ac:dyDescent="0.25">
      <c r="A2877" s="5" t="s">
        <v>2806</v>
      </c>
      <c r="B2877" s="5">
        <f>COUNTIF(tge_gfx_data!E:E, A2877)</f>
        <v>1</v>
      </c>
      <c r="C2877" s="5" t="s">
        <v>18911</v>
      </c>
      <c r="D2877" s="5" t="s">
        <v>18971</v>
      </c>
    </row>
    <row r="2878" spans="1:4" ht="15" customHeight="1" x14ac:dyDescent="0.25">
      <c r="A2878" s="5" t="s">
        <v>2012</v>
      </c>
      <c r="B2878" s="5">
        <f>COUNTIF(tge_gfx_data!E:E, A2878)</f>
        <v>1</v>
      </c>
      <c r="C2878" s="5" t="s">
        <v>18911</v>
      </c>
      <c r="D2878" s="5" t="s">
        <v>18971</v>
      </c>
    </row>
    <row r="2879" spans="1:4" ht="15" customHeight="1" x14ac:dyDescent="0.25">
      <c r="A2879" s="5" t="s">
        <v>1438</v>
      </c>
      <c r="B2879" s="5">
        <f>COUNTIF(tge_gfx_data!E:E, A2879)</f>
        <v>1</v>
      </c>
      <c r="C2879" s="5" t="s">
        <v>18911</v>
      </c>
      <c r="D2879" s="5" t="s">
        <v>18971</v>
      </c>
    </row>
    <row r="2880" spans="1:4" ht="15" customHeight="1" x14ac:dyDescent="0.25">
      <c r="A2880" s="5" t="s">
        <v>1331</v>
      </c>
      <c r="B2880" s="5">
        <f>COUNTIF(tge_gfx_data!E:E, A2880)</f>
        <v>1</v>
      </c>
      <c r="C2880" s="5" t="s">
        <v>18911</v>
      </c>
      <c r="D2880" s="5" t="s">
        <v>18971</v>
      </c>
    </row>
    <row r="2881" spans="1:4" ht="15" customHeight="1" x14ac:dyDescent="0.25">
      <c r="A2881" s="5" t="s">
        <v>1949</v>
      </c>
      <c r="B2881" s="5">
        <f>COUNTIF(tge_gfx_data!E:E, A2881)</f>
        <v>1</v>
      </c>
      <c r="C2881" s="5" t="s">
        <v>18911</v>
      </c>
      <c r="D2881" s="5" t="s">
        <v>18971</v>
      </c>
    </row>
    <row r="2882" spans="1:4" ht="15" customHeight="1" x14ac:dyDescent="0.25">
      <c r="A2882" s="5" t="s">
        <v>499</v>
      </c>
      <c r="B2882" s="5">
        <f>COUNTIF(tge_gfx_data!E:E, A2882)</f>
        <v>1</v>
      </c>
      <c r="C2882" s="5" t="s">
        <v>18911</v>
      </c>
      <c r="D2882" s="5" t="s">
        <v>18971</v>
      </c>
    </row>
    <row r="2883" spans="1:4" ht="15" customHeight="1" x14ac:dyDescent="0.25">
      <c r="A2883" s="3" t="s">
        <v>19878</v>
      </c>
      <c r="B2883" s="5">
        <f>COUNTIF(tge_gfx_data!E:E, A2883)</f>
        <v>1</v>
      </c>
      <c r="C2883" s="5" t="s">
        <v>18912</v>
      </c>
    </row>
    <row r="2884" spans="1:4" ht="15" customHeight="1" x14ac:dyDescent="0.25">
      <c r="A2884" s="5" t="s">
        <v>812</v>
      </c>
      <c r="B2884" s="5">
        <f>COUNTIF(tge_gfx_data!E:E, A2884)</f>
        <v>1</v>
      </c>
      <c r="C2884" s="5" t="s">
        <v>18911</v>
      </c>
    </row>
    <row r="2885" spans="1:4" ht="15" customHeight="1" x14ac:dyDescent="0.25">
      <c r="A2885" s="5" t="s">
        <v>352</v>
      </c>
      <c r="B2885" s="5">
        <f>COUNTIF(tge_gfx_data!E:E, A2885)</f>
        <v>1</v>
      </c>
      <c r="C2885" s="5" t="s">
        <v>18911</v>
      </c>
    </row>
    <row r="2886" spans="1:4" ht="15" customHeight="1" x14ac:dyDescent="0.25">
      <c r="A2886" s="5" t="s">
        <v>2819</v>
      </c>
      <c r="B2886" s="5">
        <f>COUNTIF(tge_gfx_data!E:E, A2886)</f>
        <v>1</v>
      </c>
      <c r="C2886" s="5" t="s">
        <v>18911</v>
      </c>
    </row>
    <row r="2887" spans="1:4" ht="15" customHeight="1" x14ac:dyDescent="0.25">
      <c r="A2887" s="5" t="s">
        <v>1110</v>
      </c>
      <c r="B2887" s="5">
        <f>COUNTIF(tge_gfx_data!E:E, A2887)</f>
        <v>1</v>
      </c>
      <c r="C2887" s="5" t="s">
        <v>18911</v>
      </c>
    </row>
    <row r="2888" spans="1:4" ht="15" customHeight="1" x14ac:dyDescent="0.25">
      <c r="A2888" s="3" t="s">
        <v>19837</v>
      </c>
      <c r="B2888" s="5">
        <f>COUNTIF(tge_gfx_data!E:E, A2888)</f>
        <v>1</v>
      </c>
      <c r="C2888" s="5" t="s">
        <v>18912</v>
      </c>
    </row>
    <row r="2889" spans="1:4" ht="15" customHeight="1" x14ac:dyDescent="0.25">
      <c r="A2889" s="5" t="s">
        <v>2009</v>
      </c>
      <c r="B2889" s="5">
        <f>COUNTIF(tge_gfx_data!E:E, A2889)</f>
        <v>1</v>
      </c>
      <c r="C2889" s="5" t="s">
        <v>18911</v>
      </c>
    </row>
    <row r="2890" spans="1:4" ht="15" customHeight="1" x14ac:dyDescent="0.25">
      <c r="A2890" s="5" t="s">
        <v>1563</v>
      </c>
      <c r="B2890" s="5">
        <f>COUNTIF(tge_gfx_data!E:E, A2890)</f>
        <v>1</v>
      </c>
      <c r="C2890" s="5" t="s">
        <v>18911</v>
      </c>
    </row>
    <row r="2891" spans="1:4" ht="15" customHeight="1" x14ac:dyDescent="0.25">
      <c r="A2891" s="3" t="s">
        <v>19942</v>
      </c>
      <c r="B2891" s="5">
        <f>COUNTIF(tge_gfx_data!E:E, A2891)</f>
        <v>1</v>
      </c>
      <c r="C2891" s="5" t="s">
        <v>18912</v>
      </c>
    </row>
    <row r="2892" spans="1:4" ht="15" customHeight="1" x14ac:dyDescent="0.25">
      <c r="A2892" s="5" t="s">
        <v>560</v>
      </c>
      <c r="B2892" s="5">
        <f>COUNTIF(tge_gfx_data!E:E, A2892)</f>
        <v>1</v>
      </c>
      <c r="C2892" s="5" t="s">
        <v>18911</v>
      </c>
    </row>
    <row r="2893" spans="1:4" ht="15" customHeight="1" x14ac:dyDescent="0.25">
      <c r="A2893" s="5" t="s">
        <v>1374</v>
      </c>
      <c r="B2893" s="5">
        <f>COUNTIF(tge_gfx_data!E:E, A2893)</f>
        <v>1</v>
      </c>
      <c r="C2893" s="5" t="s">
        <v>18911</v>
      </c>
    </row>
    <row r="2894" spans="1:4" ht="15" customHeight="1" x14ac:dyDescent="0.25">
      <c r="A2894" s="5" t="s">
        <v>1562</v>
      </c>
      <c r="B2894" s="5">
        <f>COUNTIF(tge_gfx_data!E:E, A2894)</f>
        <v>1</v>
      </c>
      <c r="C2894" s="5" t="s">
        <v>18911</v>
      </c>
    </row>
    <row r="2895" spans="1:4" ht="15" customHeight="1" x14ac:dyDescent="0.25">
      <c r="A2895" s="5" t="s">
        <v>395</v>
      </c>
      <c r="B2895" s="5">
        <f>COUNTIF(tge_gfx_data!E:E, A2895)</f>
        <v>1</v>
      </c>
      <c r="C2895" s="5" t="s">
        <v>18911</v>
      </c>
    </row>
    <row r="2896" spans="1:4" ht="15" customHeight="1" x14ac:dyDescent="0.25">
      <c r="A2896" s="5" t="s">
        <v>755</v>
      </c>
      <c r="B2896" s="5">
        <f>COUNTIF(tge_gfx_data!E:E, A2896)</f>
        <v>1</v>
      </c>
      <c r="C2896" s="5" t="s">
        <v>18911</v>
      </c>
    </row>
    <row r="2897" spans="1:3" ht="15" customHeight="1" x14ac:dyDescent="0.25">
      <c r="A2897" s="5" t="s">
        <v>451</v>
      </c>
      <c r="B2897" s="5">
        <f>COUNTIF(tge_gfx_data!E:E, A2897)</f>
        <v>1</v>
      </c>
      <c r="C2897" s="5" t="s">
        <v>18911</v>
      </c>
    </row>
    <row r="2898" spans="1:3" ht="15" customHeight="1" x14ac:dyDescent="0.25">
      <c r="A2898" s="3" t="s">
        <v>19927</v>
      </c>
      <c r="B2898" s="5">
        <f>COUNTIF(tge_gfx_data!E:E, A2898)</f>
        <v>1</v>
      </c>
      <c r="C2898" s="5" t="s">
        <v>18911</v>
      </c>
    </row>
    <row r="2899" spans="1:3" ht="15" customHeight="1" x14ac:dyDescent="0.25">
      <c r="A2899" s="5" t="s">
        <v>1287</v>
      </c>
      <c r="B2899" s="5">
        <f>COUNTIF(tge_gfx_data!E:E, A2899)</f>
        <v>1</v>
      </c>
      <c r="C2899" s="5" t="s">
        <v>18911</v>
      </c>
    </row>
    <row r="2900" spans="1:3" ht="15" customHeight="1" x14ac:dyDescent="0.25">
      <c r="A2900" s="5" t="s">
        <v>596</v>
      </c>
      <c r="B2900" s="5">
        <f>COUNTIF(tge_gfx_data!E:E, A2900)</f>
        <v>1</v>
      </c>
      <c r="C2900" s="5" t="s">
        <v>18911</v>
      </c>
    </row>
    <row r="2901" spans="1:3" ht="15" customHeight="1" x14ac:dyDescent="0.25">
      <c r="A2901" s="5" t="s">
        <v>692</v>
      </c>
      <c r="B2901" s="5">
        <f>COUNTIF(tge_gfx_data!E:E, A2901)</f>
        <v>1</v>
      </c>
      <c r="C2901" s="5" t="s">
        <v>18911</v>
      </c>
    </row>
    <row r="2902" spans="1:3" ht="15" customHeight="1" x14ac:dyDescent="0.25">
      <c r="A2902" s="5" t="s">
        <v>1874</v>
      </c>
      <c r="B2902" s="5">
        <f>COUNTIF(tge_gfx_data!E:E, A2902)</f>
        <v>1</v>
      </c>
      <c r="C2902" s="5" t="s">
        <v>18911</v>
      </c>
    </row>
    <row r="2903" spans="1:3" ht="15" customHeight="1" x14ac:dyDescent="0.25">
      <c r="A2903" s="5" t="s">
        <v>1558</v>
      </c>
      <c r="B2903" s="5">
        <f>COUNTIF(tge_gfx_data!E:E, A2903)</f>
        <v>1</v>
      </c>
      <c r="C2903" s="5" t="s">
        <v>18911</v>
      </c>
    </row>
    <row r="2904" spans="1:3" ht="15" customHeight="1" x14ac:dyDescent="0.25">
      <c r="A2904" s="5" t="s">
        <v>716</v>
      </c>
      <c r="B2904" s="5">
        <f>COUNTIF(tge_gfx_data!E:E, A2904)</f>
        <v>1</v>
      </c>
      <c r="C2904" s="5" t="s">
        <v>18911</v>
      </c>
    </row>
    <row r="2905" spans="1:3" ht="15" customHeight="1" x14ac:dyDescent="0.25">
      <c r="A2905" s="5" t="s">
        <v>718</v>
      </c>
      <c r="B2905" s="5">
        <f>COUNTIF(tge_gfx_data!E:E, A2905)</f>
        <v>1</v>
      </c>
      <c r="C2905" s="5" t="s">
        <v>18911</v>
      </c>
    </row>
    <row r="2906" spans="1:3" ht="15" customHeight="1" x14ac:dyDescent="0.25">
      <c r="A2906" s="5" t="s">
        <v>575</v>
      </c>
      <c r="B2906" s="5">
        <f>COUNTIF(tge_gfx_data!E:E, A2906)</f>
        <v>1</v>
      </c>
      <c r="C2906" s="5" t="s">
        <v>18911</v>
      </c>
    </row>
    <row r="2907" spans="1:3" x14ac:dyDescent="0.25">
      <c r="A2907" s="3" t="s">
        <v>19867</v>
      </c>
      <c r="B2907" s="5">
        <f>COUNTIF(tge_gfx_data!E:E, A2907)</f>
        <v>1</v>
      </c>
      <c r="C2907" s="5" t="s">
        <v>18912</v>
      </c>
    </row>
    <row r="2908" spans="1:3" ht="15" customHeight="1" x14ac:dyDescent="0.25">
      <c r="A2908" s="3" t="s">
        <v>19741</v>
      </c>
      <c r="B2908" s="5">
        <f>COUNTIF(tge_gfx_data!E:E, A2908)</f>
        <v>1</v>
      </c>
      <c r="C2908" s="5" t="s">
        <v>18911</v>
      </c>
    </row>
    <row r="2909" spans="1:3" x14ac:dyDescent="0.25">
      <c r="A2909" s="3" t="s">
        <v>19956</v>
      </c>
      <c r="B2909" s="5">
        <f>COUNTIF(tge_gfx_data!E:E, A2909)</f>
        <v>1</v>
      </c>
      <c r="C2909" s="5" t="s">
        <v>18911</v>
      </c>
    </row>
    <row r="2910" spans="1:3" ht="15" customHeight="1" x14ac:dyDescent="0.25">
      <c r="A2910" s="3" t="s">
        <v>19952</v>
      </c>
      <c r="B2910" s="5">
        <f>COUNTIF(tge_gfx_data!E:E, A2910)</f>
        <v>1</v>
      </c>
      <c r="C2910" s="5" t="s">
        <v>18911</v>
      </c>
    </row>
    <row r="2911" spans="1:3" x14ac:dyDescent="0.25">
      <c r="A2911" s="5" t="s">
        <v>2641</v>
      </c>
      <c r="B2911" s="5">
        <f>COUNTIF(tge_gfx_data!E:E, A2911)</f>
        <v>1</v>
      </c>
      <c r="C2911" s="5" t="s">
        <v>18911</v>
      </c>
    </row>
    <row r="2912" spans="1:3" ht="15" customHeight="1" x14ac:dyDescent="0.25">
      <c r="A2912" s="5" t="s">
        <v>354</v>
      </c>
      <c r="B2912" s="5">
        <f>COUNTIF(tge_gfx_data!E:E, A2912)</f>
        <v>1</v>
      </c>
      <c r="C2912" s="5" t="s">
        <v>18911</v>
      </c>
    </row>
    <row r="2913" spans="1:3" ht="15" customHeight="1" x14ac:dyDescent="0.25">
      <c r="A2913" s="5" t="s">
        <v>1270</v>
      </c>
      <c r="B2913" s="5">
        <f>COUNTIF(tge_gfx_data!E:E, A2913)</f>
        <v>1</v>
      </c>
      <c r="C2913" s="5" t="s">
        <v>18911</v>
      </c>
    </row>
    <row r="2914" spans="1:3" ht="15" customHeight="1" x14ac:dyDescent="0.25">
      <c r="A2914" s="5" t="s">
        <v>1619</v>
      </c>
      <c r="B2914" s="5">
        <f>COUNTIF(tge_gfx_data!E:E, A2914)</f>
        <v>1</v>
      </c>
      <c r="C2914" s="5" t="s">
        <v>18911</v>
      </c>
    </row>
    <row r="2915" spans="1:3" ht="15" customHeight="1" x14ac:dyDescent="0.25">
      <c r="A2915" s="5" t="s">
        <v>1869</v>
      </c>
      <c r="B2915" s="5">
        <f>COUNTIF(tge_gfx_data!E:E, A2915)</f>
        <v>1</v>
      </c>
      <c r="C2915" s="5" t="s">
        <v>18911</v>
      </c>
    </row>
    <row r="2916" spans="1:3" ht="15" customHeight="1" x14ac:dyDescent="0.25">
      <c r="A2916" s="5" t="s">
        <v>1204</v>
      </c>
      <c r="B2916" s="5">
        <f>COUNTIF(tge_gfx_data!E:E, A2916)</f>
        <v>3</v>
      </c>
      <c r="C2916" s="5" t="s">
        <v>18911</v>
      </c>
    </row>
    <row r="2917" spans="1:3" x14ac:dyDescent="0.25">
      <c r="A2917" s="5" t="s">
        <v>799</v>
      </c>
      <c r="B2917" s="5">
        <f>COUNTIF(tge_gfx_data!E:E, A2917)</f>
        <v>1</v>
      </c>
      <c r="C2917" s="5" t="s">
        <v>18911</v>
      </c>
    </row>
    <row r="2918" spans="1:3" x14ac:dyDescent="0.25">
      <c r="A2918" s="5" t="s">
        <v>1860</v>
      </c>
      <c r="B2918" s="5">
        <f>COUNTIF(tge_gfx_data!E:E, A2918)</f>
        <v>1</v>
      </c>
      <c r="C2918" s="5" t="s">
        <v>18911</v>
      </c>
    </row>
    <row r="2919" spans="1:3" ht="15" customHeight="1" x14ac:dyDescent="0.25">
      <c r="A2919" s="5" t="s">
        <v>686</v>
      </c>
      <c r="B2919" s="5">
        <f>COUNTIF(tge_gfx_data!E:E, A2919)</f>
        <v>1</v>
      </c>
      <c r="C2919" s="5" t="s">
        <v>18911</v>
      </c>
    </row>
    <row r="2920" spans="1:3" ht="15" customHeight="1" x14ac:dyDescent="0.25">
      <c r="A2920" s="5" t="s">
        <v>18506</v>
      </c>
      <c r="B2920" s="5">
        <f>COUNTIF(tge_gfx_data!E:E, A2920)</f>
        <v>0</v>
      </c>
      <c r="C2920" s="5" t="s">
        <v>18912</v>
      </c>
    </row>
    <row r="2921" spans="1:3" ht="15" customHeight="1" x14ac:dyDescent="0.25">
      <c r="A2921" s="5" t="s">
        <v>478</v>
      </c>
      <c r="B2921" s="5">
        <f>COUNTIF(tge_gfx_data!E:E, A2921)</f>
        <v>1</v>
      </c>
      <c r="C2921" s="5" t="s">
        <v>18911</v>
      </c>
    </row>
    <row r="2922" spans="1:3" ht="15" customHeight="1" x14ac:dyDescent="0.25">
      <c r="A2922" s="3" t="s">
        <v>20738</v>
      </c>
      <c r="B2922" s="5">
        <f>COUNTIF(tge_gfx_data!E:E, A2922)</f>
        <v>1</v>
      </c>
      <c r="C2922" s="5" t="s">
        <v>18911</v>
      </c>
    </row>
    <row r="2923" spans="1:3" ht="15" customHeight="1" x14ac:dyDescent="0.25">
      <c r="A2923" s="5" t="s">
        <v>1638</v>
      </c>
      <c r="B2923" s="5">
        <f>COUNTIF(tge_gfx_data!E:E, A2923)</f>
        <v>1</v>
      </c>
      <c r="C2923" s="5" t="s">
        <v>18911</v>
      </c>
    </row>
    <row r="2924" spans="1:3" ht="15" customHeight="1" x14ac:dyDescent="0.25">
      <c r="A2924" s="5" t="s">
        <v>2008</v>
      </c>
      <c r="B2924" s="5">
        <f>COUNTIF(tge_gfx_data!E:E, A2924)</f>
        <v>1</v>
      </c>
      <c r="C2924" s="5" t="s">
        <v>18911</v>
      </c>
    </row>
    <row r="2925" spans="1:3" ht="15" customHeight="1" x14ac:dyDescent="0.25">
      <c r="A2925" s="5" t="s">
        <v>18688</v>
      </c>
      <c r="B2925" s="5">
        <f>COUNTIF(tge_gfx_data!E:E, A2925)</f>
        <v>1</v>
      </c>
      <c r="C2925" s="5" t="s">
        <v>18911</v>
      </c>
    </row>
    <row r="2926" spans="1:3" ht="15" customHeight="1" x14ac:dyDescent="0.25">
      <c r="A2926" s="5" t="s">
        <v>18507</v>
      </c>
      <c r="B2926" s="5">
        <f>COUNTIF(tge_gfx_data!E:E, A2926)</f>
        <v>1</v>
      </c>
      <c r="C2926" s="5" t="s">
        <v>18911</v>
      </c>
    </row>
    <row r="2927" spans="1:3" ht="15" customHeight="1" x14ac:dyDescent="0.25">
      <c r="A2927" s="5" t="s">
        <v>18508</v>
      </c>
      <c r="B2927" s="5">
        <f>COUNTIF(tge_gfx_data!E:E, A2927)</f>
        <v>0</v>
      </c>
      <c r="C2927" s="5" t="s">
        <v>18911</v>
      </c>
    </row>
    <row r="2928" spans="1:3" ht="15" customHeight="1" x14ac:dyDescent="0.25">
      <c r="A2928" s="5" t="s">
        <v>1544</v>
      </c>
      <c r="B2928" s="5">
        <f>COUNTIF(tge_gfx_data!E:E, A2928)</f>
        <v>1</v>
      </c>
      <c r="C2928" s="5" t="s">
        <v>18911</v>
      </c>
    </row>
    <row r="2929" spans="1:3" ht="15" customHeight="1" x14ac:dyDescent="0.25">
      <c r="A2929" s="5" t="s">
        <v>18509</v>
      </c>
      <c r="B2929" s="5">
        <f>COUNTIF(tge_gfx_data!E:E, A2929)</f>
        <v>0</v>
      </c>
      <c r="C2929" s="5" t="s">
        <v>18911</v>
      </c>
    </row>
    <row r="2930" spans="1:3" ht="15" customHeight="1" x14ac:dyDescent="0.25">
      <c r="A2930" s="5" t="s">
        <v>1044</v>
      </c>
      <c r="B2930" s="5">
        <f>COUNTIF(tge_gfx_data!E:E, A2930)</f>
        <v>1</v>
      </c>
      <c r="C2930" s="5" t="s">
        <v>18911</v>
      </c>
    </row>
    <row r="2931" spans="1:3" ht="15" customHeight="1" x14ac:dyDescent="0.25">
      <c r="A2931" s="5" t="s">
        <v>18510</v>
      </c>
      <c r="B2931" s="5">
        <f>COUNTIF(tge_gfx_data!E:E, A2931)</f>
        <v>0</v>
      </c>
      <c r="C2931" s="5" t="s">
        <v>18911</v>
      </c>
    </row>
    <row r="2932" spans="1:3" ht="15" customHeight="1" x14ac:dyDescent="0.25">
      <c r="A2932" s="5" t="s">
        <v>1590</v>
      </c>
      <c r="B2932" s="5">
        <f>COUNTIF(tge_gfx_data!E:E, A2932)</f>
        <v>1</v>
      </c>
      <c r="C2932" s="5" t="s">
        <v>18911</v>
      </c>
    </row>
    <row r="2933" spans="1:3" x14ac:dyDescent="0.25">
      <c r="A2933" s="5" t="s">
        <v>958</v>
      </c>
      <c r="B2933" s="5">
        <f>COUNTIF(tge_gfx_data!E:E, A2933)</f>
        <v>1</v>
      </c>
      <c r="C2933" s="5" t="s">
        <v>18911</v>
      </c>
    </row>
    <row r="2934" spans="1:3" ht="15" customHeight="1" x14ac:dyDescent="0.25">
      <c r="A2934" s="5" t="s">
        <v>1615</v>
      </c>
      <c r="B2934" s="5">
        <f>COUNTIF(tge_gfx_data!E:E, A2934)</f>
        <v>1</v>
      </c>
      <c r="C2934" s="5" t="s">
        <v>18911</v>
      </c>
    </row>
    <row r="2935" spans="1:3" ht="15" customHeight="1" x14ac:dyDescent="0.25">
      <c r="A2935" s="5" t="s">
        <v>721</v>
      </c>
      <c r="B2935" s="5">
        <f>COUNTIF(tge_gfx_data!E:E, A2935)</f>
        <v>1</v>
      </c>
      <c r="C2935" s="5" t="s">
        <v>18911</v>
      </c>
    </row>
    <row r="2936" spans="1:3" ht="15" customHeight="1" x14ac:dyDescent="0.25">
      <c r="A2936" s="5" t="s">
        <v>1024</v>
      </c>
      <c r="B2936" s="5">
        <f>COUNTIF(tge_gfx_data!E:E, A2936)</f>
        <v>1</v>
      </c>
      <c r="C2936" s="5" t="s">
        <v>18911</v>
      </c>
    </row>
    <row r="2937" spans="1:3" ht="15" customHeight="1" x14ac:dyDescent="0.25">
      <c r="A2937" s="5" t="s">
        <v>18511</v>
      </c>
      <c r="B2937" s="5">
        <f>COUNTIF(tge_gfx_data!E:E, A2937)</f>
        <v>0</v>
      </c>
      <c r="C2937" s="5" t="s">
        <v>18911</v>
      </c>
    </row>
    <row r="2938" spans="1:3" ht="15" customHeight="1" x14ac:dyDescent="0.25">
      <c r="A2938" s="5" t="s">
        <v>18512</v>
      </c>
      <c r="B2938" s="5">
        <f>COUNTIF(tge_gfx_data!E:E, A2938)</f>
        <v>0</v>
      </c>
      <c r="C2938" s="5" t="s">
        <v>18911</v>
      </c>
    </row>
    <row r="2939" spans="1:3" ht="15" customHeight="1" x14ac:dyDescent="0.25">
      <c r="A2939" s="5" t="s">
        <v>1516</v>
      </c>
      <c r="B2939" s="5">
        <f>COUNTIF(tge_gfx_data!E:E, A2939)</f>
        <v>1</v>
      </c>
      <c r="C2939" s="5" t="s">
        <v>18911</v>
      </c>
    </row>
    <row r="2940" spans="1:3" ht="15" customHeight="1" x14ac:dyDescent="0.25">
      <c r="A2940" s="3" t="s">
        <v>19957</v>
      </c>
      <c r="B2940" s="5">
        <f>COUNTIF(tge_gfx_data!E:E, A2940)</f>
        <v>1</v>
      </c>
      <c r="C2940" s="5" t="s">
        <v>18911</v>
      </c>
    </row>
    <row r="2941" spans="1:3" ht="15" customHeight="1" x14ac:dyDescent="0.25">
      <c r="A2941" s="5" t="s">
        <v>1990</v>
      </c>
      <c r="B2941" s="5">
        <f>COUNTIF(tge_gfx_data!E:E, A2941)</f>
        <v>1</v>
      </c>
      <c r="C2941" s="5" t="s">
        <v>18911</v>
      </c>
    </row>
    <row r="2942" spans="1:3" ht="15" customHeight="1" x14ac:dyDescent="0.25">
      <c r="A2942" s="5" t="s">
        <v>1542</v>
      </c>
      <c r="B2942" s="5">
        <f>COUNTIF(tge_gfx_data!E:E, A2942)</f>
        <v>1</v>
      </c>
      <c r="C2942" s="5" t="s">
        <v>18911</v>
      </c>
    </row>
    <row r="2943" spans="1:3" ht="15" customHeight="1" x14ac:dyDescent="0.25">
      <c r="A2943" s="5" t="s">
        <v>1540</v>
      </c>
      <c r="B2943" s="5">
        <f>COUNTIF(tge_gfx_data!E:E, A2943)</f>
        <v>1</v>
      </c>
      <c r="C2943" s="5" t="s">
        <v>18911</v>
      </c>
    </row>
    <row r="2944" spans="1:3" ht="15" customHeight="1" x14ac:dyDescent="0.25">
      <c r="A2944" s="5" t="s">
        <v>393</v>
      </c>
      <c r="B2944" s="5">
        <f>COUNTIF(tge_gfx_data!E:E, A2944)</f>
        <v>1</v>
      </c>
      <c r="C2944" s="5" t="s">
        <v>18911</v>
      </c>
    </row>
    <row r="2945" spans="1:3" ht="15" customHeight="1" x14ac:dyDescent="0.25">
      <c r="A2945" s="3" t="s">
        <v>19801</v>
      </c>
      <c r="B2945" s="5">
        <f>COUNTIF(tge_gfx_data!E:E, A2945)</f>
        <v>1</v>
      </c>
      <c r="C2945" s="5" t="s">
        <v>18911</v>
      </c>
    </row>
    <row r="2946" spans="1:3" ht="15" customHeight="1" x14ac:dyDescent="0.25">
      <c r="A2946" s="3" t="s">
        <v>19802</v>
      </c>
      <c r="B2946" s="5">
        <f>COUNTIF(tge_gfx_data!E:E, A2946)</f>
        <v>1</v>
      </c>
      <c r="C2946" s="5" t="s">
        <v>18911</v>
      </c>
    </row>
    <row r="2947" spans="1:3" ht="15" customHeight="1" x14ac:dyDescent="0.25">
      <c r="A2947" s="5" t="s">
        <v>1228</v>
      </c>
      <c r="B2947" s="5">
        <f>COUNTIF(tge_gfx_data!E:E, A2947)</f>
        <v>2</v>
      </c>
      <c r="C2947" s="5" t="s">
        <v>18911</v>
      </c>
    </row>
    <row r="2948" spans="1:3" x14ac:dyDescent="0.25">
      <c r="A2948" s="5" t="s">
        <v>632</v>
      </c>
      <c r="B2948" s="5">
        <f>COUNTIF(tge_gfx_data!E:E, A2948)</f>
        <v>1</v>
      </c>
      <c r="C2948" s="5" t="s">
        <v>18911</v>
      </c>
    </row>
    <row r="2949" spans="1:3" ht="15" customHeight="1" x14ac:dyDescent="0.25">
      <c r="A2949" s="5" t="s">
        <v>18513</v>
      </c>
      <c r="B2949" s="5">
        <f>COUNTIF(tge_gfx_data!E:E, A2949)</f>
        <v>1</v>
      </c>
      <c r="C2949" s="5" t="s">
        <v>18911</v>
      </c>
    </row>
    <row r="2950" spans="1:3" ht="15" customHeight="1" x14ac:dyDescent="0.25">
      <c r="A2950" s="5" t="s">
        <v>1411</v>
      </c>
      <c r="B2950" s="5">
        <f>COUNTIF(tge_gfx_data!E:E, A2950)</f>
        <v>1</v>
      </c>
      <c r="C2950" s="5" t="s">
        <v>18911</v>
      </c>
    </row>
    <row r="2951" spans="1:3" ht="15" customHeight="1" x14ac:dyDescent="0.25">
      <c r="A2951" s="5" t="s">
        <v>1296</v>
      </c>
      <c r="B2951" s="5">
        <f>COUNTIF(tge_gfx_data!E:E, A2951)</f>
        <v>1</v>
      </c>
      <c r="C2951" s="5" t="s">
        <v>18911</v>
      </c>
    </row>
    <row r="2952" spans="1:3" ht="15" customHeight="1" x14ac:dyDescent="0.25">
      <c r="A2952" s="5" t="s">
        <v>2115</v>
      </c>
      <c r="B2952" s="5">
        <f>COUNTIF(tge_gfx_data!E:E, A2952)</f>
        <v>1</v>
      </c>
      <c r="C2952" s="5" t="s">
        <v>18911</v>
      </c>
    </row>
    <row r="2953" spans="1:3" ht="15" customHeight="1" x14ac:dyDescent="0.25">
      <c r="A2953" s="5" t="s">
        <v>18514</v>
      </c>
      <c r="B2953" s="5">
        <f>COUNTIF(tge_gfx_data!E:E, A2953)</f>
        <v>0</v>
      </c>
      <c r="C2953" s="5" t="s">
        <v>18911</v>
      </c>
    </row>
    <row r="2954" spans="1:3" ht="15" customHeight="1" x14ac:dyDescent="0.25">
      <c r="A2954" s="5" t="s">
        <v>18515</v>
      </c>
      <c r="B2954" s="5">
        <f>COUNTIF(tge_gfx_data!E:E, A2954)</f>
        <v>1</v>
      </c>
      <c r="C2954" s="5" t="s">
        <v>18911</v>
      </c>
    </row>
    <row r="2955" spans="1:3" ht="15" customHeight="1" x14ac:dyDescent="0.25">
      <c r="A2955" s="3" t="s">
        <v>19696</v>
      </c>
      <c r="B2955" s="5">
        <f>COUNTIF(tge_gfx_data!E:E, A2955)</f>
        <v>1</v>
      </c>
      <c r="C2955" s="5" t="s">
        <v>18911</v>
      </c>
    </row>
    <row r="2956" spans="1:3" ht="15" customHeight="1" x14ac:dyDescent="0.25">
      <c r="A2956" s="5" t="s">
        <v>1336</v>
      </c>
      <c r="B2956" s="5">
        <f>COUNTIF(tge_gfx_data!E:E, A2956)</f>
        <v>1</v>
      </c>
      <c r="C2956" s="5" t="s">
        <v>18911</v>
      </c>
    </row>
    <row r="2957" spans="1:3" ht="15" customHeight="1" x14ac:dyDescent="0.25">
      <c r="A2957" s="5" t="s">
        <v>18685</v>
      </c>
      <c r="B2957" s="5">
        <f>COUNTIF(tge_gfx_data!E:E, A2957)</f>
        <v>6</v>
      </c>
      <c r="C2957" s="5" t="s">
        <v>18911</v>
      </c>
    </row>
    <row r="2958" spans="1:3" ht="15" customHeight="1" x14ac:dyDescent="0.25">
      <c r="A2958" s="5" t="s">
        <v>1213</v>
      </c>
      <c r="B2958" s="5">
        <f>COUNTIF(tge_gfx_data!E:E, A2958)</f>
        <v>1</v>
      </c>
      <c r="C2958" s="5" t="s">
        <v>18911</v>
      </c>
    </row>
    <row r="2959" spans="1:3" ht="15" customHeight="1" x14ac:dyDescent="0.25">
      <c r="A2959" s="5" t="s">
        <v>18516</v>
      </c>
      <c r="B2959" s="5">
        <f>COUNTIF(tge_gfx_data!E:E, A2959)</f>
        <v>1</v>
      </c>
      <c r="C2959" s="5" t="s">
        <v>18912</v>
      </c>
    </row>
    <row r="2960" spans="1:3" ht="15" customHeight="1" x14ac:dyDescent="0.25">
      <c r="A2960" s="3" t="s">
        <v>19970</v>
      </c>
      <c r="B2960" s="5">
        <f>COUNTIF(tge_gfx_data!E:E, A2960)</f>
        <v>1</v>
      </c>
      <c r="C2960" s="5" t="s">
        <v>18912</v>
      </c>
    </row>
    <row r="2961" spans="1:3" ht="15" customHeight="1" x14ac:dyDescent="0.25">
      <c r="A2961" s="5" t="s">
        <v>18517</v>
      </c>
      <c r="B2961" s="5">
        <f>COUNTIF(tge_gfx_data!E:E, A2961)</f>
        <v>1</v>
      </c>
      <c r="C2961" s="5" t="s">
        <v>18911</v>
      </c>
    </row>
    <row r="2962" spans="1:3" ht="15" customHeight="1" x14ac:dyDescent="0.25">
      <c r="A2962" s="5" t="s">
        <v>1046</v>
      </c>
      <c r="B2962" s="5">
        <f>COUNTIF(tge_gfx_data!E:E, A2962)</f>
        <v>1</v>
      </c>
      <c r="C2962" s="5" t="s">
        <v>18911</v>
      </c>
    </row>
    <row r="2963" spans="1:3" ht="15" customHeight="1" x14ac:dyDescent="0.25">
      <c r="A2963" s="5" t="s">
        <v>895</v>
      </c>
      <c r="B2963" s="5">
        <f>COUNTIF(tge_gfx_data!E:E, A2963)</f>
        <v>1</v>
      </c>
      <c r="C2963" s="5" t="s">
        <v>18911</v>
      </c>
    </row>
    <row r="2964" spans="1:3" ht="15" customHeight="1" x14ac:dyDescent="0.25">
      <c r="A2964" s="5" t="s">
        <v>1947</v>
      </c>
      <c r="B2964" s="5">
        <f>COUNTIF(tge_gfx_data!E:E, A2964)</f>
        <v>1</v>
      </c>
      <c r="C2964" s="5" t="s">
        <v>18911</v>
      </c>
    </row>
    <row r="2965" spans="1:3" ht="15" customHeight="1" x14ac:dyDescent="0.25">
      <c r="A2965" s="3" t="s">
        <v>19881</v>
      </c>
      <c r="B2965" s="5">
        <f>COUNTIF(tge_gfx_data!E:E, A2965)</f>
        <v>1</v>
      </c>
      <c r="C2965" s="5" t="s">
        <v>18911</v>
      </c>
    </row>
    <row r="2966" spans="1:3" ht="15" customHeight="1" x14ac:dyDescent="0.25">
      <c r="A2966" s="5" t="s">
        <v>968</v>
      </c>
      <c r="B2966" s="5">
        <f>COUNTIF(tge_gfx_data!E:E, A2966)</f>
        <v>1</v>
      </c>
      <c r="C2966" s="5" t="s">
        <v>18911</v>
      </c>
    </row>
    <row r="2967" spans="1:3" ht="15" customHeight="1" x14ac:dyDescent="0.25">
      <c r="A2967" s="3" t="s">
        <v>19937</v>
      </c>
      <c r="B2967" s="5">
        <f>COUNTIF(tge_gfx_data!E:E, A2967)</f>
        <v>1</v>
      </c>
      <c r="C2967" s="5" t="s">
        <v>18911</v>
      </c>
    </row>
    <row r="2968" spans="1:3" ht="15" customHeight="1" x14ac:dyDescent="0.25">
      <c r="A2968" s="5" t="s">
        <v>18518</v>
      </c>
      <c r="B2968" s="5">
        <f>COUNTIF(tge_gfx_data!E:E, A2968)</f>
        <v>0</v>
      </c>
      <c r="C2968" s="5" t="s">
        <v>18911</v>
      </c>
    </row>
    <row r="2969" spans="1:3" ht="15" customHeight="1" x14ac:dyDescent="0.25">
      <c r="A2969" s="5" t="s">
        <v>1099</v>
      </c>
      <c r="B2969" s="5">
        <f>COUNTIF(tge_gfx_data!E:E, A2969)</f>
        <v>1</v>
      </c>
      <c r="C2969" s="5" t="s">
        <v>18911</v>
      </c>
    </row>
    <row r="2970" spans="1:3" ht="15" customHeight="1" x14ac:dyDescent="0.25">
      <c r="A2970" s="5" t="s">
        <v>18519</v>
      </c>
      <c r="B2970" s="5">
        <f>COUNTIF(tge_gfx_data!E:E, A2970)</f>
        <v>1</v>
      </c>
      <c r="C2970" s="5" t="s">
        <v>18911</v>
      </c>
    </row>
    <row r="2971" spans="1:3" ht="15" customHeight="1" x14ac:dyDescent="0.25">
      <c r="A2971" s="5" t="s">
        <v>18520</v>
      </c>
      <c r="B2971" s="5">
        <f>COUNTIF(tge_gfx_data!E:E, A2971)</f>
        <v>1</v>
      </c>
      <c r="C2971" s="5" t="s">
        <v>18911</v>
      </c>
    </row>
    <row r="2972" spans="1:3" ht="15" customHeight="1" x14ac:dyDescent="0.25">
      <c r="A2972" s="5" t="s">
        <v>18522</v>
      </c>
      <c r="B2972" s="5">
        <f>COUNTIF(tge_gfx_data!E:E, A2972)</f>
        <v>1</v>
      </c>
      <c r="C2972" s="5" t="s">
        <v>18911</v>
      </c>
    </row>
    <row r="2973" spans="1:3" ht="15" customHeight="1" x14ac:dyDescent="0.25">
      <c r="A2973" s="5" t="s">
        <v>18521</v>
      </c>
      <c r="B2973" s="5">
        <f>COUNTIF(tge_gfx_data!E:E, A2973)</f>
        <v>1</v>
      </c>
      <c r="C2973" s="5" t="s">
        <v>18911</v>
      </c>
    </row>
    <row r="2974" spans="1:3" ht="15" customHeight="1" x14ac:dyDescent="0.25">
      <c r="A2974" s="5" t="s">
        <v>2653</v>
      </c>
      <c r="B2974" s="5">
        <f>COUNTIF(tge_gfx_data!E:E, A2974)</f>
        <v>1</v>
      </c>
      <c r="C2974" s="5" t="s">
        <v>18911</v>
      </c>
    </row>
    <row r="2975" spans="1:3" ht="15" customHeight="1" x14ac:dyDescent="0.25">
      <c r="A2975" s="5" t="s">
        <v>780</v>
      </c>
      <c r="B2975" s="5">
        <f>COUNTIF(tge_gfx_data!E:E, A2975)</f>
        <v>1</v>
      </c>
      <c r="C2975" s="5" t="s">
        <v>18911</v>
      </c>
    </row>
    <row r="2976" spans="1:3" ht="15" customHeight="1" x14ac:dyDescent="0.25">
      <c r="A2976" s="3" t="s">
        <v>19770</v>
      </c>
      <c r="B2976" s="5">
        <f>COUNTIF(tge_gfx_data!E:E, A2976)</f>
        <v>2</v>
      </c>
      <c r="C2976" s="5" t="s">
        <v>18911</v>
      </c>
    </row>
    <row r="2977" spans="1:3" ht="15" customHeight="1" x14ac:dyDescent="0.25">
      <c r="A2977" s="5" t="s">
        <v>491</v>
      </c>
      <c r="B2977" s="5">
        <f>COUNTIF(tge_gfx_data!E:E, A2977)</f>
        <v>1</v>
      </c>
      <c r="C2977" s="5" t="s">
        <v>18911</v>
      </c>
    </row>
    <row r="2978" spans="1:3" ht="15" customHeight="1" x14ac:dyDescent="0.25">
      <c r="A2978" s="5" t="s">
        <v>1546</v>
      </c>
      <c r="B2978" s="5">
        <f>COUNTIF(tge_gfx_data!E:E, A2978)</f>
        <v>1</v>
      </c>
      <c r="C2978" s="5" t="s">
        <v>18911</v>
      </c>
    </row>
    <row r="2979" spans="1:3" x14ac:dyDescent="0.25">
      <c r="A2979" s="5" t="s">
        <v>774</v>
      </c>
      <c r="B2979" s="5">
        <f>COUNTIF(tge_gfx_data!E:E, A2979)</f>
        <v>1</v>
      </c>
      <c r="C2979" s="5" t="s">
        <v>18911</v>
      </c>
    </row>
    <row r="2980" spans="1:3" ht="15" customHeight="1" x14ac:dyDescent="0.25">
      <c r="A2980" s="5" t="s">
        <v>290</v>
      </c>
      <c r="B2980" s="5">
        <f>COUNTIF(tge_gfx_data!E:E, A2980)</f>
        <v>1</v>
      </c>
      <c r="C2980" s="5" t="s">
        <v>18911</v>
      </c>
    </row>
    <row r="2981" spans="1:3" ht="15" customHeight="1" x14ac:dyDescent="0.25">
      <c r="A2981" s="3" t="s">
        <v>19972</v>
      </c>
      <c r="B2981" s="5">
        <f>COUNTIF(tge_gfx_data!E:E, A2981)</f>
        <v>1</v>
      </c>
      <c r="C2981" s="5" t="s">
        <v>18912</v>
      </c>
    </row>
    <row r="2982" spans="1:3" ht="15" customHeight="1" x14ac:dyDescent="0.25">
      <c r="A2982" s="5" t="s">
        <v>2100</v>
      </c>
      <c r="B2982" s="5">
        <f>COUNTIF(tge_gfx_data!E:E, A2982)</f>
        <v>1</v>
      </c>
      <c r="C2982" s="5" t="s">
        <v>18911</v>
      </c>
    </row>
    <row r="2983" spans="1:3" ht="15" customHeight="1" x14ac:dyDescent="0.25">
      <c r="A2983" s="5" t="s">
        <v>2005</v>
      </c>
      <c r="B2983" s="5">
        <f>COUNTIF(tge_gfx_data!E:E, A2983)</f>
        <v>1</v>
      </c>
      <c r="C2983" s="5" t="s">
        <v>18911</v>
      </c>
    </row>
    <row r="2984" spans="1:3" ht="15" customHeight="1" x14ac:dyDescent="0.25">
      <c r="A2984" s="5" t="s">
        <v>1236</v>
      </c>
      <c r="B2984" s="5">
        <f>COUNTIF(tge_gfx_data!E:E, A2984)</f>
        <v>1</v>
      </c>
      <c r="C2984" s="5" t="s">
        <v>18911</v>
      </c>
    </row>
    <row r="2985" spans="1:3" ht="15" customHeight="1" x14ac:dyDescent="0.25">
      <c r="A2985" s="5" t="s">
        <v>2829</v>
      </c>
      <c r="B2985" s="5">
        <f>COUNTIF(tge_gfx_data!E:E, A2985)</f>
        <v>1</v>
      </c>
      <c r="C2985" s="5" t="s">
        <v>18912</v>
      </c>
    </row>
    <row r="2986" spans="1:3" ht="15" customHeight="1" x14ac:dyDescent="0.25">
      <c r="A2986" s="5" t="s">
        <v>1486</v>
      </c>
      <c r="B2986" s="5">
        <f>COUNTIF(tge_gfx_data!E:E, A2986)</f>
        <v>5</v>
      </c>
      <c r="C2986" s="5" t="s">
        <v>18911</v>
      </c>
    </row>
    <row r="2987" spans="1:3" ht="15" customHeight="1" x14ac:dyDescent="0.25">
      <c r="A2987" s="3" t="s">
        <v>19780</v>
      </c>
      <c r="B2987" s="5">
        <f>COUNTIF(tge_gfx_data!E:E, A2987)</f>
        <v>1</v>
      </c>
      <c r="C2987" s="5" t="s">
        <v>18911</v>
      </c>
    </row>
    <row r="2988" spans="1:3" ht="15" customHeight="1" x14ac:dyDescent="0.25">
      <c r="A2988" s="5" t="s">
        <v>1141</v>
      </c>
      <c r="B2988" s="5">
        <f>COUNTIF(tge_gfx_data!E:E, A2988)</f>
        <v>1</v>
      </c>
      <c r="C2988" s="5" t="s">
        <v>18911</v>
      </c>
    </row>
    <row r="2989" spans="1:3" ht="15" customHeight="1" x14ac:dyDescent="0.25">
      <c r="A2989" s="5" t="s">
        <v>1121</v>
      </c>
      <c r="B2989" s="5">
        <f>COUNTIF(tge_gfx_data!E:E, A2989)</f>
        <v>2</v>
      </c>
      <c r="C2989" s="5" t="s">
        <v>18911</v>
      </c>
    </row>
    <row r="2990" spans="1:3" ht="15" customHeight="1" x14ac:dyDescent="0.25">
      <c r="A2990" s="5" t="s">
        <v>978</v>
      </c>
      <c r="B2990" s="5">
        <f>COUNTIF(tge_gfx_data!E:E, A2990)</f>
        <v>1</v>
      </c>
      <c r="C2990" s="5" t="s">
        <v>18911</v>
      </c>
    </row>
    <row r="2991" spans="1:3" ht="15" customHeight="1" x14ac:dyDescent="0.25">
      <c r="A2991" s="5" t="s">
        <v>1741</v>
      </c>
      <c r="B2991" s="5">
        <f>COUNTIF(tge_gfx_data!E:E, A2991)</f>
        <v>1</v>
      </c>
      <c r="C2991" s="5" t="s">
        <v>18911</v>
      </c>
    </row>
    <row r="2992" spans="1:3" ht="15" customHeight="1" x14ac:dyDescent="0.25">
      <c r="A2992" s="5" t="s">
        <v>2069</v>
      </c>
      <c r="B2992" s="5">
        <f>COUNTIF(tge_gfx_data!E:E, A2992)</f>
        <v>1</v>
      </c>
      <c r="C2992" s="5" t="s">
        <v>18911</v>
      </c>
    </row>
    <row r="2993" spans="1:3" x14ac:dyDescent="0.25">
      <c r="A2993" s="5" t="s">
        <v>1992</v>
      </c>
      <c r="B2993" s="5">
        <f>COUNTIF(tge_gfx_data!E:E, A2993)</f>
        <v>1</v>
      </c>
      <c r="C2993" s="5" t="s">
        <v>18911</v>
      </c>
    </row>
    <row r="2994" spans="1:3" ht="15" customHeight="1" x14ac:dyDescent="0.25">
      <c r="A2994" s="5" t="s">
        <v>505</v>
      </c>
      <c r="B2994" s="5">
        <f>COUNTIF(tge_gfx_data!E:E, A2994)</f>
        <v>1</v>
      </c>
      <c r="C2994" s="5" t="s">
        <v>18911</v>
      </c>
    </row>
    <row r="2995" spans="1:3" ht="15" customHeight="1" x14ac:dyDescent="0.25">
      <c r="A2995" s="5" t="s">
        <v>759</v>
      </c>
      <c r="B2995" s="5">
        <f>COUNTIF(tge_gfx_data!E:E, A2995)</f>
        <v>1</v>
      </c>
      <c r="C2995" s="5" t="s">
        <v>18911</v>
      </c>
    </row>
    <row r="2996" spans="1:3" ht="15" customHeight="1" x14ac:dyDescent="0.25">
      <c r="A2996" s="5" t="s">
        <v>2814</v>
      </c>
      <c r="B2996" s="5">
        <f>COUNTIF(tge_gfx_data!E:E, A2996)</f>
        <v>1</v>
      </c>
      <c r="C2996" s="5" t="s">
        <v>18911</v>
      </c>
    </row>
    <row r="2997" spans="1:3" ht="15" customHeight="1" x14ac:dyDescent="0.25">
      <c r="A2997" s="5" t="s">
        <v>2610</v>
      </c>
      <c r="B2997" s="5">
        <f>COUNTIF(tge_gfx_data!E:E, A2997)</f>
        <v>1</v>
      </c>
      <c r="C2997" s="5" t="s">
        <v>18911</v>
      </c>
    </row>
    <row r="2998" spans="1:3" ht="15" customHeight="1" x14ac:dyDescent="0.25">
      <c r="A2998" s="5" t="s">
        <v>346</v>
      </c>
      <c r="B2998" s="5">
        <f>COUNTIF(tge_gfx_data!E:E, A2998)</f>
        <v>1</v>
      </c>
      <c r="C2998" s="5" t="s">
        <v>18911</v>
      </c>
    </row>
    <row r="2999" spans="1:3" ht="15" customHeight="1" x14ac:dyDescent="0.25">
      <c r="A2999" s="5" t="s">
        <v>345</v>
      </c>
      <c r="B2999" s="5">
        <f>COUNTIF(tge_gfx_data!E:E, A2999)</f>
        <v>0</v>
      </c>
      <c r="C2999" s="5" t="s">
        <v>18911</v>
      </c>
    </row>
    <row r="3000" spans="1:3" ht="15" customHeight="1" x14ac:dyDescent="0.25">
      <c r="A3000" s="5" t="s">
        <v>344</v>
      </c>
      <c r="B3000" s="5">
        <f>COUNTIF(tge_gfx_data!E:E, A3000)</f>
        <v>1</v>
      </c>
      <c r="C3000" s="5" t="s">
        <v>18911</v>
      </c>
    </row>
    <row r="3001" spans="1:3" ht="15" customHeight="1" x14ac:dyDescent="0.25">
      <c r="A3001" s="5" t="s">
        <v>760</v>
      </c>
      <c r="B3001" s="5">
        <f>COUNTIF(tge_gfx_data!E:E, A3001)</f>
        <v>3</v>
      </c>
      <c r="C3001" s="5" t="s">
        <v>18911</v>
      </c>
    </row>
    <row r="3002" spans="1:3" x14ac:dyDescent="0.25">
      <c r="A3002" s="3" t="s">
        <v>19862</v>
      </c>
      <c r="B3002" s="5">
        <f>COUNTIF(tge_gfx_data!E:E, A3002)</f>
        <v>1</v>
      </c>
      <c r="C3002" s="5" t="s">
        <v>18912</v>
      </c>
    </row>
    <row r="3003" spans="1:3" ht="15" customHeight="1" x14ac:dyDescent="0.25">
      <c r="A3003" s="5" t="s">
        <v>426</v>
      </c>
      <c r="B3003" s="5">
        <f>COUNTIF(tge_gfx_data!E:E, A3003)</f>
        <v>1</v>
      </c>
      <c r="C3003" s="5" t="s">
        <v>18911</v>
      </c>
    </row>
    <row r="3004" spans="1:3" ht="15" customHeight="1" x14ac:dyDescent="0.25">
      <c r="A3004" s="5" t="s">
        <v>18523</v>
      </c>
      <c r="B3004" s="5">
        <f>COUNTIF(tge_gfx_data!E:E, A3004)</f>
        <v>1</v>
      </c>
      <c r="C3004" s="5" t="s">
        <v>18911</v>
      </c>
    </row>
    <row r="3005" spans="1:3" ht="15" customHeight="1" x14ac:dyDescent="0.25">
      <c r="A3005" s="5" t="s">
        <v>837</v>
      </c>
      <c r="B3005" s="5">
        <f>COUNTIF(tge_gfx_data!E:E, A3005)</f>
        <v>1</v>
      </c>
      <c r="C3005" s="5" t="s">
        <v>18911</v>
      </c>
    </row>
    <row r="3006" spans="1:3" ht="15" customHeight="1" x14ac:dyDescent="0.25">
      <c r="A3006" s="5" t="s">
        <v>836</v>
      </c>
      <c r="B3006" s="5">
        <f>COUNTIF(tge_gfx_data!E:E, A3006)</f>
        <v>1</v>
      </c>
      <c r="C3006" s="5" t="s">
        <v>18911</v>
      </c>
    </row>
    <row r="3007" spans="1:3" ht="15" customHeight="1" x14ac:dyDescent="0.25">
      <c r="A3007" s="5" t="s">
        <v>839</v>
      </c>
      <c r="B3007" s="5">
        <f>COUNTIF(tge_gfx_data!E:E, A3007)</f>
        <v>1</v>
      </c>
      <c r="C3007" s="5" t="s">
        <v>18911</v>
      </c>
    </row>
    <row r="3008" spans="1:3" x14ac:dyDescent="0.25">
      <c r="A3008" s="5" t="s">
        <v>838</v>
      </c>
      <c r="B3008" s="5">
        <f>COUNTIF(tge_gfx_data!E:E, A3008)</f>
        <v>1</v>
      </c>
      <c r="C3008" s="5" t="s">
        <v>18911</v>
      </c>
    </row>
    <row r="3009" spans="1:3" ht="15" customHeight="1" x14ac:dyDescent="0.25">
      <c r="A3009" s="5" t="s">
        <v>833</v>
      </c>
      <c r="B3009" s="5">
        <f>COUNTIF(tge_gfx_data!E:E, A3009)</f>
        <v>1</v>
      </c>
      <c r="C3009" s="5" t="s">
        <v>18911</v>
      </c>
    </row>
    <row r="3010" spans="1:3" ht="15" customHeight="1" x14ac:dyDescent="0.25">
      <c r="A3010" s="5" t="s">
        <v>831</v>
      </c>
      <c r="B3010" s="5">
        <f>COUNTIF(tge_gfx_data!E:E, A3010)</f>
        <v>2</v>
      </c>
      <c r="C3010" s="5" t="s">
        <v>18911</v>
      </c>
    </row>
    <row r="3011" spans="1:3" ht="15" customHeight="1" x14ac:dyDescent="0.25">
      <c r="A3011" s="3" t="s">
        <v>19945</v>
      </c>
      <c r="B3011" s="5">
        <f>COUNTIF(tge_gfx_data!E:E, A3011)</f>
        <v>1</v>
      </c>
      <c r="C3011" s="5" t="s">
        <v>18911</v>
      </c>
    </row>
    <row r="3012" spans="1:3" x14ac:dyDescent="0.25">
      <c r="A3012" s="5" t="s">
        <v>673</v>
      </c>
      <c r="B3012" s="5">
        <f>COUNTIF(tge_gfx_data!E:E, A3012)</f>
        <v>2</v>
      </c>
      <c r="C3012" s="5" t="s">
        <v>18911</v>
      </c>
    </row>
    <row r="3013" spans="1:3" ht="15" customHeight="1" x14ac:dyDescent="0.25">
      <c r="A3013" s="5" t="s">
        <v>18524</v>
      </c>
      <c r="B3013" s="5">
        <f>COUNTIF(tge_gfx_data!E:E, A3013)</f>
        <v>0</v>
      </c>
      <c r="C3013" s="5" t="s">
        <v>18911</v>
      </c>
    </row>
    <row r="3014" spans="1:3" ht="15" customHeight="1" x14ac:dyDescent="0.25">
      <c r="A3014" s="5" t="s">
        <v>1918</v>
      </c>
      <c r="B3014" s="5">
        <f>COUNTIF(tge_gfx_data!E:E, A3014)</f>
        <v>1</v>
      </c>
      <c r="C3014" s="5" t="s">
        <v>18911</v>
      </c>
    </row>
    <row r="3015" spans="1:3" ht="15" customHeight="1" x14ac:dyDescent="0.25">
      <c r="A3015" s="5" t="s">
        <v>1577</v>
      </c>
      <c r="B3015" s="5">
        <f>COUNTIF(tge_gfx_data!E:E, A3015)</f>
        <v>1</v>
      </c>
      <c r="C3015" s="5" t="s">
        <v>18911</v>
      </c>
    </row>
    <row r="3016" spans="1:3" ht="15" customHeight="1" x14ac:dyDescent="0.25">
      <c r="A3016" s="5" t="s">
        <v>1600</v>
      </c>
      <c r="B3016" s="5">
        <f>COUNTIF(tge_gfx_data!E:E, A3016)</f>
        <v>1</v>
      </c>
      <c r="C3016" s="5" t="s">
        <v>18911</v>
      </c>
    </row>
    <row r="3017" spans="1:3" ht="15" customHeight="1" x14ac:dyDescent="0.25">
      <c r="A3017" s="5" t="s">
        <v>1762</v>
      </c>
      <c r="B3017" s="5">
        <f>COUNTIF(tge_gfx_data!E:E, A3017)</f>
        <v>1</v>
      </c>
      <c r="C3017" s="5" t="s">
        <v>18911</v>
      </c>
    </row>
    <row r="3018" spans="1:3" ht="15" customHeight="1" x14ac:dyDescent="0.25">
      <c r="A3018" s="5" t="s">
        <v>725</v>
      </c>
      <c r="B3018" s="5">
        <f>COUNTIF(tge_gfx_data!E:E, A3018)</f>
        <v>1</v>
      </c>
      <c r="C3018" s="5" t="s">
        <v>18911</v>
      </c>
    </row>
    <row r="3019" spans="1:3" ht="15" customHeight="1" x14ac:dyDescent="0.25">
      <c r="A3019" s="5" t="s">
        <v>588</v>
      </c>
      <c r="B3019" s="5">
        <f>COUNTIF(tge_gfx_data!E:E, A3019)</f>
        <v>1</v>
      </c>
      <c r="C3019" s="5" t="s">
        <v>18911</v>
      </c>
    </row>
    <row r="3020" spans="1:3" ht="15" customHeight="1" x14ac:dyDescent="0.25">
      <c r="A3020" s="5" t="s">
        <v>1539</v>
      </c>
      <c r="B3020" s="5">
        <f>COUNTIF(tge_gfx_data!E:E, A3020)</f>
        <v>1</v>
      </c>
      <c r="C3020" s="5" t="s">
        <v>18911</v>
      </c>
    </row>
    <row r="3021" spans="1:3" ht="15" customHeight="1" x14ac:dyDescent="0.25">
      <c r="A3021" s="5" t="s">
        <v>1664</v>
      </c>
      <c r="B3021" s="5">
        <f>COUNTIF(tge_gfx_data!E:E, A3021)</f>
        <v>1</v>
      </c>
      <c r="C3021" s="5" t="s">
        <v>18911</v>
      </c>
    </row>
    <row r="3022" spans="1:3" ht="15" customHeight="1" x14ac:dyDescent="0.25">
      <c r="A3022" s="5" t="s">
        <v>18525</v>
      </c>
      <c r="B3022" s="5">
        <f>COUNTIF(tge_gfx_data!E:E, A3022)</f>
        <v>0</v>
      </c>
      <c r="C3022" s="5" t="s">
        <v>18911</v>
      </c>
    </row>
    <row r="3023" spans="1:3" ht="15" customHeight="1" x14ac:dyDescent="0.25">
      <c r="A3023" s="5" t="s">
        <v>850</v>
      </c>
      <c r="B3023" s="5">
        <f>COUNTIF(tge_gfx_data!E:E, A3023)</f>
        <v>3</v>
      </c>
      <c r="C3023" s="5" t="s">
        <v>18911</v>
      </c>
    </row>
    <row r="3024" spans="1:3" ht="15" customHeight="1" x14ac:dyDescent="0.25">
      <c r="A3024" s="5" t="s">
        <v>928</v>
      </c>
      <c r="B3024" s="5">
        <f>COUNTIF(tge_gfx_data!E:E, A3024)</f>
        <v>2</v>
      </c>
      <c r="C3024" s="5" t="s">
        <v>18911</v>
      </c>
    </row>
    <row r="3025" spans="1:3" ht="15" customHeight="1" x14ac:dyDescent="0.25">
      <c r="A3025" s="5" t="s">
        <v>1660</v>
      </c>
      <c r="B3025" s="5">
        <f>COUNTIF(tge_gfx_data!E:E, A3025)</f>
        <v>1</v>
      </c>
      <c r="C3025" s="5" t="s">
        <v>18911</v>
      </c>
    </row>
    <row r="3026" spans="1:3" ht="15" customHeight="1" x14ac:dyDescent="0.25">
      <c r="A3026" s="3" t="s">
        <v>19679</v>
      </c>
      <c r="B3026" s="5">
        <f>COUNTIF(tge_gfx_data!E:E, A3026)</f>
        <v>1</v>
      </c>
      <c r="C3026" s="5" t="s">
        <v>18911</v>
      </c>
    </row>
    <row r="3027" spans="1:3" ht="15" customHeight="1" x14ac:dyDescent="0.25">
      <c r="A3027" s="5" t="s">
        <v>368</v>
      </c>
      <c r="B3027" s="5">
        <f>COUNTIF(tge_gfx_data!E:E, A3027)</f>
        <v>1</v>
      </c>
      <c r="C3027" s="5" t="s">
        <v>18911</v>
      </c>
    </row>
    <row r="3028" spans="1:3" x14ac:dyDescent="0.25">
      <c r="A3028" s="5" t="s">
        <v>1324</v>
      </c>
      <c r="B3028" s="5">
        <f>COUNTIF(tge_gfx_data!E:E, A3028)</f>
        <v>0</v>
      </c>
      <c r="C3028" s="5" t="s">
        <v>18911</v>
      </c>
    </row>
    <row r="3029" spans="1:3" ht="15" customHeight="1" x14ac:dyDescent="0.25">
      <c r="A3029" s="3" t="s">
        <v>19754</v>
      </c>
      <c r="B3029" s="5">
        <f>COUNTIF(tge_gfx_data!E:E, A3029)</f>
        <v>1</v>
      </c>
      <c r="C3029" s="5" t="s">
        <v>18912</v>
      </c>
    </row>
    <row r="3030" spans="1:3" ht="15" customHeight="1" x14ac:dyDescent="0.25">
      <c r="A3030" s="5" t="s">
        <v>566</v>
      </c>
      <c r="B3030" s="5">
        <f>COUNTIF(tge_gfx_data!E:E, A3030)</f>
        <v>1</v>
      </c>
      <c r="C3030" s="5" t="s">
        <v>18911</v>
      </c>
    </row>
    <row r="3031" spans="1:3" ht="15" customHeight="1" x14ac:dyDescent="0.25">
      <c r="A3031" s="5" t="s">
        <v>1329</v>
      </c>
      <c r="B3031" s="5">
        <f>COUNTIF(tge_gfx_data!E:E, A3031)</f>
        <v>1</v>
      </c>
      <c r="C3031" s="5" t="s">
        <v>18911</v>
      </c>
    </row>
    <row r="3032" spans="1:3" ht="15" customHeight="1" x14ac:dyDescent="0.25">
      <c r="A3032" s="5" t="s">
        <v>18526</v>
      </c>
      <c r="B3032" s="5">
        <f>COUNTIF(tge_gfx_data!E:E, A3032)</f>
        <v>0</v>
      </c>
      <c r="C3032" s="5" t="s">
        <v>18911</v>
      </c>
    </row>
    <row r="3033" spans="1:3" ht="15" customHeight="1" x14ac:dyDescent="0.25">
      <c r="A3033" s="5" t="s">
        <v>2019</v>
      </c>
      <c r="B3033" s="5">
        <f>COUNTIF(tge_gfx_data!E:E, A3033)</f>
        <v>1</v>
      </c>
      <c r="C3033" s="5" t="s">
        <v>18911</v>
      </c>
    </row>
    <row r="3034" spans="1:3" ht="15" customHeight="1" x14ac:dyDescent="0.25">
      <c r="A3034" s="5" t="s">
        <v>1981</v>
      </c>
      <c r="B3034" s="5">
        <f>COUNTIF(tge_gfx_data!E:E, A3034)</f>
        <v>1</v>
      </c>
      <c r="C3034" s="5" t="s">
        <v>18911</v>
      </c>
    </row>
    <row r="3035" spans="1:3" ht="15" customHeight="1" x14ac:dyDescent="0.25">
      <c r="A3035" s="5" t="s">
        <v>1373</v>
      </c>
      <c r="B3035" s="5">
        <f>COUNTIF(tge_gfx_data!E:E, A3035)</f>
        <v>1</v>
      </c>
      <c r="C3035" s="5" t="s">
        <v>18911</v>
      </c>
    </row>
    <row r="3036" spans="1:3" ht="15" customHeight="1" x14ac:dyDescent="0.25">
      <c r="A3036" s="3" t="s">
        <v>20746</v>
      </c>
      <c r="B3036" s="5">
        <f>COUNTIF(tge_gfx_data!E:E, A3036)</f>
        <v>1</v>
      </c>
      <c r="C3036" s="5" t="s">
        <v>18912</v>
      </c>
    </row>
    <row r="3037" spans="1:3" ht="15" customHeight="1" x14ac:dyDescent="0.25">
      <c r="A3037" s="5" t="s">
        <v>1802</v>
      </c>
      <c r="B3037" s="5">
        <f>COUNTIF(tge_gfx_data!E:E, A3037)</f>
        <v>1</v>
      </c>
      <c r="C3037" s="5" t="s">
        <v>18911</v>
      </c>
    </row>
    <row r="3038" spans="1:3" ht="15" customHeight="1" x14ac:dyDescent="0.25">
      <c r="A3038" s="3" t="s">
        <v>19911</v>
      </c>
      <c r="B3038" s="5">
        <f>COUNTIF(tge_gfx_data!E:E, A3038)</f>
        <v>1</v>
      </c>
      <c r="C3038" s="5" t="s">
        <v>18911</v>
      </c>
    </row>
    <row r="3039" spans="1:3" ht="15" customHeight="1" x14ac:dyDescent="0.25">
      <c r="A3039" s="5" t="s">
        <v>2551</v>
      </c>
      <c r="B3039" s="5">
        <f>COUNTIF(tge_gfx_data!E:E, A3039)</f>
        <v>1</v>
      </c>
      <c r="C3039" s="5" t="s">
        <v>18911</v>
      </c>
    </row>
    <row r="3040" spans="1:3" ht="15" customHeight="1" x14ac:dyDescent="0.25">
      <c r="A3040" s="5" t="s">
        <v>883</v>
      </c>
      <c r="B3040" s="5">
        <f>COUNTIF(tge_gfx_data!E:E, A3040)</f>
        <v>1</v>
      </c>
      <c r="C3040" s="5" t="s">
        <v>18911</v>
      </c>
    </row>
    <row r="3041" spans="1:3" ht="15" customHeight="1" x14ac:dyDescent="0.25">
      <c r="A3041" s="5" t="s">
        <v>2924</v>
      </c>
      <c r="B3041" s="5">
        <f>COUNTIF(tge_gfx_data!E:E, A3041)</f>
        <v>1</v>
      </c>
      <c r="C3041" s="5" t="s">
        <v>18911</v>
      </c>
    </row>
    <row r="3042" spans="1:3" x14ac:dyDescent="0.25">
      <c r="A3042" s="5" t="s">
        <v>18527</v>
      </c>
      <c r="B3042" s="5">
        <f>COUNTIF(tge_gfx_data!E:E, A3042)</f>
        <v>1</v>
      </c>
      <c r="C3042" s="5" t="s">
        <v>18911</v>
      </c>
    </row>
    <row r="3043" spans="1:3" ht="15" customHeight="1" x14ac:dyDescent="0.25">
      <c r="A3043" s="5" t="s">
        <v>1223</v>
      </c>
      <c r="B3043" s="5">
        <f>COUNTIF(tge_gfx_data!E:E, A3043)</f>
        <v>1</v>
      </c>
      <c r="C3043" s="5" t="s">
        <v>18911</v>
      </c>
    </row>
    <row r="3044" spans="1:3" ht="15" customHeight="1" x14ac:dyDescent="0.25">
      <c r="A3044" s="3" t="s">
        <v>19948</v>
      </c>
      <c r="B3044" s="5">
        <f>COUNTIF(tge_gfx_data!E:E, A3044)</f>
        <v>1</v>
      </c>
      <c r="C3044" s="5" t="s">
        <v>18911</v>
      </c>
    </row>
    <row r="3045" spans="1:3" x14ac:dyDescent="0.25">
      <c r="A3045" s="5" t="s">
        <v>1269</v>
      </c>
      <c r="B3045" s="5">
        <f>COUNTIF(tge_gfx_data!E:E, A3045)</f>
        <v>1</v>
      </c>
      <c r="C3045" s="5" t="s">
        <v>18911</v>
      </c>
    </row>
    <row r="3046" spans="1:3" x14ac:dyDescent="0.25">
      <c r="A3046" s="5" t="s">
        <v>1260</v>
      </c>
      <c r="B3046" s="5">
        <f>COUNTIF(tge_gfx_data!E:E, A3046)</f>
        <v>1</v>
      </c>
      <c r="C3046" s="5" t="s">
        <v>18911</v>
      </c>
    </row>
    <row r="3047" spans="1:3" ht="15" customHeight="1" x14ac:dyDescent="0.25">
      <c r="A3047" s="5" t="s">
        <v>1953</v>
      </c>
      <c r="B3047" s="5">
        <f>COUNTIF(tge_gfx_data!E:E, A3047)</f>
        <v>1</v>
      </c>
      <c r="C3047" s="5" t="s">
        <v>18911</v>
      </c>
    </row>
    <row r="3048" spans="1:3" ht="15" customHeight="1" x14ac:dyDescent="0.25">
      <c r="A3048" s="5" t="s">
        <v>18528</v>
      </c>
      <c r="B3048" s="5">
        <f>COUNTIF(tge_gfx_data!E:E, A3048)</f>
        <v>0</v>
      </c>
      <c r="C3048" s="5" t="s">
        <v>18911</v>
      </c>
    </row>
    <row r="3049" spans="1:3" ht="15" customHeight="1" x14ac:dyDescent="0.25">
      <c r="A3049" s="5" t="s">
        <v>1782</v>
      </c>
      <c r="B3049" s="5">
        <f>COUNTIF(tge_gfx_data!E:E, A3049)</f>
        <v>1</v>
      </c>
      <c r="C3049" s="5" t="s">
        <v>18911</v>
      </c>
    </row>
    <row r="3050" spans="1:3" ht="15" customHeight="1" x14ac:dyDescent="0.25">
      <c r="A3050" s="5" t="s">
        <v>1295</v>
      </c>
      <c r="B3050" s="5">
        <f>COUNTIF(tge_gfx_data!E:E, A3050)</f>
        <v>2</v>
      </c>
      <c r="C3050" s="5" t="s">
        <v>18911</v>
      </c>
    </row>
    <row r="3051" spans="1:3" ht="15" customHeight="1" x14ac:dyDescent="0.25">
      <c r="A3051" s="5" t="s">
        <v>1266</v>
      </c>
      <c r="B3051" s="5">
        <f>COUNTIF(tge_gfx_data!E:E, A3051)</f>
        <v>1</v>
      </c>
      <c r="C3051" s="5" t="s">
        <v>18911</v>
      </c>
    </row>
    <row r="3052" spans="1:3" ht="15" customHeight="1" x14ac:dyDescent="0.25">
      <c r="A3052" s="5" t="s">
        <v>1449</v>
      </c>
      <c r="B3052" s="5">
        <f>COUNTIF(tge_gfx_data!E:E, A3052)</f>
        <v>1</v>
      </c>
      <c r="C3052" s="5" t="s">
        <v>18911</v>
      </c>
    </row>
    <row r="3053" spans="1:3" ht="15" customHeight="1" x14ac:dyDescent="0.25">
      <c r="A3053" s="5" t="s">
        <v>1369</v>
      </c>
      <c r="B3053" s="5">
        <f>COUNTIF(tge_gfx_data!E:E, A3053)</f>
        <v>1</v>
      </c>
      <c r="C3053" s="5" t="s">
        <v>18911</v>
      </c>
    </row>
    <row r="3054" spans="1:3" ht="15" customHeight="1" x14ac:dyDescent="0.25">
      <c r="A3054" s="3" t="s">
        <v>19892</v>
      </c>
      <c r="B3054" s="5">
        <f>COUNTIF(tge_gfx_data!E:E, A3054)</f>
        <v>1</v>
      </c>
      <c r="C3054" s="5" t="s">
        <v>18912</v>
      </c>
    </row>
    <row r="3055" spans="1:3" ht="15" customHeight="1" x14ac:dyDescent="0.25">
      <c r="A3055" s="5" t="s">
        <v>2693</v>
      </c>
      <c r="B3055" s="5">
        <f>COUNTIF(tge_gfx_data!E:E, A3055)</f>
        <v>5</v>
      </c>
      <c r="C3055" s="5" t="s">
        <v>18911</v>
      </c>
    </row>
    <row r="3056" spans="1:3" ht="15" customHeight="1" x14ac:dyDescent="0.25">
      <c r="A3056" s="5" t="s">
        <v>1171</v>
      </c>
      <c r="B3056" s="5">
        <f>COUNTIF(tge_gfx_data!E:E, A3056)</f>
        <v>1</v>
      </c>
      <c r="C3056" s="5" t="s">
        <v>18911</v>
      </c>
    </row>
    <row r="3057" spans="1:4" ht="15" customHeight="1" x14ac:dyDescent="0.25">
      <c r="A3057" s="5" t="s">
        <v>2011</v>
      </c>
      <c r="B3057" s="5">
        <f>COUNTIF(tge_gfx_data!E:E, A3057)</f>
        <v>1</v>
      </c>
      <c r="C3057" s="5" t="s">
        <v>18911</v>
      </c>
    </row>
    <row r="3058" spans="1:4" ht="15" customHeight="1" x14ac:dyDescent="0.25">
      <c r="A3058" s="5" t="s">
        <v>2093</v>
      </c>
      <c r="B3058" s="5">
        <f>COUNTIF(tge_gfx_data!E:E, A3058)</f>
        <v>1</v>
      </c>
      <c r="C3058" s="5" t="s">
        <v>18911</v>
      </c>
    </row>
    <row r="3059" spans="1:4" ht="15" customHeight="1" x14ac:dyDescent="0.25">
      <c r="A3059" s="5" t="s">
        <v>18530</v>
      </c>
      <c r="B3059" s="5">
        <f>COUNTIF(tge_gfx_data!E:E, A3059)</f>
        <v>2</v>
      </c>
      <c r="C3059" s="5" t="s">
        <v>18911</v>
      </c>
      <c r="D3059" s="5" t="s">
        <v>22290</v>
      </c>
    </row>
    <row r="3060" spans="1:4" ht="15" customHeight="1" x14ac:dyDescent="0.25">
      <c r="A3060" s="5" t="s">
        <v>18529</v>
      </c>
      <c r="B3060" s="5">
        <f>COUNTIF(tge_gfx_data!E:E, A3060)</f>
        <v>0</v>
      </c>
      <c r="C3060" s="5" t="s">
        <v>18911</v>
      </c>
    </row>
    <row r="3061" spans="1:4" ht="15" customHeight="1" x14ac:dyDescent="0.25">
      <c r="A3061" s="5" t="s">
        <v>1873</v>
      </c>
      <c r="B3061" s="5">
        <f>COUNTIF(tge_gfx_data!E:E, A3061)</f>
        <v>1</v>
      </c>
      <c r="C3061" s="5" t="s">
        <v>18911</v>
      </c>
    </row>
    <row r="3062" spans="1:4" ht="15" customHeight="1" x14ac:dyDescent="0.25">
      <c r="A3062" s="5" t="s">
        <v>592</v>
      </c>
      <c r="B3062" s="5">
        <f>COUNTIF(tge_gfx_data!E:E, A3062)</f>
        <v>1</v>
      </c>
      <c r="C3062" s="5" t="s">
        <v>18911</v>
      </c>
    </row>
    <row r="3063" spans="1:4" ht="15" customHeight="1" x14ac:dyDescent="0.25">
      <c r="A3063" s="5" t="s">
        <v>18532</v>
      </c>
      <c r="B3063" s="5">
        <f>COUNTIF(tge_gfx_data!E:E, A3063)</f>
        <v>0</v>
      </c>
      <c r="C3063" s="5" t="s">
        <v>18911</v>
      </c>
    </row>
    <row r="3064" spans="1:4" x14ac:dyDescent="0.25">
      <c r="A3064" s="5" t="s">
        <v>1521</v>
      </c>
      <c r="B3064" s="5">
        <f>COUNTIF(tge_gfx_data!E:E, A3064)</f>
        <v>1</v>
      </c>
      <c r="C3064" s="5" t="s">
        <v>18911</v>
      </c>
    </row>
    <row r="3065" spans="1:4" ht="15" customHeight="1" x14ac:dyDescent="0.25">
      <c r="A3065" s="5" t="s">
        <v>1972</v>
      </c>
      <c r="B3065" s="5">
        <f>COUNTIF(tge_gfx_data!E:E, A3065)</f>
        <v>1</v>
      </c>
      <c r="C3065" s="5" t="s">
        <v>18911</v>
      </c>
    </row>
    <row r="3066" spans="1:4" ht="15" customHeight="1" x14ac:dyDescent="0.25">
      <c r="A3066" s="5" t="s">
        <v>18533</v>
      </c>
      <c r="B3066" s="5">
        <f>COUNTIF(tge_gfx_data!E:E, A3066)</f>
        <v>0</v>
      </c>
      <c r="C3066" s="5" t="s">
        <v>18911</v>
      </c>
    </row>
    <row r="3067" spans="1:4" ht="15" customHeight="1" x14ac:dyDescent="0.25">
      <c r="A3067" s="5" t="s">
        <v>18531</v>
      </c>
      <c r="B3067" s="5">
        <f>COUNTIF(tge_gfx_data!E:E, A3067)</f>
        <v>0</v>
      </c>
      <c r="C3067" s="5" t="s">
        <v>18911</v>
      </c>
    </row>
    <row r="3068" spans="1:4" ht="15" customHeight="1" x14ac:dyDescent="0.25">
      <c r="A3068" s="3" t="s">
        <v>19781</v>
      </c>
      <c r="B3068" s="5">
        <f>COUNTIF(tge_gfx_data!E:E, A3068)</f>
        <v>1</v>
      </c>
      <c r="C3068" s="5" t="s">
        <v>18911</v>
      </c>
    </row>
    <row r="3069" spans="1:4" ht="15" customHeight="1" x14ac:dyDescent="0.25">
      <c r="A3069" s="3" t="s">
        <v>19779</v>
      </c>
      <c r="B3069" s="5">
        <f>COUNTIF(tge_gfx_data!E:E, A3069)</f>
        <v>1</v>
      </c>
      <c r="C3069" s="5" t="s">
        <v>18911</v>
      </c>
    </row>
    <row r="3070" spans="1:4" ht="15" customHeight="1" x14ac:dyDescent="0.25">
      <c r="A3070" s="3" t="s">
        <v>19783</v>
      </c>
      <c r="B3070" s="5">
        <f>COUNTIF(tge_gfx_data!E:E, A3070)</f>
        <v>1</v>
      </c>
      <c r="C3070" s="5" t="s">
        <v>18911</v>
      </c>
    </row>
    <row r="3071" spans="1:4" ht="15" customHeight="1" x14ac:dyDescent="0.25">
      <c r="A3071" s="3" t="s">
        <v>19775</v>
      </c>
      <c r="B3071" s="5">
        <f>COUNTIF(tge_gfx_data!E:E, A3071)</f>
        <v>1</v>
      </c>
      <c r="C3071" s="5" t="s">
        <v>18911</v>
      </c>
    </row>
    <row r="3072" spans="1:4" ht="15" customHeight="1" x14ac:dyDescent="0.25">
      <c r="A3072" s="5" t="s">
        <v>2592</v>
      </c>
      <c r="B3072" s="5">
        <f>COUNTIF(tge_gfx_data!E:E, A3072)</f>
        <v>1</v>
      </c>
      <c r="C3072" s="5" t="s">
        <v>18911</v>
      </c>
    </row>
    <row r="3073" spans="1:3" ht="15" customHeight="1" x14ac:dyDescent="0.25">
      <c r="A3073" s="3" t="s">
        <v>19898</v>
      </c>
      <c r="B3073" s="5">
        <f>COUNTIF(tge_gfx_data!E:E, A3073)</f>
        <v>1</v>
      </c>
      <c r="C3073" s="5" t="s">
        <v>18912</v>
      </c>
    </row>
    <row r="3074" spans="1:3" ht="15" customHeight="1" x14ac:dyDescent="0.25">
      <c r="A3074" s="5" t="s">
        <v>2076</v>
      </c>
      <c r="B3074" s="5">
        <f>COUNTIF(tge_gfx_data!E:E, A3074)</f>
        <v>1</v>
      </c>
      <c r="C3074" s="5" t="s">
        <v>18911</v>
      </c>
    </row>
    <row r="3075" spans="1:3" ht="15" customHeight="1" x14ac:dyDescent="0.25">
      <c r="A3075" s="5" t="s">
        <v>2650</v>
      </c>
      <c r="B3075" s="5">
        <f>COUNTIF(tge_gfx_data!E:E, A3075)</f>
        <v>15</v>
      </c>
      <c r="C3075" s="5" t="s">
        <v>18911</v>
      </c>
    </row>
    <row r="3076" spans="1:3" ht="15" customHeight="1" x14ac:dyDescent="0.25">
      <c r="A3076" s="5" t="s">
        <v>2066</v>
      </c>
      <c r="B3076" s="5">
        <f>COUNTIF(tge_gfx_data!E:E, A3076)</f>
        <v>1</v>
      </c>
      <c r="C3076" s="5" t="s">
        <v>18911</v>
      </c>
    </row>
    <row r="3077" spans="1:3" x14ac:dyDescent="0.25">
      <c r="A3077" s="5" t="s">
        <v>1453</v>
      </c>
      <c r="B3077" s="5">
        <f>COUNTIF(tge_gfx_data!E:E, A3077)</f>
        <v>1</v>
      </c>
      <c r="C3077" s="5" t="s">
        <v>18911</v>
      </c>
    </row>
    <row r="3078" spans="1:3" ht="15" customHeight="1" x14ac:dyDescent="0.25">
      <c r="A3078" s="5" t="s">
        <v>18667</v>
      </c>
      <c r="B3078" s="5">
        <f>COUNTIF(tge_gfx_data!E:E, A3078)</f>
        <v>1</v>
      </c>
      <c r="C3078" s="5" t="s">
        <v>18912</v>
      </c>
    </row>
    <row r="3079" spans="1:3" ht="15" customHeight="1" x14ac:dyDescent="0.25">
      <c r="A3079" s="5" t="s">
        <v>1144</v>
      </c>
      <c r="B3079" s="5">
        <f>COUNTIF(tge_gfx_data!E:E, A3079)</f>
        <v>1</v>
      </c>
      <c r="C3079" s="5" t="s">
        <v>18911</v>
      </c>
    </row>
    <row r="3080" spans="1:3" ht="15" customHeight="1" x14ac:dyDescent="0.25">
      <c r="A3080" s="5" t="s">
        <v>1145</v>
      </c>
      <c r="B3080" s="5">
        <f>COUNTIF(tge_gfx_data!E:E, A3080)</f>
        <v>1</v>
      </c>
      <c r="C3080" s="5" t="s">
        <v>18911</v>
      </c>
    </row>
    <row r="3081" spans="1:3" x14ac:dyDescent="0.25">
      <c r="A3081" s="5" t="s">
        <v>1710</v>
      </c>
      <c r="B3081" s="5">
        <f>COUNTIF(tge_gfx_data!E:E, A3081)</f>
        <v>1</v>
      </c>
      <c r="C3081" s="5" t="s">
        <v>18911</v>
      </c>
    </row>
    <row r="3082" spans="1:3" ht="15" customHeight="1" x14ac:dyDescent="0.25">
      <c r="A3082" s="5" t="s">
        <v>590</v>
      </c>
      <c r="B3082" s="5">
        <f>COUNTIF(tge_gfx_data!E:E, A3082)</f>
        <v>1</v>
      </c>
      <c r="C3082" s="5" t="s">
        <v>18911</v>
      </c>
    </row>
    <row r="3083" spans="1:3" x14ac:dyDescent="0.25">
      <c r="A3083" s="5" t="s">
        <v>453</v>
      </c>
      <c r="B3083" s="5">
        <f>COUNTIF(tge_gfx_data!E:E, A3083)</f>
        <v>1</v>
      </c>
      <c r="C3083" s="5" t="s">
        <v>18911</v>
      </c>
    </row>
    <row r="3084" spans="1:3" ht="15" customHeight="1" x14ac:dyDescent="0.25">
      <c r="A3084" s="5" t="s">
        <v>1561</v>
      </c>
      <c r="B3084" s="5">
        <f>COUNTIF(tge_gfx_data!E:E, A3084)</f>
        <v>1</v>
      </c>
      <c r="C3084" s="5" t="s">
        <v>18911</v>
      </c>
    </row>
    <row r="3085" spans="1:3" ht="15" customHeight="1" x14ac:dyDescent="0.25">
      <c r="A3085" s="5" t="s">
        <v>18534</v>
      </c>
      <c r="B3085" s="5">
        <f>COUNTIF(tge_gfx_data!E:E, A3085)</f>
        <v>0</v>
      </c>
      <c r="C3085" s="5" t="s">
        <v>18911</v>
      </c>
    </row>
    <row r="3086" spans="1:3" ht="15" customHeight="1" x14ac:dyDescent="0.25">
      <c r="A3086" s="5" t="s">
        <v>452</v>
      </c>
      <c r="B3086" s="5">
        <f>COUNTIF(tge_gfx_data!E:E, A3086)</f>
        <v>1</v>
      </c>
      <c r="C3086" s="5" t="s">
        <v>18911</v>
      </c>
    </row>
    <row r="3087" spans="1:3" x14ac:dyDescent="0.25">
      <c r="A3087" s="5" t="s">
        <v>2836</v>
      </c>
      <c r="B3087" s="5">
        <f>COUNTIF(tge_gfx_data!E:E, A3087)</f>
        <v>1</v>
      </c>
      <c r="C3087" s="5" t="s">
        <v>18912</v>
      </c>
    </row>
    <row r="3088" spans="1:3" ht="15" customHeight="1" x14ac:dyDescent="0.25">
      <c r="A3088" s="5" t="s">
        <v>2936</v>
      </c>
      <c r="B3088" s="5">
        <f>COUNTIF(tge_gfx_data!E:E, A3088)</f>
        <v>1</v>
      </c>
      <c r="C3088" s="5" t="s">
        <v>18911</v>
      </c>
    </row>
    <row r="3089" spans="1:3" ht="15" customHeight="1" x14ac:dyDescent="0.25">
      <c r="A3089" s="5" t="s">
        <v>540</v>
      </c>
      <c r="B3089" s="5">
        <f>COUNTIF(tge_gfx_data!E:E, A3089)</f>
        <v>1</v>
      </c>
      <c r="C3089" s="5" t="s">
        <v>18911</v>
      </c>
    </row>
    <row r="3090" spans="1:3" ht="15" customHeight="1" x14ac:dyDescent="0.25">
      <c r="A3090" s="5" t="s">
        <v>1161</v>
      </c>
      <c r="B3090" s="5">
        <f>COUNTIF(tge_gfx_data!E:E, A3090)</f>
        <v>1</v>
      </c>
      <c r="C3090" s="5" t="s">
        <v>18911</v>
      </c>
    </row>
    <row r="3091" spans="1:3" ht="15" customHeight="1" x14ac:dyDescent="0.25">
      <c r="A3091" s="5" t="s">
        <v>1509</v>
      </c>
      <c r="B3091" s="5">
        <f>COUNTIF(tge_gfx_data!E:E, A3091)</f>
        <v>1</v>
      </c>
      <c r="C3091" s="5" t="s">
        <v>18911</v>
      </c>
    </row>
    <row r="3092" spans="1:3" ht="15" customHeight="1" x14ac:dyDescent="0.25">
      <c r="A3092" s="5" t="s">
        <v>18535</v>
      </c>
      <c r="B3092" s="5">
        <f>COUNTIF(tge_gfx_data!E:E, A3092)</f>
        <v>1</v>
      </c>
      <c r="C3092" s="5" t="s">
        <v>18911</v>
      </c>
    </row>
    <row r="3093" spans="1:3" ht="15" customHeight="1" x14ac:dyDescent="0.25">
      <c r="A3093" s="5" t="s">
        <v>861</v>
      </c>
      <c r="B3093" s="5">
        <f>COUNTIF(tge_gfx_data!E:E, A3093)</f>
        <v>2</v>
      </c>
      <c r="C3093" s="5" t="s">
        <v>18911</v>
      </c>
    </row>
    <row r="3094" spans="1:3" ht="15" customHeight="1" x14ac:dyDescent="0.25">
      <c r="A3094" s="5" t="s">
        <v>1662</v>
      </c>
      <c r="B3094" s="5">
        <f>COUNTIF(tge_gfx_data!E:E, A3094)</f>
        <v>0</v>
      </c>
      <c r="C3094" s="5" t="s">
        <v>18911</v>
      </c>
    </row>
    <row r="3095" spans="1:3" ht="15" customHeight="1" x14ac:dyDescent="0.25">
      <c r="A3095" s="5" t="s">
        <v>897</v>
      </c>
      <c r="B3095" s="5">
        <f>COUNTIF(tge_gfx_data!E:E, A3095)</f>
        <v>1</v>
      </c>
      <c r="C3095" s="5" t="s">
        <v>18911</v>
      </c>
    </row>
    <row r="3096" spans="1:3" ht="15" customHeight="1" x14ac:dyDescent="0.25">
      <c r="A3096" s="5" t="s">
        <v>898</v>
      </c>
      <c r="B3096" s="5">
        <f>COUNTIF(tge_gfx_data!E:E, A3096)</f>
        <v>1</v>
      </c>
      <c r="C3096" s="5" t="s">
        <v>18911</v>
      </c>
    </row>
    <row r="3097" spans="1:3" ht="15" customHeight="1" x14ac:dyDescent="0.25">
      <c r="A3097" s="5" t="s">
        <v>1040</v>
      </c>
      <c r="B3097" s="5">
        <f>COUNTIF(tge_gfx_data!E:E, A3097)</f>
        <v>1</v>
      </c>
      <c r="C3097" s="5" t="s">
        <v>18911</v>
      </c>
    </row>
    <row r="3098" spans="1:3" x14ac:dyDescent="0.25">
      <c r="A3098" s="5" t="s">
        <v>18536</v>
      </c>
      <c r="B3098" s="5">
        <f>COUNTIF(tge_gfx_data!E:E, A3098)</f>
        <v>0</v>
      </c>
      <c r="C3098" s="5" t="s">
        <v>18911</v>
      </c>
    </row>
    <row r="3099" spans="1:3" ht="15" customHeight="1" x14ac:dyDescent="0.25">
      <c r="A3099" s="3" t="s">
        <v>19762</v>
      </c>
      <c r="B3099" s="5">
        <f>COUNTIF(tge_gfx_data!E:E, A3099)</f>
        <v>1</v>
      </c>
      <c r="C3099" s="5" t="s">
        <v>18911</v>
      </c>
    </row>
    <row r="3100" spans="1:3" ht="15" customHeight="1" x14ac:dyDescent="0.25">
      <c r="A3100" s="5" t="s">
        <v>1317</v>
      </c>
      <c r="B3100" s="5">
        <f>COUNTIF(tge_gfx_data!E:E, A3100)</f>
        <v>1</v>
      </c>
      <c r="C3100" s="5" t="s">
        <v>18911</v>
      </c>
    </row>
    <row r="3101" spans="1:3" x14ac:dyDescent="0.25">
      <c r="A3101" s="5" t="s">
        <v>660</v>
      </c>
      <c r="B3101" s="5">
        <f>COUNTIF(tge_gfx_data!E:E, A3101)</f>
        <v>2</v>
      </c>
      <c r="C3101" s="5" t="s">
        <v>18911</v>
      </c>
    </row>
    <row r="3102" spans="1:3" ht="15" customHeight="1" x14ac:dyDescent="0.25">
      <c r="A3102" s="5" t="s">
        <v>1515</v>
      </c>
      <c r="B3102" s="5">
        <f>COUNTIF(tge_gfx_data!E:E, A3102)</f>
        <v>0</v>
      </c>
      <c r="C3102" s="5" t="s">
        <v>18911</v>
      </c>
    </row>
    <row r="3103" spans="1:3" ht="15" customHeight="1" x14ac:dyDescent="0.25">
      <c r="A3103" s="5" t="s">
        <v>1755</v>
      </c>
      <c r="B3103" s="5">
        <f>COUNTIF(tge_gfx_data!E:E, A3103)</f>
        <v>1</v>
      </c>
      <c r="C3103" s="5" t="s">
        <v>18911</v>
      </c>
    </row>
    <row r="3104" spans="1:3" ht="15" customHeight="1" x14ac:dyDescent="0.25">
      <c r="A3104" s="5" t="s">
        <v>1497</v>
      </c>
      <c r="B3104" s="5">
        <f>COUNTIF(tge_gfx_data!E:E, A3104)</f>
        <v>0</v>
      </c>
      <c r="C3104" s="5" t="s">
        <v>18911</v>
      </c>
    </row>
    <row r="3105" spans="1:3" x14ac:dyDescent="0.25">
      <c r="A3105" s="5" t="s">
        <v>1451</v>
      </c>
      <c r="B3105" s="5">
        <f>COUNTIF(tge_gfx_data!E:E, A3105)</f>
        <v>1</v>
      </c>
      <c r="C3105" s="5" t="s">
        <v>18911</v>
      </c>
    </row>
    <row r="3106" spans="1:3" ht="15" customHeight="1" x14ac:dyDescent="0.25">
      <c r="A3106" s="5" t="s">
        <v>1325</v>
      </c>
      <c r="B3106" s="5">
        <f>COUNTIF(tge_gfx_data!E:E, A3106)</f>
        <v>1</v>
      </c>
      <c r="C3106" s="5" t="s">
        <v>18911</v>
      </c>
    </row>
    <row r="3107" spans="1:3" ht="15" customHeight="1" x14ac:dyDescent="0.25">
      <c r="A3107" s="5" t="s">
        <v>2633</v>
      </c>
      <c r="B3107" s="5">
        <f>COUNTIF(tge_gfx_data!E:E, A3107)</f>
        <v>1</v>
      </c>
      <c r="C3107" s="5" t="s">
        <v>18911</v>
      </c>
    </row>
    <row r="3108" spans="1:3" ht="15" customHeight="1" x14ac:dyDescent="0.25">
      <c r="A3108" s="5" t="s">
        <v>18537</v>
      </c>
      <c r="B3108" s="5">
        <f>COUNTIF(tge_gfx_data!E:E, A3108)</f>
        <v>0</v>
      </c>
      <c r="C3108" s="5" t="s">
        <v>18911</v>
      </c>
    </row>
    <row r="3109" spans="1:3" ht="15" customHeight="1" x14ac:dyDescent="0.25">
      <c r="A3109" s="5" t="s">
        <v>2809</v>
      </c>
      <c r="B3109" s="5">
        <f>COUNTIF(tge_gfx_data!E:E, A3109)</f>
        <v>1</v>
      </c>
      <c r="C3109" s="5" t="s">
        <v>18911</v>
      </c>
    </row>
    <row r="3110" spans="1:3" ht="15" customHeight="1" x14ac:dyDescent="0.25">
      <c r="A3110" s="5" t="s">
        <v>1109</v>
      </c>
      <c r="B3110" s="5">
        <f>COUNTIF(tge_gfx_data!E:E, A3110)</f>
        <v>1</v>
      </c>
      <c r="C3110" s="5" t="s">
        <v>18911</v>
      </c>
    </row>
    <row r="3111" spans="1:3" ht="15" customHeight="1" x14ac:dyDescent="0.25">
      <c r="A3111" s="5" t="s">
        <v>2062</v>
      </c>
      <c r="B3111" s="5">
        <f>COUNTIF(tge_gfx_data!E:E, A3111)</f>
        <v>1</v>
      </c>
      <c r="C3111" s="5" t="s">
        <v>18911</v>
      </c>
    </row>
    <row r="3112" spans="1:3" ht="15" customHeight="1" x14ac:dyDescent="0.25">
      <c r="A3112" s="5" t="s">
        <v>1872</v>
      </c>
      <c r="B3112" s="5">
        <f>COUNTIF(tge_gfx_data!E:E, A3112)</f>
        <v>1</v>
      </c>
      <c r="C3112" s="5" t="s">
        <v>18911</v>
      </c>
    </row>
    <row r="3113" spans="1:3" ht="15" customHeight="1" x14ac:dyDescent="0.25">
      <c r="A3113" s="5" t="s">
        <v>2701</v>
      </c>
      <c r="B3113" s="5">
        <f>COUNTIF(tge_gfx_data!E:E, A3113)</f>
        <v>2</v>
      </c>
      <c r="C3113" s="5" t="s">
        <v>18911</v>
      </c>
    </row>
    <row r="3114" spans="1:3" ht="15" customHeight="1" x14ac:dyDescent="0.25">
      <c r="A3114" s="5" t="s">
        <v>2801</v>
      </c>
      <c r="B3114" s="5">
        <f>COUNTIF(tge_gfx_data!E:E, A3114)</f>
        <v>1</v>
      </c>
      <c r="C3114" s="5" t="s">
        <v>18912</v>
      </c>
    </row>
    <row r="3115" spans="1:3" ht="15" customHeight="1" x14ac:dyDescent="0.25">
      <c r="A3115" s="5" t="s">
        <v>530</v>
      </c>
      <c r="B3115" s="5">
        <f>COUNTIF(tge_gfx_data!E:E, A3115)</f>
        <v>1</v>
      </c>
      <c r="C3115" s="5" t="s">
        <v>18911</v>
      </c>
    </row>
    <row r="3116" spans="1:3" x14ac:dyDescent="0.25">
      <c r="A3116" s="5" t="s">
        <v>463</v>
      </c>
      <c r="B3116" s="5">
        <f>COUNTIF(tge_gfx_data!E:E, A3116)</f>
        <v>1</v>
      </c>
      <c r="C3116" s="5" t="s">
        <v>18911</v>
      </c>
    </row>
    <row r="3117" spans="1:3" ht="15" customHeight="1" x14ac:dyDescent="0.25">
      <c r="A3117" s="5" t="s">
        <v>1804</v>
      </c>
      <c r="B3117" s="5">
        <f>COUNTIF(tge_gfx_data!E:E, A3117)</f>
        <v>1</v>
      </c>
      <c r="C3117" s="5" t="s">
        <v>18911</v>
      </c>
    </row>
    <row r="3118" spans="1:3" ht="15" customHeight="1" x14ac:dyDescent="0.25">
      <c r="A3118" s="5" t="s">
        <v>1927</v>
      </c>
      <c r="B3118" s="5">
        <f>COUNTIF(tge_gfx_data!E:E, A3118)</f>
        <v>1</v>
      </c>
      <c r="C3118" s="5" t="s">
        <v>18911</v>
      </c>
    </row>
    <row r="3119" spans="1:3" ht="15" customHeight="1" x14ac:dyDescent="0.25">
      <c r="A3119" s="5" t="s">
        <v>375</v>
      </c>
      <c r="B3119" s="5">
        <f>COUNTIF(tge_gfx_data!E:E, A3119)</f>
        <v>0</v>
      </c>
      <c r="C3119" s="5" t="s">
        <v>18911</v>
      </c>
    </row>
    <row r="3120" spans="1:3" ht="15" customHeight="1" x14ac:dyDescent="0.25">
      <c r="A3120" s="5" t="s">
        <v>603</v>
      </c>
      <c r="B3120" s="5">
        <f>COUNTIF(tge_gfx_data!E:E, A3120)</f>
        <v>1</v>
      </c>
      <c r="C3120" s="5" t="s">
        <v>18911</v>
      </c>
    </row>
    <row r="3121" spans="1:3" ht="15" customHeight="1" x14ac:dyDescent="0.25">
      <c r="A3121" s="5" t="s">
        <v>1773</v>
      </c>
      <c r="B3121" s="5">
        <f>COUNTIF(tge_gfx_data!E:E, A3121)</f>
        <v>1</v>
      </c>
      <c r="C3121" s="5" t="s">
        <v>18911</v>
      </c>
    </row>
    <row r="3122" spans="1:3" ht="15" customHeight="1" x14ac:dyDescent="0.25">
      <c r="A3122" s="5" t="s">
        <v>18538</v>
      </c>
      <c r="B3122" s="5">
        <f>COUNTIF(tge_gfx_data!E:E, A3122)</f>
        <v>0</v>
      </c>
      <c r="C3122" s="5" t="s">
        <v>18911</v>
      </c>
    </row>
    <row r="3123" spans="1:3" ht="15" customHeight="1" x14ac:dyDescent="0.25">
      <c r="A3123" s="5" t="s">
        <v>1085</v>
      </c>
      <c r="B3123" s="5">
        <f>COUNTIF(tge_gfx_data!E:E, A3123)</f>
        <v>1</v>
      </c>
      <c r="C3123" s="5" t="s">
        <v>18911</v>
      </c>
    </row>
    <row r="3124" spans="1:3" ht="15" customHeight="1" x14ac:dyDescent="0.25">
      <c r="A3124" s="5" t="s">
        <v>1030</v>
      </c>
      <c r="B3124" s="5">
        <f>COUNTIF(tge_gfx_data!E:E, A3124)</f>
        <v>1</v>
      </c>
      <c r="C3124" s="5" t="s">
        <v>18911</v>
      </c>
    </row>
    <row r="3125" spans="1:3" ht="15" customHeight="1" x14ac:dyDescent="0.25">
      <c r="A3125" s="3" t="s">
        <v>22563</v>
      </c>
      <c r="B3125" s="5">
        <f>COUNTIF(tge_gfx_data!E:E, A3125)</f>
        <v>1</v>
      </c>
      <c r="C3125" s="5" t="s">
        <v>18912</v>
      </c>
    </row>
    <row r="3126" spans="1:3" ht="15" customHeight="1" x14ac:dyDescent="0.25">
      <c r="A3126" s="5" t="s">
        <v>520</v>
      </c>
      <c r="B3126" s="5">
        <f>COUNTIF(tge_gfx_data!E:E, A3126)</f>
        <v>1</v>
      </c>
      <c r="C3126" s="5" t="s">
        <v>18911</v>
      </c>
    </row>
    <row r="3127" spans="1:3" ht="15" customHeight="1" x14ac:dyDescent="0.25">
      <c r="A3127" s="5" t="s">
        <v>18539</v>
      </c>
      <c r="B3127" s="5">
        <f>COUNTIF(tge_gfx_data!E:E, A3127)</f>
        <v>0</v>
      </c>
      <c r="C3127" s="5" t="s">
        <v>18911</v>
      </c>
    </row>
    <row r="3128" spans="1:3" ht="15" customHeight="1" x14ac:dyDescent="0.25">
      <c r="A3128" s="3" t="s">
        <v>19879</v>
      </c>
      <c r="B3128" s="5">
        <f>COUNTIF(tge_gfx_data!E:E, A3128)</f>
        <v>1</v>
      </c>
      <c r="C3128" s="5" t="s">
        <v>18911</v>
      </c>
    </row>
    <row r="3129" spans="1:3" ht="15" customHeight="1" x14ac:dyDescent="0.25">
      <c r="A3129" s="5" t="s">
        <v>979</v>
      </c>
      <c r="B3129" s="5">
        <f>COUNTIF(tge_gfx_data!E:E, A3129)</f>
        <v>2</v>
      </c>
      <c r="C3129" s="5" t="s">
        <v>18911</v>
      </c>
    </row>
    <row r="3130" spans="1:3" ht="15" customHeight="1" x14ac:dyDescent="0.25">
      <c r="A3130" s="5" t="s">
        <v>980</v>
      </c>
      <c r="B3130" s="5">
        <f>COUNTIF(tge_gfx_data!E:E, A3130)</f>
        <v>1</v>
      </c>
      <c r="C3130" s="5" t="s">
        <v>18911</v>
      </c>
    </row>
    <row r="3131" spans="1:3" ht="15" customHeight="1" x14ac:dyDescent="0.25">
      <c r="A3131" s="3" t="s">
        <v>19720</v>
      </c>
      <c r="B3131" s="5">
        <f>COUNTIF(tge_gfx_data!E:E, A3131)</f>
        <v>1</v>
      </c>
      <c r="C3131" s="5" t="s">
        <v>18912</v>
      </c>
    </row>
    <row r="3132" spans="1:3" ht="15" customHeight="1" x14ac:dyDescent="0.25">
      <c r="A3132" s="5" t="s">
        <v>1273</v>
      </c>
      <c r="B3132" s="5">
        <f>COUNTIF(tge_gfx_data!E:E, A3132)</f>
        <v>1</v>
      </c>
      <c r="C3132" s="5" t="s">
        <v>18911</v>
      </c>
    </row>
    <row r="3133" spans="1:3" ht="15" customHeight="1" x14ac:dyDescent="0.25">
      <c r="A3133" s="5" t="s">
        <v>1613</v>
      </c>
      <c r="B3133" s="5">
        <f>COUNTIF(tge_gfx_data!E:E, A3133)</f>
        <v>1</v>
      </c>
      <c r="C3133" s="5" t="s">
        <v>18911</v>
      </c>
    </row>
    <row r="3134" spans="1:3" ht="15" customHeight="1" x14ac:dyDescent="0.25">
      <c r="A3134" s="5" t="s">
        <v>1239</v>
      </c>
      <c r="B3134" s="5">
        <f>COUNTIF(tge_gfx_data!E:E, A3134)</f>
        <v>2</v>
      </c>
      <c r="C3134" s="5" t="s">
        <v>18911</v>
      </c>
    </row>
    <row r="3135" spans="1:3" ht="15" customHeight="1" x14ac:dyDescent="0.25">
      <c r="A3135" s="5" t="s">
        <v>18540</v>
      </c>
      <c r="B3135" s="5">
        <f>COUNTIF(tge_gfx_data!E:E, A3135)</f>
        <v>1</v>
      </c>
      <c r="C3135" s="5" t="s">
        <v>18911</v>
      </c>
    </row>
    <row r="3136" spans="1:3" ht="15" customHeight="1" x14ac:dyDescent="0.25">
      <c r="A3136" s="3" t="s">
        <v>19840</v>
      </c>
      <c r="B3136" s="5">
        <f>COUNTIF(tge_gfx_data!E:E, A3136)</f>
        <v>1</v>
      </c>
      <c r="C3136" s="5" t="s">
        <v>18911</v>
      </c>
    </row>
    <row r="3137" spans="1:3" x14ac:dyDescent="0.25">
      <c r="A3137" s="3" t="s">
        <v>20758</v>
      </c>
      <c r="B3137" s="5">
        <f>COUNTIF(tge_gfx_data!E:E, A3137)</f>
        <v>1</v>
      </c>
      <c r="C3137" s="5" t="s">
        <v>18912</v>
      </c>
    </row>
    <row r="3138" spans="1:3" ht="15" customHeight="1" x14ac:dyDescent="0.25">
      <c r="A3138" s="5" t="s">
        <v>18541</v>
      </c>
      <c r="B3138" s="5">
        <f>COUNTIF(tge_gfx_data!E:E, A3138)</f>
        <v>0</v>
      </c>
      <c r="C3138" s="5" t="s">
        <v>18911</v>
      </c>
    </row>
    <row r="3139" spans="1:3" ht="15" customHeight="1" x14ac:dyDescent="0.25">
      <c r="A3139" s="5" t="s">
        <v>976</v>
      </c>
      <c r="B3139" s="5">
        <f>COUNTIF(tge_gfx_data!E:E, A3139)</f>
        <v>1</v>
      </c>
      <c r="C3139" s="5" t="s">
        <v>18911</v>
      </c>
    </row>
    <row r="3140" spans="1:3" ht="15" customHeight="1" x14ac:dyDescent="0.25">
      <c r="A3140" s="5" t="s">
        <v>645</v>
      </c>
      <c r="B3140" s="5">
        <f>COUNTIF(tge_gfx_data!E:E, A3140)</f>
        <v>1</v>
      </c>
      <c r="C3140" s="5" t="s">
        <v>18911</v>
      </c>
    </row>
    <row r="3141" spans="1:3" ht="15" customHeight="1" x14ac:dyDescent="0.25">
      <c r="A3141" s="5" t="s">
        <v>644</v>
      </c>
      <c r="B3141" s="5">
        <f>COUNTIF(tge_gfx_data!E:E, A3141)</f>
        <v>1</v>
      </c>
      <c r="C3141" s="5" t="s">
        <v>18911</v>
      </c>
    </row>
    <row r="3142" spans="1:3" ht="15" customHeight="1" x14ac:dyDescent="0.25">
      <c r="A3142" s="5" t="s">
        <v>1493</v>
      </c>
      <c r="B3142" s="5">
        <f>COUNTIF(tge_gfx_data!E:E, A3142)</f>
        <v>5</v>
      </c>
      <c r="C3142" s="5" t="s">
        <v>18911</v>
      </c>
    </row>
    <row r="3143" spans="1:3" ht="15" customHeight="1" x14ac:dyDescent="0.25">
      <c r="A3143" s="5" t="s">
        <v>548</v>
      </c>
      <c r="B3143" s="5">
        <f>COUNTIF(tge_gfx_data!E:E, A3143)</f>
        <v>1</v>
      </c>
      <c r="C3143" s="5" t="s">
        <v>18911</v>
      </c>
    </row>
    <row r="3144" spans="1:3" ht="15" customHeight="1" x14ac:dyDescent="0.25">
      <c r="A3144" s="5" t="s">
        <v>960</v>
      </c>
      <c r="B3144" s="5">
        <f>COUNTIF(tge_gfx_data!E:E, A3144)</f>
        <v>1</v>
      </c>
      <c r="C3144" s="5" t="s">
        <v>18911</v>
      </c>
    </row>
    <row r="3145" spans="1:3" ht="15" customHeight="1" x14ac:dyDescent="0.25">
      <c r="A3145" s="5" t="s">
        <v>553</v>
      </c>
      <c r="B3145" s="5">
        <f>COUNTIF(tge_gfx_data!E:E, A3145)</f>
        <v>1</v>
      </c>
      <c r="C3145" s="5" t="s">
        <v>18911</v>
      </c>
    </row>
    <row r="3146" spans="1:3" ht="15" customHeight="1" x14ac:dyDescent="0.25">
      <c r="A3146" s="5" t="s">
        <v>425</v>
      </c>
      <c r="B3146" s="5">
        <f>COUNTIF(tge_gfx_data!E:E, A3146)</f>
        <v>1</v>
      </c>
      <c r="C3146" s="5" t="s">
        <v>18911</v>
      </c>
    </row>
    <row r="3147" spans="1:3" ht="15" customHeight="1" x14ac:dyDescent="0.25">
      <c r="A3147" s="5" t="s">
        <v>1961</v>
      </c>
      <c r="B3147" s="5">
        <f>COUNTIF(tge_gfx_data!E:E, A3147)</f>
        <v>1</v>
      </c>
      <c r="C3147" s="5" t="s">
        <v>18911</v>
      </c>
    </row>
    <row r="3148" spans="1:3" ht="15" customHeight="1" x14ac:dyDescent="0.25">
      <c r="A3148" s="3" t="s">
        <v>19787</v>
      </c>
      <c r="B3148" s="5">
        <f>COUNTIF(tge_gfx_data!E:E, A3148)</f>
        <v>1</v>
      </c>
      <c r="C3148" s="5" t="s">
        <v>18911</v>
      </c>
    </row>
    <row r="3149" spans="1:3" ht="15" customHeight="1" x14ac:dyDescent="0.25">
      <c r="A3149" s="3" t="s">
        <v>19776</v>
      </c>
      <c r="B3149" s="5">
        <f>COUNTIF(tge_gfx_data!E:E, A3149)</f>
        <v>1</v>
      </c>
      <c r="C3149" s="5" t="s">
        <v>18911</v>
      </c>
    </row>
    <row r="3150" spans="1:3" ht="15" customHeight="1" x14ac:dyDescent="0.25">
      <c r="A3150" s="3" t="s">
        <v>19777</v>
      </c>
      <c r="B3150" s="5">
        <f>COUNTIF(tge_gfx_data!E:E, A3150)</f>
        <v>1</v>
      </c>
      <c r="C3150" s="5" t="s">
        <v>18911</v>
      </c>
    </row>
    <row r="3151" spans="1:3" ht="15" customHeight="1" x14ac:dyDescent="0.25">
      <c r="A3151" s="5" t="s">
        <v>315</v>
      </c>
      <c r="B3151" s="5">
        <f>COUNTIF(tge_gfx_data!E:E, A3151)</f>
        <v>1</v>
      </c>
      <c r="C3151" s="5" t="s">
        <v>18911</v>
      </c>
    </row>
    <row r="3152" spans="1:3" x14ac:dyDescent="0.25">
      <c r="A3152" s="5" t="s">
        <v>421</v>
      </c>
      <c r="B3152" s="5">
        <f>COUNTIF(tge_gfx_data!E:E, A3152)</f>
        <v>1</v>
      </c>
      <c r="C3152" s="5" t="s">
        <v>18911</v>
      </c>
    </row>
    <row r="3153" spans="1:3" ht="15" customHeight="1" x14ac:dyDescent="0.25">
      <c r="A3153" s="3" t="s">
        <v>19771</v>
      </c>
      <c r="B3153" s="5">
        <f>COUNTIF(tge_gfx_data!E:E, A3153)</f>
        <v>2</v>
      </c>
      <c r="C3153" s="5" t="s">
        <v>18912</v>
      </c>
    </row>
    <row r="3154" spans="1:3" ht="15" customHeight="1" x14ac:dyDescent="0.25">
      <c r="A3154" s="5" t="s">
        <v>2590</v>
      </c>
      <c r="B3154" s="5">
        <f>COUNTIF(tge_gfx_data!E:E, A3154)</f>
        <v>9</v>
      </c>
      <c r="C3154" s="5" t="s">
        <v>18912</v>
      </c>
    </row>
    <row r="3155" spans="1:3" ht="15" customHeight="1" x14ac:dyDescent="0.25">
      <c r="A3155" s="3" t="s">
        <v>19765</v>
      </c>
      <c r="B3155" s="5">
        <f>COUNTIF(tge_gfx_data!E:E, A3155)</f>
        <v>2</v>
      </c>
      <c r="C3155" s="5" t="s">
        <v>18912</v>
      </c>
    </row>
    <row r="3156" spans="1:3" ht="15" customHeight="1" x14ac:dyDescent="0.25">
      <c r="A3156" s="5" t="s">
        <v>1728</v>
      </c>
      <c r="B3156" s="5">
        <f>COUNTIF(tge_gfx_data!E:E, A3156)</f>
        <v>1</v>
      </c>
      <c r="C3156" s="5" t="s">
        <v>18911</v>
      </c>
    </row>
    <row r="3157" spans="1:3" ht="15" customHeight="1" x14ac:dyDescent="0.25">
      <c r="A3157" s="5" t="s">
        <v>2589</v>
      </c>
      <c r="B3157" s="5">
        <f>COUNTIF(tge_gfx_data!E:E, A3157)</f>
        <v>1</v>
      </c>
      <c r="C3157" s="5" t="s">
        <v>18911</v>
      </c>
    </row>
    <row r="3158" spans="1:3" ht="15" customHeight="1" x14ac:dyDescent="0.25">
      <c r="A3158" s="5" t="s">
        <v>308</v>
      </c>
      <c r="B3158" s="5">
        <f>COUNTIF(tge_gfx_data!E:E, A3158)</f>
        <v>1</v>
      </c>
      <c r="C3158" s="5" t="s">
        <v>18911</v>
      </c>
    </row>
    <row r="3159" spans="1:3" ht="15" customHeight="1" x14ac:dyDescent="0.25">
      <c r="A3159" s="5" t="s">
        <v>18542</v>
      </c>
      <c r="B3159" s="5">
        <f>COUNTIF(tge_gfx_data!E:E, A3159)</f>
        <v>0</v>
      </c>
      <c r="C3159" s="5" t="s">
        <v>18911</v>
      </c>
    </row>
    <row r="3160" spans="1:3" ht="15" customHeight="1" x14ac:dyDescent="0.25">
      <c r="A3160" s="3" t="s">
        <v>18977</v>
      </c>
      <c r="B3160" s="5">
        <f>COUNTIF(tge_gfx_data!E:E, A3160)</f>
        <v>1</v>
      </c>
      <c r="C3160" s="5" t="s">
        <v>18911</v>
      </c>
    </row>
    <row r="3161" spans="1:3" ht="15" customHeight="1" x14ac:dyDescent="0.25">
      <c r="A3161" s="5" t="s">
        <v>2579</v>
      </c>
      <c r="B3161" s="5">
        <f>COUNTIF(tge_gfx_data!E:E, A3161)</f>
        <v>1</v>
      </c>
      <c r="C3161" s="5" t="s">
        <v>18911</v>
      </c>
    </row>
    <row r="3162" spans="1:3" ht="15" customHeight="1" x14ac:dyDescent="0.25">
      <c r="A3162" s="5" t="s">
        <v>1506</v>
      </c>
      <c r="B3162" s="5">
        <f>COUNTIF(tge_gfx_data!E:E, A3162)</f>
        <v>1</v>
      </c>
      <c r="C3162" s="5" t="s">
        <v>18911</v>
      </c>
    </row>
    <row r="3163" spans="1:3" ht="15" customHeight="1" x14ac:dyDescent="0.25">
      <c r="A3163" s="5" t="s">
        <v>1347</v>
      </c>
      <c r="B3163" s="5">
        <f>COUNTIF(tge_gfx_data!E:E, A3163)</f>
        <v>1</v>
      </c>
      <c r="C3163" s="5" t="s">
        <v>18911</v>
      </c>
    </row>
    <row r="3164" spans="1:3" ht="15" customHeight="1" x14ac:dyDescent="0.25">
      <c r="A3164" s="5" t="s">
        <v>1602</v>
      </c>
      <c r="B3164" s="5">
        <f>COUNTIF(tge_gfx_data!E:E, A3164)</f>
        <v>1</v>
      </c>
      <c r="C3164" s="5" t="s">
        <v>18911</v>
      </c>
    </row>
    <row r="3165" spans="1:3" ht="15" customHeight="1" x14ac:dyDescent="0.25">
      <c r="A3165" s="5" t="s">
        <v>927</v>
      </c>
      <c r="B3165" s="5">
        <f>COUNTIF(tge_gfx_data!E:E, A3165)</f>
        <v>1</v>
      </c>
      <c r="C3165" s="5" t="s">
        <v>18911</v>
      </c>
    </row>
    <row r="3166" spans="1:3" ht="15" customHeight="1" x14ac:dyDescent="0.25">
      <c r="A3166" s="5" t="s">
        <v>321</v>
      </c>
      <c r="B3166" s="5">
        <f>COUNTIF(tge_gfx_data!E:E, A3166)</f>
        <v>1</v>
      </c>
      <c r="C3166" s="5" t="s">
        <v>18911</v>
      </c>
    </row>
    <row r="3167" spans="1:3" x14ac:dyDescent="0.25">
      <c r="A3167" s="5" t="s">
        <v>1908</v>
      </c>
      <c r="B3167" s="5">
        <f>COUNTIF(tge_gfx_data!E:E, A3167)</f>
        <v>1</v>
      </c>
      <c r="C3167" s="5" t="s">
        <v>18911</v>
      </c>
    </row>
    <row r="3168" spans="1:3" ht="15" customHeight="1" x14ac:dyDescent="0.25">
      <c r="A3168" s="5" t="s">
        <v>366</v>
      </c>
      <c r="B3168" s="5">
        <f>COUNTIF(tge_gfx_data!E:E, A3168)</f>
        <v>1</v>
      </c>
      <c r="C3168" s="5" t="s">
        <v>18911</v>
      </c>
    </row>
    <row r="3169" spans="1:3" ht="15" customHeight="1" x14ac:dyDescent="0.25">
      <c r="A3169" s="5" t="s">
        <v>845</v>
      </c>
      <c r="B3169" s="5">
        <f>COUNTIF(tge_gfx_data!E:E, A3169)</f>
        <v>1</v>
      </c>
      <c r="C3169" s="5" t="s">
        <v>18911</v>
      </c>
    </row>
    <row r="3170" spans="1:3" ht="15" customHeight="1" x14ac:dyDescent="0.25">
      <c r="A3170" s="5" t="s">
        <v>2010</v>
      </c>
      <c r="B3170" s="5">
        <f>COUNTIF(tge_gfx_data!E:E, A3170)</f>
        <v>1</v>
      </c>
      <c r="C3170" s="5" t="s">
        <v>18911</v>
      </c>
    </row>
    <row r="3171" spans="1:3" ht="15" customHeight="1" x14ac:dyDescent="0.25">
      <c r="A3171" s="5" t="s">
        <v>1675</v>
      </c>
      <c r="B3171" s="5">
        <f>COUNTIF(tge_gfx_data!E:E, A3171)</f>
        <v>1</v>
      </c>
      <c r="C3171" s="5" t="s">
        <v>18911</v>
      </c>
    </row>
    <row r="3172" spans="1:3" ht="15" customHeight="1" x14ac:dyDescent="0.25">
      <c r="A3172" s="5" t="s">
        <v>1167</v>
      </c>
      <c r="B3172" s="5">
        <f>COUNTIF(tge_gfx_data!E:E, A3172)</f>
        <v>1</v>
      </c>
      <c r="C3172" s="5" t="s">
        <v>18911</v>
      </c>
    </row>
    <row r="3173" spans="1:3" ht="15" customHeight="1" x14ac:dyDescent="0.25">
      <c r="A3173" s="5" t="s">
        <v>2834</v>
      </c>
      <c r="B3173" s="5">
        <f>COUNTIF(tge_gfx_data!E:E, A3173)</f>
        <v>1</v>
      </c>
      <c r="C3173" s="5" t="s">
        <v>18912</v>
      </c>
    </row>
    <row r="3174" spans="1:3" ht="15" customHeight="1" x14ac:dyDescent="0.25">
      <c r="A3174" s="5" t="s">
        <v>1229</v>
      </c>
      <c r="B3174" s="5">
        <f>COUNTIF(tge_gfx_data!E:E, A3174)</f>
        <v>0</v>
      </c>
      <c r="C3174" s="5" t="s">
        <v>18911</v>
      </c>
    </row>
    <row r="3175" spans="1:3" x14ac:dyDescent="0.25">
      <c r="A3175" s="5" t="s">
        <v>329</v>
      </c>
      <c r="B3175" s="5">
        <f>COUNTIF(tge_gfx_data!E:E, A3175)</f>
        <v>1</v>
      </c>
      <c r="C3175" s="5" t="s">
        <v>18911</v>
      </c>
    </row>
    <row r="3176" spans="1:3" ht="15" customHeight="1" x14ac:dyDescent="0.25">
      <c r="A3176" s="3" t="s">
        <v>19778</v>
      </c>
      <c r="B3176" s="5">
        <f>COUNTIF(tge_gfx_data!E:E, A3176)</f>
        <v>1</v>
      </c>
      <c r="C3176" s="5" t="s">
        <v>18911</v>
      </c>
    </row>
    <row r="3177" spans="1:3" ht="15" customHeight="1" x14ac:dyDescent="0.25">
      <c r="A3177" s="5" t="s">
        <v>1919</v>
      </c>
      <c r="B3177" s="5">
        <f>COUNTIF(tge_gfx_data!E:E, A3177)</f>
        <v>1</v>
      </c>
      <c r="C3177" s="5" t="s">
        <v>18911</v>
      </c>
    </row>
    <row r="3178" spans="1:3" ht="15" customHeight="1" x14ac:dyDescent="0.25">
      <c r="A3178" s="5" t="s">
        <v>343</v>
      </c>
      <c r="B3178" s="5">
        <f>COUNTIF(tge_gfx_data!E:E, A3178)</f>
        <v>1</v>
      </c>
      <c r="C3178" s="5" t="s">
        <v>18911</v>
      </c>
    </row>
    <row r="3179" spans="1:3" ht="15" customHeight="1" x14ac:dyDescent="0.25">
      <c r="A3179" s="5" t="s">
        <v>1679</v>
      </c>
      <c r="B3179" s="5">
        <f>COUNTIF(tge_gfx_data!E:E, A3179)</f>
        <v>1</v>
      </c>
      <c r="C3179" s="5" t="s">
        <v>18911</v>
      </c>
    </row>
    <row r="3180" spans="1:3" ht="15" customHeight="1" x14ac:dyDescent="0.25">
      <c r="A3180" s="5" t="s">
        <v>1690</v>
      </c>
      <c r="B3180" s="5">
        <f>COUNTIF(tge_gfx_data!E:E, A3180)</f>
        <v>2</v>
      </c>
      <c r="C3180" s="5" t="s">
        <v>18911</v>
      </c>
    </row>
    <row r="3181" spans="1:3" ht="15" customHeight="1" x14ac:dyDescent="0.25">
      <c r="A3181" s="5" t="s">
        <v>1694</v>
      </c>
      <c r="B3181" s="5">
        <f>COUNTIF(tge_gfx_data!E:E, A3181)</f>
        <v>1</v>
      </c>
      <c r="C3181" s="5" t="s">
        <v>18911</v>
      </c>
    </row>
    <row r="3182" spans="1:3" ht="15" customHeight="1" x14ac:dyDescent="0.25">
      <c r="A3182" s="5" t="s">
        <v>578</v>
      </c>
      <c r="B3182" s="5">
        <f>COUNTIF(tge_gfx_data!E:E, A3182)</f>
        <v>1</v>
      </c>
      <c r="C3182" s="5" t="s">
        <v>18911</v>
      </c>
    </row>
    <row r="3183" spans="1:3" ht="15" customHeight="1" x14ac:dyDescent="0.25">
      <c r="A3183" s="5" t="s">
        <v>1654</v>
      </c>
      <c r="B3183" s="5">
        <f>COUNTIF(tge_gfx_data!E:E, A3183)</f>
        <v>1</v>
      </c>
      <c r="C3183" s="5" t="s">
        <v>18911</v>
      </c>
    </row>
    <row r="3184" spans="1:3" ht="15" customHeight="1" x14ac:dyDescent="0.25">
      <c r="A3184" s="5" t="s">
        <v>825</v>
      </c>
      <c r="B3184" s="5">
        <f>COUNTIF(tge_gfx_data!E:E, A3184)</f>
        <v>1</v>
      </c>
      <c r="C3184" s="5" t="s">
        <v>18911</v>
      </c>
    </row>
    <row r="3185" spans="1:3" x14ac:dyDescent="0.25">
      <c r="A3185" s="5" t="s">
        <v>1742</v>
      </c>
      <c r="B3185" s="5">
        <f>COUNTIF(tge_gfx_data!E:E, A3185)</f>
        <v>1</v>
      </c>
      <c r="C3185" s="5" t="s">
        <v>18911</v>
      </c>
    </row>
    <row r="3186" spans="1:3" ht="15" customHeight="1" x14ac:dyDescent="0.25">
      <c r="A3186" s="5" t="s">
        <v>460</v>
      </c>
      <c r="B3186" s="5">
        <f>COUNTIF(tge_gfx_data!E:E, A3186)</f>
        <v>1</v>
      </c>
      <c r="C3186" s="5" t="s">
        <v>18911</v>
      </c>
    </row>
    <row r="3187" spans="1:3" ht="15" customHeight="1" x14ac:dyDescent="0.25">
      <c r="A3187" s="5" t="s">
        <v>796</v>
      </c>
      <c r="B3187" s="5">
        <f>COUNTIF(tge_gfx_data!E:E, A3187)</f>
        <v>1</v>
      </c>
      <c r="C3187" s="5" t="s">
        <v>18911</v>
      </c>
    </row>
    <row r="3188" spans="1:3" ht="15" customHeight="1" x14ac:dyDescent="0.25">
      <c r="A3188" s="5" t="s">
        <v>1715</v>
      </c>
      <c r="B3188" s="5">
        <f>COUNTIF(tge_gfx_data!E:E, A3188)</f>
        <v>1</v>
      </c>
      <c r="C3188" s="5" t="s">
        <v>18911</v>
      </c>
    </row>
    <row r="3189" spans="1:3" ht="15" customHeight="1" x14ac:dyDescent="0.25">
      <c r="A3189" s="5" t="s">
        <v>18543</v>
      </c>
      <c r="B3189" s="5">
        <f>COUNTIF(tge_gfx_data!E:E, A3189)</f>
        <v>0</v>
      </c>
      <c r="C3189" s="5" t="s">
        <v>18911</v>
      </c>
    </row>
    <row r="3190" spans="1:3" ht="15" customHeight="1" x14ac:dyDescent="0.25">
      <c r="A3190" s="5" t="s">
        <v>2003</v>
      </c>
      <c r="B3190" s="5">
        <f>COUNTIF(tge_gfx_data!E:E, A3190)</f>
        <v>2</v>
      </c>
      <c r="C3190" s="5" t="s">
        <v>18911</v>
      </c>
    </row>
    <row r="3191" spans="1:3" ht="15" customHeight="1" x14ac:dyDescent="0.25">
      <c r="A3191" s="5" t="s">
        <v>18544</v>
      </c>
      <c r="B3191" s="5">
        <f>COUNTIF(tge_gfx_data!E:E, A3191)</f>
        <v>3</v>
      </c>
      <c r="C3191" s="5" t="s">
        <v>18911</v>
      </c>
    </row>
    <row r="3192" spans="1:3" ht="15" customHeight="1" x14ac:dyDescent="0.25">
      <c r="A3192" s="5" t="s">
        <v>18677</v>
      </c>
      <c r="B3192" s="5">
        <f>COUNTIF(tge_gfx_data!E:E, A3192)</f>
        <v>6</v>
      </c>
      <c r="C3192" s="5" t="s">
        <v>18911</v>
      </c>
    </row>
    <row r="3193" spans="1:3" x14ac:dyDescent="0.25">
      <c r="A3193" s="3" t="s">
        <v>19871</v>
      </c>
      <c r="B3193" s="5">
        <f>COUNTIF(tge_gfx_data!E:E, A3193)</f>
        <v>1</v>
      </c>
      <c r="C3193" s="5" t="s">
        <v>18912</v>
      </c>
    </row>
    <row r="3194" spans="1:3" ht="15" customHeight="1" x14ac:dyDescent="0.25">
      <c r="A3194" s="3" t="s">
        <v>22566</v>
      </c>
      <c r="B3194" s="5">
        <f>COUNTIF(tge_gfx_data!E:E, A3194)</f>
        <v>1</v>
      </c>
      <c r="C3194" s="5" t="s">
        <v>18911</v>
      </c>
    </row>
    <row r="3195" spans="1:3" ht="15" customHeight="1" x14ac:dyDescent="0.25">
      <c r="A3195" s="5" t="s">
        <v>364</v>
      </c>
      <c r="B3195" s="5">
        <f>COUNTIF(tge_gfx_data!E:E, A3195)</f>
        <v>1</v>
      </c>
      <c r="C3195" s="5" t="s">
        <v>18911</v>
      </c>
    </row>
    <row r="3196" spans="1:3" ht="15" customHeight="1" x14ac:dyDescent="0.25">
      <c r="A3196" s="5" t="s">
        <v>1928</v>
      </c>
      <c r="B3196" s="5">
        <f>COUNTIF(tge_gfx_data!E:E, A3196)</f>
        <v>1</v>
      </c>
      <c r="C3196" s="5" t="s">
        <v>18911</v>
      </c>
    </row>
    <row r="3197" spans="1:3" ht="15" customHeight="1" x14ac:dyDescent="0.25">
      <c r="A3197" s="5" t="s">
        <v>445</v>
      </c>
      <c r="B3197" s="5">
        <f>COUNTIF(tge_gfx_data!E:E, A3197)</f>
        <v>1</v>
      </c>
      <c r="C3197" s="5" t="s">
        <v>18911</v>
      </c>
    </row>
    <row r="3198" spans="1:3" ht="15" customHeight="1" x14ac:dyDescent="0.25">
      <c r="A3198" s="5" t="s">
        <v>869</v>
      </c>
      <c r="B3198" s="5">
        <f>COUNTIF(tge_gfx_data!E:E, A3198)</f>
        <v>0</v>
      </c>
      <c r="C3198" s="5" t="s">
        <v>18911</v>
      </c>
    </row>
    <row r="3199" spans="1:3" ht="15" customHeight="1" x14ac:dyDescent="0.25">
      <c r="A3199" s="5" t="s">
        <v>1444</v>
      </c>
      <c r="B3199" s="5">
        <f>COUNTIF(tge_gfx_data!E:E, A3199)</f>
        <v>1</v>
      </c>
      <c r="C3199" s="5" t="s">
        <v>18911</v>
      </c>
    </row>
    <row r="3200" spans="1:3" ht="15" customHeight="1" x14ac:dyDescent="0.25">
      <c r="A3200" s="5" t="s">
        <v>1495</v>
      </c>
      <c r="B3200" s="5">
        <f>COUNTIF(tge_gfx_data!E:E, A3200)</f>
        <v>5</v>
      </c>
      <c r="C3200" s="5" t="s">
        <v>18911</v>
      </c>
    </row>
    <row r="3201" spans="1:3" ht="15" customHeight="1" x14ac:dyDescent="0.25">
      <c r="A3201" s="3" t="s">
        <v>19968</v>
      </c>
      <c r="B3201" s="5">
        <f>COUNTIF(tge_gfx_data!E:E, A3201)</f>
        <v>1</v>
      </c>
      <c r="C3201" s="5" t="s">
        <v>18912</v>
      </c>
    </row>
    <row r="3202" spans="1:3" ht="15" customHeight="1" x14ac:dyDescent="0.25">
      <c r="A3202" s="5" t="s">
        <v>1365</v>
      </c>
      <c r="B3202" s="5">
        <f>COUNTIF(tge_gfx_data!E:E, A3202)</f>
        <v>1</v>
      </c>
      <c r="C3202" s="5" t="s">
        <v>18911</v>
      </c>
    </row>
    <row r="3203" spans="1:3" ht="15" customHeight="1" x14ac:dyDescent="0.25">
      <c r="A3203" s="5" t="s">
        <v>1379</v>
      </c>
      <c r="B3203" s="5">
        <f>COUNTIF(tge_gfx_data!E:E, A3203)</f>
        <v>1</v>
      </c>
      <c r="C3203" s="5" t="s">
        <v>18911</v>
      </c>
    </row>
    <row r="3204" spans="1:3" x14ac:dyDescent="0.25">
      <c r="A3204" s="5" t="s">
        <v>1372</v>
      </c>
      <c r="B3204" s="5">
        <f>COUNTIF(tge_gfx_data!E:E, A3204)</f>
        <v>1</v>
      </c>
      <c r="C3204" s="5" t="s">
        <v>18911</v>
      </c>
    </row>
    <row r="3205" spans="1:3" ht="15" customHeight="1" x14ac:dyDescent="0.25">
      <c r="A3205" s="3" t="s">
        <v>19868</v>
      </c>
      <c r="B3205" s="5">
        <f>COUNTIF(tge_gfx_data!E:E, A3205)</f>
        <v>1</v>
      </c>
      <c r="C3205" s="5" t="s">
        <v>18912</v>
      </c>
    </row>
    <row r="3206" spans="1:3" ht="15" customHeight="1" x14ac:dyDescent="0.25">
      <c r="A3206" s="3" t="s">
        <v>20750</v>
      </c>
      <c r="B3206" s="5">
        <f>COUNTIF(tge_gfx_data!E:E, A3206)</f>
        <v>1</v>
      </c>
      <c r="C3206" s="5" t="s">
        <v>18912</v>
      </c>
    </row>
    <row r="3207" spans="1:3" ht="15" customHeight="1" x14ac:dyDescent="0.25">
      <c r="A3207" s="5" t="s">
        <v>1383</v>
      </c>
      <c r="B3207" s="5">
        <f>COUNTIF(tge_gfx_data!E:E, A3207)</f>
        <v>1</v>
      </c>
      <c r="C3207" s="5" t="s">
        <v>18911</v>
      </c>
    </row>
    <row r="3208" spans="1:3" ht="15" customHeight="1" x14ac:dyDescent="0.25">
      <c r="A3208" s="5" t="s">
        <v>18545</v>
      </c>
      <c r="B3208" s="5">
        <f>COUNTIF(tge_gfx_data!E:E, A3208)</f>
        <v>0</v>
      </c>
      <c r="C3208" s="5" t="s">
        <v>18911</v>
      </c>
    </row>
    <row r="3209" spans="1:3" ht="15" customHeight="1" x14ac:dyDescent="0.25">
      <c r="A3209" s="5" t="s">
        <v>1380</v>
      </c>
      <c r="B3209" s="5">
        <f>COUNTIF(tge_gfx_data!E:E, A3209)</f>
        <v>1</v>
      </c>
      <c r="C3209" s="5" t="s">
        <v>18911</v>
      </c>
    </row>
    <row r="3210" spans="1:3" ht="15" customHeight="1" x14ac:dyDescent="0.25">
      <c r="A3210" s="5" t="s">
        <v>1393</v>
      </c>
      <c r="B3210" s="5">
        <f>COUNTIF(tge_gfx_data!E:E, A3210)</f>
        <v>1</v>
      </c>
      <c r="C3210" s="5" t="s">
        <v>18911</v>
      </c>
    </row>
    <row r="3211" spans="1:3" ht="15" customHeight="1" x14ac:dyDescent="0.25">
      <c r="A3211" s="5" t="s">
        <v>1738</v>
      </c>
      <c r="B3211" s="5">
        <f>COUNTIF(tge_gfx_data!E:E, A3211)</f>
        <v>1</v>
      </c>
      <c r="C3211" s="5" t="s">
        <v>18911</v>
      </c>
    </row>
    <row r="3212" spans="1:3" ht="15" customHeight="1" x14ac:dyDescent="0.25">
      <c r="A3212" s="5" t="s">
        <v>1916</v>
      </c>
      <c r="B3212" s="5">
        <f>COUNTIF(tge_gfx_data!E:E, A3212)</f>
        <v>1</v>
      </c>
      <c r="C3212" s="5" t="s">
        <v>18911</v>
      </c>
    </row>
    <row r="3213" spans="1:3" ht="15" customHeight="1" x14ac:dyDescent="0.25">
      <c r="A3213" s="5" t="s">
        <v>1410</v>
      </c>
      <c r="B3213" s="5">
        <f>COUNTIF(tge_gfx_data!E:E, A3213)</f>
        <v>1</v>
      </c>
      <c r="C3213" s="5" t="s">
        <v>18911</v>
      </c>
    </row>
    <row r="3214" spans="1:3" ht="15" customHeight="1" x14ac:dyDescent="0.25">
      <c r="A3214" s="3" t="s">
        <v>19816</v>
      </c>
      <c r="B3214" s="5">
        <f>COUNTIF(tge_gfx_data!E:E, A3214)</f>
        <v>1</v>
      </c>
      <c r="C3214" s="5" t="s">
        <v>18911</v>
      </c>
    </row>
    <row r="3215" spans="1:3" ht="15" customHeight="1" x14ac:dyDescent="0.25">
      <c r="A3215" s="5" t="s">
        <v>1067</v>
      </c>
      <c r="B3215" s="5">
        <f>COUNTIF(tge_gfx_data!E:E, A3215)</f>
        <v>1</v>
      </c>
      <c r="C3215" s="5" t="s">
        <v>18911</v>
      </c>
    </row>
    <row r="3216" spans="1:3" ht="15" customHeight="1" x14ac:dyDescent="0.25">
      <c r="A3216" s="5" t="s">
        <v>18546</v>
      </c>
      <c r="B3216" s="5">
        <f>COUNTIF(tge_gfx_data!E:E, A3216)</f>
        <v>0</v>
      </c>
      <c r="C3216" s="5" t="s">
        <v>18911</v>
      </c>
    </row>
    <row r="3217" spans="1:3" ht="15" customHeight="1" x14ac:dyDescent="0.25">
      <c r="A3217" s="5" t="s">
        <v>496</v>
      </c>
      <c r="B3217" s="5">
        <f>COUNTIF(tge_gfx_data!E:E, A3217)</f>
        <v>1</v>
      </c>
      <c r="C3217" s="5" t="s">
        <v>18911</v>
      </c>
    </row>
    <row r="3218" spans="1:3" ht="15" customHeight="1" x14ac:dyDescent="0.25">
      <c r="A3218" s="5" t="s">
        <v>18547</v>
      </c>
      <c r="B3218" s="5">
        <f>COUNTIF(tge_gfx_data!E:E, A3218)</f>
        <v>1</v>
      </c>
      <c r="C3218" s="5" t="s">
        <v>18911</v>
      </c>
    </row>
    <row r="3219" spans="1:3" ht="15" customHeight="1" x14ac:dyDescent="0.25">
      <c r="A3219" s="3" t="s">
        <v>19815</v>
      </c>
      <c r="B3219" s="5">
        <f>COUNTIF(tge_gfx_data!E:E, A3219)</f>
        <v>1</v>
      </c>
      <c r="C3219" s="5" t="s">
        <v>18911</v>
      </c>
    </row>
    <row r="3220" spans="1:3" ht="15" customHeight="1" x14ac:dyDescent="0.25">
      <c r="A3220" s="5" t="s">
        <v>18684</v>
      </c>
      <c r="B3220" s="5">
        <f>COUNTIF(tge_gfx_data!E:E, A3220)</f>
        <v>6</v>
      </c>
      <c r="C3220" s="5" t="s">
        <v>18911</v>
      </c>
    </row>
    <row r="3221" spans="1:3" ht="15" customHeight="1" x14ac:dyDescent="0.25">
      <c r="A3221" s="5" t="s">
        <v>1688</v>
      </c>
      <c r="B3221" s="5">
        <f>COUNTIF(tge_gfx_data!E:E, A3221)</f>
        <v>1</v>
      </c>
      <c r="C3221" s="5" t="s">
        <v>18911</v>
      </c>
    </row>
    <row r="3222" spans="1:3" ht="15" customHeight="1" x14ac:dyDescent="0.25">
      <c r="A3222" s="5" t="s">
        <v>1667</v>
      </c>
      <c r="B3222" s="5">
        <f>COUNTIF(tge_gfx_data!E:E, A3222)</f>
        <v>1</v>
      </c>
      <c r="C3222" s="5" t="s">
        <v>18911</v>
      </c>
    </row>
    <row r="3223" spans="1:3" x14ac:dyDescent="0.25">
      <c r="A3223" s="5" t="s">
        <v>1699</v>
      </c>
      <c r="B3223" s="5">
        <f>COUNTIF(tge_gfx_data!E:E, A3223)</f>
        <v>1</v>
      </c>
      <c r="C3223" s="5" t="s">
        <v>18911</v>
      </c>
    </row>
    <row r="3224" spans="1:3" x14ac:dyDescent="0.25">
      <c r="A3224" s="5" t="s">
        <v>1693</v>
      </c>
      <c r="B3224" s="5">
        <f>COUNTIF(tge_gfx_data!E:E, A3224)</f>
        <v>1</v>
      </c>
      <c r="C3224" s="5" t="s">
        <v>18911</v>
      </c>
    </row>
    <row r="3225" spans="1:3" ht="15" customHeight="1" x14ac:dyDescent="0.25">
      <c r="A3225" s="5" t="s">
        <v>1691</v>
      </c>
      <c r="B3225" s="5">
        <f>COUNTIF(tge_gfx_data!E:E, A3225)</f>
        <v>1</v>
      </c>
      <c r="C3225" s="5" t="s">
        <v>18911</v>
      </c>
    </row>
    <row r="3226" spans="1:3" ht="15" customHeight="1" x14ac:dyDescent="0.25">
      <c r="A3226" s="5" t="s">
        <v>1683</v>
      </c>
      <c r="B3226" s="5">
        <f>COUNTIF(tge_gfx_data!E:E, A3226)</f>
        <v>1</v>
      </c>
      <c r="C3226" s="5" t="s">
        <v>18911</v>
      </c>
    </row>
    <row r="3227" spans="1:3" ht="15" customHeight="1" x14ac:dyDescent="0.25">
      <c r="A3227" s="5" t="s">
        <v>18548</v>
      </c>
      <c r="B3227" s="5">
        <f>COUNTIF(tge_gfx_data!E:E, A3227)</f>
        <v>0</v>
      </c>
      <c r="C3227" s="5" t="s">
        <v>18911</v>
      </c>
    </row>
    <row r="3228" spans="1:3" ht="15" customHeight="1" x14ac:dyDescent="0.25">
      <c r="A3228" s="5" t="s">
        <v>1595</v>
      </c>
      <c r="B3228" s="5">
        <f>COUNTIF(tge_gfx_data!E:E, A3228)</f>
        <v>1</v>
      </c>
      <c r="C3228" s="5" t="s">
        <v>18911</v>
      </c>
    </row>
    <row r="3229" spans="1:3" ht="15" customHeight="1" x14ac:dyDescent="0.25">
      <c r="A3229" s="5" t="s">
        <v>1560</v>
      </c>
      <c r="B3229" s="5">
        <f>COUNTIF(tge_gfx_data!E:E, A3229)</f>
        <v>1</v>
      </c>
      <c r="C3229" s="5" t="s">
        <v>18911</v>
      </c>
    </row>
    <row r="3230" spans="1:3" ht="15" customHeight="1" x14ac:dyDescent="0.25">
      <c r="A3230" s="3" t="s">
        <v>20002</v>
      </c>
      <c r="B3230" s="5">
        <f>COUNTIF(tge_gfx_data!E:E, A3230)</f>
        <v>1</v>
      </c>
      <c r="C3230" s="5" t="s">
        <v>18911</v>
      </c>
    </row>
    <row r="3231" spans="1:3" ht="15" customHeight="1" x14ac:dyDescent="0.25">
      <c r="A3231" s="5" t="s">
        <v>509</v>
      </c>
      <c r="B3231" s="5">
        <f>COUNTIF(tge_gfx_data!E:E, A3231)</f>
        <v>1</v>
      </c>
      <c r="C3231" s="5" t="s">
        <v>18911</v>
      </c>
    </row>
    <row r="3232" spans="1:3" ht="15" customHeight="1" x14ac:dyDescent="0.25">
      <c r="A3232" s="5" t="s">
        <v>698</v>
      </c>
      <c r="B3232" s="5">
        <f>COUNTIF(tge_gfx_data!E:E, A3232)</f>
        <v>1</v>
      </c>
      <c r="C3232" s="5" t="s">
        <v>18911</v>
      </c>
    </row>
    <row r="3233" spans="1:3" ht="15" customHeight="1" x14ac:dyDescent="0.25">
      <c r="A3233" s="5" t="s">
        <v>891</v>
      </c>
      <c r="B3233" s="5">
        <f>COUNTIF(tge_gfx_data!E:E, A3233)</f>
        <v>1</v>
      </c>
      <c r="C3233" s="5" t="s">
        <v>18911</v>
      </c>
    </row>
    <row r="3234" spans="1:3" ht="15" customHeight="1" x14ac:dyDescent="0.25">
      <c r="A3234" s="5" t="s">
        <v>876</v>
      </c>
      <c r="B3234" s="5">
        <f>COUNTIF(tge_gfx_data!E:E, A3234)</f>
        <v>1</v>
      </c>
      <c r="C3234" s="5" t="s">
        <v>18911</v>
      </c>
    </row>
    <row r="3235" spans="1:3" ht="15" customHeight="1" x14ac:dyDescent="0.25">
      <c r="A3235" s="5" t="s">
        <v>853</v>
      </c>
      <c r="B3235" s="5">
        <f>COUNTIF(tge_gfx_data!E:E, A3235)</f>
        <v>1</v>
      </c>
      <c r="C3235" s="5" t="s">
        <v>18911</v>
      </c>
    </row>
    <row r="3236" spans="1:3" ht="15" customHeight="1" x14ac:dyDescent="0.25">
      <c r="A3236" s="5" t="s">
        <v>2007</v>
      </c>
      <c r="B3236" s="5">
        <f>COUNTIF(tge_gfx_data!E:E, A3236)</f>
        <v>1</v>
      </c>
      <c r="C3236" s="5" t="s">
        <v>18911</v>
      </c>
    </row>
    <row r="3237" spans="1:3" ht="15" customHeight="1" x14ac:dyDescent="0.25">
      <c r="A3237" s="5" t="s">
        <v>1993</v>
      </c>
      <c r="B3237" s="5">
        <f>COUNTIF(tge_gfx_data!E:E, A3237)</f>
        <v>1</v>
      </c>
      <c r="C3237" s="5" t="s">
        <v>18911</v>
      </c>
    </row>
    <row r="3238" spans="1:3" ht="15" customHeight="1" x14ac:dyDescent="0.25">
      <c r="A3238" s="5" t="s">
        <v>473</v>
      </c>
      <c r="B3238" s="5">
        <f>COUNTIF(tge_gfx_data!E:E, A3238)</f>
        <v>1</v>
      </c>
      <c r="C3238" s="5" t="s">
        <v>18911</v>
      </c>
    </row>
    <row r="3239" spans="1:3" ht="15" customHeight="1" x14ac:dyDescent="0.25">
      <c r="A3239" s="5" t="s">
        <v>472</v>
      </c>
      <c r="B3239" s="5">
        <f>COUNTIF(tge_gfx_data!E:E, A3239)</f>
        <v>1</v>
      </c>
      <c r="C3239" s="5" t="s">
        <v>18911</v>
      </c>
    </row>
    <row r="3240" spans="1:3" ht="15" customHeight="1" x14ac:dyDescent="0.25">
      <c r="A3240" s="5" t="s">
        <v>914</v>
      </c>
      <c r="B3240" s="5">
        <f>COUNTIF(tge_gfx_data!E:E, A3240)</f>
        <v>1</v>
      </c>
      <c r="C3240" s="5" t="s">
        <v>18911</v>
      </c>
    </row>
    <row r="3241" spans="1:3" ht="15" customHeight="1" x14ac:dyDescent="0.25">
      <c r="A3241" s="5" t="s">
        <v>20780</v>
      </c>
      <c r="B3241" s="5">
        <f>COUNTIF(tge_gfx_data!E:E, A3241)</f>
        <v>0</v>
      </c>
      <c r="C3241" s="5" t="s">
        <v>18912</v>
      </c>
    </row>
    <row r="3242" spans="1:3" ht="15" customHeight="1" x14ac:dyDescent="0.25">
      <c r="A3242" s="5" t="s">
        <v>422</v>
      </c>
      <c r="B3242" s="5">
        <f>COUNTIF(tge_gfx_data!E:E, A3242)</f>
        <v>1</v>
      </c>
      <c r="C3242" s="5" t="s">
        <v>18911</v>
      </c>
    </row>
    <row r="3243" spans="1:3" ht="15" customHeight="1" x14ac:dyDescent="0.25">
      <c r="A3243" s="5" t="s">
        <v>581</v>
      </c>
      <c r="B3243" s="5">
        <f>COUNTIF(tge_gfx_data!E:E, A3243)</f>
        <v>1</v>
      </c>
      <c r="C3243" s="5" t="s">
        <v>18911</v>
      </c>
    </row>
    <row r="3244" spans="1:3" ht="15" customHeight="1" x14ac:dyDescent="0.25">
      <c r="A3244" s="5" t="s">
        <v>18549</v>
      </c>
      <c r="B3244" s="5">
        <f>COUNTIF(tge_gfx_data!E:E, A3244)</f>
        <v>1</v>
      </c>
      <c r="C3244" s="5" t="s">
        <v>18911</v>
      </c>
    </row>
    <row r="3245" spans="1:3" ht="15" customHeight="1" x14ac:dyDescent="0.25">
      <c r="A3245" s="5" t="s">
        <v>1730</v>
      </c>
      <c r="B3245" s="5">
        <f>COUNTIF(tge_gfx_data!E:E, A3245)</f>
        <v>1</v>
      </c>
      <c r="C3245" s="5" t="s">
        <v>18911</v>
      </c>
    </row>
    <row r="3246" spans="1:3" ht="15" customHeight="1" x14ac:dyDescent="0.25">
      <c r="A3246" s="5" t="s">
        <v>2878</v>
      </c>
      <c r="B3246" s="5">
        <f>COUNTIF(tge_gfx_data!E:E, A3246)</f>
        <v>1</v>
      </c>
      <c r="C3246" s="5" t="s">
        <v>18911</v>
      </c>
    </row>
    <row r="3247" spans="1:3" ht="15" customHeight="1" x14ac:dyDescent="0.25">
      <c r="A3247" s="5" t="s">
        <v>18550</v>
      </c>
      <c r="B3247" s="5">
        <f>COUNTIF(tge_gfx_data!E:E, A3247)</f>
        <v>0</v>
      </c>
      <c r="C3247" s="5" t="s">
        <v>18911</v>
      </c>
    </row>
    <row r="3248" spans="1:3" ht="15" customHeight="1" x14ac:dyDescent="0.25">
      <c r="A3248" s="5" t="s">
        <v>18551</v>
      </c>
      <c r="B3248" s="5">
        <f>COUNTIF(tge_gfx_data!E:E, A3248)</f>
        <v>0</v>
      </c>
      <c r="C3248" s="5" t="s">
        <v>18911</v>
      </c>
    </row>
    <row r="3249" spans="1:3" ht="15" customHeight="1" x14ac:dyDescent="0.25">
      <c r="A3249" s="5" t="s">
        <v>18681</v>
      </c>
      <c r="B3249" s="5">
        <f>COUNTIF(tge_gfx_data!E:E, A3249)</f>
        <v>6</v>
      </c>
      <c r="C3249" s="5" t="s">
        <v>18911</v>
      </c>
    </row>
    <row r="3250" spans="1:3" ht="15" customHeight="1" x14ac:dyDescent="0.25">
      <c r="A3250" s="5" t="s">
        <v>1450</v>
      </c>
      <c r="B3250" s="5">
        <f>COUNTIF(tge_gfx_data!E:E, A3250)</f>
        <v>1</v>
      </c>
      <c r="C3250" s="5" t="s">
        <v>18911</v>
      </c>
    </row>
    <row r="3251" spans="1:3" ht="15" customHeight="1" x14ac:dyDescent="0.25">
      <c r="A3251" s="5" t="s">
        <v>626</v>
      </c>
      <c r="B3251" s="5">
        <f>COUNTIF(tge_gfx_data!E:E, A3251)</f>
        <v>1</v>
      </c>
      <c r="C3251" s="5" t="s">
        <v>18911</v>
      </c>
    </row>
    <row r="3252" spans="1:3" ht="15" customHeight="1" x14ac:dyDescent="0.25">
      <c r="A3252" s="5" t="s">
        <v>1107</v>
      </c>
      <c r="B3252" s="5">
        <f>COUNTIF(tge_gfx_data!E:E, A3252)</f>
        <v>1</v>
      </c>
      <c r="C3252" s="5" t="s">
        <v>18911</v>
      </c>
    </row>
    <row r="3253" spans="1:3" ht="15" customHeight="1" x14ac:dyDescent="0.25">
      <c r="A3253" s="3" t="s">
        <v>19922</v>
      </c>
      <c r="B3253" s="5">
        <f>COUNTIF(tge_gfx_data!E:E, A3253)</f>
        <v>1</v>
      </c>
      <c r="C3253" s="5" t="s">
        <v>18911</v>
      </c>
    </row>
    <row r="3254" spans="1:3" ht="15" customHeight="1" x14ac:dyDescent="0.25">
      <c r="A3254" s="5" t="s">
        <v>884</v>
      </c>
      <c r="B3254" s="5">
        <f>COUNTIF(tge_gfx_data!E:E, A3254)</f>
        <v>1</v>
      </c>
      <c r="C3254" s="5" t="s">
        <v>18911</v>
      </c>
    </row>
    <row r="3255" spans="1:3" ht="15" customHeight="1" x14ac:dyDescent="0.25">
      <c r="A3255" s="3" t="s">
        <v>19795</v>
      </c>
      <c r="B3255" s="5">
        <f>COUNTIF(tge_gfx_data!E:E, A3255)</f>
        <v>1</v>
      </c>
      <c r="C3255" s="5" t="s">
        <v>18911</v>
      </c>
    </row>
    <row r="3256" spans="1:3" ht="15" customHeight="1" x14ac:dyDescent="0.25">
      <c r="A3256" s="5" t="s">
        <v>1036</v>
      </c>
      <c r="B3256" s="5">
        <f>COUNTIF(tge_gfx_data!E:E, A3256)</f>
        <v>1</v>
      </c>
      <c r="C3256" s="5" t="s">
        <v>18911</v>
      </c>
    </row>
    <row r="3257" spans="1:3" ht="15" customHeight="1" x14ac:dyDescent="0.25">
      <c r="A3257" s="5" t="s">
        <v>1207</v>
      </c>
      <c r="B3257" s="5">
        <f>COUNTIF(tge_gfx_data!E:E, A3257)</f>
        <v>2</v>
      </c>
      <c r="C3257" s="5" t="s">
        <v>18911</v>
      </c>
    </row>
    <row r="3258" spans="1:3" ht="15" customHeight="1" x14ac:dyDescent="0.25">
      <c r="A3258" s="5" t="s">
        <v>729</v>
      </c>
      <c r="B3258" s="5">
        <f>COUNTIF(tge_gfx_data!E:E, A3258)</f>
        <v>1</v>
      </c>
      <c r="C3258" s="5" t="s">
        <v>18911</v>
      </c>
    </row>
    <row r="3259" spans="1:3" ht="15" customHeight="1" x14ac:dyDescent="0.25">
      <c r="A3259" s="5" t="s">
        <v>1322</v>
      </c>
      <c r="B3259" s="5">
        <f>COUNTIF(tge_gfx_data!E:E, A3259)</f>
        <v>1</v>
      </c>
      <c r="C3259" s="5" t="s">
        <v>18911</v>
      </c>
    </row>
    <row r="3260" spans="1:3" ht="15" customHeight="1" x14ac:dyDescent="0.25">
      <c r="A3260" s="5" t="s">
        <v>2000</v>
      </c>
      <c r="B3260" s="5">
        <f>COUNTIF(tge_gfx_data!E:E, A3260)</f>
        <v>1</v>
      </c>
      <c r="C3260" s="5" t="s">
        <v>18911</v>
      </c>
    </row>
    <row r="3261" spans="1:3" ht="15" customHeight="1" x14ac:dyDescent="0.25">
      <c r="A3261" s="5" t="s">
        <v>1999</v>
      </c>
      <c r="B3261" s="5">
        <f>COUNTIF(tge_gfx_data!E:E, A3261)</f>
        <v>1</v>
      </c>
      <c r="C3261" s="5" t="s">
        <v>18911</v>
      </c>
    </row>
    <row r="3262" spans="1:3" ht="15" customHeight="1" x14ac:dyDescent="0.25">
      <c r="A3262" s="5" t="s">
        <v>1758</v>
      </c>
      <c r="B3262" s="5">
        <f>COUNTIF(tge_gfx_data!E:E, A3262)</f>
        <v>1</v>
      </c>
      <c r="C3262" s="5" t="s">
        <v>18911</v>
      </c>
    </row>
    <row r="3263" spans="1:3" ht="15" customHeight="1" x14ac:dyDescent="0.25">
      <c r="A3263" s="5" t="s">
        <v>1491</v>
      </c>
      <c r="B3263" s="5">
        <f>COUNTIF(tge_gfx_data!E:E, A3263)</f>
        <v>5</v>
      </c>
      <c r="C3263" s="5" t="s">
        <v>18911</v>
      </c>
    </row>
    <row r="3264" spans="1:3" ht="15" customHeight="1" x14ac:dyDescent="0.25">
      <c r="A3264" s="5" t="s">
        <v>943</v>
      </c>
      <c r="B3264" s="5">
        <f>COUNTIF(tge_gfx_data!E:E, A3264)</f>
        <v>2</v>
      </c>
      <c r="C3264" s="5" t="s">
        <v>18911</v>
      </c>
    </row>
    <row r="3265" spans="1:3" ht="15" customHeight="1" x14ac:dyDescent="0.25">
      <c r="A3265" s="5" t="s">
        <v>1781</v>
      </c>
      <c r="B3265" s="5">
        <f>COUNTIF(tge_gfx_data!E:E, A3265)</f>
        <v>1</v>
      </c>
      <c r="C3265" s="5" t="s">
        <v>18911</v>
      </c>
    </row>
    <row r="3266" spans="1:3" ht="15" customHeight="1" x14ac:dyDescent="0.25">
      <c r="A3266" s="5" t="s">
        <v>699</v>
      </c>
      <c r="B3266" s="5">
        <f>COUNTIF(tge_gfx_data!E:E, A3266)</f>
        <v>1</v>
      </c>
      <c r="C3266" s="5" t="s">
        <v>18911</v>
      </c>
    </row>
    <row r="3267" spans="1:3" ht="15" customHeight="1" x14ac:dyDescent="0.25">
      <c r="A3267" s="5" t="s">
        <v>1960</v>
      </c>
      <c r="B3267" s="5">
        <f>COUNTIF(tge_gfx_data!E:E, A3267)</f>
        <v>1</v>
      </c>
      <c r="C3267" s="5" t="s">
        <v>18911</v>
      </c>
    </row>
    <row r="3268" spans="1:3" ht="15" customHeight="1" x14ac:dyDescent="0.25">
      <c r="A3268" s="5" t="s">
        <v>1938</v>
      </c>
      <c r="B3268" s="5">
        <f>COUNTIF(tge_gfx_data!E:E, A3268)</f>
        <v>2</v>
      </c>
      <c r="C3268" s="5" t="s">
        <v>18911</v>
      </c>
    </row>
    <row r="3269" spans="1:3" ht="15" customHeight="1" x14ac:dyDescent="0.25">
      <c r="A3269" s="3" t="s">
        <v>19857</v>
      </c>
      <c r="B3269" s="5">
        <f>COUNTIF(tge_gfx_data!E:E, A3269)</f>
        <v>1</v>
      </c>
      <c r="C3269" s="5" t="s">
        <v>18912</v>
      </c>
    </row>
    <row r="3270" spans="1:3" ht="15" customHeight="1" x14ac:dyDescent="0.25">
      <c r="A3270" s="5" t="s">
        <v>18552</v>
      </c>
      <c r="B3270" s="5">
        <f>COUNTIF(tge_gfx_data!E:E, A3270)</f>
        <v>1</v>
      </c>
      <c r="C3270" s="5" t="s">
        <v>18911</v>
      </c>
    </row>
    <row r="3271" spans="1:3" ht="15" customHeight="1" x14ac:dyDescent="0.25">
      <c r="A3271" s="5" t="s">
        <v>1864</v>
      </c>
      <c r="B3271" s="5">
        <f>COUNTIF(tge_gfx_data!E:E, A3271)</f>
        <v>1</v>
      </c>
      <c r="C3271" s="5" t="s">
        <v>18911</v>
      </c>
    </row>
    <row r="3272" spans="1:3" ht="15" customHeight="1" x14ac:dyDescent="0.25">
      <c r="A3272" s="5" t="s">
        <v>1164</v>
      </c>
      <c r="B3272" s="5">
        <f>COUNTIF(tge_gfx_data!E:E, A3272)</f>
        <v>1</v>
      </c>
      <c r="C3272" s="5" t="s">
        <v>18911</v>
      </c>
    </row>
    <row r="3273" spans="1:3" ht="15" customHeight="1" x14ac:dyDescent="0.25">
      <c r="A3273" s="5" t="s">
        <v>18553</v>
      </c>
      <c r="B3273" s="5">
        <f>COUNTIF(tge_gfx_data!E:E, A3273)</f>
        <v>1</v>
      </c>
      <c r="C3273" s="5" t="s">
        <v>18911</v>
      </c>
    </row>
    <row r="3274" spans="1:3" ht="15" customHeight="1" x14ac:dyDescent="0.25">
      <c r="A3274" s="3" t="s">
        <v>19673</v>
      </c>
      <c r="B3274" s="5">
        <f>COUNTIF(tge_gfx_data!E:E, A3274)</f>
        <v>1</v>
      </c>
      <c r="C3274" s="5" t="s">
        <v>18911</v>
      </c>
    </row>
    <row r="3275" spans="1:3" x14ac:dyDescent="0.25">
      <c r="A3275" s="5" t="s">
        <v>2796</v>
      </c>
      <c r="B3275" s="5">
        <f>COUNTIF(tge_gfx_data!E:E, A3275)</f>
        <v>1</v>
      </c>
      <c r="C3275" s="5" t="s">
        <v>18911</v>
      </c>
    </row>
    <row r="3276" spans="1:3" ht="15" customHeight="1" x14ac:dyDescent="0.25">
      <c r="A3276" s="3" t="s">
        <v>19681</v>
      </c>
      <c r="B3276" s="5">
        <f>COUNTIF(tge_gfx_data!E:E, A3276)</f>
        <v>1</v>
      </c>
      <c r="C3276" s="5" t="s">
        <v>18911</v>
      </c>
    </row>
    <row r="3277" spans="1:3" ht="15" customHeight="1" x14ac:dyDescent="0.25">
      <c r="A3277" s="5" t="s">
        <v>2604</v>
      </c>
      <c r="B3277" s="5">
        <f>COUNTIF(tge_gfx_data!E:E, A3277)</f>
        <v>1</v>
      </c>
      <c r="C3277" s="5" t="s">
        <v>18911</v>
      </c>
    </row>
    <row r="3278" spans="1:3" x14ac:dyDescent="0.25">
      <c r="A3278" s="5" t="s">
        <v>1190</v>
      </c>
      <c r="B3278" s="5">
        <f>COUNTIF(tge_gfx_data!E:E, A3278)</f>
        <v>3</v>
      </c>
      <c r="C3278" s="5" t="s">
        <v>18911</v>
      </c>
    </row>
    <row r="3279" spans="1:3" ht="15" customHeight="1" x14ac:dyDescent="0.25">
      <c r="A3279" s="5" t="s">
        <v>1767</v>
      </c>
      <c r="B3279" s="5">
        <f>COUNTIF(tge_gfx_data!E:E, A3279)</f>
        <v>1</v>
      </c>
      <c r="C3279" s="5" t="s">
        <v>18911</v>
      </c>
    </row>
    <row r="3280" spans="1:3" ht="15" customHeight="1" x14ac:dyDescent="0.25">
      <c r="A3280" s="5" t="s">
        <v>606</v>
      </c>
      <c r="B3280" s="5">
        <f>COUNTIF(tge_gfx_data!E:E, A3280)</f>
        <v>1</v>
      </c>
      <c r="C3280" s="5" t="s">
        <v>18911</v>
      </c>
    </row>
    <row r="3281" spans="1:3" ht="15" customHeight="1" x14ac:dyDescent="0.25">
      <c r="A3281" s="5" t="s">
        <v>18669</v>
      </c>
      <c r="B3281" s="5">
        <f>COUNTIF(tge_gfx_data!E:E, A3281)</f>
        <v>1</v>
      </c>
      <c r="C3281" s="5" t="s">
        <v>18911</v>
      </c>
    </row>
    <row r="3282" spans="1:3" ht="15" customHeight="1" x14ac:dyDescent="0.25">
      <c r="A3282" s="5" t="s">
        <v>2914</v>
      </c>
      <c r="B3282" s="5">
        <f>COUNTIF(tge_gfx_data!E:E, A3282)</f>
        <v>1</v>
      </c>
      <c r="C3282" s="5" t="s">
        <v>18911</v>
      </c>
    </row>
    <row r="3283" spans="1:3" ht="15" customHeight="1" x14ac:dyDescent="0.25">
      <c r="A3283" s="5" t="s">
        <v>1956</v>
      </c>
      <c r="B3283" s="5">
        <f>COUNTIF(tge_gfx_data!E:E, A3283)</f>
        <v>1</v>
      </c>
      <c r="C3283" s="5" t="s">
        <v>18911</v>
      </c>
    </row>
    <row r="3284" spans="1:3" ht="15" customHeight="1" x14ac:dyDescent="0.25">
      <c r="A3284" s="5" t="s">
        <v>2632</v>
      </c>
      <c r="B3284" s="5">
        <f>COUNTIF(tge_gfx_data!E:E, A3284)</f>
        <v>9</v>
      </c>
      <c r="C3284" s="5" t="s">
        <v>18911</v>
      </c>
    </row>
    <row r="3285" spans="1:3" x14ac:dyDescent="0.25">
      <c r="A3285" s="3" t="s">
        <v>20766</v>
      </c>
      <c r="B3285" s="5">
        <f>COUNTIF(tge_gfx_data!E:E, A3285)</f>
        <v>1</v>
      </c>
      <c r="C3285" s="5" t="s">
        <v>18912</v>
      </c>
    </row>
    <row r="3286" spans="1:3" ht="15" customHeight="1" x14ac:dyDescent="0.25">
      <c r="A3286" s="5" t="s">
        <v>20781</v>
      </c>
      <c r="B3286" s="5">
        <f>COUNTIF(tge_gfx_data!E:E, A3286)</f>
        <v>0</v>
      </c>
      <c r="C3286" s="5" t="s">
        <v>18912</v>
      </c>
    </row>
    <row r="3287" spans="1:3" ht="15" customHeight="1" x14ac:dyDescent="0.25">
      <c r="A3287" s="5" t="s">
        <v>924</v>
      </c>
      <c r="B3287" s="5">
        <f>COUNTIF(tge_gfx_data!E:E, A3287)</f>
        <v>1</v>
      </c>
      <c r="C3287" s="5" t="s">
        <v>18911</v>
      </c>
    </row>
    <row r="3288" spans="1:3" ht="15" customHeight="1" x14ac:dyDescent="0.25">
      <c r="A3288" s="5" t="s">
        <v>920</v>
      </c>
      <c r="B3288" s="5">
        <f>COUNTIF(tge_gfx_data!E:E, A3288)</f>
        <v>1</v>
      </c>
      <c r="C3288" s="5" t="s">
        <v>18911</v>
      </c>
    </row>
    <row r="3289" spans="1:3" ht="15" customHeight="1" x14ac:dyDescent="0.25">
      <c r="A3289" s="5" t="s">
        <v>2804</v>
      </c>
      <c r="B3289" s="5">
        <f>COUNTIF(tge_gfx_data!E:E, A3289)</f>
        <v>1</v>
      </c>
      <c r="C3289" s="5" t="s">
        <v>18911</v>
      </c>
    </row>
    <row r="3290" spans="1:3" ht="15" customHeight="1" x14ac:dyDescent="0.25">
      <c r="A3290" s="3" t="s">
        <v>19804</v>
      </c>
      <c r="B3290" s="5">
        <f>COUNTIF(tge_gfx_data!E:E, A3290)</f>
        <v>1</v>
      </c>
      <c r="C3290" s="5" t="s">
        <v>18911</v>
      </c>
    </row>
    <row r="3291" spans="1:3" ht="15" customHeight="1" x14ac:dyDescent="0.25">
      <c r="A3291" s="5" t="s">
        <v>1875</v>
      </c>
      <c r="B3291" s="5">
        <f>COUNTIF(tge_gfx_data!E:E, A3291)</f>
        <v>1</v>
      </c>
      <c r="C3291" s="5" t="s">
        <v>18911</v>
      </c>
    </row>
    <row r="3292" spans="1:3" ht="15" customHeight="1" x14ac:dyDescent="0.25">
      <c r="A3292" s="5" t="s">
        <v>707</v>
      </c>
      <c r="B3292" s="5">
        <f>COUNTIF(tge_gfx_data!E:E, A3292)</f>
        <v>1</v>
      </c>
      <c r="C3292" s="5" t="s">
        <v>18911</v>
      </c>
    </row>
    <row r="3293" spans="1:3" ht="15" customHeight="1" x14ac:dyDescent="0.25">
      <c r="A3293" s="5" t="s">
        <v>2703</v>
      </c>
      <c r="B3293" s="5">
        <f>COUNTIF(tge_gfx_data!E:E, A3293)</f>
        <v>17</v>
      </c>
      <c r="C3293" s="5" t="s">
        <v>18911</v>
      </c>
    </row>
    <row r="3294" spans="1:3" ht="15" customHeight="1" x14ac:dyDescent="0.25">
      <c r="A3294" s="5" t="s">
        <v>1786</v>
      </c>
      <c r="B3294" s="5">
        <f>COUNTIF(tge_gfx_data!E:E, A3294)</f>
        <v>1</v>
      </c>
      <c r="C3294" s="5" t="s">
        <v>18911</v>
      </c>
    </row>
    <row r="3295" spans="1:3" ht="15" customHeight="1" x14ac:dyDescent="0.25">
      <c r="A3295" s="3" t="s">
        <v>20752</v>
      </c>
      <c r="B3295" s="5">
        <f>COUNTIF(tge_gfx_data!E:E, A3295)</f>
        <v>1</v>
      </c>
      <c r="C3295" s="5" t="s">
        <v>18912</v>
      </c>
    </row>
    <row r="3296" spans="1:3" ht="15" customHeight="1" x14ac:dyDescent="0.25">
      <c r="A3296" s="5" t="s">
        <v>1725</v>
      </c>
      <c r="B3296" s="5">
        <f>COUNTIF(tge_gfx_data!E:E, A3296)</f>
        <v>1</v>
      </c>
      <c r="C3296" s="5" t="s">
        <v>18911</v>
      </c>
    </row>
    <row r="3297" spans="1:3" ht="15" customHeight="1" x14ac:dyDescent="0.25">
      <c r="A3297" s="5" t="s">
        <v>923</v>
      </c>
      <c r="B3297" s="5">
        <f>COUNTIF(tge_gfx_data!E:E, A3297)</f>
        <v>1</v>
      </c>
      <c r="C3297" s="5" t="s">
        <v>18911</v>
      </c>
    </row>
    <row r="3298" spans="1:3" ht="15" customHeight="1" x14ac:dyDescent="0.25">
      <c r="A3298" s="5" t="s">
        <v>748</v>
      </c>
      <c r="B3298" s="5">
        <f>COUNTIF(tge_gfx_data!E:E, A3298)</f>
        <v>1</v>
      </c>
      <c r="C3298" s="5" t="s">
        <v>18911</v>
      </c>
    </row>
    <row r="3299" spans="1:3" ht="15" customHeight="1" x14ac:dyDescent="0.25">
      <c r="A3299" s="5" t="s">
        <v>921</v>
      </c>
      <c r="B3299" s="5">
        <f>COUNTIF(tge_gfx_data!E:E, A3299)</f>
        <v>1</v>
      </c>
      <c r="C3299" s="5" t="s">
        <v>18911</v>
      </c>
    </row>
    <row r="3300" spans="1:3" ht="15" customHeight="1" x14ac:dyDescent="0.25">
      <c r="A3300" s="5" t="s">
        <v>18555</v>
      </c>
      <c r="B3300" s="5">
        <f>COUNTIF(tge_gfx_data!E:E, A3300)</f>
        <v>0</v>
      </c>
      <c r="C3300" s="5" t="s">
        <v>18911</v>
      </c>
    </row>
    <row r="3301" spans="1:3" ht="15" customHeight="1" x14ac:dyDescent="0.25">
      <c r="A3301" s="3" t="s">
        <v>20770</v>
      </c>
      <c r="B3301" s="5">
        <f>COUNTIF(tge_gfx_data!E:E, A3301)</f>
        <v>1</v>
      </c>
      <c r="C3301" s="5" t="s">
        <v>18912</v>
      </c>
    </row>
    <row r="3302" spans="1:3" ht="15" customHeight="1" x14ac:dyDescent="0.25">
      <c r="A3302" s="5" t="s">
        <v>20782</v>
      </c>
      <c r="B3302" s="5">
        <f>COUNTIF(tge_gfx_data!E:E, A3302)</f>
        <v>0</v>
      </c>
      <c r="C3302" s="5" t="s">
        <v>18912</v>
      </c>
    </row>
    <row r="3303" spans="1:3" ht="15" customHeight="1" x14ac:dyDescent="0.25">
      <c r="A3303" s="5" t="s">
        <v>2851</v>
      </c>
      <c r="B3303" s="5">
        <f>COUNTIF(tge_gfx_data!E:E, A3303)</f>
        <v>1</v>
      </c>
      <c r="C3303" s="5" t="s">
        <v>18912</v>
      </c>
    </row>
    <row r="3304" spans="1:3" ht="15" customHeight="1" x14ac:dyDescent="0.25">
      <c r="A3304" s="5" t="s">
        <v>374</v>
      </c>
      <c r="B3304" s="5">
        <f>COUNTIF(tge_gfx_data!E:E, A3304)</f>
        <v>0</v>
      </c>
      <c r="C3304" s="5" t="s">
        <v>18911</v>
      </c>
    </row>
    <row r="3305" spans="1:3" ht="15" customHeight="1" x14ac:dyDescent="0.25">
      <c r="A3305" s="5" t="s">
        <v>810</v>
      </c>
      <c r="B3305" s="5">
        <f>COUNTIF(tge_gfx_data!E:E, A3305)</f>
        <v>1</v>
      </c>
      <c r="C3305" s="5" t="s">
        <v>18911</v>
      </c>
    </row>
    <row r="3306" spans="1:3" ht="15" customHeight="1" x14ac:dyDescent="0.25">
      <c r="A3306" s="5" t="s">
        <v>809</v>
      </c>
      <c r="B3306" s="5">
        <f>COUNTIF(tge_gfx_data!E:E, A3306)</f>
        <v>1</v>
      </c>
      <c r="C3306" s="5" t="s">
        <v>18911</v>
      </c>
    </row>
    <row r="3307" spans="1:3" ht="15" customHeight="1" x14ac:dyDescent="0.25">
      <c r="A3307" s="5" t="s">
        <v>2584</v>
      </c>
      <c r="B3307" s="5">
        <f>COUNTIF(tge_gfx_data!E:E, A3307)</f>
        <v>1</v>
      </c>
      <c r="C3307" s="5" t="s">
        <v>18911</v>
      </c>
    </row>
    <row r="3308" spans="1:3" ht="15" customHeight="1" x14ac:dyDescent="0.25">
      <c r="A3308" s="3" t="s">
        <v>19873</v>
      </c>
      <c r="B3308" s="5">
        <f>COUNTIF(tge_gfx_data!E:E, A3308)</f>
        <v>1</v>
      </c>
      <c r="C3308" s="5" t="s">
        <v>18912</v>
      </c>
    </row>
    <row r="3309" spans="1:3" ht="15" customHeight="1" x14ac:dyDescent="0.25">
      <c r="A3309" s="5" t="s">
        <v>877</v>
      </c>
      <c r="B3309" s="5">
        <f>COUNTIF(tge_gfx_data!E:E, A3309)</f>
        <v>1</v>
      </c>
      <c r="C3309" s="5" t="s">
        <v>18911</v>
      </c>
    </row>
    <row r="3310" spans="1:3" ht="15" customHeight="1" x14ac:dyDescent="0.25">
      <c r="A3310" s="5" t="s">
        <v>878</v>
      </c>
      <c r="B3310" s="5">
        <f>COUNTIF(tge_gfx_data!E:E, A3310)</f>
        <v>1</v>
      </c>
      <c r="C3310" s="5" t="s">
        <v>18911</v>
      </c>
    </row>
    <row r="3311" spans="1:3" ht="15" customHeight="1" x14ac:dyDescent="0.25">
      <c r="A3311" s="5" t="s">
        <v>18554</v>
      </c>
      <c r="B3311" s="5">
        <f>COUNTIF(tge_gfx_data!E:E, A3311)</f>
        <v>0</v>
      </c>
      <c r="C3311" s="5" t="s">
        <v>18911</v>
      </c>
    </row>
    <row r="3312" spans="1:3" ht="15" customHeight="1" x14ac:dyDescent="0.25">
      <c r="A3312" s="5" t="s">
        <v>316</v>
      </c>
      <c r="B3312" s="5">
        <f>COUNTIF(tge_gfx_data!E:E, A3312)</f>
        <v>1</v>
      </c>
      <c r="C3312" s="5" t="s">
        <v>18911</v>
      </c>
    </row>
    <row r="3313" spans="1:3" ht="15" customHeight="1" x14ac:dyDescent="0.25">
      <c r="A3313" s="5" t="s">
        <v>1946</v>
      </c>
      <c r="B3313" s="5">
        <f>COUNTIF(tge_gfx_data!E:E, A3313)</f>
        <v>1</v>
      </c>
      <c r="C3313" s="5" t="s">
        <v>18911</v>
      </c>
    </row>
    <row r="3314" spans="1:3" ht="15" customHeight="1" x14ac:dyDescent="0.25">
      <c r="A3314" s="5" t="s">
        <v>1177</v>
      </c>
      <c r="B3314" s="5">
        <f>COUNTIF(tge_gfx_data!E:E, A3314)</f>
        <v>1</v>
      </c>
      <c r="C3314" s="5" t="s">
        <v>18911</v>
      </c>
    </row>
    <row r="3315" spans="1:3" ht="15" customHeight="1" x14ac:dyDescent="0.25">
      <c r="A3315" s="5" t="s">
        <v>2054</v>
      </c>
      <c r="B3315" s="5">
        <f>COUNTIF(tge_gfx_data!E:E, A3315)</f>
        <v>1</v>
      </c>
      <c r="C3315" s="5" t="s">
        <v>18911</v>
      </c>
    </row>
    <row r="3316" spans="1:3" ht="15" customHeight="1" x14ac:dyDescent="0.25">
      <c r="A3316" s="5" t="s">
        <v>1526</v>
      </c>
      <c r="B3316" s="5">
        <f>COUNTIF(tge_gfx_data!E:E, A3316)</f>
        <v>1</v>
      </c>
      <c r="C3316" s="5" t="s">
        <v>18911</v>
      </c>
    </row>
    <row r="3317" spans="1:3" ht="15" customHeight="1" x14ac:dyDescent="0.25">
      <c r="A3317" s="5" t="s">
        <v>487</v>
      </c>
      <c r="B3317" s="5">
        <f>COUNTIF(tge_gfx_data!E:E, A3317)</f>
        <v>1</v>
      </c>
      <c r="C3317" s="5" t="s">
        <v>18911</v>
      </c>
    </row>
    <row r="3318" spans="1:3" ht="15" customHeight="1" x14ac:dyDescent="0.25">
      <c r="A3318" s="5" t="s">
        <v>1146</v>
      </c>
      <c r="B3318" s="5">
        <f>COUNTIF(tge_gfx_data!E:E, A3318)</f>
        <v>1</v>
      </c>
      <c r="C3318" s="5" t="s">
        <v>18911</v>
      </c>
    </row>
    <row r="3319" spans="1:3" x14ac:dyDescent="0.25">
      <c r="A3319" s="5" t="s">
        <v>2050</v>
      </c>
      <c r="B3319" s="5">
        <f>COUNTIF(tge_gfx_data!E:E, A3319)</f>
        <v>1</v>
      </c>
      <c r="C3319" s="5" t="s">
        <v>18911</v>
      </c>
    </row>
    <row r="3320" spans="1:3" x14ac:dyDescent="0.25">
      <c r="A3320" s="5" t="s">
        <v>1904</v>
      </c>
      <c r="B3320" s="5">
        <f>COUNTIF(tge_gfx_data!E:E, A3320)</f>
        <v>1</v>
      </c>
      <c r="C3320" s="5" t="s">
        <v>18911</v>
      </c>
    </row>
    <row r="3321" spans="1:3" x14ac:dyDescent="0.25">
      <c r="A3321" s="3" t="s">
        <v>19900</v>
      </c>
      <c r="B3321" s="5">
        <f>COUNTIF(tge_gfx_data!E:E, A3321)</f>
        <v>1</v>
      </c>
      <c r="C3321" s="5" t="s">
        <v>18911</v>
      </c>
    </row>
    <row r="3322" spans="1:3" ht="15" customHeight="1" x14ac:dyDescent="0.25">
      <c r="A3322" s="5" t="s">
        <v>18556</v>
      </c>
      <c r="B3322" s="5">
        <f>COUNTIF(tge_gfx_data!E:E, A3322)</f>
        <v>1</v>
      </c>
      <c r="C3322" s="5" t="s">
        <v>18911</v>
      </c>
    </row>
    <row r="3323" spans="1:3" ht="15" customHeight="1" x14ac:dyDescent="0.25">
      <c r="A3323" s="5" t="s">
        <v>2777</v>
      </c>
      <c r="B3323" s="5">
        <f>COUNTIF(tge_gfx_data!E:E, A3323)</f>
        <v>2</v>
      </c>
      <c r="C3323" s="5" t="s">
        <v>18911</v>
      </c>
    </row>
    <row r="3324" spans="1:3" ht="15" customHeight="1" x14ac:dyDescent="0.25">
      <c r="A3324" s="5" t="s">
        <v>2638</v>
      </c>
      <c r="B3324" s="5">
        <f>COUNTIF(tge_gfx_data!E:E, A3324)</f>
        <v>1</v>
      </c>
      <c r="C3324" s="5" t="s">
        <v>18911</v>
      </c>
    </row>
    <row r="3325" spans="1:3" ht="15" customHeight="1" x14ac:dyDescent="0.25">
      <c r="A3325" s="5" t="s">
        <v>2721</v>
      </c>
      <c r="B3325" s="5">
        <f>COUNTIF(tge_gfx_data!E:E, A3325)</f>
        <v>1</v>
      </c>
      <c r="C3325" s="5" t="s">
        <v>18912</v>
      </c>
    </row>
    <row r="3326" spans="1:3" x14ac:dyDescent="0.25">
      <c r="A3326" s="5" t="s">
        <v>18557</v>
      </c>
      <c r="B3326" s="5">
        <f>COUNTIF(tge_gfx_data!E:E, A3326)</f>
        <v>0</v>
      </c>
      <c r="C3326" s="5" t="s">
        <v>18912</v>
      </c>
    </row>
    <row r="3327" spans="1:3" ht="15" customHeight="1" x14ac:dyDescent="0.25">
      <c r="A3327" s="5" t="s">
        <v>1418</v>
      </c>
      <c r="B3327" s="5">
        <f>COUNTIF(tge_gfx_data!E:E, A3327)</f>
        <v>1</v>
      </c>
      <c r="C3327" s="5" t="s">
        <v>18911</v>
      </c>
    </row>
    <row r="3328" spans="1:3" x14ac:dyDescent="0.25">
      <c r="A3328" s="5" t="s">
        <v>1415</v>
      </c>
      <c r="B3328" s="5">
        <f>COUNTIF(tge_gfx_data!E:E, A3328)</f>
        <v>2</v>
      </c>
      <c r="C3328" s="5" t="s">
        <v>18911</v>
      </c>
    </row>
    <row r="3329" spans="1:3" ht="15" customHeight="1" x14ac:dyDescent="0.25">
      <c r="A3329" s="5" t="s">
        <v>1896</v>
      </c>
      <c r="B3329" s="5">
        <f>COUNTIF(tge_gfx_data!E:E, A3329)</f>
        <v>1</v>
      </c>
      <c r="C3329" s="5" t="s">
        <v>18911</v>
      </c>
    </row>
    <row r="3330" spans="1:3" ht="15" customHeight="1" x14ac:dyDescent="0.25">
      <c r="A3330" s="5" t="s">
        <v>989</v>
      </c>
      <c r="B3330" s="5">
        <f>COUNTIF(tge_gfx_data!E:E, A3330)</f>
        <v>1</v>
      </c>
      <c r="C3330" s="5" t="s">
        <v>18911</v>
      </c>
    </row>
    <row r="3331" spans="1:3" ht="15" customHeight="1" x14ac:dyDescent="0.25">
      <c r="A3331" s="5" t="s">
        <v>906</v>
      </c>
      <c r="B3331" s="5">
        <f>COUNTIF(tge_gfx_data!E:E, A3331)</f>
        <v>1</v>
      </c>
      <c r="C3331" s="5" t="s">
        <v>18911</v>
      </c>
    </row>
    <row r="3332" spans="1:3" ht="15" customHeight="1" x14ac:dyDescent="0.25">
      <c r="A3332" s="3" t="s">
        <v>19782</v>
      </c>
      <c r="B3332" s="5">
        <f>COUNTIF(tge_gfx_data!E:E, A3332)</f>
        <v>1</v>
      </c>
      <c r="C3332" s="5" t="s">
        <v>18911</v>
      </c>
    </row>
    <row r="3333" spans="1:3" ht="15" customHeight="1" x14ac:dyDescent="0.25">
      <c r="A3333" s="5" t="s">
        <v>406</v>
      </c>
      <c r="B3333" s="5">
        <f>COUNTIF(tge_gfx_data!E:E, A3333)</f>
        <v>1</v>
      </c>
      <c r="C3333" s="5" t="s">
        <v>18911</v>
      </c>
    </row>
    <row r="3334" spans="1:3" ht="15" customHeight="1" x14ac:dyDescent="0.25">
      <c r="A3334" s="3" t="s">
        <v>19826</v>
      </c>
      <c r="B3334" s="5">
        <f>COUNTIF(tge_gfx_data!E:E, A3334)</f>
        <v>1</v>
      </c>
      <c r="C3334" s="5" t="s">
        <v>18911</v>
      </c>
    </row>
    <row r="3335" spans="1:3" ht="15" customHeight="1" x14ac:dyDescent="0.25">
      <c r="A3335" s="5" t="s">
        <v>806</v>
      </c>
      <c r="B3335" s="5">
        <f>COUNTIF(tge_gfx_data!E:E, A3335)</f>
        <v>1</v>
      </c>
      <c r="C3335" s="5" t="s">
        <v>18911</v>
      </c>
    </row>
    <row r="3336" spans="1:3" ht="15" customHeight="1" x14ac:dyDescent="0.25">
      <c r="A3336" s="5" t="s">
        <v>1496</v>
      </c>
      <c r="B3336" s="5">
        <f>COUNTIF(tge_gfx_data!E:E, A3336)</f>
        <v>5</v>
      </c>
      <c r="C3336" s="5" t="s">
        <v>18911</v>
      </c>
    </row>
    <row r="3337" spans="1:3" ht="15" customHeight="1" x14ac:dyDescent="0.25">
      <c r="A3337" s="5" t="s">
        <v>1459</v>
      </c>
      <c r="B3337" s="5">
        <f>COUNTIF(tge_gfx_data!E:E, A3337)</f>
        <v>1</v>
      </c>
      <c r="C3337" s="5" t="s">
        <v>18911</v>
      </c>
    </row>
    <row r="3338" spans="1:3" ht="15" customHeight="1" x14ac:dyDescent="0.25">
      <c r="A3338" s="5" t="s">
        <v>527</v>
      </c>
      <c r="B3338" s="5">
        <f>COUNTIF(tge_gfx_data!E:E, A3338)</f>
        <v>1</v>
      </c>
      <c r="C3338" s="5" t="s">
        <v>18911</v>
      </c>
    </row>
    <row r="3339" spans="1:3" x14ac:dyDescent="0.25">
      <c r="A3339" s="5" t="s">
        <v>1642</v>
      </c>
      <c r="B3339" s="5">
        <f>COUNTIF(tge_gfx_data!E:E, A3339)</f>
        <v>1</v>
      </c>
      <c r="C3339" s="5" t="s">
        <v>18911</v>
      </c>
    </row>
    <row r="3340" spans="1:3" x14ac:dyDescent="0.25">
      <c r="A3340" s="5" t="s">
        <v>733</v>
      </c>
      <c r="B3340" s="5">
        <f>COUNTIF(tge_gfx_data!E:E, A3340)</f>
        <v>1</v>
      </c>
      <c r="C3340" s="5" t="s">
        <v>18911</v>
      </c>
    </row>
    <row r="3341" spans="1:3" ht="15" customHeight="1" x14ac:dyDescent="0.25">
      <c r="A3341" s="5" t="s">
        <v>2596</v>
      </c>
      <c r="B3341" s="5">
        <f>COUNTIF(tge_gfx_data!E:E, A3341)</f>
        <v>1</v>
      </c>
      <c r="C3341" s="5" t="s">
        <v>18911</v>
      </c>
    </row>
    <row r="3342" spans="1:3" ht="15" customHeight="1" x14ac:dyDescent="0.25">
      <c r="A3342" s="5" t="s">
        <v>761</v>
      </c>
      <c r="B3342" s="5">
        <f>COUNTIF(tge_gfx_data!E:E, A3342)</f>
        <v>1</v>
      </c>
      <c r="C3342" s="5" t="s">
        <v>18911</v>
      </c>
    </row>
    <row r="3343" spans="1:3" ht="15" customHeight="1" x14ac:dyDescent="0.25">
      <c r="A3343" s="5" t="s">
        <v>2081</v>
      </c>
      <c r="B3343" s="5">
        <f>COUNTIF(tge_gfx_data!E:E, A3343)</f>
        <v>1</v>
      </c>
      <c r="C3343" s="5" t="s">
        <v>18911</v>
      </c>
    </row>
    <row r="3344" spans="1:3" ht="15" customHeight="1" x14ac:dyDescent="0.25">
      <c r="A3344" s="5" t="s">
        <v>567</v>
      </c>
      <c r="B3344" s="5">
        <f>COUNTIF(tge_gfx_data!E:E, A3344)</f>
        <v>1</v>
      </c>
      <c r="C3344" s="5" t="s">
        <v>18911</v>
      </c>
    </row>
    <row r="3345" spans="1:3" ht="15" customHeight="1" x14ac:dyDescent="0.25">
      <c r="A3345" s="5" t="s">
        <v>18560</v>
      </c>
      <c r="B3345" s="5">
        <f>COUNTIF(tge_gfx_data!E:E, A3345)</f>
        <v>0</v>
      </c>
      <c r="C3345" s="5" t="s">
        <v>18911</v>
      </c>
    </row>
    <row r="3346" spans="1:3" ht="15" customHeight="1" x14ac:dyDescent="0.25">
      <c r="A3346" s="5" t="s">
        <v>18559</v>
      </c>
      <c r="B3346" s="5">
        <f>COUNTIF(tge_gfx_data!E:E, A3346)</f>
        <v>0</v>
      </c>
      <c r="C3346" s="5" t="s">
        <v>18911</v>
      </c>
    </row>
    <row r="3347" spans="1:3" x14ac:dyDescent="0.25">
      <c r="A3347" s="5" t="s">
        <v>18558</v>
      </c>
      <c r="B3347" s="5">
        <f>COUNTIF(tge_gfx_data!E:E, A3347)</f>
        <v>0</v>
      </c>
      <c r="C3347" s="5" t="s">
        <v>18911</v>
      </c>
    </row>
    <row r="3348" spans="1:3" ht="15" customHeight="1" x14ac:dyDescent="0.25">
      <c r="A3348" s="5" t="s">
        <v>1977</v>
      </c>
      <c r="B3348" s="5">
        <f>COUNTIF(tge_gfx_data!E:E, A3348)</f>
        <v>1</v>
      </c>
      <c r="C3348" s="5" t="s">
        <v>18911</v>
      </c>
    </row>
    <row r="3349" spans="1:3" ht="15" customHeight="1" x14ac:dyDescent="0.25">
      <c r="A3349" s="5" t="s">
        <v>2085</v>
      </c>
      <c r="B3349" s="5">
        <f>COUNTIF(tge_gfx_data!E:E, A3349)</f>
        <v>1</v>
      </c>
      <c r="C3349" s="5" t="s">
        <v>18911</v>
      </c>
    </row>
    <row r="3350" spans="1:3" x14ac:dyDescent="0.25">
      <c r="A3350" s="5" t="s">
        <v>1966</v>
      </c>
      <c r="B3350" s="5">
        <f>COUNTIF(tge_gfx_data!E:E, A3350)</f>
        <v>1</v>
      </c>
      <c r="C3350" s="5" t="s">
        <v>18911</v>
      </c>
    </row>
    <row r="3351" spans="1:3" ht="15" customHeight="1" x14ac:dyDescent="0.25">
      <c r="A3351" s="5" t="s">
        <v>1567</v>
      </c>
      <c r="B3351" s="5">
        <f>COUNTIF(tge_gfx_data!E:E, A3351)</f>
        <v>1</v>
      </c>
      <c r="C3351" s="5" t="s">
        <v>18911</v>
      </c>
    </row>
    <row r="3352" spans="1:3" ht="15" customHeight="1" x14ac:dyDescent="0.25">
      <c r="A3352" s="5" t="s">
        <v>18561</v>
      </c>
      <c r="B3352" s="5">
        <f>COUNTIF(tge_gfx_data!E:E, A3352)</f>
        <v>0</v>
      </c>
      <c r="C3352" s="5" t="s">
        <v>18911</v>
      </c>
    </row>
    <row r="3353" spans="1:3" ht="15" customHeight="1" x14ac:dyDescent="0.25">
      <c r="A3353" s="5" t="s">
        <v>1468</v>
      </c>
      <c r="B3353" s="5">
        <f>COUNTIF(tge_gfx_data!E:E, A3353)</f>
        <v>1</v>
      </c>
      <c r="C3353" s="5" t="s">
        <v>18911</v>
      </c>
    </row>
    <row r="3354" spans="1:3" ht="15" customHeight="1" x14ac:dyDescent="0.25">
      <c r="A3354" s="5" t="s">
        <v>18562</v>
      </c>
      <c r="B3354" s="5">
        <f>COUNTIF(tge_gfx_data!E:E, A3354)</f>
        <v>0</v>
      </c>
      <c r="C3354" s="5" t="s">
        <v>18911</v>
      </c>
    </row>
    <row r="3355" spans="1:3" ht="15" customHeight="1" x14ac:dyDescent="0.25">
      <c r="A3355" s="5" t="s">
        <v>2117</v>
      </c>
      <c r="B3355" s="5">
        <f>COUNTIF(tge_gfx_data!E:E, A3355)</f>
        <v>1</v>
      </c>
      <c r="C3355" s="5" t="s">
        <v>18911</v>
      </c>
    </row>
    <row r="3356" spans="1:3" x14ac:dyDescent="0.25">
      <c r="A3356" s="5" t="s">
        <v>866</v>
      </c>
      <c r="B3356" s="5">
        <f>COUNTIF(tge_gfx_data!E:E, A3356)</f>
        <v>2</v>
      </c>
      <c r="C3356" s="5" t="s">
        <v>18911</v>
      </c>
    </row>
    <row r="3357" spans="1:3" ht="15" customHeight="1" x14ac:dyDescent="0.25">
      <c r="A3357" s="5" t="s">
        <v>1765</v>
      </c>
      <c r="B3357" s="5">
        <f>COUNTIF(tge_gfx_data!E:E, A3357)</f>
        <v>1</v>
      </c>
      <c r="C3357" s="5" t="s">
        <v>18911</v>
      </c>
    </row>
    <row r="3358" spans="1:3" ht="15" customHeight="1" x14ac:dyDescent="0.25">
      <c r="A3358" s="5" t="s">
        <v>456</v>
      </c>
      <c r="B3358" s="5">
        <f>COUNTIF(tge_gfx_data!E:E, A3358)</f>
        <v>1</v>
      </c>
      <c r="C3358" s="5" t="s">
        <v>18911</v>
      </c>
    </row>
    <row r="3359" spans="1:3" ht="15" customHeight="1" x14ac:dyDescent="0.25">
      <c r="A3359" s="5" t="s">
        <v>691</v>
      </c>
      <c r="B3359" s="5">
        <f>COUNTIF(tge_gfx_data!E:E, A3359)</f>
        <v>1</v>
      </c>
      <c r="C3359" s="5" t="s">
        <v>18911</v>
      </c>
    </row>
    <row r="3360" spans="1:3" ht="15" customHeight="1" x14ac:dyDescent="0.25">
      <c r="A3360" s="5" t="s">
        <v>1740</v>
      </c>
      <c r="B3360" s="5">
        <f>COUNTIF(tge_gfx_data!E:E, A3360)</f>
        <v>1</v>
      </c>
      <c r="C3360" s="5" t="s">
        <v>18911</v>
      </c>
    </row>
    <row r="3361" spans="1:3" ht="15" customHeight="1" x14ac:dyDescent="0.25">
      <c r="A3361" s="5" t="s">
        <v>2071</v>
      </c>
      <c r="B3361" s="5">
        <f>COUNTIF(tge_gfx_data!E:E, A3361)</f>
        <v>1</v>
      </c>
      <c r="C3361" s="5" t="s">
        <v>18911</v>
      </c>
    </row>
    <row r="3362" spans="1:3" ht="15" customHeight="1" x14ac:dyDescent="0.25">
      <c r="A3362" s="5" t="s">
        <v>2559</v>
      </c>
      <c r="B3362" s="5">
        <f>COUNTIF(tge_gfx_data!E:E, A3362)</f>
        <v>1</v>
      </c>
      <c r="C3362" s="5" t="s">
        <v>18911</v>
      </c>
    </row>
    <row r="3363" spans="1:3" ht="15" customHeight="1" x14ac:dyDescent="0.25">
      <c r="A3363" s="5" t="s">
        <v>619</v>
      </c>
      <c r="B3363" s="5">
        <f>COUNTIF(tge_gfx_data!E:E, A3363)</f>
        <v>1</v>
      </c>
      <c r="C3363" s="5" t="s">
        <v>18911</v>
      </c>
    </row>
    <row r="3364" spans="1:3" ht="15" customHeight="1" x14ac:dyDescent="0.25">
      <c r="A3364" s="5" t="s">
        <v>1139</v>
      </c>
      <c r="B3364" s="5">
        <f>COUNTIF(tge_gfx_data!E:E, A3364)</f>
        <v>1</v>
      </c>
      <c r="C3364" s="5" t="s">
        <v>18911</v>
      </c>
    </row>
    <row r="3365" spans="1:3" ht="15" customHeight="1" x14ac:dyDescent="0.25">
      <c r="A3365" s="5" t="s">
        <v>18563</v>
      </c>
      <c r="B3365" s="5">
        <f>COUNTIF(tge_gfx_data!E:E, A3365)</f>
        <v>0</v>
      </c>
      <c r="C3365" s="5" t="s">
        <v>18911</v>
      </c>
    </row>
    <row r="3366" spans="1:3" ht="15" customHeight="1" x14ac:dyDescent="0.25">
      <c r="A3366" s="5" t="s">
        <v>18564</v>
      </c>
      <c r="B3366" s="5">
        <f>COUNTIF(tge_gfx_data!E:E, A3366)</f>
        <v>0</v>
      </c>
      <c r="C3366" s="5" t="s">
        <v>18911</v>
      </c>
    </row>
    <row r="3367" spans="1:3" ht="15" customHeight="1" x14ac:dyDescent="0.25">
      <c r="A3367" s="5" t="s">
        <v>2618</v>
      </c>
      <c r="B3367" s="5">
        <f>COUNTIF(tge_gfx_data!E:E, A3367)</f>
        <v>1</v>
      </c>
      <c r="C3367" s="5" t="s">
        <v>18911</v>
      </c>
    </row>
    <row r="3368" spans="1:3" ht="15" customHeight="1" x14ac:dyDescent="0.25">
      <c r="A3368" s="5" t="s">
        <v>1133</v>
      </c>
      <c r="B3368" s="5">
        <f>COUNTIF(tge_gfx_data!E:E, A3368)</f>
        <v>1</v>
      </c>
      <c r="C3368" s="5" t="s">
        <v>18911</v>
      </c>
    </row>
    <row r="3369" spans="1:3" ht="15" customHeight="1" x14ac:dyDescent="0.25">
      <c r="A3369" s="5" t="s">
        <v>1249</v>
      </c>
      <c r="B3369" s="5">
        <f>COUNTIF(tge_gfx_data!E:E, A3369)</f>
        <v>1</v>
      </c>
      <c r="C3369" s="5" t="s">
        <v>18911</v>
      </c>
    </row>
    <row r="3370" spans="1:3" ht="15" customHeight="1" x14ac:dyDescent="0.25">
      <c r="A3370" s="3" t="s">
        <v>19748</v>
      </c>
      <c r="B3370" s="5">
        <f>COUNTIF(tge_gfx_data!E:E, A3370)</f>
        <v>1</v>
      </c>
      <c r="C3370" s="5" t="s">
        <v>18912</v>
      </c>
    </row>
    <row r="3371" spans="1:3" ht="15" customHeight="1" x14ac:dyDescent="0.25">
      <c r="A3371" s="5" t="s">
        <v>420</v>
      </c>
      <c r="B3371" s="5">
        <f>COUNTIF(tge_gfx_data!E:E, A3371)</f>
        <v>1</v>
      </c>
      <c r="C3371" s="5" t="s">
        <v>18911</v>
      </c>
    </row>
    <row r="3372" spans="1:3" ht="15" customHeight="1" x14ac:dyDescent="0.25">
      <c r="A3372" s="5" t="s">
        <v>438</v>
      </c>
      <c r="B3372" s="5">
        <f>COUNTIF(tge_gfx_data!E:E, A3372)</f>
        <v>1</v>
      </c>
      <c r="C3372" s="5" t="s">
        <v>18911</v>
      </c>
    </row>
    <row r="3373" spans="1:3" ht="15" customHeight="1" x14ac:dyDescent="0.25">
      <c r="A3373" s="5" t="s">
        <v>18565</v>
      </c>
      <c r="B3373" s="5">
        <f>COUNTIF(tge_gfx_data!E:E, A3373)</f>
        <v>0</v>
      </c>
      <c r="C3373" s="5" t="s">
        <v>18911</v>
      </c>
    </row>
    <row r="3374" spans="1:3" ht="15" customHeight="1" x14ac:dyDescent="0.25">
      <c r="A3374" s="5" t="s">
        <v>937</v>
      </c>
      <c r="B3374" s="5">
        <f>COUNTIF(tge_gfx_data!E:E, A3374)</f>
        <v>2</v>
      </c>
      <c r="C3374" s="5" t="s">
        <v>18911</v>
      </c>
    </row>
    <row r="3375" spans="1:3" ht="15" customHeight="1" x14ac:dyDescent="0.25">
      <c r="A3375" s="5" t="s">
        <v>1083</v>
      </c>
      <c r="B3375" s="5">
        <f>COUNTIF(tge_gfx_data!E:E, A3375)</f>
        <v>1</v>
      </c>
      <c r="C3375" s="5" t="s">
        <v>18911</v>
      </c>
    </row>
    <row r="3376" spans="1:3" ht="15" customHeight="1" x14ac:dyDescent="0.25">
      <c r="A3376" s="5" t="s">
        <v>651</v>
      </c>
      <c r="B3376" s="5">
        <f>COUNTIF(tge_gfx_data!E:E, A3376)</f>
        <v>0</v>
      </c>
      <c r="C3376" s="5" t="s">
        <v>18911</v>
      </c>
    </row>
    <row r="3377" spans="1:3" ht="15" customHeight="1" x14ac:dyDescent="0.25">
      <c r="A3377" s="5" t="s">
        <v>728</v>
      </c>
      <c r="B3377" s="5">
        <f>COUNTIF(tge_gfx_data!E:E, A3377)</f>
        <v>1</v>
      </c>
      <c r="C3377" s="5" t="s">
        <v>18911</v>
      </c>
    </row>
    <row r="3378" spans="1:3" ht="15" customHeight="1" x14ac:dyDescent="0.25">
      <c r="A3378" s="5" t="s">
        <v>1454</v>
      </c>
      <c r="B3378" s="5">
        <f>COUNTIF(tge_gfx_data!E:E, A3378)</f>
        <v>1</v>
      </c>
      <c r="C3378" s="5" t="s">
        <v>18911</v>
      </c>
    </row>
    <row r="3379" spans="1:3" ht="15" customHeight="1" x14ac:dyDescent="0.25">
      <c r="A3379" s="3" t="s">
        <v>19706</v>
      </c>
      <c r="B3379" s="5">
        <f>COUNTIF(tge_gfx_data!E:E, A3379)</f>
        <v>1</v>
      </c>
      <c r="C3379" s="5" t="s">
        <v>18912</v>
      </c>
    </row>
    <row r="3380" spans="1:3" ht="15" customHeight="1" x14ac:dyDescent="0.25">
      <c r="A3380" s="5" t="s">
        <v>1419</v>
      </c>
      <c r="B3380" s="5">
        <f>COUNTIF(tge_gfx_data!E:E, A3380)</f>
        <v>1</v>
      </c>
      <c r="C3380" s="5" t="s">
        <v>18911</v>
      </c>
    </row>
    <row r="3381" spans="1:3" ht="15" customHeight="1" x14ac:dyDescent="0.25">
      <c r="A3381" s="5" t="s">
        <v>1316</v>
      </c>
      <c r="B3381" s="5">
        <f>COUNTIF(tge_gfx_data!E:E, A3381)</f>
        <v>1</v>
      </c>
      <c r="C3381" s="5" t="s">
        <v>18911</v>
      </c>
    </row>
    <row r="3382" spans="1:3" ht="15" customHeight="1" x14ac:dyDescent="0.25">
      <c r="A3382" s="5" t="s">
        <v>18566</v>
      </c>
      <c r="B3382" s="5">
        <f>COUNTIF(tge_gfx_data!E:E, A3382)</f>
        <v>0</v>
      </c>
      <c r="C3382" s="5" t="s">
        <v>18911</v>
      </c>
    </row>
    <row r="3383" spans="1:3" ht="15" customHeight="1" x14ac:dyDescent="0.25">
      <c r="A3383" s="5" t="s">
        <v>1274</v>
      </c>
      <c r="B3383" s="5">
        <f>COUNTIF(tge_gfx_data!E:E, A3383)</f>
        <v>1</v>
      </c>
      <c r="C3383" s="5" t="s">
        <v>18911</v>
      </c>
    </row>
    <row r="3384" spans="1:3" ht="15" customHeight="1" x14ac:dyDescent="0.25">
      <c r="A3384" s="5" t="s">
        <v>2639</v>
      </c>
      <c r="B3384" s="5">
        <f>COUNTIF(tge_gfx_data!E:E, A3384)</f>
        <v>3</v>
      </c>
      <c r="C3384" s="5" t="s">
        <v>18911</v>
      </c>
    </row>
    <row r="3385" spans="1:3" ht="15" customHeight="1" x14ac:dyDescent="0.25">
      <c r="A3385" s="5" t="s">
        <v>2095</v>
      </c>
      <c r="B3385" s="5">
        <f>COUNTIF(tge_gfx_data!E:E, A3385)</f>
        <v>1</v>
      </c>
      <c r="C3385" s="5" t="s">
        <v>18911</v>
      </c>
    </row>
    <row r="3386" spans="1:3" ht="15" customHeight="1" x14ac:dyDescent="0.25">
      <c r="A3386" s="5" t="s">
        <v>2028</v>
      </c>
      <c r="B3386" s="5">
        <f>COUNTIF(tge_gfx_data!E:E, A3386)</f>
        <v>1</v>
      </c>
      <c r="C3386" s="5" t="s">
        <v>18911</v>
      </c>
    </row>
    <row r="3387" spans="1:3" ht="15" customHeight="1" x14ac:dyDescent="0.25">
      <c r="A3387" s="5" t="s">
        <v>1386</v>
      </c>
      <c r="B3387" s="5">
        <f>COUNTIF(tge_gfx_data!E:E, A3387)</f>
        <v>1</v>
      </c>
      <c r="C3387" s="5" t="s">
        <v>18911</v>
      </c>
    </row>
    <row r="3388" spans="1:3" ht="15" customHeight="1" x14ac:dyDescent="0.25">
      <c r="A3388" s="5" t="s">
        <v>616</v>
      </c>
      <c r="B3388" s="5">
        <f>COUNTIF(tge_gfx_data!E:E, A3388)</f>
        <v>1</v>
      </c>
      <c r="C3388" s="5" t="s">
        <v>18911</v>
      </c>
    </row>
    <row r="3389" spans="1:3" ht="15" customHeight="1" x14ac:dyDescent="0.25">
      <c r="A3389" s="5" t="s">
        <v>1870</v>
      </c>
      <c r="B3389" s="5">
        <f>COUNTIF(tge_gfx_data!E:E, A3389)</f>
        <v>1</v>
      </c>
      <c r="C3389" s="5" t="s">
        <v>18911</v>
      </c>
    </row>
    <row r="3390" spans="1:3" ht="15" customHeight="1" x14ac:dyDescent="0.25">
      <c r="A3390" s="5" t="s">
        <v>323</v>
      </c>
      <c r="B3390" s="5">
        <f>COUNTIF(tge_gfx_data!E:E, A3390)</f>
        <v>1</v>
      </c>
      <c r="C3390" s="5" t="s">
        <v>18911</v>
      </c>
    </row>
    <row r="3391" spans="1:3" ht="15" customHeight="1" x14ac:dyDescent="0.25">
      <c r="A3391" s="5" t="s">
        <v>365</v>
      </c>
      <c r="B3391" s="5">
        <f>COUNTIF(tge_gfx_data!E:E, A3391)</f>
        <v>1</v>
      </c>
      <c r="C3391" s="5" t="s">
        <v>18911</v>
      </c>
    </row>
    <row r="3392" spans="1:3" ht="15" customHeight="1" x14ac:dyDescent="0.25">
      <c r="A3392" s="5" t="s">
        <v>363</v>
      </c>
      <c r="B3392" s="5">
        <f>COUNTIF(tge_gfx_data!E:E, A3392)</f>
        <v>1</v>
      </c>
      <c r="C3392" s="5" t="s">
        <v>18911</v>
      </c>
    </row>
    <row r="3393" spans="1:3" ht="15" customHeight="1" x14ac:dyDescent="0.25">
      <c r="A3393" s="5" t="s">
        <v>1265</v>
      </c>
      <c r="B3393" s="5">
        <f>COUNTIF(tge_gfx_data!E:E, A3393)</f>
        <v>1</v>
      </c>
      <c r="C3393" s="5" t="s">
        <v>18911</v>
      </c>
    </row>
    <row r="3394" spans="1:3" ht="15" customHeight="1" x14ac:dyDescent="0.25">
      <c r="A3394" s="5" t="s">
        <v>1520</v>
      </c>
      <c r="B3394" s="5">
        <f>COUNTIF(tge_gfx_data!E:E, A3394)</f>
        <v>1</v>
      </c>
      <c r="C3394" s="5" t="s">
        <v>18911</v>
      </c>
    </row>
    <row r="3395" spans="1:3" ht="15" customHeight="1" x14ac:dyDescent="0.25">
      <c r="A3395" s="5" t="s">
        <v>901</v>
      </c>
      <c r="B3395" s="5">
        <f>COUNTIF(tge_gfx_data!E:E, A3395)</f>
        <v>1</v>
      </c>
      <c r="C3395" s="5" t="s">
        <v>18911</v>
      </c>
    </row>
    <row r="3396" spans="1:3" ht="15" customHeight="1" x14ac:dyDescent="0.25">
      <c r="A3396" s="5" t="s">
        <v>1763</v>
      </c>
      <c r="B3396" s="5">
        <f>COUNTIF(tge_gfx_data!E:E, A3396)</f>
        <v>1</v>
      </c>
      <c r="C3396" s="5" t="s">
        <v>18911</v>
      </c>
    </row>
    <row r="3397" spans="1:3" ht="15" customHeight="1" x14ac:dyDescent="0.25">
      <c r="A3397" s="3" t="s">
        <v>19684</v>
      </c>
      <c r="B3397" s="5">
        <f>COUNTIF(tge_gfx_data!E:E, A3397)</f>
        <v>1</v>
      </c>
      <c r="C3397" s="5" t="s">
        <v>18912</v>
      </c>
    </row>
    <row r="3398" spans="1:3" ht="15" customHeight="1" x14ac:dyDescent="0.25">
      <c r="A3398" s="5" t="s">
        <v>1780</v>
      </c>
      <c r="B3398" s="5">
        <f>COUNTIF(tge_gfx_data!E:E, A3398)</f>
        <v>1</v>
      </c>
      <c r="C3398" s="5" t="s">
        <v>18911</v>
      </c>
    </row>
    <row r="3399" spans="1:3" x14ac:dyDescent="0.25">
      <c r="A3399" s="5" t="s">
        <v>1575</v>
      </c>
      <c r="B3399" s="5">
        <f>COUNTIF(tge_gfx_data!E:E, A3399)</f>
        <v>1</v>
      </c>
      <c r="C3399" s="5" t="s">
        <v>18911</v>
      </c>
    </row>
    <row r="3400" spans="1:3" ht="15" customHeight="1" x14ac:dyDescent="0.25">
      <c r="A3400" s="5" t="s">
        <v>2687</v>
      </c>
      <c r="B3400" s="5">
        <f>COUNTIF(tge_gfx_data!E:E, A3400)</f>
        <v>14</v>
      </c>
      <c r="C3400" s="5" t="s">
        <v>18911</v>
      </c>
    </row>
    <row r="3401" spans="1:3" ht="15" customHeight="1" x14ac:dyDescent="0.25">
      <c r="A3401" s="3" t="s">
        <v>19856</v>
      </c>
      <c r="B3401" s="5">
        <f>COUNTIF(tge_gfx_data!E:E, A3401)</f>
        <v>1</v>
      </c>
      <c r="C3401" s="5" t="s">
        <v>18912</v>
      </c>
    </row>
    <row r="3402" spans="1:3" ht="15" customHeight="1" x14ac:dyDescent="0.25">
      <c r="A3402" s="5" t="s">
        <v>1360</v>
      </c>
      <c r="B3402" s="5">
        <f>COUNTIF(tge_gfx_data!E:E, A3402)</f>
        <v>1</v>
      </c>
      <c r="C3402" s="5" t="s">
        <v>18911</v>
      </c>
    </row>
    <row r="3403" spans="1:3" ht="15" customHeight="1" x14ac:dyDescent="0.25">
      <c r="A3403" s="3" t="s">
        <v>20744</v>
      </c>
      <c r="B3403" s="5">
        <f>COUNTIF(tge_gfx_data!E:E, A3403)</f>
        <v>1</v>
      </c>
      <c r="C3403" s="5" t="s">
        <v>18911</v>
      </c>
    </row>
    <row r="3404" spans="1:3" ht="15" customHeight="1" x14ac:dyDescent="0.25">
      <c r="A3404" s="5" t="s">
        <v>966</v>
      </c>
      <c r="B3404" s="5">
        <f>COUNTIF(tge_gfx_data!E:E, A3404)</f>
        <v>1</v>
      </c>
      <c r="C3404" s="5" t="s">
        <v>18911</v>
      </c>
    </row>
    <row r="3405" spans="1:3" ht="15" customHeight="1" x14ac:dyDescent="0.25">
      <c r="A3405" s="5" t="s">
        <v>969</v>
      </c>
      <c r="B3405" s="5">
        <f>COUNTIF(tge_gfx_data!E:E, A3405)</f>
        <v>1</v>
      </c>
      <c r="C3405" s="5" t="s">
        <v>18911</v>
      </c>
    </row>
    <row r="3406" spans="1:3" ht="15" customHeight="1" x14ac:dyDescent="0.25">
      <c r="A3406" s="5" t="s">
        <v>1077</v>
      </c>
      <c r="B3406" s="5">
        <f>COUNTIF(tge_gfx_data!E:E, A3406)</f>
        <v>1</v>
      </c>
      <c r="C3406" s="5" t="s">
        <v>18911</v>
      </c>
    </row>
    <row r="3407" spans="1:3" ht="15" customHeight="1" x14ac:dyDescent="0.25">
      <c r="A3407" s="3" t="s">
        <v>19947</v>
      </c>
      <c r="B3407" s="5">
        <f>COUNTIF(tge_gfx_data!E:E, A3407)</f>
        <v>2</v>
      </c>
      <c r="C3407" s="5" t="s">
        <v>18911</v>
      </c>
    </row>
    <row r="3408" spans="1:3" ht="15" customHeight="1" x14ac:dyDescent="0.25">
      <c r="A3408" s="5" t="s">
        <v>1244</v>
      </c>
      <c r="B3408" s="5">
        <f>COUNTIF(tge_gfx_data!E:E, A3408)</f>
        <v>1</v>
      </c>
      <c r="C3408" s="5" t="s">
        <v>18911</v>
      </c>
    </row>
    <row r="3409" spans="1:3" ht="15" customHeight="1" x14ac:dyDescent="0.25">
      <c r="A3409" s="5" t="s">
        <v>306</v>
      </c>
      <c r="B3409" s="5">
        <f>COUNTIF(tge_gfx_data!E:E, A3409)</f>
        <v>1</v>
      </c>
      <c r="C3409" s="5" t="s">
        <v>18911</v>
      </c>
    </row>
    <row r="3410" spans="1:3" ht="15" customHeight="1" x14ac:dyDescent="0.25">
      <c r="A3410" s="5" t="s">
        <v>468</v>
      </c>
      <c r="B3410" s="5">
        <f>COUNTIF(tge_gfx_data!E:E, A3410)</f>
        <v>1</v>
      </c>
      <c r="C3410" s="5" t="s">
        <v>18911</v>
      </c>
    </row>
    <row r="3411" spans="1:3" ht="15" customHeight="1" x14ac:dyDescent="0.25">
      <c r="A3411" s="3" t="s">
        <v>19936</v>
      </c>
      <c r="B3411" s="5">
        <f>COUNTIF(tge_gfx_data!E:E, A3411)</f>
        <v>1</v>
      </c>
      <c r="C3411" s="5" t="s">
        <v>18912</v>
      </c>
    </row>
    <row r="3412" spans="1:3" ht="15" customHeight="1" x14ac:dyDescent="0.25">
      <c r="A3412" s="5" t="s">
        <v>1703</v>
      </c>
      <c r="B3412" s="5">
        <f>COUNTIF(tge_gfx_data!E:E, A3412)</f>
        <v>1</v>
      </c>
      <c r="C3412" s="5" t="s">
        <v>18911</v>
      </c>
    </row>
    <row r="3413" spans="1:3" ht="15" customHeight="1" x14ac:dyDescent="0.25">
      <c r="A3413" s="5" t="s">
        <v>1676</v>
      </c>
      <c r="B3413" s="5">
        <f>COUNTIF(tge_gfx_data!E:E, A3413)</f>
        <v>1</v>
      </c>
      <c r="C3413" s="5" t="s">
        <v>18911</v>
      </c>
    </row>
    <row r="3414" spans="1:3" x14ac:dyDescent="0.25">
      <c r="A3414" s="3" t="s">
        <v>19698</v>
      </c>
      <c r="B3414" s="5">
        <f>COUNTIF(tge_gfx_data!E:E, A3414)</f>
        <v>1</v>
      </c>
      <c r="C3414" s="5" t="s">
        <v>18912</v>
      </c>
    </row>
    <row r="3415" spans="1:3" ht="15" customHeight="1" x14ac:dyDescent="0.25">
      <c r="A3415" s="5" t="s">
        <v>1670</v>
      </c>
      <c r="B3415" s="5">
        <f>COUNTIF(tge_gfx_data!E:E, A3415)</f>
        <v>1</v>
      </c>
      <c r="C3415" s="5" t="s">
        <v>18911</v>
      </c>
    </row>
    <row r="3416" spans="1:3" ht="15" customHeight="1" x14ac:dyDescent="0.25">
      <c r="A3416" s="3" t="s">
        <v>19985</v>
      </c>
      <c r="B3416" s="5">
        <f>COUNTIF(tge_gfx_data!E:E, A3416)</f>
        <v>1</v>
      </c>
      <c r="C3416" s="5" t="s">
        <v>18911</v>
      </c>
    </row>
    <row r="3417" spans="1:3" ht="15" customHeight="1" x14ac:dyDescent="0.25">
      <c r="A3417" s="5" t="s">
        <v>1015</v>
      </c>
      <c r="B3417" s="5">
        <f>COUNTIF(tge_gfx_data!E:E, A3417)</f>
        <v>1</v>
      </c>
      <c r="C3417" s="5" t="s">
        <v>18911</v>
      </c>
    </row>
    <row r="3418" spans="1:3" ht="15" customHeight="1" x14ac:dyDescent="0.25">
      <c r="A3418" s="5" t="s">
        <v>1258</v>
      </c>
      <c r="B3418" s="5">
        <f>COUNTIF(tge_gfx_data!E:E, A3418)</f>
        <v>2</v>
      </c>
      <c r="C3418" s="5" t="s">
        <v>18911</v>
      </c>
    </row>
    <row r="3419" spans="1:3" ht="15" customHeight="1" x14ac:dyDescent="0.25">
      <c r="A3419" s="5" t="s">
        <v>2844</v>
      </c>
      <c r="B3419" s="5">
        <f>COUNTIF(tge_gfx_data!E:E, A3419)</f>
        <v>1</v>
      </c>
      <c r="C3419" s="5" t="s">
        <v>18911</v>
      </c>
    </row>
    <row r="3420" spans="1:3" ht="15" customHeight="1" x14ac:dyDescent="0.25">
      <c r="A3420" s="5" t="s">
        <v>896</v>
      </c>
      <c r="B3420" s="5">
        <f>COUNTIF(tge_gfx_data!E:E, A3420)</f>
        <v>1</v>
      </c>
      <c r="C3420" s="5" t="s">
        <v>18911</v>
      </c>
    </row>
    <row r="3421" spans="1:3" ht="15" customHeight="1" x14ac:dyDescent="0.25">
      <c r="A3421" s="5" t="s">
        <v>701</v>
      </c>
      <c r="B3421" s="5">
        <f>COUNTIF(tge_gfx_data!E:E, A3421)</f>
        <v>1</v>
      </c>
      <c r="C3421" s="5" t="s">
        <v>18911</v>
      </c>
    </row>
    <row r="3422" spans="1:3" ht="15" customHeight="1" x14ac:dyDescent="0.25">
      <c r="A3422" s="3" t="s">
        <v>19822</v>
      </c>
      <c r="B3422" s="5">
        <f>COUNTIF(tge_gfx_data!E:E, A3422)</f>
        <v>1</v>
      </c>
      <c r="C3422" s="5" t="s">
        <v>18911</v>
      </c>
    </row>
    <row r="3423" spans="1:3" ht="15" customHeight="1" x14ac:dyDescent="0.25">
      <c r="A3423" s="3" t="s">
        <v>19823</v>
      </c>
      <c r="B3423" s="5">
        <f>COUNTIF(tge_gfx_data!E:E, A3423)</f>
        <v>1</v>
      </c>
      <c r="C3423" s="5" t="s">
        <v>18911</v>
      </c>
    </row>
    <row r="3424" spans="1:3" ht="15" customHeight="1" x14ac:dyDescent="0.25">
      <c r="A3424" s="5" t="s">
        <v>1095</v>
      </c>
      <c r="B3424" s="5">
        <f>COUNTIF(tge_gfx_data!E:E, A3424)</f>
        <v>1</v>
      </c>
      <c r="C3424" s="5" t="s">
        <v>18911</v>
      </c>
    </row>
    <row r="3425" spans="1:3" ht="15" customHeight="1" x14ac:dyDescent="0.25">
      <c r="A3425" s="5" t="s">
        <v>18567</v>
      </c>
      <c r="B3425" s="5">
        <f>COUNTIF(tge_gfx_data!E:E, A3425)</f>
        <v>0</v>
      </c>
      <c r="C3425" s="5" t="s">
        <v>18911</v>
      </c>
    </row>
    <row r="3426" spans="1:3" ht="15" customHeight="1" x14ac:dyDescent="0.25">
      <c r="A3426" s="5" t="s">
        <v>1511</v>
      </c>
      <c r="B3426" s="5">
        <f>COUNTIF(tge_gfx_data!E:E, A3426)</f>
        <v>1</v>
      </c>
      <c r="C3426" s="5" t="s">
        <v>18911</v>
      </c>
    </row>
    <row r="3427" spans="1:3" ht="15" customHeight="1" x14ac:dyDescent="0.25">
      <c r="A3427" s="5" t="s">
        <v>864</v>
      </c>
      <c r="B3427" s="5">
        <f>COUNTIF(tge_gfx_data!E:E, A3427)</f>
        <v>1</v>
      </c>
      <c r="C3427" s="5" t="s">
        <v>18911</v>
      </c>
    </row>
    <row r="3428" spans="1:3" ht="15" customHeight="1" x14ac:dyDescent="0.25">
      <c r="A3428" s="5" t="s">
        <v>863</v>
      </c>
      <c r="B3428" s="5">
        <f>COUNTIF(tge_gfx_data!E:E, A3428)</f>
        <v>2</v>
      </c>
      <c r="C3428" s="5" t="s">
        <v>18911</v>
      </c>
    </row>
    <row r="3429" spans="1:3" ht="15" customHeight="1" x14ac:dyDescent="0.25">
      <c r="A3429" s="5" t="s">
        <v>791</v>
      </c>
      <c r="B3429" s="5">
        <f>COUNTIF(tge_gfx_data!E:E, A3429)</f>
        <v>1</v>
      </c>
      <c r="C3429" s="5" t="s">
        <v>18911</v>
      </c>
    </row>
    <row r="3430" spans="1:3" ht="15" customHeight="1" x14ac:dyDescent="0.25">
      <c r="A3430" s="5" t="s">
        <v>804</v>
      </c>
      <c r="B3430" s="5">
        <f>COUNTIF(tge_gfx_data!E:E, A3430)</f>
        <v>1</v>
      </c>
      <c r="C3430" s="5" t="s">
        <v>18911</v>
      </c>
    </row>
    <row r="3431" spans="1:3" ht="15" customHeight="1" x14ac:dyDescent="0.25">
      <c r="A3431" s="5" t="s">
        <v>819</v>
      </c>
      <c r="B3431" s="5">
        <f>COUNTIF(tge_gfx_data!E:E, A3431)</f>
        <v>1</v>
      </c>
      <c r="C3431" s="5" t="s">
        <v>18911</v>
      </c>
    </row>
    <row r="3432" spans="1:3" ht="15" customHeight="1" x14ac:dyDescent="0.25">
      <c r="A3432" s="5" t="s">
        <v>792</v>
      </c>
      <c r="B3432" s="5">
        <f>COUNTIF(tge_gfx_data!E:E, A3432)</f>
        <v>1</v>
      </c>
      <c r="C3432" s="5" t="s">
        <v>18911</v>
      </c>
    </row>
    <row r="3433" spans="1:3" ht="15" customHeight="1" x14ac:dyDescent="0.25">
      <c r="A3433" s="5" t="s">
        <v>793</v>
      </c>
      <c r="B3433" s="5">
        <f>COUNTIF(tge_gfx_data!E:E, A3433)</f>
        <v>1</v>
      </c>
      <c r="C3433" s="5" t="s">
        <v>18911</v>
      </c>
    </row>
    <row r="3434" spans="1:3" ht="15" customHeight="1" x14ac:dyDescent="0.25">
      <c r="A3434" s="5" t="s">
        <v>813</v>
      </c>
      <c r="B3434" s="5">
        <f>COUNTIF(tge_gfx_data!E:E, A3434)</f>
        <v>1</v>
      </c>
      <c r="C3434" s="5" t="s">
        <v>18911</v>
      </c>
    </row>
    <row r="3435" spans="1:3" ht="15" customHeight="1" x14ac:dyDescent="0.25">
      <c r="A3435" s="5" t="s">
        <v>801</v>
      </c>
      <c r="B3435" s="5">
        <f>COUNTIF(tge_gfx_data!E:E, A3435)</f>
        <v>1</v>
      </c>
      <c r="C3435" s="5" t="s">
        <v>18911</v>
      </c>
    </row>
    <row r="3436" spans="1:3" ht="15" customHeight="1" x14ac:dyDescent="0.25">
      <c r="A3436" s="5" t="s">
        <v>811</v>
      </c>
      <c r="B3436" s="5">
        <f>COUNTIF(tge_gfx_data!E:E, A3436)</f>
        <v>1</v>
      </c>
      <c r="C3436" s="5" t="s">
        <v>18911</v>
      </c>
    </row>
    <row r="3437" spans="1:3" ht="15" customHeight="1" x14ac:dyDescent="0.25">
      <c r="A3437" s="5" t="s">
        <v>802</v>
      </c>
      <c r="B3437" s="5">
        <f>COUNTIF(tge_gfx_data!E:E, A3437)</f>
        <v>1</v>
      </c>
      <c r="C3437" s="5" t="s">
        <v>18911</v>
      </c>
    </row>
    <row r="3438" spans="1:3" ht="15" customHeight="1" x14ac:dyDescent="0.25">
      <c r="A3438" s="5" t="s">
        <v>817</v>
      </c>
      <c r="B3438" s="5">
        <f>COUNTIF(tge_gfx_data!E:E, A3438)</f>
        <v>1</v>
      </c>
      <c r="C3438" s="5" t="s">
        <v>18911</v>
      </c>
    </row>
    <row r="3439" spans="1:3" ht="15" customHeight="1" x14ac:dyDescent="0.25">
      <c r="A3439" s="5" t="s">
        <v>711</v>
      </c>
      <c r="B3439" s="5">
        <f>COUNTIF(tge_gfx_data!E:E, A3439)</f>
        <v>1</v>
      </c>
      <c r="C3439" s="5" t="s">
        <v>18911</v>
      </c>
    </row>
    <row r="3440" spans="1:3" ht="15" customHeight="1" x14ac:dyDescent="0.25">
      <c r="A3440" s="5" t="s">
        <v>18568</v>
      </c>
      <c r="B3440" s="5">
        <f>COUNTIF(tge_gfx_data!E:E, A3440)</f>
        <v>0</v>
      </c>
      <c r="C3440" s="5" t="s">
        <v>18911</v>
      </c>
    </row>
    <row r="3441" spans="1:3" ht="15" customHeight="1" x14ac:dyDescent="0.25">
      <c r="A3441" s="5" t="s">
        <v>2134</v>
      </c>
      <c r="B3441" s="5">
        <f>COUNTIF(tge_gfx_data!E:E, A3441)</f>
        <v>1</v>
      </c>
      <c r="C3441" s="5" t="s">
        <v>18911</v>
      </c>
    </row>
    <row r="3442" spans="1:3" ht="15" customHeight="1" x14ac:dyDescent="0.25">
      <c r="A3442" s="5" t="s">
        <v>18683</v>
      </c>
      <c r="B3442" s="5">
        <f>COUNTIF(tge_gfx_data!E:E, A3442)</f>
        <v>6</v>
      </c>
      <c r="C3442" s="5" t="s">
        <v>18911</v>
      </c>
    </row>
    <row r="3443" spans="1:3" ht="15" customHeight="1" x14ac:dyDescent="0.25">
      <c r="A3443" s="5" t="s">
        <v>342</v>
      </c>
      <c r="B3443" s="5">
        <f>COUNTIF(tge_gfx_data!E:E, A3443)</f>
        <v>1</v>
      </c>
      <c r="C3443" s="5" t="s">
        <v>18911</v>
      </c>
    </row>
    <row r="3444" spans="1:3" x14ac:dyDescent="0.25">
      <c r="A3444" s="5" t="s">
        <v>2696</v>
      </c>
      <c r="B3444" s="5">
        <f>COUNTIF(tge_gfx_data!E:E, A3444)</f>
        <v>9</v>
      </c>
      <c r="C3444" s="5" t="s">
        <v>18911</v>
      </c>
    </row>
    <row r="3445" spans="1:3" ht="15" customHeight="1" x14ac:dyDescent="0.25">
      <c r="A3445" s="5" t="s">
        <v>1724</v>
      </c>
      <c r="B3445" s="5">
        <f>COUNTIF(tge_gfx_data!E:E, A3445)</f>
        <v>1</v>
      </c>
      <c r="C3445" s="5" t="s">
        <v>18911</v>
      </c>
    </row>
    <row r="3446" spans="1:3" ht="15" customHeight="1" x14ac:dyDescent="0.25">
      <c r="A3446" s="3" t="s">
        <v>19768</v>
      </c>
      <c r="B3446" s="5">
        <f>COUNTIF(tge_gfx_data!E:E, A3446)</f>
        <v>2</v>
      </c>
      <c r="C3446" s="5" t="s">
        <v>18912</v>
      </c>
    </row>
    <row r="3447" spans="1:3" ht="15" customHeight="1" x14ac:dyDescent="0.25">
      <c r="A3447" s="5" t="s">
        <v>835</v>
      </c>
      <c r="B3447" s="5">
        <f>COUNTIF(tge_gfx_data!E:E, A3447)</f>
        <v>1</v>
      </c>
      <c r="C3447" s="5" t="s">
        <v>18911</v>
      </c>
    </row>
    <row r="3448" spans="1:3" ht="15" customHeight="1" x14ac:dyDescent="0.25">
      <c r="A3448" s="5" t="s">
        <v>18679</v>
      </c>
      <c r="B3448" s="5">
        <f>COUNTIF(tge_gfx_data!E:E, A3448)</f>
        <v>6</v>
      </c>
      <c r="C3448" s="5" t="s">
        <v>18911</v>
      </c>
    </row>
    <row r="3449" spans="1:3" ht="15" customHeight="1" x14ac:dyDescent="0.25">
      <c r="A3449" s="3" t="s">
        <v>19702</v>
      </c>
      <c r="B3449" s="5">
        <f>COUNTIF(tge_gfx_data!E:E, A3449)</f>
        <v>1</v>
      </c>
      <c r="C3449" s="5" t="s">
        <v>18911</v>
      </c>
    </row>
    <row r="3450" spans="1:3" ht="15" customHeight="1" x14ac:dyDescent="0.25">
      <c r="A3450" s="3" t="s">
        <v>19701</v>
      </c>
      <c r="B3450" s="5">
        <f>COUNTIF(tge_gfx_data!E:E, A3450)</f>
        <v>1</v>
      </c>
      <c r="C3450" s="5" t="s">
        <v>18911</v>
      </c>
    </row>
    <row r="3451" spans="1:3" ht="15" customHeight="1" x14ac:dyDescent="0.25">
      <c r="A3451" s="5" t="s">
        <v>18569</v>
      </c>
      <c r="B3451" s="5">
        <f>COUNTIF(tge_gfx_data!E:E, A3451)</f>
        <v>1</v>
      </c>
      <c r="C3451" s="5" t="s">
        <v>18911</v>
      </c>
    </row>
    <row r="3452" spans="1:3" ht="15" customHeight="1" x14ac:dyDescent="0.25">
      <c r="A3452" s="5" t="s">
        <v>18570</v>
      </c>
      <c r="B3452" s="5">
        <f>COUNTIF(tge_gfx_data!E:E, A3452)</f>
        <v>1</v>
      </c>
      <c r="C3452" s="5" t="s">
        <v>18911</v>
      </c>
    </row>
    <row r="3453" spans="1:3" ht="15" customHeight="1" x14ac:dyDescent="0.25">
      <c r="A3453" s="5" t="s">
        <v>18571</v>
      </c>
      <c r="B3453" s="5">
        <f>COUNTIF(tge_gfx_data!E:E, A3453)</f>
        <v>2</v>
      </c>
      <c r="C3453" s="5" t="s">
        <v>18911</v>
      </c>
    </row>
    <row r="3454" spans="1:3" ht="15" customHeight="1" x14ac:dyDescent="0.25">
      <c r="A3454" s="3" t="s">
        <v>19757</v>
      </c>
      <c r="B3454" s="5">
        <f>COUNTIF(tge_gfx_data!E:E, A3454)</f>
        <v>2</v>
      </c>
      <c r="C3454" s="5" t="s">
        <v>18912</v>
      </c>
    </row>
    <row r="3455" spans="1:3" ht="15" customHeight="1" x14ac:dyDescent="0.25">
      <c r="A3455" s="5" t="s">
        <v>1113</v>
      </c>
      <c r="B3455" s="5">
        <f>COUNTIF(tge_gfx_data!E:E, A3455)</f>
        <v>1</v>
      </c>
      <c r="C3455" s="5" t="s">
        <v>18911</v>
      </c>
    </row>
    <row r="3456" spans="1:3" ht="15" customHeight="1" x14ac:dyDescent="0.25">
      <c r="A3456" s="5" t="s">
        <v>579</v>
      </c>
      <c r="B3456" s="5">
        <f>COUNTIF(tge_gfx_data!E:E, A3456)</f>
        <v>1</v>
      </c>
      <c r="C3456" s="5" t="s">
        <v>18911</v>
      </c>
    </row>
    <row r="3457" spans="1:3" ht="15" customHeight="1" x14ac:dyDescent="0.25">
      <c r="A3457" s="3" t="s">
        <v>19714</v>
      </c>
      <c r="B3457" s="5">
        <f>COUNTIF(tge_gfx_data!E:E, A3457)</f>
        <v>1</v>
      </c>
      <c r="C3457" s="5" t="s">
        <v>18912</v>
      </c>
    </row>
    <row r="3458" spans="1:3" ht="15" customHeight="1" x14ac:dyDescent="0.25">
      <c r="A3458" s="3" t="s">
        <v>19797</v>
      </c>
      <c r="B3458" s="5">
        <f>COUNTIF(tge_gfx_data!E:E, A3458)</f>
        <v>1</v>
      </c>
      <c r="C3458" s="5" t="s">
        <v>18911</v>
      </c>
    </row>
    <row r="3459" spans="1:3" ht="15" customHeight="1" x14ac:dyDescent="0.25">
      <c r="A3459" s="3" t="s">
        <v>19803</v>
      </c>
      <c r="B3459" s="5">
        <f>COUNTIF(tge_gfx_data!E:E, A3459)</f>
        <v>1</v>
      </c>
      <c r="C3459" s="5" t="s">
        <v>18911</v>
      </c>
    </row>
    <row r="3460" spans="1:3" ht="15" customHeight="1" x14ac:dyDescent="0.25">
      <c r="A3460" s="3" t="s">
        <v>19750</v>
      </c>
      <c r="B3460" s="5">
        <f>COUNTIF(tge_gfx_data!E:E, A3460)</f>
        <v>1</v>
      </c>
      <c r="C3460" s="5" t="s">
        <v>18912</v>
      </c>
    </row>
    <row r="3461" spans="1:3" ht="15" customHeight="1" x14ac:dyDescent="0.25">
      <c r="A3461" s="5" t="s">
        <v>322</v>
      </c>
      <c r="B3461" s="5">
        <f>COUNTIF(tge_gfx_data!E:E, A3461)</f>
        <v>1</v>
      </c>
      <c r="C3461" s="5" t="s">
        <v>18911</v>
      </c>
    </row>
    <row r="3462" spans="1:3" ht="15" customHeight="1" x14ac:dyDescent="0.25">
      <c r="A3462" s="5" t="s">
        <v>412</v>
      </c>
      <c r="B3462" s="5">
        <f>COUNTIF(tge_gfx_data!E:E, A3462)</f>
        <v>1</v>
      </c>
      <c r="C3462" s="5" t="s">
        <v>18911</v>
      </c>
    </row>
    <row r="3463" spans="1:3" ht="15" customHeight="1" x14ac:dyDescent="0.25">
      <c r="A3463" s="5" t="s">
        <v>18572</v>
      </c>
      <c r="B3463" s="5">
        <f>COUNTIF(tge_gfx_data!E:E, A3463)</f>
        <v>1</v>
      </c>
      <c r="C3463" s="5" t="s">
        <v>18912</v>
      </c>
    </row>
    <row r="3464" spans="1:3" ht="15" customHeight="1" x14ac:dyDescent="0.25">
      <c r="A3464" s="5" t="s">
        <v>722</v>
      </c>
      <c r="B3464" s="5">
        <f>COUNTIF(tge_gfx_data!E:E, A3464)</f>
        <v>1</v>
      </c>
      <c r="C3464" s="5" t="s">
        <v>18911</v>
      </c>
    </row>
    <row r="3465" spans="1:3" ht="15" customHeight="1" x14ac:dyDescent="0.25">
      <c r="A3465" s="5" t="s">
        <v>1589</v>
      </c>
      <c r="B3465" s="5">
        <f>COUNTIF(tge_gfx_data!E:E, A3465)</f>
        <v>1</v>
      </c>
      <c r="C3465" s="5" t="s">
        <v>18911</v>
      </c>
    </row>
    <row r="3466" spans="1:3" ht="15" customHeight="1" x14ac:dyDescent="0.25">
      <c r="A3466" s="5" t="s">
        <v>1734</v>
      </c>
      <c r="B3466" s="5">
        <f>COUNTIF(tge_gfx_data!E:E, A3466)</f>
        <v>1</v>
      </c>
      <c r="C3466" s="5" t="s">
        <v>18911</v>
      </c>
    </row>
    <row r="3467" spans="1:3" ht="15" customHeight="1" x14ac:dyDescent="0.25">
      <c r="A3467" s="5" t="s">
        <v>313</v>
      </c>
      <c r="B3467" s="5">
        <f>COUNTIF(tge_gfx_data!E:E, A3467)</f>
        <v>1</v>
      </c>
      <c r="C3467" s="5" t="s">
        <v>18911</v>
      </c>
    </row>
    <row r="3468" spans="1:3" ht="15" customHeight="1" x14ac:dyDescent="0.25">
      <c r="A3468" s="3" t="s">
        <v>19825</v>
      </c>
      <c r="B3468" s="5">
        <f>COUNTIF(tge_gfx_data!E:E, A3468)</f>
        <v>1</v>
      </c>
      <c r="C3468" s="5" t="s">
        <v>18911</v>
      </c>
    </row>
    <row r="3469" spans="1:3" ht="15" customHeight="1" x14ac:dyDescent="0.25">
      <c r="A3469" s="5" t="s">
        <v>2563</v>
      </c>
      <c r="B3469" s="5">
        <f>COUNTIF(tge_gfx_data!E:E, A3469)</f>
        <v>1</v>
      </c>
      <c r="C3469" s="5" t="s">
        <v>18911</v>
      </c>
    </row>
    <row r="3470" spans="1:3" ht="15" customHeight="1" x14ac:dyDescent="0.25">
      <c r="A3470" s="5" t="s">
        <v>18573</v>
      </c>
      <c r="B3470" s="5">
        <f>COUNTIF(tge_gfx_data!E:E, A3470)</f>
        <v>0</v>
      </c>
      <c r="C3470" s="5" t="s">
        <v>18911</v>
      </c>
    </row>
    <row r="3471" spans="1:3" ht="15" customHeight="1" x14ac:dyDescent="0.25">
      <c r="A3471" s="5" t="s">
        <v>1002</v>
      </c>
      <c r="B3471" s="5">
        <f>COUNTIF(tge_gfx_data!E:E, A3471)</f>
        <v>1</v>
      </c>
      <c r="C3471" s="5" t="s">
        <v>18911</v>
      </c>
    </row>
    <row r="3472" spans="1:3" ht="15" customHeight="1" x14ac:dyDescent="0.25">
      <c r="A3472" s="5" t="s">
        <v>1937</v>
      </c>
      <c r="B3472" s="5">
        <f>COUNTIF(tge_gfx_data!E:E, A3472)</f>
        <v>1</v>
      </c>
      <c r="C3472" s="5" t="s">
        <v>18911</v>
      </c>
    </row>
    <row r="3473" spans="1:3" ht="15" customHeight="1" x14ac:dyDescent="0.25">
      <c r="A3473" s="5" t="s">
        <v>1334</v>
      </c>
      <c r="B3473" s="5">
        <f>COUNTIF(tge_gfx_data!E:E, A3473)</f>
        <v>1</v>
      </c>
      <c r="C3473" s="5" t="s">
        <v>18911</v>
      </c>
    </row>
    <row r="3474" spans="1:3" ht="15" customHeight="1" x14ac:dyDescent="0.25">
      <c r="A3474" s="5" t="s">
        <v>629</v>
      </c>
      <c r="B3474" s="5">
        <f>COUNTIF(tge_gfx_data!E:E, A3474)</f>
        <v>1</v>
      </c>
      <c r="C3474" s="5" t="s">
        <v>18911</v>
      </c>
    </row>
    <row r="3475" spans="1:3" ht="15" customHeight="1" x14ac:dyDescent="0.25">
      <c r="A3475" s="5" t="s">
        <v>630</v>
      </c>
      <c r="B3475" s="5">
        <f>COUNTIF(tge_gfx_data!E:E, A3475)</f>
        <v>1</v>
      </c>
      <c r="C3475" s="5" t="s">
        <v>18911</v>
      </c>
    </row>
    <row r="3476" spans="1:3" x14ac:dyDescent="0.25">
      <c r="A3476" s="5" t="s">
        <v>628</v>
      </c>
      <c r="B3476" s="5">
        <f>COUNTIF(tge_gfx_data!E:E, A3476)</f>
        <v>1</v>
      </c>
      <c r="C3476" s="5" t="s">
        <v>18911</v>
      </c>
    </row>
    <row r="3477" spans="1:3" ht="15" customHeight="1" x14ac:dyDescent="0.25">
      <c r="A3477" s="5" t="s">
        <v>627</v>
      </c>
      <c r="B3477" s="5">
        <f>COUNTIF(tge_gfx_data!E:E, A3477)</f>
        <v>1</v>
      </c>
      <c r="C3477" s="5" t="s">
        <v>18911</v>
      </c>
    </row>
    <row r="3478" spans="1:3" ht="15" customHeight="1" x14ac:dyDescent="0.25">
      <c r="A3478" s="3" t="s">
        <v>19744</v>
      </c>
      <c r="B3478" s="5">
        <f>COUNTIF(tge_gfx_data!E:E, A3478)</f>
        <v>1</v>
      </c>
      <c r="C3478" s="5" t="s">
        <v>18911</v>
      </c>
    </row>
    <row r="3479" spans="1:3" ht="15" customHeight="1" x14ac:dyDescent="0.25">
      <c r="A3479" s="5" t="s">
        <v>573</v>
      </c>
      <c r="B3479" s="5">
        <f>COUNTIF(tge_gfx_data!E:E, A3479)</f>
        <v>1</v>
      </c>
      <c r="C3479" s="5" t="s">
        <v>18911</v>
      </c>
    </row>
    <row r="3480" spans="1:3" ht="15" customHeight="1" x14ac:dyDescent="0.25">
      <c r="A3480" s="5" t="s">
        <v>1066</v>
      </c>
      <c r="B3480" s="5">
        <f>COUNTIF(tge_gfx_data!E:E, A3480)</f>
        <v>1</v>
      </c>
      <c r="C3480" s="5" t="s">
        <v>18911</v>
      </c>
    </row>
    <row r="3481" spans="1:3" ht="15" customHeight="1" x14ac:dyDescent="0.25">
      <c r="A3481" s="5" t="s">
        <v>413</v>
      </c>
      <c r="B3481" s="5">
        <f>COUNTIF(tge_gfx_data!E:E, A3481)</f>
        <v>1</v>
      </c>
      <c r="C3481" s="5" t="s">
        <v>18911</v>
      </c>
    </row>
    <row r="3482" spans="1:3" ht="15" customHeight="1" x14ac:dyDescent="0.25">
      <c r="A3482" s="5" t="s">
        <v>1771</v>
      </c>
      <c r="B3482" s="5">
        <f>COUNTIF(tge_gfx_data!E:E, A3482)</f>
        <v>1</v>
      </c>
      <c r="C3482" s="5" t="s">
        <v>18911</v>
      </c>
    </row>
    <row r="3483" spans="1:3" x14ac:dyDescent="0.25">
      <c r="A3483" s="5" t="s">
        <v>1929</v>
      </c>
      <c r="B3483" s="5">
        <f>COUNTIF(tge_gfx_data!E:E, A3483)</f>
        <v>1</v>
      </c>
      <c r="C3483" s="5" t="s">
        <v>18911</v>
      </c>
    </row>
    <row r="3484" spans="1:3" x14ac:dyDescent="0.25">
      <c r="A3484" s="5" t="s">
        <v>1254</v>
      </c>
      <c r="B3484" s="5">
        <f>COUNTIF(tge_gfx_data!E:E, A3484)</f>
        <v>1</v>
      </c>
      <c r="C3484" s="5" t="s">
        <v>18911</v>
      </c>
    </row>
    <row r="3485" spans="1:3" ht="15" customHeight="1" x14ac:dyDescent="0.25">
      <c r="A3485" s="5" t="s">
        <v>1255</v>
      </c>
      <c r="B3485" s="5">
        <f>COUNTIF(tge_gfx_data!E:E, A3485)</f>
        <v>1</v>
      </c>
      <c r="C3485" s="5" t="s">
        <v>18911</v>
      </c>
    </row>
    <row r="3486" spans="1:3" ht="15" customHeight="1" x14ac:dyDescent="0.25">
      <c r="A3486" s="5" t="s">
        <v>929</v>
      </c>
      <c r="B3486" s="5">
        <f>COUNTIF(tge_gfx_data!E:E, A3486)</f>
        <v>2</v>
      </c>
      <c r="C3486" s="5" t="s">
        <v>18911</v>
      </c>
    </row>
    <row r="3487" spans="1:3" ht="15" customHeight="1" x14ac:dyDescent="0.25">
      <c r="A3487" s="5" t="s">
        <v>600</v>
      </c>
      <c r="B3487" s="5">
        <f>COUNTIF(tge_gfx_data!E:E, A3487)</f>
        <v>1</v>
      </c>
      <c r="C3487" s="5" t="s">
        <v>18911</v>
      </c>
    </row>
    <row r="3488" spans="1:3" ht="15" customHeight="1" x14ac:dyDescent="0.25">
      <c r="A3488" s="5" t="s">
        <v>296</v>
      </c>
      <c r="B3488" s="5">
        <f>COUNTIF(tge_gfx_data!E:E, A3488)</f>
        <v>1</v>
      </c>
      <c r="C3488" s="5" t="s">
        <v>18911</v>
      </c>
    </row>
    <row r="3489" spans="1:3" ht="15" customHeight="1" x14ac:dyDescent="0.25">
      <c r="A3489" s="5" t="s">
        <v>1631</v>
      </c>
      <c r="B3489" s="5">
        <f>COUNTIF(tge_gfx_data!E:E, A3489)</f>
        <v>1</v>
      </c>
      <c r="C3489" s="5" t="s">
        <v>18911</v>
      </c>
    </row>
    <row r="3490" spans="1:3" ht="15" customHeight="1" x14ac:dyDescent="0.25">
      <c r="A3490" s="5" t="s">
        <v>2586</v>
      </c>
      <c r="B3490" s="5">
        <f>COUNTIF(tge_gfx_data!E:E, A3490)</f>
        <v>0</v>
      </c>
      <c r="C3490" s="5" t="s">
        <v>18911</v>
      </c>
    </row>
    <row r="3491" spans="1:3" ht="15" customHeight="1" x14ac:dyDescent="0.25">
      <c r="A3491" s="5" t="s">
        <v>2585</v>
      </c>
      <c r="B3491" s="5">
        <f>COUNTIF(tge_gfx_data!E:E, A3491)</f>
        <v>1</v>
      </c>
      <c r="C3491" s="5" t="s">
        <v>18911</v>
      </c>
    </row>
    <row r="3492" spans="1:3" ht="15" customHeight="1" x14ac:dyDescent="0.25">
      <c r="A3492" s="5" t="s">
        <v>1291</v>
      </c>
      <c r="B3492" s="5">
        <f>COUNTIF(tge_gfx_data!E:E, A3492)</f>
        <v>1</v>
      </c>
      <c r="C3492" s="5" t="s">
        <v>18911</v>
      </c>
    </row>
    <row r="3493" spans="1:3" x14ac:dyDescent="0.25">
      <c r="A3493" s="5" t="s">
        <v>974</v>
      </c>
      <c r="B3493" s="5">
        <f>COUNTIF(tge_gfx_data!E:E, A3493)</f>
        <v>1</v>
      </c>
      <c r="C3493" s="5" t="s">
        <v>18911</v>
      </c>
    </row>
    <row r="3494" spans="1:3" ht="15" customHeight="1" x14ac:dyDescent="0.25">
      <c r="A3494" s="5" t="s">
        <v>1736</v>
      </c>
      <c r="B3494" s="5">
        <f>COUNTIF(tge_gfx_data!E:E, A3494)</f>
        <v>1</v>
      </c>
      <c r="C3494" s="5" t="s">
        <v>18911</v>
      </c>
    </row>
    <row r="3495" spans="1:3" ht="15" customHeight="1" x14ac:dyDescent="0.25">
      <c r="A3495" s="5" t="s">
        <v>1005</v>
      </c>
      <c r="B3495" s="5">
        <f>COUNTIF(tge_gfx_data!E:E, A3495)</f>
        <v>1</v>
      </c>
      <c r="C3495" s="5" t="s">
        <v>18911</v>
      </c>
    </row>
    <row r="3496" spans="1:3" ht="15" customHeight="1" x14ac:dyDescent="0.25">
      <c r="A3496" s="5" t="s">
        <v>2099</v>
      </c>
      <c r="B3496" s="5">
        <f>COUNTIF(tge_gfx_data!E:E, A3496)</f>
        <v>1</v>
      </c>
      <c r="C3496" s="5" t="s">
        <v>18911</v>
      </c>
    </row>
    <row r="3497" spans="1:3" ht="15" customHeight="1" x14ac:dyDescent="0.25">
      <c r="A3497" s="5" t="s">
        <v>2040</v>
      </c>
      <c r="B3497" s="5">
        <f>COUNTIF(tge_gfx_data!E:E, A3497)</f>
        <v>1</v>
      </c>
      <c r="C3497" s="5" t="s">
        <v>18911</v>
      </c>
    </row>
    <row r="3498" spans="1:3" ht="15" customHeight="1" x14ac:dyDescent="0.25">
      <c r="A3498" s="5" t="s">
        <v>1315</v>
      </c>
      <c r="B3498" s="5">
        <f>COUNTIF(tge_gfx_data!E:E, A3498)</f>
        <v>1</v>
      </c>
      <c r="C3498" s="5" t="s">
        <v>18911</v>
      </c>
    </row>
    <row r="3499" spans="1:3" ht="15" customHeight="1" x14ac:dyDescent="0.25">
      <c r="A3499" s="5" t="s">
        <v>1721</v>
      </c>
      <c r="B3499" s="5">
        <f>COUNTIF(tge_gfx_data!E:E, A3499)</f>
        <v>1</v>
      </c>
      <c r="C3499" s="5" t="s">
        <v>18911</v>
      </c>
    </row>
    <row r="3500" spans="1:3" ht="15" customHeight="1" x14ac:dyDescent="0.25">
      <c r="A3500" s="5" t="s">
        <v>1712</v>
      </c>
      <c r="B3500" s="5">
        <f>COUNTIF(tge_gfx_data!E:E, A3500)</f>
        <v>1</v>
      </c>
      <c r="C3500" s="5" t="s">
        <v>18911</v>
      </c>
    </row>
    <row r="3501" spans="1:3" ht="15" customHeight="1" x14ac:dyDescent="0.25">
      <c r="A3501" s="5" t="s">
        <v>543</v>
      </c>
      <c r="B3501" s="5">
        <f>COUNTIF(tge_gfx_data!E:E, A3501)</f>
        <v>1</v>
      </c>
      <c r="C3501" s="5" t="s">
        <v>18911</v>
      </c>
    </row>
    <row r="3502" spans="1:3" ht="15" customHeight="1" x14ac:dyDescent="0.25">
      <c r="A3502" s="5" t="s">
        <v>18574</v>
      </c>
      <c r="B3502" s="5">
        <f>COUNTIF(tge_gfx_data!E:E, A3502)</f>
        <v>0</v>
      </c>
      <c r="C3502" s="5" t="s">
        <v>18911</v>
      </c>
    </row>
    <row r="3503" spans="1:3" ht="15" customHeight="1" x14ac:dyDescent="0.25">
      <c r="A3503" s="5" t="s">
        <v>2841</v>
      </c>
      <c r="B3503" s="5">
        <f>COUNTIF(tge_gfx_data!E:E, A3503)</f>
        <v>1</v>
      </c>
      <c r="C3503" s="5" t="s">
        <v>18911</v>
      </c>
    </row>
    <row r="3504" spans="1:3" ht="15" customHeight="1" x14ac:dyDescent="0.25">
      <c r="A3504" s="3" t="s">
        <v>18966</v>
      </c>
      <c r="B3504" s="5">
        <f>COUNTIF(tge_gfx_data!E:E, A3504)</f>
        <v>1</v>
      </c>
      <c r="C3504" s="5" t="s">
        <v>18911</v>
      </c>
    </row>
    <row r="3505" spans="1:3" ht="15" customHeight="1" x14ac:dyDescent="0.25">
      <c r="A3505" s="5" t="s">
        <v>1768</v>
      </c>
      <c r="B3505" s="5">
        <f>COUNTIF(tge_gfx_data!E:E, A3505)</f>
        <v>1</v>
      </c>
      <c r="C3505" s="5" t="s">
        <v>18911</v>
      </c>
    </row>
    <row r="3506" spans="1:3" x14ac:dyDescent="0.25">
      <c r="A3506" s="5" t="s">
        <v>1553</v>
      </c>
      <c r="B3506" s="5">
        <f>COUNTIF(tge_gfx_data!E:E, A3506)</f>
        <v>1</v>
      </c>
      <c r="C3506" s="5" t="s">
        <v>18911</v>
      </c>
    </row>
    <row r="3507" spans="1:3" ht="15" customHeight="1" x14ac:dyDescent="0.25">
      <c r="A3507" s="5" t="s">
        <v>1649</v>
      </c>
      <c r="B3507" s="5">
        <f>COUNTIF(tge_gfx_data!E:E, A3507)</f>
        <v>1</v>
      </c>
      <c r="C3507" s="5" t="s">
        <v>18911</v>
      </c>
    </row>
    <row r="3508" spans="1:3" ht="15" customHeight="1" x14ac:dyDescent="0.25">
      <c r="A3508" s="5" t="s">
        <v>584</v>
      </c>
      <c r="B3508" s="5">
        <f>COUNTIF(tge_gfx_data!E:E, A3508)</f>
        <v>1</v>
      </c>
      <c r="C3508" s="5" t="s">
        <v>18911</v>
      </c>
    </row>
    <row r="3509" spans="1:3" ht="15" customHeight="1" x14ac:dyDescent="0.25">
      <c r="A3509" s="5" t="s">
        <v>337</v>
      </c>
      <c r="B3509" s="5">
        <f>COUNTIF(tge_gfx_data!E:E, A3509)</f>
        <v>0</v>
      </c>
      <c r="C3509" s="5" t="s">
        <v>18911</v>
      </c>
    </row>
    <row r="3510" spans="1:3" ht="15" customHeight="1" x14ac:dyDescent="0.25">
      <c r="A3510" s="5" t="s">
        <v>18575</v>
      </c>
      <c r="B3510" s="5">
        <f>COUNTIF(tge_gfx_data!E:E, A3510)</f>
        <v>0</v>
      </c>
      <c r="C3510" s="5" t="s">
        <v>18911</v>
      </c>
    </row>
    <row r="3511" spans="1:3" ht="15" customHeight="1" x14ac:dyDescent="0.25">
      <c r="A3511" s="5" t="s">
        <v>292</v>
      </c>
      <c r="B3511" s="5">
        <f>COUNTIF(tge_gfx_data!E:E, A3511)</f>
        <v>1</v>
      </c>
      <c r="C3511" s="5" t="s">
        <v>18911</v>
      </c>
    </row>
    <row r="3512" spans="1:3" ht="15" customHeight="1" x14ac:dyDescent="0.25">
      <c r="A3512" s="5" t="s">
        <v>1787</v>
      </c>
      <c r="B3512" s="5">
        <f>COUNTIF(tge_gfx_data!E:E, A3512)</f>
        <v>1</v>
      </c>
      <c r="C3512" s="5" t="s">
        <v>18911</v>
      </c>
    </row>
    <row r="3513" spans="1:3" ht="15" customHeight="1" x14ac:dyDescent="0.25">
      <c r="A3513" s="5" t="s">
        <v>396</v>
      </c>
      <c r="B3513" s="5">
        <f>COUNTIF(tge_gfx_data!E:E, A3513)</f>
        <v>1</v>
      </c>
      <c r="C3513" s="5" t="s">
        <v>18911</v>
      </c>
    </row>
    <row r="3514" spans="1:3" ht="15" customHeight="1" x14ac:dyDescent="0.25">
      <c r="A3514" s="5" t="s">
        <v>415</v>
      </c>
      <c r="B3514" s="5">
        <f>COUNTIF(tge_gfx_data!E:E, A3514)</f>
        <v>1</v>
      </c>
      <c r="C3514" s="5" t="s">
        <v>18911</v>
      </c>
    </row>
    <row r="3515" spans="1:3" ht="15" customHeight="1" x14ac:dyDescent="0.25">
      <c r="A3515" s="5" t="s">
        <v>416</v>
      </c>
      <c r="B3515" s="5">
        <f>COUNTIF(tge_gfx_data!E:E, A3515)</f>
        <v>1</v>
      </c>
      <c r="C3515" s="5" t="s">
        <v>18911</v>
      </c>
    </row>
    <row r="3516" spans="1:3" ht="15" customHeight="1" x14ac:dyDescent="0.25">
      <c r="A3516" s="5" t="s">
        <v>1622</v>
      </c>
      <c r="B3516" s="5">
        <f>COUNTIF(tge_gfx_data!E:E, A3516)</f>
        <v>1</v>
      </c>
      <c r="C3516" s="5" t="s">
        <v>18911</v>
      </c>
    </row>
    <row r="3517" spans="1:3" ht="15" customHeight="1" x14ac:dyDescent="0.25">
      <c r="A3517" s="5" t="s">
        <v>1624</v>
      </c>
      <c r="B3517" s="5">
        <f>COUNTIF(tge_gfx_data!E:E, A3517)</f>
        <v>1</v>
      </c>
      <c r="C3517" s="5" t="s">
        <v>18911</v>
      </c>
    </row>
    <row r="3518" spans="1:3" ht="15" customHeight="1" x14ac:dyDescent="0.25">
      <c r="A3518" s="5" t="s">
        <v>1630</v>
      </c>
      <c r="B3518" s="5">
        <f>COUNTIF(tge_gfx_data!E:E, A3518)</f>
        <v>1</v>
      </c>
      <c r="C3518" s="5" t="s">
        <v>18911</v>
      </c>
    </row>
    <row r="3519" spans="1:3" ht="15" customHeight="1" x14ac:dyDescent="0.25">
      <c r="A3519" s="5" t="s">
        <v>18576</v>
      </c>
      <c r="B3519" s="5">
        <f>COUNTIF(tge_gfx_data!E:E, A3519)</f>
        <v>0</v>
      </c>
      <c r="C3519" s="5" t="s">
        <v>18911</v>
      </c>
    </row>
    <row r="3520" spans="1:3" ht="15" customHeight="1" x14ac:dyDescent="0.25">
      <c r="A3520" s="5" t="s">
        <v>569</v>
      </c>
      <c r="B3520" s="5">
        <f>COUNTIF(tge_gfx_data!E:E, A3520)</f>
        <v>1</v>
      </c>
      <c r="C3520" s="5" t="s">
        <v>18911</v>
      </c>
    </row>
    <row r="3521" spans="1:3" ht="15" customHeight="1" x14ac:dyDescent="0.25">
      <c r="A3521" s="5" t="s">
        <v>562</v>
      </c>
      <c r="B3521" s="5">
        <f>COUNTIF(tge_gfx_data!E:E, A3521)</f>
        <v>1</v>
      </c>
      <c r="C3521" s="5" t="s">
        <v>18911</v>
      </c>
    </row>
    <row r="3522" spans="1:3" ht="15" customHeight="1" x14ac:dyDescent="0.25">
      <c r="A3522" s="5" t="s">
        <v>1482</v>
      </c>
      <c r="B3522" s="5">
        <f>COUNTIF(tge_gfx_data!E:E, A3522)</f>
        <v>4</v>
      </c>
      <c r="C3522" s="5" t="s">
        <v>18911</v>
      </c>
    </row>
    <row r="3523" spans="1:3" ht="15" customHeight="1" x14ac:dyDescent="0.25">
      <c r="A3523" s="5" t="s">
        <v>1750</v>
      </c>
      <c r="B3523" s="5">
        <f>COUNTIF(tge_gfx_data!E:E, A3523)</f>
        <v>1</v>
      </c>
      <c r="C3523" s="5" t="s">
        <v>18911</v>
      </c>
    </row>
    <row r="3524" spans="1:3" ht="15" customHeight="1" x14ac:dyDescent="0.25">
      <c r="A3524" s="5" t="s">
        <v>18577</v>
      </c>
      <c r="B3524" s="5">
        <f>COUNTIF(tge_gfx_data!E:E, A3524)</f>
        <v>1</v>
      </c>
      <c r="C3524" s="5" t="s">
        <v>18911</v>
      </c>
    </row>
    <row r="3525" spans="1:3" ht="15" customHeight="1" x14ac:dyDescent="0.25">
      <c r="A3525" s="5" t="s">
        <v>1698</v>
      </c>
      <c r="B3525" s="5">
        <f>COUNTIF(tge_gfx_data!E:E, A3525)</f>
        <v>1</v>
      </c>
      <c r="C3525" s="5" t="s">
        <v>18911</v>
      </c>
    </row>
    <row r="3526" spans="1:3" ht="15" customHeight="1" x14ac:dyDescent="0.25">
      <c r="A3526" s="5" t="s">
        <v>526</v>
      </c>
      <c r="B3526" s="5">
        <f>COUNTIF(tge_gfx_data!E:E, A3526)</f>
        <v>1</v>
      </c>
      <c r="C3526" s="5" t="s">
        <v>18911</v>
      </c>
    </row>
    <row r="3527" spans="1:3" ht="15" customHeight="1" x14ac:dyDescent="0.25">
      <c r="A3527" s="5" t="s">
        <v>525</v>
      </c>
      <c r="B3527" s="5">
        <f>COUNTIF(tge_gfx_data!E:E, A3527)</f>
        <v>1</v>
      </c>
      <c r="C3527" s="5" t="s">
        <v>18911</v>
      </c>
    </row>
    <row r="3528" spans="1:3" ht="15" customHeight="1" x14ac:dyDescent="0.25">
      <c r="A3528" s="5" t="s">
        <v>900</v>
      </c>
      <c r="B3528" s="5">
        <f>COUNTIF(tge_gfx_data!E:E, A3528)</f>
        <v>2</v>
      </c>
      <c r="C3528" s="5" t="s">
        <v>18911</v>
      </c>
    </row>
    <row r="3529" spans="1:3" ht="15" customHeight="1" x14ac:dyDescent="0.25">
      <c r="A3529" s="5" t="s">
        <v>300</v>
      </c>
      <c r="B3529" s="5">
        <f>COUNTIF(tge_gfx_data!E:E, A3529)</f>
        <v>1</v>
      </c>
      <c r="C3529" s="5" t="s">
        <v>18911</v>
      </c>
    </row>
    <row r="3530" spans="1:3" ht="15" customHeight="1" x14ac:dyDescent="0.25">
      <c r="A3530" s="5" t="s">
        <v>429</v>
      </c>
      <c r="B3530" s="5">
        <f>COUNTIF(tge_gfx_data!E:E, A3530)</f>
        <v>1</v>
      </c>
      <c r="C3530" s="5" t="s">
        <v>18911</v>
      </c>
    </row>
    <row r="3531" spans="1:3" ht="15" customHeight="1" x14ac:dyDescent="0.25">
      <c r="A3531" s="5" t="s">
        <v>682</v>
      </c>
      <c r="B3531" s="5">
        <f>COUNTIF(tge_gfx_data!E:E, A3531)</f>
        <v>6</v>
      </c>
      <c r="C3531" s="5" t="s">
        <v>18911</v>
      </c>
    </row>
    <row r="3532" spans="1:3" ht="15" customHeight="1" x14ac:dyDescent="0.25">
      <c r="A3532" s="5" t="s">
        <v>18578</v>
      </c>
      <c r="B3532" s="5">
        <f>COUNTIF(tge_gfx_data!E:E, A3532)</f>
        <v>0</v>
      </c>
      <c r="C3532" s="5" t="s">
        <v>18911</v>
      </c>
    </row>
    <row r="3533" spans="1:3" ht="15" customHeight="1" x14ac:dyDescent="0.25">
      <c r="A3533" s="5" t="s">
        <v>1116</v>
      </c>
      <c r="B3533" s="5">
        <f>COUNTIF(tge_gfx_data!E:E, A3533)</f>
        <v>1</v>
      </c>
      <c r="C3533" s="5" t="s">
        <v>18911</v>
      </c>
    </row>
    <row r="3534" spans="1:3" ht="15" customHeight="1" x14ac:dyDescent="0.25">
      <c r="A3534" s="5" t="s">
        <v>862</v>
      </c>
      <c r="B3534" s="5">
        <f>COUNTIF(tge_gfx_data!E:E, A3534)</f>
        <v>4</v>
      </c>
      <c r="C3534" s="5" t="s">
        <v>18911</v>
      </c>
    </row>
    <row r="3535" spans="1:3" ht="15" customHeight="1" x14ac:dyDescent="0.25">
      <c r="A3535" s="5" t="s">
        <v>788</v>
      </c>
      <c r="B3535" s="5">
        <f>COUNTIF(tge_gfx_data!E:E, A3535)</f>
        <v>1</v>
      </c>
      <c r="C3535" s="5" t="s">
        <v>18911</v>
      </c>
    </row>
    <row r="3536" spans="1:3" ht="15" customHeight="1" x14ac:dyDescent="0.25">
      <c r="A3536" s="5" t="s">
        <v>515</v>
      </c>
      <c r="B3536" s="5">
        <f>COUNTIF(tge_gfx_data!E:E, A3536)</f>
        <v>1</v>
      </c>
      <c r="C3536" s="5" t="s">
        <v>18911</v>
      </c>
    </row>
    <row r="3537" spans="1:3" ht="15" customHeight="1" x14ac:dyDescent="0.25">
      <c r="A3537" s="5" t="s">
        <v>1350</v>
      </c>
      <c r="B3537" s="5">
        <f>COUNTIF(tge_gfx_data!E:E, A3537)</f>
        <v>1</v>
      </c>
      <c r="C3537" s="5" t="s">
        <v>18911</v>
      </c>
    </row>
    <row r="3538" spans="1:3" ht="15" customHeight="1" x14ac:dyDescent="0.25">
      <c r="A3538" s="3" t="s">
        <v>20000</v>
      </c>
      <c r="B3538" s="5">
        <f>COUNTIF(tge_gfx_data!E:E, A3538)</f>
        <v>1</v>
      </c>
      <c r="C3538" s="5" t="s">
        <v>18911</v>
      </c>
    </row>
    <row r="3539" spans="1:3" ht="15" customHeight="1" x14ac:dyDescent="0.25">
      <c r="A3539" s="5" t="s">
        <v>1483</v>
      </c>
      <c r="B3539" s="5">
        <f>COUNTIF(tge_gfx_data!E:E, A3539)</f>
        <v>5</v>
      </c>
      <c r="C3539" s="5" t="s">
        <v>18911</v>
      </c>
    </row>
    <row r="3540" spans="1:3" ht="15" customHeight="1" x14ac:dyDescent="0.25">
      <c r="A3540" s="5" t="s">
        <v>1603</v>
      </c>
      <c r="B3540" s="5">
        <f>COUNTIF(tge_gfx_data!E:E, A3540)</f>
        <v>1</v>
      </c>
      <c r="C3540" s="5" t="s">
        <v>18911</v>
      </c>
    </row>
    <row r="3541" spans="1:3" ht="15" customHeight="1" x14ac:dyDescent="0.25">
      <c r="A3541" s="5" t="s">
        <v>985</v>
      </c>
      <c r="B3541" s="5">
        <f>COUNTIF(tge_gfx_data!E:E, A3541)</f>
        <v>1</v>
      </c>
      <c r="C3541" s="5" t="s">
        <v>18911</v>
      </c>
    </row>
    <row r="3542" spans="1:3" ht="15" customHeight="1" x14ac:dyDescent="0.25">
      <c r="A3542" s="5" t="s">
        <v>1108</v>
      </c>
      <c r="B3542" s="5">
        <f>COUNTIF(tge_gfx_data!E:E, A3542)</f>
        <v>1</v>
      </c>
      <c r="C3542" s="5" t="s">
        <v>18911</v>
      </c>
    </row>
    <row r="3543" spans="1:3" ht="15" customHeight="1" x14ac:dyDescent="0.25">
      <c r="A3543" s="5" t="s">
        <v>2092</v>
      </c>
      <c r="B3543" s="5">
        <f>COUNTIF(tge_gfx_data!E:E, A3543)</f>
        <v>1</v>
      </c>
      <c r="C3543" s="5" t="s">
        <v>18911</v>
      </c>
    </row>
    <row r="3544" spans="1:3" ht="15" customHeight="1" x14ac:dyDescent="0.25">
      <c r="A3544" s="5" t="s">
        <v>865</v>
      </c>
      <c r="B3544" s="5">
        <f>COUNTIF(tge_gfx_data!E:E, A3544)</f>
        <v>1</v>
      </c>
      <c r="C3544" s="5" t="s">
        <v>18911</v>
      </c>
    </row>
    <row r="3545" spans="1:3" ht="15" customHeight="1" x14ac:dyDescent="0.25">
      <c r="A3545" s="3" t="s">
        <v>18965</v>
      </c>
      <c r="B3545" s="5">
        <f>COUNTIF(tge_gfx_data!E:E, A3545)</f>
        <v>1</v>
      </c>
      <c r="C3545" s="5" t="s">
        <v>18911</v>
      </c>
    </row>
    <row r="3546" spans="1:3" ht="15" customHeight="1" x14ac:dyDescent="0.25">
      <c r="A3546" s="5" t="s">
        <v>2700</v>
      </c>
      <c r="B3546" s="5">
        <f>COUNTIF(tge_gfx_data!E:E, A3546)</f>
        <v>17</v>
      </c>
      <c r="C3546" s="5" t="s">
        <v>18911</v>
      </c>
    </row>
    <row r="3547" spans="1:3" ht="15" customHeight="1" x14ac:dyDescent="0.25">
      <c r="A3547" s="5" t="s">
        <v>2640</v>
      </c>
      <c r="B3547" s="5">
        <f>COUNTIF(tge_gfx_data!E:E, A3547)</f>
        <v>1</v>
      </c>
      <c r="C3547" s="5" t="s">
        <v>18911</v>
      </c>
    </row>
    <row r="3548" spans="1:3" ht="15" customHeight="1" x14ac:dyDescent="0.25">
      <c r="A3548" s="3" t="s">
        <v>20742</v>
      </c>
      <c r="B3548" s="5">
        <f>COUNTIF(tge_gfx_data!E:E, A3548)</f>
        <v>1</v>
      </c>
      <c r="C3548" s="5" t="s">
        <v>18912</v>
      </c>
    </row>
    <row r="3549" spans="1:3" x14ac:dyDescent="0.25">
      <c r="A3549" s="5" t="s">
        <v>1057</v>
      </c>
      <c r="B3549" s="5">
        <f>COUNTIF(tge_gfx_data!E:E, A3549)</f>
        <v>1</v>
      </c>
      <c r="C3549" s="5" t="s">
        <v>18911</v>
      </c>
    </row>
    <row r="3550" spans="1:3" x14ac:dyDescent="0.25">
      <c r="A3550" s="5" t="s">
        <v>1935</v>
      </c>
      <c r="B3550" s="5">
        <f>COUNTIF(tge_gfx_data!E:E, A3550)</f>
        <v>1</v>
      </c>
      <c r="C3550" s="5" t="s">
        <v>18911</v>
      </c>
    </row>
    <row r="3551" spans="1:3" x14ac:dyDescent="0.25">
      <c r="A3551" s="5" t="s">
        <v>1888</v>
      </c>
      <c r="B3551" s="5">
        <f>COUNTIF(tge_gfx_data!E:E, A3551)</f>
        <v>1</v>
      </c>
      <c r="C3551" s="5" t="s">
        <v>18911</v>
      </c>
    </row>
    <row r="3552" spans="1:3" x14ac:dyDescent="0.25">
      <c r="A3552" s="3" t="s">
        <v>19909</v>
      </c>
      <c r="B3552" s="5">
        <f>COUNTIF(tge_gfx_data!E:E, A3552)</f>
        <v>1</v>
      </c>
      <c r="C3552" s="5" t="s">
        <v>18911</v>
      </c>
    </row>
    <row r="3553" spans="1:3" x14ac:dyDescent="0.25">
      <c r="A3553" s="5" t="s">
        <v>2823</v>
      </c>
      <c r="B3553" s="5">
        <f>COUNTIF(tge_gfx_data!E:E, A3553)</f>
        <v>1</v>
      </c>
      <c r="C3553" s="5" t="s">
        <v>18912</v>
      </c>
    </row>
    <row r="3554" spans="1:3" x14ac:dyDescent="0.25">
      <c r="A3554" s="5" t="s">
        <v>2023</v>
      </c>
      <c r="B3554" s="5">
        <f>COUNTIF(tge_gfx_data!E:E, A3554)</f>
        <v>1</v>
      </c>
      <c r="C3554" s="5" t="s">
        <v>18911</v>
      </c>
    </row>
    <row r="3555" spans="1:3" x14ac:dyDescent="0.25">
      <c r="A3555" s="5" t="s">
        <v>1551</v>
      </c>
      <c r="B3555" s="5">
        <f>COUNTIF(tge_gfx_data!E:E, A3555)</f>
        <v>1</v>
      </c>
      <c r="C3555" s="5" t="s">
        <v>18911</v>
      </c>
    </row>
    <row r="3556" spans="1:3" x14ac:dyDescent="0.25">
      <c r="A3556" s="5" t="s">
        <v>1439</v>
      </c>
      <c r="B3556" s="5">
        <f>COUNTIF(tge_gfx_data!E:E, A3556)</f>
        <v>1</v>
      </c>
      <c r="C3556" s="5" t="s">
        <v>18911</v>
      </c>
    </row>
    <row r="3557" spans="1:3" x14ac:dyDescent="0.25">
      <c r="A3557" s="5" t="s">
        <v>557</v>
      </c>
      <c r="B3557" s="5">
        <f>COUNTIF(tge_gfx_data!E:E, A3557)</f>
        <v>1</v>
      </c>
      <c r="C3557" s="5" t="s">
        <v>18911</v>
      </c>
    </row>
    <row r="3558" spans="1:3" x14ac:dyDescent="0.25">
      <c r="A3558" s="5" t="s">
        <v>2122</v>
      </c>
      <c r="B3558" s="5">
        <f>COUNTIF(tge_gfx_data!E:E, A3558)</f>
        <v>1</v>
      </c>
      <c r="C3558" s="5" t="s">
        <v>18911</v>
      </c>
    </row>
    <row r="3559" spans="1:3" x14ac:dyDescent="0.25">
      <c r="A3559" s="5" t="s">
        <v>2030</v>
      </c>
      <c r="B3559" s="5">
        <f>COUNTIF(tge_gfx_data!E:E, A3559)</f>
        <v>1</v>
      </c>
      <c r="C3559" s="5" t="s">
        <v>18911</v>
      </c>
    </row>
    <row r="3560" spans="1:3" x14ac:dyDescent="0.25">
      <c r="A3560" s="5" t="s">
        <v>2111</v>
      </c>
      <c r="B3560" s="5">
        <f>COUNTIF(tge_gfx_data!E:E, A3560)</f>
        <v>1</v>
      </c>
      <c r="C3560" s="5" t="s">
        <v>18911</v>
      </c>
    </row>
    <row r="3561" spans="1:3" x14ac:dyDescent="0.25">
      <c r="A3561" s="5" t="s">
        <v>2075</v>
      </c>
      <c r="B3561" s="5">
        <f>COUNTIF(tge_gfx_data!E:E, A3561)</f>
        <v>1</v>
      </c>
      <c r="C3561" s="5" t="s">
        <v>18911</v>
      </c>
    </row>
    <row r="3562" spans="1:3" x14ac:dyDescent="0.25">
      <c r="A3562" s="5" t="s">
        <v>18579</v>
      </c>
      <c r="B3562" s="5">
        <f>COUNTIF(tge_gfx_data!E:E, A3562)</f>
        <v>1</v>
      </c>
      <c r="C3562" s="5" t="s">
        <v>18911</v>
      </c>
    </row>
    <row r="3563" spans="1:3" x14ac:dyDescent="0.25">
      <c r="A3563" s="5" t="s">
        <v>1944</v>
      </c>
      <c r="B3563" s="5">
        <f>COUNTIF(tge_gfx_data!E:E, A3563)</f>
        <v>1</v>
      </c>
      <c r="C3563" s="5" t="s">
        <v>18911</v>
      </c>
    </row>
    <row r="3564" spans="1:3" x14ac:dyDescent="0.25">
      <c r="A3564" s="5" t="s">
        <v>2634</v>
      </c>
      <c r="B3564" s="5">
        <f>COUNTIF(tge_gfx_data!E:E, A3564)</f>
        <v>1</v>
      </c>
      <c r="C3564" s="5" t="s">
        <v>18911</v>
      </c>
    </row>
    <row r="3565" spans="1:3" x14ac:dyDescent="0.25">
      <c r="A3565" s="5" t="s">
        <v>2699</v>
      </c>
      <c r="B3565" s="5">
        <f>COUNTIF(tge_gfx_data!E:E, A3565)</f>
        <v>7</v>
      </c>
      <c r="C3565" s="5" t="s">
        <v>18911</v>
      </c>
    </row>
    <row r="3566" spans="1:3" x14ac:dyDescent="0.25">
      <c r="A3566" s="5" t="s">
        <v>2812</v>
      </c>
      <c r="B3566" s="5">
        <f>COUNTIF(tge_gfx_data!E:E, A3566)</f>
        <v>1</v>
      </c>
      <c r="C3566" s="5" t="s">
        <v>18911</v>
      </c>
    </row>
    <row r="3567" spans="1:3" x14ac:dyDescent="0.25">
      <c r="A3567" s="5" t="s">
        <v>22572</v>
      </c>
      <c r="B3567" s="5">
        <f>COUNTIF(tge_gfx_data!E:E, A3567)</f>
        <v>1</v>
      </c>
      <c r="C3567" s="5" t="s">
        <v>18912</v>
      </c>
    </row>
    <row r="3568" spans="1:3" x14ac:dyDescent="0.25">
      <c r="A3568" s="3" t="s">
        <v>18730</v>
      </c>
      <c r="B3568" s="5">
        <f>COUNTIF(tge_gfx_data!E:E, A3568)</f>
        <v>2</v>
      </c>
      <c r="C3568" s="5" t="s">
        <v>18912</v>
      </c>
    </row>
    <row r="3569" spans="1:3" x14ac:dyDescent="0.25">
      <c r="A3569" s="3" t="s">
        <v>22573</v>
      </c>
      <c r="B3569" s="5">
        <f>COUNTIF(tge_gfx_data!E:E, A3569)</f>
        <v>1</v>
      </c>
      <c r="C3569" s="5" t="s">
        <v>18912</v>
      </c>
    </row>
    <row r="3570" spans="1:3" x14ac:dyDescent="0.25">
      <c r="A3570" s="3" t="s">
        <v>22575</v>
      </c>
      <c r="B3570" s="5">
        <f>COUNTIF(tge_gfx_data!E:E, A3570)</f>
        <v>1</v>
      </c>
      <c r="C3570" s="5" t="s">
        <v>18912</v>
      </c>
    </row>
    <row r="3571" spans="1:3" x14ac:dyDescent="0.25">
      <c r="A3571" s="3" t="s">
        <v>22576</v>
      </c>
      <c r="B3571" s="5">
        <f>COUNTIF(tge_gfx_data!E:E, A3571)</f>
        <v>1</v>
      </c>
      <c r="C3571" s="5" t="s">
        <v>18912</v>
      </c>
    </row>
    <row r="3572" spans="1:3" x14ac:dyDescent="0.25">
      <c r="A3572" s="3" t="s">
        <v>22577</v>
      </c>
      <c r="B3572" s="5">
        <f>COUNTIF(tge_gfx_data!E:E, A3572)</f>
        <v>4</v>
      </c>
      <c r="C3572" s="5" t="s">
        <v>18912</v>
      </c>
    </row>
    <row r="3573" spans="1:3" x14ac:dyDescent="0.25">
      <c r="A3573" s="3" t="s">
        <v>22578</v>
      </c>
      <c r="B3573" s="5">
        <f>COUNTIF(tge_gfx_data!E:E, A3573)</f>
        <v>1</v>
      </c>
      <c r="C3573" s="5" t="s">
        <v>18912</v>
      </c>
    </row>
    <row r="3574" spans="1:3" x14ac:dyDescent="0.25">
      <c r="A3574" s="3" t="s">
        <v>22579</v>
      </c>
      <c r="B3574" s="5">
        <f>COUNTIF(tge_gfx_data!E:E, A3574)</f>
        <v>1</v>
      </c>
      <c r="C3574" s="5" t="s">
        <v>18912</v>
      </c>
    </row>
    <row r="3575" spans="1:3" x14ac:dyDescent="0.25">
      <c r="A3575" s="3" t="s">
        <v>22580</v>
      </c>
      <c r="B3575" s="5">
        <f>COUNTIF(tge_gfx_data!E:E, A3575)</f>
        <v>1</v>
      </c>
      <c r="C3575" s="5" t="s">
        <v>18912</v>
      </c>
    </row>
    <row r="3576" spans="1:3" x14ac:dyDescent="0.25">
      <c r="A3576" s="3" t="s">
        <v>22581</v>
      </c>
      <c r="B3576" s="5">
        <f>COUNTIF(tge_gfx_data!E:E, A3576)</f>
        <v>1</v>
      </c>
      <c r="C3576" s="5" t="s">
        <v>18912</v>
      </c>
    </row>
    <row r="3577" spans="1:3" x14ac:dyDescent="0.25">
      <c r="A3577" s="3" t="s">
        <v>22582</v>
      </c>
      <c r="B3577" s="5">
        <f>COUNTIF(tge_gfx_data!E:E, A3577)</f>
        <v>1</v>
      </c>
      <c r="C3577" s="5" t="s">
        <v>18912</v>
      </c>
    </row>
    <row r="3578" spans="1:3" x14ac:dyDescent="0.25">
      <c r="A3578" s="3" t="s">
        <v>22583</v>
      </c>
      <c r="B3578" s="5">
        <f>COUNTIF(tge_gfx_data!E:E, A3578)</f>
        <v>1</v>
      </c>
      <c r="C3578" s="5" t="s">
        <v>18912</v>
      </c>
    </row>
    <row r="3579" spans="1:3" x14ac:dyDescent="0.25">
      <c r="A3579" s="3" t="s">
        <v>22584</v>
      </c>
      <c r="B3579" s="5">
        <f>COUNTIF(tge_gfx_data!E:E, A3579)</f>
        <v>1</v>
      </c>
      <c r="C3579" s="5" t="s">
        <v>18912</v>
      </c>
    </row>
    <row r="3580" spans="1:3" x14ac:dyDescent="0.25">
      <c r="A3580" s="3" t="s">
        <v>22585</v>
      </c>
      <c r="B3580" s="5">
        <f>COUNTIF(tge_gfx_data!E:E, A3580)</f>
        <v>2</v>
      </c>
      <c r="C3580" s="5" t="s">
        <v>18912</v>
      </c>
    </row>
    <row r="3581" spans="1:3" x14ac:dyDescent="0.25">
      <c r="A3581" s="3" t="s">
        <v>22586</v>
      </c>
      <c r="B3581" s="5">
        <f>COUNTIF(tge_gfx_data!E:E, A3581)</f>
        <v>1</v>
      </c>
      <c r="C3581" s="5" t="s">
        <v>18912</v>
      </c>
    </row>
    <row r="3582" spans="1:3" x14ac:dyDescent="0.25">
      <c r="A3582" s="3" t="s">
        <v>22587</v>
      </c>
      <c r="B3582" s="5">
        <f>COUNTIF(tge_gfx_data!E:E, A3582)</f>
        <v>3</v>
      </c>
      <c r="C3582" s="5" t="s">
        <v>18912</v>
      </c>
    </row>
    <row r="3583" spans="1:3" x14ac:dyDescent="0.25">
      <c r="A3583" s="3" t="s">
        <v>22588</v>
      </c>
      <c r="B3583" s="5">
        <f>COUNTIF(tge_gfx_data!E:E, A3583)</f>
        <v>1</v>
      </c>
      <c r="C3583" s="5" t="s">
        <v>18912</v>
      </c>
    </row>
    <row r="3584" spans="1:3" x14ac:dyDescent="0.25">
      <c r="A3584" s="3" t="s">
        <v>22591</v>
      </c>
      <c r="B3584" s="5">
        <f>COUNTIF(tge_gfx_data!E:E, A3584)</f>
        <v>1</v>
      </c>
      <c r="C3584" s="5" t="s">
        <v>18912</v>
      </c>
    </row>
    <row r="3585" spans="1:3" x14ac:dyDescent="0.25">
      <c r="A3585" s="3" t="s">
        <v>22594</v>
      </c>
      <c r="B3585" s="5">
        <f>COUNTIF(tge_gfx_data!E:E, A3585)</f>
        <v>1</v>
      </c>
      <c r="C3585" s="5" t="s">
        <v>18912</v>
      </c>
    </row>
    <row r="3586" spans="1:3" x14ac:dyDescent="0.25">
      <c r="A3586" s="3" t="s">
        <v>22595</v>
      </c>
      <c r="B3586" s="5">
        <f>COUNTIF(tge_gfx_data!E:E, A3586)</f>
        <v>1</v>
      </c>
      <c r="C3586" s="5" t="s">
        <v>18912</v>
      </c>
    </row>
    <row r="3587" spans="1:3" x14ac:dyDescent="0.25">
      <c r="A3587" s="3" t="s">
        <v>22596</v>
      </c>
      <c r="B3587" s="5">
        <f>COUNTIF(tge_gfx_data!E:E, A3587)</f>
        <v>1</v>
      </c>
      <c r="C3587" s="5" t="s">
        <v>18912</v>
      </c>
    </row>
    <row r="3588" spans="1:3" x14ac:dyDescent="0.25">
      <c r="A3588" s="3" t="s">
        <v>22597</v>
      </c>
      <c r="B3588" s="5">
        <f>COUNTIF(tge_gfx_data!E:E, A3588)</f>
        <v>1</v>
      </c>
      <c r="C3588" s="5" t="s">
        <v>18912</v>
      </c>
    </row>
    <row r="3589" spans="1:3" x14ac:dyDescent="0.25">
      <c r="A3589" s="3" t="s">
        <v>22589</v>
      </c>
      <c r="B3589" s="5">
        <f>COUNTIF(tge_gfx_data!E:E, A3589)</f>
        <v>1</v>
      </c>
      <c r="C3589" s="5" t="s">
        <v>18912</v>
      </c>
    </row>
  </sheetData>
  <conditionalFormatting sqref="A1:A1048576">
    <cfRule type="duplicateValues" dxfId="12" priority="1"/>
    <cfRule type="duplicateValues" dxfId="11" priority="3"/>
  </conditionalFormatting>
  <conditionalFormatting sqref="B1:B3589">
    <cfRule type="cellIs" dxfId="10" priority="6" operator="equal">
      <formula>0</formula>
    </cfRule>
  </conditionalFormatting>
  <conditionalFormatting sqref="B2:B4423">
    <cfRule type="cellIs" dxfId="9" priority="5" operator="greaterThan">
      <formula>0</formula>
    </cfRule>
  </conditionalFormatting>
  <conditionalFormatting sqref="C2:C3589">
    <cfRule type="cellIs" dxfId="8" priority="15" operator="equal">
      <formula>"YES"</formula>
    </cfRule>
    <cfRule type="cellIs" dxfId="7" priority="16" operator="equal">
      <formula>"NO"</formula>
    </cfRule>
  </conditionalFormatting>
  <conditionalFormatting sqref="D2:D3589">
    <cfRule type="containsText" dxfId="6" priority="2" operator="containsText" text="TO BE DELETED">
      <formula>NOT(ISERROR(SEARCH("TO BE DELETED",D2)))</formula>
    </cfRule>
    <cfRule type="cellIs" dxfId="5" priority="7" operator="equal">
      <formula>"USELESS"</formula>
    </cfRule>
  </conditionalFormatting>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71"/>
  <sheetViews>
    <sheetView topLeftCell="A455" workbookViewId="0">
      <selection activeCell="A485" sqref="A485"/>
    </sheetView>
  </sheetViews>
  <sheetFormatPr baseColWidth="10" defaultRowHeight="15" x14ac:dyDescent="0.25"/>
  <cols>
    <col min="1" max="1" width="57.140625" style="5" customWidth="1"/>
    <col min="2" max="2" width="28.5703125" style="5" customWidth="1"/>
    <col min="3" max="16384" width="11.42578125" style="5"/>
  </cols>
  <sheetData>
    <row r="1" spans="1:2" x14ac:dyDescent="0.25">
      <c r="A1" s="5" t="s">
        <v>18907</v>
      </c>
      <c r="B1" s="5" t="s">
        <v>19703</v>
      </c>
    </row>
    <row r="2" spans="1:2" x14ac:dyDescent="0.25">
      <c r="A2" s="5" t="s">
        <v>2419</v>
      </c>
      <c r="B2" s="5" t="s">
        <v>18912</v>
      </c>
    </row>
    <row r="3" spans="1:2" x14ac:dyDescent="0.25">
      <c r="A3" s="5" t="s">
        <v>2421</v>
      </c>
      <c r="B3" s="5" t="s">
        <v>18912</v>
      </c>
    </row>
    <row r="4" spans="1:2" x14ac:dyDescent="0.25">
      <c r="A4" s="5" t="s">
        <v>2423</v>
      </c>
      <c r="B4" s="5" t="s">
        <v>18912</v>
      </c>
    </row>
    <row r="5" spans="1:2" x14ac:dyDescent="0.25">
      <c r="A5" s="5" t="s">
        <v>2427</v>
      </c>
      <c r="B5" s="5" t="s">
        <v>18912</v>
      </c>
    </row>
    <row r="6" spans="1:2" x14ac:dyDescent="0.25">
      <c r="A6" s="5" t="s">
        <v>2982</v>
      </c>
      <c r="B6" s="5" t="s">
        <v>18912</v>
      </c>
    </row>
    <row r="7" spans="1:2" x14ac:dyDescent="0.25">
      <c r="A7" s="5" t="s">
        <v>2428</v>
      </c>
      <c r="B7" s="5" t="s">
        <v>18912</v>
      </c>
    </row>
    <row r="8" spans="1:2" x14ac:dyDescent="0.25">
      <c r="A8" s="5" t="s">
        <v>2430</v>
      </c>
      <c r="B8" s="5" t="s">
        <v>18912</v>
      </c>
    </row>
    <row r="9" spans="1:2" x14ac:dyDescent="0.25">
      <c r="A9" s="5" t="s">
        <v>2432</v>
      </c>
      <c r="B9" s="5" t="s">
        <v>18912</v>
      </c>
    </row>
    <row r="10" spans="1:2" x14ac:dyDescent="0.25">
      <c r="A10" s="5" t="s">
        <v>2436</v>
      </c>
      <c r="B10" s="5" t="s">
        <v>18912</v>
      </c>
    </row>
    <row r="11" spans="1:2" x14ac:dyDescent="0.25">
      <c r="A11" s="5" t="s">
        <v>2434</v>
      </c>
      <c r="B11" s="5" t="s">
        <v>18912</v>
      </c>
    </row>
    <row r="12" spans="1:2" x14ac:dyDescent="0.25">
      <c r="A12" s="5" t="s">
        <v>2157</v>
      </c>
      <c r="B12" s="5" t="s">
        <v>18912</v>
      </c>
    </row>
    <row r="13" spans="1:2" x14ac:dyDescent="0.25">
      <c r="A13" s="5" t="s">
        <v>2159</v>
      </c>
      <c r="B13" s="5" t="s">
        <v>18912</v>
      </c>
    </row>
    <row r="14" spans="1:2" x14ac:dyDescent="0.25">
      <c r="A14" s="5" t="s">
        <v>2440</v>
      </c>
      <c r="B14" s="5" t="s">
        <v>18912</v>
      </c>
    </row>
    <row r="15" spans="1:2" x14ac:dyDescent="0.25">
      <c r="A15" s="5" t="s">
        <v>2442</v>
      </c>
      <c r="B15" s="5" t="s">
        <v>18912</v>
      </c>
    </row>
    <row r="16" spans="1:2" x14ac:dyDescent="0.25">
      <c r="A16" s="5" t="s">
        <v>2444</v>
      </c>
      <c r="B16" s="5" t="s">
        <v>18912</v>
      </c>
    </row>
    <row r="17" spans="1:2" x14ac:dyDescent="0.25">
      <c r="A17" s="5" t="s">
        <v>2446</v>
      </c>
      <c r="B17" s="5" t="s">
        <v>18912</v>
      </c>
    </row>
    <row r="18" spans="1:2" x14ac:dyDescent="0.25">
      <c r="A18" s="5" t="s">
        <v>2450</v>
      </c>
      <c r="B18" s="5" t="s">
        <v>18912</v>
      </c>
    </row>
    <row r="19" spans="1:2" x14ac:dyDescent="0.25">
      <c r="A19" s="5" t="s">
        <v>1848</v>
      </c>
      <c r="B19" s="5" t="s">
        <v>18912</v>
      </c>
    </row>
    <row r="20" spans="1:2" x14ac:dyDescent="0.25">
      <c r="A20" s="5" t="s">
        <v>2452</v>
      </c>
      <c r="B20" s="5" t="s">
        <v>18912</v>
      </c>
    </row>
    <row r="21" spans="1:2" x14ac:dyDescent="0.25">
      <c r="A21" s="5" t="s">
        <v>2456</v>
      </c>
      <c r="B21" s="5" t="s">
        <v>18912</v>
      </c>
    </row>
    <row r="22" spans="1:2" x14ac:dyDescent="0.25">
      <c r="A22" s="5" t="s">
        <v>2458</v>
      </c>
      <c r="B22" s="5" t="s">
        <v>18912</v>
      </c>
    </row>
    <row r="23" spans="1:2" x14ac:dyDescent="0.25">
      <c r="A23" s="5" t="s">
        <v>2460</v>
      </c>
      <c r="B23" s="5" t="s">
        <v>18912</v>
      </c>
    </row>
    <row r="24" spans="1:2" x14ac:dyDescent="0.25">
      <c r="A24" s="5" t="s">
        <v>2462</v>
      </c>
      <c r="B24" s="5" t="s">
        <v>18912</v>
      </c>
    </row>
    <row r="25" spans="1:2" x14ac:dyDescent="0.25">
      <c r="A25" s="5" t="s">
        <v>2464</v>
      </c>
      <c r="B25" s="5" t="s">
        <v>18912</v>
      </c>
    </row>
    <row r="26" spans="1:2" x14ac:dyDescent="0.25">
      <c r="A26" s="5" t="s">
        <v>84</v>
      </c>
      <c r="B26" s="5" t="s">
        <v>18912</v>
      </c>
    </row>
    <row r="27" spans="1:2" x14ac:dyDescent="0.25">
      <c r="A27" s="5" t="s">
        <v>2466</v>
      </c>
      <c r="B27" s="5" t="s">
        <v>18912</v>
      </c>
    </row>
    <row r="28" spans="1:2" x14ac:dyDescent="0.25">
      <c r="A28" s="3" t="s">
        <v>2981</v>
      </c>
      <c r="B28" s="5" t="s">
        <v>18912</v>
      </c>
    </row>
    <row r="29" spans="1:2" x14ac:dyDescent="0.25">
      <c r="A29" s="5" t="s">
        <v>2468</v>
      </c>
      <c r="B29" s="5" t="s">
        <v>18912</v>
      </c>
    </row>
    <row r="30" spans="1:2" x14ac:dyDescent="0.25">
      <c r="A30" s="5" t="s">
        <v>86</v>
      </c>
      <c r="B30" s="5" t="s">
        <v>18912</v>
      </c>
    </row>
    <row r="31" spans="1:2" x14ac:dyDescent="0.25">
      <c r="A31" s="5" t="s">
        <v>2470</v>
      </c>
      <c r="B31" s="5" t="s">
        <v>18912</v>
      </c>
    </row>
    <row r="32" spans="1:2" x14ac:dyDescent="0.25">
      <c r="A32" s="5" t="s">
        <v>2472</v>
      </c>
      <c r="B32" s="5" t="s">
        <v>18912</v>
      </c>
    </row>
    <row r="33" spans="1:2" x14ac:dyDescent="0.25">
      <c r="A33" s="5" t="s">
        <v>2474</v>
      </c>
      <c r="B33" s="5" t="s">
        <v>18912</v>
      </c>
    </row>
    <row r="34" spans="1:2" x14ac:dyDescent="0.25">
      <c r="A34" s="5" t="s">
        <v>2476</v>
      </c>
      <c r="B34" s="5" t="s">
        <v>18912</v>
      </c>
    </row>
    <row r="35" spans="1:2" x14ac:dyDescent="0.25">
      <c r="A35" s="5" t="s">
        <v>2478</v>
      </c>
      <c r="B35" s="5" t="s">
        <v>18912</v>
      </c>
    </row>
    <row r="36" spans="1:2" x14ac:dyDescent="0.25">
      <c r="A36" s="5" t="s">
        <v>2145</v>
      </c>
      <c r="B36" s="5" t="s">
        <v>18912</v>
      </c>
    </row>
    <row r="37" spans="1:2" x14ac:dyDescent="0.25">
      <c r="A37" s="5" t="s">
        <v>2480</v>
      </c>
      <c r="B37" s="5" t="s">
        <v>18912</v>
      </c>
    </row>
    <row r="38" spans="1:2" x14ac:dyDescent="0.25">
      <c r="A38" s="5" t="s">
        <v>2482</v>
      </c>
      <c r="B38" s="5" t="s">
        <v>18912</v>
      </c>
    </row>
    <row r="39" spans="1:2" x14ac:dyDescent="0.25">
      <c r="A39" s="5" t="s">
        <v>2483</v>
      </c>
      <c r="B39" s="5" t="s">
        <v>18912</v>
      </c>
    </row>
    <row r="40" spans="1:2" x14ac:dyDescent="0.25">
      <c r="A40" s="5" t="s">
        <v>2485</v>
      </c>
      <c r="B40" s="5" t="s">
        <v>18912</v>
      </c>
    </row>
    <row r="41" spans="1:2" x14ac:dyDescent="0.25">
      <c r="A41" s="5" t="s">
        <v>2487</v>
      </c>
      <c r="B41" s="5" t="s">
        <v>18912</v>
      </c>
    </row>
    <row r="42" spans="1:2" x14ac:dyDescent="0.25">
      <c r="A42" s="5" t="s">
        <v>2489</v>
      </c>
      <c r="B42" s="5" t="s">
        <v>18912</v>
      </c>
    </row>
    <row r="43" spans="1:2" x14ac:dyDescent="0.25">
      <c r="A43" s="5" t="s">
        <v>2491</v>
      </c>
      <c r="B43" s="5" t="s">
        <v>18912</v>
      </c>
    </row>
    <row r="44" spans="1:2" x14ac:dyDescent="0.25">
      <c r="A44" s="5" t="s">
        <v>94</v>
      </c>
      <c r="B44" s="5" t="s">
        <v>18912</v>
      </c>
    </row>
    <row r="45" spans="1:2" x14ac:dyDescent="0.25">
      <c r="A45" s="5" t="s">
        <v>2493</v>
      </c>
      <c r="B45" s="5" t="s">
        <v>18912</v>
      </c>
    </row>
    <row r="46" spans="1:2" x14ac:dyDescent="0.25">
      <c r="A46" s="5" t="s">
        <v>96</v>
      </c>
      <c r="B46" s="5" t="s">
        <v>18912</v>
      </c>
    </row>
    <row r="47" spans="1:2" x14ac:dyDescent="0.25">
      <c r="A47" s="5" t="s">
        <v>2495</v>
      </c>
      <c r="B47" s="5" t="s">
        <v>18912</v>
      </c>
    </row>
    <row r="48" spans="1:2" x14ac:dyDescent="0.25">
      <c r="A48" s="5" t="s">
        <v>2496</v>
      </c>
      <c r="B48" s="5" t="s">
        <v>18912</v>
      </c>
    </row>
    <row r="49" spans="1:2" x14ac:dyDescent="0.25">
      <c r="A49" s="5" t="s">
        <v>2236</v>
      </c>
      <c r="B49" s="5" t="s">
        <v>18912</v>
      </c>
    </row>
    <row r="50" spans="1:2" x14ac:dyDescent="0.25">
      <c r="A50" s="5" t="s">
        <v>2498</v>
      </c>
      <c r="B50" s="5" t="s">
        <v>18912</v>
      </c>
    </row>
    <row r="51" spans="1:2" x14ac:dyDescent="0.25">
      <c r="A51" s="5" t="s">
        <v>2500</v>
      </c>
      <c r="B51" s="5" t="s">
        <v>18912</v>
      </c>
    </row>
    <row r="52" spans="1:2" x14ac:dyDescent="0.25">
      <c r="A52" s="5" t="s">
        <v>2502</v>
      </c>
      <c r="B52" s="5" t="s">
        <v>18912</v>
      </c>
    </row>
    <row r="53" spans="1:2" x14ac:dyDescent="0.25">
      <c r="A53" s="5" t="s">
        <v>2504</v>
      </c>
      <c r="B53" s="5" t="s">
        <v>18912</v>
      </c>
    </row>
    <row r="54" spans="1:2" x14ac:dyDescent="0.25">
      <c r="A54" s="5" t="s">
        <v>2182</v>
      </c>
      <c r="B54" s="5" t="s">
        <v>18912</v>
      </c>
    </row>
    <row r="55" spans="1:2" x14ac:dyDescent="0.25">
      <c r="A55" s="5" t="s">
        <v>2184</v>
      </c>
      <c r="B55" s="5" t="s">
        <v>18912</v>
      </c>
    </row>
    <row r="56" spans="1:2" x14ac:dyDescent="0.25">
      <c r="A56" s="5" t="s">
        <v>2508</v>
      </c>
      <c r="B56" s="5" t="s">
        <v>18912</v>
      </c>
    </row>
    <row r="57" spans="1:2" x14ac:dyDescent="0.25">
      <c r="A57" s="5" t="s">
        <v>2512</v>
      </c>
      <c r="B57" s="5" t="s">
        <v>18912</v>
      </c>
    </row>
    <row r="58" spans="1:2" x14ac:dyDescent="0.25">
      <c r="A58" s="5" t="s">
        <v>2513</v>
      </c>
      <c r="B58" s="5" t="s">
        <v>18912</v>
      </c>
    </row>
    <row r="59" spans="1:2" x14ac:dyDescent="0.25">
      <c r="A59" s="5" t="s">
        <v>2515</v>
      </c>
      <c r="B59" s="5" t="s">
        <v>18912</v>
      </c>
    </row>
    <row r="60" spans="1:2" x14ac:dyDescent="0.25">
      <c r="A60" s="5" t="s">
        <v>2137</v>
      </c>
      <c r="B60" s="5" t="s">
        <v>18912</v>
      </c>
    </row>
    <row r="61" spans="1:2" x14ac:dyDescent="0.25">
      <c r="A61" s="5" t="s">
        <v>2517</v>
      </c>
      <c r="B61" s="5" t="s">
        <v>18912</v>
      </c>
    </row>
    <row r="62" spans="1:2" x14ac:dyDescent="0.25">
      <c r="A62" s="5" t="s">
        <v>2519</v>
      </c>
      <c r="B62" s="5" t="s">
        <v>18912</v>
      </c>
    </row>
    <row r="63" spans="1:2" x14ac:dyDescent="0.25">
      <c r="A63" s="5" t="s">
        <v>2521</v>
      </c>
      <c r="B63" s="5" t="s">
        <v>18912</v>
      </c>
    </row>
    <row r="64" spans="1:2" x14ac:dyDescent="0.25">
      <c r="A64" s="5" t="s">
        <v>2190</v>
      </c>
      <c r="B64" s="5" t="s">
        <v>18912</v>
      </c>
    </row>
    <row r="65" spans="1:2" x14ac:dyDescent="0.25">
      <c r="A65" s="5" t="s">
        <v>2523</v>
      </c>
      <c r="B65" s="5" t="s">
        <v>18912</v>
      </c>
    </row>
    <row r="66" spans="1:2" x14ac:dyDescent="0.25">
      <c r="A66" s="5" t="s">
        <v>2525</v>
      </c>
      <c r="B66" s="5" t="s">
        <v>18912</v>
      </c>
    </row>
    <row r="67" spans="1:2" x14ac:dyDescent="0.25">
      <c r="A67" s="5" t="s">
        <v>2527</v>
      </c>
      <c r="B67" s="5" t="s">
        <v>18912</v>
      </c>
    </row>
    <row r="68" spans="1:2" x14ac:dyDescent="0.25">
      <c r="A68" s="5" t="s">
        <v>2528</v>
      </c>
      <c r="B68" s="5" t="s">
        <v>18912</v>
      </c>
    </row>
    <row r="69" spans="1:2" x14ac:dyDescent="0.25">
      <c r="A69" s="5" t="s">
        <v>2530</v>
      </c>
      <c r="B69" s="5" t="s">
        <v>18912</v>
      </c>
    </row>
    <row r="70" spans="1:2" x14ac:dyDescent="0.25">
      <c r="A70" s="5" t="s">
        <v>2532</v>
      </c>
      <c r="B70" s="5" t="s">
        <v>18912</v>
      </c>
    </row>
    <row r="71" spans="1:2" x14ac:dyDescent="0.25">
      <c r="A71" s="5" t="s">
        <v>2536</v>
      </c>
      <c r="B71" s="5" t="s">
        <v>18912</v>
      </c>
    </row>
    <row r="72" spans="1:2" x14ac:dyDescent="0.25">
      <c r="A72" s="5" t="s">
        <v>2538</v>
      </c>
      <c r="B72" s="5" t="s">
        <v>18912</v>
      </c>
    </row>
    <row r="73" spans="1:2" x14ac:dyDescent="0.25">
      <c r="A73" s="5" t="s">
        <v>2217</v>
      </c>
      <c r="B73" s="5" t="s">
        <v>18912</v>
      </c>
    </row>
    <row r="74" spans="1:2" x14ac:dyDescent="0.25">
      <c r="A74" s="5" t="s">
        <v>659</v>
      </c>
      <c r="B74" s="5" t="s">
        <v>18912</v>
      </c>
    </row>
    <row r="75" spans="1:2" x14ac:dyDescent="0.25">
      <c r="A75" s="5" t="s">
        <v>658</v>
      </c>
      <c r="B75" s="5" t="s">
        <v>18912</v>
      </c>
    </row>
    <row r="76" spans="1:2" x14ac:dyDescent="0.25">
      <c r="A76" s="5" t="s">
        <v>657</v>
      </c>
      <c r="B76" s="5" t="s">
        <v>18912</v>
      </c>
    </row>
    <row r="77" spans="1:2" x14ac:dyDescent="0.25">
      <c r="A77" s="5" t="s">
        <v>2542</v>
      </c>
      <c r="B77" s="5" t="s">
        <v>18912</v>
      </c>
    </row>
    <row r="78" spans="1:2" x14ac:dyDescent="0.25">
      <c r="A78" s="5" t="s">
        <v>110</v>
      </c>
      <c r="B78" s="5" t="s">
        <v>18912</v>
      </c>
    </row>
    <row r="79" spans="1:2" x14ac:dyDescent="0.25">
      <c r="A79" s="5" t="s">
        <v>2543</v>
      </c>
      <c r="B79" s="5" t="s">
        <v>18912</v>
      </c>
    </row>
    <row r="80" spans="1:2" x14ac:dyDescent="0.25">
      <c r="A80" s="5" t="s">
        <v>18957</v>
      </c>
      <c r="B80" s="5" t="s">
        <v>18912</v>
      </c>
    </row>
    <row r="81" spans="1:2" x14ac:dyDescent="0.25">
      <c r="A81" s="5" t="s">
        <v>18958</v>
      </c>
      <c r="B81" s="5" t="s">
        <v>18912</v>
      </c>
    </row>
    <row r="82" spans="1:2" x14ac:dyDescent="0.25">
      <c r="A82" s="5" t="s">
        <v>18959</v>
      </c>
      <c r="B82" s="5" t="s">
        <v>18912</v>
      </c>
    </row>
    <row r="83" spans="1:2" x14ac:dyDescent="0.25">
      <c r="A83" s="5" t="s">
        <v>18960</v>
      </c>
      <c r="B83" s="5" t="s">
        <v>18912</v>
      </c>
    </row>
    <row r="84" spans="1:2" x14ac:dyDescent="0.25">
      <c r="A84" s="5" t="s">
        <v>2549</v>
      </c>
      <c r="B84" s="5" t="s">
        <v>18912</v>
      </c>
    </row>
    <row r="85" spans="1:2" x14ac:dyDescent="0.25">
      <c r="A85" s="5" t="s">
        <v>18625</v>
      </c>
      <c r="B85" s="5" t="s">
        <v>18911</v>
      </c>
    </row>
    <row r="86" spans="1:2" x14ac:dyDescent="0.25">
      <c r="A86" s="5" t="s">
        <v>18622</v>
      </c>
      <c r="B86" s="5" t="s">
        <v>18911</v>
      </c>
    </row>
    <row r="87" spans="1:2" x14ac:dyDescent="0.25">
      <c r="A87" s="5" t="s">
        <v>18623</v>
      </c>
      <c r="B87" s="5" t="s">
        <v>18911</v>
      </c>
    </row>
    <row r="88" spans="1:2" x14ac:dyDescent="0.25">
      <c r="A88" s="5" t="s">
        <v>18626</v>
      </c>
      <c r="B88" s="5" t="s">
        <v>18911</v>
      </c>
    </row>
    <row r="89" spans="1:2" x14ac:dyDescent="0.25">
      <c r="A89" s="5" t="s">
        <v>18627</v>
      </c>
      <c r="B89" s="5" t="s">
        <v>18911</v>
      </c>
    </row>
    <row r="90" spans="1:2" x14ac:dyDescent="0.25">
      <c r="A90" s="5" t="s">
        <v>18628</v>
      </c>
      <c r="B90" s="5" t="s">
        <v>18911</v>
      </c>
    </row>
    <row r="91" spans="1:2" x14ac:dyDescent="0.25">
      <c r="A91" s="5" t="s">
        <v>18629</v>
      </c>
      <c r="B91" s="5" t="s">
        <v>18911</v>
      </c>
    </row>
    <row r="92" spans="1:2" x14ac:dyDescent="0.25">
      <c r="A92" s="5" t="s">
        <v>18630</v>
      </c>
      <c r="B92" s="5" t="s">
        <v>18911</v>
      </c>
    </row>
    <row r="93" spans="1:2" x14ac:dyDescent="0.25">
      <c r="A93" s="5" t="s">
        <v>18631</v>
      </c>
      <c r="B93" s="5" t="s">
        <v>18911</v>
      </c>
    </row>
    <row r="94" spans="1:2" x14ac:dyDescent="0.25">
      <c r="A94" s="5" t="s">
        <v>18632</v>
      </c>
      <c r="B94" s="5" t="s">
        <v>18911</v>
      </c>
    </row>
    <row r="95" spans="1:2" x14ac:dyDescent="0.25">
      <c r="A95" s="5" t="s">
        <v>18633</v>
      </c>
      <c r="B95" s="5" t="s">
        <v>18911</v>
      </c>
    </row>
    <row r="96" spans="1:2" x14ac:dyDescent="0.25">
      <c r="A96" s="5" t="s">
        <v>18634</v>
      </c>
      <c r="B96" s="5" t="s">
        <v>18911</v>
      </c>
    </row>
    <row r="97" spans="1:2" x14ac:dyDescent="0.25">
      <c r="A97" s="5" t="s">
        <v>18635</v>
      </c>
      <c r="B97" s="5" t="s">
        <v>18911</v>
      </c>
    </row>
    <row r="98" spans="1:2" x14ac:dyDescent="0.25">
      <c r="A98" s="5" t="s">
        <v>18636</v>
      </c>
      <c r="B98" s="5" t="s">
        <v>18911</v>
      </c>
    </row>
    <row r="99" spans="1:2" x14ac:dyDescent="0.25">
      <c r="A99" s="5" t="s">
        <v>72</v>
      </c>
      <c r="B99" s="5" t="s">
        <v>18911</v>
      </c>
    </row>
    <row r="100" spans="1:2" x14ac:dyDescent="0.25">
      <c r="A100" s="5" t="s">
        <v>18637</v>
      </c>
      <c r="B100" s="5" t="s">
        <v>18911</v>
      </c>
    </row>
    <row r="101" spans="1:2" x14ac:dyDescent="0.25">
      <c r="A101" s="5" t="s">
        <v>18638</v>
      </c>
      <c r="B101" s="5" t="s">
        <v>18911</v>
      </c>
    </row>
    <row r="102" spans="1:2" x14ac:dyDescent="0.25">
      <c r="A102" s="5" t="s">
        <v>18639</v>
      </c>
      <c r="B102" s="5" t="s">
        <v>18911</v>
      </c>
    </row>
    <row r="103" spans="1:2" x14ac:dyDescent="0.25">
      <c r="A103" s="5" t="s">
        <v>18640</v>
      </c>
      <c r="B103" s="5" t="s">
        <v>18911</v>
      </c>
    </row>
    <row r="104" spans="1:2" x14ac:dyDescent="0.25">
      <c r="A104" s="5" t="s">
        <v>18641</v>
      </c>
      <c r="B104" s="5" t="s">
        <v>18911</v>
      </c>
    </row>
    <row r="105" spans="1:2" x14ac:dyDescent="0.25">
      <c r="A105" s="5" t="s">
        <v>18642</v>
      </c>
      <c r="B105" s="5" t="s">
        <v>18911</v>
      </c>
    </row>
    <row r="106" spans="1:2" x14ac:dyDescent="0.25">
      <c r="A106" s="5" t="s">
        <v>2552</v>
      </c>
      <c r="B106" s="5" t="s">
        <v>18911</v>
      </c>
    </row>
    <row r="107" spans="1:2" x14ac:dyDescent="0.25">
      <c r="A107" s="5" t="s">
        <v>18587</v>
      </c>
      <c r="B107" s="5" t="s">
        <v>18911</v>
      </c>
    </row>
    <row r="108" spans="1:2" x14ac:dyDescent="0.25">
      <c r="A108" s="5" t="s">
        <v>2560</v>
      </c>
      <c r="B108" s="5" t="s">
        <v>18911</v>
      </c>
    </row>
    <row r="109" spans="1:2" x14ac:dyDescent="0.25">
      <c r="A109" s="5" t="s">
        <v>2562</v>
      </c>
      <c r="B109" s="5" t="s">
        <v>18911</v>
      </c>
    </row>
    <row r="110" spans="1:2" x14ac:dyDescent="0.25">
      <c r="A110" s="5" t="s">
        <v>2564</v>
      </c>
      <c r="B110" s="5" t="s">
        <v>18911</v>
      </c>
    </row>
    <row r="111" spans="1:2" x14ac:dyDescent="0.25">
      <c r="A111" s="5" t="s">
        <v>2566</v>
      </c>
      <c r="B111" s="5" t="s">
        <v>18911</v>
      </c>
    </row>
    <row r="112" spans="1:2" x14ac:dyDescent="0.25">
      <c r="A112" s="5" t="s">
        <v>18588</v>
      </c>
      <c r="B112" s="5" t="s">
        <v>18911</v>
      </c>
    </row>
    <row r="113" spans="1:2" x14ac:dyDescent="0.25">
      <c r="A113" s="5" t="s">
        <v>18589</v>
      </c>
      <c r="B113" s="5" t="s">
        <v>18911</v>
      </c>
    </row>
    <row r="114" spans="1:2" x14ac:dyDescent="0.25">
      <c r="A114" s="5" t="s">
        <v>2567</v>
      </c>
      <c r="B114" s="5" t="s">
        <v>18911</v>
      </c>
    </row>
    <row r="115" spans="1:2" x14ac:dyDescent="0.25">
      <c r="A115" s="5" t="s">
        <v>2569</v>
      </c>
      <c r="B115" s="5" t="s">
        <v>18911</v>
      </c>
    </row>
    <row r="116" spans="1:2" x14ac:dyDescent="0.25">
      <c r="A116" s="5" t="s">
        <v>2570</v>
      </c>
      <c r="B116" s="5" t="s">
        <v>18911</v>
      </c>
    </row>
    <row r="117" spans="1:2" x14ac:dyDescent="0.25">
      <c r="A117" s="5" t="s">
        <v>2571</v>
      </c>
      <c r="B117" s="5" t="s">
        <v>18911</v>
      </c>
    </row>
    <row r="118" spans="1:2" x14ac:dyDescent="0.25">
      <c r="A118" s="5" t="s">
        <v>18929</v>
      </c>
      <c r="B118" s="5" t="s">
        <v>18911</v>
      </c>
    </row>
    <row r="119" spans="1:2" x14ac:dyDescent="0.25">
      <c r="A119" s="5" t="s">
        <v>2984</v>
      </c>
      <c r="B119" s="5" t="s">
        <v>18911</v>
      </c>
    </row>
    <row r="120" spans="1:2" x14ac:dyDescent="0.25">
      <c r="A120" s="5" t="s">
        <v>266</v>
      </c>
      <c r="B120" s="5" t="s">
        <v>18911</v>
      </c>
    </row>
    <row r="121" spans="1:2" x14ac:dyDescent="0.25">
      <c r="A121" s="5" t="s">
        <v>18590</v>
      </c>
      <c r="B121" s="5" t="s">
        <v>18911</v>
      </c>
    </row>
    <row r="122" spans="1:2" x14ac:dyDescent="0.25">
      <c r="A122" s="5" t="s">
        <v>18928</v>
      </c>
      <c r="B122" s="5" t="s">
        <v>18911</v>
      </c>
    </row>
    <row r="123" spans="1:2" x14ac:dyDescent="0.25">
      <c r="A123" s="5" t="s">
        <v>18591</v>
      </c>
      <c r="B123" s="5" t="s">
        <v>18911</v>
      </c>
    </row>
    <row r="124" spans="1:2" x14ac:dyDescent="0.25">
      <c r="A124" s="5" t="s">
        <v>18927</v>
      </c>
      <c r="B124" s="5" t="s">
        <v>18911</v>
      </c>
    </row>
    <row r="125" spans="1:2" x14ac:dyDescent="0.25">
      <c r="A125" s="5" t="s">
        <v>2558</v>
      </c>
      <c r="B125" s="5" t="s">
        <v>18911</v>
      </c>
    </row>
    <row r="126" spans="1:2" x14ac:dyDescent="0.25">
      <c r="A126" s="5" t="s">
        <v>112</v>
      </c>
      <c r="B126" s="5" t="s">
        <v>18911</v>
      </c>
    </row>
    <row r="127" spans="1:2" x14ac:dyDescent="0.25">
      <c r="A127" s="5" t="s">
        <v>2155</v>
      </c>
      <c r="B127" s="5" t="s">
        <v>18911</v>
      </c>
    </row>
    <row r="128" spans="1:2" x14ac:dyDescent="0.25">
      <c r="A128" s="5" t="s">
        <v>2574</v>
      </c>
      <c r="B128" s="5" t="s">
        <v>18911</v>
      </c>
    </row>
    <row r="129" spans="1:2" x14ac:dyDescent="0.25">
      <c r="A129" s="5" t="s">
        <v>2576</v>
      </c>
      <c r="B129" s="5" t="s">
        <v>18911</v>
      </c>
    </row>
    <row r="130" spans="1:2" x14ac:dyDescent="0.25">
      <c r="A130" s="5" t="s">
        <v>2425</v>
      </c>
      <c r="B130" s="5" t="s">
        <v>18911</v>
      </c>
    </row>
    <row r="131" spans="1:2" x14ac:dyDescent="0.25">
      <c r="A131" s="5" t="s">
        <v>2577</v>
      </c>
      <c r="B131" s="5" t="s">
        <v>18911</v>
      </c>
    </row>
    <row r="132" spans="1:2" x14ac:dyDescent="0.25">
      <c r="A132" s="5" t="s">
        <v>2297</v>
      </c>
      <c r="B132" s="5" t="s">
        <v>18911</v>
      </c>
    </row>
    <row r="133" spans="1:2" x14ac:dyDescent="0.25">
      <c r="A133" s="5" t="s">
        <v>18689</v>
      </c>
      <c r="B133" s="5" t="s">
        <v>18911</v>
      </c>
    </row>
    <row r="134" spans="1:2" x14ac:dyDescent="0.25">
      <c r="A134" s="5" t="s">
        <v>113</v>
      </c>
      <c r="B134" s="5" t="s">
        <v>18911</v>
      </c>
    </row>
    <row r="135" spans="1:2" x14ac:dyDescent="0.25">
      <c r="A135" s="5" t="s">
        <v>2302</v>
      </c>
      <c r="B135" s="5" t="s">
        <v>18911</v>
      </c>
    </row>
    <row r="136" spans="1:2" x14ac:dyDescent="0.25">
      <c r="A136" s="5" t="s">
        <v>2316</v>
      </c>
      <c r="B136" s="5" t="s">
        <v>18911</v>
      </c>
    </row>
    <row r="137" spans="1:2" x14ac:dyDescent="0.25">
      <c r="A137" s="5" t="s">
        <v>1851</v>
      </c>
      <c r="B137" s="5" t="s">
        <v>18911</v>
      </c>
    </row>
    <row r="138" spans="1:2" x14ac:dyDescent="0.25">
      <c r="A138" s="5" t="s">
        <v>18926</v>
      </c>
      <c r="B138" s="5" t="s">
        <v>18911</v>
      </c>
    </row>
    <row r="139" spans="1:2" x14ac:dyDescent="0.25">
      <c r="A139" s="5" t="s">
        <v>74</v>
      </c>
      <c r="B139" s="5" t="s">
        <v>18911</v>
      </c>
    </row>
    <row r="140" spans="1:2" x14ac:dyDescent="0.25">
      <c r="A140" s="5" t="s">
        <v>18925</v>
      </c>
      <c r="B140" s="5" t="s">
        <v>18911</v>
      </c>
    </row>
    <row r="141" spans="1:2" x14ac:dyDescent="0.25">
      <c r="A141" s="3" t="s">
        <v>2583</v>
      </c>
      <c r="B141" s="5" t="s">
        <v>18911</v>
      </c>
    </row>
    <row r="142" spans="1:2" x14ac:dyDescent="0.25">
      <c r="A142" s="5" t="s">
        <v>997</v>
      </c>
      <c r="B142" s="5" t="s">
        <v>18911</v>
      </c>
    </row>
    <row r="143" spans="1:2" x14ac:dyDescent="0.25">
      <c r="A143" s="5" t="s">
        <v>2622</v>
      </c>
      <c r="B143" s="5" t="s">
        <v>18911</v>
      </c>
    </row>
    <row r="144" spans="1:2" x14ac:dyDescent="0.25">
      <c r="A144" s="5" t="s">
        <v>2611</v>
      </c>
      <c r="B144" s="5" t="s">
        <v>18911</v>
      </c>
    </row>
    <row r="145" spans="1:2" x14ac:dyDescent="0.25">
      <c r="A145" s="3" t="s">
        <v>2194</v>
      </c>
      <c r="B145" s="5" t="s">
        <v>18911</v>
      </c>
    </row>
    <row r="146" spans="1:2" x14ac:dyDescent="0.25">
      <c r="A146" s="5" t="s">
        <v>830</v>
      </c>
      <c r="B146" s="5" t="s">
        <v>18911</v>
      </c>
    </row>
    <row r="147" spans="1:2" x14ac:dyDescent="0.25">
      <c r="A147" s="5" t="s">
        <v>995</v>
      </c>
      <c r="B147" s="5" t="s">
        <v>18911</v>
      </c>
    </row>
    <row r="148" spans="1:2" x14ac:dyDescent="0.25">
      <c r="A148" s="5" t="s">
        <v>2438</v>
      </c>
      <c r="B148" s="5" t="s">
        <v>18911</v>
      </c>
    </row>
    <row r="149" spans="1:2" x14ac:dyDescent="0.25">
      <c r="A149" s="5" t="s">
        <v>2149</v>
      </c>
      <c r="B149" s="5" t="s">
        <v>18911</v>
      </c>
    </row>
    <row r="150" spans="1:2" x14ac:dyDescent="0.25">
      <c r="A150" s="5" t="s">
        <v>2147</v>
      </c>
      <c r="B150" s="5" t="s">
        <v>18911</v>
      </c>
    </row>
    <row r="151" spans="1:2" x14ac:dyDescent="0.25">
      <c r="A151" s="5" t="s">
        <v>2151</v>
      </c>
      <c r="B151" s="5" t="s">
        <v>18911</v>
      </c>
    </row>
    <row r="152" spans="1:2" x14ac:dyDescent="0.25">
      <c r="A152" s="5" t="s">
        <v>2153</v>
      </c>
      <c r="B152" s="5" t="s">
        <v>18911</v>
      </c>
    </row>
    <row r="153" spans="1:2" x14ac:dyDescent="0.25">
      <c r="A153" s="5" t="s">
        <v>18691</v>
      </c>
      <c r="B153" s="5" t="s">
        <v>18911</v>
      </c>
    </row>
    <row r="154" spans="1:2" x14ac:dyDescent="0.25">
      <c r="A154" s="5" t="s">
        <v>18692</v>
      </c>
      <c r="B154" s="5" t="s">
        <v>18911</v>
      </c>
    </row>
    <row r="155" spans="1:2" x14ac:dyDescent="0.25">
      <c r="A155" s="5" t="s">
        <v>2613</v>
      </c>
      <c r="B155" s="5" t="s">
        <v>18911</v>
      </c>
    </row>
    <row r="156" spans="1:2" x14ac:dyDescent="0.25">
      <c r="A156" s="3" t="s">
        <v>18932</v>
      </c>
      <c r="B156" s="5" t="s">
        <v>18911</v>
      </c>
    </row>
    <row r="157" spans="1:2" x14ac:dyDescent="0.25">
      <c r="A157" s="5" t="s">
        <v>2318</v>
      </c>
      <c r="B157" s="5" t="s">
        <v>18911</v>
      </c>
    </row>
    <row r="158" spans="1:2" x14ac:dyDescent="0.25">
      <c r="A158" s="5" t="s">
        <v>993</v>
      </c>
      <c r="B158" s="5" t="s">
        <v>18911</v>
      </c>
    </row>
    <row r="159" spans="1:2" x14ac:dyDescent="0.25">
      <c r="A159" s="5" t="s">
        <v>2311</v>
      </c>
      <c r="B159" s="5" t="s">
        <v>18911</v>
      </c>
    </row>
    <row r="160" spans="1:2" x14ac:dyDescent="0.25">
      <c r="A160" s="5" t="s">
        <v>2350</v>
      </c>
      <c r="B160" s="5" t="s">
        <v>18911</v>
      </c>
    </row>
    <row r="161" spans="1:2" x14ac:dyDescent="0.25">
      <c r="A161" s="5" t="s">
        <v>114</v>
      </c>
      <c r="B161" s="5" t="s">
        <v>18911</v>
      </c>
    </row>
    <row r="162" spans="1:2" x14ac:dyDescent="0.25">
      <c r="A162" s="5" t="s">
        <v>268</v>
      </c>
      <c r="B162" s="5" t="s">
        <v>18911</v>
      </c>
    </row>
    <row r="163" spans="1:2" x14ac:dyDescent="0.25">
      <c r="A163" s="5" t="s">
        <v>270</v>
      </c>
      <c r="B163" s="5" t="s">
        <v>18911</v>
      </c>
    </row>
    <row r="164" spans="1:2" x14ac:dyDescent="0.25">
      <c r="A164" s="5" t="s">
        <v>115</v>
      </c>
      <c r="B164" s="5" t="s">
        <v>18911</v>
      </c>
    </row>
    <row r="165" spans="1:2" x14ac:dyDescent="0.25">
      <c r="A165" s="5" t="s">
        <v>264</v>
      </c>
      <c r="B165" s="5" t="s">
        <v>18911</v>
      </c>
    </row>
    <row r="166" spans="1:2" x14ac:dyDescent="0.25">
      <c r="A166" s="5" t="s">
        <v>2615</v>
      </c>
      <c r="B166" s="5" t="s">
        <v>18911</v>
      </c>
    </row>
    <row r="167" spans="1:2" x14ac:dyDescent="0.25">
      <c r="A167" s="5" t="s">
        <v>2161</v>
      </c>
      <c r="B167" s="5" t="s">
        <v>18911</v>
      </c>
    </row>
    <row r="168" spans="1:2" x14ac:dyDescent="0.25">
      <c r="A168" s="5" t="s">
        <v>2162</v>
      </c>
      <c r="B168" s="5" t="s">
        <v>18911</v>
      </c>
    </row>
    <row r="169" spans="1:2" x14ac:dyDescent="0.25">
      <c r="A169" s="5" t="s">
        <v>2164</v>
      </c>
      <c r="B169" s="5" t="s">
        <v>18911</v>
      </c>
    </row>
    <row r="170" spans="1:2" x14ac:dyDescent="0.25">
      <c r="A170" s="5" t="s">
        <v>1836</v>
      </c>
      <c r="B170" s="5" t="s">
        <v>18911</v>
      </c>
    </row>
    <row r="171" spans="1:2" x14ac:dyDescent="0.25">
      <c r="A171" s="5" t="s">
        <v>2448</v>
      </c>
      <c r="B171" s="5" t="s">
        <v>18911</v>
      </c>
    </row>
    <row r="172" spans="1:2" x14ac:dyDescent="0.25">
      <c r="A172" s="5" t="s">
        <v>2992</v>
      </c>
      <c r="B172" s="5" t="s">
        <v>18911</v>
      </c>
    </row>
    <row r="173" spans="1:2" x14ac:dyDescent="0.25">
      <c r="A173" s="5" t="s">
        <v>76</v>
      </c>
      <c r="B173" s="5" t="s">
        <v>18911</v>
      </c>
    </row>
    <row r="174" spans="1:2" x14ac:dyDescent="0.25">
      <c r="A174" s="5" t="s">
        <v>2587</v>
      </c>
      <c r="B174" s="5" t="s">
        <v>18911</v>
      </c>
    </row>
    <row r="175" spans="1:2" x14ac:dyDescent="0.25">
      <c r="A175" s="5" t="s">
        <v>2993</v>
      </c>
      <c r="B175" s="5" t="s">
        <v>18911</v>
      </c>
    </row>
    <row r="176" spans="1:2" x14ac:dyDescent="0.25">
      <c r="A176" s="5" t="s">
        <v>2642</v>
      </c>
      <c r="B176" s="5" t="s">
        <v>18911</v>
      </c>
    </row>
    <row r="177" spans="1:2" x14ac:dyDescent="0.25">
      <c r="A177" s="5" t="s">
        <v>78</v>
      </c>
      <c r="B177" s="5" t="s">
        <v>18911</v>
      </c>
    </row>
    <row r="178" spans="1:2" x14ac:dyDescent="0.25">
      <c r="A178" s="5" t="s">
        <v>80</v>
      </c>
      <c r="B178" s="5" t="s">
        <v>18911</v>
      </c>
    </row>
    <row r="179" spans="1:2" x14ac:dyDescent="0.25">
      <c r="A179" s="5" t="s">
        <v>18595</v>
      </c>
      <c r="B179" s="5" t="s">
        <v>18911</v>
      </c>
    </row>
    <row r="180" spans="1:2" x14ac:dyDescent="0.25">
      <c r="A180" s="5" t="s">
        <v>2166</v>
      </c>
      <c r="B180" s="5" t="s">
        <v>18911</v>
      </c>
    </row>
    <row r="181" spans="1:2" x14ac:dyDescent="0.25">
      <c r="A181" s="5" t="s">
        <v>2168</v>
      </c>
      <c r="B181" s="5" t="s">
        <v>18911</v>
      </c>
    </row>
    <row r="182" spans="1:2" x14ac:dyDescent="0.25">
      <c r="A182" s="5" t="s">
        <v>2170</v>
      </c>
      <c r="B182" s="5" t="s">
        <v>18911</v>
      </c>
    </row>
    <row r="183" spans="1:2" x14ac:dyDescent="0.25">
      <c r="A183" s="5" t="s">
        <v>59</v>
      </c>
      <c r="B183" s="5" t="s">
        <v>18911</v>
      </c>
    </row>
    <row r="184" spans="1:2" x14ac:dyDescent="0.25">
      <c r="A184" s="5" t="s">
        <v>2619</v>
      </c>
      <c r="B184" s="5" t="s">
        <v>18911</v>
      </c>
    </row>
    <row r="185" spans="1:2" x14ac:dyDescent="0.25">
      <c r="A185" s="5" t="s">
        <v>2454</v>
      </c>
      <c r="B185" s="5" t="s">
        <v>18911</v>
      </c>
    </row>
    <row r="186" spans="1:2" x14ac:dyDescent="0.25">
      <c r="A186" s="5" t="s">
        <v>82</v>
      </c>
      <c r="B186" s="5" t="s">
        <v>18911</v>
      </c>
    </row>
    <row r="187" spans="1:2" x14ac:dyDescent="0.25">
      <c r="A187" s="5" t="s">
        <v>2338</v>
      </c>
      <c r="B187" s="5" t="s">
        <v>18911</v>
      </c>
    </row>
    <row r="188" spans="1:2" x14ac:dyDescent="0.25">
      <c r="A188" s="5" t="s">
        <v>2360</v>
      </c>
      <c r="B188" s="5" t="s">
        <v>18911</v>
      </c>
    </row>
    <row r="189" spans="1:2" x14ac:dyDescent="0.25">
      <c r="A189" s="5" t="s">
        <v>2301</v>
      </c>
      <c r="B189" s="5" t="s">
        <v>18911</v>
      </c>
    </row>
    <row r="190" spans="1:2" x14ac:dyDescent="0.25">
      <c r="A190" s="5" t="s">
        <v>2324</v>
      </c>
      <c r="B190" s="5" t="s">
        <v>18911</v>
      </c>
    </row>
    <row r="191" spans="1:2" x14ac:dyDescent="0.25">
      <c r="A191" s="5" t="s">
        <v>18924</v>
      </c>
      <c r="B191" s="5" t="s">
        <v>18911</v>
      </c>
    </row>
    <row r="192" spans="1:2" x14ac:dyDescent="0.25">
      <c r="A192" s="5" t="s">
        <v>2172</v>
      </c>
      <c r="B192" s="5" t="s">
        <v>18911</v>
      </c>
    </row>
    <row r="193" spans="1:2" x14ac:dyDescent="0.25">
      <c r="A193" s="5" t="s">
        <v>2174</v>
      </c>
      <c r="B193" s="5" t="s">
        <v>18911</v>
      </c>
    </row>
    <row r="194" spans="1:2" x14ac:dyDescent="0.25">
      <c r="A194" s="3" t="s">
        <v>2197</v>
      </c>
      <c r="B194" s="5" t="s">
        <v>18911</v>
      </c>
    </row>
    <row r="195" spans="1:2" x14ac:dyDescent="0.25">
      <c r="A195" s="5" t="s">
        <v>2176</v>
      </c>
      <c r="B195" s="5" t="s">
        <v>18911</v>
      </c>
    </row>
    <row r="196" spans="1:2" x14ac:dyDescent="0.25">
      <c r="A196" s="5" t="s">
        <v>2293</v>
      </c>
      <c r="B196" s="5" t="s">
        <v>18911</v>
      </c>
    </row>
    <row r="197" spans="1:2" x14ac:dyDescent="0.25">
      <c r="A197" s="5" t="s">
        <v>272</v>
      </c>
      <c r="B197" s="5" t="s">
        <v>18911</v>
      </c>
    </row>
    <row r="198" spans="1:2" x14ac:dyDescent="0.25">
      <c r="A198" s="5" t="s">
        <v>2225</v>
      </c>
      <c r="B198" s="5" t="s">
        <v>18911</v>
      </c>
    </row>
    <row r="199" spans="1:2" x14ac:dyDescent="0.25">
      <c r="A199" s="5" t="s">
        <v>2356</v>
      </c>
      <c r="B199" s="5" t="s">
        <v>18911</v>
      </c>
    </row>
    <row r="200" spans="1:2" x14ac:dyDescent="0.25">
      <c r="A200" s="5" t="s">
        <v>18905</v>
      </c>
      <c r="B200" s="5" t="s">
        <v>18911</v>
      </c>
    </row>
    <row r="201" spans="1:2" x14ac:dyDescent="0.25">
      <c r="A201" s="5" t="s">
        <v>1846</v>
      </c>
      <c r="B201" s="5" t="s">
        <v>18911</v>
      </c>
    </row>
    <row r="202" spans="1:2" x14ac:dyDescent="0.25">
      <c r="A202" s="5" t="s">
        <v>58</v>
      </c>
      <c r="B202" s="5" t="s">
        <v>18911</v>
      </c>
    </row>
    <row r="203" spans="1:2" x14ac:dyDescent="0.25">
      <c r="A203" s="5" t="s">
        <v>1138</v>
      </c>
      <c r="B203" s="5" t="s">
        <v>18911</v>
      </c>
    </row>
    <row r="204" spans="1:2" x14ac:dyDescent="0.25">
      <c r="A204" s="5" t="s">
        <v>1122</v>
      </c>
      <c r="B204" s="5" t="s">
        <v>18911</v>
      </c>
    </row>
    <row r="205" spans="1:2" x14ac:dyDescent="0.25">
      <c r="A205" s="5" t="s">
        <v>1124</v>
      </c>
      <c r="B205" s="5" t="s">
        <v>18911</v>
      </c>
    </row>
    <row r="206" spans="1:2" x14ac:dyDescent="0.25">
      <c r="A206" s="5" t="s">
        <v>1128</v>
      </c>
      <c r="B206" s="5" t="s">
        <v>18911</v>
      </c>
    </row>
    <row r="207" spans="1:2" x14ac:dyDescent="0.25">
      <c r="A207" s="5" t="s">
        <v>1126</v>
      </c>
      <c r="B207" s="5" t="s">
        <v>18911</v>
      </c>
    </row>
    <row r="208" spans="1:2" x14ac:dyDescent="0.25">
      <c r="A208" s="5" t="s">
        <v>1130</v>
      </c>
      <c r="B208" s="5" t="s">
        <v>18911</v>
      </c>
    </row>
    <row r="209" spans="1:2" x14ac:dyDescent="0.25">
      <c r="A209" s="5" t="s">
        <v>1132</v>
      </c>
      <c r="B209" s="5" t="s">
        <v>18911</v>
      </c>
    </row>
    <row r="210" spans="1:2" x14ac:dyDescent="0.25">
      <c r="A210" s="5" t="s">
        <v>1134</v>
      </c>
      <c r="B210" s="5" t="s">
        <v>18911</v>
      </c>
    </row>
    <row r="211" spans="1:2" x14ac:dyDescent="0.25">
      <c r="A211" s="5" t="s">
        <v>1136</v>
      </c>
      <c r="B211" s="5" t="s">
        <v>18911</v>
      </c>
    </row>
    <row r="212" spans="1:2" x14ac:dyDescent="0.25">
      <c r="A212" s="5" t="s">
        <v>1140</v>
      </c>
      <c r="B212" s="5" t="s">
        <v>18911</v>
      </c>
    </row>
    <row r="213" spans="1:2" x14ac:dyDescent="0.25">
      <c r="A213" s="5" t="s">
        <v>2595</v>
      </c>
      <c r="B213" s="5" t="s">
        <v>18911</v>
      </c>
    </row>
    <row r="214" spans="1:2" x14ac:dyDescent="0.25">
      <c r="A214" s="5" t="s">
        <v>18953</v>
      </c>
      <c r="B214" s="5" t="s">
        <v>18911</v>
      </c>
    </row>
    <row r="215" spans="1:2" x14ac:dyDescent="0.25">
      <c r="A215" s="5" t="s">
        <v>2287</v>
      </c>
      <c r="B215" s="5" t="s">
        <v>18911</v>
      </c>
    </row>
    <row r="216" spans="1:2" x14ac:dyDescent="0.25">
      <c r="A216" s="5" t="s">
        <v>2178</v>
      </c>
      <c r="B216" s="5" t="s">
        <v>18911</v>
      </c>
    </row>
    <row r="217" spans="1:2" x14ac:dyDescent="0.25">
      <c r="A217" s="5" t="s">
        <v>18923</v>
      </c>
      <c r="B217" s="5" t="s">
        <v>18911</v>
      </c>
    </row>
    <row r="218" spans="1:2" x14ac:dyDescent="0.25">
      <c r="A218" s="5" t="s">
        <v>88</v>
      </c>
      <c r="B218" s="5" t="s">
        <v>18911</v>
      </c>
    </row>
    <row r="219" spans="1:2" x14ac:dyDescent="0.25">
      <c r="A219" s="5" t="s">
        <v>90</v>
      </c>
      <c r="B219" s="5" t="s">
        <v>18911</v>
      </c>
    </row>
    <row r="220" spans="1:2" x14ac:dyDescent="0.25">
      <c r="A220" s="5" t="s">
        <v>250</v>
      </c>
      <c r="B220" s="5" t="s">
        <v>18911</v>
      </c>
    </row>
    <row r="221" spans="1:2" x14ac:dyDescent="0.25">
      <c r="A221" s="5" t="s">
        <v>1017</v>
      </c>
      <c r="B221" s="5" t="s">
        <v>18911</v>
      </c>
    </row>
    <row r="222" spans="1:2" x14ac:dyDescent="0.25">
      <c r="A222" s="5" t="s">
        <v>1009</v>
      </c>
      <c r="B222" s="5" t="s">
        <v>18911</v>
      </c>
    </row>
    <row r="223" spans="1:2" x14ac:dyDescent="0.25">
      <c r="A223" s="3" t="s">
        <v>2199</v>
      </c>
      <c r="B223" s="5" t="s">
        <v>18911</v>
      </c>
    </row>
    <row r="224" spans="1:2" x14ac:dyDescent="0.25">
      <c r="A224" s="5" t="s">
        <v>1826</v>
      </c>
      <c r="B224" s="5" t="s">
        <v>18911</v>
      </c>
    </row>
    <row r="225" spans="1:2" x14ac:dyDescent="0.25">
      <c r="A225" s="5" t="s">
        <v>2322</v>
      </c>
      <c r="B225" s="5" t="s">
        <v>18911</v>
      </c>
    </row>
    <row r="226" spans="1:2" x14ac:dyDescent="0.25">
      <c r="A226" s="5" t="s">
        <v>2995</v>
      </c>
      <c r="B226" s="5" t="s">
        <v>18911</v>
      </c>
    </row>
    <row r="227" spans="1:2" x14ac:dyDescent="0.25">
      <c r="A227" s="5" t="s">
        <v>2352</v>
      </c>
      <c r="B227" s="5" t="s">
        <v>18911</v>
      </c>
    </row>
    <row r="228" spans="1:2" x14ac:dyDescent="0.25">
      <c r="A228" s="5" t="s">
        <v>2295</v>
      </c>
      <c r="B228" s="5" t="s">
        <v>18911</v>
      </c>
    </row>
    <row r="229" spans="1:2" x14ac:dyDescent="0.25">
      <c r="A229" s="5" t="s">
        <v>18922</v>
      </c>
      <c r="B229" s="5" t="s">
        <v>18911</v>
      </c>
    </row>
    <row r="230" spans="1:2" x14ac:dyDescent="0.25">
      <c r="A230" s="5" t="s">
        <v>259</v>
      </c>
      <c r="B230" s="5" t="s">
        <v>18911</v>
      </c>
    </row>
    <row r="231" spans="1:2" x14ac:dyDescent="0.25">
      <c r="A231" s="5" t="s">
        <v>92</v>
      </c>
      <c r="B231" s="5" t="s">
        <v>18911</v>
      </c>
    </row>
    <row r="232" spans="1:2" x14ac:dyDescent="0.25">
      <c r="A232" s="5" t="s">
        <v>1824</v>
      </c>
      <c r="B232" s="5" t="s">
        <v>18911</v>
      </c>
    </row>
    <row r="233" spans="1:2" x14ac:dyDescent="0.25">
      <c r="A233" s="5" t="s">
        <v>669</v>
      </c>
      <c r="B233" s="5" t="s">
        <v>18911</v>
      </c>
    </row>
    <row r="234" spans="1:2" x14ac:dyDescent="0.25">
      <c r="A234" s="5" t="s">
        <v>18921</v>
      </c>
      <c r="B234" s="5" t="s">
        <v>18911</v>
      </c>
    </row>
    <row r="235" spans="1:2" x14ac:dyDescent="0.25">
      <c r="A235" s="5" t="s">
        <v>2997</v>
      </c>
      <c r="B235" s="5" t="s">
        <v>18911</v>
      </c>
    </row>
    <row r="236" spans="1:2" x14ac:dyDescent="0.25">
      <c r="A236" s="5" t="s">
        <v>18920</v>
      </c>
      <c r="B236" s="5" t="s">
        <v>18911</v>
      </c>
    </row>
    <row r="237" spans="1:2" x14ac:dyDescent="0.25">
      <c r="A237" s="5" t="s">
        <v>1834</v>
      </c>
      <c r="B237" s="5" t="s">
        <v>18911</v>
      </c>
    </row>
    <row r="238" spans="1:2" x14ac:dyDescent="0.25">
      <c r="A238" s="5" t="s">
        <v>18952</v>
      </c>
      <c r="B238" s="5" t="s">
        <v>18911</v>
      </c>
    </row>
    <row r="239" spans="1:2" x14ac:dyDescent="0.25">
      <c r="A239" s="5" t="s">
        <v>2312</v>
      </c>
      <c r="B239" s="5" t="s">
        <v>18911</v>
      </c>
    </row>
    <row r="240" spans="1:2" x14ac:dyDescent="0.25">
      <c r="A240" s="5" t="s">
        <v>2989</v>
      </c>
      <c r="B240" s="5" t="s">
        <v>18911</v>
      </c>
    </row>
    <row r="241" spans="1:2" x14ac:dyDescent="0.25">
      <c r="A241" s="3" t="s">
        <v>2200</v>
      </c>
      <c r="B241" s="5" t="s">
        <v>18911</v>
      </c>
    </row>
    <row r="242" spans="1:2" x14ac:dyDescent="0.25">
      <c r="A242" s="5" t="s">
        <v>18906</v>
      </c>
      <c r="B242" s="5" t="s">
        <v>18911</v>
      </c>
    </row>
    <row r="243" spans="1:2" x14ac:dyDescent="0.25">
      <c r="A243" s="5" t="s">
        <v>18919</v>
      </c>
      <c r="B243" s="5" t="s">
        <v>18911</v>
      </c>
    </row>
    <row r="244" spans="1:2" x14ac:dyDescent="0.25">
      <c r="A244" s="5" t="s">
        <v>1822</v>
      </c>
      <c r="B244" s="5" t="s">
        <v>18911</v>
      </c>
    </row>
    <row r="245" spans="1:2" x14ac:dyDescent="0.25">
      <c r="A245" s="5" t="s">
        <v>1840</v>
      </c>
      <c r="B245" s="5" t="s">
        <v>18911</v>
      </c>
    </row>
    <row r="246" spans="1:2" x14ac:dyDescent="0.25">
      <c r="A246" s="5" t="s">
        <v>18581</v>
      </c>
      <c r="B246" s="5" t="s">
        <v>18911</v>
      </c>
    </row>
    <row r="247" spans="1:2" x14ac:dyDescent="0.25">
      <c r="A247" s="5" t="s">
        <v>1006</v>
      </c>
      <c r="B247" s="5" t="s">
        <v>18911</v>
      </c>
    </row>
    <row r="248" spans="1:2" x14ac:dyDescent="0.25">
      <c r="A248" s="5" t="s">
        <v>60</v>
      </c>
      <c r="B248" s="5" t="s">
        <v>18911</v>
      </c>
    </row>
    <row r="249" spans="1:2" x14ac:dyDescent="0.25">
      <c r="A249" s="5" t="s">
        <v>252</v>
      </c>
      <c r="B249" s="5" t="s">
        <v>18911</v>
      </c>
    </row>
    <row r="250" spans="1:2" x14ac:dyDescent="0.25">
      <c r="A250" s="5" t="s">
        <v>2620</v>
      </c>
      <c r="B250" s="5" t="s">
        <v>18911</v>
      </c>
    </row>
    <row r="251" spans="1:2" x14ac:dyDescent="0.25">
      <c r="A251" s="5" t="s">
        <v>257</v>
      </c>
      <c r="B251" s="5" t="s">
        <v>18911</v>
      </c>
    </row>
    <row r="252" spans="1:2" x14ac:dyDescent="0.25">
      <c r="A252" s="5" t="s">
        <v>263</v>
      </c>
      <c r="B252" s="5" t="s">
        <v>18911</v>
      </c>
    </row>
    <row r="253" spans="1:2" x14ac:dyDescent="0.25">
      <c r="A253" s="5" t="s">
        <v>1850</v>
      </c>
      <c r="B253" s="5" t="s">
        <v>18911</v>
      </c>
    </row>
    <row r="254" spans="1:2" x14ac:dyDescent="0.25">
      <c r="A254" s="5" t="s">
        <v>2365</v>
      </c>
      <c r="B254" s="5" t="s">
        <v>18911</v>
      </c>
    </row>
    <row r="255" spans="1:2" x14ac:dyDescent="0.25">
      <c r="A255" s="5" t="s">
        <v>116</v>
      </c>
      <c r="B255" s="5" t="s">
        <v>18911</v>
      </c>
    </row>
    <row r="256" spans="1:2" x14ac:dyDescent="0.25">
      <c r="A256" s="5" t="s">
        <v>2340</v>
      </c>
      <c r="B256" s="5" t="s">
        <v>18911</v>
      </c>
    </row>
    <row r="257" spans="1:2" x14ac:dyDescent="0.25">
      <c r="A257" s="5" t="s">
        <v>18918</v>
      </c>
      <c r="B257" s="5" t="s">
        <v>18911</v>
      </c>
    </row>
    <row r="258" spans="1:2" x14ac:dyDescent="0.25">
      <c r="A258" s="5" t="s">
        <v>18933</v>
      </c>
      <c r="B258" s="5" t="s">
        <v>18911</v>
      </c>
    </row>
    <row r="259" spans="1:2" x14ac:dyDescent="0.25">
      <c r="A259" s="5" t="s">
        <v>2983</v>
      </c>
      <c r="B259" s="5" t="s">
        <v>18911</v>
      </c>
    </row>
    <row r="260" spans="1:2" x14ac:dyDescent="0.25">
      <c r="A260" s="3" t="s">
        <v>2202</v>
      </c>
      <c r="B260" s="5" t="s">
        <v>18911</v>
      </c>
    </row>
    <row r="261" spans="1:2" x14ac:dyDescent="0.25">
      <c r="A261" s="3" t="s">
        <v>2204</v>
      </c>
      <c r="B261" s="5" t="s">
        <v>18911</v>
      </c>
    </row>
    <row r="262" spans="1:2" x14ac:dyDescent="0.25">
      <c r="A262" s="5" t="s">
        <v>18690</v>
      </c>
      <c r="B262" s="5" t="s">
        <v>18911</v>
      </c>
    </row>
    <row r="263" spans="1:2" x14ac:dyDescent="0.25">
      <c r="A263" s="5" t="s">
        <v>2336</v>
      </c>
      <c r="B263" s="5" t="s">
        <v>18911</v>
      </c>
    </row>
    <row r="264" spans="1:2" x14ac:dyDescent="0.25">
      <c r="A264" s="5" t="s">
        <v>2598</v>
      </c>
      <c r="B264" s="5" t="s">
        <v>18911</v>
      </c>
    </row>
    <row r="265" spans="1:2" x14ac:dyDescent="0.25">
      <c r="A265" s="5" t="s">
        <v>2599</v>
      </c>
      <c r="B265" s="5" t="s">
        <v>18911</v>
      </c>
    </row>
    <row r="266" spans="1:2" x14ac:dyDescent="0.25">
      <c r="A266" s="5" t="s">
        <v>2601</v>
      </c>
      <c r="B266" s="5" t="s">
        <v>18911</v>
      </c>
    </row>
    <row r="267" spans="1:2" x14ac:dyDescent="0.25">
      <c r="A267" s="5" t="s">
        <v>274</v>
      </c>
      <c r="B267" s="5" t="s">
        <v>18911</v>
      </c>
    </row>
    <row r="268" spans="1:2" x14ac:dyDescent="0.25">
      <c r="A268" s="3" t="s">
        <v>2206</v>
      </c>
      <c r="B268" s="5" t="s">
        <v>18911</v>
      </c>
    </row>
    <row r="269" spans="1:2" x14ac:dyDescent="0.25">
      <c r="A269" s="5" t="s">
        <v>61</v>
      </c>
      <c r="B269" s="5" t="s">
        <v>18911</v>
      </c>
    </row>
    <row r="270" spans="1:2" x14ac:dyDescent="0.25">
      <c r="A270" s="5" t="s">
        <v>117</v>
      </c>
      <c r="B270" s="5" t="s">
        <v>18911</v>
      </c>
    </row>
    <row r="271" spans="1:2" x14ac:dyDescent="0.25">
      <c r="A271" s="5" t="s">
        <v>1842</v>
      </c>
      <c r="B271" s="5" t="s">
        <v>18911</v>
      </c>
    </row>
    <row r="272" spans="1:2" x14ac:dyDescent="0.25">
      <c r="A272" s="5" t="s">
        <v>276</v>
      </c>
      <c r="B272" s="5" t="s">
        <v>18911</v>
      </c>
    </row>
    <row r="273" spans="1:2" x14ac:dyDescent="0.25">
      <c r="A273" s="5" t="s">
        <v>2556</v>
      </c>
      <c r="B273" s="5" t="s">
        <v>18911</v>
      </c>
    </row>
    <row r="274" spans="1:2" x14ac:dyDescent="0.25">
      <c r="A274" s="5" t="s">
        <v>1142</v>
      </c>
      <c r="B274" s="5" t="s">
        <v>18911</v>
      </c>
    </row>
    <row r="275" spans="1:2" x14ac:dyDescent="0.25">
      <c r="A275" s="5" t="s">
        <v>2624</v>
      </c>
      <c r="B275" s="5" t="s">
        <v>18911</v>
      </c>
    </row>
    <row r="276" spans="1:2" x14ac:dyDescent="0.25">
      <c r="A276" s="5" t="s">
        <v>2626</v>
      </c>
      <c r="B276" s="5" t="s">
        <v>18911</v>
      </c>
    </row>
    <row r="277" spans="1:2" x14ac:dyDescent="0.25">
      <c r="A277" s="3" t="s">
        <v>2208</v>
      </c>
      <c r="B277" s="5" t="s">
        <v>18911</v>
      </c>
    </row>
    <row r="278" spans="1:2" x14ac:dyDescent="0.25">
      <c r="A278" s="5" t="s">
        <v>278</v>
      </c>
      <c r="B278" s="5" t="s">
        <v>18911</v>
      </c>
    </row>
    <row r="279" spans="1:2" x14ac:dyDescent="0.25">
      <c r="A279" s="5" t="s">
        <v>62</v>
      </c>
      <c r="B279" s="5" t="s">
        <v>18911</v>
      </c>
    </row>
    <row r="280" spans="1:2" x14ac:dyDescent="0.25">
      <c r="A280" s="3" t="s">
        <v>2209</v>
      </c>
      <c r="B280" s="5" t="s">
        <v>18911</v>
      </c>
    </row>
    <row r="281" spans="1:2" x14ac:dyDescent="0.25">
      <c r="A281" s="5" t="s">
        <v>280</v>
      </c>
      <c r="B281" s="5" t="s">
        <v>18911</v>
      </c>
    </row>
    <row r="282" spans="1:2" x14ac:dyDescent="0.25">
      <c r="A282" s="5" t="s">
        <v>63</v>
      </c>
      <c r="B282" s="5" t="s">
        <v>18911</v>
      </c>
    </row>
    <row r="283" spans="1:2" x14ac:dyDescent="0.25">
      <c r="A283" s="5" t="s">
        <v>256</v>
      </c>
      <c r="B283" s="5" t="s">
        <v>18911</v>
      </c>
    </row>
    <row r="284" spans="1:2" x14ac:dyDescent="0.25">
      <c r="A284" s="5" t="s">
        <v>98</v>
      </c>
      <c r="B284" s="5" t="s">
        <v>18911</v>
      </c>
    </row>
    <row r="285" spans="1:2" x14ac:dyDescent="0.25">
      <c r="A285" s="5" t="s">
        <v>2180</v>
      </c>
      <c r="B285" s="5" t="s">
        <v>18911</v>
      </c>
    </row>
    <row r="286" spans="1:2" x14ac:dyDescent="0.25">
      <c r="A286" s="5" t="s">
        <v>18917</v>
      </c>
      <c r="B286" s="5" t="s">
        <v>18911</v>
      </c>
    </row>
    <row r="287" spans="1:2" x14ac:dyDescent="0.25">
      <c r="A287" s="5" t="s">
        <v>2299</v>
      </c>
      <c r="B287" s="5" t="s">
        <v>18911</v>
      </c>
    </row>
    <row r="288" spans="1:2" x14ac:dyDescent="0.25">
      <c r="A288" s="5" t="s">
        <v>118</v>
      </c>
      <c r="B288" s="5" t="s">
        <v>18911</v>
      </c>
    </row>
    <row r="289" spans="1:2" x14ac:dyDescent="0.25">
      <c r="A289" s="5" t="s">
        <v>2985</v>
      </c>
      <c r="B289" s="5" t="s">
        <v>18911</v>
      </c>
    </row>
    <row r="290" spans="1:2" x14ac:dyDescent="0.25">
      <c r="A290" s="5" t="s">
        <v>18592</v>
      </c>
      <c r="B290" s="5" t="s">
        <v>18911</v>
      </c>
    </row>
    <row r="291" spans="1:2" x14ac:dyDescent="0.25">
      <c r="A291" s="5" t="s">
        <v>2988</v>
      </c>
      <c r="B291" s="5" t="s">
        <v>18911</v>
      </c>
    </row>
    <row r="292" spans="1:2" x14ac:dyDescent="0.25">
      <c r="A292" s="5" t="s">
        <v>2628</v>
      </c>
      <c r="B292" s="5" t="s">
        <v>18911</v>
      </c>
    </row>
    <row r="293" spans="1:2" x14ac:dyDescent="0.25">
      <c r="A293" s="5" t="s">
        <v>18594</v>
      </c>
      <c r="B293" s="5" t="s">
        <v>18911</v>
      </c>
    </row>
    <row r="294" spans="1:2" x14ac:dyDescent="0.25">
      <c r="A294" s="5" t="s">
        <v>18672</v>
      </c>
      <c r="B294" s="5" t="s">
        <v>18911</v>
      </c>
    </row>
    <row r="295" spans="1:2" x14ac:dyDescent="0.25">
      <c r="A295" s="5" t="s">
        <v>18593</v>
      </c>
      <c r="B295" s="5" t="s">
        <v>18911</v>
      </c>
    </row>
    <row r="296" spans="1:2" x14ac:dyDescent="0.25">
      <c r="A296" s="3" t="s">
        <v>2211</v>
      </c>
      <c r="B296" s="5" t="s">
        <v>18911</v>
      </c>
    </row>
    <row r="297" spans="1:2" x14ac:dyDescent="0.25">
      <c r="A297" s="3" t="s">
        <v>2213</v>
      </c>
      <c r="B297" s="5" t="s">
        <v>18911</v>
      </c>
    </row>
    <row r="298" spans="1:2" x14ac:dyDescent="0.25">
      <c r="A298" s="3" t="s">
        <v>2219</v>
      </c>
      <c r="B298" s="5" t="s">
        <v>18911</v>
      </c>
    </row>
    <row r="299" spans="1:2" x14ac:dyDescent="0.25">
      <c r="A299" s="5" t="s">
        <v>249</v>
      </c>
      <c r="B299" s="5" t="s">
        <v>18911</v>
      </c>
    </row>
    <row r="300" spans="1:2" x14ac:dyDescent="0.25">
      <c r="A300" s="5" t="s">
        <v>2996</v>
      </c>
      <c r="B300" s="5" t="s">
        <v>18911</v>
      </c>
    </row>
    <row r="301" spans="1:2" x14ac:dyDescent="0.25">
      <c r="A301" s="5" t="s">
        <v>1838</v>
      </c>
      <c r="B301" s="5" t="s">
        <v>18911</v>
      </c>
    </row>
    <row r="302" spans="1:2" x14ac:dyDescent="0.25">
      <c r="A302" s="5" t="s">
        <v>1839</v>
      </c>
      <c r="B302" s="5" t="s">
        <v>18911</v>
      </c>
    </row>
    <row r="303" spans="1:2" x14ac:dyDescent="0.25">
      <c r="A303" s="5" t="s">
        <v>2603</v>
      </c>
      <c r="B303" s="5" t="s">
        <v>18911</v>
      </c>
    </row>
    <row r="304" spans="1:2" x14ac:dyDescent="0.25">
      <c r="A304" s="5" t="s">
        <v>261</v>
      </c>
      <c r="B304" s="5" t="s">
        <v>18911</v>
      </c>
    </row>
    <row r="305" spans="1:2" x14ac:dyDescent="0.25">
      <c r="A305" s="5" t="s">
        <v>2186</v>
      </c>
      <c r="B305" s="5" t="s">
        <v>18911</v>
      </c>
    </row>
    <row r="306" spans="1:2" x14ac:dyDescent="0.25">
      <c r="A306" s="5" t="s">
        <v>2553</v>
      </c>
      <c r="B306" s="5" t="s">
        <v>18911</v>
      </c>
    </row>
    <row r="307" spans="1:2" x14ac:dyDescent="0.25">
      <c r="A307" s="5" t="s">
        <v>2188</v>
      </c>
      <c r="B307" s="5" t="s">
        <v>18911</v>
      </c>
    </row>
    <row r="308" spans="1:2" x14ac:dyDescent="0.25">
      <c r="A308" s="5" t="s">
        <v>2226</v>
      </c>
      <c r="B308" s="5" t="s">
        <v>18911</v>
      </c>
    </row>
    <row r="309" spans="1:2" x14ac:dyDescent="0.25">
      <c r="A309" s="5" t="s">
        <v>1832</v>
      </c>
      <c r="B309" s="5" t="s">
        <v>18911</v>
      </c>
    </row>
    <row r="310" spans="1:2" x14ac:dyDescent="0.25">
      <c r="A310" s="5" t="s">
        <v>282</v>
      </c>
      <c r="B310" s="5" t="s">
        <v>18911</v>
      </c>
    </row>
    <row r="311" spans="1:2" x14ac:dyDescent="0.25">
      <c r="A311" s="5" t="s">
        <v>1170</v>
      </c>
      <c r="B311" s="5" t="s">
        <v>18911</v>
      </c>
    </row>
    <row r="312" spans="1:2" x14ac:dyDescent="0.25">
      <c r="A312" s="5" t="s">
        <v>1172</v>
      </c>
      <c r="B312" s="5" t="s">
        <v>18911</v>
      </c>
    </row>
    <row r="313" spans="1:2" x14ac:dyDescent="0.25">
      <c r="A313" s="5" t="s">
        <v>1168</v>
      </c>
      <c r="B313" s="5" t="s">
        <v>18911</v>
      </c>
    </row>
    <row r="314" spans="1:2" x14ac:dyDescent="0.25">
      <c r="A314" s="5" t="s">
        <v>284</v>
      </c>
      <c r="B314" s="5" t="s">
        <v>18911</v>
      </c>
    </row>
    <row r="315" spans="1:2" x14ac:dyDescent="0.25">
      <c r="A315" s="5" t="s">
        <v>2645</v>
      </c>
      <c r="B315" s="5" t="s">
        <v>18911</v>
      </c>
    </row>
    <row r="316" spans="1:2" x14ac:dyDescent="0.25">
      <c r="A316" s="5" t="s">
        <v>71</v>
      </c>
      <c r="B316" s="5" t="s">
        <v>18911</v>
      </c>
    </row>
    <row r="317" spans="1:2" x14ac:dyDescent="0.25">
      <c r="A317" s="5" t="s">
        <v>2506</v>
      </c>
      <c r="B317" s="5" t="s">
        <v>18911</v>
      </c>
    </row>
    <row r="318" spans="1:2" x14ac:dyDescent="0.25">
      <c r="A318" s="5" t="s">
        <v>64</v>
      </c>
      <c r="B318" s="5" t="s">
        <v>18911</v>
      </c>
    </row>
    <row r="319" spans="1:2" x14ac:dyDescent="0.25">
      <c r="A319" s="5" t="s">
        <v>2510</v>
      </c>
      <c r="B319" s="5" t="s">
        <v>18911</v>
      </c>
    </row>
    <row r="320" spans="1:2" x14ac:dyDescent="0.25">
      <c r="A320" s="5" t="s">
        <v>2135</v>
      </c>
      <c r="B320" s="5" t="s">
        <v>18911</v>
      </c>
    </row>
    <row r="321" spans="1:2" x14ac:dyDescent="0.25">
      <c r="A321" s="5" t="s">
        <v>2354</v>
      </c>
      <c r="B321" s="5" t="s">
        <v>18911</v>
      </c>
    </row>
    <row r="322" spans="1:2" x14ac:dyDescent="0.25">
      <c r="A322" s="5" t="s">
        <v>66</v>
      </c>
      <c r="B322" s="5" t="s">
        <v>18911</v>
      </c>
    </row>
    <row r="323" spans="1:2" x14ac:dyDescent="0.25">
      <c r="A323" s="5" t="s">
        <v>18934</v>
      </c>
      <c r="B323" s="5" t="s">
        <v>18911</v>
      </c>
    </row>
    <row r="324" spans="1:2" x14ac:dyDescent="0.25">
      <c r="A324" s="5" t="s">
        <v>2990</v>
      </c>
      <c r="B324" s="5" t="s">
        <v>18911</v>
      </c>
    </row>
    <row r="325" spans="1:2" x14ac:dyDescent="0.25">
      <c r="A325" s="5" t="s">
        <v>677</v>
      </c>
      <c r="B325" s="5" t="s">
        <v>18911</v>
      </c>
    </row>
    <row r="326" spans="1:2" x14ac:dyDescent="0.25">
      <c r="A326" s="5" t="s">
        <v>286</v>
      </c>
      <c r="B326" s="5" t="s">
        <v>18911</v>
      </c>
    </row>
    <row r="327" spans="1:2" x14ac:dyDescent="0.25">
      <c r="A327" s="5" t="s">
        <v>2329</v>
      </c>
      <c r="B327" s="5" t="s">
        <v>18911</v>
      </c>
    </row>
    <row r="328" spans="1:2" x14ac:dyDescent="0.25">
      <c r="A328" s="5" t="s">
        <v>2291</v>
      </c>
      <c r="B328" s="5" t="s">
        <v>18911</v>
      </c>
    </row>
    <row r="329" spans="1:2" x14ac:dyDescent="0.25">
      <c r="A329" s="5" t="s">
        <v>775</v>
      </c>
      <c r="B329" s="5" t="s">
        <v>18911</v>
      </c>
    </row>
    <row r="330" spans="1:2" x14ac:dyDescent="0.25">
      <c r="A330" s="3" t="s">
        <v>2215</v>
      </c>
      <c r="B330" s="5" t="s">
        <v>18911</v>
      </c>
    </row>
    <row r="331" spans="1:2" x14ac:dyDescent="0.25">
      <c r="A331" s="5" t="s">
        <v>2647</v>
      </c>
      <c r="B331" s="5" t="s">
        <v>18911</v>
      </c>
    </row>
    <row r="332" spans="1:2" x14ac:dyDescent="0.25">
      <c r="A332" s="5" t="s">
        <v>67</v>
      </c>
      <c r="B332" s="5" t="s">
        <v>18911</v>
      </c>
    </row>
    <row r="333" spans="1:2" x14ac:dyDescent="0.25">
      <c r="A333" s="5" t="s">
        <v>2289</v>
      </c>
      <c r="B333" s="5" t="s">
        <v>18911</v>
      </c>
    </row>
    <row r="334" spans="1:2" x14ac:dyDescent="0.25">
      <c r="A334" s="5" t="s">
        <v>2348</v>
      </c>
      <c r="B334" s="5" t="s">
        <v>18911</v>
      </c>
    </row>
    <row r="335" spans="1:2" x14ac:dyDescent="0.25">
      <c r="A335" s="5" t="s">
        <v>2346</v>
      </c>
      <c r="B335" s="5" t="s">
        <v>18911</v>
      </c>
    </row>
    <row r="336" spans="1:2" x14ac:dyDescent="0.25">
      <c r="A336" s="5" t="s">
        <v>100</v>
      </c>
      <c r="B336" s="5" t="s">
        <v>18911</v>
      </c>
    </row>
    <row r="337" spans="1:2" x14ac:dyDescent="0.25">
      <c r="A337" s="5" t="s">
        <v>2334</v>
      </c>
      <c r="B337" s="5" t="s">
        <v>18911</v>
      </c>
    </row>
    <row r="338" spans="1:2" x14ac:dyDescent="0.25">
      <c r="A338" s="5" t="s">
        <v>2139</v>
      </c>
      <c r="B338" s="5" t="s">
        <v>18911</v>
      </c>
    </row>
    <row r="339" spans="1:2" x14ac:dyDescent="0.25">
      <c r="A339" s="5" t="s">
        <v>2141</v>
      </c>
      <c r="B339" s="5" t="s">
        <v>18911</v>
      </c>
    </row>
    <row r="340" spans="1:2" x14ac:dyDescent="0.25">
      <c r="A340" s="5" t="s">
        <v>2143</v>
      </c>
      <c r="B340" s="5" t="s">
        <v>18911</v>
      </c>
    </row>
    <row r="341" spans="1:2" x14ac:dyDescent="0.25">
      <c r="A341" s="5" t="s">
        <v>2332</v>
      </c>
      <c r="B341" s="5" t="s">
        <v>18911</v>
      </c>
    </row>
    <row r="342" spans="1:2" x14ac:dyDescent="0.25">
      <c r="A342" s="5" t="s">
        <v>119</v>
      </c>
      <c r="B342" s="5" t="s">
        <v>18911</v>
      </c>
    </row>
    <row r="343" spans="1:2" x14ac:dyDescent="0.25">
      <c r="A343" s="3" t="s">
        <v>2218</v>
      </c>
      <c r="B343" s="5" t="s">
        <v>18911</v>
      </c>
    </row>
    <row r="344" spans="1:2" x14ac:dyDescent="0.25">
      <c r="A344" s="5" t="s">
        <v>102</v>
      </c>
      <c r="B344" s="5" t="s">
        <v>18911</v>
      </c>
    </row>
    <row r="345" spans="1:2" x14ac:dyDescent="0.25">
      <c r="A345" s="5" t="s">
        <v>104</v>
      </c>
      <c r="B345" s="5" t="s">
        <v>18911</v>
      </c>
    </row>
    <row r="346" spans="1:2" x14ac:dyDescent="0.25">
      <c r="A346" s="5" t="s">
        <v>1279</v>
      </c>
      <c r="B346" s="5" t="s">
        <v>18911</v>
      </c>
    </row>
    <row r="347" spans="1:2" x14ac:dyDescent="0.25">
      <c r="A347" s="5" t="s">
        <v>120</v>
      </c>
      <c r="B347" s="5" t="s">
        <v>18911</v>
      </c>
    </row>
    <row r="348" spans="1:2" x14ac:dyDescent="0.25">
      <c r="A348" s="5" t="s">
        <v>2325</v>
      </c>
      <c r="B348" s="5" t="s">
        <v>18911</v>
      </c>
    </row>
    <row r="349" spans="1:2" x14ac:dyDescent="0.25">
      <c r="A349" s="5" t="s">
        <v>2228</v>
      </c>
      <c r="B349" s="5" t="s">
        <v>18911</v>
      </c>
    </row>
    <row r="350" spans="1:2" x14ac:dyDescent="0.25">
      <c r="A350" s="5" t="s">
        <v>2309</v>
      </c>
      <c r="B350" s="5" t="s">
        <v>18911</v>
      </c>
    </row>
    <row r="351" spans="1:2" x14ac:dyDescent="0.25">
      <c r="A351" s="5" t="s">
        <v>2307</v>
      </c>
      <c r="B351" s="5" t="s">
        <v>18911</v>
      </c>
    </row>
    <row r="352" spans="1:2" x14ac:dyDescent="0.25">
      <c r="A352" s="5" t="s">
        <v>121</v>
      </c>
      <c r="B352" s="5" t="s">
        <v>18911</v>
      </c>
    </row>
    <row r="353" spans="1:2" x14ac:dyDescent="0.25">
      <c r="A353" s="5" t="s">
        <v>106</v>
      </c>
      <c r="B353" s="5" t="s">
        <v>18911</v>
      </c>
    </row>
    <row r="354" spans="1:2" x14ac:dyDescent="0.25">
      <c r="A354" s="5" t="s">
        <v>122</v>
      </c>
      <c r="B354" s="5" t="s">
        <v>18911</v>
      </c>
    </row>
    <row r="355" spans="1:2" x14ac:dyDescent="0.25">
      <c r="A355" s="3" t="s">
        <v>2221</v>
      </c>
      <c r="B355" s="5" t="s">
        <v>18911</v>
      </c>
    </row>
    <row r="356" spans="1:2" x14ac:dyDescent="0.25">
      <c r="A356" s="5" t="s">
        <v>2607</v>
      </c>
      <c r="B356" s="5" t="s">
        <v>18911</v>
      </c>
    </row>
    <row r="357" spans="1:2" x14ac:dyDescent="0.25">
      <c r="A357" s="5" t="s">
        <v>123</v>
      </c>
      <c r="B357" s="5" t="s">
        <v>18911</v>
      </c>
    </row>
    <row r="358" spans="1:2" x14ac:dyDescent="0.25">
      <c r="A358" s="5" t="s">
        <v>849</v>
      </c>
      <c r="B358" s="5" t="s">
        <v>18911</v>
      </c>
    </row>
    <row r="359" spans="1:2" x14ac:dyDescent="0.25">
      <c r="A359" s="5" t="s">
        <v>18916</v>
      </c>
      <c r="B359" s="5" t="s">
        <v>18911</v>
      </c>
    </row>
    <row r="360" spans="1:2" x14ac:dyDescent="0.25">
      <c r="A360" s="5" t="s">
        <v>2617</v>
      </c>
      <c r="B360" s="5" t="s">
        <v>18911</v>
      </c>
    </row>
    <row r="361" spans="1:2" x14ac:dyDescent="0.25">
      <c r="A361" s="5" t="s">
        <v>2192</v>
      </c>
      <c r="B361" s="5" t="s">
        <v>18911</v>
      </c>
    </row>
    <row r="362" spans="1:2" x14ac:dyDescent="0.25">
      <c r="A362" s="5" t="s">
        <v>255</v>
      </c>
      <c r="B362" s="5" t="s">
        <v>18911</v>
      </c>
    </row>
    <row r="363" spans="1:2" x14ac:dyDescent="0.25">
      <c r="A363" s="5" t="s">
        <v>262</v>
      </c>
      <c r="B363" s="5" t="s">
        <v>18911</v>
      </c>
    </row>
    <row r="364" spans="1:2" x14ac:dyDescent="0.25">
      <c r="A364" s="5" t="s">
        <v>1143</v>
      </c>
      <c r="B364" s="5" t="s">
        <v>18911</v>
      </c>
    </row>
    <row r="365" spans="1:2" x14ac:dyDescent="0.25">
      <c r="A365" s="5" t="s">
        <v>2314</v>
      </c>
      <c r="B365" s="5" t="s">
        <v>18911</v>
      </c>
    </row>
    <row r="366" spans="1:2" x14ac:dyDescent="0.25">
      <c r="A366" s="5" t="s">
        <v>1830</v>
      </c>
      <c r="B366" s="5" t="s">
        <v>18911</v>
      </c>
    </row>
    <row r="367" spans="1:2" x14ac:dyDescent="0.25">
      <c r="A367" s="5" t="s">
        <v>1849</v>
      </c>
      <c r="B367" s="5" t="s">
        <v>18911</v>
      </c>
    </row>
    <row r="368" spans="1:2" x14ac:dyDescent="0.25">
      <c r="A368" s="5" t="s">
        <v>2991</v>
      </c>
      <c r="B368" s="5" t="s">
        <v>18911</v>
      </c>
    </row>
    <row r="369" spans="1:2" x14ac:dyDescent="0.25">
      <c r="A369" s="5" t="s">
        <v>288</v>
      </c>
      <c r="B369" s="5" t="s">
        <v>18911</v>
      </c>
    </row>
    <row r="370" spans="1:2" x14ac:dyDescent="0.25">
      <c r="A370" s="5" t="s">
        <v>2327</v>
      </c>
      <c r="B370" s="5" t="s">
        <v>18911</v>
      </c>
    </row>
    <row r="371" spans="1:2" x14ac:dyDescent="0.25">
      <c r="A371" s="5" t="s">
        <v>2986</v>
      </c>
      <c r="B371" s="5" t="s">
        <v>18911</v>
      </c>
    </row>
    <row r="372" spans="1:2" x14ac:dyDescent="0.25">
      <c r="A372" s="5" t="s">
        <v>2635</v>
      </c>
      <c r="B372" s="5" t="s">
        <v>18911</v>
      </c>
    </row>
    <row r="373" spans="1:2" x14ac:dyDescent="0.25">
      <c r="A373" s="5" t="s">
        <v>2637</v>
      </c>
      <c r="B373" s="5" t="s">
        <v>18911</v>
      </c>
    </row>
    <row r="374" spans="1:2" x14ac:dyDescent="0.25">
      <c r="A374" s="3" t="s">
        <v>2230</v>
      </c>
      <c r="B374" s="5" t="s">
        <v>18911</v>
      </c>
    </row>
    <row r="375" spans="1:2" x14ac:dyDescent="0.25">
      <c r="A375" s="5" t="s">
        <v>2534</v>
      </c>
      <c r="B375" s="5" t="s">
        <v>18911</v>
      </c>
    </row>
    <row r="376" spans="1:2" x14ac:dyDescent="0.25">
      <c r="A376" s="5" t="s">
        <v>68</v>
      </c>
      <c r="B376" s="5" t="s">
        <v>18911</v>
      </c>
    </row>
    <row r="377" spans="1:2" x14ac:dyDescent="0.25">
      <c r="A377" s="5" t="s">
        <v>265</v>
      </c>
      <c r="B377" s="5" t="s">
        <v>18911</v>
      </c>
    </row>
    <row r="378" spans="1:2" x14ac:dyDescent="0.25">
      <c r="A378" s="3" t="s">
        <v>2232</v>
      </c>
      <c r="B378" s="5" t="s">
        <v>18911</v>
      </c>
    </row>
    <row r="379" spans="1:2" x14ac:dyDescent="0.25">
      <c r="A379" s="3" t="s">
        <v>2234</v>
      </c>
      <c r="B379" s="5" t="s">
        <v>18911</v>
      </c>
    </row>
    <row r="380" spans="1:2" x14ac:dyDescent="0.25">
      <c r="A380" s="5" t="s">
        <v>108</v>
      </c>
      <c r="B380" s="5" t="s">
        <v>18911</v>
      </c>
    </row>
    <row r="381" spans="1:2" x14ac:dyDescent="0.25">
      <c r="A381" s="5" t="s">
        <v>18580</v>
      </c>
      <c r="B381" s="5" t="s">
        <v>18911</v>
      </c>
    </row>
    <row r="382" spans="1:2" x14ac:dyDescent="0.25">
      <c r="A382" s="5" t="s">
        <v>2994</v>
      </c>
      <c r="B382" s="5" t="s">
        <v>18911</v>
      </c>
    </row>
    <row r="383" spans="1:2" x14ac:dyDescent="0.25">
      <c r="A383" s="5" t="s">
        <v>18935</v>
      </c>
      <c r="B383" s="5" t="s">
        <v>18911</v>
      </c>
    </row>
    <row r="384" spans="1:2" x14ac:dyDescent="0.25">
      <c r="A384" s="5" t="s">
        <v>124</v>
      </c>
      <c r="B384" s="5" t="s">
        <v>18911</v>
      </c>
    </row>
    <row r="385" spans="1:2" x14ac:dyDescent="0.25">
      <c r="A385" s="5" t="s">
        <v>2223</v>
      </c>
      <c r="B385" s="5" t="s">
        <v>18911</v>
      </c>
    </row>
    <row r="386" spans="1:2" x14ac:dyDescent="0.25">
      <c r="A386" s="5" t="s">
        <v>2342</v>
      </c>
      <c r="B386" s="5" t="s">
        <v>18911</v>
      </c>
    </row>
    <row r="387" spans="1:2" x14ac:dyDescent="0.25">
      <c r="A387" s="5" t="s">
        <v>2540</v>
      </c>
      <c r="B387" s="5" t="s">
        <v>18911</v>
      </c>
    </row>
    <row r="388" spans="1:2" x14ac:dyDescent="0.25">
      <c r="A388" s="5" t="s">
        <v>18915</v>
      </c>
      <c r="B388" s="5" t="s">
        <v>18911</v>
      </c>
    </row>
    <row r="389" spans="1:2" x14ac:dyDescent="0.25">
      <c r="A389" s="5" t="s">
        <v>2344</v>
      </c>
      <c r="B389" s="5" t="s">
        <v>18911</v>
      </c>
    </row>
    <row r="390" spans="1:2" x14ac:dyDescent="0.25">
      <c r="A390" s="5" t="s">
        <v>2305</v>
      </c>
      <c r="B390" s="5" t="s">
        <v>18911</v>
      </c>
    </row>
    <row r="391" spans="1:2" x14ac:dyDescent="0.25">
      <c r="A391" s="5" t="s">
        <v>260</v>
      </c>
      <c r="B391" s="5" t="s">
        <v>18911</v>
      </c>
    </row>
    <row r="392" spans="1:2" x14ac:dyDescent="0.25">
      <c r="A392" s="5" t="s">
        <v>69</v>
      </c>
      <c r="B392" s="5" t="s">
        <v>18911</v>
      </c>
    </row>
    <row r="393" spans="1:2" x14ac:dyDescent="0.25">
      <c r="A393" s="5" t="s">
        <v>2630</v>
      </c>
      <c r="B393" s="5" t="s">
        <v>18911</v>
      </c>
    </row>
    <row r="394" spans="1:2" x14ac:dyDescent="0.25">
      <c r="A394" s="5" t="s">
        <v>251</v>
      </c>
      <c r="B394" s="5" t="s">
        <v>18911</v>
      </c>
    </row>
    <row r="395" spans="1:2" x14ac:dyDescent="0.25">
      <c r="A395" s="5" t="s">
        <v>125</v>
      </c>
      <c r="B395" s="5" t="s">
        <v>18911</v>
      </c>
    </row>
    <row r="396" spans="1:2" x14ac:dyDescent="0.25">
      <c r="A396" s="5" t="s">
        <v>2285</v>
      </c>
      <c r="B396" s="5" t="s">
        <v>18911</v>
      </c>
    </row>
    <row r="397" spans="1:2" x14ac:dyDescent="0.25">
      <c r="A397" s="5" t="s">
        <v>2283</v>
      </c>
      <c r="B397" s="5" t="s">
        <v>18911</v>
      </c>
    </row>
    <row r="398" spans="1:2" x14ac:dyDescent="0.25">
      <c r="A398" s="5" t="s">
        <v>2320</v>
      </c>
      <c r="B398" s="5" t="s">
        <v>18911</v>
      </c>
    </row>
    <row r="399" spans="1:2" x14ac:dyDescent="0.25">
      <c r="A399" s="3" t="s">
        <v>2545</v>
      </c>
      <c r="B399" s="5" t="s">
        <v>18911</v>
      </c>
    </row>
    <row r="400" spans="1:2" x14ac:dyDescent="0.25">
      <c r="A400" s="5" t="s">
        <v>70</v>
      </c>
      <c r="B400" s="5" t="s">
        <v>18911</v>
      </c>
    </row>
    <row r="401" spans="1:2" x14ac:dyDescent="0.25">
      <c r="A401" s="5" t="s">
        <v>2547</v>
      </c>
      <c r="B401" s="5" t="s">
        <v>18911</v>
      </c>
    </row>
    <row r="402" spans="1:2" x14ac:dyDescent="0.25">
      <c r="A402" s="5" t="s">
        <v>2331</v>
      </c>
      <c r="B402" s="5" t="s">
        <v>18911</v>
      </c>
    </row>
    <row r="403" spans="1:2" x14ac:dyDescent="0.25">
      <c r="A403" s="5" t="s">
        <v>2281</v>
      </c>
      <c r="B403" s="5" t="s">
        <v>18911</v>
      </c>
    </row>
    <row r="404" spans="1:2" x14ac:dyDescent="0.25">
      <c r="A404" s="5" t="s">
        <v>2279</v>
      </c>
      <c r="B404" s="5" t="s">
        <v>18911</v>
      </c>
    </row>
    <row r="405" spans="1:2" x14ac:dyDescent="0.25">
      <c r="A405" s="5" t="s">
        <v>253</v>
      </c>
      <c r="B405" s="5" t="s">
        <v>18911</v>
      </c>
    </row>
    <row r="406" spans="1:2" x14ac:dyDescent="0.25">
      <c r="A406" s="3" t="s">
        <v>19665</v>
      </c>
      <c r="B406" s="5" t="s">
        <v>18911</v>
      </c>
    </row>
    <row r="407" spans="1:2" x14ac:dyDescent="0.25">
      <c r="A407" s="3" t="s">
        <v>19668</v>
      </c>
      <c r="B407" s="5" t="s">
        <v>18911</v>
      </c>
    </row>
    <row r="408" spans="1:2" x14ac:dyDescent="0.25">
      <c r="A408" s="3" t="s">
        <v>19670</v>
      </c>
      <c r="B408" s="5" t="s">
        <v>18911</v>
      </c>
    </row>
    <row r="409" spans="1:2" x14ac:dyDescent="0.25">
      <c r="A409" s="3" t="s">
        <v>19672</v>
      </c>
      <c r="B409" s="5" t="s">
        <v>18911</v>
      </c>
    </row>
    <row r="410" spans="1:2" x14ac:dyDescent="0.25">
      <c r="A410" s="3" t="s">
        <v>19675</v>
      </c>
      <c r="B410" s="5" t="s">
        <v>18911</v>
      </c>
    </row>
    <row r="411" spans="1:2" x14ac:dyDescent="0.25">
      <c r="A411" s="3" t="s">
        <v>19680</v>
      </c>
      <c r="B411" s="5" t="s">
        <v>18911</v>
      </c>
    </row>
    <row r="412" spans="1:2" x14ac:dyDescent="0.25">
      <c r="A412" s="3" t="s">
        <v>19683</v>
      </c>
      <c r="B412" s="5" t="s">
        <v>18911</v>
      </c>
    </row>
    <row r="413" spans="1:2" x14ac:dyDescent="0.25">
      <c r="A413" s="3" t="s">
        <v>19687</v>
      </c>
      <c r="B413" s="5" t="s">
        <v>18911</v>
      </c>
    </row>
    <row r="414" spans="1:2" x14ac:dyDescent="0.25">
      <c r="A414" s="3" t="s">
        <v>19688</v>
      </c>
      <c r="B414" s="5" t="s">
        <v>18911</v>
      </c>
    </row>
    <row r="415" spans="1:2" x14ac:dyDescent="0.25">
      <c r="A415" s="3" t="s">
        <v>19690</v>
      </c>
      <c r="B415" s="5" t="s">
        <v>18911</v>
      </c>
    </row>
    <row r="416" spans="1:2" x14ac:dyDescent="0.25">
      <c r="A416" s="3" t="s">
        <v>19693</v>
      </c>
      <c r="B416" s="5" t="s">
        <v>18911</v>
      </c>
    </row>
    <row r="417" spans="1:2" x14ac:dyDescent="0.25">
      <c r="A417" s="3" t="s">
        <v>19695</v>
      </c>
      <c r="B417" s="5" t="s">
        <v>18911</v>
      </c>
    </row>
    <row r="418" spans="1:2" x14ac:dyDescent="0.25">
      <c r="A418" s="3" t="s">
        <v>19700</v>
      </c>
      <c r="B418" s="5" t="s">
        <v>18911</v>
      </c>
    </row>
    <row r="419" spans="1:2" x14ac:dyDescent="0.25">
      <c r="A419" s="26" t="s">
        <v>18972</v>
      </c>
      <c r="B419" s="5" t="s">
        <v>18911</v>
      </c>
    </row>
    <row r="420" spans="1:2" x14ac:dyDescent="0.25">
      <c r="A420" s="27" t="s">
        <v>1845</v>
      </c>
      <c r="B420" s="5" t="s">
        <v>18911</v>
      </c>
    </row>
    <row r="421" spans="1:2" x14ac:dyDescent="0.25">
      <c r="A421" s="26" t="s">
        <v>19988</v>
      </c>
      <c r="B421" s="5" t="s">
        <v>18911</v>
      </c>
    </row>
    <row r="422" spans="1:2" x14ac:dyDescent="0.25">
      <c r="A422" s="27" t="s">
        <v>19989</v>
      </c>
      <c r="B422" s="5" t="s">
        <v>18911</v>
      </c>
    </row>
    <row r="423" spans="1:2" x14ac:dyDescent="0.25">
      <c r="A423" s="26" t="s">
        <v>19990</v>
      </c>
      <c r="B423" s="5" t="s">
        <v>18911</v>
      </c>
    </row>
    <row r="424" spans="1:2" x14ac:dyDescent="0.25">
      <c r="A424" s="27" t="s">
        <v>19991</v>
      </c>
      <c r="B424" s="5" t="s">
        <v>18911</v>
      </c>
    </row>
    <row r="425" spans="1:2" x14ac:dyDescent="0.25">
      <c r="A425" s="26" t="s">
        <v>19992</v>
      </c>
      <c r="B425" s="5" t="s">
        <v>18911</v>
      </c>
    </row>
    <row r="426" spans="1:2" x14ac:dyDescent="0.25">
      <c r="A426" s="27" t="s">
        <v>19993</v>
      </c>
      <c r="B426" s="5" t="s">
        <v>18911</v>
      </c>
    </row>
    <row r="427" spans="1:2" x14ac:dyDescent="0.25">
      <c r="A427" s="26" t="s">
        <v>19994</v>
      </c>
      <c r="B427" s="5" t="s">
        <v>18911</v>
      </c>
    </row>
    <row r="428" spans="1:2" x14ac:dyDescent="0.25">
      <c r="A428" s="27" t="s">
        <v>19995</v>
      </c>
      <c r="B428" s="5" t="s">
        <v>18911</v>
      </c>
    </row>
    <row r="429" spans="1:2" x14ac:dyDescent="0.25">
      <c r="A429" s="26" t="s">
        <v>19996</v>
      </c>
      <c r="B429" s="5" t="s">
        <v>18911</v>
      </c>
    </row>
    <row r="430" spans="1:2" x14ac:dyDescent="0.25">
      <c r="A430" s="27" t="s">
        <v>19997</v>
      </c>
      <c r="B430" s="5" t="s">
        <v>18911</v>
      </c>
    </row>
    <row r="431" spans="1:2" x14ac:dyDescent="0.25">
      <c r="A431" s="26" t="s">
        <v>19998</v>
      </c>
      <c r="B431" s="5" t="s">
        <v>18911</v>
      </c>
    </row>
    <row r="432" spans="1:2" x14ac:dyDescent="0.25">
      <c r="A432" s="27" t="s">
        <v>19999</v>
      </c>
      <c r="B432" s="5" t="s">
        <v>18911</v>
      </c>
    </row>
    <row r="433" spans="1:2" x14ac:dyDescent="0.25">
      <c r="A433" s="3" t="s">
        <v>20726</v>
      </c>
      <c r="B433" s="5" t="s">
        <v>18911</v>
      </c>
    </row>
    <row r="434" spans="1:2" x14ac:dyDescent="0.25">
      <c r="A434" s="3" t="s">
        <v>20727</v>
      </c>
      <c r="B434" s="5" t="s">
        <v>18911</v>
      </c>
    </row>
    <row r="435" spans="1:2" x14ac:dyDescent="0.25">
      <c r="A435" s="3" t="s">
        <v>2410</v>
      </c>
      <c r="B435" s="5" t="s">
        <v>18911</v>
      </c>
    </row>
    <row r="436" spans="1:2" x14ac:dyDescent="0.25">
      <c r="A436" s="3" t="s">
        <v>20732</v>
      </c>
      <c r="B436" s="5" t="s">
        <v>18911</v>
      </c>
    </row>
    <row r="437" spans="1:2" x14ac:dyDescent="0.25">
      <c r="A437" s="3" t="s">
        <v>20733</v>
      </c>
      <c r="B437" s="5" t="s">
        <v>18911</v>
      </c>
    </row>
    <row r="438" spans="1:2" x14ac:dyDescent="0.25">
      <c r="A438" s="3" t="s">
        <v>20735</v>
      </c>
      <c r="B438" s="5" t="s">
        <v>18911</v>
      </c>
    </row>
    <row r="439" spans="1:2" x14ac:dyDescent="0.25">
      <c r="A439" s="3" t="s">
        <v>20737</v>
      </c>
      <c r="B439" s="5" t="s">
        <v>18911</v>
      </c>
    </row>
    <row r="440" spans="1:2" x14ac:dyDescent="0.25">
      <c r="A440" s="3" t="s">
        <v>20739</v>
      </c>
      <c r="B440" s="5" t="s">
        <v>18911</v>
      </c>
    </row>
    <row r="441" spans="1:2" x14ac:dyDescent="0.25">
      <c r="A441" s="3" t="s">
        <v>20741</v>
      </c>
      <c r="B441" s="5" t="s">
        <v>18911</v>
      </c>
    </row>
    <row r="442" spans="1:2" x14ac:dyDescent="0.25">
      <c r="A442" s="3" t="s">
        <v>20743</v>
      </c>
      <c r="B442" s="5" t="s">
        <v>18911</v>
      </c>
    </row>
    <row r="443" spans="1:2" x14ac:dyDescent="0.25">
      <c r="A443" s="3" t="s">
        <v>20745</v>
      </c>
      <c r="B443" s="5" t="s">
        <v>18911</v>
      </c>
    </row>
    <row r="444" spans="1:2" x14ac:dyDescent="0.25">
      <c r="A444" s="3" t="s">
        <v>20747</v>
      </c>
      <c r="B444" s="5" t="s">
        <v>18911</v>
      </c>
    </row>
    <row r="445" spans="1:2" x14ac:dyDescent="0.25">
      <c r="A445" s="3" t="s">
        <v>20749</v>
      </c>
      <c r="B445" s="5" t="s">
        <v>18911</v>
      </c>
    </row>
    <row r="446" spans="1:2" x14ac:dyDescent="0.25">
      <c r="A446" s="3" t="s">
        <v>20751</v>
      </c>
      <c r="B446" s="5" t="s">
        <v>18911</v>
      </c>
    </row>
    <row r="447" spans="1:2" x14ac:dyDescent="0.25">
      <c r="A447" s="3" t="s">
        <v>20753</v>
      </c>
      <c r="B447" s="5" t="s">
        <v>18911</v>
      </c>
    </row>
    <row r="448" spans="1:2" x14ac:dyDescent="0.25">
      <c r="A448" s="3" t="s">
        <v>20755</v>
      </c>
      <c r="B448" s="5" t="s">
        <v>18911</v>
      </c>
    </row>
    <row r="449" spans="1:2" x14ac:dyDescent="0.25">
      <c r="A449" s="3" t="s">
        <v>20757</v>
      </c>
      <c r="B449" s="5" t="s">
        <v>18911</v>
      </c>
    </row>
    <row r="450" spans="1:2" x14ac:dyDescent="0.25">
      <c r="A450" s="3" t="s">
        <v>20759</v>
      </c>
      <c r="B450" s="5" t="s">
        <v>18911</v>
      </c>
    </row>
    <row r="451" spans="1:2" x14ac:dyDescent="0.25">
      <c r="A451" s="3" t="s">
        <v>20761</v>
      </c>
      <c r="B451" s="5" t="s">
        <v>18911</v>
      </c>
    </row>
    <row r="452" spans="1:2" x14ac:dyDescent="0.25">
      <c r="A452" s="3" t="s">
        <v>20763</v>
      </c>
      <c r="B452" s="5" t="s">
        <v>18911</v>
      </c>
    </row>
    <row r="453" spans="1:2" x14ac:dyDescent="0.25">
      <c r="A453" s="3" t="s">
        <v>20765</v>
      </c>
      <c r="B453" s="5" t="s">
        <v>18911</v>
      </c>
    </row>
    <row r="454" spans="1:2" x14ac:dyDescent="0.25">
      <c r="A454" s="3" t="s">
        <v>20767</v>
      </c>
      <c r="B454" s="5" t="s">
        <v>18911</v>
      </c>
    </row>
    <row r="455" spans="1:2" x14ac:dyDescent="0.25">
      <c r="A455" s="3" t="s">
        <v>20769</v>
      </c>
      <c r="B455" s="5" t="s">
        <v>18911</v>
      </c>
    </row>
    <row r="456" spans="1:2" x14ac:dyDescent="0.25">
      <c r="A456" s="3" t="s">
        <v>20771</v>
      </c>
      <c r="B456" s="5" t="s">
        <v>18911</v>
      </c>
    </row>
    <row r="457" spans="1:2" x14ac:dyDescent="0.25">
      <c r="A457" s="3" t="s">
        <v>20773</v>
      </c>
      <c r="B457" s="5" t="s">
        <v>18911</v>
      </c>
    </row>
    <row r="458" spans="1:2" x14ac:dyDescent="0.25">
      <c r="A458" s="3" t="s">
        <v>22161</v>
      </c>
      <c r="B458" s="5" t="s">
        <v>18911</v>
      </c>
    </row>
    <row r="459" spans="1:2" x14ac:dyDescent="0.25">
      <c r="A459" s="5" t="s">
        <v>944</v>
      </c>
      <c r="B459" s="5" t="s">
        <v>18911</v>
      </c>
    </row>
    <row r="460" spans="1:2" x14ac:dyDescent="0.25">
      <c r="A460" s="3" t="s">
        <v>2378</v>
      </c>
      <c r="B460" s="5" t="s">
        <v>18911</v>
      </c>
    </row>
    <row r="461" spans="1:2" x14ac:dyDescent="0.25">
      <c r="A461" s="3" t="s">
        <v>2597</v>
      </c>
      <c r="B461" s="5" t="s">
        <v>18911</v>
      </c>
    </row>
    <row r="462" spans="1:2" x14ac:dyDescent="0.25">
      <c r="A462" s="3" t="s">
        <v>2672</v>
      </c>
      <c r="B462" s="5" t="s">
        <v>18911</v>
      </c>
    </row>
    <row r="463" spans="1:2" x14ac:dyDescent="0.25">
      <c r="A463" s="3" t="s">
        <v>1828</v>
      </c>
      <c r="B463" s="5" t="s">
        <v>18911</v>
      </c>
    </row>
    <row r="464" spans="1:2" x14ac:dyDescent="0.25">
      <c r="A464" s="3" t="s">
        <v>1019</v>
      </c>
      <c r="B464" s="5" t="s">
        <v>18911</v>
      </c>
    </row>
    <row r="465" spans="1:2" x14ac:dyDescent="0.25">
      <c r="A465" s="3" t="s">
        <v>22198</v>
      </c>
      <c r="B465" s="5" t="s">
        <v>18911</v>
      </c>
    </row>
    <row r="466" spans="1:2" x14ac:dyDescent="0.25">
      <c r="A466" s="3" t="s">
        <v>22200</v>
      </c>
      <c r="B466" s="5" t="s">
        <v>18911</v>
      </c>
    </row>
    <row r="467" spans="1:2" x14ac:dyDescent="0.25">
      <c r="A467" s="3" t="s">
        <v>22590</v>
      </c>
      <c r="B467" s="5" t="s">
        <v>18911</v>
      </c>
    </row>
    <row r="468" spans="1:2" x14ac:dyDescent="0.25">
      <c r="A468" s="3" t="s">
        <v>22592</v>
      </c>
      <c r="B468" s="5" t="s">
        <v>18911</v>
      </c>
    </row>
    <row r="469" spans="1:2" x14ac:dyDescent="0.25">
      <c r="A469" s="3" t="s">
        <v>22593</v>
      </c>
      <c r="B469" s="5" t="s">
        <v>18911</v>
      </c>
    </row>
    <row r="470" spans="1:2" x14ac:dyDescent="0.25">
      <c r="A470" s="3" t="s">
        <v>22598</v>
      </c>
      <c r="B470" s="5" t="s">
        <v>18911</v>
      </c>
    </row>
    <row r="471" spans="1:2" x14ac:dyDescent="0.25">
      <c r="A471" s="3" t="s">
        <v>22599</v>
      </c>
      <c r="B471" s="5" t="s">
        <v>18911</v>
      </c>
    </row>
  </sheetData>
  <conditionalFormatting sqref="A1:A1048576">
    <cfRule type="duplicateValues" dxfId="4" priority="430"/>
    <cfRule type="duplicateValues" dxfId="3" priority="431"/>
  </conditionalFormatting>
  <conditionalFormatting sqref="A2:A471">
    <cfRule type="duplicateValues" dxfId="2" priority="464"/>
  </conditionalFormatting>
  <conditionalFormatting sqref="B1:B1048576">
    <cfRule type="cellIs" dxfId="1" priority="4" operator="equal">
      <formula>"NO"</formula>
    </cfRule>
    <cfRule type="cellIs" dxfId="0" priority="5" operator="equal">
      <formula>"YES"</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XQ456"/>
  <sheetViews>
    <sheetView workbookViewId="0">
      <selection activeCell="A3" sqref="A3"/>
    </sheetView>
  </sheetViews>
  <sheetFormatPr baseColWidth="10" defaultRowHeight="15" x14ac:dyDescent="0.25"/>
  <cols>
    <col min="1" max="1" width="63.140625" customWidth="1"/>
    <col min="2" max="2" width="23.85546875" bestFit="1" customWidth="1"/>
    <col min="3" max="3" width="4.42578125" bestFit="1" customWidth="1"/>
    <col min="4" max="4" width="7.5703125" bestFit="1" customWidth="1"/>
    <col min="5" max="5" width="9.7109375" bestFit="1" customWidth="1"/>
    <col min="6" max="6" width="4" bestFit="1" customWidth="1"/>
    <col min="7" max="7" width="13.7109375" bestFit="1" customWidth="1"/>
    <col min="8" max="8" width="5.7109375" bestFit="1" customWidth="1"/>
    <col min="9" max="9" width="7.5703125" bestFit="1" customWidth="1"/>
    <col min="10" max="10" width="10.5703125" bestFit="1" customWidth="1"/>
    <col min="11" max="11" width="18" bestFit="1" customWidth="1"/>
    <col min="12" max="12" width="8.5703125" bestFit="1" customWidth="1"/>
    <col min="13" max="13" width="7.5703125" bestFit="1" customWidth="1"/>
    <col min="14" max="14" width="7.28515625" bestFit="1" customWidth="1"/>
    <col min="15" max="16" width="9.42578125" bestFit="1" customWidth="1"/>
    <col min="17" max="17" width="10" bestFit="1" customWidth="1"/>
    <col min="18" max="18" width="8.140625" bestFit="1" customWidth="1"/>
    <col min="19" max="19" width="9.42578125" bestFit="1" customWidth="1"/>
    <col min="20" max="20" width="8.28515625" bestFit="1" customWidth="1"/>
    <col min="21" max="21" width="10.140625" bestFit="1" customWidth="1"/>
    <col min="22" max="22" width="8.140625" bestFit="1" customWidth="1"/>
    <col min="23" max="23" width="10.7109375" bestFit="1" customWidth="1"/>
    <col min="24" max="24" width="3.7109375" bestFit="1" customWidth="1"/>
    <col min="25" max="26" width="7.42578125" bestFit="1" customWidth="1"/>
    <col min="27" max="27" width="8.5703125" bestFit="1" customWidth="1"/>
    <col min="28" max="28" width="7.140625" bestFit="1" customWidth="1"/>
    <col min="29" max="29" width="9.28515625" bestFit="1" customWidth="1"/>
    <col min="30" max="30" width="7" bestFit="1" customWidth="1"/>
    <col min="31" max="31" width="6.7109375" bestFit="1" customWidth="1"/>
    <col min="32" max="32" width="9.85546875" bestFit="1" customWidth="1"/>
    <col min="33" max="33" width="16.28515625" bestFit="1" customWidth="1"/>
    <col min="34" max="34" width="6" bestFit="1" customWidth="1"/>
    <col min="35" max="35" width="11.140625" bestFit="1" customWidth="1"/>
    <col min="36" max="36" width="8.85546875" bestFit="1" customWidth="1"/>
    <col min="37" max="37" width="6.7109375" bestFit="1" customWidth="1"/>
    <col min="38" max="38" width="12.28515625" bestFit="1" customWidth="1"/>
    <col min="39" max="39" width="6.28515625" bestFit="1" customWidth="1"/>
    <col min="40" max="40" width="8.42578125" bestFit="1" customWidth="1"/>
    <col min="41" max="41" width="14.140625" bestFit="1" customWidth="1"/>
    <col min="42" max="42" width="10.140625" bestFit="1" customWidth="1"/>
    <col min="43" max="43" width="8.85546875" bestFit="1" customWidth="1"/>
    <col min="44" max="44" width="16.7109375" bestFit="1" customWidth="1"/>
    <col min="45" max="49" width="15.5703125" bestFit="1" customWidth="1"/>
    <col min="50" max="52" width="24.7109375" bestFit="1" customWidth="1"/>
    <col min="53" max="53" width="16.42578125" bestFit="1" customWidth="1"/>
    <col min="54" max="54" width="11.5703125" bestFit="1" customWidth="1"/>
    <col min="55" max="55" width="6.85546875" bestFit="1" customWidth="1"/>
    <col min="56" max="56" width="9.7109375" bestFit="1" customWidth="1"/>
    <col min="57" max="57" width="6.85546875" bestFit="1" customWidth="1"/>
    <col min="58" max="58" width="7" bestFit="1" customWidth="1"/>
    <col min="59" max="59" width="4.7109375" bestFit="1" customWidth="1"/>
    <col min="60" max="60" width="14.28515625" bestFit="1" customWidth="1"/>
    <col min="61" max="70" width="15.28515625" bestFit="1" customWidth="1"/>
    <col min="71" max="71" width="14.28515625" bestFit="1" customWidth="1"/>
    <col min="72" max="81" width="15.28515625" bestFit="1" customWidth="1"/>
    <col min="82" max="82" width="14.28515625" bestFit="1" customWidth="1"/>
    <col min="83" max="92" width="15.28515625" bestFit="1" customWidth="1"/>
    <col min="93" max="93" width="14.28515625" bestFit="1" customWidth="1"/>
    <col min="94" max="103" width="15.28515625" bestFit="1" customWidth="1"/>
    <col min="104" max="104" width="14.28515625" bestFit="1" customWidth="1"/>
    <col min="105" max="114" width="15.28515625" bestFit="1" customWidth="1"/>
    <col min="115" max="115" width="14.28515625" bestFit="1" customWidth="1"/>
    <col min="116" max="118" width="15.28515625" bestFit="1" customWidth="1"/>
    <col min="119" max="121" width="14.28515625" bestFit="1" customWidth="1"/>
    <col min="122" max="122" width="8.140625" bestFit="1" customWidth="1"/>
    <col min="123" max="123" width="7.85546875" bestFit="1" customWidth="1"/>
    <col min="124" max="124" width="8.5703125" bestFit="1" customWidth="1"/>
    <col min="125" max="126" width="10.5703125" bestFit="1" customWidth="1"/>
    <col min="127" max="202" width="18.42578125" bestFit="1" customWidth="1"/>
    <col min="203" max="203" width="18.28515625" bestFit="1" customWidth="1"/>
    <col min="204" max="213" width="19.28515625" bestFit="1" customWidth="1"/>
    <col min="214" max="214" width="18.28515625" bestFit="1" customWidth="1"/>
    <col min="215" max="216" width="19.28515625" bestFit="1" customWidth="1"/>
    <col min="217" max="223" width="18.28515625" bestFit="1" customWidth="1"/>
    <col min="224" max="224" width="12.7109375" bestFit="1" customWidth="1"/>
    <col min="225" max="225" width="19.85546875" bestFit="1" customWidth="1"/>
    <col min="226" max="226" width="13.5703125" bestFit="1" customWidth="1"/>
    <col min="227" max="227" width="15.5703125" bestFit="1" customWidth="1"/>
    <col min="228" max="232" width="13.5703125" bestFit="1" customWidth="1"/>
    <col min="233" max="233" width="8.140625" bestFit="1" customWidth="1"/>
    <col min="234" max="236" width="15.42578125" bestFit="1" customWidth="1"/>
    <col min="237" max="238" width="7.85546875" bestFit="1" customWidth="1"/>
    <col min="239" max="241" width="6.85546875" bestFit="1" customWidth="1"/>
    <col min="242" max="242" width="7.7109375" bestFit="1" customWidth="1"/>
    <col min="243" max="243" width="9.140625" bestFit="1" customWidth="1"/>
    <col min="244" max="244" width="7" bestFit="1" customWidth="1"/>
    <col min="245" max="254" width="19.7109375" bestFit="1" customWidth="1"/>
    <col min="255" max="255" width="18.7109375" bestFit="1" customWidth="1"/>
    <col min="256" max="265" width="19.7109375" bestFit="1" customWidth="1"/>
    <col min="266" max="274" width="23.28515625" bestFit="1" customWidth="1"/>
    <col min="275" max="275" width="9.28515625" bestFit="1" customWidth="1"/>
    <col min="276" max="276" width="15.85546875" bestFit="1" customWidth="1"/>
    <col min="277" max="286" width="17" bestFit="1" customWidth="1"/>
    <col min="287" max="287" width="15.85546875" bestFit="1" customWidth="1"/>
    <col min="288" max="297" width="17" bestFit="1" customWidth="1"/>
    <col min="298" max="298" width="15.85546875" bestFit="1" customWidth="1"/>
    <col min="299" max="299" width="17" bestFit="1" customWidth="1"/>
    <col min="300" max="305" width="15.85546875" bestFit="1" customWidth="1"/>
    <col min="306" max="306" width="10.28515625" bestFit="1" customWidth="1"/>
    <col min="307" max="307" width="10.5703125" bestFit="1" customWidth="1"/>
    <col min="308" max="308" width="7.7109375" bestFit="1" customWidth="1"/>
    <col min="309" max="309" width="10.42578125" bestFit="1" customWidth="1"/>
    <col min="310" max="313" width="12.7109375" bestFit="1" customWidth="1"/>
    <col min="314" max="314" width="21.7109375" bestFit="1" customWidth="1"/>
    <col min="315" max="316" width="26.7109375" bestFit="1" customWidth="1"/>
    <col min="317" max="321" width="40.85546875" bestFit="1" customWidth="1"/>
    <col min="322" max="322" width="7.42578125" bestFit="1" customWidth="1"/>
    <col min="323" max="323" width="18" bestFit="1" customWidth="1"/>
    <col min="324" max="324" width="19" bestFit="1" customWidth="1"/>
    <col min="325" max="325" width="20" bestFit="1" customWidth="1"/>
    <col min="326" max="327" width="19" bestFit="1" customWidth="1"/>
    <col min="328" max="335" width="18" bestFit="1" customWidth="1"/>
    <col min="336" max="336" width="6.42578125" bestFit="1" customWidth="1"/>
    <col min="337" max="337" width="7.28515625" bestFit="1" customWidth="1"/>
    <col min="338" max="338" width="16.140625" bestFit="1" customWidth="1"/>
    <col min="339" max="343" width="18.140625" bestFit="1" customWidth="1"/>
    <col min="344" max="344" width="16.140625" bestFit="1" customWidth="1"/>
    <col min="345" max="355" width="18.140625" bestFit="1" customWidth="1"/>
    <col min="356" max="356" width="7.42578125" bestFit="1" customWidth="1"/>
    <col min="357" max="357" width="16.7109375" bestFit="1" customWidth="1"/>
    <col min="358" max="358" width="14.7109375" bestFit="1" customWidth="1"/>
    <col min="359" max="361" width="11.28515625" bestFit="1" customWidth="1"/>
    <col min="362" max="366" width="11.85546875" bestFit="1" customWidth="1"/>
    <col min="367" max="367" width="12.140625" bestFit="1" customWidth="1"/>
    <col min="368" max="370" width="13.140625" bestFit="1" customWidth="1"/>
    <col min="371" max="378" width="12.140625" bestFit="1" customWidth="1"/>
    <col min="379" max="379" width="14.5703125" bestFit="1" customWidth="1"/>
    <col min="380" max="389" width="15.5703125" bestFit="1" customWidth="1"/>
    <col min="390" max="390" width="14.5703125" bestFit="1" customWidth="1"/>
    <col min="391" max="400" width="15.5703125" bestFit="1" customWidth="1"/>
    <col min="401" max="401" width="14.5703125" bestFit="1" customWidth="1"/>
    <col min="402" max="411" width="15.5703125" bestFit="1" customWidth="1"/>
    <col min="412" max="412" width="14.5703125" bestFit="1" customWidth="1"/>
    <col min="413" max="414" width="15.5703125" bestFit="1" customWidth="1"/>
    <col min="415" max="419" width="14.5703125" bestFit="1" customWidth="1"/>
    <col min="420" max="429" width="12.7109375" bestFit="1" customWidth="1"/>
    <col min="430" max="431" width="11.7109375" bestFit="1" customWidth="1"/>
    <col min="432" max="435" width="11.85546875" bestFit="1" customWidth="1"/>
    <col min="436" max="442" width="10.85546875" bestFit="1" customWidth="1"/>
    <col min="443" max="443" width="12" bestFit="1" customWidth="1"/>
    <col min="444" max="453" width="13" bestFit="1" customWidth="1"/>
    <col min="454" max="454" width="12" bestFit="1" customWidth="1"/>
    <col min="455" max="457" width="13" bestFit="1" customWidth="1"/>
    <col min="458" max="458" width="12" bestFit="1" customWidth="1"/>
    <col min="459" max="474" width="15" bestFit="1" customWidth="1"/>
    <col min="475" max="475" width="12" bestFit="1" customWidth="1"/>
    <col min="476" max="476" width="15" bestFit="1" customWidth="1"/>
    <col min="477" max="480" width="12" bestFit="1" customWidth="1"/>
    <col min="481" max="521" width="15" bestFit="1" customWidth="1"/>
    <col min="522" max="522" width="11.7109375" bestFit="1" customWidth="1"/>
    <col min="523" max="524" width="11.140625" bestFit="1" customWidth="1"/>
    <col min="525" max="542" width="14.140625" bestFit="1" customWidth="1"/>
    <col min="543" max="543" width="11.140625" bestFit="1" customWidth="1"/>
    <col min="544" max="551" width="14.140625" bestFit="1" customWidth="1"/>
    <col min="552" max="552" width="12" bestFit="1" customWidth="1"/>
    <col min="553" max="557" width="13" bestFit="1" customWidth="1"/>
    <col min="558" max="565" width="12" bestFit="1" customWidth="1"/>
    <col min="566" max="566" width="11.42578125" bestFit="1" customWidth="1"/>
    <col min="567" max="567" width="13" bestFit="1" customWidth="1"/>
    <col min="568" max="570" width="15" bestFit="1" customWidth="1"/>
    <col min="571" max="579" width="13" bestFit="1" customWidth="1"/>
    <col min="580" max="580" width="12" bestFit="1" customWidth="1"/>
    <col min="581" max="595" width="15" bestFit="1" customWidth="1"/>
    <col min="596" max="597" width="12" bestFit="1" customWidth="1"/>
    <col min="598" max="599" width="15" bestFit="1" customWidth="1"/>
    <col min="600" max="602" width="12" bestFit="1" customWidth="1"/>
    <col min="603" max="603" width="11.5703125" bestFit="1" customWidth="1"/>
    <col min="604" max="609" width="12.5703125" bestFit="1" customWidth="1"/>
    <col min="610" max="610" width="14.5703125" bestFit="1" customWidth="1"/>
    <col min="611" max="614" width="12.5703125" bestFit="1" customWidth="1"/>
    <col min="615" max="615" width="11.5703125" bestFit="1" customWidth="1"/>
    <col min="616" max="620" width="12.5703125" bestFit="1" customWidth="1"/>
    <col min="621" max="621" width="11.5703125" bestFit="1" customWidth="1"/>
    <col min="622" max="630" width="14.5703125" bestFit="1" customWidth="1"/>
    <col min="631" max="632" width="11.5703125" bestFit="1" customWidth="1"/>
    <col min="633" max="635" width="14.5703125" bestFit="1" customWidth="1"/>
    <col min="636" max="639" width="11.5703125" bestFit="1" customWidth="1"/>
    <col min="640" max="643" width="11.7109375" bestFit="1" customWidth="1"/>
    <col min="644" max="645" width="12.140625" bestFit="1" customWidth="1"/>
    <col min="646" max="653" width="13.140625" bestFit="1" customWidth="1"/>
    <col min="654" max="656" width="12.140625" bestFit="1" customWidth="1"/>
    <col min="657" max="657" width="11.42578125" bestFit="1" customWidth="1"/>
    <col min="658" max="667" width="12.42578125" bestFit="1" customWidth="1"/>
    <col min="668" max="668" width="11.42578125" bestFit="1" customWidth="1"/>
    <col min="669" max="678" width="12.42578125" bestFit="1" customWidth="1"/>
    <col min="679" max="679" width="11.42578125" bestFit="1" customWidth="1"/>
    <col min="680" max="689" width="12.42578125" bestFit="1" customWidth="1"/>
    <col min="690" max="690" width="11.42578125" bestFit="1" customWidth="1"/>
    <col min="691" max="700" width="12.42578125" bestFit="1" customWidth="1"/>
    <col min="701" max="701" width="11.42578125" bestFit="1" customWidth="1"/>
    <col min="702" max="711" width="12.42578125" bestFit="1" customWidth="1"/>
    <col min="712" max="712" width="11.42578125" bestFit="1" customWidth="1"/>
    <col min="713" max="714" width="12.42578125" bestFit="1" customWidth="1"/>
    <col min="715" max="717" width="11.42578125" bestFit="1" customWidth="1"/>
    <col min="718" max="718" width="12" bestFit="1" customWidth="1"/>
    <col min="719" max="719" width="11.42578125" bestFit="1" customWidth="1"/>
    <col min="720" max="721" width="12" bestFit="1" customWidth="1"/>
    <col min="722" max="727" width="11.5703125" bestFit="1" customWidth="1"/>
    <col min="728" max="728" width="12" bestFit="1" customWidth="1"/>
    <col min="729" max="729" width="13" bestFit="1" customWidth="1"/>
    <col min="730" max="730" width="13.140625" bestFit="1" customWidth="1"/>
    <col min="731" max="740" width="14.140625" bestFit="1" customWidth="1"/>
    <col min="741" max="741" width="13.140625" bestFit="1" customWidth="1"/>
    <col min="742" max="744" width="14.140625" bestFit="1" customWidth="1"/>
    <col min="745" max="751" width="13.140625" bestFit="1" customWidth="1"/>
    <col min="752" max="758" width="12.42578125" bestFit="1" customWidth="1"/>
    <col min="759" max="759" width="12.28515625" bestFit="1" customWidth="1"/>
    <col min="760" max="760" width="11.85546875" bestFit="1" customWidth="1"/>
    <col min="761" max="761" width="12.140625" bestFit="1" customWidth="1"/>
    <col min="762" max="763" width="13.140625" bestFit="1" customWidth="1"/>
    <col min="764" max="769" width="12.140625" bestFit="1" customWidth="1"/>
    <col min="770" max="770" width="12.5703125" bestFit="1" customWidth="1"/>
    <col min="771" max="778" width="13.5703125" bestFit="1" customWidth="1"/>
    <col min="779" max="779" width="12.5703125" bestFit="1" customWidth="1"/>
    <col min="780" max="786" width="13.5703125" bestFit="1" customWidth="1"/>
    <col min="787" max="793" width="12.5703125" bestFit="1" customWidth="1"/>
    <col min="794" max="794" width="12.28515625" bestFit="1" customWidth="1"/>
    <col min="795" max="796" width="13.28515625" bestFit="1" customWidth="1"/>
    <col min="797" max="804" width="12.28515625" bestFit="1" customWidth="1"/>
    <col min="805" max="809" width="12" bestFit="1" customWidth="1"/>
    <col min="810" max="810" width="11.7109375" bestFit="1" customWidth="1"/>
    <col min="811" max="820" width="12.7109375" bestFit="1" customWidth="1"/>
    <col min="821" max="821" width="11.7109375" bestFit="1" customWidth="1"/>
    <col min="822" max="831" width="12.7109375" bestFit="1" customWidth="1"/>
    <col min="832" max="832" width="11.7109375" bestFit="1" customWidth="1"/>
    <col min="833" max="834" width="12.7109375" bestFit="1" customWidth="1"/>
    <col min="835" max="840" width="11.7109375" bestFit="1" customWidth="1"/>
    <col min="841" max="844" width="11.140625" bestFit="1" customWidth="1"/>
    <col min="845" max="848" width="12.5703125" bestFit="1" customWidth="1"/>
    <col min="849" max="855" width="13" bestFit="1" customWidth="1"/>
    <col min="856" max="856" width="12" bestFit="1" customWidth="1"/>
    <col min="857" max="858" width="13" bestFit="1" customWidth="1"/>
    <col min="859" max="864" width="12" bestFit="1" customWidth="1"/>
    <col min="865" max="865" width="11.7109375" bestFit="1" customWidth="1"/>
    <col min="866" max="873" width="12.7109375" bestFit="1" customWidth="1"/>
    <col min="874" max="875" width="11.7109375" bestFit="1" customWidth="1"/>
    <col min="876" max="878" width="14.7109375" bestFit="1" customWidth="1"/>
    <col min="879" max="884" width="11.7109375" bestFit="1" customWidth="1"/>
    <col min="885" max="889" width="12.5703125" bestFit="1" customWidth="1"/>
    <col min="890" max="890" width="11.5703125" bestFit="1" customWidth="1"/>
    <col min="891" max="893" width="12.5703125" bestFit="1" customWidth="1"/>
    <col min="894" max="894" width="11.5703125" bestFit="1" customWidth="1"/>
    <col min="895" max="907" width="14.5703125" bestFit="1" customWidth="1"/>
    <col min="908" max="909" width="11.5703125" bestFit="1" customWidth="1"/>
    <col min="910" max="910" width="14.5703125" bestFit="1" customWidth="1"/>
    <col min="911" max="911" width="11.5703125" bestFit="1" customWidth="1"/>
    <col min="912" max="913" width="12.7109375" bestFit="1" customWidth="1"/>
    <col min="914" max="915" width="11.7109375" bestFit="1" customWidth="1"/>
    <col min="916" max="925" width="14.7109375" bestFit="1" customWidth="1"/>
    <col min="926" max="929" width="11.7109375" bestFit="1" customWidth="1"/>
    <col min="930" max="933" width="12.5703125" bestFit="1" customWidth="1"/>
    <col min="934" max="934" width="12.42578125" bestFit="1" customWidth="1"/>
    <col min="935" max="941" width="14.42578125" bestFit="1" customWidth="1"/>
    <col min="942" max="948" width="12.42578125" bestFit="1" customWidth="1"/>
    <col min="949" max="949" width="11.42578125" bestFit="1" customWidth="1"/>
    <col min="950" max="950" width="12.42578125" bestFit="1" customWidth="1"/>
    <col min="951" max="952" width="14.42578125" bestFit="1" customWidth="1"/>
    <col min="953" max="960" width="12.42578125" bestFit="1" customWidth="1"/>
    <col min="961" max="961" width="11.42578125" bestFit="1" customWidth="1"/>
    <col min="962" max="966" width="12.42578125" bestFit="1" customWidth="1"/>
    <col min="967" max="972" width="11.42578125" bestFit="1" customWidth="1"/>
    <col min="973" max="974" width="11.5703125" bestFit="1" customWidth="1"/>
    <col min="975" max="976" width="12.5703125" bestFit="1" customWidth="1"/>
    <col min="977" max="984" width="11.5703125" bestFit="1" customWidth="1"/>
    <col min="985" max="985" width="11.42578125" bestFit="1" customWidth="1"/>
    <col min="986" max="986" width="11.28515625" bestFit="1" customWidth="1"/>
    <col min="987" max="987" width="11.7109375" bestFit="1" customWidth="1"/>
    <col min="988" max="991" width="14.7109375" bestFit="1" customWidth="1"/>
    <col min="992" max="992" width="12.7109375" bestFit="1" customWidth="1"/>
    <col min="993" max="994" width="14.7109375" bestFit="1" customWidth="1"/>
    <col min="995" max="997" width="12.7109375" bestFit="1" customWidth="1"/>
    <col min="998" max="999" width="11.7109375" bestFit="1" customWidth="1"/>
    <col min="1000" max="1017" width="14.7109375" bestFit="1" customWidth="1"/>
    <col min="1018" max="1018" width="11.7109375" bestFit="1" customWidth="1"/>
    <col min="1019" max="1019" width="12.28515625" bestFit="1" customWidth="1"/>
    <col min="1020" max="1022" width="15.28515625" bestFit="1" customWidth="1"/>
    <col min="1023" max="1023" width="12.28515625" bestFit="1" customWidth="1"/>
    <col min="1024" max="1061" width="15.28515625" bestFit="1" customWidth="1"/>
    <col min="1062" max="1062" width="11.7109375" bestFit="1" customWidth="1"/>
    <col min="1063" max="1063" width="12.7109375" bestFit="1" customWidth="1"/>
    <col min="1064" max="1068" width="11.7109375" bestFit="1" customWidth="1"/>
    <col min="1069" max="1069" width="11.28515625" bestFit="1" customWidth="1"/>
    <col min="1070" max="1070" width="11.140625" bestFit="1" customWidth="1"/>
    <col min="1071" max="1076" width="11.7109375" bestFit="1" customWidth="1"/>
    <col min="1077" max="1077" width="11.28515625" bestFit="1" customWidth="1"/>
    <col min="1078" max="1085" width="13.28515625" bestFit="1" customWidth="1"/>
    <col min="1086" max="1087" width="11.28515625" bestFit="1" customWidth="1"/>
    <col min="1088" max="1114" width="14.28515625" bestFit="1" customWidth="1"/>
    <col min="1115" max="1115" width="11.28515625" bestFit="1" customWidth="1"/>
    <col min="1116" max="1116" width="11.42578125" bestFit="1" customWidth="1"/>
    <col min="1117" max="1131" width="12.42578125" bestFit="1" customWidth="1"/>
    <col min="1132" max="1135" width="11.42578125" bestFit="1" customWidth="1"/>
    <col min="1136" max="1136" width="12" bestFit="1" customWidth="1"/>
    <col min="1137" max="1145" width="13" bestFit="1" customWidth="1"/>
    <col min="1146" max="1146" width="12" bestFit="1" customWidth="1"/>
    <col min="1147" max="1154" width="13" bestFit="1" customWidth="1"/>
    <col min="1155" max="1155" width="12" bestFit="1" customWidth="1"/>
    <col min="1156" max="1164" width="13" bestFit="1" customWidth="1"/>
    <col min="1165" max="1169" width="12" bestFit="1" customWidth="1"/>
    <col min="1170" max="1171" width="10.85546875" bestFit="1" customWidth="1"/>
    <col min="1172" max="1172" width="11.85546875" bestFit="1" customWidth="1"/>
    <col min="1173" max="1173" width="12.85546875" bestFit="1" customWidth="1"/>
    <col min="1174" max="1175" width="11.85546875" bestFit="1" customWidth="1"/>
    <col min="1176" max="1176" width="4" bestFit="1" customWidth="1"/>
    <col min="1177" max="1177" width="10.42578125" bestFit="1" customWidth="1"/>
    <col min="1178" max="1178" width="12" bestFit="1" customWidth="1"/>
    <col min="1179" max="1188" width="13" bestFit="1" customWidth="1"/>
    <col min="1189" max="1196" width="12" bestFit="1" customWidth="1"/>
    <col min="1197" max="1197" width="6.7109375" bestFit="1" customWidth="1"/>
    <col min="1198" max="1198" width="18.7109375" bestFit="1" customWidth="1"/>
    <col min="1199" max="1206" width="19.7109375" bestFit="1" customWidth="1"/>
    <col min="1207" max="1207" width="18.7109375" bestFit="1" customWidth="1"/>
    <col min="1208" max="1210" width="20.7109375" bestFit="1" customWidth="1"/>
    <col min="1211" max="1216" width="18.7109375" bestFit="1" customWidth="1"/>
    <col min="1217" max="1217" width="24.42578125" bestFit="1" customWidth="1"/>
    <col min="1218" max="1218" width="25.42578125" bestFit="1" customWidth="1"/>
    <col min="1219" max="1219" width="26.5703125" bestFit="1" customWidth="1"/>
    <col min="1220" max="1223" width="25.42578125" bestFit="1" customWidth="1"/>
    <col min="1224" max="1228" width="24.42578125" bestFit="1" customWidth="1"/>
    <col min="1229" max="1229" width="4.140625" bestFit="1" customWidth="1"/>
    <col min="1230" max="1230" width="7" bestFit="1" customWidth="1"/>
    <col min="1231" max="1231" width="6.140625" bestFit="1" customWidth="1"/>
    <col min="1232" max="1232" width="12.140625" bestFit="1" customWidth="1"/>
    <col min="1233" max="1233" width="6.140625" bestFit="1" customWidth="1"/>
    <col min="1234" max="1234" width="15.28515625" bestFit="1" customWidth="1"/>
    <col min="1235" max="1244" width="16.42578125" bestFit="1" customWidth="1"/>
    <col min="1245" max="1245" width="15.28515625" bestFit="1" customWidth="1"/>
    <col min="1246" max="1250" width="16.42578125" bestFit="1" customWidth="1"/>
    <col min="1251" max="1257" width="15.28515625" bestFit="1" customWidth="1"/>
    <col min="1258" max="1258" width="9.28515625" bestFit="1" customWidth="1"/>
    <col min="1259" max="1259" width="14.7109375" bestFit="1" customWidth="1"/>
    <col min="1260" max="1260" width="11.7109375" bestFit="1" customWidth="1"/>
    <col min="1261" max="1261" width="6.140625" bestFit="1" customWidth="1"/>
    <col min="1262" max="1262" width="7.42578125" bestFit="1" customWidth="1"/>
    <col min="1263" max="1263" width="7.28515625" bestFit="1" customWidth="1"/>
    <col min="1264" max="1264" width="15.42578125" bestFit="1" customWidth="1"/>
    <col min="1265" max="1266" width="28.28515625" bestFit="1" customWidth="1"/>
    <col min="1267" max="1267" width="26.140625" bestFit="1" customWidth="1"/>
    <col min="1268" max="1269" width="28.28515625" bestFit="1" customWidth="1"/>
    <col min="1270" max="1270" width="26.140625" bestFit="1" customWidth="1"/>
    <col min="1271" max="1271" width="9.28515625" bestFit="1" customWidth="1"/>
    <col min="1272" max="1277" width="25.28515625" bestFit="1" customWidth="1"/>
    <col min="1278" max="1278" width="24.28515625" bestFit="1" customWidth="1"/>
    <col min="1279" max="1281" width="25.28515625" bestFit="1" customWidth="1"/>
    <col min="1282" max="1287" width="24.28515625" bestFit="1" customWidth="1"/>
    <col min="1288" max="1288" width="21" bestFit="1" customWidth="1"/>
    <col min="1289" max="1290" width="13.5703125" bestFit="1" customWidth="1"/>
    <col min="1291" max="1291" width="7.85546875" bestFit="1" customWidth="1"/>
    <col min="1292" max="1293" width="19.85546875" bestFit="1" customWidth="1"/>
    <col min="1294" max="1294" width="7.140625" bestFit="1" customWidth="1"/>
    <col min="1295" max="1296" width="13.28515625" bestFit="1" customWidth="1"/>
    <col min="1297" max="1297" width="21" bestFit="1" customWidth="1"/>
    <col min="1298" max="1298" width="23.140625" bestFit="1" customWidth="1"/>
    <col min="1299" max="1304" width="21" bestFit="1" customWidth="1"/>
    <col min="1305" max="1305" width="9" bestFit="1" customWidth="1"/>
    <col min="1306" max="1306" width="11" bestFit="1" customWidth="1"/>
    <col min="1307" max="1307" width="9.140625" bestFit="1" customWidth="1"/>
    <col min="1308" max="1308" width="3.28515625" bestFit="1" customWidth="1"/>
    <col min="1309" max="1309" width="6" bestFit="1" customWidth="1"/>
    <col min="1310" max="1310" width="6.7109375" bestFit="1" customWidth="1"/>
    <col min="1311" max="1311" width="8.140625" bestFit="1" customWidth="1"/>
    <col min="1312" max="1312" width="6" bestFit="1" customWidth="1"/>
    <col min="1313" max="1313" width="6.5703125" bestFit="1" customWidth="1"/>
    <col min="1314" max="1314" width="7.85546875" bestFit="1" customWidth="1"/>
    <col min="1315" max="1315" width="7" bestFit="1" customWidth="1"/>
    <col min="1316" max="1316" width="6.7109375" bestFit="1" customWidth="1"/>
    <col min="1317" max="1317" width="7.85546875" bestFit="1" customWidth="1"/>
    <col min="1318" max="1318" width="9.5703125" bestFit="1" customWidth="1"/>
    <col min="1319" max="1319" width="6.28515625" bestFit="1" customWidth="1"/>
    <col min="1320" max="1320" width="5.7109375" bestFit="1" customWidth="1"/>
    <col min="1321" max="1324" width="17.85546875" bestFit="1" customWidth="1"/>
    <col min="1325" max="1325" width="12.5703125" bestFit="1" customWidth="1"/>
    <col min="1326" max="1326" width="10.140625" bestFit="1" customWidth="1"/>
    <col min="1327" max="1327" width="7.140625" bestFit="1" customWidth="1"/>
    <col min="1328" max="1328" width="9.140625" bestFit="1" customWidth="1"/>
    <col min="1329" max="1329" width="5.28515625" bestFit="1" customWidth="1"/>
    <col min="1330" max="1330" width="7.5703125" bestFit="1" customWidth="1"/>
    <col min="1331" max="1331" width="9.42578125" bestFit="1" customWidth="1"/>
    <col min="1332" max="1332" width="3.7109375" bestFit="1" customWidth="1"/>
    <col min="1333" max="1333" width="5" bestFit="1" customWidth="1"/>
    <col min="1334" max="1334" width="5.42578125" bestFit="1" customWidth="1"/>
    <col min="1335" max="1335" width="8.42578125" bestFit="1" customWidth="1"/>
    <col min="1336" max="1336" width="12.28515625" bestFit="1" customWidth="1"/>
    <col min="1337" max="1337" width="4.85546875" bestFit="1" customWidth="1"/>
    <col min="1338" max="1338" width="6" bestFit="1" customWidth="1"/>
    <col min="1339" max="1339" width="4" bestFit="1" customWidth="1"/>
    <col min="1340" max="1340" width="9.42578125" bestFit="1" customWidth="1"/>
    <col min="1341" max="1341" width="10" bestFit="1" customWidth="1"/>
    <col min="1342" max="1342" width="6.85546875" bestFit="1" customWidth="1"/>
    <col min="1343" max="1343" width="6.28515625" bestFit="1" customWidth="1"/>
    <col min="1344" max="1345" width="16.85546875" bestFit="1" customWidth="1"/>
    <col min="1346" max="1348" width="17.85546875" bestFit="1" customWidth="1"/>
    <col min="1349" max="1356" width="16.85546875" bestFit="1" customWidth="1"/>
    <col min="1357" max="1357" width="8" bestFit="1" customWidth="1"/>
    <col min="1358" max="1358" width="12.85546875" bestFit="1" customWidth="1"/>
    <col min="1359" max="1359" width="12.28515625" bestFit="1" customWidth="1"/>
    <col min="1360" max="1360" width="9.5703125" bestFit="1" customWidth="1"/>
    <col min="1361" max="1361" width="8.42578125" bestFit="1" customWidth="1"/>
    <col min="1362" max="1362" width="22.42578125" bestFit="1" customWidth="1"/>
    <col min="1363" max="1366" width="21.42578125" bestFit="1" customWidth="1"/>
    <col min="1367" max="1371" width="20.140625" bestFit="1" customWidth="1"/>
    <col min="1372" max="1372" width="10.140625" bestFit="1" customWidth="1"/>
    <col min="1373" max="1373" width="5.42578125" bestFit="1" customWidth="1"/>
    <col min="1374" max="1374" width="12.42578125" bestFit="1" customWidth="1"/>
    <col min="1375" max="1375" width="8" bestFit="1" customWidth="1"/>
    <col min="1376" max="1376" width="5" bestFit="1" customWidth="1"/>
    <col min="1377" max="1377" width="7.7109375" bestFit="1" customWidth="1"/>
    <col min="1378" max="1378" width="19.5703125" bestFit="1" customWidth="1"/>
    <col min="1379" max="1383" width="17.5703125" bestFit="1" customWidth="1"/>
    <col min="1384" max="1384" width="6.140625" bestFit="1" customWidth="1"/>
    <col min="1385" max="1385" width="11.140625" bestFit="1" customWidth="1"/>
    <col min="1386" max="1386" width="7.5703125" bestFit="1" customWidth="1"/>
    <col min="1387" max="1387" width="12.7109375" bestFit="1" customWidth="1"/>
    <col min="1388" max="1397" width="13.7109375" bestFit="1" customWidth="1"/>
    <col min="1398" max="1398" width="12.7109375" bestFit="1" customWidth="1"/>
    <col min="1399" max="1407" width="13.7109375" bestFit="1" customWidth="1"/>
    <col min="1408" max="1414" width="12.7109375" bestFit="1" customWidth="1"/>
    <col min="1415" max="1415" width="14.7109375" bestFit="1" customWidth="1"/>
    <col min="1416" max="1423" width="15.7109375" bestFit="1" customWidth="1"/>
    <col min="1424" max="1424" width="14.7109375" bestFit="1" customWidth="1"/>
    <col min="1425" max="1427" width="15.7109375" bestFit="1" customWidth="1"/>
    <col min="1428" max="1434" width="14.7109375" bestFit="1" customWidth="1"/>
    <col min="1435" max="1435" width="23.140625" bestFit="1" customWidth="1"/>
    <col min="1436" max="1445" width="24.140625" bestFit="1" customWidth="1"/>
    <col min="1446" max="1446" width="23.140625" bestFit="1" customWidth="1"/>
    <col min="1447" max="1450" width="24.140625" bestFit="1" customWidth="1"/>
    <col min="1451" max="1457" width="23.140625" bestFit="1" customWidth="1"/>
    <col min="1458" max="1460" width="31.140625" bestFit="1" customWidth="1"/>
    <col min="1461" max="1461" width="10.28515625" bestFit="1" customWidth="1"/>
    <col min="1462" max="1465" width="17.42578125" bestFit="1" customWidth="1"/>
    <col min="1466" max="1466" width="7" bestFit="1" customWidth="1"/>
    <col min="1467" max="1467" width="6.85546875" bestFit="1" customWidth="1"/>
    <col min="1468" max="1468" width="19" bestFit="1" customWidth="1"/>
    <col min="1469" max="1469" width="20" bestFit="1" customWidth="1"/>
    <col min="1470" max="1470" width="19.28515625" bestFit="1" customWidth="1"/>
    <col min="1471" max="1473" width="18.140625" bestFit="1" customWidth="1"/>
    <col min="1474" max="1474" width="6" bestFit="1" customWidth="1"/>
    <col min="1475" max="1475" width="9.42578125" bestFit="1" customWidth="1"/>
    <col min="1476" max="1476" width="9" bestFit="1" customWidth="1"/>
    <col min="1477" max="1477" width="15.5703125" bestFit="1" customWidth="1"/>
    <col min="1478" max="1478" width="13.28515625" bestFit="1" customWidth="1"/>
    <col min="1479" max="1479" width="12.140625" bestFit="1" customWidth="1"/>
    <col min="1480" max="1480" width="5.5703125" bestFit="1" customWidth="1"/>
    <col min="1481" max="1481" width="6" bestFit="1" customWidth="1"/>
    <col min="1482" max="1482" width="7.85546875" bestFit="1" customWidth="1"/>
    <col min="1483" max="1483" width="6" bestFit="1" customWidth="1"/>
    <col min="1484" max="1484" width="6.85546875" bestFit="1" customWidth="1"/>
    <col min="1485" max="1485" width="6.140625" bestFit="1" customWidth="1"/>
    <col min="1486" max="1486" width="15.7109375" bestFit="1" customWidth="1"/>
    <col min="1487" max="1501" width="16.85546875" bestFit="1" customWidth="1"/>
    <col min="1502" max="1506" width="15.7109375" bestFit="1" customWidth="1"/>
    <col min="1507" max="1507" width="12.5703125" bestFit="1" customWidth="1"/>
    <col min="1508" max="1517" width="13.5703125" bestFit="1" customWidth="1"/>
    <col min="1518" max="1518" width="12.5703125" bestFit="1" customWidth="1"/>
    <col min="1519" max="1528" width="13.5703125" bestFit="1" customWidth="1"/>
    <col min="1529" max="1529" width="12.5703125" bestFit="1" customWidth="1"/>
    <col min="1530" max="1530" width="13.5703125" bestFit="1" customWidth="1"/>
    <col min="1531" max="1536" width="12.5703125" bestFit="1" customWidth="1"/>
    <col min="1537" max="1537" width="8.140625" bestFit="1" customWidth="1"/>
    <col min="1538" max="1538" width="7.5703125" bestFit="1" customWidth="1"/>
    <col min="1539" max="1539" width="6.5703125" bestFit="1" customWidth="1"/>
    <col min="1540" max="1545" width="9.7109375" bestFit="1" customWidth="1"/>
    <col min="1546" max="1546" width="8.7109375" bestFit="1" customWidth="1"/>
    <col min="1547" max="1551" width="9.7109375" bestFit="1" customWidth="1"/>
    <col min="1552" max="1557" width="8.7109375" bestFit="1" customWidth="1"/>
    <col min="1558" max="1558" width="17.28515625" bestFit="1" customWidth="1"/>
    <col min="1559" max="1559" width="11.140625" bestFit="1" customWidth="1"/>
    <col min="1560" max="1560" width="6.42578125" bestFit="1" customWidth="1"/>
    <col min="1561" max="1561" width="10.7109375" bestFit="1" customWidth="1"/>
    <col min="1562" max="1563" width="13.42578125" bestFit="1" customWidth="1"/>
    <col min="1564" max="1564" width="10" bestFit="1" customWidth="1"/>
    <col min="1565" max="1565" width="19.85546875" bestFit="1" customWidth="1"/>
    <col min="1566" max="1566" width="7.85546875" bestFit="1" customWidth="1"/>
    <col min="1567" max="1576" width="8.85546875" bestFit="1" customWidth="1"/>
    <col min="1577" max="1577" width="7.85546875" bestFit="1" customWidth="1"/>
    <col min="1578" max="1586" width="8.85546875" bestFit="1" customWidth="1"/>
    <col min="1587" max="1587" width="7.85546875" bestFit="1" customWidth="1"/>
    <col min="1588" max="1596" width="8.85546875" bestFit="1" customWidth="1"/>
    <col min="1597" max="1597" width="7.85546875" bestFit="1" customWidth="1"/>
    <col min="1598" max="1604" width="8.85546875" bestFit="1" customWidth="1"/>
    <col min="1605" max="1609" width="7.85546875" bestFit="1" customWidth="1"/>
    <col min="1610" max="1610" width="26.85546875" bestFit="1" customWidth="1"/>
    <col min="1611" max="1612" width="27.85546875" bestFit="1" customWidth="1"/>
    <col min="1613" max="1620" width="26.85546875" bestFit="1" customWidth="1"/>
    <col min="1621" max="1621" width="10.28515625" bestFit="1" customWidth="1"/>
    <col min="1622" max="1622" width="22.28515625" bestFit="1" customWidth="1"/>
    <col min="1623" max="1632" width="23.28515625" bestFit="1" customWidth="1"/>
    <col min="1633" max="1633" width="22.28515625" bestFit="1" customWidth="1"/>
    <col min="1634" max="1643" width="23.28515625" bestFit="1" customWidth="1"/>
    <col min="1644" max="1644" width="22.28515625" bestFit="1" customWidth="1"/>
    <col min="1645" max="1654" width="23.28515625" bestFit="1" customWidth="1"/>
    <col min="1655" max="1655" width="22.28515625" bestFit="1" customWidth="1"/>
    <col min="1656" max="1658" width="23.28515625" bestFit="1" customWidth="1"/>
    <col min="1659" max="1663" width="22.28515625" bestFit="1" customWidth="1"/>
    <col min="1664" max="1664" width="8.42578125" bestFit="1" customWidth="1"/>
    <col min="1665" max="1665" width="7.28515625" bestFit="1" customWidth="1"/>
    <col min="1666" max="1666" width="16.85546875" bestFit="1" customWidth="1"/>
    <col min="1667" max="1673" width="18.140625" bestFit="1" customWidth="1"/>
    <col min="1674" max="1675" width="18.42578125" bestFit="1" customWidth="1"/>
    <col min="1676" max="1683" width="18.28515625" bestFit="1" customWidth="1"/>
    <col min="1684" max="1686" width="18.42578125" bestFit="1" customWidth="1"/>
    <col min="1687" max="1687" width="18" bestFit="1" customWidth="1"/>
    <col min="1688" max="1688" width="19" bestFit="1" customWidth="1"/>
    <col min="1689" max="1691" width="20" bestFit="1" customWidth="1"/>
    <col min="1692" max="1700" width="19" bestFit="1" customWidth="1"/>
    <col min="1701" max="1701" width="18" bestFit="1" customWidth="1"/>
    <col min="1702" max="1706" width="19" bestFit="1" customWidth="1"/>
    <col min="1707" max="1713" width="18" bestFit="1" customWidth="1"/>
    <col min="1714" max="1714" width="23.85546875" bestFit="1" customWidth="1"/>
    <col min="1715" max="1715" width="24.85546875" bestFit="1" customWidth="1"/>
    <col min="1716" max="1723" width="23.85546875" bestFit="1" customWidth="1"/>
    <col min="1724" max="1724" width="10.7109375" bestFit="1" customWidth="1"/>
    <col min="1725" max="1725" width="11.7109375" bestFit="1" customWidth="1"/>
    <col min="1726" max="1727" width="12.7109375" bestFit="1" customWidth="1"/>
    <col min="1728" max="1736" width="11.7109375" bestFit="1" customWidth="1"/>
    <col min="1737" max="1737" width="10.7109375" bestFit="1" customWidth="1"/>
    <col min="1738" max="1747" width="11.7109375" bestFit="1" customWidth="1"/>
    <col min="1748" max="1748" width="10.7109375" bestFit="1" customWidth="1"/>
    <col min="1749" max="1758" width="11.7109375" bestFit="1" customWidth="1"/>
    <col min="1759" max="1759" width="10.7109375" bestFit="1" customWidth="1"/>
    <col min="1760" max="1763" width="11.7109375" bestFit="1" customWidth="1"/>
    <col min="1764" max="1768" width="10.7109375" bestFit="1" customWidth="1"/>
    <col min="1769" max="1769" width="7.28515625" bestFit="1" customWidth="1"/>
    <col min="1770" max="1770" width="27.28515625" bestFit="1" customWidth="1"/>
    <col min="1771" max="1771" width="9.42578125" bestFit="1" customWidth="1"/>
    <col min="1772" max="1772" width="8.42578125" bestFit="1" customWidth="1"/>
    <col min="1773" max="1773" width="10.5703125" bestFit="1" customWidth="1"/>
    <col min="1774" max="1774" width="6.140625" bestFit="1" customWidth="1"/>
    <col min="1775" max="1775" width="22.85546875" bestFit="1" customWidth="1"/>
    <col min="1776" max="1776" width="23.85546875" bestFit="1" customWidth="1"/>
    <col min="1777" max="1797" width="22.85546875" bestFit="1" customWidth="1"/>
    <col min="1798" max="1798" width="20.7109375" bestFit="1" customWidth="1"/>
    <col min="1799" max="1807" width="22.85546875" bestFit="1" customWidth="1"/>
    <col min="1808" max="1808" width="20.7109375" bestFit="1" customWidth="1"/>
    <col min="1809" max="1818" width="22.85546875" bestFit="1" customWidth="1"/>
    <col min="1819" max="1821" width="20.7109375" bestFit="1" customWidth="1"/>
    <col min="1822" max="1826" width="18.28515625" bestFit="1" customWidth="1"/>
    <col min="1827" max="1827" width="11" bestFit="1" customWidth="1"/>
    <col min="1828" max="1828" width="5.140625" bestFit="1" customWidth="1"/>
    <col min="1829" max="1829" width="17" bestFit="1" customWidth="1"/>
    <col min="1830" max="1830" width="6.5703125" bestFit="1" customWidth="1"/>
    <col min="1831" max="1831" width="15.140625" bestFit="1" customWidth="1"/>
    <col min="1832" max="1841" width="16.28515625" bestFit="1" customWidth="1"/>
    <col min="1842" max="1842" width="15.140625" bestFit="1" customWidth="1"/>
    <col min="1843" max="1852" width="16.28515625" bestFit="1" customWidth="1"/>
    <col min="1853" max="1853" width="15.140625" bestFit="1" customWidth="1"/>
    <col min="1854" max="1863" width="16.28515625" bestFit="1" customWidth="1"/>
    <col min="1864" max="1864" width="15.140625" bestFit="1" customWidth="1"/>
    <col min="1865" max="1874" width="16.28515625" bestFit="1" customWidth="1"/>
    <col min="1875" max="1875" width="15.140625" bestFit="1" customWidth="1"/>
    <col min="1876" max="1884" width="16.28515625" bestFit="1" customWidth="1"/>
    <col min="1885" max="1888" width="15.140625" bestFit="1" customWidth="1"/>
    <col min="1889" max="1889" width="6.28515625" bestFit="1" customWidth="1"/>
    <col min="1890" max="1890" width="9.5703125" bestFit="1" customWidth="1"/>
    <col min="1891" max="1891" width="8.140625" bestFit="1" customWidth="1"/>
    <col min="1892" max="1892" width="10.85546875" bestFit="1" customWidth="1"/>
    <col min="1893" max="1893" width="7.42578125" bestFit="1" customWidth="1"/>
    <col min="1894" max="1894" width="15.42578125" bestFit="1" customWidth="1"/>
    <col min="1895" max="1897" width="16.5703125" bestFit="1" customWidth="1"/>
    <col min="1898" max="1905" width="15.42578125" bestFit="1" customWidth="1"/>
    <col min="1906" max="1907" width="6.85546875" bestFit="1" customWidth="1"/>
    <col min="1908" max="1908" width="8.140625" bestFit="1" customWidth="1"/>
    <col min="1909" max="1909" width="11.85546875" bestFit="1" customWidth="1"/>
    <col min="1910" max="1910" width="15.7109375" bestFit="1" customWidth="1"/>
    <col min="1911" max="1911" width="20.5703125" bestFit="1" customWidth="1"/>
    <col min="1912" max="1912" width="16.140625" bestFit="1" customWidth="1"/>
    <col min="1913" max="1915" width="24" bestFit="1" customWidth="1"/>
    <col min="1916" max="1916" width="28.140625" bestFit="1" customWidth="1"/>
    <col min="1917" max="1917" width="9.42578125" bestFit="1" customWidth="1"/>
    <col min="1918" max="1919" width="8.28515625" bestFit="1" customWidth="1"/>
    <col min="1920" max="1920" width="5.7109375" bestFit="1" customWidth="1"/>
    <col min="1921" max="1921" width="5.85546875" bestFit="1" customWidth="1"/>
    <col min="1922" max="1922" width="10.5703125" bestFit="1" customWidth="1"/>
    <col min="1923" max="1923" width="17" bestFit="1" customWidth="1"/>
    <col min="1924" max="1924" width="19" bestFit="1" customWidth="1"/>
    <col min="1925" max="1926" width="17" bestFit="1" customWidth="1"/>
    <col min="1927" max="1927" width="7.42578125" bestFit="1" customWidth="1"/>
    <col min="1928" max="1928" width="13.5703125" bestFit="1" customWidth="1"/>
    <col min="1929" max="1929" width="6" bestFit="1" customWidth="1"/>
    <col min="1930" max="1930" width="18.140625" bestFit="1" customWidth="1"/>
    <col min="1931" max="1931" width="19.140625" bestFit="1" customWidth="1"/>
    <col min="1932" max="1937" width="18.140625" bestFit="1" customWidth="1"/>
    <col min="1938" max="1938" width="7.140625" bestFit="1" customWidth="1"/>
    <col min="1939" max="1939" width="23.5703125" bestFit="1" customWidth="1"/>
    <col min="1940" max="1941" width="24.5703125" bestFit="1" customWidth="1"/>
    <col min="1942" max="1948" width="23.5703125" bestFit="1" customWidth="1"/>
    <col min="1949" max="1954" width="20.7109375" bestFit="1" customWidth="1"/>
    <col min="1955" max="1955" width="17.42578125" bestFit="1" customWidth="1"/>
    <col min="1956" max="1975" width="18.42578125" bestFit="1" customWidth="1"/>
    <col min="1976" max="1976" width="17.42578125" bestFit="1" customWidth="1"/>
    <col min="1977" max="1979" width="18.42578125" bestFit="1" customWidth="1"/>
    <col min="1980" max="1985" width="17.42578125" bestFit="1" customWidth="1"/>
    <col min="1986" max="1986" width="7" bestFit="1" customWidth="1"/>
    <col min="1987" max="1987" width="7.140625" bestFit="1" customWidth="1"/>
    <col min="1988" max="1988" width="9.140625" bestFit="1" customWidth="1"/>
    <col min="1989" max="1989" width="12.85546875" bestFit="1" customWidth="1"/>
    <col min="1990" max="1996" width="13.85546875" bestFit="1" customWidth="1"/>
    <col min="1997" max="1997" width="12.85546875" bestFit="1" customWidth="1"/>
    <col min="1998" max="2007" width="13.85546875" bestFit="1" customWidth="1"/>
    <col min="2008" max="2008" width="12.85546875" bestFit="1" customWidth="1"/>
    <col min="2009" max="2015" width="13.85546875" bestFit="1" customWidth="1"/>
    <col min="2016" max="2016" width="12.85546875" bestFit="1" customWidth="1"/>
    <col min="2017" max="2024" width="13.85546875" bestFit="1" customWidth="1"/>
    <col min="2025" max="2025" width="12.85546875" bestFit="1" customWidth="1"/>
    <col min="2026" max="2026" width="13.85546875" bestFit="1" customWidth="1"/>
    <col min="2027" max="2030" width="12.85546875" bestFit="1" customWidth="1"/>
    <col min="2031" max="2031" width="9.140625" bestFit="1" customWidth="1"/>
    <col min="2032" max="2032" width="10.140625" bestFit="1" customWidth="1"/>
    <col min="2033" max="2033" width="11.140625" bestFit="1" customWidth="1"/>
    <col min="2034" max="2037" width="10.140625" bestFit="1" customWidth="1"/>
    <col min="2038" max="2038" width="9.140625" bestFit="1" customWidth="1"/>
    <col min="2039" max="2046" width="10.140625" bestFit="1" customWidth="1"/>
    <col min="2047" max="2047" width="9.140625" bestFit="1" customWidth="1"/>
    <col min="2048" max="2057" width="10.140625" bestFit="1" customWidth="1"/>
    <col min="2058" max="2058" width="9.140625" bestFit="1" customWidth="1"/>
    <col min="2059" max="2068" width="10.140625" bestFit="1" customWidth="1"/>
    <col min="2069" max="2069" width="9.140625" bestFit="1" customWidth="1"/>
    <col min="2070" max="2072" width="10.140625" bestFit="1" customWidth="1"/>
    <col min="2073" max="2073" width="9.140625" bestFit="1" customWidth="1"/>
    <col min="2074" max="2083" width="10.140625" bestFit="1" customWidth="1"/>
    <col min="2084" max="2084" width="9.140625" bestFit="1" customWidth="1"/>
    <col min="2085" max="2087" width="10.140625" bestFit="1" customWidth="1"/>
    <col min="2088" max="2088" width="7.140625" bestFit="1" customWidth="1"/>
    <col min="2089" max="2089" width="7.42578125" bestFit="1" customWidth="1"/>
    <col min="2090" max="2090" width="9.42578125" bestFit="1" customWidth="1"/>
    <col min="2091" max="2091" width="8.85546875" bestFit="1" customWidth="1"/>
    <col min="2092" max="2092" width="11.42578125" bestFit="1" customWidth="1"/>
    <col min="2093" max="2093" width="16.5703125" bestFit="1" customWidth="1"/>
    <col min="2094" max="2094" width="9.7109375" bestFit="1" customWidth="1"/>
    <col min="2095" max="2095" width="18.5703125" bestFit="1" customWidth="1"/>
    <col min="2096" max="2096" width="19.5703125" bestFit="1" customWidth="1"/>
    <col min="2097" max="2103" width="20.5703125" bestFit="1" customWidth="1"/>
    <col min="2104" max="2107" width="19.5703125" bestFit="1" customWidth="1"/>
    <col min="2108" max="2115" width="18.5703125" bestFit="1" customWidth="1"/>
    <col min="2116" max="2116" width="12.28515625" bestFit="1" customWidth="1"/>
    <col min="2117" max="2117" width="14.85546875" bestFit="1" customWidth="1"/>
    <col min="2118" max="2118" width="11" bestFit="1" customWidth="1"/>
    <col min="2119" max="2119" width="7.42578125" bestFit="1" customWidth="1"/>
    <col min="2120" max="2120" width="23.7109375" bestFit="1" customWidth="1"/>
    <col min="2121" max="2121" width="24.7109375" bestFit="1" customWidth="1"/>
    <col min="2122" max="2122" width="25.7109375" bestFit="1" customWidth="1"/>
    <col min="2123" max="2131" width="24.7109375" bestFit="1" customWidth="1"/>
    <col min="2132" max="2132" width="23.7109375" bestFit="1" customWidth="1"/>
    <col min="2133" max="2142" width="24.7109375" bestFit="1" customWidth="1"/>
    <col min="2143" max="2143" width="23.7109375" bestFit="1" customWidth="1"/>
    <col min="2144" max="2153" width="24.7109375" bestFit="1" customWidth="1"/>
    <col min="2154" max="2154" width="23.7109375" bestFit="1" customWidth="1"/>
    <col min="2155" max="2164" width="24.7109375" bestFit="1" customWidth="1"/>
    <col min="2165" max="2165" width="23.7109375" bestFit="1" customWidth="1"/>
    <col min="2166" max="2175" width="24.7109375" bestFit="1" customWidth="1"/>
    <col min="2176" max="2176" width="23.7109375" bestFit="1" customWidth="1"/>
    <col min="2177" max="2186" width="24.7109375" bestFit="1" customWidth="1"/>
    <col min="2187" max="2187" width="23.7109375" bestFit="1" customWidth="1"/>
    <col min="2188" max="2197" width="24.7109375" bestFit="1" customWidth="1"/>
    <col min="2198" max="2198" width="23.7109375" bestFit="1" customWidth="1"/>
    <col min="2199" max="2208" width="24.7109375" bestFit="1" customWidth="1"/>
    <col min="2209" max="2209" width="23.7109375" bestFit="1" customWidth="1"/>
    <col min="2210" max="2218" width="24.7109375" bestFit="1" customWidth="1"/>
    <col min="2219" max="2219" width="3.7109375" bestFit="1" customWidth="1"/>
    <col min="2220" max="2220" width="5.7109375" bestFit="1" customWidth="1"/>
    <col min="2221" max="2221" width="5.42578125" bestFit="1" customWidth="1"/>
    <col min="2222" max="2222" width="5" bestFit="1" customWidth="1"/>
    <col min="2223" max="2223" width="5.85546875" bestFit="1" customWidth="1"/>
    <col min="2224" max="2224" width="2.5703125" bestFit="1" customWidth="1"/>
    <col min="2225" max="2225" width="8.85546875" bestFit="1" customWidth="1"/>
    <col min="2226" max="2226" width="7.85546875" bestFit="1" customWidth="1"/>
    <col min="2227" max="2227" width="10.5703125" bestFit="1" customWidth="1"/>
    <col min="2228" max="2228" width="7.28515625" bestFit="1" customWidth="1"/>
    <col min="2229" max="2229" width="12.42578125" bestFit="1" customWidth="1"/>
    <col min="2230" max="2230" width="6.28515625" bestFit="1" customWidth="1"/>
    <col min="2231" max="2231" width="3.5703125" bestFit="1" customWidth="1"/>
    <col min="2232" max="2232" width="4.42578125" bestFit="1" customWidth="1"/>
    <col min="2233" max="2233" width="4.5703125" bestFit="1" customWidth="1"/>
    <col min="2234" max="2235" width="5.5703125" bestFit="1" customWidth="1"/>
    <col min="2236" max="2236" width="5.7109375" bestFit="1" customWidth="1"/>
    <col min="2237" max="2237" width="4.7109375" bestFit="1" customWidth="1"/>
    <col min="2238" max="2239" width="4.42578125" bestFit="1" customWidth="1"/>
    <col min="2240" max="2240" width="4.5703125" bestFit="1" customWidth="1"/>
    <col min="2241" max="2241" width="5.7109375" bestFit="1" customWidth="1"/>
    <col min="2242" max="2242" width="4.7109375" bestFit="1" customWidth="1"/>
    <col min="2243" max="2243" width="4.28515625" bestFit="1" customWidth="1"/>
    <col min="2244" max="2244" width="4.7109375" bestFit="1" customWidth="1"/>
    <col min="2245" max="2245" width="5.7109375" bestFit="1" customWidth="1"/>
    <col min="2246" max="2246" width="5" bestFit="1" customWidth="1"/>
    <col min="2247" max="2247" width="4.5703125" bestFit="1" customWidth="1"/>
    <col min="2248" max="2248" width="5.28515625" bestFit="1" customWidth="1"/>
    <col min="2249" max="2249" width="6" bestFit="1" customWidth="1"/>
    <col min="2250" max="2250" width="21.7109375" bestFit="1" customWidth="1"/>
    <col min="2251" max="2252" width="12.140625" bestFit="1" customWidth="1"/>
    <col min="2253" max="2255" width="11.140625" bestFit="1" customWidth="1"/>
    <col min="2256" max="2256" width="11.7109375" bestFit="1" customWidth="1"/>
    <col min="2257" max="2257" width="15.42578125" bestFit="1" customWidth="1"/>
    <col min="2258" max="2258" width="26.140625" bestFit="1" customWidth="1"/>
    <col min="2259" max="2259" width="28.28515625" bestFit="1" customWidth="1"/>
    <col min="2260" max="2260" width="26.140625" bestFit="1" customWidth="1"/>
    <col min="2261" max="2261" width="19.5703125" bestFit="1" customWidth="1"/>
    <col min="2262" max="2262" width="19.140625" bestFit="1" customWidth="1"/>
    <col min="2263" max="2264" width="14.85546875" bestFit="1" customWidth="1"/>
    <col min="2265" max="2288" width="4" bestFit="1" customWidth="1"/>
    <col min="2289" max="2313" width="5" bestFit="1" customWidth="1"/>
    <col min="2314" max="2314" width="5" customWidth="1"/>
    <col min="2315" max="2337" width="5" bestFit="1" customWidth="1"/>
    <col min="2338" max="2338" width="5" customWidth="1"/>
    <col min="2339" max="2360" width="5" bestFit="1" customWidth="1"/>
    <col min="2361" max="2363" width="6" bestFit="1" customWidth="1"/>
    <col min="2364" max="2368" width="20.28515625" bestFit="1" customWidth="1"/>
    <col min="2369" max="2369" width="14.140625" bestFit="1" customWidth="1"/>
    <col min="2370" max="2370" width="14" bestFit="1" customWidth="1"/>
    <col min="2371" max="2375" width="15" bestFit="1" customWidth="1"/>
    <col min="2376" max="2376" width="14" bestFit="1" customWidth="1"/>
    <col min="2377" max="2378" width="15" bestFit="1" customWidth="1"/>
    <col min="2379" max="2385" width="14" bestFit="1" customWidth="1"/>
    <col min="2386" max="2386" width="17.7109375" bestFit="1" customWidth="1"/>
    <col min="2387" max="2389" width="19.7109375" bestFit="1" customWidth="1"/>
    <col min="2390" max="2392" width="7.140625" bestFit="1" customWidth="1"/>
    <col min="2393" max="2401" width="23.42578125" bestFit="1" customWidth="1"/>
    <col min="2402" max="2407" width="26.5703125" bestFit="1" customWidth="1"/>
    <col min="2408" max="2408" width="14.7109375" bestFit="1" customWidth="1"/>
    <col min="2414" max="2414" width="12" bestFit="1" customWidth="1"/>
    <col min="2415" max="2418" width="12.28515625" bestFit="1" customWidth="1"/>
    <col min="2419" max="2421" width="11.28515625" bestFit="1" customWidth="1"/>
    <col min="2422" max="2423" width="12" bestFit="1" customWidth="1"/>
    <col min="2424" max="2425" width="13" bestFit="1" customWidth="1"/>
    <col min="2426" max="2426" width="11.5703125" bestFit="1" customWidth="1"/>
    <col min="2427" max="2428" width="11.7109375" bestFit="1" customWidth="1"/>
    <col min="2430" max="2437" width="16.42578125" bestFit="1" customWidth="1"/>
    <col min="2438" max="2440" width="11.5703125" bestFit="1" customWidth="1"/>
    <col min="2441" max="2441" width="11.7109375" bestFit="1" customWidth="1"/>
    <col min="2442" max="2445" width="12.7109375" bestFit="1" customWidth="1"/>
    <col min="2446" max="2452" width="11.85546875" bestFit="1" customWidth="1"/>
    <col min="2458" max="2461" width="12" bestFit="1" customWidth="1"/>
    <col min="2462" max="2471" width="12.7109375" bestFit="1" customWidth="1"/>
    <col min="2472" max="2475" width="11.7109375" bestFit="1" customWidth="1"/>
    <col min="2476" max="2476" width="13.140625" bestFit="1" customWidth="1"/>
    <col min="2477" max="2477" width="14.140625" bestFit="1" customWidth="1"/>
    <col min="2478" max="2478" width="13.140625" bestFit="1" customWidth="1"/>
    <col min="2479" max="2481" width="12.28515625" bestFit="1" customWidth="1"/>
    <col min="2482" max="2484" width="11.28515625" bestFit="1" customWidth="1"/>
    <col min="2485" max="2485" width="10.85546875" bestFit="1" customWidth="1"/>
    <col min="2486" max="2493" width="11.5703125" bestFit="1" customWidth="1"/>
    <col min="2494" max="2494" width="12" bestFit="1" customWidth="1"/>
    <col min="2496" max="2496" width="13.42578125" bestFit="1" customWidth="1"/>
    <col min="2501" max="2504" width="12.5703125" bestFit="1" customWidth="1"/>
    <col min="2505" max="2512" width="11.5703125" bestFit="1" customWidth="1"/>
    <col min="2513" max="2515" width="11.28515625" bestFit="1" customWidth="1"/>
    <col min="2516" max="2521" width="12.42578125" bestFit="1" customWidth="1"/>
    <col min="2522" max="2524" width="12.28515625" bestFit="1" customWidth="1"/>
    <col min="2525" max="2526" width="11.85546875" bestFit="1" customWidth="1"/>
    <col min="2527" max="2528" width="12.42578125" bestFit="1" customWidth="1"/>
    <col min="2529" max="2529" width="11.85546875" bestFit="1" customWidth="1"/>
    <col min="2530" max="2532" width="11.5703125" bestFit="1" customWidth="1"/>
    <col min="2533" max="2533" width="12" bestFit="1" customWidth="1"/>
    <col min="2534" max="2536" width="11.140625" bestFit="1" customWidth="1"/>
    <col min="2537" max="2537" width="12.140625" bestFit="1" customWidth="1"/>
    <col min="2538" max="2545" width="11.140625" bestFit="1" customWidth="1"/>
    <col min="2546" max="2550" width="12" bestFit="1" customWidth="1"/>
    <col min="2551" max="2551" width="13" bestFit="1" customWidth="1"/>
    <col min="2552" max="2552" width="12" bestFit="1" customWidth="1"/>
    <col min="2553" max="2556" width="12.5703125" bestFit="1" customWidth="1"/>
    <col min="2557" max="2557" width="14.5703125" bestFit="1" customWidth="1"/>
    <col min="2558" max="2558" width="14.7109375" bestFit="1" customWidth="1"/>
    <col min="2559" max="2559" width="11.7109375" bestFit="1" customWidth="1"/>
    <col min="2560" max="2560" width="12" bestFit="1" customWidth="1"/>
    <col min="2562" max="2562" width="14.42578125" bestFit="1" customWidth="1"/>
    <col min="2563" max="2564" width="11.5703125" bestFit="1" customWidth="1"/>
    <col min="2565" max="2565" width="12.5703125" bestFit="1" customWidth="1"/>
    <col min="2566" max="2567" width="11.5703125" bestFit="1" customWidth="1"/>
    <col min="2568" max="2569" width="12.5703125" bestFit="1" customWidth="1"/>
    <col min="2570" max="2571" width="11.7109375" bestFit="1" customWidth="1"/>
    <col min="2572" max="2572" width="14.7109375" bestFit="1" customWidth="1"/>
    <col min="2573" max="2574" width="14.28515625" bestFit="1" customWidth="1"/>
    <col min="2575" max="2575" width="11.140625" bestFit="1" customWidth="1"/>
    <col min="2576" max="2576" width="11.7109375" bestFit="1" customWidth="1"/>
    <col min="2577" max="2578" width="11" bestFit="1" customWidth="1"/>
    <col min="2579" max="2579" width="12.28515625" bestFit="1" customWidth="1"/>
    <col min="2580" max="2580" width="13.28515625" bestFit="1" customWidth="1"/>
    <col min="2581" max="2581" width="12.28515625" bestFit="1" customWidth="1"/>
    <col min="2582" max="2584" width="11.85546875" bestFit="1" customWidth="1"/>
    <col min="2585" max="2589" width="10.85546875" bestFit="1" customWidth="1"/>
    <col min="2590" max="2590" width="11.85546875" bestFit="1" customWidth="1"/>
    <col min="2591" max="2591" width="14.7109375" bestFit="1" customWidth="1"/>
    <col min="2592" max="2601" width="15.7109375" bestFit="1" customWidth="1"/>
    <col min="2602" max="2602" width="14.7109375" bestFit="1" customWidth="1"/>
    <col min="2603" max="2612" width="15.7109375" bestFit="1" customWidth="1"/>
    <col min="2613" max="2613" width="14.7109375" bestFit="1" customWidth="1"/>
    <col min="2614" max="2623" width="15.7109375" bestFit="1" customWidth="1"/>
    <col min="2624" max="2624" width="14.7109375" bestFit="1" customWidth="1"/>
    <col min="2625" max="2634" width="15.7109375" bestFit="1" customWidth="1"/>
    <col min="2635" max="2635" width="14.7109375" bestFit="1" customWidth="1"/>
    <col min="2636" max="2636" width="15.7109375" bestFit="1" customWidth="1"/>
    <col min="2637" max="2640" width="14.7109375" bestFit="1" customWidth="1"/>
    <col min="2641" max="2645" width="22.140625" bestFit="1" customWidth="1"/>
    <col min="2646" max="2648" width="23.28515625" bestFit="1" customWidth="1"/>
    <col min="2649" max="2649" width="20" bestFit="1" customWidth="1"/>
    <col min="2650" max="2656" width="14.5703125" bestFit="1" customWidth="1"/>
    <col min="2657" max="2659" width="24.5703125" bestFit="1" customWidth="1"/>
    <col min="2660" max="2660" width="23.42578125" bestFit="1" customWidth="1"/>
    <col min="2661" max="2661" width="22.42578125" bestFit="1" customWidth="1"/>
    <col min="2662" max="2662" width="21.28515625" bestFit="1" customWidth="1"/>
    <col min="2663" max="2665" width="17.7109375" bestFit="1" customWidth="1"/>
    <col min="2666" max="2666" width="9.140625" bestFit="1" customWidth="1"/>
    <col min="2667" max="2667" width="12.85546875" bestFit="1" customWidth="1"/>
    <col min="2668" max="2668" width="9.5703125" bestFit="1" customWidth="1"/>
    <col min="2669" max="2669" width="12.5703125" bestFit="1" customWidth="1"/>
  </cols>
  <sheetData>
    <row r="3" spans="1:2669" x14ac:dyDescent="0.25">
      <c r="A3" s="10" t="s">
        <v>18624</v>
      </c>
      <c r="B3" t="s">
        <v>18909</v>
      </c>
    </row>
    <row r="5" spans="1:2669" x14ac:dyDescent="0.25">
      <c r="A5" s="10" t="s">
        <v>18914</v>
      </c>
      <c r="B5" s="10" t="s">
        <v>18913</v>
      </c>
    </row>
    <row r="6" spans="1:2669" x14ac:dyDescent="0.25">
      <c r="A6" s="10" t="s">
        <v>18908</v>
      </c>
      <c r="B6" t="s">
        <v>2999</v>
      </c>
      <c r="C6" t="s">
        <v>3000</v>
      </c>
      <c r="D6" t="s">
        <v>3001</v>
      </c>
      <c r="E6" t="s">
        <v>3002</v>
      </c>
      <c r="F6" t="s">
        <v>3003</v>
      </c>
      <c r="G6" t="s">
        <v>3004</v>
      </c>
      <c r="H6" t="s">
        <v>3005</v>
      </c>
      <c r="I6" t="s">
        <v>3006</v>
      </c>
      <c r="J6" t="s">
        <v>18582</v>
      </c>
      <c r="K6" t="s">
        <v>3007</v>
      </c>
      <c r="L6" t="s">
        <v>3008</v>
      </c>
      <c r="M6" t="s">
        <v>3009</v>
      </c>
      <c r="N6" t="s">
        <v>18615</v>
      </c>
      <c r="O6" t="s">
        <v>3010</v>
      </c>
      <c r="P6" t="s">
        <v>3011</v>
      </c>
      <c r="Q6" t="s">
        <v>3012</v>
      </c>
      <c r="R6" t="s">
        <v>18599</v>
      </c>
      <c r="S6" t="s">
        <v>3013</v>
      </c>
      <c r="T6" t="s">
        <v>3014</v>
      </c>
      <c r="U6" t="s">
        <v>3015</v>
      </c>
      <c r="V6" t="s">
        <v>3016</v>
      </c>
      <c r="W6" t="s">
        <v>3017</v>
      </c>
      <c r="X6" t="s">
        <v>3018</v>
      </c>
      <c r="Y6" t="s">
        <v>3019</v>
      </c>
      <c r="Z6" t="s">
        <v>3020</v>
      </c>
      <c r="AA6" t="s">
        <v>3021</v>
      </c>
      <c r="AB6" t="s">
        <v>3022</v>
      </c>
      <c r="AC6" t="s">
        <v>18598</v>
      </c>
      <c r="AD6" t="s">
        <v>3023</v>
      </c>
      <c r="AE6" t="s">
        <v>17609</v>
      </c>
      <c r="AF6" t="s">
        <v>18584</v>
      </c>
      <c r="AG6" t="s">
        <v>6239</v>
      </c>
      <c r="AH6" t="s">
        <v>18601</v>
      </c>
      <c r="AI6" t="s">
        <v>3024</v>
      </c>
      <c r="AJ6" t="s">
        <v>3025</v>
      </c>
      <c r="AK6" t="s">
        <v>3026</v>
      </c>
      <c r="AL6" t="s">
        <v>3027</v>
      </c>
      <c r="AM6" t="s">
        <v>18608</v>
      </c>
      <c r="AN6" t="s">
        <v>3028</v>
      </c>
      <c r="AO6" t="s">
        <v>3029</v>
      </c>
      <c r="AP6" t="s">
        <v>3030</v>
      </c>
      <c r="AQ6" t="s">
        <v>3031</v>
      </c>
      <c r="AR6" t="s">
        <v>3032</v>
      </c>
      <c r="AS6" t="s">
        <v>3033</v>
      </c>
      <c r="AT6" t="s">
        <v>3034</v>
      </c>
      <c r="AU6" t="s">
        <v>3035</v>
      </c>
      <c r="AV6" t="s">
        <v>3036</v>
      </c>
      <c r="AW6" t="s">
        <v>3037</v>
      </c>
      <c r="AX6" t="s">
        <v>3038</v>
      </c>
      <c r="AY6" t="s">
        <v>3039</v>
      </c>
      <c r="AZ6" t="s">
        <v>3040</v>
      </c>
      <c r="BA6" t="s">
        <v>3041</v>
      </c>
      <c r="BB6" t="s">
        <v>3042</v>
      </c>
      <c r="BC6" t="s">
        <v>3043</v>
      </c>
      <c r="BD6" t="s">
        <v>18597</v>
      </c>
      <c r="BE6" t="s">
        <v>3044</v>
      </c>
      <c r="BF6" t="s">
        <v>3045</v>
      </c>
      <c r="BG6" t="s">
        <v>3046</v>
      </c>
      <c r="BH6" t="s">
        <v>3047</v>
      </c>
      <c r="BI6" t="s">
        <v>3048</v>
      </c>
      <c r="BJ6" t="s">
        <v>3049</v>
      </c>
      <c r="BK6" t="s">
        <v>3050</v>
      </c>
      <c r="BL6" t="s">
        <v>3051</v>
      </c>
      <c r="BM6" t="s">
        <v>3052</v>
      </c>
      <c r="BN6" t="s">
        <v>3053</v>
      </c>
      <c r="BO6" t="s">
        <v>3054</v>
      </c>
      <c r="BP6" t="s">
        <v>3055</v>
      </c>
      <c r="BQ6" t="s">
        <v>3056</v>
      </c>
      <c r="BR6" t="s">
        <v>3057</v>
      </c>
      <c r="BS6" t="s">
        <v>3058</v>
      </c>
      <c r="BT6" t="s">
        <v>3059</v>
      </c>
      <c r="BU6" t="s">
        <v>3060</v>
      </c>
      <c r="BV6" t="s">
        <v>3061</v>
      </c>
      <c r="BW6" t="s">
        <v>3062</v>
      </c>
      <c r="BX6" t="s">
        <v>3063</v>
      </c>
      <c r="BY6" t="s">
        <v>3064</v>
      </c>
      <c r="BZ6" t="s">
        <v>3065</v>
      </c>
      <c r="CA6" t="s">
        <v>3066</v>
      </c>
      <c r="CB6" t="s">
        <v>3067</v>
      </c>
      <c r="CC6" t="s">
        <v>3068</v>
      </c>
      <c r="CD6" t="s">
        <v>3069</v>
      </c>
      <c r="CE6" t="s">
        <v>3070</v>
      </c>
      <c r="CF6" t="s">
        <v>3071</v>
      </c>
      <c r="CG6" t="s">
        <v>3072</v>
      </c>
      <c r="CH6" t="s">
        <v>3073</v>
      </c>
      <c r="CI6" t="s">
        <v>3074</v>
      </c>
      <c r="CJ6" t="s">
        <v>3075</v>
      </c>
      <c r="CK6" t="s">
        <v>3076</v>
      </c>
      <c r="CL6" t="s">
        <v>3077</v>
      </c>
      <c r="CM6" t="s">
        <v>3078</v>
      </c>
      <c r="CN6" t="s">
        <v>3079</v>
      </c>
      <c r="CO6" t="s">
        <v>3080</v>
      </c>
      <c r="CP6" t="s">
        <v>3081</v>
      </c>
      <c r="CQ6" t="s">
        <v>3082</v>
      </c>
      <c r="CR6" t="s">
        <v>3083</v>
      </c>
      <c r="CS6" t="s">
        <v>3084</v>
      </c>
      <c r="CT6" t="s">
        <v>3085</v>
      </c>
      <c r="CU6" t="s">
        <v>3086</v>
      </c>
      <c r="CV6" t="s">
        <v>3087</v>
      </c>
      <c r="CW6" t="s">
        <v>3088</v>
      </c>
      <c r="CX6" t="s">
        <v>3089</v>
      </c>
      <c r="CY6" t="s">
        <v>3090</v>
      </c>
      <c r="CZ6" t="s">
        <v>3091</v>
      </c>
      <c r="DA6" t="s">
        <v>3092</v>
      </c>
      <c r="DB6" t="s">
        <v>3093</v>
      </c>
      <c r="DC6" t="s">
        <v>3094</v>
      </c>
      <c r="DD6" t="s">
        <v>3095</v>
      </c>
      <c r="DE6" t="s">
        <v>3096</v>
      </c>
      <c r="DF6" t="s">
        <v>3097</v>
      </c>
      <c r="DG6" t="s">
        <v>3098</v>
      </c>
      <c r="DH6" t="s">
        <v>3099</v>
      </c>
      <c r="DI6" t="s">
        <v>3100</v>
      </c>
      <c r="DJ6" t="s">
        <v>3101</v>
      </c>
      <c r="DK6" t="s">
        <v>3102</v>
      </c>
      <c r="DL6" t="s">
        <v>3103</v>
      </c>
      <c r="DM6" t="s">
        <v>3104</v>
      </c>
      <c r="DN6" t="s">
        <v>3105</v>
      </c>
      <c r="DO6" t="s">
        <v>3106</v>
      </c>
      <c r="DP6" t="s">
        <v>3107</v>
      </c>
      <c r="DQ6" t="s">
        <v>3108</v>
      </c>
      <c r="DR6" t="s">
        <v>18605</v>
      </c>
      <c r="DS6" t="s">
        <v>3109</v>
      </c>
      <c r="DT6" t="s">
        <v>3110</v>
      </c>
      <c r="DU6" t="s">
        <v>3111</v>
      </c>
      <c r="DV6" t="s">
        <v>3112</v>
      </c>
      <c r="DW6" t="s">
        <v>3113</v>
      </c>
      <c r="DX6" t="s">
        <v>3114</v>
      </c>
      <c r="DY6" t="s">
        <v>3115</v>
      </c>
      <c r="DZ6" t="s">
        <v>3116</v>
      </c>
      <c r="EA6" t="s">
        <v>3117</v>
      </c>
      <c r="EB6" t="s">
        <v>3118</v>
      </c>
      <c r="EC6" t="s">
        <v>3119</v>
      </c>
      <c r="ED6" t="s">
        <v>3120</v>
      </c>
      <c r="EE6" t="s">
        <v>3121</v>
      </c>
      <c r="EF6" t="s">
        <v>3122</v>
      </c>
      <c r="EG6" t="s">
        <v>3123</v>
      </c>
      <c r="EH6" t="s">
        <v>3124</v>
      </c>
      <c r="EI6" t="s">
        <v>3125</v>
      </c>
      <c r="EJ6" t="s">
        <v>3126</v>
      </c>
      <c r="EK6" t="s">
        <v>3127</v>
      </c>
      <c r="EL6" t="s">
        <v>3128</v>
      </c>
      <c r="EM6" t="s">
        <v>3129</v>
      </c>
      <c r="EN6" t="s">
        <v>3130</v>
      </c>
      <c r="EO6" t="s">
        <v>3131</v>
      </c>
      <c r="EP6" t="s">
        <v>3132</v>
      </c>
      <c r="EQ6" t="s">
        <v>3133</v>
      </c>
      <c r="ER6" t="s">
        <v>3134</v>
      </c>
      <c r="ES6" t="s">
        <v>3135</v>
      </c>
      <c r="ET6" t="s">
        <v>3136</v>
      </c>
      <c r="EU6" t="s">
        <v>3137</v>
      </c>
      <c r="EV6" t="s">
        <v>3138</v>
      </c>
      <c r="EW6" t="s">
        <v>3139</v>
      </c>
      <c r="EX6" t="s">
        <v>3140</v>
      </c>
      <c r="EY6" t="s">
        <v>3141</v>
      </c>
      <c r="EZ6" t="s">
        <v>3142</v>
      </c>
      <c r="FA6" t="s">
        <v>3143</v>
      </c>
      <c r="FB6" t="s">
        <v>3144</v>
      </c>
      <c r="FC6" t="s">
        <v>3145</v>
      </c>
      <c r="FD6" t="s">
        <v>3146</v>
      </c>
      <c r="FE6" t="s">
        <v>3147</v>
      </c>
      <c r="FF6" t="s">
        <v>3148</v>
      </c>
      <c r="FG6" t="s">
        <v>3149</v>
      </c>
      <c r="FH6" t="s">
        <v>3150</v>
      </c>
      <c r="FI6" t="s">
        <v>3151</v>
      </c>
      <c r="FJ6" t="s">
        <v>3152</v>
      </c>
      <c r="FK6" t="s">
        <v>3153</v>
      </c>
      <c r="FL6" t="s">
        <v>3154</v>
      </c>
      <c r="FM6" t="s">
        <v>3155</v>
      </c>
      <c r="FN6" t="s">
        <v>3156</v>
      </c>
      <c r="FO6" t="s">
        <v>3157</v>
      </c>
      <c r="FP6" t="s">
        <v>3158</v>
      </c>
      <c r="FQ6" t="s">
        <v>3159</v>
      </c>
      <c r="FR6" t="s">
        <v>3160</v>
      </c>
      <c r="FS6" t="s">
        <v>3161</v>
      </c>
      <c r="FT6" t="s">
        <v>3162</v>
      </c>
      <c r="FU6" t="s">
        <v>3163</v>
      </c>
      <c r="FV6" t="s">
        <v>3164</v>
      </c>
      <c r="FW6" t="s">
        <v>3165</v>
      </c>
      <c r="FX6" t="s">
        <v>3166</v>
      </c>
      <c r="FY6" t="s">
        <v>3167</v>
      </c>
      <c r="FZ6" t="s">
        <v>3168</v>
      </c>
      <c r="GA6" t="s">
        <v>3169</v>
      </c>
      <c r="GB6" t="s">
        <v>3170</v>
      </c>
      <c r="GC6" t="s">
        <v>3171</v>
      </c>
      <c r="GD6" t="s">
        <v>3172</v>
      </c>
      <c r="GE6" t="s">
        <v>3173</v>
      </c>
      <c r="GF6" t="s">
        <v>3174</v>
      </c>
      <c r="GG6" t="s">
        <v>3175</v>
      </c>
      <c r="GH6" t="s">
        <v>3176</v>
      </c>
      <c r="GI6" t="s">
        <v>3177</v>
      </c>
      <c r="GJ6" t="s">
        <v>3178</v>
      </c>
      <c r="GK6" t="s">
        <v>3179</v>
      </c>
      <c r="GL6" t="s">
        <v>3180</v>
      </c>
      <c r="GM6" t="s">
        <v>3181</v>
      </c>
      <c r="GN6" t="s">
        <v>3182</v>
      </c>
      <c r="GO6" t="s">
        <v>3183</v>
      </c>
      <c r="GP6" t="s">
        <v>3184</v>
      </c>
      <c r="GQ6" t="s">
        <v>3185</v>
      </c>
      <c r="GR6" t="s">
        <v>3186</v>
      </c>
      <c r="GS6" t="s">
        <v>3187</v>
      </c>
      <c r="GT6" t="s">
        <v>3188</v>
      </c>
      <c r="GU6" t="s">
        <v>3189</v>
      </c>
      <c r="GV6" t="s">
        <v>3190</v>
      </c>
      <c r="GW6" t="s">
        <v>3191</v>
      </c>
      <c r="GX6" t="s">
        <v>3192</v>
      </c>
      <c r="GY6" t="s">
        <v>3193</v>
      </c>
      <c r="GZ6" t="s">
        <v>3194</v>
      </c>
      <c r="HA6" t="s">
        <v>3195</v>
      </c>
      <c r="HB6" t="s">
        <v>3196</v>
      </c>
      <c r="HC6" t="s">
        <v>3197</v>
      </c>
      <c r="HD6" t="s">
        <v>3198</v>
      </c>
      <c r="HE6" t="s">
        <v>3199</v>
      </c>
      <c r="HF6" t="s">
        <v>3200</v>
      </c>
      <c r="HG6" t="s">
        <v>3201</v>
      </c>
      <c r="HH6" t="s">
        <v>3202</v>
      </c>
      <c r="HI6" t="s">
        <v>3203</v>
      </c>
      <c r="HJ6" t="s">
        <v>3204</v>
      </c>
      <c r="HK6" t="s">
        <v>3205</v>
      </c>
      <c r="HL6" t="s">
        <v>3206</v>
      </c>
      <c r="HM6" t="s">
        <v>3207</v>
      </c>
      <c r="HN6" t="s">
        <v>3208</v>
      </c>
      <c r="HO6" t="s">
        <v>3209</v>
      </c>
      <c r="HP6" t="s">
        <v>3211</v>
      </c>
      <c r="HQ6" t="s">
        <v>3212</v>
      </c>
      <c r="HR6" t="s">
        <v>3213</v>
      </c>
      <c r="HS6" t="s">
        <v>3214</v>
      </c>
      <c r="HT6" t="s">
        <v>3215</v>
      </c>
      <c r="HU6" t="s">
        <v>3216</v>
      </c>
      <c r="HV6" t="s">
        <v>3217</v>
      </c>
      <c r="HW6" t="s">
        <v>3218</v>
      </c>
      <c r="HX6" t="s">
        <v>3219</v>
      </c>
      <c r="HY6" t="s">
        <v>3220</v>
      </c>
      <c r="HZ6" t="s">
        <v>3221</v>
      </c>
      <c r="IA6" t="s">
        <v>3222</v>
      </c>
      <c r="IB6" t="s">
        <v>3223</v>
      </c>
      <c r="IC6" t="s">
        <v>3224</v>
      </c>
      <c r="ID6" t="s">
        <v>3225</v>
      </c>
      <c r="IE6" t="s">
        <v>3226</v>
      </c>
      <c r="IF6" t="s">
        <v>3227</v>
      </c>
      <c r="IG6" t="s">
        <v>3228</v>
      </c>
      <c r="IH6" t="s">
        <v>3229</v>
      </c>
      <c r="II6" t="s">
        <v>3230</v>
      </c>
      <c r="IJ6" t="s">
        <v>18603</v>
      </c>
      <c r="IK6" t="s">
        <v>3231</v>
      </c>
      <c r="IL6" t="s">
        <v>3232</v>
      </c>
      <c r="IM6" t="s">
        <v>3233</v>
      </c>
      <c r="IN6" t="s">
        <v>3234</v>
      </c>
      <c r="IO6" t="s">
        <v>3235</v>
      </c>
      <c r="IP6" t="s">
        <v>3236</v>
      </c>
      <c r="IQ6" t="s">
        <v>3237</v>
      </c>
      <c r="IR6" t="s">
        <v>3238</v>
      </c>
      <c r="IS6" t="s">
        <v>3239</v>
      </c>
      <c r="IT6" t="s">
        <v>3240</v>
      </c>
      <c r="IU6" t="s">
        <v>3241</v>
      </c>
      <c r="IV6" t="s">
        <v>3242</v>
      </c>
      <c r="IW6" t="s">
        <v>3243</v>
      </c>
      <c r="IX6" t="s">
        <v>3244</v>
      </c>
      <c r="IY6" t="s">
        <v>3245</v>
      </c>
      <c r="IZ6" t="s">
        <v>3246</v>
      </c>
      <c r="JA6" t="s">
        <v>3247</v>
      </c>
      <c r="JB6" t="s">
        <v>3248</v>
      </c>
      <c r="JC6" t="s">
        <v>3249</v>
      </c>
      <c r="JD6" t="s">
        <v>3250</v>
      </c>
      <c r="JE6" t="s">
        <v>3251</v>
      </c>
      <c r="JF6" t="s">
        <v>3252</v>
      </c>
      <c r="JG6" t="s">
        <v>3253</v>
      </c>
      <c r="JH6" t="s">
        <v>3254</v>
      </c>
      <c r="JI6" t="s">
        <v>3255</v>
      </c>
      <c r="JJ6" t="s">
        <v>3256</v>
      </c>
      <c r="JK6" t="s">
        <v>3257</v>
      </c>
      <c r="JL6" t="s">
        <v>3258</v>
      </c>
      <c r="JM6" t="s">
        <v>3259</v>
      </c>
      <c r="JN6" t="s">
        <v>3260</v>
      </c>
      <c r="JO6" t="s">
        <v>3261</v>
      </c>
      <c r="JP6" t="s">
        <v>3262</v>
      </c>
      <c r="JQ6" t="s">
        <v>3263</v>
      </c>
      <c r="JR6" t="s">
        <v>3264</v>
      </c>
      <c r="JS6" t="s">
        <v>3265</v>
      </c>
      <c r="JT6" t="s">
        <v>3266</v>
      </c>
      <c r="JU6" t="s">
        <v>3267</v>
      </c>
      <c r="JV6" t="s">
        <v>3268</v>
      </c>
      <c r="JW6" t="s">
        <v>3269</v>
      </c>
      <c r="JX6" t="s">
        <v>3270</v>
      </c>
      <c r="JY6" t="s">
        <v>3271</v>
      </c>
      <c r="JZ6" t="s">
        <v>3272</v>
      </c>
      <c r="KA6" t="s">
        <v>3273</v>
      </c>
      <c r="KB6" t="s">
        <v>3274</v>
      </c>
      <c r="KC6" t="s">
        <v>3275</v>
      </c>
      <c r="KD6" t="s">
        <v>3276</v>
      </c>
      <c r="KE6" t="s">
        <v>3277</v>
      </c>
      <c r="KF6" t="s">
        <v>3278</v>
      </c>
      <c r="KG6" t="s">
        <v>3279</v>
      </c>
      <c r="KH6" t="s">
        <v>3280</v>
      </c>
      <c r="KI6" t="s">
        <v>3281</v>
      </c>
      <c r="KJ6" t="s">
        <v>3282</v>
      </c>
      <c r="KK6" t="s">
        <v>3283</v>
      </c>
      <c r="KL6" t="s">
        <v>3284</v>
      </c>
      <c r="KM6" t="s">
        <v>3285</v>
      </c>
      <c r="KN6" t="s">
        <v>3286</v>
      </c>
      <c r="KO6" t="s">
        <v>3287</v>
      </c>
      <c r="KP6" t="s">
        <v>3288</v>
      </c>
      <c r="KQ6" t="s">
        <v>3289</v>
      </c>
      <c r="KR6" t="s">
        <v>3290</v>
      </c>
      <c r="KS6" t="s">
        <v>3291</v>
      </c>
      <c r="KT6" t="s">
        <v>3292</v>
      </c>
      <c r="KU6" t="s">
        <v>3293</v>
      </c>
      <c r="KV6" t="s">
        <v>18619</v>
      </c>
      <c r="KW6" t="s">
        <v>3294</v>
      </c>
      <c r="KX6" t="s">
        <v>3295</v>
      </c>
      <c r="KY6" t="s">
        <v>3296</v>
      </c>
      <c r="KZ6" t="s">
        <v>3297</v>
      </c>
      <c r="LA6" t="s">
        <v>3298</v>
      </c>
      <c r="LB6" t="s">
        <v>3299</v>
      </c>
      <c r="LC6" t="s">
        <v>3300</v>
      </c>
      <c r="LD6" t="s">
        <v>3301</v>
      </c>
      <c r="LE6" t="s">
        <v>3302</v>
      </c>
      <c r="LF6" t="s">
        <v>3303</v>
      </c>
      <c r="LG6" t="s">
        <v>3304</v>
      </c>
      <c r="LH6" t="s">
        <v>3305</v>
      </c>
      <c r="LI6" t="s">
        <v>3306</v>
      </c>
      <c r="LJ6" t="s">
        <v>3320</v>
      </c>
      <c r="LK6" t="s">
        <v>3307</v>
      </c>
      <c r="LL6" t="s">
        <v>3308</v>
      </c>
      <c r="LM6" t="s">
        <v>3309</v>
      </c>
      <c r="LN6" t="s">
        <v>3310</v>
      </c>
      <c r="LO6" t="s">
        <v>3311</v>
      </c>
      <c r="LP6" t="s">
        <v>3312</v>
      </c>
      <c r="LQ6" t="s">
        <v>3313</v>
      </c>
      <c r="LR6" t="s">
        <v>3314</v>
      </c>
      <c r="LS6" t="s">
        <v>3315</v>
      </c>
      <c r="LT6" t="s">
        <v>3316</v>
      </c>
      <c r="LU6" t="s">
        <v>3317</v>
      </c>
      <c r="LV6" t="s">
        <v>3318</v>
      </c>
      <c r="LW6" t="s">
        <v>3319</v>
      </c>
      <c r="LX6" t="s">
        <v>3321</v>
      </c>
      <c r="LY6" t="s">
        <v>3322</v>
      </c>
      <c r="LZ6" t="s">
        <v>3331</v>
      </c>
      <c r="MA6" t="s">
        <v>3332</v>
      </c>
      <c r="MB6" t="s">
        <v>3333</v>
      </c>
      <c r="MC6" t="s">
        <v>3334</v>
      </c>
      <c r="MD6" t="s">
        <v>3335</v>
      </c>
      <c r="ME6" t="s">
        <v>3336</v>
      </c>
      <c r="MF6" t="s">
        <v>3337</v>
      </c>
      <c r="MG6" t="s">
        <v>3338</v>
      </c>
      <c r="MH6" t="s">
        <v>3339</v>
      </c>
      <c r="MI6" t="s">
        <v>3340</v>
      </c>
      <c r="MJ6" t="s">
        <v>3341</v>
      </c>
      <c r="MK6" t="s">
        <v>3342</v>
      </c>
      <c r="ML6" t="s">
        <v>3343</v>
      </c>
      <c r="MM6" t="s">
        <v>3344</v>
      </c>
      <c r="MN6" t="s">
        <v>3345</v>
      </c>
      <c r="MO6" t="s">
        <v>3346</v>
      </c>
      <c r="MP6" t="s">
        <v>3347</v>
      </c>
      <c r="MQ6" t="s">
        <v>3348</v>
      </c>
      <c r="MR6" t="s">
        <v>3349</v>
      </c>
      <c r="MS6" t="s">
        <v>3350</v>
      </c>
      <c r="MT6" t="s">
        <v>3351</v>
      </c>
      <c r="MU6" t="s">
        <v>3353</v>
      </c>
      <c r="MV6" t="s">
        <v>3354</v>
      </c>
      <c r="MW6" t="s">
        <v>3355</v>
      </c>
      <c r="MX6" t="s">
        <v>3356</v>
      </c>
      <c r="MY6" t="s">
        <v>3357</v>
      </c>
      <c r="MZ6" t="s">
        <v>3358</v>
      </c>
      <c r="NA6" t="s">
        <v>3359</v>
      </c>
      <c r="NB6" t="s">
        <v>3360</v>
      </c>
      <c r="NC6" t="s">
        <v>3361</v>
      </c>
      <c r="ND6" t="s">
        <v>3362</v>
      </c>
      <c r="NE6" t="s">
        <v>3363</v>
      </c>
      <c r="NF6" t="s">
        <v>3364</v>
      </c>
      <c r="NG6" t="s">
        <v>3365</v>
      </c>
      <c r="NH6" t="s">
        <v>3366</v>
      </c>
      <c r="NI6" t="s">
        <v>3367</v>
      </c>
      <c r="NJ6" t="s">
        <v>3368</v>
      </c>
      <c r="NK6" t="s">
        <v>3369</v>
      </c>
      <c r="NL6" t="s">
        <v>3370</v>
      </c>
      <c r="NM6" t="s">
        <v>3371</v>
      </c>
      <c r="NN6" t="s">
        <v>3372</v>
      </c>
      <c r="NO6" t="s">
        <v>3373</v>
      </c>
      <c r="NP6" t="s">
        <v>3374</v>
      </c>
      <c r="NQ6" t="s">
        <v>3375</v>
      </c>
      <c r="NR6" t="s">
        <v>3376</v>
      </c>
      <c r="NS6" t="s">
        <v>3377</v>
      </c>
      <c r="NT6" t="s">
        <v>3378</v>
      </c>
      <c r="NU6" t="s">
        <v>3379</v>
      </c>
      <c r="NV6" t="s">
        <v>3380</v>
      </c>
      <c r="NW6" t="s">
        <v>3381</v>
      </c>
      <c r="NX6" t="s">
        <v>3382</v>
      </c>
      <c r="NY6" t="s">
        <v>3383</v>
      </c>
      <c r="NZ6" t="s">
        <v>3384</v>
      </c>
      <c r="OA6" t="s">
        <v>3385</v>
      </c>
      <c r="OB6" t="s">
        <v>3386</v>
      </c>
      <c r="OC6" t="s">
        <v>3387</v>
      </c>
      <c r="OD6" t="s">
        <v>3388</v>
      </c>
      <c r="OE6" t="s">
        <v>3389</v>
      </c>
      <c r="OF6" t="s">
        <v>3390</v>
      </c>
      <c r="OG6" t="s">
        <v>3391</v>
      </c>
      <c r="OH6" t="s">
        <v>3392</v>
      </c>
      <c r="OI6" t="s">
        <v>3393</v>
      </c>
      <c r="OJ6" t="s">
        <v>3394</v>
      </c>
      <c r="OK6" t="s">
        <v>3395</v>
      </c>
      <c r="OL6" t="s">
        <v>3396</v>
      </c>
      <c r="OM6" t="s">
        <v>3397</v>
      </c>
      <c r="ON6" t="s">
        <v>3398</v>
      </c>
      <c r="OO6" t="s">
        <v>3399</v>
      </c>
      <c r="OP6" t="s">
        <v>3400</v>
      </c>
      <c r="OQ6" t="s">
        <v>3401</v>
      </c>
      <c r="OR6" t="s">
        <v>3402</v>
      </c>
      <c r="OS6" t="s">
        <v>3403</v>
      </c>
      <c r="OT6" t="s">
        <v>3404</v>
      </c>
      <c r="OU6" t="s">
        <v>3405</v>
      </c>
      <c r="OV6" t="s">
        <v>3406</v>
      </c>
      <c r="OW6" t="s">
        <v>3407</v>
      </c>
      <c r="OX6" t="s">
        <v>3408</v>
      </c>
      <c r="OY6" t="s">
        <v>3409</v>
      </c>
      <c r="OZ6" t="s">
        <v>3410</v>
      </c>
      <c r="PA6" t="s">
        <v>3411</v>
      </c>
      <c r="PB6" t="s">
        <v>3412</v>
      </c>
      <c r="PC6" t="s">
        <v>3413</v>
      </c>
      <c r="PD6" t="s">
        <v>3415</v>
      </c>
      <c r="PE6" t="s">
        <v>3416</v>
      </c>
      <c r="PF6" t="s">
        <v>3417</v>
      </c>
      <c r="PG6" t="s">
        <v>3418</v>
      </c>
      <c r="PH6" t="s">
        <v>3419</v>
      </c>
      <c r="PI6" t="s">
        <v>3420</v>
      </c>
      <c r="PJ6" t="s">
        <v>3421</v>
      </c>
      <c r="PK6" t="s">
        <v>3422</v>
      </c>
      <c r="PL6" t="s">
        <v>3423</v>
      </c>
      <c r="PM6" t="s">
        <v>3424</v>
      </c>
      <c r="PN6" t="s">
        <v>3425</v>
      </c>
      <c r="PO6" t="s">
        <v>3426</v>
      </c>
      <c r="PP6" t="s">
        <v>3427</v>
      </c>
      <c r="PQ6" t="s">
        <v>3428</v>
      </c>
      <c r="PR6" t="s">
        <v>8849</v>
      </c>
      <c r="PS6" t="s">
        <v>3429</v>
      </c>
      <c r="PT6" t="s">
        <v>3430</v>
      </c>
      <c r="PU6" t="s">
        <v>3431</v>
      </c>
      <c r="PV6" t="s">
        <v>3432</v>
      </c>
      <c r="PW6" t="s">
        <v>3433</v>
      </c>
      <c r="PX6" t="s">
        <v>3434</v>
      </c>
      <c r="PY6" t="s">
        <v>3435</v>
      </c>
      <c r="PZ6" t="s">
        <v>3436</v>
      </c>
      <c r="QA6" t="s">
        <v>3437</v>
      </c>
      <c r="QB6" t="s">
        <v>3438</v>
      </c>
      <c r="QC6" t="s">
        <v>3439</v>
      </c>
      <c r="QD6" t="s">
        <v>3440</v>
      </c>
      <c r="QE6" t="s">
        <v>3441</v>
      </c>
      <c r="QF6" t="s">
        <v>3442</v>
      </c>
      <c r="QG6" t="s">
        <v>3443</v>
      </c>
      <c r="QH6" t="s">
        <v>3444</v>
      </c>
      <c r="QI6" t="s">
        <v>3445</v>
      </c>
      <c r="QJ6" t="s">
        <v>3446</v>
      </c>
      <c r="QK6" t="s">
        <v>3447</v>
      </c>
      <c r="QL6" t="s">
        <v>3448</v>
      </c>
      <c r="QM6" t="s">
        <v>3449</v>
      </c>
      <c r="QN6" t="s">
        <v>3450</v>
      </c>
      <c r="QO6" t="s">
        <v>3451</v>
      </c>
      <c r="QP6" t="s">
        <v>3452</v>
      </c>
      <c r="QQ6" t="s">
        <v>3453</v>
      </c>
      <c r="QR6" t="s">
        <v>3454</v>
      </c>
      <c r="QS6" t="s">
        <v>3455</v>
      </c>
      <c r="QT6" t="s">
        <v>3456</v>
      </c>
      <c r="QU6" t="s">
        <v>3457</v>
      </c>
      <c r="QV6" t="s">
        <v>3458</v>
      </c>
      <c r="QW6" t="s">
        <v>3459</v>
      </c>
      <c r="QX6" t="s">
        <v>3460</v>
      </c>
      <c r="QY6" t="s">
        <v>3461</v>
      </c>
      <c r="QZ6" t="s">
        <v>3462</v>
      </c>
      <c r="RA6" t="s">
        <v>3463</v>
      </c>
      <c r="RB6" t="s">
        <v>3464</v>
      </c>
      <c r="RC6" t="s">
        <v>3465</v>
      </c>
      <c r="RD6" t="s">
        <v>3466</v>
      </c>
      <c r="RE6" t="s">
        <v>3467</v>
      </c>
      <c r="RF6" t="s">
        <v>3468</v>
      </c>
      <c r="RG6" t="s">
        <v>3469</v>
      </c>
      <c r="RH6" t="s">
        <v>3470</v>
      </c>
      <c r="RI6" t="s">
        <v>3471</v>
      </c>
      <c r="RJ6" t="s">
        <v>3472</v>
      </c>
      <c r="RK6" t="s">
        <v>3473</v>
      </c>
      <c r="RL6" t="s">
        <v>3474</v>
      </c>
      <c r="RM6" t="s">
        <v>3475</v>
      </c>
      <c r="RN6" t="s">
        <v>3476</v>
      </c>
      <c r="RO6" t="s">
        <v>3477</v>
      </c>
      <c r="RP6" t="s">
        <v>3478</v>
      </c>
      <c r="RQ6" t="s">
        <v>3479</v>
      </c>
      <c r="RR6" t="s">
        <v>3480</v>
      </c>
      <c r="RS6" t="s">
        <v>3481</v>
      </c>
      <c r="RT6" t="s">
        <v>3482</v>
      </c>
      <c r="RU6" t="s">
        <v>3483</v>
      </c>
      <c r="RV6" t="s">
        <v>3484</v>
      </c>
      <c r="RW6" t="s">
        <v>3485</v>
      </c>
      <c r="RX6" t="s">
        <v>3486</v>
      </c>
      <c r="RY6" t="s">
        <v>3487</v>
      </c>
      <c r="RZ6" t="s">
        <v>3488</v>
      </c>
      <c r="SA6" t="s">
        <v>3489</v>
      </c>
      <c r="SB6" t="s">
        <v>3490</v>
      </c>
      <c r="SC6" t="s">
        <v>3491</v>
      </c>
      <c r="SD6" t="s">
        <v>3492</v>
      </c>
      <c r="SE6" t="s">
        <v>3493</v>
      </c>
      <c r="SF6" t="s">
        <v>3494</v>
      </c>
      <c r="SG6" t="s">
        <v>3495</v>
      </c>
      <c r="SH6" t="s">
        <v>3496</v>
      </c>
      <c r="SI6" t="s">
        <v>3497</v>
      </c>
      <c r="SJ6" t="s">
        <v>3498</v>
      </c>
      <c r="SK6" t="s">
        <v>3499</v>
      </c>
      <c r="SL6" t="s">
        <v>3500</v>
      </c>
      <c r="SM6" t="s">
        <v>3501</v>
      </c>
      <c r="SN6" t="s">
        <v>3502</v>
      </c>
      <c r="SO6" t="s">
        <v>3503</v>
      </c>
      <c r="SP6" t="s">
        <v>3504</v>
      </c>
      <c r="SQ6" t="s">
        <v>3505</v>
      </c>
      <c r="SR6" t="s">
        <v>3506</v>
      </c>
      <c r="SS6" t="s">
        <v>3507</v>
      </c>
      <c r="ST6" t="s">
        <v>3508</v>
      </c>
      <c r="SU6" t="s">
        <v>3509</v>
      </c>
      <c r="SV6" t="s">
        <v>3510</v>
      </c>
      <c r="SW6" t="s">
        <v>3511</v>
      </c>
      <c r="SX6" t="s">
        <v>3512</v>
      </c>
      <c r="SY6" t="s">
        <v>3513</v>
      </c>
      <c r="SZ6" t="s">
        <v>3514</v>
      </c>
      <c r="TA6" t="s">
        <v>3515</v>
      </c>
      <c r="TB6" t="s">
        <v>3516</v>
      </c>
      <c r="TC6" t="s">
        <v>3517</v>
      </c>
      <c r="TD6" t="s">
        <v>3518</v>
      </c>
      <c r="TE6" t="s">
        <v>3519</v>
      </c>
      <c r="TF6" t="s">
        <v>3520</v>
      </c>
      <c r="TG6" t="s">
        <v>3521</v>
      </c>
      <c r="TH6" t="s">
        <v>3522</v>
      </c>
      <c r="TI6" t="s">
        <v>3523</v>
      </c>
      <c r="TJ6" t="s">
        <v>3524</v>
      </c>
      <c r="TK6" t="s">
        <v>3525</v>
      </c>
      <c r="TL6" t="s">
        <v>3526</v>
      </c>
      <c r="TM6" t="s">
        <v>3527</v>
      </c>
      <c r="TN6" t="s">
        <v>3528</v>
      </c>
      <c r="TO6" t="s">
        <v>3529</v>
      </c>
      <c r="TP6" t="s">
        <v>3530</v>
      </c>
      <c r="TQ6" t="s">
        <v>3531</v>
      </c>
      <c r="TR6" t="s">
        <v>3532</v>
      </c>
      <c r="TS6" t="s">
        <v>3533</v>
      </c>
      <c r="TT6" t="s">
        <v>3534</v>
      </c>
      <c r="TU6" t="s">
        <v>3535</v>
      </c>
      <c r="TV6" t="s">
        <v>3536</v>
      </c>
      <c r="TW6" t="s">
        <v>3537</v>
      </c>
      <c r="TX6" t="s">
        <v>3538</v>
      </c>
      <c r="TY6" t="s">
        <v>3539</v>
      </c>
      <c r="TZ6" t="s">
        <v>3540</v>
      </c>
      <c r="UA6" t="s">
        <v>3541</v>
      </c>
      <c r="UB6" t="s">
        <v>3542</v>
      </c>
      <c r="UC6" t="s">
        <v>3543</v>
      </c>
      <c r="UD6" t="s">
        <v>3544</v>
      </c>
      <c r="UE6" t="s">
        <v>3545</v>
      </c>
      <c r="UF6" t="s">
        <v>3546</v>
      </c>
      <c r="UG6" t="s">
        <v>3547</v>
      </c>
      <c r="UH6" t="s">
        <v>3548</v>
      </c>
      <c r="UI6" t="s">
        <v>3549</v>
      </c>
      <c r="UJ6" t="s">
        <v>3550</v>
      </c>
      <c r="UK6" t="s">
        <v>3551</v>
      </c>
      <c r="UL6" t="s">
        <v>3552</v>
      </c>
      <c r="UM6" t="s">
        <v>3553</v>
      </c>
      <c r="UN6" t="s">
        <v>3554</v>
      </c>
      <c r="UO6" t="s">
        <v>3555</v>
      </c>
      <c r="UP6" t="s">
        <v>3556</v>
      </c>
      <c r="UQ6" t="s">
        <v>3557</v>
      </c>
      <c r="UR6" t="s">
        <v>3558</v>
      </c>
      <c r="US6" t="s">
        <v>3559</v>
      </c>
      <c r="UT6" t="s">
        <v>3560</v>
      </c>
      <c r="UU6" t="s">
        <v>3561</v>
      </c>
      <c r="UV6" t="s">
        <v>3562</v>
      </c>
      <c r="UW6" t="s">
        <v>3563</v>
      </c>
      <c r="UX6" t="s">
        <v>3564</v>
      </c>
      <c r="UY6" t="s">
        <v>3565</v>
      </c>
      <c r="UZ6" t="s">
        <v>3566</v>
      </c>
      <c r="VA6" t="s">
        <v>3567</v>
      </c>
      <c r="VB6" t="s">
        <v>3568</v>
      </c>
      <c r="VC6" t="s">
        <v>3569</v>
      </c>
      <c r="VD6" t="s">
        <v>3570</v>
      </c>
      <c r="VE6" t="s">
        <v>3571</v>
      </c>
      <c r="VF6" t="s">
        <v>3572</v>
      </c>
      <c r="VG6" t="s">
        <v>3573</v>
      </c>
      <c r="VH6" t="s">
        <v>3574</v>
      </c>
      <c r="VI6" t="s">
        <v>3575</v>
      </c>
      <c r="VJ6" t="s">
        <v>3576</v>
      </c>
      <c r="VK6" t="s">
        <v>3577</v>
      </c>
      <c r="VL6" t="s">
        <v>3578</v>
      </c>
      <c r="VM6" t="s">
        <v>3579</v>
      </c>
      <c r="VN6" t="s">
        <v>3580</v>
      </c>
      <c r="VO6" t="s">
        <v>3581</v>
      </c>
      <c r="VP6" t="s">
        <v>3582</v>
      </c>
      <c r="VQ6" t="s">
        <v>3583</v>
      </c>
      <c r="VR6" t="s">
        <v>3584</v>
      </c>
      <c r="VS6" t="s">
        <v>3585</v>
      </c>
      <c r="VT6" t="s">
        <v>3586</v>
      </c>
      <c r="VU6" t="s">
        <v>3587</v>
      </c>
      <c r="VV6" t="s">
        <v>3588</v>
      </c>
      <c r="VW6" t="s">
        <v>3589</v>
      </c>
      <c r="VX6" t="s">
        <v>3590</v>
      </c>
      <c r="VY6" t="s">
        <v>3591</v>
      </c>
      <c r="VZ6" t="s">
        <v>3592</v>
      </c>
      <c r="WA6" t="s">
        <v>3593</v>
      </c>
      <c r="WB6" t="s">
        <v>3594</v>
      </c>
      <c r="WC6" t="s">
        <v>3595</v>
      </c>
      <c r="WD6" t="s">
        <v>3596</v>
      </c>
      <c r="WE6" t="s">
        <v>3597</v>
      </c>
      <c r="WF6" t="s">
        <v>3598</v>
      </c>
      <c r="WG6" t="s">
        <v>3599</v>
      </c>
      <c r="WH6" t="s">
        <v>3600</v>
      </c>
      <c r="WI6" t="s">
        <v>3601</v>
      </c>
      <c r="WJ6" t="s">
        <v>3602</v>
      </c>
      <c r="WK6" t="s">
        <v>3603</v>
      </c>
      <c r="WL6" t="s">
        <v>3604</v>
      </c>
      <c r="WM6" t="s">
        <v>3605</v>
      </c>
      <c r="WN6" t="s">
        <v>3606</v>
      </c>
      <c r="WO6" t="s">
        <v>3607</v>
      </c>
      <c r="WP6" t="s">
        <v>3608</v>
      </c>
      <c r="WQ6" t="s">
        <v>3609</v>
      </c>
      <c r="WR6" t="s">
        <v>3610</v>
      </c>
      <c r="WS6" t="s">
        <v>3611</v>
      </c>
      <c r="WT6" t="s">
        <v>3612</v>
      </c>
      <c r="WU6" t="s">
        <v>3613</v>
      </c>
      <c r="WV6" t="s">
        <v>3614</v>
      </c>
      <c r="WW6" t="s">
        <v>3615</v>
      </c>
      <c r="WX6" t="s">
        <v>3616</v>
      </c>
      <c r="WY6" t="s">
        <v>3617</v>
      </c>
      <c r="WZ6" t="s">
        <v>3618</v>
      </c>
      <c r="XA6" t="s">
        <v>3619</v>
      </c>
      <c r="XB6" t="s">
        <v>3620</v>
      </c>
      <c r="XC6" t="s">
        <v>3621</v>
      </c>
      <c r="XD6" t="s">
        <v>3622</v>
      </c>
      <c r="XE6" t="s">
        <v>3623</v>
      </c>
      <c r="XF6" t="s">
        <v>3624</v>
      </c>
      <c r="XG6" t="s">
        <v>3625</v>
      </c>
      <c r="XH6" t="s">
        <v>3626</v>
      </c>
      <c r="XI6" t="s">
        <v>3627</v>
      </c>
      <c r="XJ6" t="s">
        <v>3628</v>
      </c>
      <c r="XK6" t="s">
        <v>3629</v>
      </c>
      <c r="XL6" t="s">
        <v>3630</v>
      </c>
      <c r="XM6" t="s">
        <v>3631</v>
      </c>
      <c r="XN6" t="s">
        <v>3632</v>
      </c>
      <c r="XO6" t="s">
        <v>3633</v>
      </c>
      <c r="XP6" t="s">
        <v>3634</v>
      </c>
      <c r="XQ6" t="s">
        <v>3635</v>
      </c>
      <c r="XR6" t="s">
        <v>3636</v>
      </c>
      <c r="XS6" t="s">
        <v>3637</v>
      </c>
      <c r="XT6" t="s">
        <v>3638</v>
      </c>
      <c r="XU6" t="s">
        <v>3639</v>
      </c>
      <c r="XV6" t="s">
        <v>3640</v>
      </c>
      <c r="XW6" t="s">
        <v>3641</v>
      </c>
      <c r="XX6" t="s">
        <v>3642</v>
      </c>
      <c r="XY6" t="s">
        <v>3643</v>
      </c>
      <c r="XZ6" t="s">
        <v>3644</v>
      </c>
      <c r="YA6" t="s">
        <v>3645</v>
      </c>
      <c r="YB6" t="s">
        <v>3646</v>
      </c>
      <c r="YC6" t="s">
        <v>3647</v>
      </c>
      <c r="YD6" t="s">
        <v>3648</v>
      </c>
      <c r="YE6" t="s">
        <v>3649</v>
      </c>
      <c r="YF6" t="s">
        <v>3650</v>
      </c>
      <c r="YG6" t="s">
        <v>3651</v>
      </c>
      <c r="YH6" t="s">
        <v>3652</v>
      </c>
      <c r="YI6" t="s">
        <v>3653</v>
      </c>
      <c r="YJ6" t="s">
        <v>3654</v>
      </c>
      <c r="YK6" t="s">
        <v>3655</v>
      </c>
      <c r="YL6" t="s">
        <v>3656</v>
      </c>
      <c r="YM6" t="s">
        <v>3657</v>
      </c>
      <c r="YN6" t="s">
        <v>3658</v>
      </c>
      <c r="YO6" t="s">
        <v>3659</v>
      </c>
      <c r="YP6" t="s">
        <v>3660</v>
      </c>
      <c r="YQ6" t="s">
        <v>3661</v>
      </c>
      <c r="YR6" t="s">
        <v>3662</v>
      </c>
      <c r="YS6" t="s">
        <v>3663</v>
      </c>
      <c r="YT6" t="s">
        <v>3664</v>
      </c>
      <c r="YU6" t="s">
        <v>3665</v>
      </c>
      <c r="YV6" t="s">
        <v>3666</v>
      </c>
      <c r="YW6" t="s">
        <v>3667</v>
      </c>
      <c r="YX6" t="s">
        <v>3668</v>
      </c>
      <c r="YY6" t="s">
        <v>3669</v>
      </c>
      <c r="YZ6" t="s">
        <v>3670</v>
      </c>
      <c r="ZA6" t="s">
        <v>3671</v>
      </c>
      <c r="ZB6" t="s">
        <v>3672</v>
      </c>
      <c r="ZC6" t="s">
        <v>3673</v>
      </c>
      <c r="ZD6" t="s">
        <v>3674</v>
      </c>
      <c r="ZE6" t="s">
        <v>3675</v>
      </c>
      <c r="ZF6" t="s">
        <v>3676</v>
      </c>
      <c r="ZG6" t="s">
        <v>3677</v>
      </c>
      <c r="ZH6" t="s">
        <v>3678</v>
      </c>
      <c r="ZI6" t="s">
        <v>3679</v>
      </c>
      <c r="ZJ6" t="s">
        <v>3680</v>
      </c>
      <c r="ZK6" t="s">
        <v>3681</v>
      </c>
      <c r="ZL6" t="s">
        <v>3682</v>
      </c>
      <c r="ZM6" t="s">
        <v>3683</v>
      </c>
      <c r="ZN6" t="s">
        <v>3684</v>
      </c>
      <c r="ZO6" t="s">
        <v>3685</v>
      </c>
      <c r="ZP6" t="s">
        <v>3686</v>
      </c>
      <c r="ZQ6" t="s">
        <v>3687</v>
      </c>
      <c r="ZR6" t="s">
        <v>3688</v>
      </c>
      <c r="ZS6" t="s">
        <v>3689</v>
      </c>
      <c r="ZT6" t="s">
        <v>3690</v>
      </c>
      <c r="ZU6" t="s">
        <v>3691</v>
      </c>
      <c r="ZV6" t="s">
        <v>3692</v>
      </c>
      <c r="ZW6" t="s">
        <v>3693</v>
      </c>
      <c r="ZX6" t="s">
        <v>3694</v>
      </c>
      <c r="ZY6" t="s">
        <v>3695</v>
      </c>
      <c r="ZZ6" t="s">
        <v>3696</v>
      </c>
      <c r="AAA6" t="s">
        <v>3697</v>
      </c>
      <c r="AAB6" t="s">
        <v>3698</v>
      </c>
      <c r="AAC6" t="s">
        <v>3699</v>
      </c>
      <c r="AAD6" t="s">
        <v>3700</v>
      </c>
      <c r="AAE6" t="s">
        <v>3701</v>
      </c>
      <c r="AAF6" t="s">
        <v>3702</v>
      </c>
      <c r="AAG6" t="s">
        <v>3703</v>
      </c>
      <c r="AAH6" t="s">
        <v>3704</v>
      </c>
      <c r="AAI6" t="s">
        <v>3705</v>
      </c>
      <c r="AAJ6" t="s">
        <v>3706</v>
      </c>
      <c r="AAK6" t="s">
        <v>3707</v>
      </c>
      <c r="AAL6" t="s">
        <v>3708</v>
      </c>
      <c r="AAM6" t="s">
        <v>3709</v>
      </c>
      <c r="AAN6" t="s">
        <v>3710</v>
      </c>
      <c r="AAO6" t="s">
        <v>3711</v>
      </c>
      <c r="AAP6" t="s">
        <v>3712</v>
      </c>
      <c r="AAQ6" t="s">
        <v>3713</v>
      </c>
      <c r="AAR6" t="s">
        <v>3714</v>
      </c>
      <c r="AAS6" t="s">
        <v>3715</v>
      </c>
      <c r="AAT6" t="s">
        <v>3716</v>
      </c>
      <c r="AAU6" t="s">
        <v>3717</v>
      </c>
      <c r="AAV6" t="s">
        <v>3718</v>
      </c>
      <c r="AAW6" t="s">
        <v>3719</v>
      </c>
      <c r="AAX6" t="s">
        <v>3720</v>
      </c>
      <c r="AAY6" t="s">
        <v>3721</v>
      </c>
      <c r="AAZ6" t="s">
        <v>3722</v>
      </c>
      <c r="ABA6" t="s">
        <v>3723</v>
      </c>
      <c r="ABB6" t="s">
        <v>3724</v>
      </c>
      <c r="ABC6" t="s">
        <v>3725</v>
      </c>
      <c r="ABD6" t="s">
        <v>3726</v>
      </c>
      <c r="ABE6" t="s">
        <v>3727</v>
      </c>
      <c r="ABF6" t="s">
        <v>3728</v>
      </c>
      <c r="ABG6" t="s">
        <v>3729</v>
      </c>
      <c r="ABH6" t="s">
        <v>3730</v>
      </c>
      <c r="ABI6" t="s">
        <v>3731</v>
      </c>
      <c r="ABJ6" t="s">
        <v>3732</v>
      </c>
      <c r="ABK6" t="s">
        <v>3733</v>
      </c>
      <c r="ABL6" t="s">
        <v>3734</v>
      </c>
      <c r="ABM6" t="s">
        <v>3735</v>
      </c>
      <c r="ABN6" t="s">
        <v>3736</v>
      </c>
      <c r="ABO6" t="s">
        <v>3737</v>
      </c>
      <c r="ABP6" t="s">
        <v>3738</v>
      </c>
      <c r="ABQ6" t="s">
        <v>3739</v>
      </c>
      <c r="ABR6" t="s">
        <v>3740</v>
      </c>
      <c r="ABS6" t="s">
        <v>3741</v>
      </c>
      <c r="ABT6" t="s">
        <v>3742</v>
      </c>
      <c r="ABU6" t="s">
        <v>3743</v>
      </c>
      <c r="ABV6" t="s">
        <v>3744</v>
      </c>
      <c r="ABW6" t="s">
        <v>3745</v>
      </c>
      <c r="ABX6" t="s">
        <v>3746</v>
      </c>
      <c r="ABY6" t="s">
        <v>3747</v>
      </c>
      <c r="ABZ6" t="s">
        <v>3748</v>
      </c>
      <c r="ACA6" t="s">
        <v>3749</v>
      </c>
      <c r="ACB6" t="s">
        <v>3750</v>
      </c>
      <c r="ACC6" t="s">
        <v>3751</v>
      </c>
      <c r="ACD6" t="s">
        <v>3752</v>
      </c>
      <c r="ACE6" t="s">
        <v>3753</v>
      </c>
      <c r="ACF6" t="s">
        <v>3754</v>
      </c>
      <c r="ACG6" t="s">
        <v>3755</v>
      </c>
      <c r="ACH6" t="s">
        <v>3756</v>
      </c>
      <c r="ACI6" t="s">
        <v>3757</v>
      </c>
      <c r="ACJ6" t="s">
        <v>3758</v>
      </c>
      <c r="ACK6" t="s">
        <v>3759</v>
      </c>
      <c r="ACL6" t="s">
        <v>3760</v>
      </c>
      <c r="ACM6" t="s">
        <v>3761</v>
      </c>
      <c r="ACN6" t="s">
        <v>3762</v>
      </c>
      <c r="ACO6" t="s">
        <v>3763</v>
      </c>
      <c r="ACP6" t="s">
        <v>3764</v>
      </c>
      <c r="ACQ6" t="s">
        <v>3765</v>
      </c>
      <c r="ACR6" t="s">
        <v>3766</v>
      </c>
      <c r="ACS6" t="s">
        <v>3767</v>
      </c>
      <c r="ACT6" t="s">
        <v>3768</v>
      </c>
      <c r="ACU6" t="s">
        <v>3769</v>
      </c>
      <c r="ACV6" t="s">
        <v>3770</v>
      </c>
      <c r="ACW6" t="s">
        <v>3771</v>
      </c>
      <c r="ACX6" t="s">
        <v>3772</v>
      </c>
      <c r="ACY6" t="s">
        <v>3773</v>
      </c>
      <c r="ACZ6" t="s">
        <v>3774</v>
      </c>
      <c r="ADA6" t="s">
        <v>3775</v>
      </c>
      <c r="ADB6" t="s">
        <v>3776</v>
      </c>
      <c r="ADC6" t="s">
        <v>3777</v>
      </c>
      <c r="ADD6" t="s">
        <v>3778</v>
      </c>
      <c r="ADE6" t="s">
        <v>3779</v>
      </c>
      <c r="ADF6" t="s">
        <v>3780</v>
      </c>
      <c r="ADG6" t="s">
        <v>3781</v>
      </c>
      <c r="ADH6" t="s">
        <v>3782</v>
      </c>
      <c r="ADI6" t="s">
        <v>3783</v>
      </c>
      <c r="ADJ6" t="s">
        <v>3784</v>
      </c>
      <c r="ADK6" t="s">
        <v>3785</v>
      </c>
      <c r="ADL6" t="s">
        <v>3786</v>
      </c>
      <c r="ADM6" t="s">
        <v>3787</v>
      </c>
      <c r="ADN6" t="s">
        <v>3788</v>
      </c>
      <c r="ADO6" t="s">
        <v>3789</v>
      </c>
      <c r="ADP6" t="s">
        <v>3790</v>
      </c>
      <c r="ADQ6" t="s">
        <v>3791</v>
      </c>
      <c r="ADR6" t="s">
        <v>3792</v>
      </c>
      <c r="ADS6" t="s">
        <v>3793</v>
      </c>
      <c r="ADT6" t="s">
        <v>3794</v>
      </c>
      <c r="ADU6" t="s">
        <v>3795</v>
      </c>
      <c r="ADV6" t="s">
        <v>3796</v>
      </c>
      <c r="ADW6" t="s">
        <v>3797</v>
      </c>
      <c r="ADX6" t="s">
        <v>3798</v>
      </c>
      <c r="ADY6" t="s">
        <v>3799</v>
      </c>
      <c r="ADZ6" t="s">
        <v>3800</v>
      </c>
      <c r="AEA6" t="s">
        <v>3801</v>
      </c>
      <c r="AEB6" t="s">
        <v>3802</v>
      </c>
      <c r="AEC6" t="s">
        <v>3803</v>
      </c>
      <c r="AED6" t="s">
        <v>3804</v>
      </c>
      <c r="AEE6" t="s">
        <v>3805</v>
      </c>
      <c r="AEF6" t="s">
        <v>3806</v>
      </c>
      <c r="AEG6" t="s">
        <v>3807</v>
      </c>
      <c r="AEH6" t="s">
        <v>3808</v>
      </c>
      <c r="AEI6" t="s">
        <v>3809</v>
      </c>
      <c r="AEJ6" t="s">
        <v>3810</v>
      </c>
      <c r="AEK6" t="s">
        <v>3811</v>
      </c>
      <c r="AEL6" t="s">
        <v>3812</v>
      </c>
      <c r="AEM6" t="s">
        <v>3813</v>
      </c>
      <c r="AEN6" t="s">
        <v>3814</v>
      </c>
      <c r="AEO6" t="s">
        <v>3815</v>
      </c>
      <c r="AEP6" t="s">
        <v>3816</v>
      </c>
      <c r="AEQ6" t="s">
        <v>3817</v>
      </c>
      <c r="AER6" t="s">
        <v>3818</v>
      </c>
      <c r="AES6" t="s">
        <v>3819</v>
      </c>
      <c r="AET6" t="s">
        <v>3820</v>
      </c>
      <c r="AEU6" t="s">
        <v>3821</v>
      </c>
      <c r="AEV6" t="s">
        <v>3822</v>
      </c>
      <c r="AEW6" t="s">
        <v>3823</v>
      </c>
      <c r="AEX6" t="s">
        <v>3824</v>
      </c>
      <c r="AEY6" t="s">
        <v>3825</v>
      </c>
      <c r="AEZ6" t="s">
        <v>3826</v>
      </c>
      <c r="AFA6" t="s">
        <v>3827</v>
      </c>
      <c r="AFB6" t="s">
        <v>3828</v>
      </c>
      <c r="AFC6" t="s">
        <v>3829</v>
      </c>
      <c r="AFD6" t="s">
        <v>3830</v>
      </c>
      <c r="AFE6" t="s">
        <v>3831</v>
      </c>
      <c r="AFF6" t="s">
        <v>3832</v>
      </c>
      <c r="AFG6" t="s">
        <v>3833</v>
      </c>
      <c r="AFH6" t="s">
        <v>3834</v>
      </c>
      <c r="AFI6" t="s">
        <v>3835</v>
      </c>
      <c r="AFJ6" t="s">
        <v>3836</v>
      </c>
      <c r="AFK6" t="s">
        <v>3837</v>
      </c>
      <c r="AFL6" t="s">
        <v>3838</v>
      </c>
      <c r="AFM6" t="s">
        <v>3839</v>
      </c>
      <c r="AFN6" t="s">
        <v>3840</v>
      </c>
      <c r="AFO6" t="s">
        <v>3841</v>
      </c>
      <c r="AFP6" t="s">
        <v>3842</v>
      </c>
      <c r="AFQ6" t="s">
        <v>3843</v>
      </c>
      <c r="AFR6" t="s">
        <v>3844</v>
      </c>
      <c r="AFS6" t="s">
        <v>3845</v>
      </c>
      <c r="AFT6" t="s">
        <v>3846</v>
      </c>
      <c r="AFU6" t="s">
        <v>3847</v>
      </c>
      <c r="AFV6" t="s">
        <v>3848</v>
      </c>
      <c r="AFW6" t="s">
        <v>3849</v>
      </c>
      <c r="AFX6" t="s">
        <v>3850</v>
      </c>
      <c r="AFY6" t="s">
        <v>3851</v>
      </c>
      <c r="AFZ6" t="s">
        <v>3852</v>
      </c>
      <c r="AGA6" t="s">
        <v>3853</v>
      </c>
      <c r="AGB6" t="s">
        <v>3854</v>
      </c>
      <c r="AGC6" t="s">
        <v>3855</v>
      </c>
      <c r="AGD6" t="s">
        <v>3856</v>
      </c>
      <c r="AGE6" t="s">
        <v>3857</v>
      </c>
      <c r="AGF6" t="s">
        <v>3858</v>
      </c>
      <c r="AGG6" t="s">
        <v>3859</v>
      </c>
      <c r="AGH6" t="s">
        <v>3860</v>
      </c>
      <c r="AGI6" t="s">
        <v>3861</v>
      </c>
      <c r="AGJ6" t="s">
        <v>3862</v>
      </c>
      <c r="AGK6" t="s">
        <v>3863</v>
      </c>
      <c r="AGL6" t="s">
        <v>3864</v>
      </c>
      <c r="AGM6" t="s">
        <v>3865</v>
      </c>
      <c r="AGN6" t="s">
        <v>3866</v>
      </c>
      <c r="AGO6" t="s">
        <v>3867</v>
      </c>
      <c r="AGP6" t="s">
        <v>3868</v>
      </c>
      <c r="AGQ6" t="s">
        <v>3869</v>
      </c>
      <c r="AGR6" t="s">
        <v>3870</v>
      </c>
      <c r="AGS6" t="s">
        <v>3871</v>
      </c>
      <c r="AGT6" t="s">
        <v>3872</v>
      </c>
      <c r="AGU6" t="s">
        <v>3873</v>
      </c>
      <c r="AGV6" t="s">
        <v>3874</v>
      </c>
      <c r="AGW6" t="s">
        <v>3875</v>
      </c>
      <c r="AGX6" t="s">
        <v>3876</v>
      </c>
      <c r="AGY6" t="s">
        <v>3877</v>
      </c>
      <c r="AGZ6" t="s">
        <v>3878</v>
      </c>
      <c r="AHA6" t="s">
        <v>3879</v>
      </c>
      <c r="AHB6" t="s">
        <v>3880</v>
      </c>
      <c r="AHC6" t="s">
        <v>3881</v>
      </c>
      <c r="AHD6" t="s">
        <v>3882</v>
      </c>
      <c r="AHE6" t="s">
        <v>3883</v>
      </c>
      <c r="AHF6" t="s">
        <v>3884</v>
      </c>
      <c r="AHG6" t="s">
        <v>3885</v>
      </c>
      <c r="AHH6" t="s">
        <v>3886</v>
      </c>
      <c r="AHI6" t="s">
        <v>3887</v>
      </c>
      <c r="AHJ6" t="s">
        <v>3888</v>
      </c>
      <c r="AHK6" t="s">
        <v>3889</v>
      </c>
      <c r="AHL6" t="s">
        <v>3890</v>
      </c>
      <c r="AHM6" t="s">
        <v>3891</v>
      </c>
      <c r="AHN6" t="s">
        <v>3892</v>
      </c>
      <c r="AHO6" t="s">
        <v>3893</v>
      </c>
      <c r="AHP6" t="s">
        <v>3894</v>
      </c>
      <c r="AHQ6" t="s">
        <v>3895</v>
      </c>
      <c r="AHR6" t="s">
        <v>3896</v>
      </c>
      <c r="AHS6" t="s">
        <v>3897</v>
      </c>
      <c r="AHT6" t="s">
        <v>3898</v>
      </c>
      <c r="AHU6" t="s">
        <v>3899</v>
      </c>
      <c r="AHV6" t="s">
        <v>3900</v>
      </c>
      <c r="AHW6" t="s">
        <v>3901</v>
      </c>
      <c r="AHX6" t="s">
        <v>3902</v>
      </c>
      <c r="AHY6" t="s">
        <v>3903</v>
      </c>
      <c r="AHZ6" t="s">
        <v>3904</v>
      </c>
      <c r="AIA6" t="s">
        <v>3905</v>
      </c>
      <c r="AIB6" t="s">
        <v>3906</v>
      </c>
      <c r="AIC6" t="s">
        <v>3907</v>
      </c>
      <c r="AID6" t="s">
        <v>3908</v>
      </c>
      <c r="AIE6" t="s">
        <v>3909</v>
      </c>
      <c r="AIF6" t="s">
        <v>3910</v>
      </c>
      <c r="AIG6" t="s">
        <v>3911</v>
      </c>
      <c r="AIH6" t="s">
        <v>10920</v>
      </c>
      <c r="AII6" t="s">
        <v>3912</v>
      </c>
      <c r="AIJ6" t="s">
        <v>3913</v>
      </c>
      <c r="AIK6" t="s">
        <v>3914</v>
      </c>
      <c r="AIL6" t="s">
        <v>3915</v>
      </c>
      <c r="AIM6" t="s">
        <v>3916</v>
      </c>
      <c r="AIN6" t="s">
        <v>3917</v>
      </c>
      <c r="AIO6" t="s">
        <v>3918</v>
      </c>
      <c r="AIP6" t="s">
        <v>3919</v>
      </c>
      <c r="AIQ6" t="s">
        <v>3920</v>
      </c>
      <c r="AIR6" t="s">
        <v>3921</v>
      </c>
      <c r="AIS6" t="s">
        <v>3922</v>
      </c>
      <c r="AIT6" t="s">
        <v>3923</v>
      </c>
      <c r="AIU6" t="s">
        <v>3924</v>
      </c>
      <c r="AIV6" t="s">
        <v>3925</v>
      </c>
      <c r="AIW6" t="s">
        <v>3926</v>
      </c>
      <c r="AIX6" t="s">
        <v>3927</v>
      </c>
      <c r="AIY6" t="s">
        <v>3928</v>
      </c>
      <c r="AIZ6" t="s">
        <v>3929</v>
      </c>
      <c r="AJA6" t="s">
        <v>3930</v>
      </c>
      <c r="AJB6" t="s">
        <v>3931</v>
      </c>
      <c r="AJC6" t="s">
        <v>3932</v>
      </c>
      <c r="AJD6" t="s">
        <v>3933</v>
      </c>
      <c r="AJE6" t="s">
        <v>3934</v>
      </c>
      <c r="AJF6" t="s">
        <v>3935</v>
      </c>
      <c r="AJG6" t="s">
        <v>3936</v>
      </c>
      <c r="AJH6" t="s">
        <v>3937</v>
      </c>
      <c r="AJI6" t="s">
        <v>3938</v>
      </c>
      <c r="AJJ6" t="s">
        <v>3939</v>
      </c>
      <c r="AJK6" t="s">
        <v>18666</v>
      </c>
      <c r="AJL6" t="s">
        <v>3940</v>
      </c>
      <c r="AJM6" t="s">
        <v>3941</v>
      </c>
      <c r="AJN6" t="s">
        <v>3942</v>
      </c>
      <c r="AJO6" t="s">
        <v>3943</v>
      </c>
      <c r="AJP6" t="s">
        <v>3944</v>
      </c>
      <c r="AJQ6" t="s">
        <v>3945</v>
      </c>
      <c r="AJR6" t="s">
        <v>3946</v>
      </c>
      <c r="AJS6" t="s">
        <v>18664</v>
      </c>
      <c r="AJT6" t="s">
        <v>18621</v>
      </c>
      <c r="AJU6" t="s">
        <v>3947</v>
      </c>
      <c r="AJV6" t="s">
        <v>3948</v>
      </c>
      <c r="AJW6" t="s">
        <v>3949</v>
      </c>
      <c r="AJX6" t="s">
        <v>3950</v>
      </c>
      <c r="AJY6" t="s">
        <v>3951</v>
      </c>
      <c r="AJZ6" t="s">
        <v>3952</v>
      </c>
      <c r="AKA6" t="s">
        <v>18668</v>
      </c>
      <c r="AKB6" t="s">
        <v>3953</v>
      </c>
      <c r="AKC6" t="s">
        <v>3954</v>
      </c>
      <c r="AKD6" t="s">
        <v>3955</v>
      </c>
      <c r="AKE6" t="s">
        <v>18620</v>
      </c>
      <c r="AKF6" t="s">
        <v>3956</v>
      </c>
      <c r="AKG6" t="s">
        <v>3957</v>
      </c>
      <c r="AKH6" t="s">
        <v>3958</v>
      </c>
      <c r="AKI6" t="s">
        <v>3959</v>
      </c>
      <c r="AKJ6" t="s">
        <v>3960</v>
      </c>
      <c r="AKK6" t="s">
        <v>3961</v>
      </c>
      <c r="AKL6" t="s">
        <v>3962</v>
      </c>
      <c r="AKM6" t="s">
        <v>3963</v>
      </c>
      <c r="AKN6" t="s">
        <v>3964</v>
      </c>
      <c r="AKO6" t="s">
        <v>3965</v>
      </c>
      <c r="AKP6" t="s">
        <v>3966</v>
      </c>
      <c r="AKQ6" t="s">
        <v>3967</v>
      </c>
      <c r="AKR6" t="s">
        <v>3968</v>
      </c>
      <c r="AKS6" t="s">
        <v>3969</v>
      </c>
      <c r="AKT6" t="s">
        <v>3970</v>
      </c>
      <c r="AKU6" t="s">
        <v>3971</v>
      </c>
      <c r="AKV6" t="s">
        <v>3972</v>
      </c>
      <c r="AKW6" t="s">
        <v>3973</v>
      </c>
      <c r="AKX6" t="s">
        <v>3974</v>
      </c>
      <c r="AKY6" t="s">
        <v>3975</v>
      </c>
      <c r="AKZ6" t="s">
        <v>3976</v>
      </c>
      <c r="ALA6" t="s">
        <v>3977</v>
      </c>
      <c r="ALB6" t="s">
        <v>11120</v>
      </c>
      <c r="ALC6" t="s">
        <v>3978</v>
      </c>
      <c r="ALD6" t="s">
        <v>3979</v>
      </c>
      <c r="ALE6" t="s">
        <v>3980</v>
      </c>
      <c r="ALF6" t="s">
        <v>11130</v>
      </c>
      <c r="ALG6" t="s">
        <v>3981</v>
      </c>
      <c r="ALH6" t="s">
        <v>3982</v>
      </c>
      <c r="ALI6" t="s">
        <v>3983</v>
      </c>
      <c r="ALJ6" t="s">
        <v>3984</v>
      </c>
      <c r="ALK6" t="s">
        <v>3985</v>
      </c>
      <c r="ALL6" t="s">
        <v>3986</v>
      </c>
      <c r="ALM6" t="s">
        <v>3987</v>
      </c>
      <c r="ALN6" t="s">
        <v>3988</v>
      </c>
      <c r="ALO6" t="s">
        <v>3989</v>
      </c>
      <c r="ALP6" t="s">
        <v>3990</v>
      </c>
      <c r="ALQ6" t="s">
        <v>3991</v>
      </c>
      <c r="ALR6" t="s">
        <v>3992</v>
      </c>
      <c r="ALS6" t="s">
        <v>3993</v>
      </c>
      <c r="ALT6" t="s">
        <v>3994</v>
      </c>
      <c r="ALU6" t="s">
        <v>3995</v>
      </c>
      <c r="ALV6" t="s">
        <v>3996</v>
      </c>
      <c r="ALW6" t="s">
        <v>3997</v>
      </c>
      <c r="ALX6" t="s">
        <v>3998</v>
      </c>
      <c r="ALY6" t="s">
        <v>3999</v>
      </c>
      <c r="ALZ6" t="s">
        <v>4000</v>
      </c>
      <c r="AMA6" t="s">
        <v>4001</v>
      </c>
      <c r="AMB6" t="s">
        <v>4002</v>
      </c>
      <c r="AMC6" t="s">
        <v>4003</v>
      </c>
      <c r="AMD6" t="s">
        <v>4004</v>
      </c>
      <c r="AME6" t="s">
        <v>4005</v>
      </c>
      <c r="AMF6" t="s">
        <v>4006</v>
      </c>
      <c r="AMG6" t="s">
        <v>4007</v>
      </c>
      <c r="AMH6" t="s">
        <v>4008</v>
      </c>
      <c r="AMI6" t="s">
        <v>4009</v>
      </c>
      <c r="AMJ6" t="s">
        <v>4010</v>
      </c>
      <c r="AMK6" t="s">
        <v>4011</v>
      </c>
      <c r="AML6" t="s">
        <v>4012</v>
      </c>
      <c r="AMM6" t="s">
        <v>4013</v>
      </c>
      <c r="AMN6" t="s">
        <v>4014</v>
      </c>
      <c r="AMO6" t="s">
        <v>4015</v>
      </c>
      <c r="AMP6" t="s">
        <v>4016</v>
      </c>
      <c r="AMQ6" t="s">
        <v>4017</v>
      </c>
      <c r="AMR6" t="s">
        <v>4018</v>
      </c>
      <c r="AMS6" t="s">
        <v>4019</v>
      </c>
      <c r="AMT6" t="s">
        <v>4020</v>
      </c>
      <c r="AMU6" t="s">
        <v>4021</v>
      </c>
      <c r="AMV6" t="s">
        <v>4022</v>
      </c>
      <c r="AMW6" t="s">
        <v>4023</v>
      </c>
      <c r="AMX6" t="s">
        <v>4024</v>
      </c>
      <c r="AMY6" t="s">
        <v>4025</v>
      </c>
      <c r="AMZ6" t="s">
        <v>4026</v>
      </c>
      <c r="ANA6" t="s">
        <v>4027</v>
      </c>
      <c r="ANB6" t="s">
        <v>4028</v>
      </c>
      <c r="ANC6" t="s">
        <v>4029</v>
      </c>
      <c r="AND6" t="s">
        <v>4030</v>
      </c>
      <c r="ANE6" t="s">
        <v>4031</v>
      </c>
      <c r="ANF6" t="s">
        <v>4032</v>
      </c>
      <c r="ANG6" t="s">
        <v>4033</v>
      </c>
      <c r="ANH6" t="s">
        <v>4034</v>
      </c>
      <c r="ANI6" t="s">
        <v>4035</v>
      </c>
      <c r="ANJ6" t="s">
        <v>4036</v>
      </c>
      <c r="ANK6" t="s">
        <v>4037</v>
      </c>
      <c r="ANL6" t="s">
        <v>4038</v>
      </c>
      <c r="ANM6" t="s">
        <v>4039</v>
      </c>
      <c r="ANN6" t="s">
        <v>4040</v>
      </c>
      <c r="ANO6" t="s">
        <v>4041</v>
      </c>
      <c r="ANP6" t="s">
        <v>4042</v>
      </c>
      <c r="ANQ6" t="s">
        <v>4043</v>
      </c>
      <c r="ANR6" t="s">
        <v>4044</v>
      </c>
      <c r="ANS6" t="s">
        <v>4045</v>
      </c>
      <c r="ANT6" t="s">
        <v>4046</v>
      </c>
      <c r="ANU6" t="s">
        <v>4047</v>
      </c>
      <c r="ANV6" t="s">
        <v>4048</v>
      </c>
      <c r="ANW6" t="s">
        <v>4049</v>
      </c>
      <c r="ANX6" t="s">
        <v>4050</v>
      </c>
      <c r="ANY6" t="s">
        <v>4051</v>
      </c>
      <c r="ANZ6" t="s">
        <v>4052</v>
      </c>
      <c r="AOA6" t="s">
        <v>4053</v>
      </c>
      <c r="AOB6" t="s">
        <v>4054</v>
      </c>
      <c r="AOC6" t="s">
        <v>4055</v>
      </c>
      <c r="AOD6" t="s">
        <v>4056</v>
      </c>
      <c r="AOE6" t="s">
        <v>4057</v>
      </c>
      <c r="AOF6" t="s">
        <v>4058</v>
      </c>
      <c r="AOG6" t="s">
        <v>4059</v>
      </c>
      <c r="AOH6" t="s">
        <v>4060</v>
      </c>
      <c r="AOI6" t="s">
        <v>4061</v>
      </c>
      <c r="AOJ6" t="s">
        <v>4062</v>
      </c>
      <c r="AOK6" t="s">
        <v>4063</v>
      </c>
      <c r="AOL6" t="s">
        <v>4064</v>
      </c>
      <c r="AOM6" t="s">
        <v>4065</v>
      </c>
      <c r="AON6" t="s">
        <v>4066</v>
      </c>
      <c r="AOO6" t="s">
        <v>4067</v>
      </c>
      <c r="AOP6" t="s">
        <v>4068</v>
      </c>
      <c r="AOQ6" t="s">
        <v>4069</v>
      </c>
      <c r="AOR6" t="s">
        <v>4070</v>
      </c>
      <c r="AOS6" t="s">
        <v>4071</v>
      </c>
      <c r="AOT6" t="s">
        <v>4072</v>
      </c>
      <c r="AOU6" t="s">
        <v>4073</v>
      </c>
      <c r="AOV6" t="s">
        <v>4074</v>
      </c>
      <c r="AOW6" t="s">
        <v>4075</v>
      </c>
      <c r="AOX6" t="s">
        <v>4076</v>
      </c>
      <c r="AOY6" t="s">
        <v>4077</v>
      </c>
      <c r="AOZ6" t="s">
        <v>4078</v>
      </c>
      <c r="APA6" t="s">
        <v>4079</v>
      </c>
      <c r="APB6" t="s">
        <v>4080</v>
      </c>
      <c r="APC6" t="s">
        <v>4081</v>
      </c>
      <c r="APD6" t="s">
        <v>4082</v>
      </c>
      <c r="APE6" t="s">
        <v>4083</v>
      </c>
      <c r="APF6" t="s">
        <v>4084</v>
      </c>
      <c r="APG6" t="s">
        <v>4085</v>
      </c>
      <c r="APH6" t="s">
        <v>4086</v>
      </c>
      <c r="API6" t="s">
        <v>4087</v>
      </c>
      <c r="APJ6" t="s">
        <v>4088</v>
      </c>
      <c r="APK6" t="s">
        <v>4089</v>
      </c>
      <c r="APL6" t="s">
        <v>4090</v>
      </c>
      <c r="APM6" t="s">
        <v>4091</v>
      </c>
      <c r="APN6" t="s">
        <v>4092</v>
      </c>
      <c r="APO6" t="s">
        <v>4093</v>
      </c>
      <c r="APP6" t="s">
        <v>4094</v>
      </c>
      <c r="APQ6" t="s">
        <v>4095</v>
      </c>
      <c r="APR6" t="s">
        <v>4096</v>
      </c>
      <c r="APS6" t="s">
        <v>4097</v>
      </c>
      <c r="APT6" t="s">
        <v>4098</v>
      </c>
      <c r="APU6" t="s">
        <v>4099</v>
      </c>
      <c r="APV6" t="s">
        <v>4100</v>
      </c>
      <c r="APW6" t="s">
        <v>4101</v>
      </c>
      <c r="APX6" t="s">
        <v>4102</v>
      </c>
      <c r="APY6" t="s">
        <v>4103</v>
      </c>
      <c r="APZ6" t="s">
        <v>4104</v>
      </c>
      <c r="AQA6" t="s">
        <v>4105</v>
      </c>
      <c r="AQB6" t="s">
        <v>4106</v>
      </c>
      <c r="AQC6" t="s">
        <v>4107</v>
      </c>
      <c r="AQD6" t="s">
        <v>4108</v>
      </c>
      <c r="AQE6" t="s">
        <v>4109</v>
      </c>
      <c r="AQF6" t="s">
        <v>4110</v>
      </c>
      <c r="AQG6" t="s">
        <v>4111</v>
      </c>
      <c r="AQH6" t="s">
        <v>4112</v>
      </c>
      <c r="AQI6" t="s">
        <v>4113</v>
      </c>
      <c r="AQJ6" t="s">
        <v>4114</v>
      </c>
      <c r="AQK6" t="s">
        <v>4115</v>
      </c>
      <c r="AQL6" t="s">
        <v>4116</v>
      </c>
      <c r="AQM6" t="s">
        <v>4117</v>
      </c>
      <c r="AQN6" t="s">
        <v>4118</v>
      </c>
      <c r="AQO6" t="s">
        <v>4119</v>
      </c>
      <c r="AQP6" t="s">
        <v>4120</v>
      </c>
      <c r="AQQ6" t="s">
        <v>4121</v>
      </c>
      <c r="AQR6" t="s">
        <v>4122</v>
      </c>
      <c r="AQS6" t="s">
        <v>4123</v>
      </c>
      <c r="AQT6" t="s">
        <v>4124</v>
      </c>
      <c r="AQU6" t="s">
        <v>4125</v>
      </c>
      <c r="AQV6" t="s">
        <v>4126</v>
      </c>
      <c r="AQW6" t="s">
        <v>4127</v>
      </c>
      <c r="AQX6" t="s">
        <v>4128</v>
      </c>
      <c r="AQY6" t="s">
        <v>4129</v>
      </c>
      <c r="AQZ6" t="s">
        <v>4130</v>
      </c>
      <c r="ARA6" t="s">
        <v>4131</v>
      </c>
      <c r="ARB6" t="s">
        <v>4132</v>
      </c>
      <c r="ARC6" t="s">
        <v>4133</v>
      </c>
      <c r="ARD6" t="s">
        <v>4134</v>
      </c>
      <c r="ARE6" t="s">
        <v>4135</v>
      </c>
      <c r="ARF6" t="s">
        <v>4136</v>
      </c>
      <c r="ARG6" t="s">
        <v>4137</v>
      </c>
      <c r="ARH6" t="s">
        <v>4138</v>
      </c>
      <c r="ARI6" t="s">
        <v>4139</v>
      </c>
      <c r="ARJ6" t="s">
        <v>4140</v>
      </c>
      <c r="ARK6" t="s">
        <v>4141</v>
      </c>
      <c r="ARL6" t="s">
        <v>4142</v>
      </c>
      <c r="ARM6" t="s">
        <v>4143</v>
      </c>
      <c r="ARN6" t="s">
        <v>4144</v>
      </c>
      <c r="ARO6" t="s">
        <v>4145</v>
      </c>
      <c r="ARP6" t="s">
        <v>4146</v>
      </c>
      <c r="ARQ6" t="s">
        <v>4147</v>
      </c>
      <c r="ARR6" t="s">
        <v>4148</v>
      </c>
      <c r="ARS6" t="s">
        <v>4149</v>
      </c>
      <c r="ART6" t="s">
        <v>4150</v>
      </c>
      <c r="ARU6" t="s">
        <v>4151</v>
      </c>
      <c r="ARV6" t="s">
        <v>4152</v>
      </c>
      <c r="ARW6" t="s">
        <v>4153</v>
      </c>
      <c r="ARX6" t="s">
        <v>4154</v>
      </c>
      <c r="ARY6" t="s">
        <v>4155</v>
      </c>
      <c r="ARZ6" t="s">
        <v>4156</v>
      </c>
      <c r="ASA6" t="s">
        <v>4157</v>
      </c>
      <c r="ASB6" t="s">
        <v>4158</v>
      </c>
      <c r="ASC6" t="s">
        <v>4159</v>
      </c>
      <c r="ASD6" t="s">
        <v>4160</v>
      </c>
      <c r="ASE6" t="s">
        <v>11769</v>
      </c>
      <c r="ASF6" t="s">
        <v>4161</v>
      </c>
      <c r="ASG6" t="s">
        <v>4162</v>
      </c>
      <c r="ASH6" t="s">
        <v>4163</v>
      </c>
      <c r="ASI6" t="s">
        <v>4164</v>
      </c>
      <c r="ASJ6" t="s">
        <v>4165</v>
      </c>
      <c r="ASK6" t="s">
        <v>4166</v>
      </c>
      <c r="ASL6" t="s">
        <v>4167</v>
      </c>
      <c r="ASM6" t="s">
        <v>4168</v>
      </c>
      <c r="ASN6" t="s">
        <v>4169</v>
      </c>
      <c r="ASO6" t="s">
        <v>4170</v>
      </c>
      <c r="ASP6" t="s">
        <v>4171</v>
      </c>
      <c r="ASQ6" t="s">
        <v>4172</v>
      </c>
      <c r="ASR6" t="s">
        <v>4173</v>
      </c>
      <c r="ASS6" t="s">
        <v>4174</v>
      </c>
      <c r="AST6" t="s">
        <v>4175</v>
      </c>
      <c r="ASU6" t="s">
        <v>4176</v>
      </c>
      <c r="ASV6" t="s">
        <v>4177</v>
      </c>
      <c r="ASW6" t="s">
        <v>4178</v>
      </c>
      <c r="ASX6" t="s">
        <v>4179</v>
      </c>
      <c r="ASY6" t="s">
        <v>4180</v>
      </c>
      <c r="ASZ6" t="s">
        <v>4181</v>
      </c>
      <c r="ATA6" t="s">
        <v>4182</v>
      </c>
      <c r="ATB6" t="s">
        <v>4183</v>
      </c>
      <c r="ATC6" t="s">
        <v>4184</v>
      </c>
      <c r="ATD6" t="s">
        <v>4185</v>
      </c>
      <c r="ATE6" t="s">
        <v>4186</v>
      </c>
      <c r="ATF6" t="s">
        <v>4187</v>
      </c>
      <c r="ATG6" t="s">
        <v>4188</v>
      </c>
      <c r="ATH6" t="s">
        <v>4189</v>
      </c>
      <c r="ATI6" t="s">
        <v>4190</v>
      </c>
      <c r="ATJ6" t="s">
        <v>4191</v>
      </c>
      <c r="ATK6" t="s">
        <v>4192</v>
      </c>
      <c r="ATL6" t="s">
        <v>4193</v>
      </c>
      <c r="ATM6" t="s">
        <v>4194</v>
      </c>
      <c r="ATN6" t="s">
        <v>4195</v>
      </c>
      <c r="ATO6" t="s">
        <v>4196</v>
      </c>
      <c r="ATP6" t="s">
        <v>4197</v>
      </c>
      <c r="ATQ6" t="s">
        <v>4198</v>
      </c>
      <c r="ATR6" t="s">
        <v>4199</v>
      </c>
      <c r="ATS6" t="s">
        <v>4200</v>
      </c>
      <c r="ATT6" t="s">
        <v>4201</v>
      </c>
      <c r="ATU6" t="s">
        <v>4202</v>
      </c>
      <c r="ATV6" t="s">
        <v>4203</v>
      </c>
      <c r="ATW6" t="s">
        <v>4204</v>
      </c>
      <c r="ATX6" t="s">
        <v>4205</v>
      </c>
      <c r="ATY6" t="s">
        <v>4206</v>
      </c>
      <c r="ATZ6" t="s">
        <v>4207</v>
      </c>
      <c r="AUA6" t="s">
        <v>4208</v>
      </c>
      <c r="AUB6" t="s">
        <v>4209</v>
      </c>
      <c r="AUC6" t="s">
        <v>4210</v>
      </c>
      <c r="AUD6" t="s">
        <v>4211</v>
      </c>
      <c r="AUE6" t="s">
        <v>4212</v>
      </c>
      <c r="AUF6" t="s">
        <v>4213</v>
      </c>
      <c r="AUG6" t="s">
        <v>4214</v>
      </c>
      <c r="AUH6" t="s">
        <v>4215</v>
      </c>
      <c r="AUI6" t="s">
        <v>4216</v>
      </c>
      <c r="AUJ6" t="s">
        <v>4217</v>
      </c>
      <c r="AUK6" t="s">
        <v>4218</v>
      </c>
      <c r="AUL6" t="s">
        <v>11943</v>
      </c>
      <c r="AUM6" t="s">
        <v>4219</v>
      </c>
      <c r="AUN6" t="s">
        <v>4220</v>
      </c>
      <c r="AUO6" t="s">
        <v>11945</v>
      </c>
      <c r="AUP6" t="s">
        <v>4221</v>
      </c>
      <c r="AUQ6" t="s">
        <v>11946</v>
      </c>
      <c r="AUR6" t="s">
        <v>4222</v>
      </c>
      <c r="AUS6" t="s">
        <v>4223</v>
      </c>
      <c r="AUT6" t="s">
        <v>4224</v>
      </c>
      <c r="AUU6" t="s">
        <v>4225</v>
      </c>
      <c r="AUV6" t="s">
        <v>4226</v>
      </c>
      <c r="AUW6" t="s">
        <v>4227</v>
      </c>
      <c r="AUX6" t="s">
        <v>4228</v>
      </c>
      <c r="AUY6" t="s">
        <v>4229</v>
      </c>
      <c r="AUZ6" t="s">
        <v>4230</v>
      </c>
      <c r="AVA6" t="s">
        <v>4231</v>
      </c>
      <c r="AVB6" t="s">
        <v>4232</v>
      </c>
      <c r="AVC6" t="s">
        <v>11957</v>
      </c>
      <c r="AVD6" t="s">
        <v>11958</v>
      </c>
      <c r="AVE6" t="s">
        <v>11959</v>
      </c>
      <c r="AVF6" t="s">
        <v>11961</v>
      </c>
      <c r="AVG6" t="s">
        <v>11962</v>
      </c>
      <c r="AVH6" t="s">
        <v>4233</v>
      </c>
      <c r="AVI6" t="s">
        <v>4234</v>
      </c>
      <c r="AVJ6" t="s">
        <v>4235</v>
      </c>
      <c r="AVK6" t="s">
        <v>4236</v>
      </c>
      <c r="AVL6" t="s">
        <v>4237</v>
      </c>
      <c r="AVM6" t="s">
        <v>4238</v>
      </c>
      <c r="AVN6" t="s">
        <v>4239</v>
      </c>
      <c r="AVO6" t="s">
        <v>4240</v>
      </c>
      <c r="AVP6" t="s">
        <v>12573</v>
      </c>
      <c r="AVQ6" t="s">
        <v>4241</v>
      </c>
      <c r="AVR6" t="s">
        <v>4242</v>
      </c>
      <c r="AVS6" t="s">
        <v>4243</v>
      </c>
      <c r="AVT6" t="s">
        <v>4244</v>
      </c>
      <c r="AVU6" t="s">
        <v>4245</v>
      </c>
      <c r="AVV6" t="s">
        <v>12999</v>
      </c>
      <c r="AVW6" t="s">
        <v>4246</v>
      </c>
      <c r="AVX6" t="s">
        <v>4247</v>
      </c>
      <c r="AVY6" t="s">
        <v>4248</v>
      </c>
      <c r="AVZ6" t="s">
        <v>4249</v>
      </c>
      <c r="AWA6" t="s">
        <v>4250</v>
      </c>
      <c r="AWB6" t="s">
        <v>4251</v>
      </c>
      <c r="AWC6" t="s">
        <v>4252</v>
      </c>
      <c r="AWD6" t="s">
        <v>4253</v>
      </c>
      <c r="AWE6" t="s">
        <v>4254</v>
      </c>
      <c r="AWF6" t="s">
        <v>4255</v>
      </c>
      <c r="AWG6" t="s">
        <v>4256</v>
      </c>
      <c r="AWH6" t="s">
        <v>4257</v>
      </c>
      <c r="AWI6" t="s">
        <v>4258</v>
      </c>
      <c r="AWJ6" t="s">
        <v>4259</v>
      </c>
      <c r="AWK6" t="s">
        <v>4260</v>
      </c>
      <c r="AWL6" t="s">
        <v>4261</v>
      </c>
      <c r="AWM6" t="s">
        <v>13084</v>
      </c>
      <c r="AWN6" t="s">
        <v>4262</v>
      </c>
      <c r="AWO6" t="s">
        <v>13257</v>
      </c>
      <c r="AWP6" t="s">
        <v>13296</v>
      </c>
      <c r="AWQ6" t="s">
        <v>4263</v>
      </c>
      <c r="AWR6" t="s">
        <v>13379</v>
      </c>
      <c r="AWS6" t="s">
        <v>13382</v>
      </c>
      <c r="AWT6" t="s">
        <v>4264</v>
      </c>
      <c r="AWU6" t="s">
        <v>4265</v>
      </c>
      <c r="AWV6" t="s">
        <v>4266</v>
      </c>
      <c r="AWW6" t="s">
        <v>4267</v>
      </c>
      <c r="AWX6" t="s">
        <v>4268</v>
      </c>
      <c r="AWY6" t="s">
        <v>4269</v>
      </c>
      <c r="AWZ6" t="s">
        <v>4270</v>
      </c>
      <c r="AXA6" t="s">
        <v>4271</v>
      </c>
      <c r="AXB6" t="s">
        <v>4272</v>
      </c>
      <c r="AXC6" t="s">
        <v>4273</v>
      </c>
      <c r="AXD6" t="s">
        <v>4274</v>
      </c>
      <c r="AXE6" t="s">
        <v>4275</v>
      </c>
      <c r="AXF6" t="s">
        <v>4276</v>
      </c>
      <c r="AXG6" t="s">
        <v>4277</v>
      </c>
      <c r="AXH6" t="s">
        <v>4278</v>
      </c>
      <c r="AXI6" t="s">
        <v>4279</v>
      </c>
      <c r="AXJ6" t="s">
        <v>4280</v>
      </c>
      <c r="AXK6" t="s">
        <v>4281</v>
      </c>
      <c r="AXL6" t="s">
        <v>4282</v>
      </c>
      <c r="AXM6" t="s">
        <v>4283</v>
      </c>
      <c r="AXN6" t="s">
        <v>4284</v>
      </c>
      <c r="AXO6" t="s">
        <v>4285</v>
      </c>
      <c r="AXP6" t="s">
        <v>4286</v>
      </c>
      <c r="AXQ6" t="s">
        <v>4287</v>
      </c>
      <c r="AXR6" t="s">
        <v>4288</v>
      </c>
      <c r="AXS6" t="s">
        <v>18614</v>
      </c>
      <c r="AXT6" t="s">
        <v>4289</v>
      </c>
      <c r="AXU6" t="s">
        <v>4290</v>
      </c>
      <c r="AXV6" t="s">
        <v>4291</v>
      </c>
      <c r="AXW6" t="s">
        <v>4292</v>
      </c>
      <c r="AXX6" t="s">
        <v>4293</v>
      </c>
      <c r="AXY6" t="s">
        <v>4294</v>
      </c>
      <c r="AXZ6" t="s">
        <v>4295</v>
      </c>
      <c r="AYA6" t="s">
        <v>4296</v>
      </c>
      <c r="AYB6" t="s">
        <v>18583</v>
      </c>
      <c r="AYC6" t="s">
        <v>4297</v>
      </c>
      <c r="AYD6" t="s">
        <v>4298</v>
      </c>
      <c r="AYE6" t="s">
        <v>4299</v>
      </c>
      <c r="AYF6" t="s">
        <v>4300</v>
      </c>
      <c r="AYG6" t="s">
        <v>4301</v>
      </c>
      <c r="AYH6" t="s">
        <v>18616</v>
      </c>
      <c r="AYI6" t="s">
        <v>4302</v>
      </c>
      <c r="AYJ6" t="s">
        <v>4303</v>
      </c>
      <c r="AYK6" t="s">
        <v>4304</v>
      </c>
      <c r="AYL6" t="s">
        <v>4305</v>
      </c>
      <c r="AYM6" t="s">
        <v>4306</v>
      </c>
      <c r="AYN6" t="s">
        <v>4307</v>
      </c>
      <c r="AYO6" t="s">
        <v>18585</v>
      </c>
      <c r="AYP6" t="s">
        <v>4308</v>
      </c>
      <c r="AYQ6" t="s">
        <v>4309</v>
      </c>
      <c r="AYR6" t="s">
        <v>4310</v>
      </c>
      <c r="AYS6" t="s">
        <v>4311</v>
      </c>
      <c r="AYT6" t="s">
        <v>4312</v>
      </c>
      <c r="AYU6" t="s">
        <v>4313</v>
      </c>
      <c r="AYV6" t="s">
        <v>4314</v>
      </c>
      <c r="AYW6" t="s">
        <v>4315</v>
      </c>
      <c r="AYX6" t="s">
        <v>4316</v>
      </c>
      <c r="AYY6" t="s">
        <v>4317</v>
      </c>
      <c r="AYZ6" t="s">
        <v>4318</v>
      </c>
      <c r="AZA6" t="s">
        <v>4319</v>
      </c>
      <c r="AZB6" t="s">
        <v>4320</v>
      </c>
      <c r="AZC6" t="s">
        <v>4321</v>
      </c>
      <c r="AZD6" t="s">
        <v>4322</v>
      </c>
      <c r="AZE6" t="s">
        <v>4323</v>
      </c>
      <c r="AZF6" t="s">
        <v>4324</v>
      </c>
      <c r="AZG6" t="s">
        <v>4325</v>
      </c>
      <c r="AZH6" t="s">
        <v>4326</v>
      </c>
      <c r="AZI6" t="s">
        <v>4327</v>
      </c>
      <c r="AZJ6" t="s">
        <v>4328</v>
      </c>
      <c r="AZK6" t="s">
        <v>4329</v>
      </c>
      <c r="AZL6" t="s">
        <v>4330</v>
      </c>
      <c r="AZM6" t="s">
        <v>4331</v>
      </c>
      <c r="AZN6" t="s">
        <v>4332</v>
      </c>
      <c r="AZO6" t="s">
        <v>4333</v>
      </c>
      <c r="AZP6" t="s">
        <v>4334</v>
      </c>
      <c r="AZQ6" t="s">
        <v>4335</v>
      </c>
      <c r="AZR6" t="s">
        <v>4336</v>
      </c>
      <c r="AZS6" t="s">
        <v>4337</v>
      </c>
      <c r="AZT6" t="s">
        <v>18618</v>
      </c>
      <c r="AZU6" t="s">
        <v>4338</v>
      </c>
      <c r="AZV6" t="s">
        <v>13768</v>
      </c>
      <c r="AZW6" t="s">
        <v>4339</v>
      </c>
      <c r="AZX6" t="s">
        <v>4340</v>
      </c>
      <c r="AZY6" t="s">
        <v>4341</v>
      </c>
      <c r="AZZ6" t="s">
        <v>4342</v>
      </c>
      <c r="BAA6" t="s">
        <v>4343</v>
      </c>
      <c r="BAB6" t="s">
        <v>4344</v>
      </c>
      <c r="BAC6" t="s">
        <v>4345</v>
      </c>
      <c r="BAD6" t="s">
        <v>4346</v>
      </c>
      <c r="BAE6" t="s">
        <v>4347</v>
      </c>
      <c r="BAF6" t="s">
        <v>4348</v>
      </c>
      <c r="BAG6" t="s">
        <v>4349</v>
      </c>
      <c r="BAH6" t="s">
        <v>4350</v>
      </c>
      <c r="BAI6" t="s">
        <v>4351</v>
      </c>
      <c r="BAJ6" t="s">
        <v>4352</v>
      </c>
      <c r="BAK6" t="s">
        <v>4353</v>
      </c>
      <c r="BAL6" t="s">
        <v>4354</v>
      </c>
      <c r="BAM6" t="s">
        <v>4355</v>
      </c>
      <c r="BAN6" t="s">
        <v>4356</v>
      </c>
      <c r="BAO6" t="s">
        <v>4357</v>
      </c>
      <c r="BAP6" t="s">
        <v>4358</v>
      </c>
      <c r="BAQ6" t="s">
        <v>4359</v>
      </c>
      <c r="BAR6" t="s">
        <v>4360</v>
      </c>
      <c r="BAS6" t="s">
        <v>4361</v>
      </c>
      <c r="BAT6" t="s">
        <v>4362</v>
      </c>
      <c r="BAU6" t="s">
        <v>4363</v>
      </c>
      <c r="BAV6" t="s">
        <v>4364</v>
      </c>
      <c r="BAW6" t="s">
        <v>4365</v>
      </c>
      <c r="BAX6" t="s">
        <v>4366</v>
      </c>
      <c r="BAY6" t="s">
        <v>4367</v>
      </c>
      <c r="BAZ6" t="s">
        <v>4368</v>
      </c>
      <c r="BBA6" t="s">
        <v>4369</v>
      </c>
      <c r="BBB6" t="s">
        <v>4370</v>
      </c>
      <c r="BBC6" t="s">
        <v>4371</v>
      </c>
      <c r="BBD6" t="s">
        <v>4372</v>
      </c>
      <c r="BBE6" t="s">
        <v>4373</v>
      </c>
      <c r="BBF6" t="s">
        <v>4374</v>
      </c>
      <c r="BBG6" t="s">
        <v>4375</v>
      </c>
      <c r="BBH6" t="s">
        <v>4376</v>
      </c>
      <c r="BBI6" t="s">
        <v>4377</v>
      </c>
      <c r="BBJ6" t="s">
        <v>4378</v>
      </c>
      <c r="BBK6" t="s">
        <v>4379</v>
      </c>
      <c r="BBL6" t="s">
        <v>4380</v>
      </c>
      <c r="BBM6" t="s">
        <v>4381</v>
      </c>
      <c r="BBN6" t="s">
        <v>4382</v>
      </c>
      <c r="BBO6" t="s">
        <v>4383</v>
      </c>
      <c r="BBP6" t="s">
        <v>4384</v>
      </c>
      <c r="BBQ6" t="s">
        <v>4385</v>
      </c>
      <c r="BBR6" t="s">
        <v>4386</v>
      </c>
      <c r="BBS6" t="s">
        <v>4387</v>
      </c>
      <c r="BBT6" t="s">
        <v>4388</v>
      </c>
      <c r="BBU6" t="s">
        <v>4389</v>
      </c>
      <c r="BBV6" t="s">
        <v>4390</v>
      </c>
      <c r="BBW6" t="s">
        <v>4391</v>
      </c>
      <c r="BBX6" t="s">
        <v>4392</v>
      </c>
      <c r="BBY6" t="s">
        <v>4393</v>
      </c>
      <c r="BBZ6" t="s">
        <v>4394</v>
      </c>
      <c r="BCA6" t="s">
        <v>4395</v>
      </c>
      <c r="BCB6" t="s">
        <v>4396</v>
      </c>
      <c r="BCC6" t="s">
        <v>4397</v>
      </c>
      <c r="BCD6" t="s">
        <v>4398</v>
      </c>
      <c r="BCE6" t="s">
        <v>4399</v>
      </c>
      <c r="BCF6" t="s">
        <v>4400</v>
      </c>
      <c r="BCG6" t="s">
        <v>4401</v>
      </c>
      <c r="BCH6" t="s">
        <v>4402</v>
      </c>
      <c r="BCI6" t="s">
        <v>4403</v>
      </c>
      <c r="BCJ6" t="s">
        <v>4404</v>
      </c>
      <c r="BCK6" t="s">
        <v>4405</v>
      </c>
      <c r="BCL6" t="s">
        <v>4406</v>
      </c>
      <c r="BCM6" t="s">
        <v>4407</v>
      </c>
      <c r="BCN6" t="s">
        <v>4408</v>
      </c>
      <c r="BCO6" t="s">
        <v>4409</v>
      </c>
      <c r="BCP6" t="s">
        <v>4410</v>
      </c>
      <c r="BCQ6" t="s">
        <v>4411</v>
      </c>
      <c r="BCR6" t="s">
        <v>4412</v>
      </c>
      <c r="BCS6" t="s">
        <v>4413</v>
      </c>
      <c r="BCT6" t="s">
        <v>4414</v>
      </c>
      <c r="BCU6" t="s">
        <v>4415</v>
      </c>
      <c r="BCV6" t="s">
        <v>4416</v>
      </c>
      <c r="BCW6" t="s">
        <v>4417</v>
      </c>
      <c r="BCX6" t="s">
        <v>4418</v>
      </c>
      <c r="BCY6" t="s">
        <v>4419</v>
      </c>
      <c r="BCZ6" t="s">
        <v>4420</v>
      </c>
      <c r="BDA6" t="s">
        <v>4421</v>
      </c>
      <c r="BDB6" t="s">
        <v>4422</v>
      </c>
      <c r="BDC6" t="s">
        <v>4423</v>
      </c>
      <c r="BDD6" t="s">
        <v>4424</v>
      </c>
      <c r="BDE6" t="s">
        <v>4425</v>
      </c>
      <c r="BDF6" t="s">
        <v>4426</v>
      </c>
      <c r="BDG6" t="s">
        <v>4427</v>
      </c>
      <c r="BDH6" t="s">
        <v>4428</v>
      </c>
      <c r="BDI6" t="s">
        <v>4429</v>
      </c>
      <c r="BDJ6" t="s">
        <v>18604</v>
      </c>
      <c r="BDK6" t="s">
        <v>18617</v>
      </c>
      <c r="BDL6" t="s">
        <v>4430</v>
      </c>
      <c r="BDM6" t="s">
        <v>4431</v>
      </c>
      <c r="BDN6" t="s">
        <v>4432</v>
      </c>
      <c r="BDO6" t="s">
        <v>4433</v>
      </c>
      <c r="BDP6" t="s">
        <v>4434</v>
      </c>
      <c r="BDQ6" t="s">
        <v>4435</v>
      </c>
      <c r="BDR6" t="s">
        <v>4436</v>
      </c>
      <c r="BDS6" t="s">
        <v>4437</v>
      </c>
      <c r="BDT6" t="s">
        <v>4438</v>
      </c>
      <c r="BDU6" t="s">
        <v>4439</v>
      </c>
      <c r="BDV6" t="s">
        <v>4440</v>
      </c>
      <c r="BDW6" t="s">
        <v>4441</v>
      </c>
      <c r="BDX6" t="s">
        <v>4442</v>
      </c>
      <c r="BDY6" t="s">
        <v>4443</v>
      </c>
      <c r="BDZ6" t="s">
        <v>4444</v>
      </c>
      <c r="BEA6" t="s">
        <v>4445</v>
      </c>
      <c r="BEB6" t="s">
        <v>4446</v>
      </c>
      <c r="BEC6" t="s">
        <v>18606</v>
      </c>
      <c r="BED6" t="s">
        <v>4447</v>
      </c>
      <c r="BEE6" t="s">
        <v>4448</v>
      </c>
      <c r="BEF6" t="s">
        <v>4449</v>
      </c>
      <c r="BEG6" t="s">
        <v>4450</v>
      </c>
      <c r="BEH6" t="s">
        <v>4451</v>
      </c>
      <c r="BEI6" t="s">
        <v>4452</v>
      </c>
      <c r="BEJ6" t="s">
        <v>4453</v>
      </c>
      <c r="BEK6" t="s">
        <v>4454</v>
      </c>
      <c r="BEL6" t="s">
        <v>4455</v>
      </c>
      <c r="BEM6" t="s">
        <v>4456</v>
      </c>
      <c r="BEN6" t="s">
        <v>4457</v>
      </c>
      <c r="BEO6" t="s">
        <v>4458</v>
      </c>
      <c r="BEP6" t="s">
        <v>4459</v>
      </c>
      <c r="BEQ6" t="s">
        <v>4460</v>
      </c>
      <c r="BER6" t="s">
        <v>4461</v>
      </c>
      <c r="BES6" t="s">
        <v>4462</v>
      </c>
      <c r="BET6" t="s">
        <v>4463</v>
      </c>
      <c r="BEU6" t="s">
        <v>4464</v>
      </c>
      <c r="BEV6" t="s">
        <v>4465</v>
      </c>
      <c r="BEW6" t="s">
        <v>4466</v>
      </c>
      <c r="BEX6" t="s">
        <v>4467</v>
      </c>
      <c r="BEY6" t="s">
        <v>4468</v>
      </c>
      <c r="BEZ6" t="s">
        <v>4469</v>
      </c>
      <c r="BFA6" t="s">
        <v>4470</v>
      </c>
      <c r="BFB6" t="s">
        <v>4471</v>
      </c>
      <c r="BFC6" t="s">
        <v>4472</v>
      </c>
      <c r="BFD6" t="s">
        <v>4473</v>
      </c>
      <c r="BFE6" t="s">
        <v>4474</v>
      </c>
      <c r="BFF6" t="s">
        <v>4475</v>
      </c>
      <c r="BFG6" t="s">
        <v>4476</v>
      </c>
      <c r="BFH6" t="s">
        <v>4477</v>
      </c>
      <c r="BFI6" t="s">
        <v>4478</v>
      </c>
      <c r="BFJ6" t="s">
        <v>4479</v>
      </c>
      <c r="BFK6" t="s">
        <v>4480</v>
      </c>
      <c r="BFL6" t="s">
        <v>4481</v>
      </c>
      <c r="BFM6" t="s">
        <v>4482</v>
      </c>
      <c r="BFN6" t="s">
        <v>4483</v>
      </c>
      <c r="BFO6" t="s">
        <v>4484</v>
      </c>
      <c r="BFP6" t="s">
        <v>4485</v>
      </c>
      <c r="BFQ6" t="s">
        <v>4486</v>
      </c>
      <c r="BFR6" t="s">
        <v>4487</v>
      </c>
      <c r="BFS6" t="s">
        <v>4488</v>
      </c>
      <c r="BFT6" t="s">
        <v>4489</v>
      </c>
      <c r="BFU6" t="s">
        <v>4490</v>
      </c>
      <c r="BFV6" t="s">
        <v>4491</v>
      </c>
      <c r="BFW6" t="s">
        <v>4492</v>
      </c>
      <c r="BFX6" t="s">
        <v>4493</v>
      </c>
      <c r="BFY6" t="s">
        <v>4494</v>
      </c>
      <c r="BFZ6" t="s">
        <v>4495</v>
      </c>
      <c r="BGA6" t="s">
        <v>4496</v>
      </c>
      <c r="BGB6" t="s">
        <v>4497</v>
      </c>
      <c r="BGC6" t="s">
        <v>18609</v>
      </c>
      <c r="BGD6" t="s">
        <v>4498</v>
      </c>
      <c r="BGE6" t="s">
        <v>18612</v>
      </c>
      <c r="BGF6" t="s">
        <v>4499</v>
      </c>
      <c r="BGG6" t="s">
        <v>4500</v>
      </c>
      <c r="BGH6" t="s">
        <v>4501</v>
      </c>
      <c r="BGI6" t="s">
        <v>4502</v>
      </c>
      <c r="BGJ6" t="s">
        <v>4503</v>
      </c>
      <c r="BGK6" t="s">
        <v>4504</v>
      </c>
      <c r="BGL6" t="s">
        <v>4505</v>
      </c>
      <c r="BGM6" t="s">
        <v>4506</v>
      </c>
      <c r="BGN6" t="s">
        <v>4507</v>
      </c>
      <c r="BGO6" t="s">
        <v>4508</v>
      </c>
      <c r="BGP6" t="s">
        <v>4509</v>
      </c>
      <c r="BGQ6" t="s">
        <v>4510</v>
      </c>
      <c r="BGR6" t="s">
        <v>4511</v>
      </c>
      <c r="BGS6" t="s">
        <v>4512</v>
      </c>
      <c r="BGT6" t="s">
        <v>4513</v>
      </c>
      <c r="BGU6" t="s">
        <v>4514</v>
      </c>
      <c r="BGV6" t="s">
        <v>4515</v>
      </c>
      <c r="BGW6" t="s">
        <v>4516</v>
      </c>
      <c r="BGX6" t="s">
        <v>18596</v>
      </c>
      <c r="BGY6" t="s">
        <v>18600</v>
      </c>
      <c r="BGZ6" t="s">
        <v>4517</v>
      </c>
      <c r="BHA6" t="s">
        <v>4518</v>
      </c>
      <c r="BHB6" t="s">
        <v>4519</v>
      </c>
      <c r="BHC6" t="s">
        <v>4520</v>
      </c>
      <c r="BHD6" t="s">
        <v>4521</v>
      </c>
      <c r="BHE6" t="s">
        <v>4522</v>
      </c>
      <c r="BHF6" t="s">
        <v>4523</v>
      </c>
      <c r="BHG6" t="s">
        <v>4524</v>
      </c>
      <c r="BHH6" t="s">
        <v>4525</v>
      </c>
      <c r="BHI6" t="s">
        <v>4526</v>
      </c>
      <c r="BHJ6" t="s">
        <v>4527</v>
      </c>
      <c r="BHK6" t="s">
        <v>4528</v>
      </c>
      <c r="BHL6" t="s">
        <v>4529</v>
      </c>
      <c r="BHM6" t="s">
        <v>4530</v>
      </c>
      <c r="BHN6" t="s">
        <v>4531</v>
      </c>
      <c r="BHO6" t="s">
        <v>4532</v>
      </c>
      <c r="BHP6" t="s">
        <v>4533</v>
      </c>
      <c r="BHQ6" t="s">
        <v>4534</v>
      </c>
      <c r="BHR6" t="s">
        <v>4535</v>
      </c>
      <c r="BHS6" t="s">
        <v>4536</v>
      </c>
      <c r="BHT6" t="s">
        <v>4537</v>
      </c>
      <c r="BHU6" t="s">
        <v>4539</v>
      </c>
      <c r="BHV6" t="s">
        <v>4540</v>
      </c>
      <c r="BHW6" t="s">
        <v>4541</v>
      </c>
      <c r="BHX6" t="s">
        <v>4542</v>
      </c>
      <c r="BHY6" t="s">
        <v>4543</v>
      </c>
      <c r="BHZ6" t="s">
        <v>4544</v>
      </c>
      <c r="BIA6" t="s">
        <v>4545</v>
      </c>
      <c r="BIB6" t="s">
        <v>4547</v>
      </c>
      <c r="BIC6" t="s">
        <v>4548</v>
      </c>
      <c r="BID6" t="s">
        <v>4549</v>
      </c>
      <c r="BIE6" t="s">
        <v>4550</v>
      </c>
      <c r="BIF6" t="s">
        <v>4551</v>
      </c>
      <c r="BIG6" t="s">
        <v>4552</v>
      </c>
      <c r="BIH6" t="s">
        <v>4553</v>
      </c>
      <c r="BII6" t="s">
        <v>4554</v>
      </c>
      <c r="BIJ6" t="s">
        <v>4555</v>
      </c>
      <c r="BIK6" t="s">
        <v>4556</v>
      </c>
      <c r="BIL6" t="s">
        <v>4557</v>
      </c>
      <c r="BIM6" t="s">
        <v>4558</v>
      </c>
      <c r="BIN6" t="s">
        <v>4559</v>
      </c>
      <c r="BIO6" t="s">
        <v>4560</v>
      </c>
      <c r="BIP6" t="s">
        <v>4561</v>
      </c>
      <c r="BIQ6" t="s">
        <v>4562</v>
      </c>
      <c r="BIR6" t="s">
        <v>4563</v>
      </c>
      <c r="BIS6" t="s">
        <v>4564</v>
      </c>
      <c r="BIT6" t="s">
        <v>4565</v>
      </c>
      <c r="BIU6" t="s">
        <v>4566</v>
      </c>
      <c r="BIV6" t="s">
        <v>4567</v>
      </c>
      <c r="BIW6" t="s">
        <v>4568</v>
      </c>
      <c r="BIX6" t="s">
        <v>4569</v>
      </c>
      <c r="BIY6" t="s">
        <v>4570</v>
      </c>
      <c r="BIZ6" t="s">
        <v>4571</v>
      </c>
      <c r="BJA6" t="s">
        <v>4572</v>
      </c>
      <c r="BJB6" t="s">
        <v>4573</v>
      </c>
      <c r="BJC6" t="s">
        <v>4574</v>
      </c>
      <c r="BJD6" t="s">
        <v>4575</v>
      </c>
      <c r="BJE6" t="s">
        <v>4576</v>
      </c>
      <c r="BJF6" t="s">
        <v>4577</v>
      </c>
      <c r="BJG6" t="s">
        <v>4578</v>
      </c>
      <c r="BJH6" t="s">
        <v>4579</v>
      </c>
      <c r="BJI6" t="s">
        <v>4580</v>
      </c>
      <c r="BJJ6" t="s">
        <v>4581</v>
      </c>
      <c r="BJK6" t="s">
        <v>4582</v>
      </c>
      <c r="BJL6" t="s">
        <v>4583</v>
      </c>
      <c r="BJM6" t="s">
        <v>4584</v>
      </c>
      <c r="BJN6" t="s">
        <v>4585</v>
      </c>
      <c r="BJO6" t="s">
        <v>4586</v>
      </c>
      <c r="BJP6" t="s">
        <v>4587</v>
      </c>
      <c r="BJQ6" t="s">
        <v>4588</v>
      </c>
      <c r="BJR6" t="s">
        <v>4589</v>
      </c>
      <c r="BJS6" t="s">
        <v>4590</v>
      </c>
      <c r="BJT6" t="s">
        <v>4591</v>
      </c>
      <c r="BJU6" t="s">
        <v>4592</v>
      </c>
      <c r="BJV6" t="s">
        <v>4593</v>
      </c>
      <c r="BJW6" t="s">
        <v>4594</v>
      </c>
      <c r="BJX6" t="s">
        <v>4595</v>
      </c>
      <c r="BJY6" t="s">
        <v>4596</v>
      </c>
      <c r="BJZ6" t="s">
        <v>4597</v>
      </c>
      <c r="BKA6" t="s">
        <v>4598</v>
      </c>
      <c r="BKB6" t="s">
        <v>4599</v>
      </c>
      <c r="BKC6" t="s">
        <v>4600</v>
      </c>
      <c r="BKD6" t="s">
        <v>4601</v>
      </c>
      <c r="BKE6" t="s">
        <v>4602</v>
      </c>
      <c r="BKF6" t="s">
        <v>4603</v>
      </c>
      <c r="BKG6" t="s">
        <v>4604</v>
      </c>
      <c r="BKH6" t="s">
        <v>4605</v>
      </c>
      <c r="BKI6" t="s">
        <v>4606</v>
      </c>
      <c r="BKJ6" t="s">
        <v>4607</v>
      </c>
      <c r="BKK6" t="s">
        <v>4608</v>
      </c>
      <c r="BKL6" t="s">
        <v>4609</v>
      </c>
      <c r="BKM6" t="s">
        <v>4610</v>
      </c>
      <c r="BKN6" t="s">
        <v>4611</v>
      </c>
      <c r="BKO6" t="s">
        <v>4612</v>
      </c>
      <c r="BKP6" t="s">
        <v>4613</v>
      </c>
      <c r="BKQ6" t="s">
        <v>4614</v>
      </c>
      <c r="BKR6" t="s">
        <v>4615</v>
      </c>
      <c r="BKS6" t="s">
        <v>4616</v>
      </c>
      <c r="BKT6" t="s">
        <v>4617</v>
      </c>
      <c r="BKU6" t="s">
        <v>4618</v>
      </c>
      <c r="BKV6" t="s">
        <v>4619</v>
      </c>
      <c r="BKW6" t="s">
        <v>4620</v>
      </c>
      <c r="BKX6" t="s">
        <v>4621</v>
      </c>
      <c r="BKY6" t="s">
        <v>4622</v>
      </c>
      <c r="BKZ6" t="s">
        <v>4623</v>
      </c>
      <c r="BLA6" t="s">
        <v>18611</v>
      </c>
      <c r="BLB6" t="s">
        <v>4624</v>
      </c>
      <c r="BLC6" t="s">
        <v>4625</v>
      </c>
      <c r="BLD6" t="s">
        <v>4626</v>
      </c>
      <c r="BLE6" t="s">
        <v>4627</v>
      </c>
      <c r="BLF6" t="s">
        <v>4628</v>
      </c>
      <c r="BLG6" t="s">
        <v>4629</v>
      </c>
      <c r="BLH6" t="s">
        <v>4630</v>
      </c>
      <c r="BLI6" t="s">
        <v>4631</v>
      </c>
      <c r="BLJ6" t="s">
        <v>4632</v>
      </c>
      <c r="BLK6" t="s">
        <v>4633</v>
      </c>
      <c r="BLL6" t="s">
        <v>4634</v>
      </c>
      <c r="BLM6" t="s">
        <v>4635</v>
      </c>
      <c r="BLN6" t="s">
        <v>4636</v>
      </c>
      <c r="BLO6" t="s">
        <v>4637</v>
      </c>
      <c r="BLP6" t="s">
        <v>4638</v>
      </c>
      <c r="BLQ6" t="s">
        <v>4639</v>
      </c>
      <c r="BLR6" t="s">
        <v>4640</v>
      </c>
      <c r="BLS6" t="s">
        <v>4641</v>
      </c>
      <c r="BLT6" t="s">
        <v>4642</v>
      </c>
      <c r="BLU6" t="s">
        <v>4643</v>
      </c>
      <c r="BLV6" t="s">
        <v>4644</v>
      </c>
      <c r="BLW6" t="s">
        <v>4645</v>
      </c>
      <c r="BLX6" t="s">
        <v>4646</v>
      </c>
      <c r="BLY6" t="s">
        <v>4647</v>
      </c>
      <c r="BLZ6" t="s">
        <v>4648</v>
      </c>
      <c r="BMA6" t="s">
        <v>4649</v>
      </c>
      <c r="BMB6" t="s">
        <v>4650</v>
      </c>
      <c r="BMC6" t="s">
        <v>4651</v>
      </c>
      <c r="BMD6" t="s">
        <v>4652</v>
      </c>
      <c r="BME6" t="s">
        <v>4653</v>
      </c>
      <c r="BMF6" t="s">
        <v>4654</v>
      </c>
      <c r="BMG6" t="s">
        <v>4655</v>
      </c>
      <c r="BMH6" t="s">
        <v>4656</v>
      </c>
      <c r="BMI6" t="s">
        <v>4657</v>
      </c>
      <c r="BMJ6" t="s">
        <v>4658</v>
      </c>
      <c r="BMK6" t="s">
        <v>4659</v>
      </c>
      <c r="BML6" t="s">
        <v>4660</v>
      </c>
      <c r="BMM6" t="s">
        <v>4661</v>
      </c>
      <c r="BMN6" t="s">
        <v>4662</v>
      </c>
      <c r="BMO6" t="s">
        <v>4663</v>
      </c>
      <c r="BMP6" t="s">
        <v>4664</v>
      </c>
      <c r="BMQ6" t="s">
        <v>4665</v>
      </c>
      <c r="BMR6" t="s">
        <v>4666</v>
      </c>
      <c r="BMS6" t="s">
        <v>4667</v>
      </c>
      <c r="BMT6" t="s">
        <v>4668</v>
      </c>
      <c r="BMU6" t="s">
        <v>4669</v>
      </c>
      <c r="BMV6" t="s">
        <v>4670</v>
      </c>
      <c r="BMW6" t="s">
        <v>4671</v>
      </c>
      <c r="BMX6" t="s">
        <v>4672</v>
      </c>
      <c r="BMY6" t="s">
        <v>4673</v>
      </c>
      <c r="BMZ6" t="s">
        <v>4674</v>
      </c>
      <c r="BNA6" t="s">
        <v>4675</v>
      </c>
      <c r="BNB6" t="s">
        <v>4676</v>
      </c>
      <c r="BNC6" t="s">
        <v>4677</v>
      </c>
      <c r="BND6" t="s">
        <v>4678</v>
      </c>
      <c r="BNE6" t="s">
        <v>4679</v>
      </c>
      <c r="BNF6" t="s">
        <v>4680</v>
      </c>
      <c r="BNG6" t="s">
        <v>4681</v>
      </c>
      <c r="BNH6" t="s">
        <v>4682</v>
      </c>
      <c r="BNI6" t="s">
        <v>4683</v>
      </c>
      <c r="BNJ6" t="s">
        <v>4684</v>
      </c>
      <c r="BNK6" t="s">
        <v>4685</v>
      </c>
      <c r="BNL6" t="s">
        <v>4686</v>
      </c>
      <c r="BNM6" t="s">
        <v>4687</v>
      </c>
      <c r="BNN6" t="s">
        <v>4688</v>
      </c>
      <c r="BNO6" t="s">
        <v>4689</v>
      </c>
      <c r="BNP6" t="s">
        <v>4690</v>
      </c>
      <c r="BNQ6" t="s">
        <v>4691</v>
      </c>
      <c r="BNR6" t="s">
        <v>4692</v>
      </c>
      <c r="BNS6" t="s">
        <v>4693</v>
      </c>
      <c r="BNT6" t="s">
        <v>4694</v>
      </c>
      <c r="BNU6" t="s">
        <v>4695</v>
      </c>
      <c r="BNV6" t="s">
        <v>4696</v>
      </c>
      <c r="BNW6" t="s">
        <v>4697</v>
      </c>
      <c r="BNX6" t="s">
        <v>4698</v>
      </c>
      <c r="BNY6" t="s">
        <v>4699</v>
      </c>
      <c r="BNZ6" t="s">
        <v>4700</v>
      </c>
      <c r="BOA6" t="s">
        <v>4701</v>
      </c>
      <c r="BOB6" t="s">
        <v>4702</v>
      </c>
      <c r="BOC6" t="s">
        <v>4703</v>
      </c>
      <c r="BOD6" t="s">
        <v>4704</v>
      </c>
      <c r="BOE6" t="s">
        <v>4705</v>
      </c>
      <c r="BOF6" t="s">
        <v>4706</v>
      </c>
      <c r="BOG6" t="s">
        <v>4707</v>
      </c>
      <c r="BOH6" t="s">
        <v>4708</v>
      </c>
      <c r="BOI6" t="s">
        <v>4709</v>
      </c>
      <c r="BOJ6" t="s">
        <v>4710</v>
      </c>
      <c r="BOK6" t="s">
        <v>4711</v>
      </c>
      <c r="BOL6" t="s">
        <v>4712</v>
      </c>
      <c r="BOM6" t="s">
        <v>4713</v>
      </c>
      <c r="BON6" t="s">
        <v>4714</v>
      </c>
      <c r="BOO6" t="s">
        <v>4715</v>
      </c>
      <c r="BOP6" t="s">
        <v>4716</v>
      </c>
      <c r="BOQ6" t="s">
        <v>4717</v>
      </c>
      <c r="BOR6" t="s">
        <v>4718</v>
      </c>
      <c r="BOS6" t="s">
        <v>4719</v>
      </c>
      <c r="BOT6" t="s">
        <v>4720</v>
      </c>
      <c r="BOU6" t="s">
        <v>4721</v>
      </c>
      <c r="BOV6" t="s">
        <v>4722</v>
      </c>
      <c r="BOW6" t="s">
        <v>4723</v>
      </c>
      <c r="BOX6" t="s">
        <v>4724</v>
      </c>
      <c r="BOY6" t="s">
        <v>4725</v>
      </c>
      <c r="BOZ6" t="s">
        <v>4726</v>
      </c>
      <c r="BPA6" t="s">
        <v>4727</v>
      </c>
      <c r="BPB6" t="s">
        <v>15752</v>
      </c>
      <c r="BPC6" t="s">
        <v>4728</v>
      </c>
      <c r="BPD6" t="s">
        <v>4729</v>
      </c>
      <c r="BPE6" t="s">
        <v>4730</v>
      </c>
      <c r="BPF6" t="s">
        <v>4731</v>
      </c>
      <c r="BPG6" t="s">
        <v>15840</v>
      </c>
      <c r="BPH6" t="s">
        <v>15843</v>
      </c>
      <c r="BPI6" t="s">
        <v>15846</v>
      </c>
      <c r="BPJ6" t="s">
        <v>15849</v>
      </c>
      <c r="BPK6" t="s">
        <v>15852</v>
      </c>
      <c r="BPL6" t="s">
        <v>15858</v>
      </c>
      <c r="BPM6" t="s">
        <v>15864</v>
      </c>
      <c r="BPN6" t="s">
        <v>15870</v>
      </c>
      <c r="BPO6" t="s">
        <v>4733</v>
      </c>
      <c r="BPP6" t="s">
        <v>15881</v>
      </c>
      <c r="BPQ6" t="s">
        <v>15884</v>
      </c>
      <c r="BPR6" t="s">
        <v>15887</v>
      </c>
      <c r="BPS6" t="s">
        <v>15893</v>
      </c>
      <c r="BPT6" t="s">
        <v>15902</v>
      </c>
      <c r="BPU6" t="s">
        <v>15908</v>
      </c>
      <c r="BPV6" t="s">
        <v>15911</v>
      </c>
      <c r="BPW6" t="s">
        <v>15914</v>
      </c>
      <c r="BPX6" t="s">
        <v>15917</v>
      </c>
      <c r="BPY6" t="s">
        <v>15920</v>
      </c>
      <c r="BPZ6" t="s">
        <v>15923</v>
      </c>
      <c r="BQA6" t="s">
        <v>15926</v>
      </c>
      <c r="BQB6" t="s">
        <v>15929</v>
      </c>
      <c r="BQC6" t="s">
        <v>15932</v>
      </c>
      <c r="BQD6" t="s">
        <v>15935</v>
      </c>
      <c r="BQE6" t="s">
        <v>15938</v>
      </c>
      <c r="BQF6" t="s">
        <v>15941</v>
      </c>
      <c r="BQG6" t="s">
        <v>15944</v>
      </c>
      <c r="BQH6" t="s">
        <v>15947</v>
      </c>
      <c r="BQI6" t="s">
        <v>15950</v>
      </c>
      <c r="BQJ6" t="s">
        <v>15953</v>
      </c>
      <c r="BQK6" t="s">
        <v>15962</v>
      </c>
      <c r="BQL6" t="s">
        <v>15965</v>
      </c>
      <c r="BQM6" t="s">
        <v>4734</v>
      </c>
      <c r="BQN6" t="s">
        <v>4735</v>
      </c>
      <c r="BQO6" t="s">
        <v>15972</v>
      </c>
      <c r="BQP6" t="s">
        <v>15975</v>
      </c>
      <c r="BQQ6" t="s">
        <v>15990</v>
      </c>
      <c r="BQR6" t="s">
        <v>15993</v>
      </c>
      <c r="BQS6" t="s">
        <v>15996</v>
      </c>
      <c r="BQT6" t="s">
        <v>16002</v>
      </c>
      <c r="BQU6" t="s">
        <v>16005</v>
      </c>
      <c r="BQV6" t="s">
        <v>16008</v>
      </c>
      <c r="BQW6" t="s">
        <v>16011</v>
      </c>
      <c r="BQX6" t="s">
        <v>16014</v>
      </c>
      <c r="BQY6" t="s">
        <v>4736</v>
      </c>
      <c r="BQZ6" t="s">
        <v>16043</v>
      </c>
      <c r="BRA6" t="s">
        <v>4737</v>
      </c>
      <c r="BRB6" t="s">
        <v>4738</v>
      </c>
      <c r="BRC6" t="s">
        <v>4739</v>
      </c>
      <c r="BRD6" t="s">
        <v>16053</v>
      </c>
      <c r="BRE6" t="s">
        <v>4740</v>
      </c>
      <c r="BRF6" t="s">
        <v>4741</v>
      </c>
      <c r="BRG6" t="s">
        <v>4742</v>
      </c>
      <c r="BRH6" t="s">
        <v>4743</v>
      </c>
      <c r="BRI6" t="s">
        <v>4744</v>
      </c>
      <c r="BRJ6" t="s">
        <v>4745</v>
      </c>
      <c r="BRK6" t="s">
        <v>4746</v>
      </c>
      <c r="BRL6" t="s">
        <v>4747</v>
      </c>
      <c r="BRM6" t="s">
        <v>4748</v>
      </c>
      <c r="BRN6" t="s">
        <v>4749</v>
      </c>
      <c r="BRO6" t="s">
        <v>4750</v>
      </c>
      <c r="BRP6" t="s">
        <v>4751</v>
      </c>
      <c r="BRQ6" t="s">
        <v>4752</v>
      </c>
      <c r="BRR6" t="s">
        <v>4753</v>
      </c>
      <c r="BRS6" t="s">
        <v>4754</v>
      </c>
      <c r="BRT6" t="s">
        <v>4755</v>
      </c>
      <c r="BRU6" t="s">
        <v>4756</v>
      </c>
      <c r="BRV6" t="s">
        <v>4757</v>
      </c>
      <c r="BRW6" t="s">
        <v>4758</v>
      </c>
      <c r="BRX6" t="s">
        <v>4759</v>
      </c>
      <c r="BRY6" t="s">
        <v>4760</v>
      </c>
      <c r="BRZ6" t="s">
        <v>4761</v>
      </c>
      <c r="BSA6" t="s">
        <v>4762</v>
      </c>
      <c r="BSB6" t="s">
        <v>4763</v>
      </c>
      <c r="BSC6" t="s">
        <v>4764</v>
      </c>
      <c r="BSD6" t="s">
        <v>4765</v>
      </c>
      <c r="BSE6" t="s">
        <v>4766</v>
      </c>
      <c r="BSF6" t="s">
        <v>4767</v>
      </c>
      <c r="BSG6" t="s">
        <v>4768</v>
      </c>
      <c r="BSH6" t="s">
        <v>4769</v>
      </c>
      <c r="BSI6" t="s">
        <v>4770</v>
      </c>
      <c r="BSJ6" t="s">
        <v>4771</v>
      </c>
      <c r="BSK6" t="s">
        <v>4772</v>
      </c>
      <c r="BSL6" t="s">
        <v>4773</v>
      </c>
      <c r="BSM6" t="s">
        <v>4774</v>
      </c>
      <c r="BSN6" t="s">
        <v>4775</v>
      </c>
      <c r="BSO6" t="s">
        <v>4776</v>
      </c>
      <c r="BSP6" t="s">
        <v>4777</v>
      </c>
      <c r="BSQ6" t="s">
        <v>4778</v>
      </c>
      <c r="BSR6" t="s">
        <v>4779</v>
      </c>
      <c r="BSS6" t="s">
        <v>4780</v>
      </c>
      <c r="BST6" t="s">
        <v>4781</v>
      </c>
      <c r="BSU6" t="s">
        <v>4782</v>
      </c>
      <c r="BSV6" t="s">
        <v>4783</v>
      </c>
      <c r="BSW6" t="s">
        <v>4784</v>
      </c>
      <c r="BSX6" t="s">
        <v>4785</v>
      </c>
      <c r="BSY6" t="s">
        <v>4786</v>
      </c>
      <c r="BSZ6" t="s">
        <v>4787</v>
      </c>
      <c r="BTA6" t="s">
        <v>4788</v>
      </c>
      <c r="BTB6" t="s">
        <v>4789</v>
      </c>
      <c r="BTC6" t="s">
        <v>4790</v>
      </c>
      <c r="BTD6" t="s">
        <v>4791</v>
      </c>
      <c r="BTE6" t="s">
        <v>4792</v>
      </c>
      <c r="BTF6" t="s">
        <v>4793</v>
      </c>
      <c r="BTG6" t="s">
        <v>4794</v>
      </c>
      <c r="BTH6" t="s">
        <v>4795</v>
      </c>
      <c r="BTI6" t="s">
        <v>4796</v>
      </c>
      <c r="BTJ6" t="s">
        <v>4797</v>
      </c>
      <c r="BTK6" t="s">
        <v>4798</v>
      </c>
      <c r="BTL6" t="s">
        <v>4799</v>
      </c>
      <c r="BTM6" t="s">
        <v>4800</v>
      </c>
      <c r="BTN6" t="s">
        <v>4801</v>
      </c>
      <c r="BTO6" t="s">
        <v>4802</v>
      </c>
      <c r="BTP6" t="s">
        <v>4803</v>
      </c>
      <c r="BTQ6" t="s">
        <v>4804</v>
      </c>
      <c r="BTR6" t="s">
        <v>18613</v>
      </c>
      <c r="BTS6" t="s">
        <v>4805</v>
      </c>
      <c r="BTT6" t="s">
        <v>4806</v>
      </c>
      <c r="BTU6" t="s">
        <v>4807</v>
      </c>
      <c r="BTV6" t="s">
        <v>4808</v>
      </c>
      <c r="BTW6" t="s">
        <v>4809</v>
      </c>
      <c r="BTX6" t="s">
        <v>4810</v>
      </c>
      <c r="BTY6" t="s">
        <v>4812</v>
      </c>
      <c r="BTZ6" t="s">
        <v>4813</v>
      </c>
      <c r="BUA6" t="s">
        <v>4814</v>
      </c>
      <c r="BUB6" t="s">
        <v>4815</v>
      </c>
      <c r="BUC6" t="s">
        <v>4816</v>
      </c>
      <c r="BUD6" t="s">
        <v>4817</v>
      </c>
      <c r="BUE6" t="s">
        <v>4818</v>
      </c>
      <c r="BUF6" t="s">
        <v>4819</v>
      </c>
      <c r="BUG6" t="s">
        <v>4820</v>
      </c>
      <c r="BUH6" t="s">
        <v>18602</v>
      </c>
      <c r="BUI6" t="s">
        <v>4821</v>
      </c>
      <c r="BUJ6" t="s">
        <v>18610</v>
      </c>
      <c r="BUK6" t="s">
        <v>4822</v>
      </c>
      <c r="BUL6" t="s">
        <v>4823</v>
      </c>
      <c r="BUM6" t="s">
        <v>4824</v>
      </c>
      <c r="BUN6" t="s">
        <v>4825</v>
      </c>
      <c r="BUO6" t="s">
        <v>4826</v>
      </c>
      <c r="BUP6" t="s">
        <v>4827</v>
      </c>
      <c r="BUQ6" t="s">
        <v>4828</v>
      </c>
      <c r="BUR6" t="s">
        <v>4829</v>
      </c>
      <c r="BUS6" t="s">
        <v>4830</v>
      </c>
      <c r="BUT6" t="s">
        <v>4831</v>
      </c>
      <c r="BUU6" t="s">
        <v>4832</v>
      </c>
      <c r="BUV6" t="s">
        <v>4833</v>
      </c>
      <c r="BUW6" t="s">
        <v>4834</v>
      </c>
      <c r="BUX6" t="s">
        <v>4835</v>
      </c>
      <c r="BUY6" t="s">
        <v>4836</v>
      </c>
      <c r="BUZ6" t="s">
        <v>4837</v>
      </c>
      <c r="BVA6" t="s">
        <v>4838</v>
      </c>
      <c r="BVB6" t="s">
        <v>4839</v>
      </c>
      <c r="BVC6" t="s">
        <v>4840</v>
      </c>
      <c r="BVD6" t="s">
        <v>4841</v>
      </c>
      <c r="BVE6" t="s">
        <v>4842</v>
      </c>
      <c r="BVF6" t="s">
        <v>4843</v>
      </c>
      <c r="BVG6" t="s">
        <v>16617</v>
      </c>
      <c r="BVH6" t="s">
        <v>4844</v>
      </c>
      <c r="BVI6" t="s">
        <v>4845</v>
      </c>
      <c r="BVJ6" t="s">
        <v>4846</v>
      </c>
      <c r="BVK6" t="s">
        <v>4847</v>
      </c>
      <c r="BVL6" t="s">
        <v>16631</v>
      </c>
      <c r="BVM6" t="s">
        <v>4848</v>
      </c>
      <c r="BVN6" t="s">
        <v>4849</v>
      </c>
      <c r="BVO6" t="s">
        <v>4850</v>
      </c>
      <c r="BVP6" t="s">
        <v>4851</v>
      </c>
      <c r="BVQ6" t="s">
        <v>4852</v>
      </c>
      <c r="BVR6" t="s">
        <v>4853</v>
      </c>
      <c r="BVS6" t="s">
        <v>4854</v>
      </c>
      <c r="BVT6" t="s">
        <v>4855</v>
      </c>
      <c r="BVU6" t="s">
        <v>4856</v>
      </c>
      <c r="BVV6" t="s">
        <v>4857</v>
      </c>
      <c r="BVW6" t="s">
        <v>4858</v>
      </c>
      <c r="BVX6" t="s">
        <v>4859</v>
      </c>
      <c r="BVY6" t="s">
        <v>4860</v>
      </c>
      <c r="BVZ6" t="s">
        <v>4861</v>
      </c>
      <c r="BWA6" t="s">
        <v>4862</v>
      </c>
      <c r="BWB6" t="s">
        <v>4863</v>
      </c>
      <c r="BWC6" t="s">
        <v>4864</v>
      </c>
      <c r="BWD6" t="s">
        <v>4865</v>
      </c>
      <c r="BWE6" t="s">
        <v>4866</v>
      </c>
      <c r="BWF6" t="s">
        <v>4867</v>
      </c>
      <c r="BWG6" t="s">
        <v>4868</v>
      </c>
      <c r="BWH6" t="s">
        <v>4869</v>
      </c>
      <c r="BWI6" t="s">
        <v>4870</v>
      </c>
      <c r="BWJ6" t="s">
        <v>4871</v>
      </c>
      <c r="BWK6" t="s">
        <v>4872</v>
      </c>
      <c r="BWL6" t="s">
        <v>4873</v>
      </c>
      <c r="BWM6" t="s">
        <v>4874</v>
      </c>
      <c r="BWN6" t="s">
        <v>4875</v>
      </c>
      <c r="BWO6" t="s">
        <v>4876</v>
      </c>
      <c r="BWP6" t="s">
        <v>4877</v>
      </c>
      <c r="BWQ6" t="s">
        <v>4878</v>
      </c>
      <c r="BWR6" t="s">
        <v>4879</v>
      </c>
      <c r="BWS6" t="s">
        <v>4880</v>
      </c>
      <c r="BWT6" t="s">
        <v>4881</v>
      </c>
      <c r="BWU6" t="s">
        <v>4882</v>
      </c>
      <c r="BWV6" t="s">
        <v>4883</v>
      </c>
      <c r="BWW6" t="s">
        <v>4884</v>
      </c>
      <c r="BWX6" t="s">
        <v>4885</v>
      </c>
      <c r="BWY6" t="s">
        <v>4886</v>
      </c>
      <c r="BWZ6" t="s">
        <v>4887</v>
      </c>
      <c r="BXA6" t="s">
        <v>4888</v>
      </c>
      <c r="BXB6" t="s">
        <v>4889</v>
      </c>
      <c r="BXC6" t="s">
        <v>4890</v>
      </c>
      <c r="BXD6" t="s">
        <v>4891</v>
      </c>
      <c r="BXE6" t="s">
        <v>4892</v>
      </c>
      <c r="BXF6" t="s">
        <v>4893</v>
      </c>
      <c r="BXG6" t="s">
        <v>4894</v>
      </c>
      <c r="BXH6" t="s">
        <v>4895</v>
      </c>
      <c r="BXI6" t="s">
        <v>4896</v>
      </c>
      <c r="BXJ6" t="s">
        <v>4897</v>
      </c>
      <c r="BXK6" t="s">
        <v>4898</v>
      </c>
      <c r="BXL6" t="s">
        <v>4899</v>
      </c>
      <c r="BXM6" t="s">
        <v>4900</v>
      </c>
      <c r="BXN6" t="s">
        <v>4901</v>
      </c>
      <c r="BXO6" t="s">
        <v>4902</v>
      </c>
      <c r="BXP6" t="s">
        <v>4903</v>
      </c>
      <c r="BXQ6" t="s">
        <v>4904</v>
      </c>
      <c r="BXR6" t="s">
        <v>4905</v>
      </c>
      <c r="BXS6" t="s">
        <v>4906</v>
      </c>
      <c r="BXT6" t="s">
        <v>4907</v>
      </c>
      <c r="BXU6" t="s">
        <v>4908</v>
      </c>
      <c r="BXV6" t="s">
        <v>4909</v>
      </c>
      <c r="BXW6" t="s">
        <v>4910</v>
      </c>
      <c r="BXX6" t="s">
        <v>4911</v>
      </c>
      <c r="BXY6" t="s">
        <v>4912</v>
      </c>
      <c r="BXZ6" t="s">
        <v>4913</v>
      </c>
      <c r="BYA6" t="s">
        <v>4914</v>
      </c>
      <c r="BYB6" t="s">
        <v>4915</v>
      </c>
      <c r="BYC6" t="s">
        <v>4916</v>
      </c>
      <c r="BYD6" t="s">
        <v>4917</v>
      </c>
      <c r="BYE6" t="s">
        <v>4918</v>
      </c>
      <c r="BYF6" t="s">
        <v>4919</v>
      </c>
      <c r="BYG6" t="s">
        <v>4920</v>
      </c>
      <c r="BYH6" t="s">
        <v>4921</v>
      </c>
      <c r="BYI6" t="s">
        <v>4922</v>
      </c>
      <c r="BYJ6" t="s">
        <v>4923</v>
      </c>
      <c r="BYK6" t="s">
        <v>4924</v>
      </c>
      <c r="BYL6" t="s">
        <v>4925</v>
      </c>
      <c r="BYM6" t="s">
        <v>4926</v>
      </c>
      <c r="BYN6" t="s">
        <v>4927</v>
      </c>
      <c r="BYO6" t="s">
        <v>4928</v>
      </c>
      <c r="BYP6" t="s">
        <v>4929</v>
      </c>
      <c r="BYQ6" t="s">
        <v>4930</v>
      </c>
      <c r="BYR6" t="s">
        <v>4931</v>
      </c>
      <c r="BYS6" t="s">
        <v>4932</v>
      </c>
      <c r="BYT6" t="s">
        <v>4933</v>
      </c>
      <c r="BYU6" t="s">
        <v>4934</v>
      </c>
      <c r="BYV6" t="s">
        <v>4935</v>
      </c>
      <c r="BYW6" t="s">
        <v>4936</v>
      </c>
      <c r="BYX6" t="s">
        <v>4937</v>
      </c>
      <c r="BYY6" t="s">
        <v>4938</v>
      </c>
      <c r="BYZ6" t="s">
        <v>4939</v>
      </c>
      <c r="BZA6" t="s">
        <v>4940</v>
      </c>
      <c r="BZB6" t="s">
        <v>4941</v>
      </c>
      <c r="BZC6" t="s">
        <v>4942</v>
      </c>
      <c r="BZD6" t="s">
        <v>4943</v>
      </c>
      <c r="BZE6" t="s">
        <v>4944</v>
      </c>
      <c r="BZF6" t="s">
        <v>4945</v>
      </c>
      <c r="BZG6" t="s">
        <v>4946</v>
      </c>
      <c r="BZH6" t="s">
        <v>4947</v>
      </c>
      <c r="BZI6" t="s">
        <v>4948</v>
      </c>
      <c r="BZJ6" t="s">
        <v>4949</v>
      </c>
      <c r="BZK6" t="s">
        <v>4950</v>
      </c>
      <c r="BZL6" t="s">
        <v>4951</v>
      </c>
      <c r="BZM6" t="s">
        <v>4952</v>
      </c>
      <c r="BZN6" t="s">
        <v>4953</v>
      </c>
      <c r="BZO6" t="s">
        <v>4954</v>
      </c>
      <c r="BZP6" t="s">
        <v>4955</v>
      </c>
      <c r="BZQ6" t="s">
        <v>4956</v>
      </c>
      <c r="BZR6" t="s">
        <v>4957</v>
      </c>
      <c r="BZS6" t="s">
        <v>4958</v>
      </c>
      <c r="BZT6" t="s">
        <v>4959</v>
      </c>
      <c r="BZU6" t="s">
        <v>4960</v>
      </c>
      <c r="BZV6" t="s">
        <v>4961</v>
      </c>
      <c r="BZW6" t="s">
        <v>4962</v>
      </c>
      <c r="BZX6" t="s">
        <v>4963</v>
      </c>
      <c r="BZY6" t="s">
        <v>4964</v>
      </c>
      <c r="BZZ6" t="s">
        <v>4965</v>
      </c>
      <c r="CAA6" t="s">
        <v>4966</v>
      </c>
      <c r="CAB6" t="s">
        <v>4967</v>
      </c>
      <c r="CAC6" t="s">
        <v>4968</v>
      </c>
      <c r="CAD6" t="s">
        <v>4969</v>
      </c>
      <c r="CAE6" t="s">
        <v>4970</v>
      </c>
      <c r="CAF6" t="s">
        <v>4971</v>
      </c>
      <c r="CAG6" t="s">
        <v>4972</v>
      </c>
      <c r="CAH6" t="s">
        <v>4973</v>
      </c>
      <c r="CAI6" t="s">
        <v>4974</v>
      </c>
      <c r="CAJ6" t="s">
        <v>4975</v>
      </c>
      <c r="CAK6" t="s">
        <v>4976</v>
      </c>
      <c r="CAL6" t="s">
        <v>4977</v>
      </c>
      <c r="CAM6" t="s">
        <v>4978</v>
      </c>
      <c r="CAN6" t="s">
        <v>4979</v>
      </c>
      <c r="CAO6" t="s">
        <v>4980</v>
      </c>
      <c r="CAP6" t="s">
        <v>4981</v>
      </c>
      <c r="CAQ6" t="s">
        <v>4982</v>
      </c>
      <c r="CAR6" t="s">
        <v>4983</v>
      </c>
      <c r="CAS6" t="s">
        <v>4984</v>
      </c>
      <c r="CAT6" t="s">
        <v>4985</v>
      </c>
      <c r="CAU6" t="s">
        <v>4986</v>
      </c>
      <c r="CAV6" t="s">
        <v>4987</v>
      </c>
      <c r="CAW6" t="s">
        <v>4988</v>
      </c>
      <c r="CAX6" t="s">
        <v>4989</v>
      </c>
      <c r="CAY6" t="s">
        <v>4990</v>
      </c>
      <c r="CAZ6" t="s">
        <v>4991</v>
      </c>
      <c r="CBA6" t="s">
        <v>4992</v>
      </c>
      <c r="CBB6" t="s">
        <v>4993</v>
      </c>
      <c r="CBC6" t="s">
        <v>4994</v>
      </c>
      <c r="CBD6" t="s">
        <v>4995</v>
      </c>
      <c r="CBE6" t="s">
        <v>4996</v>
      </c>
      <c r="CBF6" t="s">
        <v>4997</v>
      </c>
      <c r="CBG6" t="s">
        <v>4998</v>
      </c>
      <c r="CBH6" t="s">
        <v>4999</v>
      </c>
      <c r="CBI6" t="s">
        <v>5000</v>
      </c>
      <c r="CBJ6" t="s">
        <v>18586</v>
      </c>
      <c r="CBK6" t="s">
        <v>5001</v>
      </c>
      <c r="CBL6" t="s">
        <v>5002</v>
      </c>
      <c r="CBM6" t="s">
        <v>5003</v>
      </c>
      <c r="CBN6" t="s">
        <v>5004</v>
      </c>
      <c r="CBO6" t="s">
        <v>5005</v>
      </c>
      <c r="CBP6" t="s">
        <v>5006</v>
      </c>
      <c r="CBQ6" t="s">
        <v>5007</v>
      </c>
      <c r="CBR6" t="s">
        <v>5008</v>
      </c>
      <c r="CBS6" t="s">
        <v>5009</v>
      </c>
      <c r="CBT6" t="s">
        <v>5010</v>
      </c>
      <c r="CBU6" t="s">
        <v>5011</v>
      </c>
      <c r="CBV6" t="s">
        <v>5012</v>
      </c>
      <c r="CBW6" t="s">
        <v>5013</v>
      </c>
      <c r="CBX6" t="s">
        <v>5014</v>
      </c>
      <c r="CBY6" t="s">
        <v>5015</v>
      </c>
      <c r="CBZ6" t="s">
        <v>5016</v>
      </c>
      <c r="CCA6" t="s">
        <v>5017</v>
      </c>
      <c r="CCB6" t="s">
        <v>5018</v>
      </c>
      <c r="CCC6" t="s">
        <v>5019</v>
      </c>
      <c r="CCD6" t="s">
        <v>5020</v>
      </c>
      <c r="CCE6" t="s">
        <v>5021</v>
      </c>
      <c r="CCF6" t="s">
        <v>5022</v>
      </c>
      <c r="CCG6" t="s">
        <v>5023</v>
      </c>
      <c r="CCH6" t="s">
        <v>5024</v>
      </c>
      <c r="CCI6" t="s">
        <v>5025</v>
      </c>
      <c r="CCJ6" t="s">
        <v>5027</v>
      </c>
      <c r="CCK6" t="s">
        <v>5026</v>
      </c>
      <c r="CCL6" t="s">
        <v>5028</v>
      </c>
      <c r="CCM6" t="s">
        <v>18607</v>
      </c>
      <c r="CCN6" t="s">
        <v>17326</v>
      </c>
      <c r="CCO6" t="s">
        <v>17328</v>
      </c>
      <c r="CCP6" t="s">
        <v>17331</v>
      </c>
      <c r="CCQ6" t="s">
        <v>17334</v>
      </c>
      <c r="CCR6" t="s">
        <v>17337</v>
      </c>
      <c r="CCS6" t="s">
        <v>17340</v>
      </c>
      <c r="CCT6" t="s">
        <v>17343</v>
      </c>
      <c r="CCU6" t="s">
        <v>17346</v>
      </c>
      <c r="CCV6" t="s">
        <v>17349</v>
      </c>
      <c r="CCW6" t="s">
        <v>17352</v>
      </c>
      <c r="CCX6" t="s">
        <v>17353</v>
      </c>
      <c r="CCY6" t="s">
        <v>17356</v>
      </c>
      <c r="CCZ6" t="s">
        <v>17358</v>
      </c>
      <c r="CDA6" t="s">
        <v>17361</v>
      </c>
      <c r="CDB6" t="s">
        <v>17364</v>
      </c>
      <c r="CDC6" t="s">
        <v>17366</v>
      </c>
      <c r="CDD6" t="s">
        <v>17369</v>
      </c>
      <c r="CDE6" t="s">
        <v>17371</v>
      </c>
      <c r="CDF6" t="s">
        <v>17374</v>
      </c>
      <c r="CDG6" t="s">
        <v>17377</v>
      </c>
      <c r="CDH6" t="s">
        <v>17380</v>
      </c>
      <c r="CDI6" t="s">
        <v>17383</v>
      </c>
      <c r="CDJ6" t="s">
        <v>17385</v>
      </c>
      <c r="CDK6" t="s">
        <v>17387</v>
      </c>
      <c r="CDL6" t="s">
        <v>17389</v>
      </c>
      <c r="CDM6" t="s">
        <v>17392</v>
      </c>
      <c r="CDN6" t="s">
        <v>17395</v>
      </c>
      <c r="CDO6" t="s">
        <v>17398</v>
      </c>
      <c r="CDP6" t="s">
        <v>17401</v>
      </c>
      <c r="CDQ6" t="s">
        <v>17404</v>
      </c>
      <c r="CDR6" t="s">
        <v>17407</v>
      </c>
      <c r="CDS6" t="s">
        <v>17410</v>
      </c>
      <c r="CDT6" t="s">
        <v>17413</v>
      </c>
      <c r="CDU6" t="s">
        <v>17416</v>
      </c>
      <c r="CDV6" t="s">
        <v>17419</v>
      </c>
      <c r="CDW6" t="s">
        <v>17422</v>
      </c>
      <c r="CDX6" t="s">
        <v>17425</v>
      </c>
      <c r="CDY6" t="s">
        <v>17428</v>
      </c>
      <c r="CDZ6" t="s">
        <v>17431</v>
      </c>
      <c r="CEA6" t="s">
        <v>17434</v>
      </c>
      <c r="CEB6" t="s">
        <v>17437</v>
      </c>
      <c r="CEC6" t="s">
        <v>17439</v>
      </c>
      <c r="CED6" t="s">
        <v>17442</v>
      </c>
      <c r="CEE6" t="s">
        <v>17445</v>
      </c>
      <c r="CEF6" t="s">
        <v>17448</v>
      </c>
      <c r="CEG6" t="s">
        <v>17449</v>
      </c>
      <c r="CEH6" t="s">
        <v>17451</v>
      </c>
      <c r="CEI6" t="s">
        <v>17454</v>
      </c>
      <c r="CEJ6" t="s">
        <v>17457</v>
      </c>
      <c r="CEK6" t="s">
        <v>17460</v>
      </c>
      <c r="CEL6" t="s">
        <v>17463</v>
      </c>
      <c r="CEM6" t="s">
        <v>17466</v>
      </c>
      <c r="CEN6" t="s">
        <v>17469</v>
      </c>
      <c r="CEO6" t="s">
        <v>17471</v>
      </c>
      <c r="CEP6" t="s">
        <v>17473</v>
      </c>
      <c r="CEQ6" t="s">
        <v>17476</v>
      </c>
      <c r="CER6" t="s">
        <v>17479</v>
      </c>
      <c r="CES6" t="s">
        <v>17482</v>
      </c>
      <c r="CET6" t="s">
        <v>17485</v>
      </c>
      <c r="CEU6" t="s">
        <v>17488</v>
      </c>
      <c r="CEV6" t="s">
        <v>17491</v>
      </c>
      <c r="CEW6" t="s">
        <v>17493</v>
      </c>
      <c r="CEX6" t="s">
        <v>17496</v>
      </c>
      <c r="CEY6" t="s">
        <v>17498</v>
      </c>
      <c r="CEZ6" t="s">
        <v>17501</v>
      </c>
      <c r="CFA6" t="s">
        <v>17504</v>
      </c>
      <c r="CFB6" t="s">
        <v>17507</v>
      </c>
      <c r="CFC6" t="s">
        <v>17510</v>
      </c>
      <c r="CFD6" t="s">
        <v>17513</v>
      </c>
      <c r="CFE6" t="s">
        <v>17516</v>
      </c>
      <c r="CFF6" t="s">
        <v>17518</v>
      </c>
      <c r="CFG6" t="s">
        <v>17520</v>
      </c>
      <c r="CFH6" t="s">
        <v>17523</v>
      </c>
      <c r="CFI6" t="s">
        <v>17526</v>
      </c>
      <c r="CFJ6" t="s">
        <v>17529</v>
      </c>
      <c r="CFK6" t="s">
        <v>17532</v>
      </c>
      <c r="CFL6" t="s">
        <v>17535</v>
      </c>
      <c r="CFM6" t="s">
        <v>17538</v>
      </c>
      <c r="CFN6" t="s">
        <v>17541</v>
      </c>
      <c r="CFO6" t="s">
        <v>17544</v>
      </c>
      <c r="CFP6" t="s">
        <v>17546</v>
      </c>
      <c r="CFQ6" t="s">
        <v>17549</v>
      </c>
      <c r="CFR6" t="s">
        <v>17551</v>
      </c>
      <c r="CFS6" t="s">
        <v>17554</v>
      </c>
      <c r="CFT6" t="s">
        <v>17557</v>
      </c>
      <c r="CFU6" t="s">
        <v>17560</v>
      </c>
      <c r="CFV6" t="s">
        <v>17563</v>
      </c>
      <c r="CFW6" t="s">
        <v>17566</v>
      </c>
      <c r="CFX6" t="s">
        <v>17568</v>
      </c>
      <c r="CFY6" t="s">
        <v>17571</v>
      </c>
      <c r="CFZ6" t="s">
        <v>17573</v>
      </c>
      <c r="CGA6" t="s">
        <v>17576</v>
      </c>
      <c r="CGB6" t="s">
        <v>17578</v>
      </c>
      <c r="CGC6" t="s">
        <v>17581</v>
      </c>
      <c r="CGD6" t="s">
        <v>17584</v>
      </c>
      <c r="CGE6" t="s">
        <v>17587</v>
      </c>
      <c r="CGF6" t="s">
        <v>17590</v>
      </c>
      <c r="CGG6" t="s">
        <v>17596</v>
      </c>
      <c r="CGH6" t="s">
        <v>17599</v>
      </c>
      <c r="CGI6" t="s">
        <v>5029</v>
      </c>
      <c r="CGJ6" t="s">
        <v>5030</v>
      </c>
      <c r="CGK6" t="s">
        <v>5031</v>
      </c>
      <c r="CGL6" t="s">
        <v>5032</v>
      </c>
      <c r="CGM6" t="s">
        <v>5033</v>
      </c>
      <c r="CGN6" t="s">
        <v>5034</v>
      </c>
      <c r="CGO6" t="s">
        <v>5035</v>
      </c>
      <c r="CGP6" t="s">
        <v>5036</v>
      </c>
      <c r="CGQ6" t="s">
        <v>5037</v>
      </c>
      <c r="CGR6" t="s">
        <v>5038</v>
      </c>
      <c r="CGS6" t="s">
        <v>5039</v>
      </c>
      <c r="CGT6" t="s">
        <v>18909</v>
      </c>
      <c r="CGU6" t="s">
        <v>18956</v>
      </c>
      <c r="CGV6" t="s">
        <v>18955</v>
      </c>
      <c r="CGW6" t="s">
        <v>18954</v>
      </c>
      <c r="CGX6" t="s">
        <v>18951</v>
      </c>
      <c r="CGY6" t="s">
        <v>18946</v>
      </c>
      <c r="CGZ6" t="s">
        <v>18950</v>
      </c>
      <c r="CHA6" t="s">
        <v>18948</v>
      </c>
      <c r="CHB6" t="s">
        <v>18949</v>
      </c>
      <c r="CHC6" t="s">
        <v>18947</v>
      </c>
      <c r="CHD6" t="s">
        <v>18943</v>
      </c>
      <c r="CHE6" t="s">
        <v>18944</v>
      </c>
      <c r="CHF6" t="s">
        <v>18945</v>
      </c>
      <c r="CHG6" t="s">
        <v>18936</v>
      </c>
      <c r="CHH6" t="s">
        <v>18937</v>
      </c>
      <c r="CHI6" t="s">
        <v>18938</v>
      </c>
      <c r="CHJ6" t="s">
        <v>18939</v>
      </c>
      <c r="CHK6" t="s">
        <v>18940</v>
      </c>
      <c r="CHL6" t="s">
        <v>18941</v>
      </c>
      <c r="CHM6" t="s">
        <v>18968</v>
      </c>
      <c r="CHN6" t="s">
        <v>7975</v>
      </c>
      <c r="CHO6" t="s">
        <v>10724</v>
      </c>
      <c r="CHP6" t="s">
        <v>10726</v>
      </c>
      <c r="CHQ6" t="s">
        <v>10729</v>
      </c>
      <c r="CHR6" t="s">
        <v>10732</v>
      </c>
      <c r="CHS6" t="s">
        <v>10734</v>
      </c>
      <c r="CHT6" t="s">
        <v>10903</v>
      </c>
      <c r="CHU6" t="s">
        <v>12369</v>
      </c>
      <c r="CHV6" t="s">
        <v>12980</v>
      </c>
      <c r="CHW6" t="s">
        <v>12982</v>
      </c>
      <c r="CHX6" t="s">
        <v>12984</v>
      </c>
      <c r="CHY6" t="s">
        <v>13845</v>
      </c>
      <c r="CHZ6" t="s">
        <v>16616</v>
      </c>
      <c r="CIA6" t="s">
        <v>17285</v>
      </c>
      <c r="CIB6" t="s">
        <v>17288</v>
      </c>
      <c r="CIC6">
        <v>700</v>
      </c>
      <c r="CID6">
        <v>701</v>
      </c>
      <c r="CIE6">
        <v>759</v>
      </c>
      <c r="CIF6">
        <v>760</v>
      </c>
      <c r="CIG6">
        <v>761</v>
      </c>
      <c r="CIH6">
        <v>762</v>
      </c>
      <c r="CII6">
        <v>763</v>
      </c>
      <c r="CIJ6">
        <v>764</v>
      </c>
      <c r="CIK6">
        <v>765</v>
      </c>
      <c r="CIL6">
        <v>872</v>
      </c>
      <c r="CIM6">
        <v>876</v>
      </c>
      <c r="CIN6">
        <v>900</v>
      </c>
      <c r="CIO6">
        <v>901</v>
      </c>
      <c r="CIP6">
        <v>902</v>
      </c>
      <c r="CIQ6">
        <v>903</v>
      </c>
      <c r="CIR6">
        <v>904</v>
      </c>
      <c r="CIS6">
        <v>905</v>
      </c>
      <c r="CIT6">
        <v>907</v>
      </c>
      <c r="CIU6">
        <v>908</v>
      </c>
      <c r="CIV6">
        <v>909</v>
      </c>
      <c r="CIW6">
        <v>950</v>
      </c>
      <c r="CIX6">
        <v>960</v>
      </c>
      <c r="CIY6">
        <v>962</v>
      </c>
      <c r="CIZ6">
        <v>964</v>
      </c>
      <c r="CJA6">
        <v>1012</v>
      </c>
      <c r="CJB6">
        <v>1021</v>
      </c>
      <c r="CJC6">
        <v>1022</v>
      </c>
      <c r="CJD6">
        <v>1072</v>
      </c>
      <c r="CJE6">
        <v>1081</v>
      </c>
      <c r="CJF6">
        <v>1082</v>
      </c>
      <c r="CJG6">
        <v>1083</v>
      </c>
      <c r="CJH6">
        <v>1084</v>
      </c>
      <c r="CJI6">
        <v>2001</v>
      </c>
      <c r="CJJ6">
        <v>3114</v>
      </c>
      <c r="CJK6">
        <v>3239</v>
      </c>
      <c r="CJL6">
        <v>3257</v>
      </c>
      <c r="CJM6">
        <v>4042</v>
      </c>
      <c r="CJN6">
        <v>5003</v>
      </c>
      <c r="CJO6">
        <v>5004</v>
      </c>
      <c r="CJP6">
        <v>5037</v>
      </c>
      <c r="CJQ6">
        <v>5059</v>
      </c>
      <c r="CJR6">
        <v>5061</v>
      </c>
      <c r="CJS6">
        <v>5062</v>
      </c>
      <c r="CJT6">
        <v>5083</v>
      </c>
      <c r="CJU6">
        <v>5098</v>
      </c>
      <c r="CJV6">
        <v>6013</v>
      </c>
      <c r="CJW6">
        <v>6014</v>
      </c>
      <c r="CJX6">
        <v>6015</v>
      </c>
      <c r="CJY6">
        <v>6175</v>
      </c>
      <c r="CJZ6">
        <v>6176</v>
      </c>
      <c r="CKA6">
        <v>6418</v>
      </c>
      <c r="CKB6">
        <v>6419</v>
      </c>
      <c r="CKC6">
        <v>6420</v>
      </c>
      <c r="CKD6">
        <v>6421</v>
      </c>
      <c r="CKE6">
        <v>6422</v>
      </c>
      <c r="CKF6">
        <v>6423</v>
      </c>
      <c r="CKG6">
        <v>6424</v>
      </c>
      <c r="CKH6">
        <v>6425</v>
      </c>
      <c r="CKI6">
        <v>6426</v>
      </c>
      <c r="CKJ6">
        <v>6427</v>
      </c>
      <c r="CKK6">
        <v>6428</v>
      </c>
      <c r="CKL6">
        <v>6429</v>
      </c>
      <c r="CKM6">
        <v>6431</v>
      </c>
      <c r="CKN6">
        <v>6432</v>
      </c>
      <c r="CKO6">
        <v>9000</v>
      </c>
      <c r="CKP6">
        <v>9001</v>
      </c>
      <c r="CKQ6">
        <v>9004</v>
      </c>
      <c r="CKR6">
        <v>9006</v>
      </c>
      <c r="CKS6">
        <v>9008</v>
      </c>
      <c r="CKT6">
        <v>9010</v>
      </c>
      <c r="CKU6">
        <v>9012</v>
      </c>
      <c r="CKV6">
        <v>9014</v>
      </c>
      <c r="CKW6">
        <v>9016</v>
      </c>
      <c r="CKX6">
        <v>9018</v>
      </c>
      <c r="CKY6">
        <v>9020</v>
      </c>
      <c r="CKZ6">
        <v>9022</v>
      </c>
      <c r="CLA6">
        <v>9024</v>
      </c>
      <c r="CLB6">
        <v>9026</v>
      </c>
      <c r="CLC6">
        <v>9028</v>
      </c>
      <c r="CLD6">
        <v>9030</v>
      </c>
      <c r="CLE6">
        <v>9032</v>
      </c>
      <c r="CLF6">
        <v>9034</v>
      </c>
      <c r="CLG6">
        <v>9036</v>
      </c>
      <c r="CLH6">
        <v>9038</v>
      </c>
      <c r="CLI6">
        <v>9040</v>
      </c>
      <c r="CLJ6">
        <v>9042</v>
      </c>
      <c r="CLK6">
        <v>9044</v>
      </c>
      <c r="CLL6">
        <v>9046</v>
      </c>
      <c r="CLM6">
        <v>9050</v>
      </c>
      <c r="CLN6">
        <v>9073</v>
      </c>
      <c r="CLO6">
        <v>9074</v>
      </c>
      <c r="CLP6">
        <v>9075</v>
      </c>
      <c r="CLQ6">
        <v>9076</v>
      </c>
      <c r="CLR6">
        <v>9450</v>
      </c>
      <c r="CLS6">
        <v>9455</v>
      </c>
      <c r="CLT6">
        <v>9520</v>
      </c>
      <c r="CLU6">
        <v>10500</v>
      </c>
      <c r="CLV6">
        <v>10501</v>
      </c>
      <c r="CLW6">
        <v>10502</v>
      </c>
      <c r="CLX6" t="s">
        <v>5801</v>
      </c>
      <c r="CLY6" t="s">
        <v>5804</v>
      </c>
      <c r="CLZ6" t="s">
        <v>5807</v>
      </c>
      <c r="CMA6" t="s">
        <v>5810</v>
      </c>
      <c r="CMB6" t="s">
        <v>5812</v>
      </c>
      <c r="CMC6" t="s">
        <v>6340</v>
      </c>
      <c r="CMD6" t="s">
        <v>7194</v>
      </c>
      <c r="CME6" t="s">
        <v>7197</v>
      </c>
      <c r="CMF6" t="s">
        <v>7199</v>
      </c>
      <c r="CMG6" t="s">
        <v>7200</v>
      </c>
      <c r="CMH6" t="s">
        <v>7201</v>
      </c>
      <c r="CMI6" t="s">
        <v>7202</v>
      </c>
      <c r="CMJ6" t="s">
        <v>7203</v>
      </c>
      <c r="CMK6" t="s">
        <v>7208</v>
      </c>
      <c r="CML6" t="s">
        <v>7211</v>
      </c>
      <c r="CMM6" t="s">
        <v>7214</v>
      </c>
      <c r="CMN6" t="s">
        <v>7242</v>
      </c>
      <c r="CMO6" t="s">
        <v>7256</v>
      </c>
      <c r="CMP6" t="s">
        <v>7259</v>
      </c>
      <c r="CMQ6" t="s">
        <v>7261</v>
      </c>
      <c r="CMR6" t="s">
        <v>7264</v>
      </c>
      <c r="CMS6" t="s">
        <v>7266</v>
      </c>
      <c r="CMT6" t="s">
        <v>7571</v>
      </c>
      <c r="CMU6" t="s">
        <v>7595</v>
      </c>
      <c r="CMV6" t="s">
        <v>7598</v>
      </c>
      <c r="CMW6" t="s">
        <v>7601</v>
      </c>
      <c r="CMX6" t="s">
        <v>7743</v>
      </c>
      <c r="CMY6" t="s">
        <v>7746</v>
      </c>
      <c r="CMZ6" t="s">
        <v>7748</v>
      </c>
      <c r="CNA6" t="s">
        <v>8115</v>
      </c>
      <c r="CNB6" t="s">
        <v>8117</v>
      </c>
      <c r="CNC6" t="s">
        <v>8119</v>
      </c>
      <c r="CND6" t="s">
        <v>8121</v>
      </c>
      <c r="CNE6" t="s">
        <v>8124</v>
      </c>
      <c r="CNF6" t="s">
        <v>8126</v>
      </c>
      <c r="CNG6" t="s">
        <v>8128</v>
      </c>
      <c r="CNH6" t="s">
        <v>8130</v>
      </c>
      <c r="CNI6" t="s">
        <v>8132</v>
      </c>
      <c r="CNJ6" t="s">
        <v>8201</v>
      </c>
      <c r="CNK6" t="s">
        <v>8203</v>
      </c>
      <c r="CNL6" t="s">
        <v>8205</v>
      </c>
      <c r="CNM6" t="s">
        <v>8208</v>
      </c>
      <c r="CNN6" t="s">
        <v>8211</v>
      </c>
      <c r="CNO6" t="s">
        <v>8214</v>
      </c>
      <c r="CNP6" t="s">
        <v>8515</v>
      </c>
      <c r="CNQ6" t="s">
        <v>8570</v>
      </c>
      <c r="CNR6" t="s">
        <v>8573</v>
      </c>
      <c r="CNS6" t="s">
        <v>8575</v>
      </c>
      <c r="CNT6" t="s">
        <v>8577</v>
      </c>
      <c r="CNU6" t="s">
        <v>8580</v>
      </c>
      <c r="CNV6" t="s">
        <v>8590</v>
      </c>
      <c r="CNW6" t="s">
        <v>8618</v>
      </c>
      <c r="CNX6" t="s">
        <v>8620</v>
      </c>
      <c r="CNY6" t="s">
        <v>8621</v>
      </c>
      <c r="CNZ6" t="s">
        <v>8622</v>
      </c>
      <c r="COA6" t="s">
        <v>8625</v>
      </c>
      <c r="COB6" t="s">
        <v>8631</v>
      </c>
      <c r="COC6" t="s">
        <v>8636</v>
      </c>
      <c r="COD6" t="s">
        <v>8668</v>
      </c>
      <c r="COE6" t="s">
        <v>8683</v>
      </c>
      <c r="COF6" t="s">
        <v>8685</v>
      </c>
      <c r="COG6" t="s">
        <v>8688</v>
      </c>
      <c r="COH6" t="s">
        <v>8837</v>
      </c>
      <c r="COI6" t="s">
        <v>8884</v>
      </c>
      <c r="COJ6" t="s">
        <v>8887</v>
      </c>
      <c r="COK6" t="s">
        <v>8907</v>
      </c>
      <c r="COL6" t="s">
        <v>8914</v>
      </c>
      <c r="COM6" t="s">
        <v>8925</v>
      </c>
      <c r="CON6" t="s">
        <v>8928</v>
      </c>
      <c r="COO6" t="s">
        <v>8942</v>
      </c>
      <c r="COP6" t="s">
        <v>8948</v>
      </c>
      <c r="COQ6" t="s">
        <v>8951</v>
      </c>
      <c r="COR6" t="s">
        <v>8954</v>
      </c>
      <c r="COS6" t="s">
        <v>8960</v>
      </c>
      <c r="COT6" t="s">
        <v>9047</v>
      </c>
      <c r="COU6" t="s">
        <v>9050</v>
      </c>
      <c r="COV6" t="s">
        <v>9066</v>
      </c>
      <c r="COW6" t="s">
        <v>9147</v>
      </c>
      <c r="COX6" t="s">
        <v>9149</v>
      </c>
      <c r="COY6" t="s">
        <v>9187</v>
      </c>
      <c r="COZ6" t="s">
        <v>9190</v>
      </c>
      <c r="CPA6" t="s">
        <v>9215</v>
      </c>
      <c r="CPB6" t="s">
        <v>9399</v>
      </c>
      <c r="CPC6" t="s">
        <v>9402</v>
      </c>
      <c r="CPD6" t="s">
        <v>9405</v>
      </c>
      <c r="CPE6" t="s">
        <v>9408</v>
      </c>
      <c r="CPF6" t="s">
        <v>9411</v>
      </c>
      <c r="CPG6" t="s">
        <v>9412</v>
      </c>
      <c r="CPH6" t="s">
        <v>9413</v>
      </c>
      <c r="CPI6" t="s">
        <v>9417</v>
      </c>
      <c r="CPJ6" t="s">
        <v>9433</v>
      </c>
      <c r="CPK6" t="s">
        <v>9436</v>
      </c>
      <c r="CPL6" t="s">
        <v>9439</v>
      </c>
      <c r="CPM6" t="s">
        <v>9445</v>
      </c>
      <c r="CPN6" t="s">
        <v>9538</v>
      </c>
      <c r="CPO6" t="s">
        <v>9541</v>
      </c>
      <c r="CPP6" t="s">
        <v>9544</v>
      </c>
      <c r="CPQ6" t="s">
        <v>9550</v>
      </c>
      <c r="CPR6" t="s">
        <v>19715</v>
      </c>
      <c r="CPS6" t="s">
        <v>19717</v>
      </c>
      <c r="CPT6" t="s">
        <v>19719</v>
      </c>
      <c r="CPU6" t="s">
        <v>19721</v>
      </c>
      <c r="CPV6" t="s">
        <v>19723</v>
      </c>
      <c r="CPW6" t="s">
        <v>19725</v>
      </c>
      <c r="CPX6" t="s">
        <v>19727</v>
      </c>
      <c r="CPY6" t="s">
        <v>19728</v>
      </c>
      <c r="CPZ6" t="s">
        <v>19730</v>
      </c>
      <c r="CQA6" t="s">
        <v>19732</v>
      </c>
      <c r="CQB6" t="s">
        <v>19707</v>
      </c>
      <c r="CQC6" t="s">
        <v>19709</v>
      </c>
      <c r="CQD6" t="s">
        <v>19711</v>
      </c>
      <c r="CQE6" t="s">
        <v>19713</v>
      </c>
      <c r="CQF6" t="s">
        <v>9636</v>
      </c>
      <c r="CQG6" t="s">
        <v>9662</v>
      </c>
      <c r="CQH6" t="s">
        <v>9687</v>
      </c>
      <c r="CQI6" t="s">
        <v>9732</v>
      </c>
      <c r="CQJ6" t="s">
        <v>9735</v>
      </c>
      <c r="CQK6" t="s">
        <v>9737</v>
      </c>
      <c r="CQL6" t="s">
        <v>9759</v>
      </c>
      <c r="CQM6" t="s">
        <v>9764</v>
      </c>
      <c r="CQN6" t="s">
        <v>9767</v>
      </c>
      <c r="CQO6" t="s">
        <v>9788</v>
      </c>
      <c r="CQP6" t="s">
        <v>9901</v>
      </c>
      <c r="CQQ6" t="s">
        <v>9910</v>
      </c>
      <c r="CQR6" t="s">
        <v>9913</v>
      </c>
      <c r="CQS6" t="s">
        <v>9916</v>
      </c>
      <c r="CQT6" t="s">
        <v>9919</v>
      </c>
      <c r="CQU6" t="s">
        <v>9922</v>
      </c>
      <c r="CQV6" t="s">
        <v>9925</v>
      </c>
      <c r="CQW6" t="s">
        <v>9928</v>
      </c>
      <c r="CQX6" t="s">
        <v>9975</v>
      </c>
      <c r="CQY6" t="s">
        <v>9979</v>
      </c>
      <c r="CQZ6" t="s">
        <v>9982</v>
      </c>
      <c r="CRA6" t="s">
        <v>9986</v>
      </c>
      <c r="CRB6" t="s">
        <v>9989</v>
      </c>
      <c r="CRC6" t="s">
        <v>9992</v>
      </c>
      <c r="CRD6" t="s">
        <v>9996</v>
      </c>
      <c r="CRE6" t="s">
        <v>10044</v>
      </c>
      <c r="CRF6" t="s">
        <v>10047</v>
      </c>
      <c r="CRG6" t="s">
        <v>10050</v>
      </c>
      <c r="CRH6" t="s">
        <v>19740</v>
      </c>
      <c r="CRI6" t="s">
        <v>10063</v>
      </c>
      <c r="CRJ6" t="s">
        <v>10066</v>
      </c>
      <c r="CRK6" t="s">
        <v>10069</v>
      </c>
      <c r="CRL6" t="s">
        <v>10086</v>
      </c>
      <c r="CRM6" t="s">
        <v>10089</v>
      </c>
      <c r="CRN6" t="s">
        <v>19759</v>
      </c>
      <c r="CRO6" t="s">
        <v>19761</v>
      </c>
      <c r="CRP6" t="s">
        <v>19763</v>
      </c>
      <c r="CRQ6" t="s">
        <v>10123</v>
      </c>
      <c r="CRR6" t="s">
        <v>10126</v>
      </c>
      <c r="CRS6" t="s">
        <v>10129</v>
      </c>
      <c r="CRT6" t="s">
        <v>10311</v>
      </c>
      <c r="CRU6" t="s">
        <v>10317</v>
      </c>
      <c r="CRV6" t="s">
        <v>10320</v>
      </c>
      <c r="CRW6" t="s">
        <v>10323</v>
      </c>
      <c r="CRX6" t="s">
        <v>10326</v>
      </c>
      <c r="CRY6" t="s">
        <v>10329</v>
      </c>
      <c r="CRZ6" t="s">
        <v>10370</v>
      </c>
      <c r="CSA6" t="s">
        <v>10373</v>
      </c>
      <c r="CSB6" t="s">
        <v>10378</v>
      </c>
      <c r="CSC6" t="s">
        <v>10388</v>
      </c>
      <c r="CSD6" t="s">
        <v>10397</v>
      </c>
      <c r="CSE6" t="s">
        <v>10511</v>
      </c>
      <c r="CSF6" t="s">
        <v>10514</v>
      </c>
      <c r="CSG6" t="s">
        <v>10581</v>
      </c>
      <c r="CSH6" t="s">
        <v>10591</v>
      </c>
      <c r="CSI6" t="s">
        <v>10594</v>
      </c>
      <c r="CSJ6" t="s">
        <v>10597</v>
      </c>
      <c r="CSK6" t="s">
        <v>10650</v>
      </c>
      <c r="CSL6" t="s">
        <v>10664</v>
      </c>
      <c r="CSM6" t="s">
        <v>10669</v>
      </c>
      <c r="CSN6" t="s">
        <v>10690</v>
      </c>
      <c r="CSO6" t="s">
        <v>10693</v>
      </c>
      <c r="CSP6" t="s">
        <v>10699</v>
      </c>
      <c r="CSQ6" t="s">
        <v>10702</v>
      </c>
      <c r="CSR6" t="s">
        <v>10705</v>
      </c>
      <c r="CSS6" t="s">
        <v>10708</v>
      </c>
      <c r="CST6" t="s">
        <v>10711</v>
      </c>
      <c r="CSU6" t="s">
        <v>10714</v>
      </c>
      <c r="CSV6" t="s">
        <v>10717</v>
      </c>
      <c r="CSW6" t="s">
        <v>10720</v>
      </c>
      <c r="CSX6" t="s">
        <v>10739</v>
      </c>
      <c r="CSY6" t="s">
        <v>10742</v>
      </c>
      <c r="CSZ6" t="s">
        <v>10745</v>
      </c>
      <c r="CTA6" t="s">
        <v>10748</v>
      </c>
      <c r="CTB6" t="s">
        <v>10752</v>
      </c>
      <c r="CTC6" t="s">
        <v>10763</v>
      </c>
      <c r="CTD6" t="s">
        <v>10785</v>
      </c>
      <c r="CTE6" t="s">
        <v>10849</v>
      </c>
      <c r="CTF6" t="s">
        <v>10854</v>
      </c>
      <c r="CTG6" t="s">
        <v>19976</v>
      </c>
      <c r="CTH6" t="s">
        <v>19978</v>
      </c>
      <c r="CTI6" t="s">
        <v>10884</v>
      </c>
      <c r="CTJ6" t="s">
        <v>10914</v>
      </c>
      <c r="CTK6" t="s">
        <v>10931</v>
      </c>
      <c r="CTL6" t="s">
        <v>19866</v>
      </c>
      <c r="CTM6" t="s">
        <v>10971</v>
      </c>
      <c r="CTN6" t="s">
        <v>10985</v>
      </c>
      <c r="CTO6" t="s">
        <v>11001</v>
      </c>
      <c r="CTP6" t="s">
        <v>11004</v>
      </c>
      <c r="CTQ6" t="s">
        <v>11007</v>
      </c>
      <c r="CTR6" t="s">
        <v>11009</v>
      </c>
      <c r="CTS6" t="s">
        <v>11014</v>
      </c>
      <c r="CTT6" t="s">
        <v>11016</v>
      </c>
      <c r="CTU6" t="s">
        <v>11017</v>
      </c>
      <c r="CTV6" t="s">
        <v>11065</v>
      </c>
      <c r="CTW6" t="s">
        <v>11068</v>
      </c>
      <c r="CTX6" t="s">
        <v>11155</v>
      </c>
      <c r="CTY6" t="s">
        <v>19982</v>
      </c>
      <c r="CTZ6" t="s">
        <v>19984</v>
      </c>
      <c r="CUA6" t="s">
        <v>11326</v>
      </c>
      <c r="CUB6" t="s">
        <v>11340</v>
      </c>
      <c r="CUC6" t="s">
        <v>11361</v>
      </c>
      <c r="CUD6" t="s">
        <v>11364</v>
      </c>
      <c r="CUE6" t="s">
        <v>11370</v>
      </c>
      <c r="CUF6" t="s">
        <v>11387</v>
      </c>
      <c r="CUG6" t="s">
        <v>11403</v>
      </c>
      <c r="CUH6" t="s">
        <v>11624</v>
      </c>
      <c r="CUI6" t="s">
        <v>11647</v>
      </c>
      <c r="CUJ6" t="s">
        <v>11650</v>
      </c>
      <c r="CUK6" t="s">
        <v>11653</v>
      </c>
      <c r="CUL6" t="s">
        <v>11661</v>
      </c>
      <c r="CUM6" t="s">
        <v>11663</v>
      </c>
      <c r="CUN6" t="s">
        <v>11666</v>
      </c>
      <c r="CUO6" t="s">
        <v>11668</v>
      </c>
      <c r="CUP6" t="s">
        <v>11679</v>
      </c>
      <c r="CUQ6" t="s">
        <v>11968</v>
      </c>
      <c r="CUR6" t="s">
        <v>11972</v>
      </c>
      <c r="CUS6" t="s">
        <v>11975</v>
      </c>
      <c r="CUT6" t="s">
        <v>11978</v>
      </c>
      <c r="CUU6" t="s">
        <v>11981</v>
      </c>
      <c r="CUV6" t="s">
        <v>11984</v>
      </c>
      <c r="CUW6" t="s">
        <v>11986</v>
      </c>
      <c r="CUX6" t="s">
        <v>11989</v>
      </c>
      <c r="CUY6" t="s">
        <v>11992</v>
      </c>
      <c r="CUZ6" t="s">
        <v>11995</v>
      </c>
      <c r="CVA6" t="s">
        <v>11998</v>
      </c>
      <c r="CVB6" t="s">
        <v>12001</v>
      </c>
      <c r="CVC6" t="s">
        <v>12004</v>
      </c>
      <c r="CVD6" t="s">
        <v>12007</v>
      </c>
      <c r="CVE6" t="s">
        <v>12010</v>
      </c>
      <c r="CVF6" t="s">
        <v>12013</v>
      </c>
      <c r="CVG6" t="s">
        <v>12016</v>
      </c>
      <c r="CVH6" t="s">
        <v>12018</v>
      </c>
      <c r="CVI6" t="s">
        <v>12021</v>
      </c>
      <c r="CVJ6" t="s">
        <v>12024</v>
      </c>
      <c r="CVK6" t="s">
        <v>12027</v>
      </c>
      <c r="CVL6" t="s">
        <v>12030</v>
      </c>
      <c r="CVM6" t="s">
        <v>12032</v>
      </c>
      <c r="CVN6" t="s">
        <v>12035</v>
      </c>
      <c r="CVO6" t="s">
        <v>12038</v>
      </c>
      <c r="CVP6" t="s">
        <v>12041</v>
      </c>
      <c r="CVQ6" t="s">
        <v>12044</v>
      </c>
      <c r="CVR6" t="s">
        <v>12047</v>
      </c>
      <c r="CVS6" t="s">
        <v>12050</v>
      </c>
      <c r="CVT6" t="s">
        <v>12053</v>
      </c>
      <c r="CVU6" t="s">
        <v>12056</v>
      </c>
      <c r="CVV6" t="s">
        <v>12059</v>
      </c>
      <c r="CVW6" t="s">
        <v>12062</v>
      </c>
      <c r="CVX6" t="s">
        <v>12065</v>
      </c>
      <c r="CVY6" t="s">
        <v>12068</v>
      </c>
      <c r="CVZ6" t="s">
        <v>12071</v>
      </c>
      <c r="CWA6" t="s">
        <v>12074</v>
      </c>
      <c r="CWB6" t="s">
        <v>12076</v>
      </c>
      <c r="CWC6" t="s">
        <v>12079</v>
      </c>
      <c r="CWD6" t="s">
        <v>12082</v>
      </c>
      <c r="CWE6" t="s">
        <v>12085</v>
      </c>
      <c r="CWF6" t="s">
        <v>12088</v>
      </c>
      <c r="CWG6" t="s">
        <v>12091</v>
      </c>
      <c r="CWH6" t="s">
        <v>12094</v>
      </c>
      <c r="CWI6" t="s">
        <v>12097</v>
      </c>
      <c r="CWJ6" t="s">
        <v>12100</v>
      </c>
      <c r="CWK6" t="s">
        <v>12103</v>
      </c>
      <c r="CWL6" t="s">
        <v>12106</v>
      </c>
      <c r="CWM6" t="s">
        <v>12109</v>
      </c>
      <c r="CWN6" t="s">
        <v>12112</v>
      </c>
      <c r="CWO6" t="s">
        <v>13012</v>
      </c>
      <c r="CWP6" t="s">
        <v>13015</v>
      </c>
      <c r="CWQ6" t="s">
        <v>13018</v>
      </c>
      <c r="CWR6" t="s">
        <v>13021</v>
      </c>
      <c r="CWS6" t="s">
        <v>13023</v>
      </c>
      <c r="CWT6" t="s">
        <v>13098</v>
      </c>
      <c r="CWU6" t="s">
        <v>13100</v>
      </c>
      <c r="CWV6" t="s">
        <v>13106</v>
      </c>
      <c r="CWW6" t="s">
        <v>13128</v>
      </c>
      <c r="CWX6" t="s">
        <v>13453</v>
      </c>
      <c r="CWY6" t="s">
        <v>13456</v>
      </c>
      <c r="CWZ6" t="s">
        <v>13459</v>
      </c>
      <c r="CXA6" t="s">
        <v>13462</v>
      </c>
      <c r="CXB6" t="s">
        <v>13465</v>
      </c>
      <c r="CXC6" t="s">
        <v>13471</v>
      </c>
      <c r="CXD6" t="s">
        <v>13474</v>
      </c>
      <c r="CXE6" t="s">
        <v>13599</v>
      </c>
      <c r="CXF6" t="s">
        <v>13601</v>
      </c>
      <c r="CXG6" t="s">
        <v>13611</v>
      </c>
      <c r="CXH6" t="s">
        <v>13630</v>
      </c>
      <c r="CXI6" t="s">
        <v>13669</v>
      </c>
      <c r="CXJ6" t="s">
        <v>13692</v>
      </c>
      <c r="CXK6" t="s">
        <v>14449</v>
      </c>
      <c r="CXL6" t="s">
        <v>14452</v>
      </c>
      <c r="CXM6" t="s">
        <v>14458</v>
      </c>
      <c r="CXN6" t="s">
        <v>20774</v>
      </c>
      <c r="CXO6" t="s">
        <v>15684</v>
      </c>
      <c r="CXP6" t="s">
        <v>16635</v>
      </c>
      <c r="CXQ6" t="s">
        <v>18910</v>
      </c>
    </row>
    <row r="7" spans="1:2669" x14ac:dyDescent="0.25">
      <c r="A7" s="11" t="s">
        <v>18625</v>
      </c>
      <c r="CGT7">
        <v>1</v>
      </c>
      <c r="CXQ7">
        <v>1</v>
      </c>
    </row>
    <row r="8" spans="1:2669" x14ac:dyDescent="0.25">
      <c r="A8" s="11" t="s">
        <v>18622</v>
      </c>
      <c r="CGT8">
        <v>1</v>
      </c>
      <c r="CXQ8">
        <v>1</v>
      </c>
    </row>
    <row r="9" spans="1:2669" x14ac:dyDescent="0.25">
      <c r="A9" s="11" t="s">
        <v>18623</v>
      </c>
      <c r="CGT9">
        <v>2</v>
      </c>
      <c r="CWQ9">
        <v>1</v>
      </c>
      <c r="CXQ9">
        <v>3</v>
      </c>
    </row>
    <row r="10" spans="1:2669" x14ac:dyDescent="0.25">
      <c r="A10" s="11" t="s">
        <v>18626</v>
      </c>
      <c r="CGT10">
        <v>1</v>
      </c>
      <c r="CWP10">
        <v>1</v>
      </c>
      <c r="CXQ10">
        <v>2</v>
      </c>
    </row>
    <row r="11" spans="1:2669" x14ac:dyDescent="0.25">
      <c r="A11" s="11" t="s">
        <v>18627</v>
      </c>
      <c r="CGT11">
        <v>1</v>
      </c>
      <c r="CWS11">
        <v>1</v>
      </c>
      <c r="CXE11">
        <v>1</v>
      </c>
      <c r="CXF11">
        <v>1</v>
      </c>
      <c r="CXQ11">
        <v>4</v>
      </c>
    </row>
    <row r="12" spans="1:2669" x14ac:dyDescent="0.25">
      <c r="A12" s="11" t="s">
        <v>18628</v>
      </c>
      <c r="CGT12">
        <v>1</v>
      </c>
      <c r="CXG12">
        <v>1</v>
      </c>
      <c r="CXQ12">
        <v>2</v>
      </c>
    </row>
    <row r="13" spans="1:2669" x14ac:dyDescent="0.25">
      <c r="A13" s="11" t="s">
        <v>18629</v>
      </c>
      <c r="CGT13">
        <v>1</v>
      </c>
      <c r="CXQ13">
        <v>1</v>
      </c>
    </row>
    <row r="14" spans="1:2669" x14ac:dyDescent="0.25">
      <c r="A14" s="11" t="s">
        <v>18630</v>
      </c>
      <c r="AVW14">
        <v>1</v>
      </c>
      <c r="AWR14">
        <v>1</v>
      </c>
      <c r="AWS14">
        <v>1</v>
      </c>
      <c r="BAH14">
        <v>1</v>
      </c>
      <c r="BDE14">
        <v>1</v>
      </c>
      <c r="CCL14">
        <v>1</v>
      </c>
      <c r="CGT14">
        <v>1</v>
      </c>
      <c r="CXQ14">
        <v>7</v>
      </c>
    </row>
    <row r="15" spans="1:2669" x14ac:dyDescent="0.25">
      <c r="A15" s="11" t="s">
        <v>18631</v>
      </c>
      <c r="CGT15">
        <v>1</v>
      </c>
      <c r="CXQ15">
        <v>1</v>
      </c>
    </row>
    <row r="16" spans="1:2669" x14ac:dyDescent="0.25">
      <c r="A16" s="11" t="s">
        <v>18632</v>
      </c>
      <c r="CGT16">
        <v>1</v>
      </c>
      <c r="CXQ16">
        <v>1</v>
      </c>
    </row>
    <row r="17" spans="1:1016 1032:1938 2091:2669" x14ac:dyDescent="0.25">
      <c r="A17" s="11" t="s">
        <v>18633</v>
      </c>
      <c r="CGT17">
        <v>1</v>
      </c>
      <c r="CXQ17">
        <v>1</v>
      </c>
    </row>
    <row r="18" spans="1:1016 1032:1938 2091:2669" x14ac:dyDescent="0.25">
      <c r="A18" s="11" t="s">
        <v>18634</v>
      </c>
      <c r="CGT18">
        <v>1</v>
      </c>
      <c r="CWR18">
        <v>1</v>
      </c>
      <c r="CXQ18">
        <v>2</v>
      </c>
    </row>
    <row r="19" spans="1:1016 1032:1938 2091:2669" x14ac:dyDescent="0.25">
      <c r="A19" s="11" t="s">
        <v>18635</v>
      </c>
      <c r="CGT19">
        <v>1</v>
      </c>
      <c r="CXQ19">
        <v>1</v>
      </c>
    </row>
    <row r="20" spans="1:1016 1032:1938 2091:2669" x14ac:dyDescent="0.25">
      <c r="A20" s="11" t="s">
        <v>18636</v>
      </c>
      <c r="CGT20">
        <v>1</v>
      </c>
      <c r="CXQ20">
        <v>1</v>
      </c>
    </row>
    <row r="21" spans="1:1016 1032:1938 2091:2669" x14ac:dyDescent="0.25">
      <c r="A21" s="11" t="s">
        <v>72</v>
      </c>
      <c r="AUL21">
        <v>1</v>
      </c>
      <c r="AUO21">
        <v>1</v>
      </c>
      <c r="AUQ21">
        <v>1</v>
      </c>
      <c r="AVC21">
        <v>1</v>
      </c>
      <c r="AVD21">
        <v>1</v>
      </c>
      <c r="AVE21">
        <v>1</v>
      </c>
      <c r="AVF21">
        <v>1</v>
      </c>
      <c r="AVG21">
        <v>1</v>
      </c>
      <c r="CGT21">
        <v>1</v>
      </c>
      <c r="CXQ21">
        <v>9</v>
      </c>
    </row>
    <row r="22" spans="1:1016 1032:1938 2091:2669" x14ac:dyDescent="0.25">
      <c r="A22" s="11" t="s">
        <v>18637</v>
      </c>
      <c r="CGT22">
        <v>1</v>
      </c>
      <c r="CWO22">
        <v>1</v>
      </c>
      <c r="CXQ22">
        <v>2</v>
      </c>
    </row>
    <row r="23" spans="1:1016 1032:1938 2091:2669" x14ac:dyDescent="0.25">
      <c r="A23" s="11" t="s">
        <v>18638</v>
      </c>
      <c r="CGT23">
        <v>1</v>
      </c>
      <c r="CXQ23">
        <v>1</v>
      </c>
    </row>
    <row r="24" spans="1:1016 1032:1938 2091:2669" x14ac:dyDescent="0.25">
      <c r="A24" s="11" t="s">
        <v>18639</v>
      </c>
      <c r="CGT24">
        <v>1</v>
      </c>
      <c r="CXQ24">
        <v>1</v>
      </c>
    </row>
    <row r="25" spans="1:1016 1032:1938 2091:2669" x14ac:dyDescent="0.25">
      <c r="A25" s="11" t="s">
        <v>18640</v>
      </c>
      <c r="CGT25">
        <v>1</v>
      </c>
      <c r="CXQ25">
        <v>1</v>
      </c>
    </row>
    <row r="26" spans="1:1016 1032:1938 2091:2669" x14ac:dyDescent="0.25">
      <c r="A26" s="11" t="s">
        <v>18641</v>
      </c>
      <c r="CGT26">
        <v>1</v>
      </c>
      <c r="CXQ26">
        <v>1</v>
      </c>
    </row>
    <row r="27" spans="1:1016 1032:1938 2091:2669" x14ac:dyDescent="0.25">
      <c r="A27" s="11" t="s">
        <v>18642</v>
      </c>
      <c r="CGT27">
        <v>1</v>
      </c>
      <c r="COV27">
        <v>1</v>
      </c>
      <c r="CXQ27">
        <v>2</v>
      </c>
    </row>
    <row r="28" spans="1:1016 1032:1938 2091:2669" x14ac:dyDescent="0.25">
      <c r="A28" s="11" t="s">
        <v>2419</v>
      </c>
      <c r="T28">
        <v>1</v>
      </c>
      <c r="IS28">
        <v>1</v>
      </c>
      <c r="IY28">
        <v>1</v>
      </c>
      <c r="KN28">
        <v>1</v>
      </c>
      <c r="KU28">
        <v>1</v>
      </c>
      <c r="MP28">
        <v>1</v>
      </c>
      <c r="PQ28">
        <v>1</v>
      </c>
      <c r="ADU28">
        <v>1</v>
      </c>
      <c r="AVW28">
        <v>1</v>
      </c>
      <c r="AYS28">
        <v>1</v>
      </c>
      <c r="BDE28">
        <v>1</v>
      </c>
      <c r="BDU28">
        <v>1</v>
      </c>
      <c r="BMT28">
        <v>1</v>
      </c>
      <c r="BNG28">
        <v>1</v>
      </c>
      <c r="BVF28">
        <v>1</v>
      </c>
      <c r="BVG28">
        <v>1</v>
      </c>
      <c r="BVH28">
        <v>1</v>
      </c>
      <c r="BVJ28">
        <v>1</v>
      </c>
      <c r="BVK28">
        <v>1</v>
      </c>
      <c r="BVL28">
        <v>1</v>
      </c>
      <c r="BVM28">
        <v>1</v>
      </c>
      <c r="CGT28">
        <v>1</v>
      </c>
      <c r="CNC28">
        <v>1</v>
      </c>
      <c r="COF28">
        <v>1</v>
      </c>
      <c r="CQW28">
        <v>1</v>
      </c>
      <c r="CRF28">
        <v>1</v>
      </c>
      <c r="CXQ28">
        <v>26</v>
      </c>
    </row>
    <row r="29" spans="1:1016 1032:1938 2091:2669" x14ac:dyDescent="0.25">
      <c r="A29" s="11" t="s">
        <v>2552</v>
      </c>
      <c r="ND29">
        <v>1</v>
      </c>
      <c r="NE29">
        <v>1</v>
      </c>
      <c r="NF29">
        <v>1</v>
      </c>
      <c r="NL29">
        <v>1</v>
      </c>
      <c r="NN29">
        <v>1</v>
      </c>
      <c r="CGT29">
        <v>1</v>
      </c>
      <c r="CXQ29">
        <v>6</v>
      </c>
    </row>
    <row r="30" spans="1:1016 1032:1938 2091:2669" x14ac:dyDescent="0.25">
      <c r="A30" s="11" t="s">
        <v>2421</v>
      </c>
      <c r="E30">
        <v>2</v>
      </c>
      <c r="J30">
        <v>1</v>
      </c>
      <c r="T30">
        <v>1</v>
      </c>
      <c r="V30">
        <v>1</v>
      </c>
      <c r="AD30">
        <v>1</v>
      </c>
      <c r="BH30">
        <v>1</v>
      </c>
      <c r="BP30">
        <v>1</v>
      </c>
      <c r="BQ30">
        <v>1</v>
      </c>
      <c r="CG30">
        <v>1</v>
      </c>
      <c r="CI30">
        <v>1</v>
      </c>
      <c r="DA30">
        <v>1</v>
      </c>
      <c r="DI30">
        <v>1</v>
      </c>
      <c r="DP30">
        <v>1</v>
      </c>
      <c r="DQ30">
        <v>1</v>
      </c>
      <c r="HP30">
        <v>1</v>
      </c>
      <c r="KA30">
        <v>1</v>
      </c>
      <c r="KT30">
        <v>1</v>
      </c>
      <c r="NS30">
        <v>1</v>
      </c>
      <c r="OS30">
        <v>1</v>
      </c>
      <c r="OV30">
        <v>1</v>
      </c>
      <c r="QH30">
        <v>1</v>
      </c>
      <c r="QI30">
        <v>1</v>
      </c>
      <c r="QK30">
        <v>1</v>
      </c>
      <c r="QM30">
        <v>1</v>
      </c>
      <c r="QN30">
        <v>1</v>
      </c>
      <c r="QO30">
        <v>1</v>
      </c>
      <c r="QT30">
        <v>1</v>
      </c>
      <c r="QX30">
        <v>1</v>
      </c>
      <c r="RH30">
        <v>1</v>
      </c>
      <c r="RY30">
        <v>1</v>
      </c>
      <c r="RZ30">
        <v>1</v>
      </c>
      <c r="SK30">
        <v>1</v>
      </c>
      <c r="SN30">
        <v>1</v>
      </c>
      <c r="SP30">
        <v>1</v>
      </c>
      <c r="TI30">
        <v>1</v>
      </c>
      <c r="TR30">
        <v>1</v>
      </c>
      <c r="TS30">
        <v>1</v>
      </c>
      <c r="VP30">
        <v>1</v>
      </c>
      <c r="VQ30">
        <v>1</v>
      </c>
      <c r="VV30">
        <v>1</v>
      </c>
      <c r="WD30">
        <v>1</v>
      </c>
      <c r="WL30">
        <v>1</v>
      </c>
      <c r="XG30">
        <v>1</v>
      </c>
      <c r="XI30">
        <v>1</v>
      </c>
      <c r="XK30">
        <v>1</v>
      </c>
      <c r="XP30">
        <v>1</v>
      </c>
      <c r="XS30">
        <v>1</v>
      </c>
      <c r="XX30">
        <v>1</v>
      </c>
      <c r="AAY30">
        <v>1</v>
      </c>
      <c r="ABV30">
        <v>1</v>
      </c>
      <c r="ACD30">
        <v>1</v>
      </c>
      <c r="ACL30">
        <v>1</v>
      </c>
      <c r="ACM30">
        <v>1</v>
      </c>
      <c r="ACN30">
        <v>1</v>
      </c>
      <c r="AED30">
        <v>1</v>
      </c>
      <c r="AEL30">
        <v>1</v>
      </c>
      <c r="AEO30">
        <v>1</v>
      </c>
      <c r="AEP30">
        <v>1</v>
      </c>
      <c r="AGL30">
        <v>1</v>
      </c>
      <c r="AGM30">
        <v>1</v>
      </c>
      <c r="AGQ30">
        <v>1</v>
      </c>
      <c r="AHY30">
        <v>1</v>
      </c>
      <c r="AHZ30">
        <v>1</v>
      </c>
      <c r="AIA30">
        <v>1</v>
      </c>
      <c r="AIK30">
        <v>1</v>
      </c>
      <c r="AIM30">
        <v>1</v>
      </c>
      <c r="AJF30">
        <v>1</v>
      </c>
      <c r="AJM30">
        <v>1</v>
      </c>
      <c r="AKB30">
        <v>1</v>
      </c>
      <c r="AKC30">
        <v>1</v>
      </c>
      <c r="AKG30">
        <v>1</v>
      </c>
      <c r="AKP30">
        <v>1</v>
      </c>
      <c r="AKV30">
        <v>1</v>
      </c>
      <c r="ALC30">
        <v>1</v>
      </c>
      <c r="ALE30">
        <v>1</v>
      </c>
      <c r="ALL30">
        <v>1</v>
      </c>
      <c r="ALN30">
        <v>1</v>
      </c>
      <c r="ALZ30">
        <v>1</v>
      </c>
      <c r="AMA30">
        <v>1</v>
      </c>
      <c r="AMB30">
        <v>1</v>
      </c>
      <c r="AMR30">
        <v>1</v>
      </c>
      <c r="AMT30">
        <v>1</v>
      </c>
      <c r="ANN30">
        <v>1</v>
      </c>
      <c r="ANO30">
        <v>1</v>
      </c>
      <c r="ANP30">
        <v>1</v>
      </c>
      <c r="ANQ30">
        <v>1</v>
      </c>
      <c r="ANR30">
        <v>1</v>
      </c>
      <c r="ANS30">
        <v>1</v>
      </c>
      <c r="ANV30">
        <v>1</v>
      </c>
      <c r="APN30">
        <v>1</v>
      </c>
      <c r="AQW30">
        <v>1</v>
      </c>
      <c r="ARN30">
        <v>1</v>
      </c>
      <c r="ARP30">
        <v>1</v>
      </c>
      <c r="AVW30">
        <v>1</v>
      </c>
      <c r="AXE30">
        <v>1</v>
      </c>
      <c r="AXF30">
        <v>1</v>
      </c>
      <c r="AYE30">
        <v>1</v>
      </c>
      <c r="AYI30">
        <v>1</v>
      </c>
      <c r="BAH30">
        <v>1</v>
      </c>
      <c r="BAK30">
        <v>1</v>
      </c>
      <c r="BAL30">
        <v>1</v>
      </c>
      <c r="BAS30">
        <v>1</v>
      </c>
      <c r="BAX30">
        <v>1</v>
      </c>
      <c r="BAY30">
        <v>1</v>
      </c>
      <c r="BDE30">
        <v>1</v>
      </c>
      <c r="BDU30">
        <v>1</v>
      </c>
      <c r="BNT30">
        <v>1</v>
      </c>
      <c r="BOL30">
        <v>1</v>
      </c>
      <c r="BRJ30">
        <v>1</v>
      </c>
      <c r="BTW30">
        <v>1</v>
      </c>
      <c r="BTZ30">
        <v>1</v>
      </c>
      <c r="BUA30">
        <v>1</v>
      </c>
      <c r="BUB30">
        <v>1</v>
      </c>
      <c r="BUC30">
        <v>1</v>
      </c>
      <c r="BUD30">
        <v>1</v>
      </c>
      <c r="BUE30">
        <v>1</v>
      </c>
      <c r="BUF30">
        <v>1</v>
      </c>
      <c r="BUG30">
        <v>1</v>
      </c>
      <c r="BUL30">
        <v>1</v>
      </c>
      <c r="BVN30">
        <v>1</v>
      </c>
      <c r="CBK30">
        <v>1</v>
      </c>
      <c r="CGT30">
        <v>1</v>
      </c>
      <c r="CGX30">
        <v>1</v>
      </c>
      <c r="CGY30">
        <v>1</v>
      </c>
      <c r="CHE30">
        <v>1</v>
      </c>
      <c r="CHG30">
        <v>1</v>
      </c>
      <c r="CHH30">
        <v>1</v>
      </c>
      <c r="CHJ30">
        <v>1</v>
      </c>
      <c r="CHK30">
        <v>1</v>
      </c>
      <c r="CIL30">
        <v>1</v>
      </c>
      <c r="CJJ30">
        <v>1</v>
      </c>
      <c r="CJT30">
        <v>1</v>
      </c>
      <c r="CLB30">
        <v>1</v>
      </c>
      <c r="CLD30">
        <v>1</v>
      </c>
      <c r="CLG30">
        <v>1</v>
      </c>
      <c r="CMY30">
        <v>1</v>
      </c>
      <c r="CNI30">
        <v>1</v>
      </c>
      <c r="CNR30">
        <v>1</v>
      </c>
      <c r="COA30">
        <v>1</v>
      </c>
      <c r="CPX30">
        <v>1</v>
      </c>
      <c r="CPZ30">
        <v>1</v>
      </c>
      <c r="CQF30">
        <v>1</v>
      </c>
      <c r="CQH30">
        <v>1</v>
      </c>
      <c r="CRO30">
        <v>1</v>
      </c>
      <c r="CUD30">
        <v>1</v>
      </c>
      <c r="CUH30">
        <v>1</v>
      </c>
      <c r="CUK30">
        <v>1</v>
      </c>
      <c r="CWD30">
        <v>1</v>
      </c>
      <c r="CWF30">
        <v>1</v>
      </c>
      <c r="CXQ30">
        <v>150</v>
      </c>
    </row>
    <row r="31" spans="1:1016 1032:1938 2091:2669" x14ac:dyDescent="0.25">
      <c r="A31" s="11" t="s">
        <v>18587</v>
      </c>
      <c r="CGT31">
        <v>1</v>
      </c>
      <c r="CXQ31">
        <v>1</v>
      </c>
    </row>
    <row r="32" spans="1:1016 1032:1938 2091:2669" x14ac:dyDescent="0.25">
      <c r="A32" s="11" t="s">
        <v>2560</v>
      </c>
      <c r="CGT32">
        <v>1</v>
      </c>
      <c r="CTA32">
        <v>1</v>
      </c>
      <c r="CXQ32">
        <v>2</v>
      </c>
    </row>
    <row r="33" spans="1:1024 1093:1938 2051:2669" x14ac:dyDescent="0.25">
      <c r="A33" s="11" t="s">
        <v>2562</v>
      </c>
      <c r="CGT33">
        <v>1</v>
      </c>
      <c r="CPP33">
        <v>1</v>
      </c>
      <c r="CXQ33">
        <v>2</v>
      </c>
    </row>
    <row r="34" spans="1:1024 1093:1938 2051:2669" x14ac:dyDescent="0.25">
      <c r="A34" s="11" t="s">
        <v>2564</v>
      </c>
      <c r="ASB34">
        <v>1</v>
      </c>
      <c r="ASC34">
        <v>1</v>
      </c>
      <c r="CGT34">
        <v>1</v>
      </c>
      <c r="CXQ34">
        <v>3</v>
      </c>
    </row>
    <row r="35" spans="1:1024 1093:1938 2051:2669" x14ac:dyDescent="0.25">
      <c r="A35" s="11" t="s">
        <v>2566</v>
      </c>
      <c r="CGT35">
        <v>1</v>
      </c>
      <c r="CXQ35">
        <v>1</v>
      </c>
    </row>
    <row r="36" spans="1:1024 1093:1938 2051:2669" x14ac:dyDescent="0.25">
      <c r="A36" s="11" t="s">
        <v>18588</v>
      </c>
      <c r="CGT36">
        <v>1</v>
      </c>
      <c r="CXQ36">
        <v>1</v>
      </c>
    </row>
    <row r="37" spans="1:1024 1093:1938 2051:2669" x14ac:dyDescent="0.25">
      <c r="A37" s="11" t="s">
        <v>18589</v>
      </c>
      <c r="CGT37">
        <v>1</v>
      </c>
      <c r="CXQ37">
        <v>1</v>
      </c>
    </row>
    <row r="38" spans="1:1024 1093:1938 2051:2669" x14ac:dyDescent="0.25">
      <c r="A38" s="11" t="s">
        <v>2567</v>
      </c>
      <c r="CGT38">
        <v>1</v>
      </c>
      <c r="CXQ38">
        <v>1</v>
      </c>
    </row>
    <row r="39" spans="1:1024 1093:1938 2051:2669" x14ac:dyDescent="0.25">
      <c r="A39" s="11" t="s">
        <v>2569</v>
      </c>
      <c r="CGT39">
        <v>1</v>
      </c>
      <c r="CXQ39">
        <v>1</v>
      </c>
    </row>
    <row r="40" spans="1:1024 1093:1938 2051:2669" x14ac:dyDescent="0.25">
      <c r="A40" s="11" t="s">
        <v>2570</v>
      </c>
      <c r="CGT40">
        <v>1</v>
      </c>
      <c r="CXQ40">
        <v>1</v>
      </c>
    </row>
    <row r="41" spans="1:1024 1093:1938 2051:2669" x14ac:dyDescent="0.25">
      <c r="A41" s="11" t="s">
        <v>2571</v>
      </c>
      <c r="CGT41">
        <v>1</v>
      </c>
      <c r="CXQ41">
        <v>1</v>
      </c>
    </row>
    <row r="42" spans="1:1024 1093:1938 2051:2669" x14ac:dyDescent="0.25">
      <c r="A42" s="11" t="s">
        <v>2984</v>
      </c>
      <c r="ABA42">
        <v>1</v>
      </c>
      <c r="CGT42">
        <v>1</v>
      </c>
      <c r="CXQ42">
        <v>2</v>
      </c>
    </row>
    <row r="43" spans="1:1024 1093:1938 2051:2669" x14ac:dyDescent="0.25">
      <c r="A43" s="11" t="s">
        <v>266</v>
      </c>
      <c r="CGT43">
        <v>1</v>
      </c>
      <c r="CXQ43">
        <v>1</v>
      </c>
    </row>
    <row r="44" spans="1:1024 1093:1938 2051:2669" x14ac:dyDescent="0.25">
      <c r="A44" s="11" t="s">
        <v>18590</v>
      </c>
      <c r="CGT44">
        <v>1</v>
      </c>
      <c r="CXQ44">
        <v>1</v>
      </c>
    </row>
    <row r="45" spans="1:1024 1093:1938 2051:2669" x14ac:dyDescent="0.25">
      <c r="A45" s="11" t="s">
        <v>18591</v>
      </c>
      <c r="CGT45">
        <v>1</v>
      </c>
      <c r="CXQ45">
        <v>1</v>
      </c>
    </row>
    <row r="46" spans="1:1024 1093:1938 2051:2669" x14ac:dyDescent="0.25">
      <c r="A46" s="11" t="s">
        <v>2558</v>
      </c>
      <c r="CGT46">
        <v>1</v>
      </c>
      <c r="CXQ46">
        <v>1</v>
      </c>
    </row>
    <row r="47" spans="1:1024 1093:1938 2051:2669" x14ac:dyDescent="0.25">
      <c r="A47" s="11" t="s">
        <v>112</v>
      </c>
      <c r="CGT47">
        <v>1</v>
      </c>
      <c r="CXQ47">
        <v>1</v>
      </c>
    </row>
    <row r="48" spans="1:1024 1093:1938 2051:2669" x14ac:dyDescent="0.25">
      <c r="A48" s="11" t="s">
        <v>2423</v>
      </c>
      <c r="E48">
        <v>1</v>
      </c>
      <c r="L48">
        <v>1</v>
      </c>
      <c r="T48">
        <v>1</v>
      </c>
      <c r="AP48">
        <v>1</v>
      </c>
      <c r="BE48">
        <v>1</v>
      </c>
      <c r="BF48">
        <v>1</v>
      </c>
      <c r="CU48">
        <v>1</v>
      </c>
      <c r="CW48">
        <v>1</v>
      </c>
      <c r="HP48">
        <v>1</v>
      </c>
      <c r="HT48">
        <v>1</v>
      </c>
      <c r="IT48">
        <v>1</v>
      </c>
      <c r="KT48">
        <v>1</v>
      </c>
      <c r="KU48">
        <v>1</v>
      </c>
      <c r="KV48">
        <v>1</v>
      </c>
      <c r="LS48">
        <v>1</v>
      </c>
      <c r="LT48">
        <v>1</v>
      </c>
      <c r="LU48">
        <v>1</v>
      </c>
      <c r="LV48">
        <v>1</v>
      </c>
      <c r="LW48">
        <v>1</v>
      </c>
      <c r="MR48">
        <v>1</v>
      </c>
      <c r="PD48">
        <v>1</v>
      </c>
      <c r="PH48">
        <v>1</v>
      </c>
      <c r="PN48">
        <v>1</v>
      </c>
      <c r="PO48">
        <v>1</v>
      </c>
      <c r="SA48">
        <v>1</v>
      </c>
      <c r="SD48">
        <v>1</v>
      </c>
      <c r="SJ48">
        <v>1</v>
      </c>
      <c r="SM48">
        <v>1</v>
      </c>
      <c r="TG48">
        <v>1</v>
      </c>
      <c r="TH48">
        <v>1</v>
      </c>
      <c r="TJ48">
        <v>1</v>
      </c>
      <c r="VI48">
        <v>1</v>
      </c>
      <c r="VM48">
        <v>1</v>
      </c>
      <c r="VN48">
        <v>1</v>
      </c>
      <c r="VO48">
        <v>1</v>
      </c>
      <c r="VY48">
        <v>1</v>
      </c>
      <c r="WT48">
        <v>1</v>
      </c>
      <c r="YQ48">
        <v>1</v>
      </c>
      <c r="YR48">
        <v>1</v>
      </c>
      <c r="ZC48">
        <v>1</v>
      </c>
      <c r="ZF48">
        <v>1</v>
      </c>
      <c r="ZG48">
        <v>1</v>
      </c>
      <c r="ZH48">
        <v>1</v>
      </c>
      <c r="AAB48">
        <v>1</v>
      </c>
      <c r="AAE48">
        <v>1</v>
      </c>
      <c r="ACF48">
        <v>1</v>
      </c>
      <c r="ACQ48">
        <v>1</v>
      </c>
      <c r="ACU48">
        <v>1</v>
      </c>
      <c r="ADM48">
        <v>1</v>
      </c>
      <c r="AEB48">
        <v>1</v>
      </c>
      <c r="AGR48">
        <v>1</v>
      </c>
      <c r="AGW48">
        <v>1</v>
      </c>
      <c r="AHB48">
        <v>1</v>
      </c>
      <c r="AJL48">
        <v>1</v>
      </c>
      <c r="AJV48">
        <v>1</v>
      </c>
      <c r="AJW48">
        <v>1</v>
      </c>
      <c r="AKM48">
        <v>1</v>
      </c>
      <c r="ALQ48">
        <v>1</v>
      </c>
      <c r="ALS48">
        <v>1</v>
      </c>
      <c r="ALX48">
        <v>1</v>
      </c>
      <c r="ALY48">
        <v>1</v>
      </c>
      <c r="AMG48">
        <v>1</v>
      </c>
      <c r="AMJ48">
        <v>1</v>
      </c>
      <c r="APA48">
        <v>1</v>
      </c>
      <c r="APC48">
        <v>1</v>
      </c>
      <c r="APF48">
        <v>1</v>
      </c>
      <c r="APG48">
        <v>1</v>
      </c>
      <c r="API48">
        <v>1</v>
      </c>
      <c r="APQ48">
        <v>1</v>
      </c>
      <c r="APR48">
        <v>1</v>
      </c>
      <c r="APS48">
        <v>1</v>
      </c>
      <c r="APV48">
        <v>1</v>
      </c>
      <c r="ATQ48">
        <v>1</v>
      </c>
      <c r="AUB48">
        <v>1</v>
      </c>
      <c r="AUE48">
        <v>1</v>
      </c>
      <c r="AUF48">
        <v>1</v>
      </c>
      <c r="AUG48">
        <v>1</v>
      </c>
      <c r="AUI48">
        <v>1</v>
      </c>
      <c r="AVJ48">
        <v>1</v>
      </c>
      <c r="AVM48">
        <v>1</v>
      </c>
      <c r="AVW48">
        <v>1</v>
      </c>
      <c r="AXE48">
        <v>1</v>
      </c>
      <c r="AXF48">
        <v>1</v>
      </c>
      <c r="AXG48">
        <v>1</v>
      </c>
      <c r="AXH48">
        <v>1</v>
      </c>
      <c r="AYA48">
        <v>1</v>
      </c>
      <c r="AYE48">
        <v>1</v>
      </c>
      <c r="AZF48">
        <v>1</v>
      </c>
      <c r="BAH48">
        <v>1</v>
      </c>
      <c r="BDE48">
        <v>1</v>
      </c>
      <c r="BDO48">
        <v>1</v>
      </c>
      <c r="BDP48">
        <v>1</v>
      </c>
      <c r="BDQ48">
        <v>1</v>
      </c>
      <c r="BDU48">
        <v>1</v>
      </c>
      <c r="BLT48">
        <v>1</v>
      </c>
      <c r="BLV48">
        <v>1</v>
      </c>
      <c r="BLY48">
        <v>1</v>
      </c>
      <c r="BLZ48">
        <v>1</v>
      </c>
      <c r="BMA48">
        <v>1</v>
      </c>
      <c r="BNC48">
        <v>1</v>
      </c>
      <c r="BOW48">
        <v>1</v>
      </c>
      <c r="BRI48">
        <v>1</v>
      </c>
      <c r="BRJ48">
        <v>1</v>
      </c>
      <c r="BTT48">
        <v>1</v>
      </c>
      <c r="BUK48">
        <v>1</v>
      </c>
      <c r="BUL48">
        <v>1</v>
      </c>
      <c r="BUY48">
        <v>1</v>
      </c>
      <c r="BUZ48">
        <v>1</v>
      </c>
      <c r="BVA48">
        <v>1</v>
      </c>
      <c r="BVB48">
        <v>1</v>
      </c>
      <c r="BVN48">
        <v>1</v>
      </c>
      <c r="BZW48">
        <v>1</v>
      </c>
      <c r="CAL48">
        <v>1</v>
      </c>
      <c r="CBL48">
        <v>1</v>
      </c>
      <c r="CCL48">
        <v>1</v>
      </c>
      <c r="CGI48">
        <v>1</v>
      </c>
      <c r="CGJ48">
        <v>1</v>
      </c>
      <c r="CGK48">
        <v>1</v>
      </c>
      <c r="CGQ48">
        <v>1</v>
      </c>
      <c r="CGT48">
        <v>1</v>
      </c>
      <c r="CIX48">
        <v>1</v>
      </c>
      <c r="CJB48">
        <v>1</v>
      </c>
      <c r="COT48">
        <v>1</v>
      </c>
      <c r="CQN48">
        <v>1</v>
      </c>
      <c r="CTY48">
        <v>1</v>
      </c>
      <c r="CXQ48">
        <v>125</v>
      </c>
    </row>
    <row r="49" spans="1:974 1046:2027 2094:2669" x14ac:dyDescent="0.25">
      <c r="A49" s="11" t="s">
        <v>2155</v>
      </c>
      <c r="CGT49">
        <v>1</v>
      </c>
      <c r="CXQ49">
        <v>1</v>
      </c>
    </row>
    <row r="50" spans="1:974 1046:2027 2094:2669" x14ac:dyDescent="0.25">
      <c r="A50" s="11" t="s">
        <v>2574</v>
      </c>
      <c r="CGT50">
        <v>1</v>
      </c>
      <c r="CXQ50">
        <v>1</v>
      </c>
    </row>
    <row r="51" spans="1:974 1046:2027 2094:2669" x14ac:dyDescent="0.25">
      <c r="A51" s="11" t="s">
        <v>2576</v>
      </c>
      <c r="CGT51">
        <v>1</v>
      </c>
      <c r="CXQ51">
        <v>1</v>
      </c>
    </row>
    <row r="52" spans="1:974 1046:2027 2094:2669" x14ac:dyDescent="0.25">
      <c r="A52" s="11" t="s">
        <v>2410</v>
      </c>
      <c r="CGT52">
        <v>1</v>
      </c>
      <c r="CXQ52">
        <v>1</v>
      </c>
    </row>
    <row r="53" spans="1:974 1046:2027 2094:2669" x14ac:dyDescent="0.25">
      <c r="A53" s="11" t="s">
        <v>2425</v>
      </c>
      <c r="T53">
        <v>1</v>
      </c>
      <c r="WU53">
        <v>1</v>
      </c>
      <c r="WV53">
        <v>1</v>
      </c>
      <c r="ARR53">
        <v>1</v>
      </c>
      <c r="ARS53">
        <v>1</v>
      </c>
      <c r="ART53">
        <v>1</v>
      </c>
      <c r="BAH53">
        <v>1</v>
      </c>
      <c r="BDU53">
        <v>1</v>
      </c>
      <c r="CGT53">
        <v>1</v>
      </c>
      <c r="CXQ53">
        <v>9</v>
      </c>
    </row>
    <row r="54" spans="1:974 1046:2027 2094:2669" x14ac:dyDescent="0.25">
      <c r="A54" s="11" t="s">
        <v>2577</v>
      </c>
      <c r="CGT54">
        <v>1</v>
      </c>
      <c r="CXQ54">
        <v>1</v>
      </c>
    </row>
    <row r="55" spans="1:974 1046:2027 2094:2669" x14ac:dyDescent="0.25">
      <c r="A55" s="11" t="s">
        <v>2427</v>
      </c>
      <c r="E55">
        <v>1</v>
      </c>
      <c r="P55">
        <v>1</v>
      </c>
      <c r="AD55">
        <v>1</v>
      </c>
      <c r="AI55">
        <v>1</v>
      </c>
      <c r="AL55">
        <v>1</v>
      </c>
      <c r="DD55">
        <v>1</v>
      </c>
      <c r="HQ55">
        <v>1</v>
      </c>
      <c r="KB55">
        <v>1</v>
      </c>
      <c r="KS55">
        <v>1</v>
      </c>
      <c r="KU55">
        <v>2</v>
      </c>
      <c r="SQ55">
        <v>1</v>
      </c>
      <c r="YH55">
        <v>1</v>
      </c>
      <c r="ZJ55">
        <v>1</v>
      </c>
      <c r="ZK55">
        <v>1</v>
      </c>
      <c r="ZL55">
        <v>1</v>
      </c>
      <c r="AIN55">
        <v>1</v>
      </c>
      <c r="AKL55">
        <v>1</v>
      </c>
      <c r="ANF55">
        <v>1</v>
      </c>
      <c r="AQI55">
        <v>1</v>
      </c>
      <c r="ATA55">
        <v>1</v>
      </c>
      <c r="AUA55">
        <v>1</v>
      </c>
      <c r="AUD55">
        <v>1</v>
      </c>
      <c r="AUH55">
        <v>1</v>
      </c>
      <c r="AVW55">
        <v>1</v>
      </c>
      <c r="AWY55">
        <v>1</v>
      </c>
      <c r="AXK55">
        <v>1</v>
      </c>
      <c r="BAH55">
        <v>1</v>
      </c>
      <c r="BDE55">
        <v>1</v>
      </c>
      <c r="BDT55">
        <v>1</v>
      </c>
      <c r="BDU55">
        <v>1</v>
      </c>
      <c r="BDW55">
        <v>1</v>
      </c>
      <c r="BDZ55">
        <v>1</v>
      </c>
      <c r="BPA55">
        <v>1</v>
      </c>
      <c r="BPC55">
        <v>1</v>
      </c>
      <c r="CBN55">
        <v>1</v>
      </c>
      <c r="CGT55">
        <v>1</v>
      </c>
      <c r="CNH55">
        <v>1</v>
      </c>
      <c r="CNJ55">
        <v>1</v>
      </c>
      <c r="CSB55">
        <v>1</v>
      </c>
      <c r="CXQ55">
        <v>40</v>
      </c>
    </row>
    <row r="56" spans="1:974 1046:2027 2094:2669" x14ac:dyDescent="0.25">
      <c r="A56" s="11" t="s">
        <v>2297</v>
      </c>
      <c r="BYY56">
        <v>1</v>
      </c>
      <c r="CGT56">
        <v>1</v>
      </c>
      <c r="CXQ56">
        <v>2</v>
      </c>
    </row>
    <row r="57" spans="1:974 1046:2027 2094:2669" x14ac:dyDescent="0.25">
      <c r="A57" s="11" t="s">
        <v>18689</v>
      </c>
      <c r="CGT57">
        <v>1</v>
      </c>
      <c r="CHG57">
        <v>1</v>
      </c>
      <c r="CXQ57">
        <v>2</v>
      </c>
    </row>
    <row r="58" spans="1:974 1046:2027 2094:2669" x14ac:dyDescent="0.25">
      <c r="A58" s="11" t="s">
        <v>113</v>
      </c>
      <c r="AWH58">
        <v>1</v>
      </c>
      <c r="CGT58">
        <v>1</v>
      </c>
      <c r="CXQ58">
        <v>2</v>
      </c>
    </row>
    <row r="59" spans="1:974 1046:2027 2094:2669" x14ac:dyDescent="0.25">
      <c r="A59" s="11" t="s">
        <v>2302</v>
      </c>
      <c r="CGT59">
        <v>1</v>
      </c>
      <c r="CXQ59">
        <v>1</v>
      </c>
    </row>
    <row r="60" spans="1:974 1046:2027 2094:2669" x14ac:dyDescent="0.25">
      <c r="A60" s="11" t="s">
        <v>2316</v>
      </c>
      <c r="CGT60">
        <v>1</v>
      </c>
      <c r="CXQ60">
        <v>1</v>
      </c>
    </row>
    <row r="61" spans="1:974 1046:2027 2094:2669" x14ac:dyDescent="0.25">
      <c r="A61" s="11" t="s">
        <v>1851</v>
      </c>
      <c r="BQT61">
        <v>1</v>
      </c>
      <c r="BQV61">
        <v>1</v>
      </c>
      <c r="CGT61">
        <v>1</v>
      </c>
      <c r="CXQ61">
        <v>3</v>
      </c>
    </row>
    <row r="62" spans="1:974 1046:2027 2094:2669" x14ac:dyDescent="0.25">
      <c r="A62" s="11" t="s">
        <v>74</v>
      </c>
      <c r="AUZ62">
        <v>1</v>
      </c>
      <c r="CGT62">
        <v>1</v>
      </c>
      <c r="CXQ62">
        <v>2</v>
      </c>
    </row>
    <row r="63" spans="1:974 1046:2027 2094:2669" x14ac:dyDescent="0.25">
      <c r="A63" s="11" t="s">
        <v>2982</v>
      </c>
      <c r="IC63">
        <v>1</v>
      </c>
      <c r="ID63">
        <v>1</v>
      </c>
      <c r="IE63">
        <v>1</v>
      </c>
      <c r="IF63">
        <v>1</v>
      </c>
      <c r="IG63">
        <v>1</v>
      </c>
      <c r="AFT63">
        <v>1</v>
      </c>
      <c r="AFU63">
        <v>1</v>
      </c>
      <c r="AFV63">
        <v>1</v>
      </c>
      <c r="AFW63">
        <v>1</v>
      </c>
      <c r="AQJ63">
        <v>1</v>
      </c>
      <c r="AQK63">
        <v>1</v>
      </c>
      <c r="AQL63">
        <v>1</v>
      </c>
      <c r="AQM63">
        <v>1</v>
      </c>
      <c r="CGT63">
        <v>1</v>
      </c>
      <c r="CXQ63">
        <v>14</v>
      </c>
    </row>
    <row r="64" spans="1:974 1046:2027 2094:2669" x14ac:dyDescent="0.25">
      <c r="A64" s="11" t="s">
        <v>2428</v>
      </c>
      <c r="E64">
        <v>1</v>
      </c>
      <c r="T64">
        <v>1</v>
      </c>
      <c r="AL64">
        <v>1</v>
      </c>
      <c r="CV64">
        <v>1</v>
      </c>
      <c r="CY64">
        <v>1</v>
      </c>
      <c r="DB64">
        <v>1</v>
      </c>
      <c r="DG64">
        <v>1</v>
      </c>
      <c r="DH64">
        <v>1</v>
      </c>
      <c r="DJ64">
        <v>1</v>
      </c>
      <c r="DL64">
        <v>1</v>
      </c>
      <c r="DM64">
        <v>1</v>
      </c>
      <c r="DN64">
        <v>1</v>
      </c>
      <c r="HR64">
        <v>1</v>
      </c>
      <c r="JX64">
        <v>1</v>
      </c>
      <c r="KU64">
        <v>1</v>
      </c>
      <c r="NH64">
        <v>1</v>
      </c>
      <c r="OF64">
        <v>1</v>
      </c>
      <c r="RI64">
        <v>1</v>
      </c>
      <c r="AEV64">
        <v>1</v>
      </c>
      <c r="AEW64">
        <v>1</v>
      </c>
      <c r="AEX64">
        <v>1</v>
      </c>
      <c r="AFA64">
        <v>1</v>
      </c>
      <c r="AVW64">
        <v>1</v>
      </c>
      <c r="AXE64">
        <v>1</v>
      </c>
      <c r="AXF64">
        <v>1</v>
      </c>
      <c r="AXK64">
        <v>1</v>
      </c>
      <c r="AYE64">
        <v>1</v>
      </c>
      <c r="AYG64">
        <v>1</v>
      </c>
      <c r="BAH64">
        <v>1</v>
      </c>
      <c r="BDE64">
        <v>1</v>
      </c>
      <c r="BDU64">
        <v>1</v>
      </c>
      <c r="BDW64">
        <v>1</v>
      </c>
      <c r="BHB64">
        <v>1</v>
      </c>
      <c r="BPA64">
        <v>1</v>
      </c>
      <c r="BPC64">
        <v>1</v>
      </c>
      <c r="BUL64">
        <v>1</v>
      </c>
      <c r="BUO64">
        <v>1</v>
      </c>
      <c r="BVN64">
        <v>1</v>
      </c>
      <c r="CGT64">
        <v>1</v>
      </c>
      <c r="CHG64">
        <v>1</v>
      </c>
      <c r="CNK64">
        <v>1</v>
      </c>
      <c r="COL64">
        <v>1</v>
      </c>
      <c r="CSM64">
        <v>1</v>
      </c>
      <c r="CTO64">
        <v>1</v>
      </c>
      <c r="CTQ64">
        <v>1</v>
      </c>
      <c r="CTU64">
        <v>1</v>
      </c>
      <c r="CVQ64">
        <v>1</v>
      </c>
      <c r="CXQ64">
        <v>47</v>
      </c>
    </row>
    <row r="65" spans="1:1010 1076:2020 2054:2669" x14ac:dyDescent="0.25">
      <c r="A65" s="11" t="s">
        <v>2583</v>
      </c>
      <c r="CGT65">
        <v>1</v>
      </c>
      <c r="CXQ65">
        <v>1</v>
      </c>
    </row>
    <row r="66" spans="1:1010 1076:2020 2054:2669" x14ac:dyDescent="0.25">
      <c r="A66" s="11" t="s">
        <v>2430</v>
      </c>
      <c r="E66">
        <v>1</v>
      </c>
      <c r="T66">
        <v>1</v>
      </c>
      <c r="TQ66">
        <v>1</v>
      </c>
      <c r="UR66">
        <v>1</v>
      </c>
      <c r="WI66">
        <v>1</v>
      </c>
      <c r="ALR66">
        <v>1</v>
      </c>
      <c r="ALV66">
        <v>1</v>
      </c>
      <c r="BAH66">
        <v>1</v>
      </c>
      <c r="BDE66">
        <v>1</v>
      </c>
      <c r="BDU66">
        <v>1</v>
      </c>
      <c r="CGT66">
        <v>1</v>
      </c>
      <c r="CXC66">
        <v>1</v>
      </c>
      <c r="CXQ66">
        <v>12</v>
      </c>
    </row>
    <row r="67" spans="1:1010 1076:2020 2054:2669" x14ac:dyDescent="0.25">
      <c r="A67" s="11" t="s">
        <v>997</v>
      </c>
      <c r="AOJ67">
        <v>1</v>
      </c>
      <c r="BGS67">
        <v>1</v>
      </c>
      <c r="BGT67">
        <v>1</v>
      </c>
      <c r="CGT67">
        <v>1</v>
      </c>
      <c r="CXQ67">
        <v>4</v>
      </c>
    </row>
    <row r="68" spans="1:1010 1076:2020 2054:2669" x14ac:dyDescent="0.25">
      <c r="A68" s="11" t="s">
        <v>2432</v>
      </c>
      <c r="D68">
        <v>1</v>
      </c>
      <c r="G68">
        <v>1</v>
      </c>
      <c r="H68">
        <v>1</v>
      </c>
      <c r="M68">
        <v>1</v>
      </c>
      <c r="T68">
        <v>1</v>
      </c>
      <c r="W68">
        <v>1</v>
      </c>
      <c r="Y68">
        <v>1</v>
      </c>
      <c r="AB68">
        <v>1</v>
      </c>
      <c r="AK68">
        <v>1</v>
      </c>
      <c r="AL68">
        <v>1</v>
      </c>
      <c r="AP68">
        <v>1</v>
      </c>
      <c r="BC68">
        <v>1</v>
      </c>
      <c r="BE68">
        <v>1</v>
      </c>
      <c r="BF68">
        <v>1</v>
      </c>
      <c r="DF68">
        <v>1</v>
      </c>
      <c r="HX68">
        <v>1</v>
      </c>
      <c r="KD68">
        <v>1</v>
      </c>
      <c r="KE68">
        <v>1</v>
      </c>
      <c r="KT68">
        <v>1</v>
      </c>
      <c r="KU68">
        <v>2</v>
      </c>
      <c r="LL68">
        <v>1</v>
      </c>
      <c r="LN68">
        <v>1</v>
      </c>
      <c r="LO68">
        <v>1</v>
      </c>
      <c r="LX68">
        <v>1</v>
      </c>
      <c r="LY68">
        <v>1</v>
      </c>
      <c r="MR68">
        <v>1</v>
      </c>
      <c r="PL68">
        <v>1</v>
      </c>
      <c r="YF68">
        <v>1</v>
      </c>
      <c r="YG68">
        <v>1</v>
      </c>
      <c r="ZE68">
        <v>1</v>
      </c>
      <c r="AAF68">
        <v>1</v>
      </c>
      <c r="AAG68">
        <v>1</v>
      </c>
      <c r="AAH68">
        <v>1</v>
      </c>
      <c r="ACB68">
        <v>1</v>
      </c>
      <c r="ACI68">
        <v>1</v>
      </c>
      <c r="AFN68">
        <v>1</v>
      </c>
      <c r="AGS68">
        <v>1</v>
      </c>
      <c r="AHQ68">
        <v>1</v>
      </c>
      <c r="AIV68">
        <v>1</v>
      </c>
      <c r="AKZ68">
        <v>1</v>
      </c>
      <c r="AOZ68">
        <v>1</v>
      </c>
      <c r="APB68">
        <v>1</v>
      </c>
      <c r="AQR68">
        <v>1</v>
      </c>
      <c r="ARV68">
        <v>1</v>
      </c>
      <c r="ATI68">
        <v>1</v>
      </c>
      <c r="ATU68">
        <v>1</v>
      </c>
      <c r="ATV68">
        <v>1</v>
      </c>
      <c r="ATX68">
        <v>1</v>
      </c>
      <c r="AUG68">
        <v>1</v>
      </c>
      <c r="AUI68">
        <v>1</v>
      </c>
      <c r="AVM68">
        <v>1</v>
      </c>
      <c r="AVW68">
        <v>1</v>
      </c>
      <c r="AWQ68">
        <v>1</v>
      </c>
      <c r="AWT68">
        <v>1</v>
      </c>
      <c r="AXC68">
        <v>1</v>
      </c>
      <c r="AXE68">
        <v>1</v>
      </c>
      <c r="AXF68">
        <v>1</v>
      </c>
      <c r="AXG68">
        <v>1</v>
      </c>
      <c r="AXH68">
        <v>1</v>
      </c>
      <c r="AXK68">
        <v>1</v>
      </c>
      <c r="AXN68">
        <v>1</v>
      </c>
      <c r="AXO68">
        <v>1</v>
      </c>
      <c r="AXQ68">
        <v>1</v>
      </c>
      <c r="AXR68">
        <v>1</v>
      </c>
      <c r="AXT68">
        <v>1</v>
      </c>
      <c r="AYA68">
        <v>1</v>
      </c>
      <c r="AYB68">
        <v>1</v>
      </c>
      <c r="AYD68">
        <v>1</v>
      </c>
      <c r="AYE68">
        <v>1</v>
      </c>
      <c r="AYG68">
        <v>1</v>
      </c>
      <c r="AYM68">
        <v>1</v>
      </c>
      <c r="AYP68">
        <v>1</v>
      </c>
      <c r="AZE68">
        <v>2</v>
      </c>
      <c r="AZF68">
        <v>1</v>
      </c>
      <c r="AZG68">
        <v>1</v>
      </c>
      <c r="AZY68">
        <v>1</v>
      </c>
      <c r="BDE68">
        <v>1</v>
      </c>
      <c r="BDR68">
        <v>1</v>
      </c>
      <c r="BDU68">
        <v>1</v>
      </c>
      <c r="BDW68">
        <v>1</v>
      </c>
      <c r="BDY68">
        <v>1</v>
      </c>
      <c r="BEA68">
        <v>1</v>
      </c>
      <c r="BGD68">
        <v>1</v>
      </c>
      <c r="BGZ68">
        <v>1</v>
      </c>
      <c r="BMO68">
        <v>1</v>
      </c>
      <c r="BNW68">
        <v>1</v>
      </c>
      <c r="BPA68">
        <v>1</v>
      </c>
      <c r="BPC68">
        <v>1</v>
      </c>
      <c r="BRI68">
        <v>1</v>
      </c>
      <c r="BTQ68">
        <v>1</v>
      </c>
      <c r="BTT68">
        <v>1</v>
      </c>
      <c r="BUL68">
        <v>1</v>
      </c>
      <c r="BUN68">
        <v>1</v>
      </c>
      <c r="BVN68">
        <v>1</v>
      </c>
      <c r="BXJ68">
        <v>1</v>
      </c>
      <c r="BXK68">
        <v>1</v>
      </c>
      <c r="BXL68">
        <v>1</v>
      </c>
      <c r="BZZ68">
        <v>1</v>
      </c>
      <c r="CBH68">
        <v>1</v>
      </c>
      <c r="CBI68">
        <v>1</v>
      </c>
      <c r="CGI68">
        <v>1</v>
      </c>
      <c r="CGJ68">
        <v>1</v>
      </c>
      <c r="CGK68">
        <v>1</v>
      </c>
      <c r="CGM68">
        <v>1</v>
      </c>
      <c r="CGP68">
        <v>1</v>
      </c>
      <c r="CGQ68">
        <v>1</v>
      </c>
      <c r="CGT68">
        <v>1</v>
      </c>
      <c r="CGU68">
        <v>1</v>
      </c>
      <c r="CGV68">
        <v>1</v>
      </c>
      <c r="CGW68">
        <v>1</v>
      </c>
      <c r="CHB68">
        <v>1</v>
      </c>
      <c r="CHG68">
        <v>1</v>
      </c>
      <c r="CHL68">
        <v>1</v>
      </c>
      <c r="CHP68">
        <v>1</v>
      </c>
      <c r="CLI68">
        <v>1</v>
      </c>
      <c r="CLJ68">
        <v>1</v>
      </c>
      <c r="COH68">
        <v>1</v>
      </c>
      <c r="COI68">
        <v>1</v>
      </c>
      <c r="COM68">
        <v>1</v>
      </c>
      <c r="COR68">
        <v>1</v>
      </c>
      <c r="CPB68">
        <v>1</v>
      </c>
      <c r="CPC68">
        <v>1</v>
      </c>
      <c r="CPD68">
        <v>1</v>
      </c>
      <c r="CPF68">
        <v>1</v>
      </c>
      <c r="CPG68">
        <v>1</v>
      </c>
      <c r="CPH68">
        <v>1</v>
      </c>
      <c r="CSE68">
        <v>1</v>
      </c>
      <c r="CUC68">
        <v>1</v>
      </c>
      <c r="CVD68">
        <v>1</v>
      </c>
      <c r="CWH68">
        <v>1</v>
      </c>
      <c r="CWJ68">
        <v>1</v>
      </c>
      <c r="CWK68">
        <v>1</v>
      </c>
      <c r="CXQ68">
        <v>134</v>
      </c>
    </row>
    <row r="69" spans="1:1010 1076:2020 2054:2669" x14ac:dyDescent="0.25">
      <c r="A69" s="11" t="s">
        <v>2622</v>
      </c>
      <c r="CGT69">
        <v>1</v>
      </c>
      <c r="CXQ69">
        <v>1</v>
      </c>
    </row>
    <row r="70" spans="1:1010 1076:2020 2054:2669" x14ac:dyDescent="0.25">
      <c r="A70" s="11" t="s">
        <v>2611</v>
      </c>
      <c r="CGT70">
        <v>1</v>
      </c>
      <c r="CXQ70">
        <v>1</v>
      </c>
    </row>
    <row r="71" spans="1:1010 1076:2020 2054:2669" x14ac:dyDescent="0.25">
      <c r="A71" s="11" t="s">
        <v>2194</v>
      </c>
      <c r="AZA71">
        <v>1</v>
      </c>
      <c r="BCU71">
        <v>1</v>
      </c>
      <c r="CGT71">
        <v>1</v>
      </c>
      <c r="CXQ71">
        <v>3</v>
      </c>
    </row>
    <row r="72" spans="1:1010 1076:2020 2054:2669" x14ac:dyDescent="0.25">
      <c r="A72" s="11" t="s">
        <v>2436</v>
      </c>
      <c r="IO72">
        <v>1</v>
      </c>
      <c r="MM72">
        <v>1</v>
      </c>
      <c r="UT72">
        <v>1</v>
      </c>
      <c r="XM72">
        <v>1</v>
      </c>
      <c r="ACX72">
        <v>1</v>
      </c>
      <c r="ADR72">
        <v>1</v>
      </c>
      <c r="AGX72">
        <v>1</v>
      </c>
      <c r="AGY72">
        <v>1</v>
      </c>
      <c r="AHC72">
        <v>1</v>
      </c>
      <c r="BBT72">
        <v>1</v>
      </c>
      <c r="BDE72">
        <v>1</v>
      </c>
      <c r="BIF72">
        <v>1</v>
      </c>
      <c r="BIG72">
        <v>1</v>
      </c>
      <c r="BKI72">
        <v>1</v>
      </c>
      <c r="BTX72">
        <v>1</v>
      </c>
      <c r="BYR72">
        <v>1</v>
      </c>
      <c r="CGT72">
        <v>1</v>
      </c>
      <c r="CRT72">
        <v>1</v>
      </c>
      <c r="CWW72">
        <v>1</v>
      </c>
      <c r="CXQ72">
        <v>19</v>
      </c>
    </row>
    <row r="73" spans="1:1010 1076:2020 2054:2669" x14ac:dyDescent="0.25">
      <c r="A73" s="11" t="s">
        <v>830</v>
      </c>
      <c r="APY73">
        <v>1</v>
      </c>
      <c r="APZ73">
        <v>1</v>
      </c>
      <c r="AQA73">
        <v>1</v>
      </c>
      <c r="AQB73">
        <v>1</v>
      </c>
      <c r="AQC73">
        <v>1</v>
      </c>
      <c r="AQD73">
        <v>1</v>
      </c>
      <c r="AQE73">
        <v>1</v>
      </c>
      <c r="AQF73">
        <v>1</v>
      </c>
      <c r="AQG73">
        <v>1</v>
      </c>
      <c r="AQH73">
        <v>1</v>
      </c>
      <c r="AQQ73">
        <v>1</v>
      </c>
      <c r="CGT73">
        <v>1</v>
      </c>
      <c r="CXQ73">
        <v>12</v>
      </c>
    </row>
    <row r="74" spans="1:1010 1076:2020 2054:2669" x14ac:dyDescent="0.25">
      <c r="A74" s="11" t="s">
        <v>2434</v>
      </c>
      <c r="T74">
        <v>1</v>
      </c>
      <c r="KI74">
        <v>1</v>
      </c>
      <c r="KJ74">
        <v>1</v>
      </c>
      <c r="KU74">
        <v>1</v>
      </c>
      <c r="XW74">
        <v>1</v>
      </c>
      <c r="XY74">
        <v>1</v>
      </c>
      <c r="ADO74">
        <v>1</v>
      </c>
      <c r="AVW74">
        <v>1</v>
      </c>
      <c r="BDE74">
        <v>1</v>
      </c>
      <c r="BDU74">
        <v>1</v>
      </c>
      <c r="BUW74">
        <v>1</v>
      </c>
      <c r="BVO74">
        <v>1</v>
      </c>
      <c r="BVT74">
        <v>1</v>
      </c>
      <c r="BWV74">
        <v>1</v>
      </c>
      <c r="CGT74">
        <v>1</v>
      </c>
      <c r="CNV74">
        <v>1</v>
      </c>
      <c r="CXQ74">
        <v>16</v>
      </c>
    </row>
    <row r="75" spans="1:1010 1076:2020 2054:2669" x14ac:dyDescent="0.25">
      <c r="A75" s="11" t="s">
        <v>995</v>
      </c>
      <c r="BGJ75">
        <v>1</v>
      </c>
      <c r="BGR75">
        <v>1</v>
      </c>
      <c r="CGT75">
        <v>1</v>
      </c>
      <c r="CXQ75">
        <v>3</v>
      </c>
    </row>
    <row r="76" spans="1:1010 1076:2020 2054:2669" x14ac:dyDescent="0.25">
      <c r="A76" s="11" t="s">
        <v>2438</v>
      </c>
      <c r="CH76">
        <v>1</v>
      </c>
      <c r="MI76">
        <v>1</v>
      </c>
      <c r="ADA76">
        <v>1</v>
      </c>
      <c r="AZZ76">
        <v>1</v>
      </c>
      <c r="CGT76">
        <v>1</v>
      </c>
      <c r="CUL76">
        <v>1</v>
      </c>
      <c r="CUM76">
        <v>1</v>
      </c>
      <c r="CXQ76">
        <v>7</v>
      </c>
    </row>
    <row r="77" spans="1:1010 1076:2020 2054:2669" x14ac:dyDescent="0.25">
      <c r="A77" s="11" t="s">
        <v>2149</v>
      </c>
      <c r="CGT77">
        <v>1</v>
      </c>
      <c r="CXQ77">
        <v>1</v>
      </c>
    </row>
    <row r="78" spans="1:1010 1076:2020 2054:2669" x14ac:dyDescent="0.25">
      <c r="A78" s="11" t="s">
        <v>2147</v>
      </c>
      <c r="CGT78">
        <v>1</v>
      </c>
      <c r="CXQ78">
        <v>1</v>
      </c>
    </row>
    <row r="79" spans="1:1010 1076:2020 2054:2669" x14ac:dyDescent="0.25">
      <c r="A79" s="11" t="s">
        <v>2151</v>
      </c>
      <c r="CGT79">
        <v>1</v>
      </c>
      <c r="CXQ79">
        <v>1</v>
      </c>
    </row>
    <row r="80" spans="1:1010 1076:2020 2054:2669" x14ac:dyDescent="0.25">
      <c r="A80" s="11" t="s">
        <v>2153</v>
      </c>
      <c r="CGT80">
        <v>1</v>
      </c>
      <c r="CXQ80">
        <v>1</v>
      </c>
    </row>
    <row r="81" spans="1:321 1287:2026 2230:2669" x14ac:dyDescent="0.25">
      <c r="A81" s="11" t="s">
        <v>2157</v>
      </c>
      <c r="E81">
        <v>1</v>
      </c>
      <c r="T81">
        <v>1</v>
      </c>
      <c r="CGT81">
        <v>1</v>
      </c>
      <c r="CXQ81">
        <v>3</v>
      </c>
    </row>
    <row r="82" spans="1:321 1287:2026 2230:2669" x14ac:dyDescent="0.25">
      <c r="A82" s="11" t="s">
        <v>2159</v>
      </c>
      <c r="E82">
        <v>1</v>
      </c>
      <c r="T82">
        <v>1</v>
      </c>
      <c r="CGT82">
        <v>1</v>
      </c>
      <c r="CXQ82">
        <v>3</v>
      </c>
    </row>
    <row r="83" spans="1:321 1287:2026 2230:2669" x14ac:dyDescent="0.25">
      <c r="A83" s="11" t="s">
        <v>18691</v>
      </c>
      <c r="CGT83">
        <v>1</v>
      </c>
      <c r="CHG83">
        <v>1</v>
      </c>
      <c r="CXQ83">
        <v>2</v>
      </c>
    </row>
    <row r="84" spans="1:321 1287:2026 2230:2669" x14ac:dyDescent="0.25">
      <c r="A84" s="11" t="s">
        <v>18692</v>
      </c>
      <c r="CGT84">
        <v>1</v>
      </c>
      <c r="CHG84">
        <v>1</v>
      </c>
      <c r="CXQ84">
        <v>2</v>
      </c>
    </row>
    <row r="85" spans="1:321 1287:2026 2230:2669" x14ac:dyDescent="0.25">
      <c r="A85" s="11" t="s">
        <v>2613</v>
      </c>
      <c r="CGT85">
        <v>1</v>
      </c>
      <c r="CXQ85">
        <v>1</v>
      </c>
    </row>
    <row r="86" spans="1:321 1287:2026 2230:2669" x14ac:dyDescent="0.25">
      <c r="A86" s="11" t="s">
        <v>2318</v>
      </c>
      <c r="CGT86">
        <v>1</v>
      </c>
      <c r="CXQ86">
        <v>1</v>
      </c>
    </row>
    <row r="87" spans="1:321 1287:2026 2230:2669" x14ac:dyDescent="0.25">
      <c r="A87" s="11" t="s">
        <v>993</v>
      </c>
      <c r="BGL87">
        <v>1</v>
      </c>
      <c r="CGT87">
        <v>1</v>
      </c>
      <c r="CXQ87">
        <v>2</v>
      </c>
    </row>
    <row r="88" spans="1:321 1287:2026 2230:2669" x14ac:dyDescent="0.25">
      <c r="A88" s="11" t="s">
        <v>2311</v>
      </c>
      <c r="CGT88">
        <v>1</v>
      </c>
      <c r="CXQ88">
        <v>1</v>
      </c>
    </row>
    <row r="89" spans="1:321 1287:2026 2230:2669" x14ac:dyDescent="0.25">
      <c r="A89" s="11" t="s">
        <v>2350</v>
      </c>
      <c r="BYM89">
        <v>1</v>
      </c>
      <c r="BYX89">
        <v>1</v>
      </c>
      <c r="CGT89">
        <v>1</v>
      </c>
      <c r="CXQ89">
        <v>3</v>
      </c>
    </row>
    <row r="90" spans="1:321 1287:2026 2230:2669" x14ac:dyDescent="0.25">
      <c r="A90" s="11" t="s">
        <v>114</v>
      </c>
      <c r="CGT90">
        <v>1</v>
      </c>
      <c r="CXQ90">
        <v>1</v>
      </c>
    </row>
    <row r="91" spans="1:321 1287:2026 2230:2669" x14ac:dyDescent="0.25">
      <c r="A91" s="11" t="s">
        <v>268</v>
      </c>
      <c r="CGT91">
        <v>1</v>
      </c>
      <c r="CXQ91">
        <v>1</v>
      </c>
    </row>
    <row r="92" spans="1:321 1287:2026 2230:2669" x14ac:dyDescent="0.25">
      <c r="A92" s="11" t="s">
        <v>270</v>
      </c>
      <c r="CGT92">
        <v>1</v>
      </c>
      <c r="CXQ92">
        <v>1</v>
      </c>
    </row>
    <row r="93" spans="1:321 1287:2026 2230:2669" x14ac:dyDescent="0.25">
      <c r="A93" s="11" t="s">
        <v>115</v>
      </c>
      <c r="AWM93">
        <v>1</v>
      </c>
      <c r="CGT93">
        <v>1</v>
      </c>
      <c r="CXQ93">
        <v>2</v>
      </c>
    </row>
    <row r="94" spans="1:321 1287:2026 2230:2669" x14ac:dyDescent="0.25">
      <c r="A94" s="11" t="s">
        <v>264</v>
      </c>
      <c r="LF94">
        <v>1</v>
      </c>
      <c r="LG94">
        <v>1</v>
      </c>
      <c r="LH94">
        <v>1</v>
      </c>
      <c r="LI94">
        <v>1</v>
      </c>
      <c r="BWS94">
        <v>1</v>
      </c>
      <c r="BWU94">
        <v>1</v>
      </c>
      <c r="BWW94">
        <v>1</v>
      </c>
      <c r="BWX94">
        <v>1</v>
      </c>
      <c r="BXA94">
        <v>1</v>
      </c>
      <c r="BXB94">
        <v>1</v>
      </c>
      <c r="CGT94">
        <v>1</v>
      </c>
      <c r="CXQ94">
        <v>11</v>
      </c>
    </row>
    <row r="95" spans="1:321 1287:2026 2230:2669" x14ac:dyDescent="0.25">
      <c r="A95" s="11" t="s">
        <v>2615</v>
      </c>
      <c r="CGT95">
        <v>1</v>
      </c>
      <c r="CXQ95">
        <v>1</v>
      </c>
    </row>
    <row r="96" spans="1:321 1287:2026 2230:2669" x14ac:dyDescent="0.25">
      <c r="A96" s="11" t="s">
        <v>2161</v>
      </c>
      <c r="BRG96">
        <v>1</v>
      </c>
      <c r="CGT96">
        <v>1</v>
      </c>
      <c r="CXQ96">
        <v>2</v>
      </c>
    </row>
    <row r="97" spans="1:1018 1069:2047 2056:2669" x14ac:dyDescent="0.25">
      <c r="A97" s="11" t="s">
        <v>2162</v>
      </c>
      <c r="DT97">
        <v>1</v>
      </c>
      <c r="KV97">
        <v>1</v>
      </c>
      <c r="BAH97">
        <v>1</v>
      </c>
      <c r="BRG97">
        <v>1</v>
      </c>
      <c r="CGT97">
        <v>1</v>
      </c>
      <c r="CXN97">
        <v>1</v>
      </c>
      <c r="CXQ97">
        <v>6</v>
      </c>
    </row>
    <row r="98" spans="1:1018 1069:2047 2056:2669" x14ac:dyDescent="0.25">
      <c r="A98" s="11" t="s">
        <v>2164</v>
      </c>
      <c r="BRG98">
        <v>1</v>
      </c>
      <c r="CGT98">
        <v>1</v>
      </c>
      <c r="CXQ98">
        <v>2</v>
      </c>
    </row>
    <row r="99" spans="1:1018 1069:2047 2056:2669" x14ac:dyDescent="0.25">
      <c r="A99" s="11" t="s">
        <v>2440</v>
      </c>
      <c r="E99">
        <v>1</v>
      </c>
      <c r="P99">
        <v>1</v>
      </c>
      <c r="T99">
        <v>2</v>
      </c>
      <c r="AD99">
        <v>1</v>
      </c>
      <c r="AI99">
        <v>1</v>
      </c>
      <c r="AP99">
        <v>1</v>
      </c>
      <c r="BE99">
        <v>1</v>
      </c>
      <c r="BF99">
        <v>1</v>
      </c>
      <c r="HQ99">
        <v>1</v>
      </c>
      <c r="KT99">
        <v>1</v>
      </c>
      <c r="KU99">
        <v>1</v>
      </c>
      <c r="OA99">
        <v>1</v>
      </c>
      <c r="PC99">
        <v>1</v>
      </c>
      <c r="YI99">
        <v>1</v>
      </c>
      <c r="AKN99">
        <v>1</v>
      </c>
      <c r="AKT99">
        <v>1</v>
      </c>
      <c r="AMD99">
        <v>1</v>
      </c>
      <c r="AQN99">
        <v>1</v>
      </c>
      <c r="AQX99">
        <v>1</v>
      </c>
      <c r="ARD99">
        <v>1</v>
      </c>
      <c r="ATA99">
        <v>1</v>
      </c>
      <c r="AUG99">
        <v>1</v>
      </c>
      <c r="AUH99">
        <v>1</v>
      </c>
      <c r="AUI99">
        <v>1</v>
      </c>
      <c r="AVM99">
        <v>1</v>
      </c>
      <c r="AVW99">
        <v>1</v>
      </c>
      <c r="AXE99">
        <v>1</v>
      </c>
      <c r="AXF99">
        <v>1</v>
      </c>
      <c r="AXG99">
        <v>1</v>
      </c>
      <c r="AXH99">
        <v>1</v>
      </c>
      <c r="AYA99">
        <v>1</v>
      </c>
      <c r="AYB99">
        <v>1</v>
      </c>
      <c r="AYE99">
        <v>1</v>
      </c>
      <c r="AZF99">
        <v>1</v>
      </c>
      <c r="BAH99">
        <v>1</v>
      </c>
      <c r="BCC99">
        <v>1</v>
      </c>
      <c r="BDE99">
        <v>1</v>
      </c>
      <c r="BDT99">
        <v>1</v>
      </c>
      <c r="BDU99">
        <v>1</v>
      </c>
      <c r="BDZ99">
        <v>1</v>
      </c>
      <c r="BHB99">
        <v>1</v>
      </c>
      <c r="BJY99">
        <v>1</v>
      </c>
      <c r="BRI99">
        <v>1</v>
      </c>
      <c r="BRJ99">
        <v>1</v>
      </c>
      <c r="BTT99">
        <v>1</v>
      </c>
      <c r="BUL99">
        <v>1</v>
      </c>
      <c r="BVN99">
        <v>1</v>
      </c>
      <c r="CBN99">
        <v>1</v>
      </c>
      <c r="CGI99">
        <v>1</v>
      </c>
      <c r="CGJ99">
        <v>1</v>
      </c>
      <c r="CGK99">
        <v>1</v>
      </c>
      <c r="CGQ99">
        <v>1</v>
      </c>
      <c r="CGT99">
        <v>1</v>
      </c>
      <c r="CHZ99">
        <v>1</v>
      </c>
      <c r="COP99">
        <v>1</v>
      </c>
      <c r="CXQ99">
        <v>56</v>
      </c>
    </row>
    <row r="100" spans="1:1018 1069:2047 2056:2669" x14ac:dyDescent="0.25">
      <c r="A100" s="11" t="s">
        <v>2442</v>
      </c>
      <c r="E100">
        <v>1</v>
      </c>
      <c r="T100">
        <v>1</v>
      </c>
      <c r="AD100">
        <v>2</v>
      </c>
      <c r="AL100">
        <v>1</v>
      </c>
      <c r="KU100">
        <v>2</v>
      </c>
      <c r="OB100">
        <v>1</v>
      </c>
      <c r="OC100">
        <v>1</v>
      </c>
      <c r="AGN100">
        <v>1</v>
      </c>
      <c r="AGO100">
        <v>1</v>
      </c>
      <c r="AVW100">
        <v>1</v>
      </c>
      <c r="AXK100">
        <v>1</v>
      </c>
      <c r="BAH100">
        <v>1</v>
      </c>
      <c r="BBS100">
        <v>1</v>
      </c>
      <c r="BCA100">
        <v>1</v>
      </c>
      <c r="BCB100">
        <v>1</v>
      </c>
      <c r="BDL100">
        <v>1</v>
      </c>
      <c r="BDM100">
        <v>1</v>
      </c>
      <c r="BDU100">
        <v>1</v>
      </c>
      <c r="BDW100">
        <v>1</v>
      </c>
      <c r="BPA100">
        <v>1</v>
      </c>
      <c r="BPC100">
        <v>1</v>
      </c>
      <c r="BUL100">
        <v>1</v>
      </c>
      <c r="CGT100">
        <v>1</v>
      </c>
      <c r="COK100">
        <v>1</v>
      </c>
      <c r="COX100">
        <v>1</v>
      </c>
      <c r="CPI100">
        <v>1</v>
      </c>
      <c r="CPK100">
        <v>1</v>
      </c>
      <c r="CPL100">
        <v>1</v>
      </c>
      <c r="CQL100">
        <v>1</v>
      </c>
      <c r="CSV100">
        <v>1</v>
      </c>
      <c r="CUI100">
        <v>1</v>
      </c>
      <c r="CVX100">
        <v>1</v>
      </c>
      <c r="CWC100">
        <v>1</v>
      </c>
      <c r="CXK100">
        <v>1</v>
      </c>
      <c r="CXQ100">
        <v>36</v>
      </c>
    </row>
    <row r="101" spans="1:1018 1069:2047 2056:2669" x14ac:dyDescent="0.25">
      <c r="A101" s="11" t="s">
        <v>2444</v>
      </c>
      <c r="LK101">
        <v>1</v>
      </c>
      <c r="LM101">
        <v>1</v>
      </c>
      <c r="ADV101">
        <v>1</v>
      </c>
      <c r="ADW101">
        <v>1</v>
      </c>
      <c r="AIO101">
        <v>1</v>
      </c>
      <c r="AVW101">
        <v>1</v>
      </c>
      <c r="AZV101">
        <v>1</v>
      </c>
      <c r="BDE101">
        <v>1</v>
      </c>
      <c r="BDU101">
        <v>1</v>
      </c>
      <c r="BLU101">
        <v>1</v>
      </c>
      <c r="BUL101">
        <v>1</v>
      </c>
      <c r="CGT101">
        <v>1</v>
      </c>
      <c r="CHG101">
        <v>1</v>
      </c>
      <c r="CNN101">
        <v>1</v>
      </c>
      <c r="CRN101">
        <v>1</v>
      </c>
      <c r="CSK101">
        <v>1</v>
      </c>
      <c r="CSS101">
        <v>1</v>
      </c>
      <c r="CXQ101">
        <v>17</v>
      </c>
    </row>
    <row r="102" spans="1:1018 1069:2047 2056:2669" x14ac:dyDescent="0.25">
      <c r="A102" s="11" t="s">
        <v>1836</v>
      </c>
      <c r="CGT102">
        <v>1</v>
      </c>
      <c r="CXQ102">
        <v>1</v>
      </c>
    </row>
    <row r="103" spans="1:1018 1069:2047 2056:2669" x14ac:dyDescent="0.25">
      <c r="A103" s="11" t="s">
        <v>2446</v>
      </c>
      <c r="E103">
        <v>1</v>
      </c>
      <c r="P103">
        <v>1</v>
      </c>
      <c r="T103">
        <v>1</v>
      </c>
      <c r="AD103">
        <v>1</v>
      </c>
      <c r="AI103">
        <v>1</v>
      </c>
      <c r="AP103">
        <v>1</v>
      </c>
      <c r="BE103">
        <v>1</v>
      </c>
      <c r="BF103">
        <v>1</v>
      </c>
      <c r="HP103">
        <v>1</v>
      </c>
      <c r="HQ103">
        <v>1</v>
      </c>
      <c r="KT103">
        <v>2</v>
      </c>
      <c r="KU103">
        <v>1</v>
      </c>
      <c r="UU103">
        <v>1</v>
      </c>
      <c r="AIH103">
        <v>1</v>
      </c>
      <c r="AIT103">
        <v>1</v>
      </c>
      <c r="AIU103">
        <v>1</v>
      </c>
      <c r="ALA103">
        <v>1</v>
      </c>
      <c r="ALB103">
        <v>1</v>
      </c>
      <c r="AOC103">
        <v>1</v>
      </c>
      <c r="ATA103">
        <v>1</v>
      </c>
      <c r="AUG103">
        <v>1</v>
      </c>
      <c r="AUH103">
        <v>1</v>
      </c>
      <c r="AUI103">
        <v>1</v>
      </c>
      <c r="AVM103">
        <v>1</v>
      </c>
      <c r="AVO103">
        <v>1</v>
      </c>
      <c r="AVW103">
        <v>1</v>
      </c>
      <c r="AXG103">
        <v>1</v>
      </c>
      <c r="AXH103">
        <v>1</v>
      </c>
      <c r="AZF103">
        <v>1</v>
      </c>
      <c r="AZL103">
        <v>1</v>
      </c>
      <c r="BDE103">
        <v>1</v>
      </c>
      <c r="BDT103">
        <v>1</v>
      </c>
      <c r="BDU103">
        <v>1</v>
      </c>
      <c r="BDZ103">
        <v>1</v>
      </c>
      <c r="BHD103">
        <v>1</v>
      </c>
      <c r="BRI103">
        <v>1</v>
      </c>
      <c r="BRJ103">
        <v>1</v>
      </c>
      <c r="BTT103">
        <v>1</v>
      </c>
      <c r="BUK103">
        <v>1</v>
      </c>
      <c r="BVR103">
        <v>1</v>
      </c>
      <c r="BVS103">
        <v>1</v>
      </c>
      <c r="CAI103">
        <v>1</v>
      </c>
      <c r="CBN103">
        <v>1</v>
      </c>
      <c r="CGI103">
        <v>1</v>
      </c>
      <c r="CGJ103">
        <v>1</v>
      </c>
      <c r="CGK103">
        <v>1</v>
      </c>
      <c r="CGQ103">
        <v>1</v>
      </c>
      <c r="CGT103">
        <v>1</v>
      </c>
      <c r="CHF103">
        <v>1</v>
      </c>
      <c r="CSG103">
        <v>1</v>
      </c>
      <c r="CXQ103">
        <v>51</v>
      </c>
    </row>
    <row r="104" spans="1:1018 1069:2047 2056:2669" x14ac:dyDescent="0.25">
      <c r="A104" s="11" t="s">
        <v>2448</v>
      </c>
      <c r="MK104">
        <v>1</v>
      </c>
      <c r="MW104">
        <v>1</v>
      </c>
      <c r="QA104">
        <v>1</v>
      </c>
      <c r="WB104">
        <v>1</v>
      </c>
      <c r="BDE104">
        <v>1</v>
      </c>
      <c r="BDU104">
        <v>1</v>
      </c>
      <c r="BZE104">
        <v>1</v>
      </c>
      <c r="CGT104">
        <v>1</v>
      </c>
      <c r="CXQ104">
        <v>8</v>
      </c>
    </row>
    <row r="105" spans="1:1018 1069:2047 2056:2669" x14ac:dyDescent="0.25">
      <c r="A105" s="11" t="s">
        <v>2992</v>
      </c>
      <c r="BZC105">
        <v>1</v>
      </c>
      <c r="BZS105">
        <v>1</v>
      </c>
      <c r="CAR105">
        <v>1</v>
      </c>
      <c r="CBF105">
        <v>1</v>
      </c>
      <c r="CHF105">
        <v>1</v>
      </c>
      <c r="CXQ105">
        <v>5</v>
      </c>
    </row>
    <row r="106" spans="1:1018 1069:2047 2056:2669" x14ac:dyDescent="0.25">
      <c r="A106" s="11" t="s">
        <v>2450</v>
      </c>
      <c r="T106">
        <v>1</v>
      </c>
      <c r="JU106">
        <v>1</v>
      </c>
      <c r="JY106">
        <v>1</v>
      </c>
      <c r="AVW106">
        <v>1</v>
      </c>
      <c r="AYG106">
        <v>1</v>
      </c>
      <c r="BAH106">
        <v>1</v>
      </c>
      <c r="BDE106">
        <v>1</v>
      </c>
      <c r="BDU106">
        <v>1</v>
      </c>
      <c r="BNB106">
        <v>1</v>
      </c>
      <c r="CGT106">
        <v>1</v>
      </c>
      <c r="CNG106">
        <v>1</v>
      </c>
      <c r="CSF106">
        <v>1</v>
      </c>
      <c r="CXQ106">
        <v>12</v>
      </c>
    </row>
    <row r="107" spans="1:1018 1069:2047 2056:2669" x14ac:dyDescent="0.25">
      <c r="A107" s="11" t="s">
        <v>1848</v>
      </c>
      <c r="BPI107">
        <v>1</v>
      </c>
      <c r="BPK107">
        <v>1</v>
      </c>
      <c r="BPL107">
        <v>1</v>
      </c>
      <c r="BPO107">
        <v>1</v>
      </c>
      <c r="BQD107">
        <v>1</v>
      </c>
      <c r="BQE107">
        <v>1</v>
      </c>
      <c r="BQF107">
        <v>1</v>
      </c>
      <c r="BQG107">
        <v>1</v>
      </c>
      <c r="BQH107">
        <v>1</v>
      </c>
      <c r="BQI107">
        <v>1</v>
      </c>
      <c r="BQN107">
        <v>1</v>
      </c>
      <c r="BQO107">
        <v>1</v>
      </c>
      <c r="BQP107">
        <v>1</v>
      </c>
      <c r="BQQ107">
        <v>1</v>
      </c>
      <c r="BQR107">
        <v>1</v>
      </c>
      <c r="BQS107">
        <v>1</v>
      </c>
      <c r="BQX107">
        <v>1</v>
      </c>
      <c r="BQY107">
        <v>1</v>
      </c>
      <c r="BQZ107">
        <v>1</v>
      </c>
      <c r="BRA107">
        <v>1</v>
      </c>
      <c r="CGT107">
        <v>1</v>
      </c>
      <c r="CXQ107">
        <v>21</v>
      </c>
    </row>
    <row r="108" spans="1:1018 1069:2047 2056:2669" x14ac:dyDescent="0.25">
      <c r="A108" s="11" t="s">
        <v>76</v>
      </c>
      <c r="B108">
        <v>1</v>
      </c>
      <c r="E108">
        <v>1</v>
      </c>
      <c r="H108">
        <v>1</v>
      </c>
      <c r="O108">
        <v>1</v>
      </c>
      <c r="S108">
        <v>1</v>
      </c>
      <c r="T108">
        <v>1</v>
      </c>
      <c r="AN108">
        <v>1</v>
      </c>
      <c r="BA108">
        <v>1</v>
      </c>
      <c r="JO108">
        <v>1</v>
      </c>
      <c r="KU108">
        <v>1</v>
      </c>
      <c r="AVK108">
        <v>1</v>
      </c>
      <c r="AVW108">
        <v>1</v>
      </c>
      <c r="AWQ108">
        <v>1</v>
      </c>
      <c r="AXF108">
        <v>1</v>
      </c>
      <c r="AYN108">
        <v>1</v>
      </c>
      <c r="BAG108">
        <v>1</v>
      </c>
      <c r="BDU108">
        <v>1</v>
      </c>
      <c r="BHA108">
        <v>1</v>
      </c>
      <c r="BKZ108">
        <v>1</v>
      </c>
      <c r="BUL108">
        <v>1</v>
      </c>
      <c r="BUW108">
        <v>1</v>
      </c>
      <c r="BUX108">
        <v>1</v>
      </c>
      <c r="CGT108">
        <v>1</v>
      </c>
      <c r="CXQ108">
        <v>23</v>
      </c>
    </row>
    <row r="109" spans="1:1018 1069:2047 2056:2669" x14ac:dyDescent="0.25">
      <c r="A109" s="11" t="s">
        <v>2587</v>
      </c>
      <c r="ATD109">
        <v>1</v>
      </c>
      <c r="ATH109">
        <v>1</v>
      </c>
      <c r="CGT109">
        <v>1</v>
      </c>
      <c r="CXQ109">
        <v>3</v>
      </c>
    </row>
    <row r="110" spans="1:1018 1069:2047 2056:2669" x14ac:dyDescent="0.25">
      <c r="A110" s="11" t="s">
        <v>2993</v>
      </c>
      <c r="BZD110">
        <v>1</v>
      </c>
      <c r="BZF110">
        <v>1</v>
      </c>
      <c r="BZG110">
        <v>1</v>
      </c>
      <c r="BZH110">
        <v>1</v>
      </c>
      <c r="BZI110">
        <v>1</v>
      </c>
      <c r="CAB110">
        <v>1</v>
      </c>
      <c r="CAD110">
        <v>1</v>
      </c>
      <c r="CHF110">
        <v>1</v>
      </c>
      <c r="CXQ110">
        <v>8</v>
      </c>
    </row>
    <row r="111" spans="1:1018 1069:2047 2056:2669" x14ac:dyDescent="0.25">
      <c r="A111" s="11" t="s">
        <v>2642</v>
      </c>
      <c r="CGT111">
        <v>1</v>
      </c>
      <c r="CXQ111">
        <v>1</v>
      </c>
    </row>
    <row r="112" spans="1:1018 1069:2047 2056:2669" x14ac:dyDescent="0.25">
      <c r="A112" s="11" t="s">
        <v>78</v>
      </c>
      <c r="CGT112">
        <v>1</v>
      </c>
      <c r="CXQ112">
        <v>1</v>
      </c>
    </row>
    <row r="113" spans="1:1009 1031:2007 2069:2669" x14ac:dyDescent="0.25">
      <c r="A113" s="11" t="s">
        <v>80</v>
      </c>
      <c r="CGT113">
        <v>1</v>
      </c>
      <c r="CXQ113">
        <v>1</v>
      </c>
    </row>
    <row r="114" spans="1:1009 1031:2007 2069:2669" x14ac:dyDescent="0.25">
      <c r="A114" s="11" t="s">
        <v>18595</v>
      </c>
      <c r="CGT114">
        <v>1</v>
      </c>
      <c r="CXQ114">
        <v>1</v>
      </c>
    </row>
    <row r="115" spans="1:1009 1031:2007 2069:2669" x14ac:dyDescent="0.25">
      <c r="A115" s="11" t="s">
        <v>2452</v>
      </c>
      <c r="T115">
        <v>1</v>
      </c>
      <c r="IR115">
        <v>1</v>
      </c>
      <c r="RJ115">
        <v>1</v>
      </c>
      <c r="RK115">
        <v>1</v>
      </c>
      <c r="AFV115">
        <v>1</v>
      </c>
      <c r="AVW115">
        <v>1</v>
      </c>
      <c r="AYG115">
        <v>1</v>
      </c>
      <c r="BAH115">
        <v>1</v>
      </c>
      <c r="BBP115">
        <v>1</v>
      </c>
      <c r="BDE115">
        <v>1</v>
      </c>
      <c r="BDU115">
        <v>1</v>
      </c>
      <c r="BMC115">
        <v>1</v>
      </c>
      <c r="BMD115">
        <v>1</v>
      </c>
      <c r="BME115">
        <v>1</v>
      </c>
      <c r="BMG115">
        <v>1</v>
      </c>
      <c r="CGT115">
        <v>1</v>
      </c>
      <c r="CNE115">
        <v>1</v>
      </c>
      <c r="CNM115">
        <v>1</v>
      </c>
      <c r="CXQ115">
        <v>18</v>
      </c>
    </row>
    <row r="116" spans="1:1009 1031:2007 2069:2669" x14ac:dyDescent="0.25">
      <c r="A116" s="11" t="s">
        <v>2166</v>
      </c>
      <c r="CGT116">
        <v>1</v>
      </c>
      <c r="CXQ116">
        <v>1</v>
      </c>
    </row>
    <row r="117" spans="1:1009 1031:2007 2069:2669" x14ac:dyDescent="0.25">
      <c r="A117" s="11" t="s">
        <v>2168</v>
      </c>
      <c r="CGT117">
        <v>1</v>
      </c>
      <c r="CXQ117">
        <v>1</v>
      </c>
    </row>
    <row r="118" spans="1:1009 1031:2007 2069:2669" x14ac:dyDescent="0.25">
      <c r="A118" s="11" t="s">
        <v>2170</v>
      </c>
      <c r="CGT118">
        <v>1</v>
      </c>
      <c r="CXQ118">
        <v>1</v>
      </c>
    </row>
    <row r="119" spans="1:1009 1031:2007 2069:2669" x14ac:dyDescent="0.25">
      <c r="A119" s="11" t="s">
        <v>59</v>
      </c>
      <c r="CGT119">
        <v>1</v>
      </c>
      <c r="CXQ119">
        <v>1</v>
      </c>
    </row>
    <row r="120" spans="1:1009 1031:2007 2069:2669" x14ac:dyDescent="0.25">
      <c r="A120" s="11" t="s">
        <v>2619</v>
      </c>
      <c r="AFZ120">
        <v>1</v>
      </c>
      <c r="AGE120">
        <v>1</v>
      </c>
      <c r="CGT120">
        <v>1</v>
      </c>
      <c r="CXQ120">
        <v>3</v>
      </c>
    </row>
    <row r="121" spans="1:1009 1031:2007 2069:2669" x14ac:dyDescent="0.25">
      <c r="A121" s="11" t="s">
        <v>2454</v>
      </c>
      <c r="T121">
        <v>1</v>
      </c>
      <c r="AD121">
        <v>1</v>
      </c>
      <c r="AVW121">
        <v>1</v>
      </c>
      <c r="BDE121">
        <v>1</v>
      </c>
      <c r="BDU121">
        <v>1</v>
      </c>
      <c r="CGT121">
        <v>1</v>
      </c>
      <c r="CHN121">
        <v>1</v>
      </c>
      <c r="CND121">
        <v>1</v>
      </c>
      <c r="CRI121">
        <v>1</v>
      </c>
      <c r="CXQ121">
        <v>9</v>
      </c>
    </row>
    <row r="122" spans="1:1009 1031:2007 2069:2669" x14ac:dyDescent="0.25">
      <c r="A122" s="11" t="s">
        <v>2456</v>
      </c>
      <c r="C122">
        <v>1</v>
      </c>
      <c r="E122">
        <v>1</v>
      </c>
      <c r="F122">
        <v>1</v>
      </c>
      <c r="H122">
        <v>1</v>
      </c>
      <c r="I122">
        <v>1</v>
      </c>
      <c r="L122">
        <v>1</v>
      </c>
      <c r="Q122">
        <v>1</v>
      </c>
      <c r="U122">
        <v>1</v>
      </c>
      <c r="V122">
        <v>1</v>
      </c>
      <c r="X122">
        <v>1</v>
      </c>
      <c r="Z122">
        <v>1</v>
      </c>
      <c r="AF122">
        <v>1</v>
      </c>
      <c r="AI122">
        <v>1</v>
      </c>
      <c r="AJ122">
        <v>1</v>
      </c>
      <c r="AK122">
        <v>1</v>
      </c>
      <c r="AP122">
        <v>1</v>
      </c>
      <c r="AQ122">
        <v>1</v>
      </c>
      <c r="BB122">
        <v>1</v>
      </c>
      <c r="BC122">
        <v>1</v>
      </c>
      <c r="BE122">
        <v>1</v>
      </c>
      <c r="BF122">
        <v>1</v>
      </c>
      <c r="BG122">
        <v>1</v>
      </c>
      <c r="BI122">
        <v>1</v>
      </c>
      <c r="BZ122">
        <v>1</v>
      </c>
      <c r="CA122">
        <v>1</v>
      </c>
      <c r="CD122">
        <v>1</v>
      </c>
      <c r="CP122">
        <v>1</v>
      </c>
      <c r="CX122">
        <v>1</v>
      </c>
      <c r="DS122">
        <v>1</v>
      </c>
      <c r="HP122">
        <v>1</v>
      </c>
      <c r="HS122">
        <v>1</v>
      </c>
      <c r="HY122">
        <v>1</v>
      </c>
      <c r="IH122">
        <v>1</v>
      </c>
      <c r="II122">
        <v>1</v>
      </c>
      <c r="KT122">
        <v>1</v>
      </c>
      <c r="KU122">
        <v>1</v>
      </c>
      <c r="KW122">
        <v>1</v>
      </c>
      <c r="LX122">
        <v>1</v>
      </c>
      <c r="LY122">
        <v>1</v>
      </c>
      <c r="MR122">
        <v>1</v>
      </c>
      <c r="MY122">
        <v>1</v>
      </c>
      <c r="NG122">
        <v>1</v>
      </c>
      <c r="NM122">
        <v>1</v>
      </c>
      <c r="QV122">
        <v>1</v>
      </c>
      <c r="RB122">
        <v>1</v>
      </c>
      <c r="RC122">
        <v>1</v>
      </c>
      <c r="RE122">
        <v>1</v>
      </c>
      <c r="RF122">
        <v>1</v>
      </c>
      <c r="RP122">
        <v>1</v>
      </c>
      <c r="RV122">
        <v>1</v>
      </c>
      <c r="RW122">
        <v>1</v>
      </c>
      <c r="TE122">
        <v>1</v>
      </c>
      <c r="WC122">
        <v>1</v>
      </c>
      <c r="XC122">
        <v>1</v>
      </c>
      <c r="XH122">
        <v>1</v>
      </c>
      <c r="XL122">
        <v>1</v>
      </c>
      <c r="YW122">
        <v>1</v>
      </c>
      <c r="YZ122">
        <v>1</v>
      </c>
      <c r="ZA122">
        <v>1</v>
      </c>
      <c r="ZB122">
        <v>1</v>
      </c>
      <c r="ZD122">
        <v>1</v>
      </c>
      <c r="ZM122">
        <v>1</v>
      </c>
      <c r="ZO122">
        <v>1</v>
      </c>
      <c r="ZQ122">
        <v>1</v>
      </c>
      <c r="ZR122">
        <v>1</v>
      </c>
      <c r="ZS122">
        <v>1</v>
      </c>
      <c r="ZT122">
        <v>1</v>
      </c>
      <c r="ZU122">
        <v>1</v>
      </c>
      <c r="AAK122">
        <v>1</v>
      </c>
      <c r="AAL122">
        <v>1</v>
      </c>
      <c r="ACH122">
        <v>1</v>
      </c>
      <c r="ACV122">
        <v>1</v>
      </c>
      <c r="ADY122">
        <v>1</v>
      </c>
      <c r="AHL122">
        <v>1</v>
      </c>
      <c r="AIY122">
        <v>1</v>
      </c>
      <c r="AIZ122">
        <v>1</v>
      </c>
      <c r="AJA122">
        <v>1</v>
      </c>
      <c r="AJB122">
        <v>1</v>
      </c>
      <c r="AJC122">
        <v>1</v>
      </c>
      <c r="AJD122">
        <v>1</v>
      </c>
      <c r="AJE122">
        <v>1</v>
      </c>
      <c r="AJP122">
        <v>1</v>
      </c>
      <c r="AJT122">
        <v>1</v>
      </c>
      <c r="AKW122">
        <v>1</v>
      </c>
      <c r="ALP122">
        <v>1</v>
      </c>
      <c r="ALU122">
        <v>1</v>
      </c>
      <c r="AMQ122">
        <v>1</v>
      </c>
      <c r="ANI122">
        <v>1</v>
      </c>
      <c r="ANK122">
        <v>1</v>
      </c>
      <c r="APD122">
        <v>1</v>
      </c>
      <c r="APH122">
        <v>1</v>
      </c>
      <c r="APL122">
        <v>1</v>
      </c>
      <c r="APU122">
        <v>1</v>
      </c>
      <c r="APW122">
        <v>1</v>
      </c>
      <c r="ASF122">
        <v>1</v>
      </c>
      <c r="ATA122">
        <v>1</v>
      </c>
      <c r="AUG122">
        <v>1</v>
      </c>
      <c r="AUI122">
        <v>1</v>
      </c>
      <c r="AUK122">
        <v>1</v>
      </c>
      <c r="AVJ122">
        <v>1</v>
      </c>
      <c r="AVM122">
        <v>1</v>
      </c>
      <c r="AVW122">
        <v>1</v>
      </c>
      <c r="AWQ122">
        <v>1</v>
      </c>
      <c r="AXE122">
        <v>1</v>
      </c>
      <c r="AXF122">
        <v>1</v>
      </c>
      <c r="AXG122">
        <v>2</v>
      </c>
      <c r="AXH122">
        <v>1</v>
      </c>
      <c r="AXI122">
        <v>1</v>
      </c>
      <c r="AXJ122">
        <v>1</v>
      </c>
      <c r="AXL122">
        <v>1</v>
      </c>
      <c r="AXM122">
        <v>1</v>
      </c>
      <c r="AXN122">
        <v>1</v>
      </c>
      <c r="AXO122">
        <v>1</v>
      </c>
      <c r="AXP122">
        <v>1</v>
      </c>
      <c r="AXT122">
        <v>1</v>
      </c>
      <c r="AXY122">
        <v>1</v>
      </c>
      <c r="AXZ122">
        <v>1</v>
      </c>
      <c r="AYA122">
        <v>2</v>
      </c>
      <c r="AYB122">
        <v>2</v>
      </c>
      <c r="AYC122">
        <v>1</v>
      </c>
      <c r="AYE122">
        <v>1</v>
      </c>
      <c r="AYF122">
        <v>1</v>
      </c>
      <c r="AYI122">
        <v>1</v>
      </c>
      <c r="AYK122">
        <v>1</v>
      </c>
      <c r="AYL122">
        <v>1</v>
      </c>
      <c r="AYO122">
        <v>1</v>
      </c>
      <c r="AZE122">
        <v>1</v>
      </c>
      <c r="AZF122">
        <v>1</v>
      </c>
      <c r="AZH122">
        <v>1</v>
      </c>
      <c r="AZI122">
        <v>1</v>
      </c>
      <c r="AZU122">
        <v>1</v>
      </c>
      <c r="AZW122">
        <v>1</v>
      </c>
      <c r="AZX122">
        <v>1</v>
      </c>
      <c r="AZY122">
        <v>1</v>
      </c>
      <c r="BAF122">
        <v>1</v>
      </c>
      <c r="BAH122">
        <v>1</v>
      </c>
      <c r="BBL122">
        <v>1</v>
      </c>
      <c r="BBN122">
        <v>1</v>
      </c>
      <c r="BBR122">
        <v>1</v>
      </c>
      <c r="BDE122">
        <v>1</v>
      </c>
      <c r="BDS122">
        <v>1</v>
      </c>
      <c r="BDU122">
        <v>1</v>
      </c>
      <c r="BDV122">
        <v>1</v>
      </c>
      <c r="BDX122">
        <v>1</v>
      </c>
      <c r="BEA122">
        <v>1</v>
      </c>
      <c r="BEB122">
        <v>1</v>
      </c>
      <c r="BGZ122">
        <v>1</v>
      </c>
      <c r="BHB122">
        <v>1</v>
      </c>
      <c r="BHD122">
        <v>1</v>
      </c>
      <c r="BLJ122">
        <v>1</v>
      </c>
      <c r="BLK122">
        <v>1</v>
      </c>
      <c r="BNJ122">
        <v>1</v>
      </c>
      <c r="BNK122">
        <v>1</v>
      </c>
      <c r="BOX122">
        <v>1</v>
      </c>
      <c r="BPE122">
        <v>1</v>
      </c>
      <c r="BRH122">
        <v>1</v>
      </c>
      <c r="BRI122">
        <v>1</v>
      </c>
      <c r="BRJ122">
        <v>1</v>
      </c>
      <c r="BTS122">
        <v>1</v>
      </c>
      <c r="BTT122">
        <v>1</v>
      </c>
      <c r="BTU122">
        <v>1</v>
      </c>
      <c r="BUI122">
        <v>1</v>
      </c>
      <c r="BUL122">
        <v>1</v>
      </c>
      <c r="BUM122">
        <v>1</v>
      </c>
      <c r="BUV122">
        <v>1</v>
      </c>
      <c r="BUW122">
        <v>1</v>
      </c>
      <c r="BVC122">
        <v>1</v>
      </c>
      <c r="BVD122">
        <v>1</v>
      </c>
      <c r="BVE122">
        <v>1</v>
      </c>
      <c r="BVN122">
        <v>1</v>
      </c>
      <c r="BXJ122">
        <v>1</v>
      </c>
      <c r="BXL122">
        <v>1</v>
      </c>
      <c r="CBH122">
        <v>1</v>
      </c>
      <c r="CBI122">
        <v>1</v>
      </c>
      <c r="CBJ122">
        <v>1</v>
      </c>
      <c r="CBK122">
        <v>1</v>
      </c>
      <c r="CBL122">
        <v>1</v>
      </c>
      <c r="CCJ122">
        <v>1</v>
      </c>
      <c r="CGI122">
        <v>1</v>
      </c>
      <c r="CGJ122">
        <v>1</v>
      </c>
      <c r="CGK122">
        <v>1</v>
      </c>
      <c r="CGL122">
        <v>1</v>
      </c>
      <c r="CGM122">
        <v>1</v>
      </c>
      <c r="CGN122">
        <v>1</v>
      </c>
      <c r="CGO122">
        <v>1</v>
      </c>
      <c r="CGP122">
        <v>1</v>
      </c>
      <c r="CGQ122">
        <v>1</v>
      </c>
      <c r="CGR122">
        <v>1</v>
      </c>
      <c r="CGT122">
        <v>1</v>
      </c>
      <c r="CGX122">
        <v>1</v>
      </c>
      <c r="CGY122">
        <v>1</v>
      </c>
      <c r="CHC122">
        <v>1</v>
      </c>
      <c r="CHE122">
        <v>1</v>
      </c>
      <c r="CHG122">
        <v>1</v>
      </c>
      <c r="CHH122">
        <v>1</v>
      </c>
      <c r="CHI122">
        <v>1</v>
      </c>
      <c r="CHJ122">
        <v>1</v>
      </c>
      <c r="CHK122">
        <v>1</v>
      </c>
      <c r="CHL122">
        <v>1</v>
      </c>
      <c r="CJV122">
        <v>1</v>
      </c>
      <c r="CJX122">
        <v>1</v>
      </c>
      <c r="CLC122">
        <v>1</v>
      </c>
      <c r="CLS122">
        <v>1</v>
      </c>
      <c r="CLV122">
        <v>1</v>
      </c>
      <c r="CLW122">
        <v>1</v>
      </c>
      <c r="CON122">
        <v>1</v>
      </c>
      <c r="COO122">
        <v>1</v>
      </c>
      <c r="COS122">
        <v>1</v>
      </c>
      <c r="CTJ122">
        <v>1</v>
      </c>
      <c r="CTN122">
        <v>1</v>
      </c>
      <c r="CUJ122">
        <v>1</v>
      </c>
      <c r="CUO122">
        <v>1</v>
      </c>
      <c r="CXQ122">
        <v>215</v>
      </c>
    </row>
    <row r="123" spans="1:1009 1031:2007 2069:2669" x14ac:dyDescent="0.25">
      <c r="A123" s="11" t="s">
        <v>82</v>
      </c>
      <c r="AUS123">
        <v>1</v>
      </c>
      <c r="AUT123">
        <v>1</v>
      </c>
      <c r="AUX123">
        <v>1</v>
      </c>
      <c r="AUY123">
        <v>1</v>
      </c>
      <c r="CGT123">
        <v>1</v>
      </c>
      <c r="CXQ123">
        <v>5</v>
      </c>
    </row>
    <row r="124" spans="1:1009 1031:2007 2069:2669" x14ac:dyDescent="0.25">
      <c r="A124" s="11" t="s">
        <v>2458</v>
      </c>
      <c r="T124">
        <v>1</v>
      </c>
      <c r="AVW124">
        <v>1</v>
      </c>
      <c r="BDE124">
        <v>1</v>
      </c>
      <c r="BDU124">
        <v>1</v>
      </c>
      <c r="CGT124">
        <v>1</v>
      </c>
      <c r="CUW124">
        <v>1</v>
      </c>
      <c r="CUY124">
        <v>1</v>
      </c>
      <c r="CUZ124">
        <v>1</v>
      </c>
      <c r="CVG124">
        <v>1</v>
      </c>
      <c r="CVI124">
        <v>1</v>
      </c>
      <c r="CWB124">
        <v>1</v>
      </c>
      <c r="CWE124">
        <v>1</v>
      </c>
      <c r="CXQ124">
        <v>12</v>
      </c>
    </row>
    <row r="125" spans="1:1009 1031:2007 2069:2669" x14ac:dyDescent="0.25">
      <c r="A125" s="11" t="s">
        <v>2338</v>
      </c>
      <c r="BYD125">
        <v>1</v>
      </c>
      <c r="BYE125">
        <v>1</v>
      </c>
      <c r="CGT125">
        <v>1</v>
      </c>
      <c r="CXQ125">
        <v>3</v>
      </c>
    </row>
    <row r="126" spans="1:1009 1031:2007 2069:2669" x14ac:dyDescent="0.25">
      <c r="A126" s="11" t="s">
        <v>2460</v>
      </c>
      <c r="E126">
        <v>1</v>
      </c>
      <c r="P126">
        <v>1</v>
      </c>
      <c r="T126">
        <v>1</v>
      </c>
      <c r="AD126">
        <v>1</v>
      </c>
      <c r="AI126">
        <v>1</v>
      </c>
      <c r="AL126">
        <v>1</v>
      </c>
      <c r="CO126">
        <v>1</v>
      </c>
      <c r="HP126">
        <v>1</v>
      </c>
      <c r="HQ126">
        <v>1</v>
      </c>
      <c r="KT126">
        <v>1</v>
      </c>
      <c r="KU126">
        <v>1</v>
      </c>
      <c r="OT126">
        <v>1</v>
      </c>
      <c r="RG126">
        <v>1</v>
      </c>
      <c r="AOF126">
        <v>1</v>
      </c>
      <c r="AOG126">
        <v>1</v>
      </c>
      <c r="APM126">
        <v>1</v>
      </c>
      <c r="AQL126">
        <v>1</v>
      </c>
      <c r="AQM126">
        <v>1</v>
      </c>
      <c r="ATA126">
        <v>1</v>
      </c>
      <c r="AUH126">
        <v>1</v>
      </c>
      <c r="AUP126">
        <v>1</v>
      </c>
      <c r="AVH126">
        <v>1</v>
      </c>
      <c r="AVQ126">
        <v>1</v>
      </c>
      <c r="AVR126">
        <v>1</v>
      </c>
      <c r="AVS126">
        <v>1</v>
      </c>
      <c r="AVT126">
        <v>1</v>
      </c>
      <c r="AVU126">
        <v>1</v>
      </c>
      <c r="AVW126">
        <v>1</v>
      </c>
      <c r="AXK126">
        <v>1</v>
      </c>
      <c r="AXX126">
        <v>1</v>
      </c>
      <c r="BBU126">
        <v>1</v>
      </c>
      <c r="BDE126">
        <v>1</v>
      </c>
      <c r="BDT126">
        <v>1</v>
      </c>
      <c r="BDU126">
        <v>1</v>
      </c>
      <c r="BDW126">
        <v>1</v>
      </c>
      <c r="BDZ126">
        <v>1</v>
      </c>
      <c r="BKT126">
        <v>1</v>
      </c>
      <c r="BPA126">
        <v>1</v>
      </c>
      <c r="BPC126">
        <v>1</v>
      </c>
      <c r="BRJ126">
        <v>1</v>
      </c>
      <c r="CBN126">
        <v>1</v>
      </c>
      <c r="CGT126">
        <v>1</v>
      </c>
      <c r="CHV126">
        <v>1</v>
      </c>
      <c r="CHW126">
        <v>1</v>
      </c>
      <c r="CHX126">
        <v>1</v>
      </c>
      <c r="CLH126">
        <v>1</v>
      </c>
      <c r="CPA126">
        <v>1</v>
      </c>
      <c r="CQG126">
        <v>1</v>
      </c>
      <c r="CWA126">
        <v>1</v>
      </c>
      <c r="CXQ126">
        <v>49</v>
      </c>
    </row>
    <row r="127" spans="1:1009 1031:2007 2069:2669" x14ac:dyDescent="0.25">
      <c r="A127" s="11" t="s">
        <v>2462</v>
      </c>
      <c r="E127">
        <v>1</v>
      </c>
      <c r="T127">
        <v>1</v>
      </c>
      <c r="BN127">
        <v>1</v>
      </c>
      <c r="CJ127">
        <v>1</v>
      </c>
      <c r="HP127">
        <v>1</v>
      </c>
      <c r="IU127">
        <v>1</v>
      </c>
      <c r="IX127">
        <v>1</v>
      </c>
      <c r="JZ127">
        <v>1</v>
      </c>
      <c r="KC127">
        <v>1</v>
      </c>
      <c r="KF127">
        <v>1</v>
      </c>
      <c r="KM127">
        <v>1</v>
      </c>
      <c r="KP127">
        <v>1</v>
      </c>
      <c r="KQ127">
        <v>1</v>
      </c>
      <c r="KT127">
        <v>1</v>
      </c>
      <c r="KU127">
        <v>1</v>
      </c>
      <c r="NJ127">
        <v>1</v>
      </c>
      <c r="OL127">
        <v>1</v>
      </c>
      <c r="UG127">
        <v>1</v>
      </c>
      <c r="VS127">
        <v>1</v>
      </c>
      <c r="VT127">
        <v>1</v>
      </c>
      <c r="XD127">
        <v>1</v>
      </c>
      <c r="XT127">
        <v>1</v>
      </c>
      <c r="ABW127">
        <v>1</v>
      </c>
      <c r="ACG127">
        <v>1</v>
      </c>
      <c r="ACJ127">
        <v>1</v>
      </c>
      <c r="ALM127">
        <v>1</v>
      </c>
      <c r="AMW127">
        <v>1</v>
      </c>
      <c r="AMZ127">
        <v>1</v>
      </c>
      <c r="ARH127">
        <v>1</v>
      </c>
      <c r="ARI127">
        <v>1</v>
      </c>
      <c r="ARJ127">
        <v>1</v>
      </c>
      <c r="ARQ127">
        <v>1</v>
      </c>
      <c r="AVW127">
        <v>1</v>
      </c>
      <c r="BDE127">
        <v>1</v>
      </c>
      <c r="BDU127">
        <v>1</v>
      </c>
      <c r="BLW127">
        <v>1</v>
      </c>
      <c r="BMK127">
        <v>1</v>
      </c>
      <c r="BMN127">
        <v>1</v>
      </c>
      <c r="BMW127">
        <v>1</v>
      </c>
      <c r="BND127">
        <v>1</v>
      </c>
      <c r="BNE127">
        <v>1</v>
      </c>
      <c r="BNF127">
        <v>1</v>
      </c>
      <c r="BNH127">
        <v>1</v>
      </c>
      <c r="BNR127">
        <v>1</v>
      </c>
      <c r="BNS127">
        <v>1</v>
      </c>
      <c r="BNV127">
        <v>1</v>
      </c>
      <c r="BNX127">
        <v>1</v>
      </c>
      <c r="BOB127">
        <v>1</v>
      </c>
      <c r="BOF127">
        <v>1</v>
      </c>
      <c r="BOH127">
        <v>1</v>
      </c>
      <c r="BOK127">
        <v>1</v>
      </c>
      <c r="BOT127">
        <v>1</v>
      </c>
      <c r="BOU127">
        <v>1</v>
      </c>
      <c r="BOZ127">
        <v>1</v>
      </c>
      <c r="BRJ127">
        <v>1</v>
      </c>
      <c r="BUL127">
        <v>1</v>
      </c>
      <c r="CGT127">
        <v>1</v>
      </c>
      <c r="CGZ127">
        <v>1</v>
      </c>
      <c r="CLX127">
        <v>1</v>
      </c>
      <c r="CLY127">
        <v>1</v>
      </c>
      <c r="CLZ127">
        <v>1</v>
      </c>
      <c r="CMA127">
        <v>1</v>
      </c>
      <c r="CMB127">
        <v>1</v>
      </c>
      <c r="CNA127">
        <v>1</v>
      </c>
      <c r="CQB127">
        <v>1</v>
      </c>
      <c r="CXQ127">
        <v>65</v>
      </c>
    </row>
    <row r="128" spans="1:1009 1031:2007 2069:2669" x14ac:dyDescent="0.25">
      <c r="A128" s="11" t="s">
        <v>2360</v>
      </c>
      <c r="CAO128">
        <v>1</v>
      </c>
      <c r="CAS128">
        <v>1</v>
      </c>
      <c r="CBD128">
        <v>1</v>
      </c>
      <c r="CGT128">
        <v>1</v>
      </c>
      <c r="CXQ128">
        <v>4</v>
      </c>
    </row>
    <row r="129" spans="1:1017 1025:2048 2055:2669" x14ac:dyDescent="0.25">
      <c r="A129" s="11" t="s">
        <v>2301</v>
      </c>
      <c r="CGT129">
        <v>1</v>
      </c>
      <c r="CXQ129">
        <v>1</v>
      </c>
    </row>
    <row r="130" spans="1:1017 1025:2048 2055:2669" x14ac:dyDescent="0.25">
      <c r="A130" s="11" t="s">
        <v>2324</v>
      </c>
      <c r="CGT130">
        <v>1</v>
      </c>
      <c r="CXQ130">
        <v>1</v>
      </c>
    </row>
    <row r="131" spans="1:1017 1025:2048 2055:2669" x14ac:dyDescent="0.25">
      <c r="A131" s="11" t="s">
        <v>2172</v>
      </c>
      <c r="JH131">
        <v>1</v>
      </c>
      <c r="JI131">
        <v>1</v>
      </c>
      <c r="JJ131">
        <v>1</v>
      </c>
      <c r="JK131">
        <v>1</v>
      </c>
      <c r="JM131">
        <v>1</v>
      </c>
      <c r="CGT131">
        <v>1</v>
      </c>
      <c r="CXQ131">
        <v>6</v>
      </c>
    </row>
    <row r="132" spans="1:1017 1025:2048 2055:2669" x14ac:dyDescent="0.25">
      <c r="A132" s="11" t="s">
        <v>2174</v>
      </c>
      <c r="JF132">
        <v>1</v>
      </c>
      <c r="JG132">
        <v>1</v>
      </c>
      <c r="JL132">
        <v>1</v>
      </c>
      <c r="JN132">
        <v>1</v>
      </c>
      <c r="CGT132">
        <v>1</v>
      </c>
      <c r="CXQ132">
        <v>5</v>
      </c>
    </row>
    <row r="133" spans="1:1017 1025:2048 2055:2669" x14ac:dyDescent="0.25">
      <c r="A133" s="11" t="s">
        <v>2197</v>
      </c>
      <c r="BJB133">
        <v>1</v>
      </c>
      <c r="CGT133">
        <v>1</v>
      </c>
      <c r="CXQ133">
        <v>2</v>
      </c>
    </row>
    <row r="134" spans="1:1017 1025:2048 2055:2669" x14ac:dyDescent="0.25">
      <c r="A134" s="11" t="s">
        <v>2176</v>
      </c>
      <c r="CGT134">
        <v>1</v>
      </c>
      <c r="CXQ134">
        <v>1</v>
      </c>
    </row>
    <row r="135" spans="1:1017 1025:2048 2055:2669" x14ac:dyDescent="0.25">
      <c r="A135" s="11" t="s">
        <v>2464</v>
      </c>
      <c r="E135">
        <v>1</v>
      </c>
      <c r="H135">
        <v>1</v>
      </c>
      <c r="P135">
        <v>1</v>
      </c>
      <c r="T135">
        <v>1</v>
      </c>
      <c r="AD135">
        <v>1</v>
      </c>
      <c r="AI135">
        <v>1</v>
      </c>
      <c r="AP135">
        <v>2</v>
      </c>
      <c r="BC135">
        <v>1</v>
      </c>
      <c r="BE135">
        <v>2</v>
      </c>
      <c r="BF135">
        <v>2</v>
      </c>
      <c r="BS135">
        <v>1</v>
      </c>
      <c r="BY135">
        <v>1</v>
      </c>
      <c r="HP135">
        <v>1</v>
      </c>
      <c r="HQ135">
        <v>1</v>
      </c>
      <c r="HU135">
        <v>1</v>
      </c>
      <c r="HV135">
        <v>1</v>
      </c>
      <c r="HW135">
        <v>1</v>
      </c>
      <c r="IH135">
        <v>1</v>
      </c>
      <c r="JD135">
        <v>1</v>
      </c>
      <c r="JR135">
        <v>1</v>
      </c>
      <c r="JS135">
        <v>1</v>
      </c>
      <c r="JT135">
        <v>1</v>
      </c>
      <c r="KT135">
        <v>2</v>
      </c>
      <c r="KU135">
        <v>1</v>
      </c>
      <c r="LR135">
        <v>1</v>
      </c>
      <c r="NO135">
        <v>1</v>
      </c>
      <c r="NU135">
        <v>1</v>
      </c>
      <c r="NV135">
        <v>1</v>
      </c>
      <c r="NW135">
        <v>1</v>
      </c>
      <c r="NX135">
        <v>1</v>
      </c>
      <c r="NY135">
        <v>1</v>
      </c>
      <c r="OJ135">
        <v>1</v>
      </c>
      <c r="PF135">
        <v>1</v>
      </c>
      <c r="PG135">
        <v>1</v>
      </c>
      <c r="PI135">
        <v>1</v>
      </c>
      <c r="PJ135">
        <v>1</v>
      </c>
      <c r="PK135">
        <v>1</v>
      </c>
      <c r="QR135">
        <v>1</v>
      </c>
      <c r="RN135">
        <v>1</v>
      </c>
      <c r="SR135">
        <v>1</v>
      </c>
      <c r="SY135">
        <v>1</v>
      </c>
      <c r="TB135">
        <v>1</v>
      </c>
      <c r="TN135">
        <v>1</v>
      </c>
      <c r="TV135">
        <v>1</v>
      </c>
      <c r="UE135">
        <v>1</v>
      </c>
      <c r="UO135">
        <v>1</v>
      </c>
      <c r="ABD135">
        <v>1</v>
      </c>
      <c r="ABE135">
        <v>1</v>
      </c>
      <c r="ABJ135">
        <v>1</v>
      </c>
      <c r="ABK135">
        <v>1</v>
      </c>
      <c r="ABL135">
        <v>1</v>
      </c>
      <c r="ABN135">
        <v>1</v>
      </c>
      <c r="ABO135">
        <v>1</v>
      </c>
      <c r="ABP135">
        <v>1</v>
      </c>
      <c r="ABR135">
        <v>1</v>
      </c>
      <c r="ABT135">
        <v>1</v>
      </c>
      <c r="ABU135">
        <v>1</v>
      </c>
      <c r="ACT135">
        <v>1</v>
      </c>
      <c r="ACW135">
        <v>1</v>
      </c>
      <c r="AHP135">
        <v>1</v>
      </c>
      <c r="AIJ135">
        <v>1</v>
      </c>
      <c r="AJJ135">
        <v>1</v>
      </c>
      <c r="AJK135">
        <v>1</v>
      </c>
      <c r="AJN135">
        <v>1</v>
      </c>
      <c r="AKA135">
        <v>1</v>
      </c>
      <c r="AKO135">
        <v>1</v>
      </c>
      <c r="ALW135">
        <v>1</v>
      </c>
      <c r="AMC135">
        <v>1</v>
      </c>
      <c r="AMK135">
        <v>1</v>
      </c>
      <c r="AML135">
        <v>1</v>
      </c>
      <c r="AMM135">
        <v>1</v>
      </c>
      <c r="AOK135">
        <v>1</v>
      </c>
      <c r="AOT135">
        <v>1</v>
      </c>
      <c r="AOU135">
        <v>1</v>
      </c>
      <c r="APP135">
        <v>1</v>
      </c>
      <c r="ARB135">
        <v>1</v>
      </c>
      <c r="ARG135">
        <v>1</v>
      </c>
      <c r="ARK135">
        <v>1</v>
      </c>
      <c r="ARM135">
        <v>1</v>
      </c>
      <c r="ARU135">
        <v>1</v>
      </c>
      <c r="ATA135">
        <v>1</v>
      </c>
      <c r="ATW135">
        <v>1</v>
      </c>
      <c r="ATY135">
        <v>1</v>
      </c>
      <c r="ATZ135">
        <v>1</v>
      </c>
      <c r="AUG135">
        <v>2</v>
      </c>
      <c r="AUH135">
        <v>1</v>
      </c>
      <c r="AUI135">
        <v>2</v>
      </c>
      <c r="AVM135">
        <v>2</v>
      </c>
      <c r="AVW135">
        <v>1</v>
      </c>
      <c r="AXE135">
        <v>1</v>
      </c>
      <c r="AXF135">
        <v>1</v>
      </c>
      <c r="AXG135">
        <v>2</v>
      </c>
      <c r="AXH135">
        <v>2</v>
      </c>
      <c r="AXN135">
        <v>1</v>
      </c>
      <c r="AXO135">
        <v>1</v>
      </c>
      <c r="AXT135">
        <v>1</v>
      </c>
      <c r="AXZ135">
        <v>1</v>
      </c>
      <c r="AYA135">
        <v>1</v>
      </c>
      <c r="AYB135">
        <v>1</v>
      </c>
      <c r="AYE135">
        <v>1</v>
      </c>
      <c r="AZF135">
        <v>2</v>
      </c>
      <c r="AZY135">
        <v>1</v>
      </c>
      <c r="BAH135">
        <v>1</v>
      </c>
      <c r="BBD135">
        <v>1</v>
      </c>
      <c r="BDE135">
        <v>1</v>
      </c>
      <c r="BDT135">
        <v>1</v>
      </c>
      <c r="BDU135">
        <v>1</v>
      </c>
      <c r="BDZ135">
        <v>1</v>
      </c>
      <c r="BEA135">
        <v>1</v>
      </c>
      <c r="BMF135">
        <v>1</v>
      </c>
      <c r="BMH135">
        <v>1</v>
      </c>
      <c r="BML135">
        <v>1</v>
      </c>
      <c r="BMU135">
        <v>1</v>
      </c>
      <c r="BRI135">
        <v>2</v>
      </c>
      <c r="BRJ135">
        <v>1</v>
      </c>
      <c r="BTT135">
        <v>2</v>
      </c>
      <c r="BUL135">
        <v>1</v>
      </c>
      <c r="BVN135">
        <v>1</v>
      </c>
      <c r="BXL135">
        <v>1</v>
      </c>
      <c r="BZT135">
        <v>1</v>
      </c>
      <c r="CAM135">
        <v>1</v>
      </c>
      <c r="CAN135">
        <v>1</v>
      </c>
      <c r="CAP135">
        <v>1</v>
      </c>
      <c r="CAQ135">
        <v>1</v>
      </c>
      <c r="CAY135">
        <v>1</v>
      </c>
      <c r="CBB135">
        <v>1</v>
      </c>
      <c r="CBH135">
        <v>1</v>
      </c>
      <c r="CBI135">
        <v>1</v>
      </c>
      <c r="CBN135">
        <v>1</v>
      </c>
      <c r="CGI135">
        <v>2</v>
      </c>
      <c r="CGJ135">
        <v>2</v>
      </c>
      <c r="CGK135">
        <v>2</v>
      </c>
      <c r="CGQ135">
        <v>2</v>
      </c>
      <c r="CGT135">
        <v>1</v>
      </c>
      <c r="CGX135">
        <v>1</v>
      </c>
      <c r="CGY135">
        <v>1</v>
      </c>
      <c r="CHE135">
        <v>1</v>
      </c>
      <c r="CHH135">
        <v>1</v>
      </c>
      <c r="CHJ135">
        <v>1</v>
      </c>
      <c r="CHS135">
        <v>1</v>
      </c>
      <c r="CJD135">
        <v>1</v>
      </c>
      <c r="CKU135">
        <v>1</v>
      </c>
      <c r="CNP135">
        <v>1</v>
      </c>
      <c r="CPN135">
        <v>1</v>
      </c>
      <c r="CPO135">
        <v>1</v>
      </c>
      <c r="CPW135">
        <v>1</v>
      </c>
      <c r="CQM135">
        <v>1</v>
      </c>
      <c r="CTP135">
        <v>1</v>
      </c>
      <c r="CTS135">
        <v>1</v>
      </c>
      <c r="CTT135">
        <v>1</v>
      </c>
      <c r="CUR135">
        <v>1</v>
      </c>
      <c r="CUT135">
        <v>1</v>
      </c>
      <c r="CVN135">
        <v>1</v>
      </c>
      <c r="CXQ135">
        <v>169</v>
      </c>
    </row>
    <row r="136" spans="1:1017 1025:2048 2055:2669" x14ac:dyDescent="0.25">
      <c r="A136" s="11" t="s">
        <v>2293</v>
      </c>
      <c r="CGT136">
        <v>1</v>
      </c>
      <c r="CXQ136">
        <v>1</v>
      </c>
    </row>
    <row r="137" spans="1:1017 1025:2048 2055:2669" x14ac:dyDescent="0.25">
      <c r="A137" s="11" t="s">
        <v>272</v>
      </c>
      <c r="CGT137">
        <v>1</v>
      </c>
      <c r="CXQ137">
        <v>1</v>
      </c>
    </row>
    <row r="138" spans="1:1017 1025:2048 2055:2669" x14ac:dyDescent="0.25">
      <c r="A138" s="11" t="s">
        <v>2225</v>
      </c>
      <c r="E138">
        <v>1</v>
      </c>
      <c r="T138">
        <v>1</v>
      </c>
      <c r="AL138">
        <v>1</v>
      </c>
      <c r="HP138">
        <v>1</v>
      </c>
      <c r="KT138">
        <v>1</v>
      </c>
      <c r="KU138">
        <v>1</v>
      </c>
      <c r="KW138">
        <v>1</v>
      </c>
      <c r="AVJ138">
        <v>1</v>
      </c>
      <c r="AVW138">
        <v>1</v>
      </c>
      <c r="AXK138">
        <v>1</v>
      </c>
      <c r="BAH138">
        <v>1</v>
      </c>
      <c r="BDU138">
        <v>1</v>
      </c>
      <c r="BDW138">
        <v>1</v>
      </c>
      <c r="BPA138">
        <v>1</v>
      </c>
      <c r="BPC138">
        <v>1</v>
      </c>
      <c r="BRJ138">
        <v>1</v>
      </c>
      <c r="BUL138">
        <v>1</v>
      </c>
      <c r="CCL138">
        <v>1</v>
      </c>
      <c r="CGT138">
        <v>1</v>
      </c>
      <c r="CXQ138">
        <v>19</v>
      </c>
    </row>
    <row r="139" spans="1:1017 1025:2048 2055:2669" x14ac:dyDescent="0.25">
      <c r="A139" s="11" t="s">
        <v>2356</v>
      </c>
      <c r="BYP139">
        <v>1</v>
      </c>
      <c r="BYQ139">
        <v>1</v>
      </c>
      <c r="CGT139">
        <v>1</v>
      </c>
      <c r="CXQ139">
        <v>3</v>
      </c>
    </row>
    <row r="140" spans="1:1017 1025:2048 2055:2669" x14ac:dyDescent="0.25">
      <c r="A140" s="11" t="s">
        <v>84</v>
      </c>
      <c r="AVB140">
        <v>1</v>
      </c>
      <c r="CGT140">
        <v>1</v>
      </c>
      <c r="CXQ140">
        <v>2</v>
      </c>
    </row>
    <row r="141" spans="1:1017 1025:2048 2055:2669" x14ac:dyDescent="0.25">
      <c r="A141" s="11" t="s">
        <v>2466</v>
      </c>
      <c r="E141">
        <v>1</v>
      </c>
      <c r="T141">
        <v>1</v>
      </c>
      <c r="BT141">
        <v>1</v>
      </c>
      <c r="BU141">
        <v>1</v>
      </c>
      <c r="CN141">
        <v>1</v>
      </c>
      <c r="DO141">
        <v>1</v>
      </c>
      <c r="HP141">
        <v>1</v>
      </c>
      <c r="KT141">
        <v>1</v>
      </c>
      <c r="KU141">
        <v>1</v>
      </c>
      <c r="NR141">
        <v>1</v>
      </c>
      <c r="SB141">
        <v>1</v>
      </c>
      <c r="SI141">
        <v>1</v>
      </c>
      <c r="SS141">
        <v>1</v>
      </c>
      <c r="ST141">
        <v>1</v>
      </c>
      <c r="SV141">
        <v>1</v>
      </c>
      <c r="SX141">
        <v>1</v>
      </c>
      <c r="TT141">
        <v>1</v>
      </c>
      <c r="TU141">
        <v>1</v>
      </c>
      <c r="TX141">
        <v>1</v>
      </c>
      <c r="TY141">
        <v>1</v>
      </c>
      <c r="TZ141">
        <v>1</v>
      </c>
      <c r="UD141">
        <v>1</v>
      </c>
      <c r="UI141">
        <v>1</v>
      </c>
      <c r="UY141">
        <v>1</v>
      </c>
      <c r="WY141">
        <v>1</v>
      </c>
      <c r="XJ141">
        <v>1</v>
      </c>
      <c r="ABG141">
        <v>1</v>
      </c>
      <c r="ACR141">
        <v>1</v>
      </c>
      <c r="AIW141">
        <v>1</v>
      </c>
      <c r="AKU141">
        <v>1</v>
      </c>
      <c r="ALH141">
        <v>1</v>
      </c>
      <c r="ALI141">
        <v>1</v>
      </c>
      <c r="ALT141">
        <v>1</v>
      </c>
      <c r="AMU141">
        <v>1</v>
      </c>
      <c r="AMV141">
        <v>1</v>
      </c>
      <c r="AMX141">
        <v>1</v>
      </c>
      <c r="ANC141">
        <v>1</v>
      </c>
      <c r="AQS141">
        <v>1</v>
      </c>
      <c r="AVO141">
        <v>1</v>
      </c>
      <c r="AVW141">
        <v>1</v>
      </c>
      <c r="BDE141">
        <v>1</v>
      </c>
      <c r="BDU141">
        <v>1</v>
      </c>
      <c r="BNQ141">
        <v>1</v>
      </c>
      <c r="BOC141">
        <v>1</v>
      </c>
      <c r="BOI141">
        <v>1</v>
      </c>
      <c r="BOJ141">
        <v>1</v>
      </c>
      <c r="BOM141">
        <v>1</v>
      </c>
      <c r="BOR141">
        <v>1</v>
      </c>
      <c r="BOS141">
        <v>1</v>
      </c>
      <c r="BOV141">
        <v>1</v>
      </c>
      <c r="BRJ141">
        <v>1</v>
      </c>
      <c r="BUL141">
        <v>1</v>
      </c>
      <c r="BZN141">
        <v>1</v>
      </c>
      <c r="CAG141">
        <v>1</v>
      </c>
      <c r="CAJ141">
        <v>1</v>
      </c>
      <c r="CAU141">
        <v>1</v>
      </c>
      <c r="CAW141">
        <v>1</v>
      </c>
      <c r="CGT141">
        <v>1</v>
      </c>
      <c r="CJM141">
        <v>1</v>
      </c>
      <c r="CNQ141">
        <v>1</v>
      </c>
      <c r="CNS141">
        <v>1</v>
      </c>
      <c r="CPM141">
        <v>1</v>
      </c>
      <c r="CSD141">
        <v>1</v>
      </c>
      <c r="CXQ141">
        <v>63</v>
      </c>
    </row>
    <row r="142" spans="1:1017 1025:2048 2055:2669" x14ac:dyDescent="0.25">
      <c r="A142" s="11" t="s">
        <v>2672</v>
      </c>
      <c r="CGT142">
        <v>1</v>
      </c>
      <c r="CXQ142">
        <v>1</v>
      </c>
    </row>
    <row r="143" spans="1:1017 1025:2048 2055:2669" x14ac:dyDescent="0.25">
      <c r="A143" s="11" t="s">
        <v>2981</v>
      </c>
      <c r="CJC143">
        <v>1</v>
      </c>
      <c r="CXQ143">
        <v>1</v>
      </c>
    </row>
    <row r="144" spans="1:1017 1025:2048 2055:2669" x14ac:dyDescent="0.25">
      <c r="A144" s="11" t="s">
        <v>2468</v>
      </c>
      <c r="E144">
        <v>1</v>
      </c>
      <c r="HP144">
        <v>1</v>
      </c>
      <c r="KT144">
        <v>1</v>
      </c>
      <c r="KX144">
        <v>1</v>
      </c>
      <c r="KY144">
        <v>1</v>
      </c>
      <c r="KZ144">
        <v>1</v>
      </c>
      <c r="LA144">
        <v>1</v>
      </c>
      <c r="OO144">
        <v>1</v>
      </c>
      <c r="PS144">
        <v>1</v>
      </c>
      <c r="UH144">
        <v>1</v>
      </c>
      <c r="UZ144">
        <v>1</v>
      </c>
      <c r="WX144">
        <v>1</v>
      </c>
      <c r="XR144">
        <v>1</v>
      </c>
      <c r="XU144">
        <v>1</v>
      </c>
      <c r="XZ144">
        <v>1</v>
      </c>
      <c r="YA144">
        <v>1</v>
      </c>
      <c r="YB144">
        <v>1</v>
      </c>
      <c r="YC144">
        <v>1</v>
      </c>
      <c r="ZW144">
        <v>1</v>
      </c>
      <c r="ZX144">
        <v>1</v>
      </c>
      <c r="ARF144">
        <v>1</v>
      </c>
      <c r="ATJ144">
        <v>1</v>
      </c>
      <c r="BDE144">
        <v>2</v>
      </c>
      <c r="BDU144">
        <v>1</v>
      </c>
      <c r="BRJ144">
        <v>1</v>
      </c>
      <c r="BVQ144">
        <v>1</v>
      </c>
      <c r="CAA144">
        <v>1</v>
      </c>
      <c r="CAH144">
        <v>1</v>
      </c>
      <c r="CAV144">
        <v>1</v>
      </c>
      <c r="CAX144">
        <v>1</v>
      </c>
      <c r="CAZ144">
        <v>1</v>
      </c>
      <c r="CBA144">
        <v>1</v>
      </c>
      <c r="CBC144">
        <v>1</v>
      </c>
      <c r="CBE144">
        <v>1</v>
      </c>
      <c r="CGT144">
        <v>1</v>
      </c>
      <c r="CIC144">
        <v>1</v>
      </c>
      <c r="CID144">
        <v>1</v>
      </c>
      <c r="CJA144">
        <v>1</v>
      </c>
      <c r="CLU144">
        <v>1</v>
      </c>
      <c r="CNU144">
        <v>1</v>
      </c>
      <c r="CXQ144">
        <v>41</v>
      </c>
    </row>
    <row r="145" spans="1:1003 1197:1938 2060:2669" x14ac:dyDescent="0.25">
      <c r="A145" s="11" t="s">
        <v>1846</v>
      </c>
      <c r="CGT145">
        <v>1</v>
      </c>
      <c r="CXQ145">
        <v>1</v>
      </c>
    </row>
    <row r="146" spans="1:1003 1197:1938 2060:2669" x14ac:dyDescent="0.25">
      <c r="A146" s="11" t="s">
        <v>86</v>
      </c>
      <c r="CGT146">
        <v>1</v>
      </c>
      <c r="CXQ146">
        <v>1</v>
      </c>
    </row>
    <row r="147" spans="1:1003 1197:1938 2060:2669" x14ac:dyDescent="0.25">
      <c r="A147" s="11" t="s">
        <v>58</v>
      </c>
      <c r="CGT147">
        <v>1</v>
      </c>
      <c r="CXQ147">
        <v>1</v>
      </c>
    </row>
    <row r="148" spans="1:1003 1197:1938 2060:2669" x14ac:dyDescent="0.25">
      <c r="A148" s="11" t="s">
        <v>1138</v>
      </c>
      <c r="CBM148">
        <v>1</v>
      </c>
      <c r="CGT148">
        <v>1</v>
      </c>
      <c r="CXQ148">
        <v>2</v>
      </c>
    </row>
    <row r="149" spans="1:1003 1197:1938 2060:2669" x14ac:dyDescent="0.25">
      <c r="A149" s="11" t="s">
        <v>1122</v>
      </c>
      <c r="BHA149">
        <v>1</v>
      </c>
      <c r="CGT149">
        <v>1</v>
      </c>
      <c r="CGX149">
        <v>1</v>
      </c>
      <c r="CGY149">
        <v>1</v>
      </c>
      <c r="CHE149">
        <v>1</v>
      </c>
      <c r="CHH149">
        <v>1</v>
      </c>
      <c r="CHJ149">
        <v>1</v>
      </c>
      <c r="CXQ149">
        <v>7</v>
      </c>
    </row>
    <row r="150" spans="1:1003 1197:1938 2060:2669" x14ac:dyDescent="0.25">
      <c r="A150" s="11" t="s">
        <v>1124</v>
      </c>
      <c r="CGT150">
        <v>1</v>
      </c>
      <c r="CXQ150">
        <v>1</v>
      </c>
    </row>
    <row r="151" spans="1:1003 1197:1938 2060:2669" x14ac:dyDescent="0.25">
      <c r="A151" s="11" t="s">
        <v>1128</v>
      </c>
      <c r="CGT151">
        <v>1</v>
      </c>
      <c r="CXQ151">
        <v>1</v>
      </c>
    </row>
    <row r="152" spans="1:1003 1197:1938 2060:2669" x14ac:dyDescent="0.25">
      <c r="A152" s="11" t="s">
        <v>1126</v>
      </c>
      <c r="CGT152">
        <v>1</v>
      </c>
      <c r="CXQ152">
        <v>1</v>
      </c>
    </row>
    <row r="153" spans="1:1003 1197:1938 2060:2669" x14ac:dyDescent="0.25">
      <c r="A153" s="11" t="s">
        <v>1130</v>
      </c>
      <c r="CGT153">
        <v>1</v>
      </c>
      <c r="CXQ153">
        <v>1</v>
      </c>
    </row>
    <row r="154" spans="1:1003 1197:1938 2060:2669" x14ac:dyDescent="0.25">
      <c r="A154" s="11" t="s">
        <v>1132</v>
      </c>
      <c r="CGT154">
        <v>1</v>
      </c>
      <c r="CXQ154">
        <v>1</v>
      </c>
    </row>
    <row r="155" spans="1:1003 1197:1938 2060:2669" x14ac:dyDescent="0.25">
      <c r="A155" s="11" t="s">
        <v>1134</v>
      </c>
      <c r="CGT155">
        <v>1</v>
      </c>
      <c r="CXQ155">
        <v>1</v>
      </c>
    </row>
    <row r="156" spans="1:1003 1197:1938 2060:2669" x14ac:dyDescent="0.25">
      <c r="A156" s="11" t="s">
        <v>1136</v>
      </c>
      <c r="CGT156">
        <v>1</v>
      </c>
      <c r="CXQ156">
        <v>1</v>
      </c>
    </row>
    <row r="157" spans="1:1003 1197:1938 2060:2669" x14ac:dyDescent="0.25">
      <c r="A157" s="11" t="s">
        <v>1140</v>
      </c>
      <c r="CGT157">
        <v>1</v>
      </c>
      <c r="CXQ157">
        <v>1</v>
      </c>
    </row>
    <row r="158" spans="1:1003 1197:1938 2060:2669" x14ac:dyDescent="0.25">
      <c r="A158" s="11" t="s">
        <v>2595</v>
      </c>
      <c r="CGT158">
        <v>1</v>
      </c>
      <c r="CXQ158">
        <v>1</v>
      </c>
    </row>
    <row r="159" spans="1:1003 1197:1938 2060:2669" x14ac:dyDescent="0.25">
      <c r="A159" s="11" t="s">
        <v>2470</v>
      </c>
      <c r="E159">
        <v>1</v>
      </c>
      <c r="P159">
        <v>1</v>
      </c>
      <c r="AD159">
        <v>1</v>
      </c>
      <c r="AI159">
        <v>1</v>
      </c>
      <c r="HQ159">
        <v>1</v>
      </c>
      <c r="KU159">
        <v>1</v>
      </c>
      <c r="OK159">
        <v>1</v>
      </c>
      <c r="PP159">
        <v>1</v>
      </c>
      <c r="XN159">
        <v>1</v>
      </c>
      <c r="ADX159">
        <v>1</v>
      </c>
      <c r="ALO159">
        <v>1</v>
      </c>
      <c r="ATA159">
        <v>1</v>
      </c>
      <c r="AUH159">
        <v>1</v>
      </c>
      <c r="AVO159">
        <v>1</v>
      </c>
      <c r="AVW159">
        <v>1</v>
      </c>
      <c r="AXE159">
        <v>1</v>
      </c>
      <c r="AXF159">
        <v>1</v>
      </c>
      <c r="AYE159">
        <v>1</v>
      </c>
      <c r="BDE159">
        <v>1</v>
      </c>
      <c r="BDT159">
        <v>1</v>
      </c>
      <c r="BDU159">
        <v>1</v>
      </c>
      <c r="BDZ159">
        <v>1</v>
      </c>
      <c r="BHD159">
        <v>1</v>
      </c>
      <c r="BIH159">
        <v>1</v>
      </c>
      <c r="BUL159">
        <v>1</v>
      </c>
      <c r="BVN159">
        <v>1</v>
      </c>
      <c r="CAF159">
        <v>1</v>
      </c>
      <c r="CBN159">
        <v>1</v>
      </c>
      <c r="CGT159">
        <v>1</v>
      </c>
      <c r="CHF159">
        <v>1</v>
      </c>
      <c r="COJ159">
        <v>1</v>
      </c>
      <c r="CQI159">
        <v>1</v>
      </c>
      <c r="CQJ159">
        <v>1</v>
      </c>
      <c r="CQK159">
        <v>1</v>
      </c>
      <c r="CUE159">
        <v>1</v>
      </c>
      <c r="CVZ159">
        <v>1</v>
      </c>
      <c r="CXQ159">
        <v>36</v>
      </c>
    </row>
    <row r="160" spans="1:1003 1197:1938 2060:2669" x14ac:dyDescent="0.25">
      <c r="A160" s="11" t="s">
        <v>1176</v>
      </c>
      <c r="ATJ160">
        <v>1</v>
      </c>
      <c r="CGT160">
        <v>1</v>
      </c>
      <c r="CXQ160">
        <v>2</v>
      </c>
    </row>
    <row r="161" spans="1:986 1145:2043 2230:2669" x14ac:dyDescent="0.25">
      <c r="A161" s="11" t="s">
        <v>2472</v>
      </c>
      <c r="E161">
        <v>2</v>
      </c>
      <c r="T161">
        <v>1</v>
      </c>
      <c r="KU161">
        <v>1</v>
      </c>
      <c r="ADL161">
        <v>1</v>
      </c>
      <c r="ADN161">
        <v>1</v>
      </c>
      <c r="ADP161">
        <v>1</v>
      </c>
      <c r="AKX161">
        <v>1</v>
      </c>
      <c r="AVW161">
        <v>1</v>
      </c>
      <c r="BDE161">
        <v>1</v>
      </c>
      <c r="BDU161">
        <v>1</v>
      </c>
      <c r="BPD161">
        <v>1</v>
      </c>
      <c r="BUL161">
        <v>1</v>
      </c>
      <c r="BUS161">
        <v>1</v>
      </c>
      <c r="CGT161">
        <v>1</v>
      </c>
      <c r="COB161">
        <v>1</v>
      </c>
      <c r="COY161">
        <v>1</v>
      </c>
      <c r="COZ161">
        <v>1</v>
      </c>
      <c r="CXQ161">
        <v>18</v>
      </c>
    </row>
    <row r="162" spans="1:986 1145:2043 2230:2669" x14ac:dyDescent="0.25">
      <c r="A162" s="11" t="s">
        <v>2474</v>
      </c>
      <c r="E162">
        <v>1</v>
      </c>
      <c r="T162">
        <v>1</v>
      </c>
      <c r="IN162">
        <v>1</v>
      </c>
      <c r="JA162">
        <v>1</v>
      </c>
      <c r="KU162">
        <v>1</v>
      </c>
      <c r="ME162">
        <v>1</v>
      </c>
      <c r="QJ162">
        <v>1</v>
      </c>
      <c r="AVW162">
        <v>1</v>
      </c>
      <c r="BDE162">
        <v>1</v>
      </c>
      <c r="BDU162">
        <v>1</v>
      </c>
      <c r="CGT162">
        <v>1</v>
      </c>
      <c r="CJP162">
        <v>1</v>
      </c>
      <c r="CMX162">
        <v>1</v>
      </c>
      <c r="CMZ162">
        <v>1</v>
      </c>
      <c r="CQQ162">
        <v>1</v>
      </c>
      <c r="CSP162">
        <v>1</v>
      </c>
      <c r="CXP162">
        <v>1</v>
      </c>
      <c r="CXQ162">
        <v>17</v>
      </c>
    </row>
    <row r="163" spans="1:986 1145:2043 2230:2669" x14ac:dyDescent="0.25">
      <c r="A163" s="11" t="s">
        <v>2287</v>
      </c>
      <c r="CGT163">
        <v>1</v>
      </c>
      <c r="CXQ163">
        <v>1</v>
      </c>
    </row>
    <row r="164" spans="1:986 1145:2043 2230:2669" x14ac:dyDescent="0.25">
      <c r="A164" s="11" t="s">
        <v>2178</v>
      </c>
      <c r="CGT164">
        <v>1</v>
      </c>
      <c r="CXQ164">
        <v>1</v>
      </c>
    </row>
    <row r="165" spans="1:986 1145:2043 2230:2669" x14ac:dyDescent="0.25">
      <c r="A165" s="11" t="s">
        <v>2476</v>
      </c>
      <c r="T165">
        <v>1</v>
      </c>
      <c r="AL165">
        <v>1</v>
      </c>
      <c r="JW165">
        <v>1</v>
      </c>
      <c r="KU165">
        <v>1</v>
      </c>
      <c r="AXK165">
        <v>1</v>
      </c>
      <c r="AZJ165">
        <v>1</v>
      </c>
      <c r="AZM165">
        <v>1</v>
      </c>
      <c r="AZN165">
        <v>1</v>
      </c>
      <c r="BDE165">
        <v>1</v>
      </c>
      <c r="BDU165">
        <v>1</v>
      </c>
      <c r="BDW165">
        <v>1</v>
      </c>
      <c r="BPA165">
        <v>1</v>
      </c>
      <c r="BPC165">
        <v>1</v>
      </c>
      <c r="BUL165">
        <v>1</v>
      </c>
      <c r="CGT165">
        <v>1</v>
      </c>
      <c r="CJW165">
        <v>1</v>
      </c>
      <c r="CWX165">
        <v>1</v>
      </c>
      <c r="CWY165">
        <v>1</v>
      </c>
      <c r="CWZ165">
        <v>1</v>
      </c>
      <c r="CXA165">
        <v>1</v>
      </c>
      <c r="CXQ165">
        <v>20</v>
      </c>
    </row>
    <row r="166" spans="1:986 1145:2043 2230:2669" x14ac:dyDescent="0.25">
      <c r="A166" s="11" t="s">
        <v>88</v>
      </c>
      <c r="LZ166">
        <v>1</v>
      </c>
      <c r="MA166">
        <v>1</v>
      </c>
      <c r="MF166">
        <v>1</v>
      </c>
      <c r="CGT166">
        <v>1</v>
      </c>
      <c r="CXQ166">
        <v>4</v>
      </c>
    </row>
    <row r="167" spans="1:986 1145:2043 2230:2669" x14ac:dyDescent="0.25">
      <c r="A167" s="11" t="s">
        <v>90</v>
      </c>
      <c r="CGT167">
        <v>1</v>
      </c>
      <c r="CXQ167">
        <v>1</v>
      </c>
    </row>
    <row r="168" spans="1:986 1145:2043 2230:2669" x14ac:dyDescent="0.25">
      <c r="A168" s="11" t="s">
        <v>250</v>
      </c>
      <c r="BSJ168">
        <v>1</v>
      </c>
      <c r="BSK168">
        <v>1</v>
      </c>
      <c r="BSL168">
        <v>1</v>
      </c>
      <c r="BSM168">
        <v>1</v>
      </c>
      <c r="BSN168">
        <v>1</v>
      </c>
      <c r="BSO168">
        <v>1</v>
      </c>
      <c r="CGT168">
        <v>1</v>
      </c>
      <c r="CXQ168">
        <v>7</v>
      </c>
    </row>
    <row r="169" spans="1:986 1145:2043 2230:2669" x14ac:dyDescent="0.25">
      <c r="A169" s="11" t="s">
        <v>1017</v>
      </c>
      <c r="ATA169">
        <v>1</v>
      </c>
      <c r="CGT169">
        <v>1</v>
      </c>
      <c r="CXQ169">
        <v>2</v>
      </c>
    </row>
    <row r="170" spans="1:986 1145:2043 2230:2669" x14ac:dyDescent="0.25">
      <c r="A170" s="11" t="s">
        <v>1009</v>
      </c>
      <c r="T170">
        <v>1</v>
      </c>
      <c r="V170">
        <v>1</v>
      </c>
      <c r="AL170">
        <v>1</v>
      </c>
      <c r="KU170">
        <v>1</v>
      </c>
      <c r="LJ170">
        <v>1</v>
      </c>
      <c r="MS170">
        <v>1</v>
      </c>
      <c r="ATA170">
        <v>1</v>
      </c>
      <c r="AXK170">
        <v>1</v>
      </c>
      <c r="BDE170">
        <v>1</v>
      </c>
      <c r="BDW170">
        <v>1</v>
      </c>
      <c r="BGF170">
        <v>1</v>
      </c>
      <c r="BPA170">
        <v>1</v>
      </c>
      <c r="BPC170">
        <v>1</v>
      </c>
      <c r="BUU170">
        <v>1</v>
      </c>
      <c r="BXK170">
        <v>1</v>
      </c>
      <c r="CGT170">
        <v>1</v>
      </c>
      <c r="CHA170">
        <v>1</v>
      </c>
      <c r="CHB170">
        <v>1</v>
      </c>
      <c r="CXQ170">
        <v>18</v>
      </c>
    </row>
    <row r="171" spans="1:986 1145:2043 2230:2669" x14ac:dyDescent="0.25">
      <c r="A171" s="11" t="s">
        <v>2478</v>
      </c>
      <c r="E171">
        <v>1</v>
      </c>
      <c r="T171">
        <v>1</v>
      </c>
      <c r="AE171">
        <v>1</v>
      </c>
      <c r="CQ171">
        <v>1</v>
      </c>
      <c r="KU171">
        <v>1</v>
      </c>
      <c r="NI171">
        <v>1</v>
      </c>
      <c r="AEZ171">
        <v>1</v>
      </c>
      <c r="AFC171">
        <v>1</v>
      </c>
      <c r="AIS171">
        <v>1</v>
      </c>
      <c r="ARA171">
        <v>1</v>
      </c>
      <c r="AVO171">
        <v>1</v>
      </c>
      <c r="AVW171">
        <v>1</v>
      </c>
      <c r="BAH171">
        <v>1</v>
      </c>
      <c r="BDE171">
        <v>1</v>
      </c>
      <c r="BDU171">
        <v>1</v>
      </c>
      <c r="BUL171">
        <v>1</v>
      </c>
      <c r="CGT171">
        <v>1</v>
      </c>
      <c r="CHD171">
        <v>1</v>
      </c>
      <c r="CHG171">
        <v>1</v>
      </c>
      <c r="CQO171">
        <v>1</v>
      </c>
      <c r="CQS171">
        <v>1</v>
      </c>
      <c r="CRB171">
        <v>1</v>
      </c>
      <c r="CRC171">
        <v>1</v>
      </c>
      <c r="CSA171">
        <v>1</v>
      </c>
      <c r="CTR171">
        <v>1</v>
      </c>
      <c r="CUN171">
        <v>1</v>
      </c>
      <c r="CXQ171">
        <v>26</v>
      </c>
    </row>
    <row r="172" spans="1:986 1145:2043 2230:2669" x14ac:dyDescent="0.25">
      <c r="A172" s="11" t="s">
        <v>2199</v>
      </c>
      <c r="CGT172">
        <v>1</v>
      </c>
      <c r="CXQ172">
        <v>1</v>
      </c>
    </row>
    <row r="173" spans="1:986 1145:2043 2230:2669" x14ac:dyDescent="0.25">
      <c r="A173" s="11" t="s">
        <v>1826</v>
      </c>
      <c r="CGT173">
        <v>1</v>
      </c>
      <c r="CXQ173">
        <v>1</v>
      </c>
    </row>
    <row r="174" spans="1:986 1145:2043 2230:2669" x14ac:dyDescent="0.25">
      <c r="A174" s="11" t="s">
        <v>2322</v>
      </c>
      <c r="CGT174">
        <v>1</v>
      </c>
      <c r="CXQ174">
        <v>1</v>
      </c>
    </row>
    <row r="175" spans="1:986 1145:2043 2230:2669" x14ac:dyDescent="0.25">
      <c r="A175" s="11" t="s">
        <v>2145</v>
      </c>
      <c r="ASI175">
        <v>1</v>
      </c>
      <c r="ASJ175">
        <v>1</v>
      </c>
      <c r="ASK175">
        <v>1</v>
      </c>
      <c r="ASL175">
        <v>1</v>
      </c>
      <c r="ASM175">
        <v>1</v>
      </c>
      <c r="ASN175">
        <v>1</v>
      </c>
      <c r="ASO175">
        <v>1</v>
      </c>
      <c r="ASP175">
        <v>1</v>
      </c>
      <c r="ASQ175">
        <v>1</v>
      </c>
      <c r="ASR175">
        <v>1</v>
      </c>
      <c r="AST175">
        <v>1</v>
      </c>
      <c r="ASU175">
        <v>1</v>
      </c>
      <c r="ASV175">
        <v>1</v>
      </c>
      <c r="ASW175">
        <v>1</v>
      </c>
      <c r="ASX175">
        <v>1</v>
      </c>
      <c r="ASY175">
        <v>1</v>
      </c>
      <c r="ASZ175">
        <v>1</v>
      </c>
      <c r="CGT175">
        <v>1</v>
      </c>
      <c r="CXQ175">
        <v>18</v>
      </c>
    </row>
    <row r="176" spans="1:986 1145:2043 2230:2669" x14ac:dyDescent="0.25">
      <c r="A176" s="11" t="s">
        <v>2995</v>
      </c>
      <c r="BZO176">
        <v>1</v>
      </c>
      <c r="CHF176">
        <v>1</v>
      </c>
      <c r="CXQ176">
        <v>2</v>
      </c>
    </row>
    <row r="177" spans="1:992 1134:2024 2059:2669" x14ac:dyDescent="0.25">
      <c r="A177" s="11" t="s">
        <v>2352</v>
      </c>
      <c r="CGT177">
        <v>1</v>
      </c>
      <c r="CXQ177">
        <v>1</v>
      </c>
    </row>
    <row r="178" spans="1:992 1134:2024 2059:2669" x14ac:dyDescent="0.25">
      <c r="A178" s="11" t="s">
        <v>2295</v>
      </c>
      <c r="BYT178">
        <v>1</v>
      </c>
      <c r="BYU178">
        <v>1</v>
      </c>
      <c r="BYV178">
        <v>1</v>
      </c>
      <c r="CGT178">
        <v>1</v>
      </c>
      <c r="CXQ178">
        <v>4</v>
      </c>
    </row>
    <row r="179" spans="1:992 1134:2024 2059:2669" x14ac:dyDescent="0.25">
      <c r="A179" s="11" t="s">
        <v>259</v>
      </c>
      <c r="GZ179">
        <v>1</v>
      </c>
      <c r="HA179">
        <v>1</v>
      </c>
      <c r="HC179">
        <v>1</v>
      </c>
      <c r="HD179">
        <v>1</v>
      </c>
      <c r="LD179">
        <v>1</v>
      </c>
      <c r="BWM179">
        <v>1</v>
      </c>
      <c r="BWO179">
        <v>1</v>
      </c>
      <c r="BWP179">
        <v>1</v>
      </c>
      <c r="BWQ179">
        <v>1</v>
      </c>
      <c r="BWR179">
        <v>1</v>
      </c>
      <c r="BWY179">
        <v>1</v>
      </c>
      <c r="BXD179">
        <v>1</v>
      </c>
      <c r="BXG179">
        <v>1</v>
      </c>
      <c r="BXH179">
        <v>1</v>
      </c>
      <c r="CGT179">
        <v>1</v>
      </c>
      <c r="CXQ179">
        <v>15</v>
      </c>
    </row>
    <row r="180" spans="1:992 1134:2024 2059:2669" x14ac:dyDescent="0.25">
      <c r="A180" s="11" t="s">
        <v>92</v>
      </c>
      <c r="CGT180">
        <v>1</v>
      </c>
      <c r="CXQ180">
        <v>1</v>
      </c>
    </row>
    <row r="181" spans="1:992 1134:2024 2059:2669" x14ac:dyDescent="0.25">
      <c r="A181" s="11" t="s">
        <v>1824</v>
      </c>
      <c r="BPN181">
        <v>1</v>
      </c>
      <c r="BPR181">
        <v>1</v>
      </c>
      <c r="BPW181">
        <v>1</v>
      </c>
      <c r="BPZ181">
        <v>1</v>
      </c>
      <c r="BQC181">
        <v>1</v>
      </c>
      <c r="CGT181">
        <v>1</v>
      </c>
      <c r="CXQ181">
        <v>6</v>
      </c>
    </row>
    <row r="182" spans="1:992 1134:2024 2059:2669" x14ac:dyDescent="0.25">
      <c r="A182" s="11" t="s">
        <v>669</v>
      </c>
      <c r="CCK182">
        <v>1</v>
      </c>
      <c r="CGT182">
        <v>1</v>
      </c>
      <c r="CXQ182">
        <v>2</v>
      </c>
    </row>
    <row r="183" spans="1:992 1134:2024 2059:2669" x14ac:dyDescent="0.25">
      <c r="A183" s="11" t="s">
        <v>2480</v>
      </c>
      <c r="T183">
        <v>1</v>
      </c>
      <c r="AL183">
        <v>1</v>
      </c>
      <c r="CF183">
        <v>1</v>
      </c>
      <c r="CR183">
        <v>1</v>
      </c>
      <c r="CS183">
        <v>1</v>
      </c>
      <c r="JP183">
        <v>1</v>
      </c>
      <c r="KU183">
        <v>1</v>
      </c>
      <c r="OD183">
        <v>1</v>
      </c>
      <c r="OE183">
        <v>1</v>
      </c>
      <c r="PM183">
        <v>1</v>
      </c>
      <c r="AEY183">
        <v>1</v>
      </c>
      <c r="ALD183">
        <v>1</v>
      </c>
      <c r="ATJ183">
        <v>1</v>
      </c>
      <c r="AVW183">
        <v>1</v>
      </c>
      <c r="AXK183">
        <v>1</v>
      </c>
      <c r="BAH183">
        <v>1</v>
      </c>
      <c r="BDE183">
        <v>1</v>
      </c>
      <c r="BDU183">
        <v>1</v>
      </c>
      <c r="BDW183">
        <v>1</v>
      </c>
      <c r="BPA183">
        <v>1</v>
      </c>
      <c r="BPC183">
        <v>1</v>
      </c>
      <c r="CGT183">
        <v>1</v>
      </c>
      <c r="CHG183">
        <v>1</v>
      </c>
      <c r="CNO183">
        <v>1</v>
      </c>
      <c r="CPJ183">
        <v>1</v>
      </c>
      <c r="CRD183">
        <v>1</v>
      </c>
      <c r="CSH183">
        <v>1</v>
      </c>
      <c r="CSI183">
        <v>1</v>
      </c>
      <c r="CSJ183">
        <v>1</v>
      </c>
      <c r="CSN183">
        <v>1</v>
      </c>
      <c r="CUS183">
        <v>1</v>
      </c>
      <c r="CVH183">
        <v>1</v>
      </c>
      <c r="CVK183">
        <v>1</v>
      </c>
      <c r="CVL183">
        <v>1</v>
      </c>
      <c r="CVM183">
        <v>1</v>
      </c>
      <c r="CVS183">
        <v>1</v>
      </c>
      <c r="CVU183">
        <v>1</v>
      </c>
      <c r="CWI183">
        <v>1</v>
      </c>
      <c r="CWN183">
        <v>1</v>
      </c>
      <c r="CXQ183">
        <v>39</v>
      </c>
    </row>
    <row r="184" spans="1:992 1134:2024 2059:2669" x14ac:dyDescent="0.25">
      <c r="A184" s="11" t="s">
        <v>2482</v>
      </c>
      <c r="C184">
        <v>1</v>
      </c>
      <c r="I184">
        <v>1</v>
      </c>
      <c r="P184">
        <v>1</v>
      </c>
      <c r="T184">
        <v>2</v>
      </c>
      <c r="AD184">
        <v>1</v>
      </c>
      <c r="AI184">
        <v>1</v>
      </c>
      <c r="AL184">
        <v>1</v>
      </c>
      <c r="HQ184">
        <v>1</v>
      </c>
      <c r="IH184">
        <v>1</v>
      </c>
      <c r="KU184">
        <v>1</v>
      </c>
      <c r="LJ184">
        <v>1</v>
      </c>
      <c r="MU184">
        <v>1</v>
      </c>
      <c r="MV184">
        <v>1</v>
      </c>
      <c r="ON184">
        <v>1</v>
      </c>
      <c r="AQP184">
        <v>1</v>
      </c>
      <c r="ATA184">
        <v>1</v>
      </c>
      <c r="AUH184">
        <v>1</v>
      </c>
      <c r="AUK184">
        <v>1</v>
      </c>
      <c r="AVO184">
        <v>1</v>
      </c>
      <c r="AVW184">
        <v>1</v>
      </c>
      <c r="AXE184">
        <v>1</v>
      </c>
      <c r="AXF184">
        <v>1</v>
      </c>
      <c r="AXK184">
        <v>1</v>
      </c>
      <c r="AYE184">
        <v>1</v>
      </c>
      <c r="BAH184">
        <v>1</v>
      </c>
      <c r="BBH184">
        <v>1</v>
      </c>
      <c r="BDE184">
        <v>1</v>
      </c>
      <c r="BDT184">
        <v>1</v>
      </c>
      <c r="BDU184">
        <v>1</v>
      </c>
      <c r="BDW184">
        <v>1</v>
      </c>
      <c r="BDZ184">
        <v>1</v>
      </c>
      <c r="BEB184">
        <v>1</v>
      </c>
      <c r="BMV184">
        <v>1</v>
      </c>
      <c r="BPA184">
        <v>1</v>
      </c>
      <c r="BPC184">
        <v>1</v>
      </c>
      <c r="BTU184">
        <v>1</v>
      </c>
      <c r="BUI184">
        <v>1</v>
      </c>
      <c r="BUL184">
        <v>1</v>
      </c>
      <c r="BUP184">
        <v>1</v>
      </c>
      <c r="BVE184">
        <v>1</v>
      </c>
      <c r="BVN184">
        <v>1</v>
      </c>
      <c r="CBN184">
        <v>1</v>
      </c>
      <c r="CGT184">
        <v>1</v>
      </c>
      <c r="CGZ184">
        <v>1</v>
      </c>
      <c r="CNZ184">
        <v>1</v>
      </c>
      <c r="CPR184">
        <v>1</v>
      </c>
      <c r="CQT184">
        <v>1</v>
      </c>
      <c r="CTG184">
        <v>1</v>
      </c>
      <c r="CXQ184">
        <v>49</v>
      </c>
    </row>
    <row r="185" spans="1:992 1134:2024 2059:2669" x14ac:dyDescent="0.25">
      <c r="A185" s="11" t="s">
        <v>2997</v>
      </c>
      <c r="CAE185">
        <v>1</v>
      </c>
      <c r="CHF185">
        <v>1</v>
      </c>
      <c r="CXQ185">
        <v>2</v>
      </c>
    </row>
    <row r="186" spans="1:992 1134:2024 2059:2669" x14ac:dyDescent="0.25">
      <c r="A186" s="11" t="s">
        <v>1834</v>
      </c>
      <c r="AWO186">
        <v>1</v>
      </c>
      <c r="AWP186">
        <v>1</v>
      </c>
      <c r="BPG186">
        <v>1</v>
      </c>
      <c r="CGT186">
        <v>1</v>
      </c>
      <c r="CXQ186">
        <v>4</v>
      </c>
    </row>
    <row r="187" spans="1:992 1134:2024 2059:2669" x14ac:dyDescent="0.25">
      <c r="A187" s="11" t="s">
        <v>703</v>
      </c>
      <c r="ATL187">
        <v>1</v>
      </c>
      <c r="ATM187">
        <v>1</v>
      </c>
      <c r="ATN187">
        <v>1</v>
      </c>
      <c r="ATP187">
        <v>1</v>
      </c>
      <c r="CGT187">
        <v>1</v>
      </c>
      <c r="CXQ187">
        <v>5</v>
      </c>
    </row>
    <row r="188" spans="1:992 1134:2024 2059:2669" x14ac:dyDescent="0.25">
      <c r="A188" s="11" t="s">
        <v>2312</v>
      </c>
      <c r="CGT188">
        <v>1</v>
      </c>
      <c r="CXQ188">
        <v>1</v>
      </c>
    </row>
    <row r="189" spans="1:992 1134:2024 2059:2669" x14ac:dyDescent="0.25">
      <c r="A189" s="11" t="s">
        <v>2989</v>
      </c>
      <c r="BBE189">
        <v>1</v>
      </c>
      <c r="BBF189">
        <v>1</v>
      </c>
      <c r="BBG189">
        <v>1</v>
      </c>
      <c r="BDE189">
        <v>1</v>
      </c>
      <c r="CXQ189">
        <v>4</v>
      </c>
    </row>
    <row r="190" spans="1:992 1134:2024 2059:2669" x14ac:dyDescent="0.25">
      <c r="A190" s="11" t="s">
        <v>2483</v>
      </c>
      <c r="OP190">
        <v>1</v>
      </c>
      <c r="ADQ190">
        <v>1</v>
      </c>
      <c r="ARO190">
        <v>1</v>
      </c>
      <c r="AVW190">
        <v>1</v>
      </c>
      <c r="AYQ190">
        <v>1</v>
      </c>
      <c r="BAH190">
        <v>1</v>
      </c>
      <c r="BLG190">
        <v>1</v>
      </c>
      <c r="BMQ190">
        <v>1</v>
      </c>
      <c r="BMZ190">
        <v>1</v>
      </c>
      <c r="BVP190">
        <v>1</v>
      </c>
      <c r="CGT190">
        <v>1</v>
      </c>
      <c r="CHG190">
        <v>1</v>
      </c>
      <c r="CPU190">
        <v>1</v>
      </c>
      <c r="CXQ190">
        <v>13</v>
      </c>
    </row>
    <row r="191" spans="1:992 1134:2024 2059:2669" x14ac:dyDescent="0.25">
      <c r="A191" s="11" t="s">
        <v>2200</v>
      </c>
      <c r="BJH191">
        <v>1</v>
      </c>
      <c r="CGT191">
        <v>1</v>
      </c>
      <c r="CXQ191">
        <v>2</v>
      </c>
    </row>
    <row r="192" spans="1:992 1134:2024 2059:2669" x14ac:dyDescent="0.25">
      <c r="A192" s="11" t="s">
        <v>944</v>
      </c>
      <c r="CGT192">
        <v>1</v>
      </c>
      <c r="CXQ192">
        <v>1</v>
      </c>
    </row>
    <row r="193" spans="1:973 1061:2041 2065:2669" x14ac:dyDescent="0.25">
      <c r="A193" s="11" t="s">
        <v>2485</v>
      </c>
      <c r="ML193">
        <v>1</v>
      </c>
      <c r="OW193">
        <v>1</v>
      </c>
      <c r="ABB193">
        <v>1</v>
      </c>
      <c r="ABY193">
        <v>1</v>
      </c>
      <c r="BDE193">
        <v>1</v>
      </c>
      <c r="BDU193">
        <v>1</v>
      </c>
      <c r="CGT193">
        <v>1</v>
      </c>
      <c r="CQX193">
        <v>1</v>
      </c>
      <c r="CRH193">
        <v>1</v>
      </c>
      <c r="CUA193">
        <v>1</v>
      </c>
      <c r="CXQ193">
        <v>10</v>
      </c>
    </row>
    <row r="194" spans="1:973 1061:2041 2065:2669" x14ac:dyDescent="0.25">
      <c r="A194" s="11" t="s">
        <v>2487</v>
      </c>
      <c r="VJ194">
        <v>1</v>
      </c>
      <c r="ASH194">
        <v>1</v>
      </c>
      <c r="ASS194">
        <v>1</v>
      </c>
      <c r="AVL194">
        <v>1</v>
      </c>
      <c r="BRB194">
        <v>1</v>
      </c>
      <c r="BRC194">
        <v>1</v>
      </c>
      <c r="BRD194">
        <v>1</v>
      </c>
      <c r="BRE194">
        <v>1</v>
      </c>
      <c r="BRF194">
        <v>1</v>
      </c>
      <c r="CGT194">
        <v>1</v>
      </c>
      <c r="CIO194">
        <v>1</v>
      </c>
      <c r="CIP194">
        <v>1</v>
      </c>
      <c r="CIQ194">
        <v>1</v>
      </c>
      <c r="CIR194">
        <v>1</v>
      </c>
      <c r="CIS194">
        <v>1</v>
      </c>
      <c r="CIT194">
        <v>1</v>
      </c>
      <c r="CIU194">
        <v>1</v>
      </c>
      <c r="CIV194">
        <v>1</v>
      </c>
      <c r="CIW194">
        <v>1</v>
      </c>
      <c r="CLN194">
        <v>1</v>
      </c>
      <c r="CLO194">
        <v>1</v>
      </c>
      <c r="CLP194">
        <v>1</v>
      </c>
      <c r="CLQ194">
        <v>1</v>
      </c>
      <c r="CXQ194">
        <v>23</v>
      </c>
    </row>
    <row r="195" spans="1:973 1061:2041 2065:2669" x14ac:dyDescent="0.25">
      <c r="A195" s="11" t="s">
        <v>1822</v>
      </c>
      <c r="BDG195">
        <v>1</v>
      </c>
      <c r="BDH195">
        <v>1</v>
      </c>
      <c r="BDI195">
        <v>1</v>
      </c>
      <c r="CGT195">
        <v>1</v>
      </c>
      <c r="CXH195">
        <v>1</v>
      </c>
      <c r="CXQ195">
        <v>5</v>
      </c>
    </row>
    <row r="196" spans="1:973 1061:2041 2065:2669" x14ac:dyDescent="0.25">
      <c r="A196" s="11" t="s">
        <v>1840</v>
      </c>
      <c r="BQL196">
        <v>1</v>
      </c>
      <c r="BQM196">
        <v>1</v>
      </c>
      <c r="CGT196">
        <v>1</v>
      </c>
      <c r="CXQ196">
        <v>3</v>
      </c>
    </row>
    <row r="197" spans="1:973 1061:2041 2065:2669" x14ac:dyDescent="0.25">
      <c r="A197" s="11" t="s">
        <v>18581</v>
      </c>
      <c r="CGT197">
        <v>1</v>
      </c>
      <c r="CXQ197">
        <v>1</v>
      </c>
    </row>
    <row r="198" spans="1:973 1061:2041 2065:2669" x14ac:dyDescent="0.25">
      <c r="A198" s="11" t="s">
        <v>1006</v>
      </c>
      <c r="NC198">
        <v>1</v>
      </c>
      <c r="NG198">
        <v>1</v>
      </c>
      <c r="NH198">
        <v>1</v>
      </c>
      <c r="CGT198">
        <v>1</v>
      </c>
      <c r="CXQ198">
        <v>4</v>
      </c>
    </row>
    <row r="199" spans="1:973 1061:2041 2065:2669" x14ac:dyDescent="0.25">
      <c r="A199" s="11" t="s">
        <v>60</v>
      </c>
      <c r="CGT199">
        <v>1</v>
      </c>
      <c r="CXQ199">
        <v>1</v>
      </c>
    </row>
    <row r="200" spans="1:973 1061:2041 2065:2669" x14ac:dyDescent="0.25">
      <c r="A200" s="11" t="s">
        <v>252</v>
      </c>
      <c r="BRO200">
        <v>1</v>
      </c>
      <c r="BRP200">
        <v>1</v>
      </c>
      <c r="BRQ200">
        <v>1</v>
      </c>
      <c r="BRR200">
        <v>1</v>
      </c>
      <c r="BRS200">
        <v>1</v>
      </c>
      <c r="BRT200">
        <v>1</v>
      </c>
      <c r="CGT200">
        <v>1</v>
      </c>
      <c r="CXQ200">
        <v>7</v>
      </c>
    </row>
    <row r="201" spans="1:973 1061:2041 2065:2669" x14ac:dyDescent="0.25">
      <c r="A201" s="11" t="s">
        <v>2620</v>
      </c>
      <c r="CGT201">
        <v>1</v>
      </c>
      <c r="CUP201">
        <v>1</v>
      </c>
      <c r="CXQ201">
        <v>2</v>
      </c>
    </row>
    <row r="202" spans="1:973 1061:2041 2065:2669" x14ac:dyDescent="0.25">
      <c r="A202" s="11" t="s">
        <v>257</v>
      </c>
      <c r="AY202">
        <v>1</v>
      </c>
      <c r="HG202">
        <v>1</v>
      </c>
      <c r="HH202">
        <v>1</v>
      </c>
      <c r="AZO202">
        <v>1</v>
      </c>
      <c r="AZP202">
        <v>1</v>
      </c>
      <c r="AZR202">
        <v>1</v>
      </c>
      <c r="CGT202">
        <v>1</v>
      </c>
      <c r="CXQ202">
        <v>7</v>
      </c>
    </row>
    <row r="203" spans="1:973 1061:2041 2065:2669" x14ac:dyDescent="0.25">
      <c r="A203" s="11" t="s">
        <v>263</v>
      </c>
      <c r="HB203">
        <v>1</v>
      </c>
      <c r="LC203">
        <v>1</v>
      </c>
      <c r="BWZ203">
        <v>1</v>
      </c>
      <c r="BXC203">
        <v>1</v>
      </c>
      <c r="CGT203">
        <v>1</v>
      </c>
      <c r="CXQ203">
        <v>5</v>
      </c>
    </row>
    <row r="204" spans="1:973 1061:2041 2065:2669" x14ac:dyDescent="0.25">
      <c r="A204" s="11" t="s">
        <v>2489</v>
      </c>
      <c r="L204">
        <v>1</v>
      </c>
      <c r="AF204">
        <v>1</v>
      </c>
      <c r="AP204">
        <v>1</v>
      </c>
      <c r="BE204">
        <v>1</v>
      </c>
      <c r="BF204">
        <v>1</v>
      </c>
      <c r="CK204">
        <v>1</v>
      </c>
      <c r="DK204">
        <v>1</v>
      </c>
      <c r="HP204">
        <v>2</v>
      </c>
      <c r="HZ204">
        <v>1</v>
      </c>
      <c r="IA204">
        <v>1</v>
      </c>
      <c r="KT204">
        <v>1</v>
      </c>
      <c r="MR204">
        <v>1</v>
      </c>
      <c r="NB204">
        <v>1</v>
      </c>
      <c r="VB204">
        <v>1</v>
      </c>
      <c r="VX204">
        <v>1</v>
      </c>
      <c r="YP204">
        <v>1</v>
      </c>
      <c r="ADH204">
        <v>1</v>
      </c>
      <c r="ADZ204">
        <v>1</v>
      </c>
      <c r="AEA204">
        <v>1</v>
      </c>
      <c r="AHF204">
        <v>1</v>
      </c>
      <c r="AKK204">
        <v>1</v>
      </c>
      <c r="ANU204">
        <v>1</v>
      </c>
      <c r="APY204">
        <v>1</v>
      </c>
      <c r="ARZ204">
        <v>1</v>
      </c>
      <c r="ASA204">
        <v>1</v>
      </c>
      <c r="ATC204">
        <v>1</v>
      </c>
      <c r="ATD204">
        <v>1</v>
      </c>
      <c r="ATE204">
        <v>1</v>
      </c>
      <c r="ATF204">
        <v>1</v>
      </c>
      <c r="ATG204">
        <v>1</v>
      </c>
      <c r="ATH204">
        <v>1</v>
      </c>
      <c r="ATR204">
        <v>1</v>
      </c>
      <c r="ATS204">
        <v>1</v>
      </c>
      <c r="ATT204">
        <v>1</v>
      </c>
      <c r="AUG204">
        <v>1</v>
      </c>
      <c r="AUI204">
        <v>1</v>
      </c>
      <c r="AVJ204">
        <v>1</v>
      </c>
      <c r="AVM204">
        <v>1</v>
      </c>
      <c r="AVW204">
        <v>1</v>
      </c>
      <c r="AXG204">
        <v>1</v>
      </c>
      <c r="AXH204">
        <v>1</v>
      </c>
      <c r="AYA204">
        <v>1</v>
      </c>
      <c r="AYB204">
        <v>1</v>
      </c>
      <c r="AYO204">
        <v>1</v>
      </c>
      <c r="AZF204">
        <v>1</v>
      </c>
      <c r="BAH204">
        <v>1</v>
      </c>
      <c r="BRI204">
        <v>1</v>
      </c>
      <c r="BRJ204">
        <v>2</v>
      </c>
      <c r="BTT204">
        <v>1</v>
      </c>
      <c r="CBJ204">
        <v>1</v>
      </c>
      <c r="CGI204">
        <v>1</v>
      </c>
      <c r="CGJ204">
        <v>1</v>
      </c>
      <c r="CGK204">
        <v>1</v>
      </c>
      <c r="CGQ204">
        <v>1</v>
      </c>
      <c r="CGT204">
        <v>1</v>
      </c>
      <c r="COD204">
        <v>1</v>
      </c>
      <c r="CXQ204">
        <v>58</v>
      </c>
    </row>
    <row r="205" spans="1:973 1061:2041 2065:2669" x14ac:dyDescent="0.25">
      <c r="A205" s="11" t="s">
        <v>1850</v>
      </c>
      <c r="BPQ205">
        <v>1</v>
      </c>
      <c r="BPS205">
        <v>1</v>
      </c>
      <c r="BPT205">
        <v>1</v>
      </c>
      <c r="BQB205">
        <v>1</v>
      </c>
      <c r="CGT205">
        <v>1</v>
      </c>
      <c r="CXQ205">
        <v>5</v>
      </c>
    </row>
    <row r="206" spans="1:973 1061:2041 2065:2669" x14ac:dyDescent="0.25">
      <c r="A206" s="11" t="s">
        <v>2365</v>
      </c>
      <c r="BZK206">
        <v>1</v>
      </c>
      <c r="BZL206">
        <v>1</v>
      </c>
      <c r="BZM206">
        <v>1</v>
      </c>
      <c r="CAK206">
        <v>1</v>
      </c>
      <c r="CGT206">
        <v>1</v>
      </c>
      <c r="CXQ206">
        <v>5</v>
      </c>
    </row>
    <row r="207" spans="1:973 1061:2041 2065:2669" x14ac:dyDescent="0.25">
      <c r="A207" s="11" t="s">
        <v>116</v>
      </c>
      <c r="AWI207">
        <v>1</v>
      </c>
      <c r="CGT207">
        <v>1</v>
      </c>
      <c r="CXQ207">
        <v>2</v>
      </c>
    </row>
    <row r="208" spans="1:973 1061:2041 2065:2669" x14ac:dyDescent="0.25">
      <c r="A208" s="11" t="s">
        <v>2597</v>
      </c>
      <c r="CGT208">
        <v>1</v>
      </c>
      <c r="CXQ208">
        <v>1</v>
      </c>
    </row>
    <row r="209" spans="1:966 1028:2005 2230:2669" x14ac:dyDescent="0.25">
      <c r="A209" s="11" t="s">
        <v>2340</v>
      </c>
      <c r="CGT209">
        <v>1</v>
      </c>
      <c r="CXQ209">
        <v>1</v>
      </c>
    </row>
    <row r="210" spans="1:966 1028:2005 2230:2669" x14ac:dyDescent="0.25">
      <c r="A210" s="11" t="s">
        <v>2491</v>
      </c>
      <c r="IB210">
        <v>1</v>
      </c>
      <c r="MQ210">
        <v>1</v>
      </c>
      <c r="MZ210">
        <v>1</v>
      </c>
      <c r="NK210">
        <v>1</v>
      </c>
      <c r="NT210">
        <v>1</v>
      </c>
      <c r="SU210">
        <v>1</v>
      </c>
      <c r="SW210">
        <v>1</v>
      </c>
      <c r="UA210">
        <v>1</v>
      </c>
      <c r="UB210">
        <v>1</v>
      </c>
      <c r="XE210">
        <v>1</v>
      </c>
      <c r="XF210">
        <v>1</v>
      </c>
      <c r="AAZ210">
        <v>1</v>
      </c>
      <c r="AKD210">
        <v>1</v>
      </c>
      <c r="AMN210">
        <v>1</v>
      </c>
      <c r="ANT210">
        <v>1</v>
      </c>
      <c r="ARE210">
        <v>1</v>
      </c>
      <c r="BAH210">
        <v>1</v>
      </c>
      <c r="CGT210">
        <v>1</v>
      </c>
      <c r="CKW210">
        <v>1</v>
      </c>
      <c r="CXQ210">
        <v>19</v>
      </c>
    </row>
    <row r="211" spans="1:966 1028:2005 2230:2669" x14ac:dyDescent="0.25">
      <c r="A211" s="11" t="s">
        <v>2983</v>
      </c>
      <c r="TE211">
        <v>1</v>
      </c>
      <c r="UW211">
        <v>1</v>
      </c>
      <c r="UX211">
        <v>1</v>
      </c>
      <c r="AWU211">
        <v>1</v>
      </c>
      <c r="AWV211">
        <v>1</v>
      </c>
      <c r="CGT211">
        <v>1</v>
      </c>
      <c r="CLX211">
        <v>1</v>
      </c>
      <c r="CLY211">
        <v>1</v>
      </c>
      <c r="CLZ211">
        <v>1</v>
      </c>
      <c r="CMA211">
        <v>1</v>
      </c>
      <c r="CMB211">
        <v>1</v>
      </c>
      <c r="CXQ211">
        <v>11</v>
      </c>
    </row>
    <row r="212" spans="1:966 1028:2005 2230:2669" x14ac:dyDescent="0.25">
      <c r="A212" s="11" t="s">
        <v>2202</v>
      </c>
      <c r="CGT212">
        <v>1</v>
      </c>
      <c r="CXQ212">
        <v>1</v>
      </c>
    </row>
    <row r="213" spans="1:966 1028:2005 2230:2669" x14ac:dyDescent="0.25">
      <c r="A213" s="11" t="s">
        <v>2204</v>
      </c>
      <c r="CGT213">
        <v>1</v>
      </c>
      <c r="CXQ213">
        <v>1</v>
      </c>
    </row>
    <row r="214" spans="1:966 1028:2005 2230:2669" x14ac:dyDescent="0.25">
      <c r="A214" s="11" t="s">
        <v>18690</v>
      </c>
      <c r="CGT214">
        <v>1</v>
      </c>
      <c r="CHG214">
        <v>1</v>
      </c>
      <c r="CXQ214">
        <v>2</v>
      </c>
    </row>
    <row r="215" spans="1:966 1028:2005 2230:2669" x14ac:dyDescent="0.25">
      <c r="A215" s="11" t="s">
        <v>2336</v>
      </c>
      <c r="BYB215">
        <v>1</v>
      </c>
      <c r="BYC215">
        <v>1</v>
      </c>
      <c r="CGT215">
        <v>1</v>
      </c>
      <c r="CXL215">
        <v>1</v>
      </c>
      <c r="CXQ215">
        <v>4</v>
      </c>
    </row>
    <row r="216" spans="1:966 1028:2005 2230:2669" x14ac:dyDescent="0.25">
      <c r="A216" s="11" t="s">
        <v>2598</v>
      </c>
      <c r="CGT216">
        <v>1</v>
      </c>
      <c r="CXQ216">
        <v>1</v>
      </c>
    </row>
    <row r="217" spans="1:966 1028:2005 2230:2669" x14ac:dyDescent="0.25">
      <c r="A217" s="11" t="s">
        <v>2599</v>
      </c>
      <c r="CGT217">
        <v>1</v>
      </c>
      <c r="CXD217">
        <v>1</v>
      </c>
      <c r="CXQ217">
        <v>2</v>
      </c>
    </row>
    <row r="218" spans="1:966 1028:2005 2230:2669" x14ac:dyDescent="0.25">
      <c r="A218" s="11" t="s">
        <v>2601</v>
      </c>
      <c r="CGT218">
        <v>1</v>
      </c>
      <c r="CXB218">
        <v>1</v>
      </c>
      <c r="CXQ218">
        <v>2</v>
      </c>
    </row>
    <row r="219" spans="1:966 1028:2005 2230:2669" x14ac:dyDescent="0.25">
      <c r="A219" s="11" t="s">
        <v>274</v>
      </c>
      <c r="CGT219">
        <v>1</v>
      </c>
      <c r="CXQ219">
        <v>1</v>
      </c>
    </row>
    <row r="220" spans="1:966 1028:2005 2230:2669" x14ac:dyDescent="0.25">
      <c r="A220" s="11" t="s">
        <v>94</v>
      </c>
      <c r="CGT220">
        <v>1</v>
      </c>
      <c r="CXQ220">
        <v>1</v>
      </c>
    </row>
    <row r="221" spans="1:966 1028:2005 2230:2669" x14ac:dyDescent="0.25">
      <c r="A221" s="11" t="s">
        <v>2206</v>
      </c>
      <c r="CGT221">
        <v>1</v>
      </c>
      <c r="CXQ221">
        <v>1</v>
      </c>
    </row>
    <row r="222" spans="1:966 1028:2005 2230:2669" x14ac:dyDescent="0.25">
      <c r="A222" s="11" t="s">
        <v>2493</v>
      </c>
      <c r="T222">
        <v>1</v>
      </c>
      <c r="ADT222">
        <v>1</v>
      </c>
      <c r="AQE222">
        <v>1</v>
      </c>
      <c r="AVW222">
        <v>1</v>
      </c>
      <c r="BDE222">
        <v>1</v>
      </c>
      <c r="BDU222">
        <v>1</v>
      </c>
      <c r="BUO222">
        <v>1</v>
      </c>
      <c r="CGT222">
        <v>1</v>
      </c>
      <c r="CIN222">
        <v>1</v>
      </c>
      <c r="CSQ222">
        <v>1</v>
      </c>
      <c r="CSR222">
        <v>1</v>
      </c>
      <c r="CVY222">
        <v>1</v>
      </c>
      <c r="CXQ222">
        <v>12</v>
      </c>
    </row>
    <row r="223" spans="1:966 1028:2005 2230:2669" x14ac:dyDescent="0.25">
      <c r="A223" s="11" t="s">
        <v>96</v>
      </c>
      <c r="AL223">
        <v>1</v>
      </c>
      <c r="KU223">
        <v>1</v>
      </c>
      <c r="AXK223">
        <v>1</v>
      </c>
      <c r="BDW223">
        <v>1</v>
      </c>
      <c r="BPA223">
        <v>1</v>
      </c>
      <c r="BPC223">
        <v>1</v>
      </c>
      <c r="CGT223">
        <v>1</v>
      </c>
      <c r="CXQ223">
        <v>7</v>
      </c>
    </row>
    <row r="224" spans="1:966 1028:2005 2230:2669" x14ac:dyDescent="0.25">
      <c r="A224" s="11" t="s">
        <v>61</v>
      </c>
      <c r="CGT224">
        <v>2</v>
      </c>
      <c r="CXQ224">
        <v>2</v>
      </c>
    </row>
    <row r="225" spans="1:1023 1033:2046 2053:2669" x14ac:dyDescent="0.25">
      <c r="A225" s="11" t="s">
        <v>1828</v>
      </c>
      <c r="CGT225">
        <v>1</v>
      </c>
      <c r="CXQ225">
        <v>1</v>
      </c>
    </row>
    <row r="226" spans="1:1023 1033:2046 2053:2669" x14ac:dyDescent="0.25">
      <c r="A226" s="11" t="s">
        <v>2495</v>
      </c>
      <c r="C226">
        <v>1</v>
      </c>
      <c r="E226">
        <v>1</v>
      </c>
      <c r="H226">
        <v>1</v>
      </c>
      <c r="I226">
        <v>1</v>
      </c>
      <c r="M226">
        <v>1</v>
      </c>
      <c r="N226">
        <v>1</v>
      </c>
      <c r="R226">
        <v>1</v>
      </c>
      <c r="T226">
        <v>1</v>
      </c>
      <c r="AA226">
        <v>1</v>
      </c>
      <c r="AC226">
        <v>1</v>
      </c>
      <c r="AF226">
        <v>1</v>
      </c>
      <c r="AH226">
        <v>1</v>
      </c>
      <c r="AK226">
        <v>1</v>
      </c>
      <c r="AL226">
        <v>1</v>
      </c>
      <c r="AM226">
        <v>1</v>
      </c>
      <c r="AN226">
        <v>1</v>
      </c>
      <c r="AP226">
        <v>1</v>
      </c>
      <c r="BB226">
        <v>1</v>
      </c>
      <c r="BC226">
        <v>1</v>
      </c>
      <c r="BD226">
        <v>1</v>
      </c>
      <c r="BE226">
        <v>1</v>
      </c>
      <c r="BF226">
        <v>1</v>
      </c>
      <c r="CB226">
        <v>1</v>
      </c>
      <c r="DR226">
        <v>1</v>
      </c>
      <c r="HP226">
        <v>1</v>
      </c>
      <c r="IH226">
        <v>1</v>
      </c>
      <c r="IJ226">
        <v>1</v>
      </c>
      <c r="KT226">
        <v>1</v>
      </c>
      <c r="KU226">
        <v>1</v>
      </c>
      <c r="LX226">
        <v>1</v>
      </c>
      <c r="LY226">
        <v>1</v>
      </c>
      <c r="MR226">
        <v>1</v>
      </c>
      <c r="OZ226">
        <v>1</v>
      </c>
      <c r="TW226">
        <v>1</v>
      </c>
      <c r="UW226">
        <v>1</v>
      </c>
      <c r="WO226">
        <v>1</v>
      </c>
      <c r="WP226">
        <v>1</v>
      </c>
      <c r="YL226">
        <v>1</v>
      </c>
      <c r="ZV226">
        <v>1</v>
      </c>
      <c r="AAD226">
        <v>1</v>
      </c>
      <c r="ACA226">
        <v>1</v>
      </c>
      <c r="AFU226">
        <v>1</v>
      </c>
      <c r="AFY226">
        <v>1</v>
      </c>
      <c r="AGT226">
        <v>1</v>
      </c>
      <c r="ANW226">
        <v>1</v>
      </c>
      <c r="AOB226">
        <v>1</v>
      </c>
      <c r="AOS226">
        <v>1</v>
      </c>
      <c r="AUG226">
        <v>1</v>
      </c>
      <c r="AUI226">
        <v>1</v>
      </c>
      <c r="AUK226">
        <v>1</v>
      </c>
      <c r="AVJ226">
        <v>1</v>
      </c>
      <c r="AVM226">
        <v>1</v>
      </c>
      <c r="AVW226">
        <v>1</v>
      </c>
      <c r="AWQ226">
        <v>1</v>
      </c>
      <c r="AXE226">
        <v>1</v>
      </c>
      <c r="AXF226">
        <v>1</v>
      </c>
      <c r="AXG226">
        <v>2</v>
      </c>
      <c r="AXH226">
        <v>1</v>
      </c>
      <c r="AXK226">
        <v>1</v>
      </c>
      <c r="AXN226">
        <v>1</v>
      </c>
      <c r="AXO226">
        <v>1</v>
      </c>
      <c r="AXS226">
        <v>1</v>
      </c>
      <c r="AXT226">
        <v>1</v>
      </c>
      <c r="AYA226">
        <v>2</v>
      </c>
      <c r="AYB226">
        <v>2</v>
      </c>
      <c r="AYE226">
        <v>1</v>
      </c>
      <c r="AYF226">
        <v>1</v>
      </c>
      <c r="AYH226">
        <v>1</v>
      </c>
      <c r="AYO226">
        <v>1</v>
      </c>
      <c r="AZE226">
        <v>1</v>
      </c>
      <c r="AZF226">
        <v>1</v>
      </c>
      <c r="AZT226">
        <v>1</v>
      </c>
      <c r="AZY226">
        <v>1</v>
      </c>
      <c r="BAH226">
        <v>1</v>
      </c>
      <c r="BDE226">
        <v>1</v>
      </c>
      <c r="BDJ226">
        <v>1</v>
      </c>
      <c r="BDK226">
        <v>1</v>
      </c>
      <c r="BDU226">
        <v>1</v>
      </c>
      <c r="BDV226">
        <v>1</v>
      </c>
      <c r="BDW226">
        <v>1</v>
      </c>
      <c r="BEA226">
        <v>1</v>
      </c>
      <c r="BEB226">
        <v>1</v>
      </c>
      <c r="BEC226">
        <v>1</v>
      </c>
      <c r="BGC226">
        <v>1</v>
      </c>
      <c r="BGE226">
        <v>1</v>
      </c>
      <c r="BGX226">
        <v>1</v>
      </c>
      <c r="BGY226">
        <v>1</v>
      </c>
      <c r="BGZ226">
        <v>1</v>
      </c>
      <c r="BHB226">
        <v>1</v>
      </c>
      <c r="BLA226">
        <v>1</v>
      </c>
      <c r="BPA226">
        <v>1</v>
      </c>
      <c r="BPC226">
        <v>1</v>
      </c>
      <c r="BRH226">
        <v>1</v>
      </c>
      <c r="BRI226">
        <v>1</v>
      </c>
      <c r="BRJ226">
        <v>1</v>
      </c>
      <c r="BTR226">
        <v>1</v>
      </c>
      <c r="BTT226">
        <v>1</v>
      </c>
      <c r="BTU226">
        <v>1</v>
      </c>
      <c r="BUH226">
        <v>1</v>
      </c>
      <c r="BUI226">
        <v>1</v>
      </c>
      <c r="BUJ226">
        <v>1</v>
      </c>
      <c r="BUL226">
        <v>1</v>
      </c>
      <c r="BUU226">
        <v>1</v>
      </c>
      <c r="BUX226">
        <v>1</v>
      </c>
      <c r="BVE226">
        <v>1</v>
      </c>
      <c r="BVN226">
        <v>1</v>
      </c>
      <c r="BXJ226">
        <v>1</v>
      </c>
      <c r="BXL226">
        <v>1</v>
      </c>
      <c r="CBH226">
        <v>1</v>
      </c>
      <c r="CBI226">
        <v>1</v>
      </c>
      <c r="CCM226">
        <v>1</v>
      </c>
      <c r="CGI226">
        <v>1</v>
      </c>
      <c r="CGJ226">
        <v>1</v>
      </c>
      <c r="CGK226">
        <v>1</v>
      </c>
      <c r="CGM226">
        <v>1</v>
      </c>
      <c r="CGP226">
        <v>1</v>
      </c>
      <c r="CGQ226">
        <v>1</v>
      </c>
      <c r="CGR226">
        <v>1</v>
      </c>
      <c r="CGT226">
        <v>1</v>
      </c>
      <c r="CGX226">
        <v>1</v>
      </c>
      <c r="CGY226">
        <v>1</v>
      </c>
      <c r="CHE226">
        <v>1</v>
      </c>
      <c r="CHH226">
        <v>1</v>
      </c>
      <c r="CHI226">
        <v>1</v>
      </c>
      <c r="CHJ226">
        <v>1</v>
      </c>
      <c r="CHK226">
        <v>1</v>
      </c>
      <c r="CHL226">
        <v>1</v>
      </c>
      <c r="CKX226">
        <v>1</v>
      </c>
      <c r="CQP226">
        <v>1</v>
      </c>
      <c r="CST226">
        <v>1</v>
      </c>
      <c r="CSU226">
        <v>1</v>
      </c>
      <c r="CXQ226">
        <v>134</v>
      </c>
    </row>
    <row r="227" spans="1:1023 1033:2046 2053:2669" x14ac:dyDescent="0.25">
      <c r="A227" s="11" t="s">
        <v>117</v>
      </c>
      <c r="AWL227">
        <v>1</v>
      </c>
      <c r="CGT227">
        <v>2</v>
      </c>
      <c r="CXQ227">
        <v>3</v>
      </c>
    </row>
    <row r="228" spans="1:1023 1033:2046 2053:2669" x14ac:dyDescent="0.25">
      <c r="A228" s="11" t="s">
        <v>18980</v>
      </c>
      <c r="AO228">
        <v>1</v>
      </c>
      <c r="CXQ228">
        <v>1</v>
      </c>
    </row>
    <row r="229" spans="1:1023 1033:2046 2053:2669" x14ac:dyDescent="0.25">
      <c r="A229" s="11" t="s">
        <v>2496</v>
      </c>
      <c r="JQ229">
        <v>1</v>
      </c>
      <c r="JV229">
        <v>1</v>
      </c>
      <c r="KR229">
        <v>1</v>
      </c>
      <c r="RQ229">
        <v>1</v>
      </c>
      <c r="SF229">
        <v>1</v>
      </c>
      <c r="VL229">
        <v>1</v>
      </c>
      <c r="AFM229">
        <v>1</v>
      </c>
      <c r="AGU229">
        <v>1</v>
      </c>
      <c r="AGV229">
        <v>1</v>
      </c>
      <c r="AHD229">
        <v>1</v>
      </c>
      <c r="AHE229">
        <v>1</v>
      </c>
      <c r="AHG229">
        <v>1</v>
      </c>
      <c r="AHK229">
        <v>1</v>
      </c>
      <c r="AHU229">
        <v>1</v>
      </c>
      <c r="AHV229">
        <v>1</v>
      </c>
      <c r="AHW229">
        <v>1</v>
      </c>
      <c r="AMI229">
        <v>1</v>
      </c>
      <c r="AMS229">
        <v>1</v>
      </c>
      <c r="AND229">
        <v>1</v>
      </c>
      <c r="ANE229">
        <v>1</v>
      </c>
      <c r="ANG229">
        <v>1</v>
      </c>
      <c r="AQD229">
        <v>1</v>
      </c>
      <c r="AQF229">
        <v>1</v>
      </c>
      <c r="ATB229">
        <v>1</v>
      </c>
      <c r="BDE229">
        <v>2</v>
      </c>
      <c r="BDU229">
        <v>2</v>
      </c>
      <c r="BMX229">
        <v>1</v>
      </c>
      <c r="BNA229">
        <v>1</v>
      </c>
      <c r="BNI229">
        <v>1</v>
      </c>
      <c r="BNL229">
        <v>1</v>
      </c>
      <c r="BNN229">
        <v>1</v>
      </c>
      <c r="BNY229">
        <v>1</v>
      </c>
      <c r="BNZ229">
        <v>1</v>
      </c>
      <c r="BOA229">
        <v>1</v>
      </c>
      <c r="BON229">
        <v>1</v>
      </c>
      <c r="BOO229">
        <v>1</v>
      </c>
      <c r="BOP229">
        <v>1</v>
      </c>
      <c r="BOQ229">
        <v>1</v>
      </c>
      <c r="BVX229">
        <v>1</v>
      </c>
      <c r="BZQ229">
        <v>1</v>
      </c>
      <c r="BZR229">
        <v>1</v>
      </c>
      <c r="BZY229">
        <v>1</v>
      </c>
      <c r="CGT229">
        <v>2</v>
      </c>
      <c r="CJL229">
        <v>1</v>
      </c>
      <c r="CXQ229">
        <v>47</v>
      </c>
    </row>
    <row r="230" spans="1:1023 1033:2046 2053:2669" x14ac:dyDescent="0.25">
      <c r="A230" s="11" t="s">
        <v>1842</v>
      </c>
      <c r="CGT230">
        <v>1</v>
      </c>
      <c r="CXQ230">
        <v>1</v>
      </c>
    </row>
    <row r="231" spans="1:1023 1033:2046 2053:2669" x14ac:dyDescent="0.25">
      <c r="A231" s="11" t="s">
        <v>276</v>
      </c>
      <c r="CGT231">
        <v>1</v>
      </c>
      <c r="CXQ231">
        <v>1</v>
      </c>
    </row>
    <row r="232" spans="1:1023 1033:2046 2053:2669" x14ac:dyDescent="0.25">
      <c r="A232" s="11" t="s">
        <v>2556</v>
      </c>
      <c r="CGT232">
        <v>1</v>
      </c>
      <c r="CJI232">
        <v>1</v>
      </c>
      <c r="CXQ232">
        <v>2</v>
      </c>
    </row>
    <row r="233" spans="1:1023 1033:2046 2053:2669" x14ac:dyDescent="0.25">
      <c r="A233" s="11" t="s">
        <v>1142</v>
      </c>
      <c r="BGV233">
        <v>1</v>
      </c>
      <c r="BGW233">
        <v>1</v>
      </c>
      <c r="CGT233">
        <v>1</v>
      </c>
      <c r="CXQ233">
        <v>3</v>
      </c>
    </row>
    <row r="234" spans="1:1023 1033:2046 2053:2669" x14ac:dyDescent="0.25">
      <c r="A234" s="11" t="s">
        <v>2624</v>
      </c>
      <c r="CGT234">
        <v>1</v>
      </c>
      <c r="CXQ234">
        <v>1</v>
      </c>
    </row>
    <row r="235" spans="1:1023 1033:2046 2053:2669" x14ac:dyDescent="0.25">
      <c r="A235" s="11" t="s">
        <v>2626</v>
      </c>
      <c r="CGT235">
        <v>1</v>
      </c>
      <c r="CXQ235">
        <v>1</v>
      </c>
    </row>
    <row r="236" spans="1:1023 1033:2046 2053:2669" x14ac:dyDescent="0.25">
      <c r="A236" s="11" t="s">
        <v>2208</v>
      </c>
      <c r="AYV236">
        <v>1</v>
      </c>
      <c r="AYX236">
        <v>1</v>
      </c>
      <c r="CGT236">
        <v>1</v>
      </c>
      <c r="CXQ236">
        <v>3</v>
      </c>
    </row>
    <row r="237" spans="1:1023 1033:2046 2053:2669" x14ac:dyDescent="0.25">
      <c r="A237" s="11" t="s">
        <v>278</v>
      </c>
      <c r="CGT237">
        <v>1</v>
      </c>
      <c r="CXQ237">
        <v>1</v>
      </c>
    </row>
    <row r="238" spans="1:1023 1033:2046 2053:2669" x14ac:dyDescent="0.25">
      <c r="A238" s="11" t="s">
        <v>62</v>
      </c>
      <c r="CGT238">
        <v>1</v>
      </c>
      <c r="CXQ238">
        <v>1</v>
      </c>
    </row>
    <row r="239" spans="1:1023 1033:2046 2053:2669" x14ac:dyDescent="0.25">
      <c r="A239" s="11" t="s">
        <v>2378</v>
      </c>
      <c r="CGT239">
        <v>1</v>
      </c>
      <c r="CXQ239">
        <v>1</v>
      </c>
    </row>
    <row r="240" spans="1:1023 1033:2046 2053:2669" x14ac:dyDescent="0.25">
      <c r="A240" s="11" t="s">
        <v>2209</v>
      </c>
      <c r="AZD240">
        <v>1</v>
      </c>
      <c r="BCK240">
        <v>1</v>
      </c>
      <c r="BCW240">
        <v>1</v>
      </c>
      <c r="CGT240">
        <v>1</v>
      </c>
      <c r="CXQ240">
        <v>4</v>
      </c>
    </row>
    <row r="241" spans="1:968 1039:2028 2074:2669" x14ac:dyDescent="0.25">
      <c r="A241" s="11" t="s">
        <v>280</v>
      </c>
      <c r="CGT241">
        <v>1</v>
      </c>
      <c r="CXQ241">
        <v>1</v>
      </c>
    </row>
    <row r="242" spans="1:968 1039:2028 2074:2669" x14ac:dyDescent="0.25">
      <c r="A242" s="11" t="s">
        <v>63</v>
      </c>
      <c r="CGT242">
        <v>1</v>
      </c>
      <c r="CXQ242">
        <v>1</v>
      </c>
    </row>
    <row r="243" spans="1:968 1039:2028 2074:2669" x14ac:dyDescent="0.25">
      <c r="A243" s="11" t="s">
        <v>2236</v>
      </c>
      <c r="T243">
        <v>1</v>
      </c>
      <c r="CZ243">
        <v>1</v>
      </c>
      <c r="DU243">
        <v>1</v>
      </c>
      <c r="IP243">
        <v>1</v>
      </c>
      <c r="KH243">
        <v>1</v>
      </c>
      <c r="KU243">
        <v>1</v>
      </c>
      <c r="KW243">
        <v>1</v>
      </c>
      <c r="QB243">
        <v>1</v>
      </c>
      <c r="QC243">
        <v>1</v>
      </c>
      <c r="QD243">
        <v>1</v>
      </c>
      <c r="QE243">
        <v>1</v>
      </c>
      <c r="RL243">
        <v>1</v>
      </c>
      <c r="RX243">
        <v>1</v>
      </c>
      <c r="SO243">
        <v>1</v>
      </c>
      <c r="TF243">
        <v>1</v>
      </c>
      <c r="TP243">
        <v>1</v>
      </c>
      <c r="UF243">
        <v>1</v>
      </c>
      <c r="UJ243">
        <v>1</v>
      </c>
      <c r="UK243">
        <v>1</v>
      </c>
      <c r="UL243">
        <v>1</v>
      </c>
      <c r="UM243">
        <v>1</v>
      </c>
      <c r="UN243">
        <v>1</v>
      </c>
      <c r="UP243">
        <v>1</v>
      </c>
      <c r="UQ243">
        <v>1</v>
      </c>
      <c r="WR243">
        <v>1</v>
      </c>
      <c r="WS243">
        <v>1</v>
      </c>
      <c r="YM243">
        <v>1</v>
      </c>
      <c r="YN243">
        <v>1</v>
      </c>
      <c r="ABH243">
        <v>1</v>
      </c>
      <c r="ABI243">
        <v>1</v>
      </c>
      <c r="ACP243">
        <v>1</v>
      </c>
      <c r="ADI243">
        <v>1</v>
      </c>
      <c r="AIF243">
        <v>1</v>
      </c>
      <c r="ANA243">
        <v>1</v>
      </c>
      <c r="AQV243">
        <v>1</v>
      </c>
      <c r="AVW243">
        <v>1</v>
      </c>
      <c r="BDE243">
        <v>1</v>
      </c>
      <c r="BDU243">
        <v>1</v>
      </c>
      <c r="BLX243">
        <v>1</v>
      </c>
      <c r="BMB243">
        <v>1</v>
      </c>
      <c r="BMI243">
        <v>1</v>
      </c>
      <c r="BMR243">
        <v>1</v>
      </c>
      <c r="BNM243">
        <v>1</v>
      </c>
      <c r="BNO243">
        <v>1</v>
      </c>
      <c r="BNP243">
        <v>1</v>
      </c>
      <c r="BNU243">
        <v>1</v>
      </c>
      <c r="BUL243">
        <v>1</v>
      </c>
      <c r="CCL243">
        <v>1</v>
      </c>
      <c r="CGT243">
        <v>2</v>
      </c>
      <c r="CJQ243">
        <v>1</v>
      </c>
      <c r="CKO243">
        <v>1</v>
      </c>
      <c r="CKP243">
        <v>1</v>
      </c>
      <c r="CLF243">
        <v>1</v>
      </c>
      <c r="CLL243">
        <v>1</v>
      </c>
      <c r="CNW243">
        <v>1</v>
      </c>
      <c r="CSX243">
        <v>1</v>
      </c>
      <c r="CSY243">
        <v>1</v>
      </c>
      <c r="CSZ243">
        <v>1</v>
      </c>
      <c r="CTK243">
        <v>1</v>
      </c>
      <c r="CTX243">
        <v>1</v>
      </c>
      <c r="CXQ243">
        <v>61</v>
      </c>
    </row>
    <row r="244" spans="1:968 1039:2028 2074:2669" x14ac:dyDescent="0.25">
      <c r="A244" s="11" t="s">
        <v>256</v>
      </c>
      <c r="AZ244">
        <v>1</v>
      </c>
      <c r="GW244">
        <v>1</v>
      </c>
      <c r="GX244">
        <v>1</v>
      </c>
      <c r="GY244">
        <v>1</v>
      </c>
      <c r="HE244">
        <v>1</v>
      </c>
      <c r="AZQ244">
        <v>1</v>
      </c>
      <c r="AZS244">
        <v>1</v>
      </c>
      <c r="BWE244">
        <v>1</v>
      </c>
      <c r="BXE244">
        <v>1</v>
      </c>
      <c r="BXI244">
        <v>1</v>
      </c>
      <c r="CGT244">
        <v>1</v>
      </c>
      <c r="CXQ244">
        <v>11</v>
      </c>
    </row>
    <row r="245" spans="1:968 1039:2028 2074:2669" x14ac:dyDescent="0.25">
      <c r="A245" s="11" t="s">
        <v>1845</v>
      </c>
      <c r="CXI245">
        <v>1</v>
      </c>
      <c r="CXQ245">
        <v>1</v>
      </c>
    </row>
    <row r="246" spans="1:968 1039:2028 2074:2669" x14ac:dyDescent="0.25">
      <c r="A246" s="11" t="s">
        <v>98</v>
      </c>
      <c r="AUR246">
        <v>1</v>
      </c>
      <c r="AVA246">
        <v>1</v>
      </c>
      <c r="CGT246">
        <v>1</v>
      </c>
      <c r="CXQ246">
        <v>3</v>
      </c>
    </row>
    <row r="247" spans="1:968 1039:2028 2074:2669" x14ac:dyDescent="0.25">
      <c r="A247" s="11" t="s">
        <v>2498</v>
      </c>
      <c r="T247">
        <v>1</v>
      </c>
      <c r="BL247">
        <v>1</v>
      </c>
      <c r="BM247">
        <v>1</v>
      </c>
      <c r="BW247">
        <v>1</v>
      </c>
      <c r="HP247">
        <v>1</v>
      </c>
      <c r="KK247">
        <v>1</v>
      </c>
      <c r="KT247">
        <v>1</v>
      </c>
      <c r="LP247">
        <v>1</v>
      </c>
      <c r="LQ247">
        <v>1</v>
      </c>
      <c r="NZ247">
        <v>1</v>
      </c>
      <c r="OR247">
        <v>1</v>
      </c>
      <c r="OY247">
        <v>1</v>
      </c>
      <c r="PE247">
        <v>1</v>
      </c>
      <c r="QY247">
        <v>1</v>
      </c>
      <c r="RU247">
        <v>1</v>
      </c>
      <c r="UV247">
        <v>1</v>
      </c>
      <c r="UX247">
        <v>1</v>
      </c>
      <c r="VU247">
        <v>1</v>
      </c>
      <c r="XV247">
        <v>1</v>
      </c>
      <c r="AAA247">
        <v>1</v>
      </c>
      <c r="AAC247">
        <v>1</v>
      </c>
      <c r="AAT247">
        <v>1</v>
      </c>
      <c r="AFO247">
        <v>1</v>
      </c>
      <c r="AJQ247">
        <v>1</v>
      </c>
      <c r="AJY247">
        <v>1</v>
      </c>
      <c r="AKE247">
        <v>1</v>
      </c>
      <c r="AKF247">
        <v>1</v>
      </c>
      <c r="AMY247">
        <v>1</v>
      </c>
      <c r="ANH247">
        <v>1</v>
      </c>
      <c r="AOL247">
        <v>1</v>
      </c>
      <c r="AOM247">
        <v>1</v>
      </c>
      <c r="AON247">
        <v>1</v>
      </c>
      <c r="AOO247">
        <v>1</v>
      </c>
      <c r="AOP247">
        <v>1</v>
      </c>
      <c r="AOQ247">
        <v>1</v>
      </c>
      <c r="AOR247">
        <v>1</v>
      </c>
      <c r="AVW247">
        <v>1</v>
      </c>
      <c r="AWU247">
        <v>1</v>
      </c>
      <c r="AWV247">
        <v>1</v>
      </c>
      <c r="BAH247">
        <v>1</v>
      </c>
      <c r="BDE247">
        <v>1</v>
      </c>
      <c r="BDF247">
        <v>1</v>
      </c>
      <c r="BDU247">
        <v>1</v>
      </c>
      <c r="BMY247">
        <v>1</v>
      </c>
      <c r="BOD247">
        <v>1</v>
      </c>
      <c r="BOE247">
        <v>1</v>
      </c>
      <c r="BOG247">
        <v>1</v>
      </c>
      <c r="BRJ247">
        <v>1</v>
      </c>
      <c r="BUL247">
        <v>1</v>
      </c>
      <c r="CAT247">
        <v>1</v>
      </c>
      <c r="CGT247">
        <v>1</v>
      </c>
      <c r="CHU247">
        <v>1</v>
      </c>
      <c r="CKZ247">
        <v>1</v>
      </c>
      <c r="COQ247">
        <v>1</v>
      </c>
      <c r="COU247">
        <v>1</v>
      </c>
      <c r="CRZ247">
        <v>1</v>
      </c>
      <c r="CXQ247">
        <v>56</v>
      </c>
    </row>
    <row r="248" spans="1:968 1039:2028 2074:2669" x14ac:dyDescent="0.25">
      <c r="A248" s="11" t="s">
        <v>2180</v>
      </c>
      <c r="CGT248">
        <v>1</v>
      </c>
      <c r="CXQ248">
        <v>1</v>
      </c>
    </row>
    <row r="249" spans="1:968 1039:2028 2074:2669" x14ac:dyDescent="0.25">
      <c r="A249" s="11" t="s">
        <v>2299</v>
      </c>
      <c r="BYZ249">
        <v>1</v>
      </c>
      <c r="CGT249">
        <v>1</v>
      </c>
      <c r="CXQ249">
        <v>2</v>
      </c>
    </row>
    <row r="250" spans="1:968 1039:2028 2074:2669" x14ac:dyDescent="0.25">
      <c r="A250" s="11" t="s">
        <v>118</v>
      </c>
      <c r="K250">
        <v>1</v>
      </c>
      <c r="CGT250">
        <v>1</v>
      </c>
      <c r="CXQ250">
        <v>2</v>
      </c>
    </row>
    <row r="251" spans="1:968 1039:2028 2074:2669" x14ac:dyDescent="0.25">
      <c r="A251" s="11" t="s">
        <v>2985</v>
      </c>
      <c r="AFI251">
        <v>1</v>
      </c>
      <c r="AFJ251">
        <v>1</v>
      </c>
      <c r="AFK251">
        <v>1</v>
      </c>
      <c r="AFL251">
        <v>1</v>
      </c>
      <c r="CGT251">
        <v>1</v>
      </c>
      <c r="CSL251">
        <v>1</v>
      </c>
      <c r="CXQ251">
        <v>6</v>
      </c>
    </row>
    <row r="252" spans="1:968 1039:2028 2074:2669" x14ac:dyDescent="0.25">
      <c r="A252" s="11" t="s">
        <v>18592</v>
      </c>
      <c r="CGT252">
        <v>1</v>
      </c>
      <c r="CXQ252">
        <v>1</v>
      </c>
    </row>
    <row r="253" spans="1:968 1039:2028 2074:2669" x14ac:dyDescent="0.25">
      <c r="A253" s="11" t="s">
        <v>2988</v>
      </c>
      <c r="BAU253">
        <v>1</v>
      </c>
      <c r="BBV253">
        <v>1</v>
      </c>
      <c r="BDE253">
        <v>1</v>
      </c>
      <c r="CXQ253">
        <v>3</v>
      </c>
    </row>
    <row r="254" spans="1:968 1039:2028 2074:2669" x14ac:dyDescent="0.25">
      <c r="A254" s="11" t="s">
        <v>2628</v>
      </c>
      <c r="CGT254">
        <v>1</v>
      </c>
      <c r="CXQ254">
        <v>1</v>
      </c>
    </row>
    <row r="255" spans="1:968 1039:2028 2074:2669" x14ac:dyDescent="0.25">
      <c r="A255" s="11" t="s">
        <v>18594</v>
      </c>
      <c r="CGT255">
        <v>1</v>
      </c>
      <c r="CXQ255">
        <v>1</v>
      </c>
    </row>
    <row r="256" spans="1:968 1039:2028 2074:2669" x14ac:dyDescent="0.25">
      <c r="A256" s="11" t="s">
        <v>18672</v>
      </c>
      <c r="CGT256">
        <v>1</v>
      </c>
      <c r="CXQ256">
        <v>1</v>
      </c>
    </row>
    <row r="257" spans="1:914 1144:2044 2050:2669" x14ac:dyDescent="0.25">
      <c r="A257" s="11" t="s">
        <v>18593</v>
      </c>
      <c r="CGT257">
        <v>1</v>
      </c>
      <c r="CXQ257">
        <v>1</v>
      </c>
    </row>
    <row r="258" spans="1:914 1144:2044 2050:2669" x14ac:dyDescent="0.25">
      <c r="A258" s="11" t="s">
        <v>2211</v>
      </c>
      <c r="BCE258">
        <v>1</v>
      </c>
      <c r="BCF258">
        <v>1</v>
      </c>
      <c r="BCO258">
        <v>1</v>
      </c>
      <c r="BCP258">
        <v>1</v>
      </c>
      <c r="BCZ258">
        <v>1</v>
      </c>
      <c r="BDA258">
        <v>1</v>
      </c>
      <c r="BDB258">
        <v>1</v>
      </c>
      <c r="BDC258">
        <v>1</v>
      </c>
      <c r="BDD258">
        <v>1</v>
      </c>
      <c r="BJG258">
        <v>1</v>
      </c>
      <c r="CGT258">
        <v>1</v>
      </c>
      <c r="CXQ258">
        <v>11</v>
      </c>
    </row>
    <row r="259" spans="1:914 1144:2044 2050:2669" x14ac:dyDescent="0.25">
      <c r="A259" s="11" t="s">
        <v>2213</v>
      </c>
      <c r="BCM259">
        <v>1</v>
      </c>
      <c r="BCQ259">
        <v>1</v>
      </c>
      <c r="BCT259">
        <v>1</v>
      </c>
      <c r="BCY259">
        <v>1</v>
      </c>
      <c r="BJA259">
        <v>1</v>
      </c>
      <c r="BJC259">
        <v>1</v>
      </c>
      <c r="CGT259">
        <v>1</v>
      </c>
      <c r="CXQ259">
        <v>7</v>
      </c>
    </row>
    <row r="260" spans="1:914 1144:2044 2050:2669" x14ac:dyDescent="0.25">
      <c r="A260" s="11" t="s">
        <v>2219</v>
      </c>
      <c r="BCH260">
        <v>1</v>
      </c>
      <c r="BIY260">
        <v>1</v>
      </c>
      <c r="CGT260">
        <v>1</v>
      </c>
      <c r="CXQ260">
        <v>3</v>
      </c>
    </row>
    <row r="261" spans="1:914 1144:2044 2050:2669" x14ac:dyDescent="0.25">
      <c r="A261" s="11" t="s">
        <v>249</v>
      </c>
      <c r="BSB261">
        <v>1</v>
      </c>
      <c r="BSC261">
        <v>1</v>
      </c>
      <c r="BSD261">
        <v>1</v>
      </c>
      <c r="BSE261">
        <v>1</v>
      </c>
      <c r="BSF261">
        <v>1</v>
      </c>
      <c r="BSH261">
        <v>1</v>
      </c>
      <c r="BSI261">
        <v>1</v>
      </c>
      <c r="BSQ261">
        <v>1</v>
      </c>
      <c r="BSS261">
        <v>1</v>
      </c>
      <c r="CGT261">
        <v>1</v>
      </c>
      <c r="CXQ261">
        <v>10</v>
      </c>
    </row>
    <row r="262" spans="1:914 1144:2044 2050:2669" x14ac:dyDescent="0.25">
      <c r="A262" s="11" t="s">
        <v>2996</v>
      </c>
      <c r="BZP262">
        <v>1</v>
      </c>
      <c r="BZV262">
        <v>1</v>
      </c>
      <c r="CHF262">
        <v>1</v>
      </c>
      <c r="CXQ262">
        <v>3</v>
      </c>
    </row>
    <row r="263" spans="1:914 1144:2044 2050:2669" x14ac:dyDescent="0.25">
      <c r="A263" s="11" t="s">
        <v>2500</v>
      </c>
      <c r="KU263">
        <v>1</v>
      </c>
      <c r="AID263">
        <v>1</v>
      </c>
      <c r="AVO263">
        <v>1</v>
      </c>
      <c r="CGT263">
        <v>1</v>
      </c>
      <c r="CXQ263">
        <v>4</v>
      </c>
    </row>
    <row r="264" spans="1:914 1144:2044 2050:2669" x14ac:dyDescent="0.25">
      <c r="A264" s="11" t="s">
        <v>1838</v>
      </c>
      <c r="BPY264">
        <v>1</v>
      </c>
      <c r="CGT264">
        <v>1</v>
      </c>
      <c r="CXQ264">
        <v>2</v>
      </c>
    </row>
    <row r="265" spans="1:914 1144:2044 2050:2669" x14ac:dyDescent="0.25">
      <c r="A265" s="11" t="s">
        <v>1839</v>
      </c>
      <c r="BPJ265">
        <v>1</v>
      </c>
      <c r="BPV265">
        <v>1</v>
      </c>
      <c r="BQJ265">
        <v>1</v>
      </c>
      <c r="BQK265">
        <v>1</v>
      </c>
      <c r="BQW265">
        <v>1</v>
      </c>
      <c r="CGT265">
        <v>1</v>
      </c>
      <c r="CXQ265">
        <v>6</v>
      </c>
    </row>
    <row r="266" spans="1:914 1144:2044 2050:2669" x14ac:dyDescent="0.25">
      <c r="A266" s="11" t="s">
        <v>2502</v>
      </c>
      <c r="T266">
        <v>1</v>
      </c>
      <c r="V266">
        <v>1</v>
      </c>
      <c r="AL266">
        <v>1</v>
      </c>
      <c r="AP266">
        <v>1</v>
      </c>
      <c r="BE266">
        <v>1</v>
      </c>
      <c r="BF266">
        <v>1</v>
      </c>
      <c r="BR266">
        <v>1</v>
      </c>
      <c r="KT266">
        <v>1</v>
      </c>
      <c r="KU266">
        <v>1</v>
      </c>
      <c r="QS266">
        <v>1</v>
      </c>
      <c r="QW266">
        <v>1</v>
      </c>
      <c r="RT266">
        <v>1</v>
      </c>
      <c r="SL266">
        <v>1</v>
      </c>
      <c r="WF266">
        <v>1</v>
      </c>
      <c r="WG266">
        <v>1</v>
      </c>
      <c r="WH266">
        <v>1</v>
      </c>
      <c r="ZN266">
        <v>1</v>
      </c>
      <c r="AEQ266">
        <v>1</v>
      </c>
      <c r="AQZ266">
        <v>1</v>
      </c>
      <c r="AUG266">
        <v>1</v>
      </c>
      <c r="AUI266">
        <v>1</v>
      </c>
      <c r="AVM266">
        <v>1</v>
      </c>
      <c r="AXE266">
        <v>1</v>
      </c>
      <c r="AXF266">
        <v>1</v>
      </c>
      <c r="AXG266">
        <v>1</v>
      </c>
      <c r="AXH266">
        <v>1</v>
      </c>
      <c r="AXK266">
        <v>1</v>
      </c>
      <c r="AYE266">
        <v>1</v>
      </c>
      <c r="AZF266">
        <v>1</v>
      </c>
      <c r="BDE266">
        <v>1</v>
      </c>
      <c r="BDU266">
        <v>1</v>
      </c>
      <c r="BDW266">
        <v>1</v>
      </c>
      <c r="BPA266">
        <v>1</v>
      </c>
      <c r="BPC266">
        <v>1</v>
      </c>
      <c r="BRI266">
        <v>1</v>
      </c>
      <c r="BTT266">
        <v>1</v>
      </c>
      <c r="BUU266">
        <v>1</v>
      </c>
      <c r="BVN266">
        <v>1</v>
      </c>
      <c r="CGI266">
        <v>1</v>
      </c>
      <c r="CGJ266">
        <v>1</v>
      </c>
      <c r="CGK266">
        <v>1</v>
      </c>
      <c r="CGQ266">
        <v>1</v>
      </c>
      <c r="CGT266">
        <v>1</v>
      </c>
      <c r="CHM266">
        <v>1</v>
      </c>
      <c r="CKT266">
        <v>1</v>
      </c>
      <c r="CSC266">
        <v>1</v>
      </c>
      <c r="CXQ266">
        <v>46</v>
      </c>
    </row>
    <row r="267" spans="1:914 1144:2044 2050:2669" x14ac:dyDescent="0.25">
      <c r="A267" s="11" t="s">
        <v>2603</v>
      </c>
      <c r="CGT267">
        <v>1</v>
      </c>
      <c r="CXQ267">
        <v>1</v>
      </c>
    </row>
    <row r="268" spans="1:914 1144:2044 2050:2669" x14ac:dyDescent="0.25">
      <c r="A268" s="11" t="s">
        <v>261</v>
      </c>
      <c r="GU268">
        <v>1</v>
      </c>
      <c r="GV268">
        <v>1</v>
      </c>
      <c r="HF268">
        <v>1</v>
      </c>
      <c r="HI268">
        <v>1</v>
      </c>
      <c r="HJ268">
        <v>1</v>
      </c>
      <c r="HK268">
        <v>1</v>
      </c>
      <c r="HL268">
        <v>1</v>
      </c>
      <c r="HM268">
        <v>1</v>
      </c>
      <c r="HN268">
        <v>1</v>
      </c>
      <c r="HO268">
        <v>1</v>
      </c>
      <c r="BRU268">
        <v>1</v>
      </c>
      <c r="BRW268">
        <v>1</v>
      </c>
      <c r="BRX268">
        <v>1</v>
      </c>
      <c r="BRY268">
        <v>1</v>
      </c>
      <c r="BRZ268">
        <v>1</v>
      </c>
      <c r="BSA268">
        <v>1</v>
      </c>
      <c r="BSU268">
        <v>1</v>
      </c>
      <c r="BSV268">
        <v>1</v>
      </c>
      <c r="BSW268">
        <v>1</v>
      </c>
      <c r="CGT268">
        <v>1</v>
      </c>
      <c r="CXQ268">
        <v>20</v>
      </c>
    </row>
    <row r="269" spans="1:914 1144:2044 2050:2669" x14ac:dyDescent="0.25">
      <c r="A269" s="11" t="s">
        <v>2504</v>
      </c>
      <c r="T269">
        <v>1</v>
      </c>
      <c r="DE269">
        <v>1</v>
      </c>
      <c r="HP269">
        <v>1</v>
      </c>
      <c r="KT269">
        <v>1</v>
      </c>
      <c r="MJ269">
        <v>1</v>
      </c>
      <c r="ZP269">
        <v>1</v>
      </c>
      <c r="ZZ269">
        <v>1</v>
      </c>
      <c r="ABQ269">
        <v>1</v>
      </c>
      <c r="ABS269">
        <v>1</v>
      </c>
      <c r="AVW269">
        <v>1</v>
      </c>
      <c r="BDE269">
        <v>1</v>
      </c>
      <c r="BDU269">
        <v>1</v>
      </c>
      <c r="BRJ269">
        <v>1</v>
      </c>
      <c r="BUL269">
        <v>1</v>
      </c>
      <c r="CGT269">
        <v>1</v>
      </c>
      <c r="CUU269">
        <v>1</v>
      </c>
      <c r="CUV269">
        <v>1</v>
      </c>
      <c r="CWG269">
        <v>1</v>
      </c>
      <c r="CXQ269">
        <v>18</v>
      </c>
    </row>
    <row r="270" spans="1:914 1144:2044 2050:2669" x14ac:dyDescent="0.25">
      <c r="A270" s="11" t="s">
        <v>2182</v>
      </c>
      <c r="E270">
        <v>1</v>
      </c>
      <c r="CGT270">
        <v>1</v>
      </c>
      <c r="CXQ270">
        <v>2</v>
      </c>
    </row>
    <row r="271" spans="1:914 1144:2044 2050:2669" x14ac:dyDescent="0.25">
      <c r="A271" s="11" t="s">
        <v>2184</v>
      </c>
      <c r="E271">
        <v>1</v>
      </c>
      <c r="P271">
        <v>1</v>
      </c>
      <c r="AD271">
        <v>1</v>
      </c>
      <c r="AI271">
        <v>1</v>
      </c>
      <c r="AL271">
        <v>1</v>
      </c>
      <c r="HQ271">
        <v>1</v>
      </c>
      <c r="KU271">
        <v>1</v>
      </c>
      <c r="ATA271">
        <v>1</v>
      </c>
      <c r="AUH271">
        <v>1</v>
      </c>
      <c r="AXK271">
        <v>1</v>
      </c>
      <c r="BDT271">
        <v>1</v>
      </c>
      <c r="BDW271">
        <v>1</v>
      </c>
      <c r="BDZ271">
        <v>1</v>
      </c>
      <c r="BPA271">
        <v>1</v>
      </c>
      <c r="BPC271">
        <v>1</v>
      </c>
      <c r="CBN271">
        <v>1</v>
      </c>
      <c r="CGT271">
        <v>1</v>
      </c>
      <c r="CXQ271">
        <v>17</v>
      </c>
    </row>
    <row r="272" spans="1:914 1144:2044 2050:2669" x14ac:dyDescent="0.25">
      <c r="A272" s="11" t="s">
        <v>2186</v>
      </c>
      <c r="E272">
        <v>1</v>
      </c>
      <c r="AL272">
        <v>1</v>
      </c>
      <c r="KU272">
        <v>1</v>
      </c>
      <c r="AXK272">
        <v>1</v>
      </c>
      <c r="BDW272">
        <v>1</v>
      </c>
      <c r="BPA272">
        <v>1</v>
      </c>
      <c r="BPC272">
        <v>1</v>
      </c>
      <c r="CGT272">
        <v>1</v>
      </c>
      <c r="CXQ272">
        <v>8</v>
      </c>
    </row>
    <row r="273" spans="1:972 1071:1910 2230:2669" x14ac:dyDescent="0.25">
      <c r="A273" s="11" t="s">
        <v>2553</v>
      </c>
      <c r="CGT273">
        <v>1</v>
      </c>
      <c r="CXQ273">
        <v>1</v>
      </c>
    </row>
    <row r="274" spans="1:972 1071:1910 2230:2669" x14ac:dyDescent="0.25">
      <c r="A274" s="11" t="s">
        <v>2188</v>
      </c>
      <c r="CGT274">
        <v>1</v>
      </c>
      <c r="CXQ274">
        <v>1</v>
      </c>
    </row>
    <row r="275" spans="1:972 1071:1910 2230:2669" x14ac:dyDescent="0.25">
      <c r="A275" s="11" t="s">
        <v>2226</v>
      </c>
      <c r="AL275">
        <v>1</v>
      </c>
      <c r="KU275">
        <v>1</v>
      </c>
      <c r="AXK275">
        <v>1</v>
      </c>
      <c r="BDW275">
        <v>1</v>
      </c>
      <c r="BPA275">
        <v>1</v>
      </c>
      <c r="BPC275">
        <v>1</v>
      </c>
      <c r="CGT275">
        <v>1</v>
      </c>
      <c r="CXQ275">
        <v>7</v>
      </c>
    </row>
    <row r="276" spans="1:972 1071:1910 2230:2669" x14ac:dyDescent="0.25">
      <c r="A276" s="11" t="s">
        <v>1832</v>
      </c>
      <c r="BPH276">
        <v>1</v>
      </c>
      <c r="BPM276">
        <v>1</v>
      </c>
      <c r="BPP276">
        <v>1</v>
      </c>
      <c r="BPU276">
        <v>1</v>
      </c>
      <c r="BPX276">
        <v>1</v>
      </c>
      <c r="BQA276">
        <v>1</v>
      </c>
      <c r="BQU276">
        <v>1</v>
      </c>
      <c r="CGT276">
        <v>1</v>
      </c>
      <c r="CXQ276">
        <v>8</v>
      </c>
    </row>
    <row r="277" spans="1:972 1071:1910 2230:2669" x14ac:dyDescent="0.25">
      <c r="A277" s="11" t="s">
        <v>282</v>
      </c>
      <c r="CGT277">
        <v>1</v>
      </c>
      <c r="CXQ277">
        <v>1</v>
      </c>
    </row>
    <row r="278" spans="1:972 1071:1910 2230:2669" x14ac:dyDescent="0.25">
      <c r="A278" s="11" t="s">
        <v>1170</v>
      </c>
      <c r="CGT278">
        <v>1</v>
      </c>
      <c r="CXQ278">
        <v>1</v>
      </c>
    </row>
    <row r="279" spans="1:972 1071:1910 2230:2669" x14ac:dyDescent="0.25">
      <c r="A279" s="11" t="s">
        <v>1172</v>
      </c>
      <c r="CGT279">
        <v>1</v>
      </c>
      <c r="CXQ279">
        <v>1</v>
      </c>
    </row>
    <row r="280" spans="1:972 1071:1910 2230:2669" x14ac:dyDescent="0.25">
      <c r="A280" s="11" t="s">
        <v>1168</v>
      </c>
      <c r="CGT280">
        <v>1</v>
      </c>
      <c r="CRQ280">
        <v>1</v>
      </c>
      <c r="CRR280">
        <v>1</v>
      </c>
      <c r="CRS280">
        <v>1</v>
      </c>
      <c r="CXQ280">
        <v>4</v>
      </c>
    </row>
    <row r="281" spans="1:972 1071:1910 2230:2669" x14ac:dyDescent="0.25">
      <c r="A281" s="11" t="s">
        <v>284</v>
      </c>
      <c r="CGT281">
        <v>1</v>
      </c>
      <c r="CXQ281">
        <v>1</v>
      </c>
    </row>
    <row r="282" spans="1:972 1071:1910 2230:2669" x14ac:dyDescent="0.25">
      <c r="A282" s="11" t="s">
        <v>2645</v>
      </c>
      <c r="CGT282">
        <v>1</v>
      </c>
      <c r="CXQ282">
        <v>1</v>
      </c>
    </row>
    <row r="283" spans="1:972 1071:1910 2230:2669" x14ac:dyDescent="0.25">
      <c r="A283" s="11" t="s">
        <v>71</v>
      </c>
      <c r="BPB283">
        <v>1</v>
      </c>
      <c r="CGT283">
        <v>1</v>
      </c>
      <c r="CXQ283">
        <v>2</v>
      </c>
    </row>
    <row r="284" spans="1:972 1071:1910 2230:2669" x14ac:dyDescent="0.25">
      <c r="A284" s="11" t="s">
        <v>2506</v>
      </c>
      <c r="AJH284">
        <v>1</v>
      </c>
      <c r="AJS284">
        <v>1</v>
      </c>
      <c r="AKJ284">
        <v>1</v>
      </c>
      <c r="BLB284">
        <v>1</v>
      </c>
      <c r="CGT284">
        <v>1</v>
      </c>
      <c r="CXQ284">
        <v>5</v>
      </c>
    </row>
    <row r="285" spans="1:972 1071:1910 2230:2669" x14ac:dyDescent="0.25">
      <c r="A285" s="11" t="s">
        <v>64</v>
      </c>
      <c r="CGT285">
        <v>1</v>
      </c>
      <c r="CXQ285">
        <v>1</v>
      </c>
    </row>
    <row r="286" spans="1:972 1071:1910 2230:2669" x14ac:dyDescent="0.25">
      <c r="A286" s="11" t="s">
        <v>2508</v>
      </c>
      <c r="T286">
        <v>1</v>
      </c>
      <c r="OH286">
        <v>1</v>
      </c>
      <c r="OM286">
        <v>1</v>
      </c>
      <c r="AOE286">
        <v>1</v>
      </c>
      <c r="AOI286">
        <v>1</v>
      </c>
      <c r="AVW286">
        <v>1</v>
      </c>
      <c r="BAH286">
        <v>1</v>
      </c>
      <c r="BDE286">
        <v>1</v>
      </c>
      <c r="BDU286">
        <v>1</v>
      </c>
      <c r="CGT286">
        <v>1</v>
      </c>
      <c r="CXQ286">
        <v>10</v>
      </c>
    </row>
    <row r="287" spans="1:972 1071:1910 2230:2669" x14ac:dyDescent="0.25">
      <c r="A287" s="11" t="s">
        <v>2510</v>
      </c>
      <c r="T287">
        <v>1</v>
      </c>
      <c r="ACO287">
        <v>1</v>
      </c>
      <c r="APX287">
        <v>1</v>
      </c>
      <c r="BAH287">
        <v>1</v>
      </c>
      <c r="BAR287">
        <v>1</v>
      </c>
      <c r="BDE287">
        <v>1</v>
      </c>
      <c r="BDU287">
        <v>1</v>
      </c>
      <c r="BUL287">
        <v>1</v>
      </c>
      <c r="CGT287">
        <v>1</v>
      </c>
      <c r="CXQ287">
        <v>9</v>
      </c>
    </row>
    <row r="288" spans="1:972 1071:1910 2230:2669" x14ac:dyDescent="0.25">
      <c r="A288" s="11" t="s">
        <v>2135</v>
      </c>
      <c r="BEY288">
        <v>1</v>
      </c>
      <c r="BEZ288">
        <v>1</v>
      </c>
      <c r="BFA288">
        <v>1</v>
      </c>
      <c r="BFB288">
        <v>1</v>
      </c>
      <c r="BFC288">
        <v>1</v>
      </c>
      <c r="BFD288">
        <v>1</v>
      </c>
      <c r="BFE288">
        <v>1</v>
      </c>
      <c r="BFF288">
        <v>1</v>
      </c>
      <c r="BFG288">
        <v>1</v>
      </c>
      <c r="BFH288">
        <v>1</v>
      </c>
      <c r="BFI288">
        <v>1</v>
      </c>
      <c r="BFJ288">
        <v>1</v>
      </c>
      <c r="BFK288">
        <v>1</v>
      </c>
      <c r="BFL288">
        <v>1</v>
      </c>
      <c r="BFM288">
        <v>1</v>
      </c>
      <c r="BFN288">
        <v>1</v>
      </c>
      <c r="BFO288">
        <v>1</v>
      </c>
      <c r="BFP288">
        <v>1</v>
      </c>
      <c r="BFQ288">
        <v>1</v>
      </c>
      <c r="BFR288">
        <v>1</v>
      </c>
      <c r="BFS288">
        <v>1</v>
      </c>
      <c r="BFT288">
        <v>1</v>
      </c>
      <c r="BFU288">
        <v>1</v>
      </c>
      <c r="BFV288">
        <v>1</v>
      </c>
      <c r="BFW288">
        <v>1</v>
      </c>
      <c r="BFX288">
        <v>1</v>
      </c>
      <c r="BFY288">
        <v>1</v>
      </c>
      <c r="BFZ288">
        <v>1</v>
      </c>
      <c r="BGA288">
        <v>1</v>
      </c>
      <c r="BGB288">
        <v>1</v>
      </c>
      <c r="CGT288">
        <v>1</v>
      </c>
      <c r="CXQ288">
        <v>31</v>
      </c>
    </row>
    <row r="289" spans="1:995 1112:2025 2230:2669" x14ac:dyDescent="0.25">
      <c r="A289" s="11" t="s">
        <v>2354</v>
      </c>
      <c r="BYO289">
        <v>1</v>
      </c>
      <c r="CGT289">
        <v>1</v>
      </c>
      <c r="CXQ289">
        <v>2</v>
      </c>
    </row>
    <row r="290" spans="1:995 1112:2025 2230:2669" x14ac:dyDescent="0.25">
      <c r="A290" s="11" t="s">
        <v>66</v>
      </c>
      <c r="CGT290">
        <v>1</v>
      </c>
      <c r="CXQ290">
        <v>1</v>
      </c>
    </row>
    <row r="291" spans="1:995 1112:2025 2230:2669" x14ac:dyDescent="0.25">
      <c r="A291" s="11" t="s">
        <v>2990</v>
      </c>
      <c r="BDE291">
        <v>1</v>
      </c>
      <c r="CXQ291">
        <v>1</v>
      </c>
    </row>
    <row r="292" spans="1:995 1112:2025 2230:2669" x14ac:dyDescent="0.25">
      <c r="A292" s="11" t="s">
        <v>677</v>
      </c>
      <c r="BGH292">
        <v>1</v>
      </c>
      <c r="BGM292">
        <v>1</v>
      </c>
      <c r="BGU292">
        <v>1</v>
      </c>
      <c r="CGT292">
        <v>1</v>
      </c>
      <c r="CXQ292">
        <v>4</v>
      </c>
    </row>
    <row r="293" spans="1:995 1112:2025 2230:2669" x14ac:dyDescent="0.25">
      <c r="A293" s="11" t="s">
        <v>1019</v>
      </c>
      <c r="CGT293">
        <v>1</v>
      </c>
      <c r="CXQ293">
        <v>1</v>
      </c>
    </row>
    <row r="294" spans="1:995 1112:2025 2230:2669" x14ac:dyDescent="0.25">
      <c r="A294" s="11" t="s">
        <v>286</v>
      </c>
      <c r="CGT294">
        <v>1</v>
      </c>
      <c r="CXQ294">
        <v>1</v>
      </c>
    </row>
    <row r="295" spans="1:995 1112:2025 2230:2669" x14ac:dyDescent="0.25">
      <c r="A295" s="11" t="s">
        <v>2512</v>
      </c>
      <c r="E295">
        <v>1</v>
      </c>
      <c r="T295">
        <v>1</v>
      </c>
      <c r="DC295">
        <v>1</v>
      </c>
      <c r="HP295">
        <v>1</v>
      </c>
      <c r="KT295">
        <v>1</v>
      </c>
      <c r="PR295">
        <v>1</v>
      </c>
      <c r="VA295">
        <v>1</v>
      </c>
      <c r="ABF295">
        <v>1</v>
      </c>
      <c r="AEC295">
        <v>1</v>
      </c>
      <c r="APT295">
        <v>1</v>
      </c>
      <c r="ARC295">
        <v>1</v>
      </c>
      <c r="ARL295">
        <v>1</v>
      </c>
      <c r="AVW295">
        <v>1</v>
      </c>
      <c r="AWC295">
        <v>1</v>
      </c>
      <c r="AWF295">
        <v>1</v>
      </c>
      <c r="BDE295">
        <v>1</v>
      </c>
      <c r="BDU295">
        <v>1</v>
      </c>
      <c r="BRJ295">
        <v>1</v>
      </c>
      <c r="BUL295">
        <v>1</v>
      </c>
      <c r="BVI295">
        <v>1</v>
      </c>
      <c r="CGT295">
        <v>1</v>
      </c>
      <c r="CJS295">
        <v>1</v>
      </c>
      <c r="CLM295">
        <v>1</v>
      </c>
      <c r="CMC295">
        <v>1</v>
      </c>
      <c r="CNX295">
        <v>1</v>
      </c>
      <c r="CNY295">
        <v>1</v>
      </c>
      <c r="CRL295">
        <v>1</v>
      </c>
      <c r="CTI295">
        <v>1</v>
      </c>
      <c r="CXQ295">
        <v>28</v>
      </c>
    </row>
    <row r="296" spans="1:995 1112:2025 2230:2669" x14ac:dyDescent="0.25">
      <c r="A296" s="11" t="s">
        <v>2329</v>
      </c>
      <c r="BXV296">
        <v>1</v>
      </c>
      <c r="BXW296">
        <v>1</v>
      </c>
      <c r="CGT296">
        <v>1</v>
      </c>
      <c r="CXQ296">
        <v>3</v>
      </c>
    </row>
    <row r="297" spans="1:995 1112:2025 2230:2669" x14ac:dyDescent="0.25">
      <c r="A297" s="11" t="s">
        <v>2513</v>
      </c>
      <c r="AS297">
        <v>1</v>
      </c>
      <c r="LB297">
        <v>1</v>
      </c>
      <c r="MG297">
        <v>1</v>
      </c>
      <c r="MO297">
        <v>1</v>
      </c>
      <c r="MX297">
        <v>1</v>
      </c>
      <c r="ND297">
        <v>1</v>
      </c>
      <c r="NE297">
        <v>1</v>
      </c>
      <c r="NF297">
        <v>1</v>
      </c>
      <c r="NL297">
        <v>1</v>
      </c>
      <c r="NN297">
        <v>1</v>
      </c>
      <c r="NP297">
        <v>1</v>
      </c>
      <c r="RS297">
        <v>1</v>
      </c>
      <c r="US297">
        <v>1</v>
      </c>
      <c r="AAQ297">
        <v>1</v>
      </c>
      <c r="AAR297">
        <v>1</v>
      </c>
      <c r="AAS297">
        <v>1</v>
      </c>
      <c r="AFQ297">
        <v>1</v>
      </c>
      <c r="AFT297">
        <v>1</v>
      </c>
      <c r="AFW297">
        <v>1</v>
      </c>
      <c r="AGF297">
        <v>1</v>
      </c>
      <c r="AIG297">
        <v>1</v>
      </c>
      <c r="ALG297">
        <v>1</v>
      </c>
      <c r="AQH297">
        <v>1</v>
      </c>
      <c r="AQJ297">
        <v>1</v>
      </c>
      <c r="AQK297">
        <v>1</v>
      </c>
      <c r="AQT297">
        <v>1</v>
      </c>
      <c r="AQU297">
        <v>1</v>
      </c>
      <c r="ARY297">
        <v>1</v>
      </c>
      <c r="CGT297">
        <v>1</v>
      </c>
      <c r="CHO297">
        <v>1</v>
      </c>
      <c r="CHQ297">
        <v>1</v>
      </c>
      <c r="CIE297">
        <v>1</v>
      </c>
      <c r="CIF297">
        <v>1</v>
      </c>
      <c r="CIG297">
        <v>1</v>
      </c>
      <c r="CIH297">
        <v>1</v>
      </c>
      <c r="CII297">
        <v>1</v>
      </c>
      <c r="CIJ297">
        <v>1</v>
      </c>
      <c r="CIK297">
        <v>1</v>
      </c>
      <c r="CIM297">
        <v>1</v>
      </c>
      <c r="CIY297">
        <v>1</v>
      </c>
      <c r="CIZ297">
        <v>1</v>
      </c>
      <c r="CJE297">
        <v>1</v>
      </c>
      <c r="CJF297">
        <v>1</v>
      </c>
      <c r="CJG297">
        <v>1</v>
      </c>
      <c r="CJH297">
        <v>1</v>
      </c>
      <c r="CJK297">
        <v>1</v>
      </c>
      <c r="CJR297">
        <v>1</v>
      </c>
      <c r="CMD297">
        <v>1</v>
      </c>
      <c r="CME297">
        <v>1</v>
      </c>
      <c r="CMF297">
        <v>1</v>
      </c>
      <c r="CMG297">
        <v>1</v>
      </c>
      <c r="CMH297">
        <v>1</v>
      </c>
      <c r="CMI297">
        <v>1</v>
      </c>
      <c r="CMJ297">
        <v>1</v>
      </c>
      <c r="CMK297">
        <v>1</v>
      </c>
      <c r="CML297">
        <v>1</v>
      </c>
      <c r="CMM297">
        <v>1</v>
      </c>
      <c r="CMN297">
        <v>1</v>
      </c>
      <c r="CMO297">
        <v>1</v>
      </c>
      <c r="CMP297">
        <v>1</v>
      </c>
      <c r="CMQ297">
        <v>1</v>
      </c>
      <c r="CMR297">
        <v>1</v>
      </c>
      <c r="CMS297">
        <v>1</v>
      </c>
      <c r="CMU297">
        <v>1</v>
      </c>
      <c r="CMV297">
        <v>1</v>
      </c>
      <c r="CMW297">
        <v>1</v>
      </c>
      <c r="CQY297">
        <v>1</v>
      </c>
      <c r="CXQ297">
        <v>67</v>
      </c>
    </row>
    <row r="298" spans="1:995 1112:2025 2230:2669" x14ac:dyDescent="0.25">
      <c r="A298" s="11" t="s">
        <v>2291</v>
      </c>
      <c r="BYW298">
        <v>1</v>
      </c>
      <c r="CGT298">
        <v>1</v>
      </c>
      <c r="CXQ298">
        <v>2</v>
      </c>
    </row>
    <row r="299" spans="1:995 1112:2025 2230:2669" x14ac:dyDescent="0.25">
      <c r="A299" s="11" t="s">
        <v>775</v>
      </c>
      <c r="BAA299">
        <v>1</v>
      </c>
      <c r="BAB299">
        <v>1</v>
      </c>
      <c r="BAC299">
        <v>1</v>
      </c>
      <c r="BAD299">
        <v>1</v>
      </c>
      <c r="BAE299">
        <v>1</v>
      </c>
      <c r="CGT299">
        <v>1</v>
      </c>
      <c r="CXQ299">
        <v>6</v>
      </c>
    </row>
    <row r="300" spans="1:995 1112:2025 2230:2669" x14ac:dyDescent="0.25">
      <c r="A300" s="11" t="s">
        <v>2215</v>
      </c>
      <c r="BCK300">
        <v>1</v>
      </c>
      <c r="BCL300">
        <v>1</v>
      </c>
      <c r="BCN300">
        <v>1</v>
      </c>
      <c r="BCR300">
        <v>1</v>
      </c>
      <c r="BCS300">
        <v>1</v>
      </c>
      <c r="BCW300">
        <v>1</v>
      </c>
      <c r="BCX300">
        <v>1</v>
      </c>
      <c r="BJD300">
        <v>1</v>
      </c>
      <c r="CGT300">
        <v>1</v>
      </c>
      <c r="CXQ300">
        <v>9</v>
      </c>
    </row>
    <row r="301" spans="1:995 1112:2025 2230:2669" x14ac:dyDescent="0.25">
      <c r="A301" s="11" t="s">
        <v>2515</v>
      </c>
      <c r="J301">
        <v>1</v>
      </c>
      <c r="T301">
        <v>1</v>
      </c>
      <c r="MH301">
        <v>1</v>
      </c>
      <c r="MN301">
        <v>1</v>
      </c>
      <c r="OU301">
        <v>1</v>
      </c>
      <c r="OX301">
        <v>1</v>
      </c>
      <c r="ACE301">
        <v>1</v>
      </c>
      <c r="AGZ301">
        <v>1</v>
      </c>
      <c r="AVO301">
        <v>1</v>
      </c>
      <c r="AVW301">
        <v>1</v>
      </c>
      <c r="BAH301">
        <v>1</v>
      </c>
      <c r="BBW301">
        <v>1</v>
      </c>
      <c r="BDE301">
        <v>1</v>
      </c>
      <c r="BDU301">
        <v>1</v>
      </c>
      <c r="CGT301">
        <v>1</v>
      </c>
      <c r="CJN301">
        <v>1</v>
      </c>
      <c r="CJO301">
        <v>1</v>
      </c>
      <c r="CJY301">
        <v>1</v>
      </c>
      <c r="CJZ301">
        <v>1</v>
      </c>
      <c r="CQR301">
        <v>1</v>
      </c>
      <c r="CUQ301">
        <v>1</v>
      </c>
      <c r="CVO301">
        <v>1</v>
      </c>
      <c r="CXQ301">
        <v>22</v>
      </c>
    </row>
    <row r="302" spans="1:995 1112:2025 2230:2669" x14ac:dyDescent="0.25">
      <c r="A302" s="11" t="s">
        <v>2647</v>
      </c>
      <c r="CGT302">
        <v>1</v>
      </c>
      <c r="CXQ302">
        <v>1</v>
      </c>
    </row>
    <row r="303" spans="1:995 1112:2025 2230:2669" x14ac:dyDescent="0.25">
      <c r="A303" s="11" t="s">
        <v>67</v>
      </c>
      <c r="CGT303">
        <v>1</v>
      </c>
      <c r="CXQ303">
        <v>1</v>
      </c>
    </row>
    <row r="304" spans="1:995 1112:2025 2230:2669" x14ac:dyDescent="0.25">
      <c r="A304" s="11" t="s">
        <v>2289</v>
      </c>
      <c r="BXM304">
        <v>1</v>
      </c>
      <c r="BYF304">
        <v>1</v>
      </c>
      <c r="CGT304">
        <v>1</v>
      </c>
      <c r="CXQ304">
        <v>3</v>
      </c>
    </row>
    <row r="305" spans="1:1019 1029:2016 2049:2669" x14ac:dyDescent="0.25">
      <c r="A305" s="11" t="s">
        <v>2348</v>
      </c>
      <c r="BXU305">
        <v>1</v>
      </c>
      <c r="BYN305">
        <v>1</v>
      </c>
      <c r="CGT305">
        <v>1</v>
      </c>
      <c r="CXQ305">
        <v>3</v>
      </c>
    </row>
    <row r="306" spans="1:1019 1029:2016 2049:2669" x14ac:dyDescent="0.25">
      <c r="A306" s="11" t="s">
        <v>2346</v>
      </c>
      <c r="BYL306">
        <v>1</v>
      </c>
      <c r="CGT306">
        <v>1</v>
      </c>
      <c r="CXQ306">
        <v>2</v>
      </c>
    </row>
    <row r="307" spans="1:1019 1029:2016 2049:2669" x14ac:dyDescent="0.25">
      <c r="A307" s="11" t="s">
        <v>100</v>
      </c>
      <c r="AVX307">
        <v>1</v>
      </c>
      <c r="BID307">
        <v>1</v>
      </c>
      <c r="BIE307">
        <v>1</v>
      </c>
      <c r="CGT307">
        <v>2</v>
      </c>
      <c r="CXQ307">
        <v>5</v>
      </c>
    </row>
    <row r="308" spans="1:1019 1029:2016 2049:2669" x14ac:dyDescent="0.25">
      <c r="A308" s="11" t="s">
        <v>2334</v>
      </c>
      <c r="BXY308">
        <v>1</v>
      </c>
      <c r="BXZ308">
        <v>1</v>
      </c>
      <c r="BYA308">
        <v>1</v>
      </c>
      <c r="CGT308">
        <v>1</v>
      </c>
      <c r="CXQ308">
        <v>4</v>
      </c>
    </row>
    <row r="309" spans="1:1019 1029:2016 2049:2669" x14ac:dyDescent="0.25">
      <c r="A309" s="11" t="s">
        <v>2137</v>
      </c>
      <c r="ANY309">
        <v>1</v>
      </c>
      <c r="ANZ309">
        <v>1</v>
      </c>
      <c r="AOA309">
        <v>1</v>
      </c>
      <c r="BJJ309">
        <v>1</v>
      </c>
      <c r="BJL309">
        <v>1</v>
      </c>
      <c r="BJT309">
        <v>1</v>
      </c>
      <c r="BJU309">
        <v>1</v>
      </c>
      <c r="BJV309">
        <v>1</v>
      </c>
      <c r="BJW309">
        <v>1</v>
      </c>
      <c r="BKC309">
        <v>1</v>
      </c>
      <c r="BKD309">
        <v>1</v>
      </c>
      <c r="BKE309">
        <v>1</v>
      </c>
      <c r="BKF309">
        <v>1</v>
      </c>
      <c r="BKJ309">
        <v>1</v>
      </c>
      <c r="BKL309">
        <v>1</v>
      </c>
      <c r="BKN309">
        <v>1</v>
      </c>
      <c r="BKP309">
        <v>1</v>
      </c>
      <c r="BKQ309">
        <v>1</v>
      </c>
      <c r="BKU309">
        <v>1</v>
      </c>
      <c r="BKY309">
        <v>1</v>
      </c>
      <c r="CGT309">
        <v>1</v>
      </c>
      <c r="CXQ309">
        <v>21</v>
      </c>
    </row>
    <row r="310" spans="1:1019 1029:2016 2049:2669" x14ac:dyDescent="0.25">
      <c r="A310" s="11" t="s">
        <v>2139</v>
      </c>
      <c r="ANX310">
        <v>1</v>
      </c>
      <c r="BJZ310">
        <v>1</v>
      </c>
      <c r="BKB310">
        <v>1</v>
      </c>
      <c r="BKH310">
        <v>1</v>
      </c>
      <c r="BKX310">
        <v>1</v>
      </c>
      <c r="CGT310">
        <v>1</v>
      </c>
      <c r="CXQ310">
        <v>6</v>
      </c>
    </row>
    <row r="311" spans="1:1019 1029:2016 2049:2669" x14ac:dyDescent="0.25">
      <c r="A311" s="11" t="s">
        <v>2141</v>
      </c>
      <c r="BJM311">
        <v>1</v>
      </c>
      <c r="BJN311">
        <v>1</v>
      </c>
      <c r="BJO311">
        <v>1</v>
      </c>
      <c r="BJP311">
        <v>1</v>
      </c>
      <c r="BJQ311">
        <v>1</v>
      </c>
      <c r="BJR311">
        <v>1</v>
      </c>
      <c r="BJS311">
        <v>1</v>
      </c>
      <c r="BKA311">
        <v>1</v>
      </c>
      <c r="BKV311">
        <v>1</v>
      </c>
      <c r="CGT311">
        <v>1</v>
      </c>
      <c r="CXQ311">
        <v>10</v>
      </c>
    </row>
    <row r="312" spans="1:1019 1029:2016 2049:2669" x14ac:dyDescent="0.25">
      <c r="A312" s="11" t="s">
        <v>2143</v>
      </c>
      <c r="BJK312">
        <v>1</v>
      </c>
      <c r="BKG312">
        <v>1</v>
      </c>
      <c r="BKK312">
        <v>1</v>
      </c>
      <c r="BKM312">
        <v>1</v>
      </c>
      <c r="BKO312">
        <v>1</v>
      </c>
      <c r="BKR312">
        <v>1</v>
      </c>
      <c r="BKS312">
        <v>1</v>
      </c>
      <c r="BKW312">
        <v>1</v>
      </c>
      <c r="CGT312">
        <v>1</v>
      </c>
      <c r="CXQ312">
        <v>9</v>
      </c>
    </row>
    <row r="313" spans="1:1019 1029:2016 2049:2669" x14ac:dyDescent="0.25">
      <c r="A313" s="11" t="s">
        <v>2332</v>
      </c>
      <c r="CGT313">
        <v>2</v>
      </c>
      <c r="CXQ313">
        <v>2</v>
      </c>
    </row>
    <row r="314" spans="1:1019 1029:2016 2049:2669" x14ac:dyDescent="0.25">
      <c r="A314" s="11" t="s">
        <v>119</v>
      </c>
      <c r="CGT314">
        <v>1</v>
      </c>
      <c r="CXQ314">
        <v>1</v>
      </c>
    </row>
    <row r="315" spans="1:1019 1029:2016 2049:2669" x14ac:dyDescent="0.25">
      <c r="A315" s="11" t="s">
        <v>2218</v>
      </c>
      <c r="AZC315">
        <v>1</v>
      </c>
      <c r="BCV315">
        <v>1</v>
      </c>
      <c r="CGT315">
        <v>1</v>
      </c>
      <c r="CXQ315">
        <v>3</v>
      </c>
    </row>
    <row r="316" spans="1:1019 1029:2016 2049:2669" x14ac:dyDescent="0.25">
      <c r="A316" s="11" t="s">
        <v>102</v>
      </c>
      <c r="AUN316">
        <v>1</v>
      </c>
      <c r="AVI316">
        <v>1</v>
      </c>
      <c r="CGT316">
        <v>1</v>
      </c>
      <c r="CXQ316">
        <v>3</v>
      </c>
    </row>
    <row r="317" spans="1:1019 1029:2016 2049:2669" x14ac:dyDescent="0.25">
      <c r="A317" s="11" t="s">
        <v>104</v>
      </c>
      <c r="AUU317">
        <v>1</v>
      </c>
      <c r="AUV317">
        <v>1</v>
      </c>
      <c r="CGT317">
        <v>1</v>
      </c>
      <c r="CXQ317">
        <v>3</v>
      </c>
    </row>
    <row r="318" spans="1:1019 1029:2016 2049:2669" x14ac:dyDescent="0.25">
      <c r="A318" s="11" t="s">
        <v>1279</v>
      </c>
      <c r="BAI318">
        <v>1</v>
      </c>
      <c r="BDE318">
        <v>1</v>
      </c>
      <c r="CXQ318">
        <v>2</v>
      </c>
    </row>
    <row r="319" spans="1:1019 1029:2016 2049:2669" x14ac:dyDescent="0.25">
      <c r="A319" s="11" t="s">
        <v>120</v>
      </c>
      <c r="CGT319">
        <v>1</v>
      </c>
      <c r="CXQ319">
        <v>1</v>
      </c>
    </row>
    <row r="320" spans="1:1019 1029:2016 2049:2669" x14ac:dyDescent="0.25">
      <c r="A320" s="11" t="s">
        <v>2517</v>
      </c>
      <c r="E320">
        <v>1</v>
      </c>
      <c r="T320">
        <v>1</v>
      </c>
      <c r="HP320">
        <v>1</v>
      </c>
      <c r="IH320">
        <v>1</v>
      </c>
      <c r="JB320">
        <v>1</v>
      </c>
      <c r="KT320">
        <v>1</v>
      </c>
      <c r="KU320">
        <v>1</v>
      </c>
      <c r="PA320">
        <v>1</v>
      </c>
      <c r="PB320">
        <v>1</v>
      </c>
      <c r="QQ320">
        <v>1</v>
      </c>
      <c r="QU320">
        <v>1</v>
      </c>
      <c r="QZ320">
        <v>1</v>
      </c>
      <c r="RD320">
        <v>1</v>
      </c>
      <c r="RO320">
        <v>1</v>
      </c>
      <c r="RR320">
        <v>1</v>
      </c>
      <c r="SC320">
        <v>1</v>
      </c>
      <c r="SE320">
        <v>1</v>
      </c>
      <c r="SH320">
        <v>1</v>
      </c>
      <c r="TL320">
        <v>1</v>
      </c>
      <c r="UC320">
        <v>1</v>
      </c>
      <c r="VK320">
        <v>1</v>
      </c>
      <c r="VR320">
        <v>1</v>
      </c>
      <c r="VW320">
        <v>1</v>
      </c>
      <c r="XA320">
        <v>1</v>
      </c>
      <c r="YD320">
        <v>1</v>
      </c>
      <c r="YS320">
        <v>1</v>
      </c>
      <c r="YT320">
        <v>1</v>
      </c>
      <c r="YU320">
        <v>1</v>
      </c>
      <c r="YV320">
        <v>1</v>
      </c>
      <c r="AAU320">
        <v>1</v>
      </c>
      <c r="AAV320">
        <v>1</v>
      </c>
      <c r="AAW320">
        <v>1</v>
      </c>
      <c r="AAX320">
        <v>1</v>
      </c>
      <c r="ABX320">
        <v>1</v>
      </c>
      <c r="ABZ320">
        <v>1</v>
      </c>
      <c r="ADJ320">
        <v>1</v>
      </c>
      <c r="AGD320">
        <v>1</v>
      </c>
      <c r="AGG320">
        <v>1</v>
      </c>
      <c r="AGP320">
        <v>1</v>
      </c>
      <c r="AHJ320">
        <v>1</v>
      </c>
      <c r="AHM320">
        <v>1</v>
      </c>
      <c r="AHO320">
        <v>1</v>
      </c>
      <c r="AHR320">
        <v>1</v>
      </c>
      <c r="AHS320">
        <v>1</v>
      </c>
      <c r="AHT320">
        <v>1</v>
      </c>
      <c r="AIX320">
        <v>1</v>
      </c>
      <c r="AJG320">
        <v>1</v>
      </c>
      <c r="AJI320">
        <v>1</v>
      </c>
      <c r="AJR320">
        <v>1</v>
      </c>
      <c r="AJU320">
        <v>1</v>
      </c>
      <c r="AJX320">
        <v>1</v>
      </c>
      <c r="AJZ320">
        <v>1</v>
      </c>
      <c r="AKI320">
        <v>1</v>
      </c>
      <c r="AKQ320">
        <v>1</v>
      </c>
      <c r="AKR320">
        <v>1</v>
      </c>
      <c r="ALK320">
        <v>1</v>
      </c>
      <c r="AME320">
        <v>1</v>
      </c>
      <c r="AMO320">
        <v>1</v>
      </c>
      <c r="AMP320">
        <v>1</v>
      </c>
      <c r="ANJ320">
        <v>1</v>
      </c>
      <c r="ANL320">
        <v>1</v>
      </c>
      <c r="ANM320">
        <v>1</v>
      </c>
      <c r="AOV320">
        <v>1</v>
      </c>
      <c r="AOW320">
        <v>1</v>
      </c>
      <c r="AOY320">
        <v>1</v>
      </c>
      <c r="APE320">
        <v>1</v>
      </c>
      <c r="APK320">
        <v>1</v>
      </c>
      <c r="APO320">
        <v>1</v>
      </c>
      <c r="AQC320">
        <v>1</v>
      </c>
      <c r="AQO320">
        <v>1</v>
      </c>
      <c r="AVW320">
        <v>1</v>
      </c>
      <c r="AXZ320">
        <v>1</v>
      </c>
      <c r="BAH320">
        <v>1</v>
      </c>
      <c r="BAJ320">
        <v>1</v>
      </c>
      <c r="BBJ320">
        <v>1</v>
      </c>
      <c r="BBM320">
        <v>1</v>
      </c>
      <c r="BBO320">
        <v>1</v>
      </c>
      <c r="BBQ320">
        <v>1</v>
      </c>
      <c r="BBZ320">
        <v>1</v>
      </c>
      <c r="BCD320">
        <v>1</v>
      </c>
      <c r="BDE320">
        <v>1</v>
      </c>
      <c r="BDU320">
        <v>1</v>
      </c>
      <c r="BHE320">
        <v>1</v>
      </c>
      <c r="BRJ320">
        <v>1</v>
      </c>
      <c r="BUL320">
        <v>1</v>
      </c>
      <c r="BVU320">
        <v>1</v>
      </c>
      <c r="BVW320">
        <v>1</v>
      </c>
      <c r="BZU320">
        <v>1</v>
      </c>
      <c r="BZX320">
        <v>1</v>
      </c>
      <c r="CAC320">
        <v>1</v>
      </c>
      <c r="CGT320">
        <v>1</v>
      </c>
      <c r="CLK320">
        <v>1</v>
      </c>
      <c r="COC320">
        <v>1</v>
      </c>
      <c r="CTM320">
        <v>1</v>
      </c>
      <c r="CXQ320">
        <v>94</v>
      </c>
    </row>
    <row r="321" spans="1:1022 1042:1990 2092:2669" x14ac:dyDescent="0.25">
      <c r="A321" s="11" t="s">
        <v>2325</v>
      </c>
      <c r="CGT321">
        <v>1</v>
      </c>
      <c r="CXQ321">
        <v>1</v>
      </c>
    </row>
    <row r="322" spans="1:1022 1042:1990 2092:2669" x14ac:dyDescent="0.25">
      <c r="A322" s="11" t="s">
        <v>2519</v>
      </c>
      <c r="T322">
        <v>1</v>
      </c>
      <c r="AR322">
        <v>1</v>
      </c>
      <c r="AT322">
        <v>1</v>
      </c>
      <c r="AU322">
        <v>1</v>
      </c>
      <c r="AV322">
        <v>1</v>
      </c>
      <c r="AW322">
        <v>1</v>
      </c>
      <c r="IK322">
        <v>1</v>
      </c>
      <c r="IL322">
        <v>1</v>
      </c>
      <c r="IM322">
        <v>1</v>
      </c>
      <c r="IQ322">
        <v>1</v>
      </c>
      <c r="IV322">
        <v>1</v>
      </c>
      <c r="IW322">
        <v>1</v>
      </c>
      <c r="IZ322">
        <v>1</v>
      </c>
      <c r="JE322">
        <v>1</v>
      </c>
      <c r="KO322">
        <v>1</v>
      </c>
      <c r="KU322">
        <v>1</v>
      </c>
      <c r="MT322">
        <v>1</v>
      </c>
      <c r="NA322">
        <v>1</v>
      </c>
      <c r="NL322">
        <v>1</v>
      </c>
      <c r="OQ322">
        <v>1</v>
      </c>
      <c r="PT322">
        <v>1</v>
      </c>
      <c r="PU322">
        <v>1</v>
      </c>
      <c r="PV322">
        <v>1</v>
      </c>
      <c r="PW322">
        <v>1</v>
      </c>
      <c r="PX322">
        <v>1</v>
      </c>
      <c r="PY322">
        <v>1</v>
      </c>
      <c r="PZ322">
        <v>1</v>
      </c>
      <c r="RA322">
        <v>1</v>
      </c>
      <c r="RM322">
        <v>1</v>
      </c>
      <c r="TC322">
        <v>1</v>
      </c>
      <c r="TD322">
        <v>1</v>
      </c>
      <c r="TO322">
        <v>1</v>
      </c>
      <c r="WQ322">
        <v>1</v>
      </c>
      <c r="WW322">
        <v>1</v>
      </c>
      <c r="XB322">
        <v>1</v>
      </c>
      <c r="YE322">
        <v>1</v>
      </c>
      <c r="YX322">
        <v>1</v>
      </c>
      <c r="YY322">
        <v>1</v>
      </c>
      <c r="ZI322">
        <v>1</v>
      </c>
      <c r="AAI322">
        <v>1</v>
      </c>
      <c r="AAO322">
        <v>1</v>
      </c>
      <c r="AAP322">
        <v>1</v>
      </c>
      <c r="ACC322">
        <v>1</v>
      </c>
      <c r="ACS322">
        <v>1</v>
      </c>
      <c r="ADK322">
        <v>1</v>
      </c>
      <c r="AFR322">
        <v>1</v>
      </c>
      <c r="AFS322">
        <v>1</v>
      </c>
      <c r="AFX322">
        <v>1</v>
      </c>
      <c r="AFZ322">
        <v>1</v>
      </c>
      <c r="AGA322">
        <v>1</v>
      </c>
      <c r="AGB322">
        <v>1</v>
      </c>
      <c r="AGC322">
        <v>1</v>
      </c>
      <c r="AGE322">
        <v>1</v>
      </c>
      <c r="AIE322">
        <v>1</v>
      </c>
      <c r="ANB322">
        <v>1</v>
      </c>
      <c r="AOD322">
        <v>1</v>
      </c>
      <c r="AQA322">
        <v>1</v>
      </c>
      <c r="AQB322">
        <v>1</v>
      </c>
      <c r="AUC322">
        <v>1</v>
      </c>
      <c r="AVN322">
        <v>1</v>
      </c>
      <c r="AVW322">
        <v>1</v>
      </c>
      <c r="BAN322">
        <v>1</v>
      </c>
      <c r="BAO322">
        <v>1</v>
      </c>
      <c r="BAP322">
        <v>1</v>
      </c>
      <c r="BAT322">
        <v>1</v>
      </c>
      <c r="BAW322">
        <v>1</v>
      </c>
      <c r="BAZ322">
        <v>1</v>
      </c>
      <c r="BBA322">
        <v>1</v>
      </c>
      <c r="BBB322">
        <v>1</v>
      </c>
      <c r="BBC322">
        <v>1</v>
      </c>
      <c r="BBI322">
        <v>1</v>
      </c>
      <c r="BBY322">
        <v>1</v>
      </c>
      <c r="BDE322">
        <v>1</v>
      </c>
      <c r="BDU322">
        <v>1</v>
      </c>
      <c r="BED322">
        <v>1</v>
      </c>
      <c r="BEE322">
        <v>1</v>
      </c>
      <c r="BEF322">
        <v>1</v>
      </c>
      <c r="BEG322">
        <v>1</v>
      </c>
      <c r="BEH322">
        <v>1</v>
      </c>
      <c r="BEI322">
        <v>1</v>
      </c>
      <c r="BEJ322">
        <v>1</v>
      </c>
      <c r="BEK322">
        <v>1</v>
      </c>
      <c r="BEL322">
        <v>1</v>
      </c>
      <c r="BEM322">
        <v>1</v>
      </c>
      <c r="BEN322">
        <v>1</v>
      </c>
      <c r="BEO322">
        <v>1</v>
      </c>
      <c r="BEP322">
        <v>1</v>
      </c>
      <c r="BEQ322">
        <v>1</v>
      </c>
      <c r="BER322">
        <v>1</v>
      </c>
      <c r="BES322">
        <v>1</v>
      </c>
      <c r="BET322">
        <v>1</v>
      </c>
      <c r="BEU322">
        <v>1</v>
      </c>
      <c r="BEV322">
        <v>1</v>
      </c>
      <c r="BEW322">
        <v>1</v>
      </c>
      <c r="BEX322">
        <v>1</v>
      </c>
      <c r="BJX322">
        <v>1</v>
      </c>
      <c r="BLH322">
        <v>1</v>
      </c>
      <c r="BUK322">
        <v>1</v>
      </c>
      <c r="BUL322">
        <v>1</v>
      </c>
      <c r="BUR322">
        <v>1</v>
      </c>
      <c r="CGT322">
        <v>1</v>
      </c>
      <c r="CJI322">
        <v>1</v>
      </c>
      <c r="CJT322">
        <v>1</v>
      </c>
      <c r="CJU322">
        <v>1</v>
      </c>
      <c r="CKQ322">
        <v>1</v>
      </c>
      <c r="CKR322">
        <v>1</v>
      </c>
      <c r="CKS322">
        <v>1</v>
      </c>
      <c r="CKV322">
        <v>1</v>
      </c>
      <c r="CLE322">
        <v>1</v>
      </c>
      <c r="CLR322">
        <v>1</v>
      </c>
      <c r="COE322">
        <v>1</v>
      </c>
      <c r="CPQ322">
        <v>1</v>
      </c>
      <c r="CQU322">
        <v>1</v>
      </c>
      <c r="CQV322">
        <v>1</v>
      </c>
      <c r="CQZ322">
        <v>1</v>
      </c>
      <c r="CRM322">
        <v>1</v>
      </c>
      <c r="CRV322">
        <v>1</v>
      </c>
      <c r="CRY322">
        <v>1</v>
      </c>
      <c r="CSO322">
        <v>1</v>
      </c>
      <c r="CSW322">
        <v>1</v>
      </c>
      <c r="CTC322">
        <v>1</v>
      </c>
      <c r="CTD322">
        <v>1</v>
      </c>
      <c r="CUX322">
        <v>1</v>
      </c>
      <c r="CVB322">
        <v>1</v>
      </c>
      <c r="CVJ322">
        <v>1</v>
      </c>
      <c r="CVP322">
        <v>1</v>
      </c>
      <c r="CVR322">
        <v>1</v>
      </c>
      <c r="CVT322">
        <v>1</v>
      </c>
      <c r="CVV322">
        <v>1</v>
      </c>
      <c r="CVW322">
        <v>1</v>
      </c>
      <c r="CWL322">
        <v>1</v>
      </c>
      <c r="CWM322">
        <v>1</v>
      </c>
      <c r="CXM322">
        <v>1</v>
      </c>
      <c r="CXQ322">
        <v>133</v>
      </c>
    </row>
    <row r="323" spans="1:1022 1042:1990 2092:2669" x14ac:dyDescent="0.25">
      <c r="A323" s="11" t="s">
        <v>2521</v>
      </c>
      <c r="T323">
        <v>1</v>
      </c>
      <c r="KU323">
        <v>1</v>
      </c>
      <c r="ADD323">
        <v>1</v>
      </c>
      <c r="ADE323">
        <v>1</v>
      </c>
      <c r="ADF323">
        <v>1</v>
      </c>
      <c r="ADS323">
        <v>1</v>
      </c>
      <c r="AGH323">
        <v>1</v>
      </c>
      <c r="AGI323">
        <v>1</v>
      </c>
      <c r="AGK323">
        <v>1</v>
      </c>
      <c r="AVN323">
        <v>2</v>
      </c>
      <c r="AVW323">
        <v>1</v>
      </c>
      <c r="BAH323">
        <v>1</v>
      </c>
      <c r="BDU323">
        <v>1</v>
      </c>
      <c r="BJI323">
        <v>1</v>
      </c>
      <c r="BUL323">
        <v>1</v>
      </c>
      <c r="CGT323">
        <v>1</v>
      </c>
      <c r="CNF323">
        <v>1</v>
      </c>
      <c r="CRW323">
        <v>1</v>
      </c>
      <c r="CUG323">
        <v>1</v>
      </c>
      <c r="CXQ323">
        <v>20</v>
      </c>
    </row>
    <row r="324" spans="1:1022 1042:1990 2092:2669" x14ac:dyDescent="0.25">
      <c r="A324" s="11" t="s">
        <v>2190</v>
      </c>
      <c r="CGT324">
        <v>1</v>
      </c>
      <c r="CXQ324">
        <v>1</v>
      </c>
    </row>
    <row r="325" spans="1:1022 1042:1990 2092:2669" x14ac:dyDescent="0.25">
      <c r="A325" s="11" t="s">
        <v>2523</v>
      </c>
      <c r="T325">
        <v>1</v>
      </c>
      <c r="AP325">
        <v>1</v>
      </c>
      <c r="BE325">
        <v>1</v>
      </c>
      <c r="BF325">
        <v>1</v>
      </c>
      <c r="HP325">
        <v>1</v>
      </c>
      <c r="KL325">
        <v>1</v>
      </c>
      <c r="KT325">
        <v>1</v>
      </c>
      <c r="KU325">
        <v>1</v>
      </c>
      <c r="AGJ325">
        <v>1</v>
      </c>
      <c r="AQG325">
        <v>1</v>
      </c>
      <c r="AQQ325">
        <v>1</v>
      </c>
      <c r="AUG325">
        <v>1</v>
      </c>
      <c r="AUI325">
        <v>1</v>
      </c>
      <c r="AVM325">
        <v>1</v>
      </c>
      <c r="AVN325">
        <v>1</v>
      </c>
      <c r="AVW325">
        <v>1</v>
      </c>
      <c r="AXE325">
        <v>1</v>
      </c>
      <c r="AXF325">
        <v>1</v>
      </c>
      <c r="AXG325">
        <v>1</v>
      </c>
      <c r="AXH325">
        <v>1</v>
      </c>
      <c r="AYA325">
        <v>1</v>
      </c>
      <c r="AYB325">
        <v>1</v>
      </c>
      <c r="AYE325">
        <v>1</v>
      </c>
      <c r="AYG325">
        <v>1</v>
      </c>
      <c r="AZF325">
        <v>1</v>
      </c>
      <c r="BAH325">
        <v>1</v>
      </c>
      <c r="BBK325">
        <v>1</v>
      </c>
      <c r="BDE325">
        <v>1</v>
      </c>
      <c r="BDU325">
        <v>1</v>
      </c>
      <c r="BLC325">
        <v>1</v>
      </c>
      <c r="BLD325">
        <v>1</v>
      </c>
      <c r="BLI325">
        <v>1</v>
      </c>
      <c r="BRI325">
        <v>1</v>
      </c>
      <c r="BRJ325">
        <v>1</v>
      </c>
      <c r="BTT325">
        <v>1</v>
      </c>
      <c r="BUK325">
        <v>1</v>
      </c>
      <c r="BUL325">
        <v>1</v>
      </c>
      <c r="BVN325">
        <v>1</v>
      </c>
      <c r="CBL325">
        <v>1</v>
      </c>
      <c r="CGI325">
        <v>1</v>
      </c>
      <c r="CGJ325">
        <v>1</v>
      </c>
      <c r="CGK325">
        <v>1</v>
      </c>
      <c r="CGQ325">
        <v>1</v>
      </c>
      <c r="CGT325">
        <v>1</v>
      </c>
      <c r="CHR325">
        <v>1</v>
      </c>
      <c r="CRU325">
        <v>1</v>
      </c>
      <c r="CRX325">
        <v>1</v>
      </c>
      <c r="CTV325">
        <v>1</v>
      </c>
      <c r="CTW325">
        <v>1</v>
      </c>
      <c r="CVA325">
        <v>1</v>
      </c>
      <c r="CVC325">
        <v>1</v>
      </c>
      <c r="CVE325">
        <v>1</v>
      </c>
      <c r="CVF325">
        <v>1</v>
      </c>
      <c r="CXQ325">
        <v>53</v>
      </c>
    </row>
    <row r="326" spans="1:1022 1042:1990 2092:2669" x14ac:dyDescent="0.25">
      <c r="A326" s="11" t="s">
        <v>2525</v>
      </c>
      <c r="T326">
        <v>1</v>
      </c>
      <c r="AXU326">
        <v>1</v>
      </c>
      <c r="AXV326">
        <v>1</v>
      </c>
      <c r="AXW326">
        <v>1</v>
      </c>
      <c r="BAH326">
        <v>1</v>
      </c>
      <c r="BDE326">
        <v>1</v>
      </c>
      <c r="BLL326">
        <v>1</v>
      </c>
      <c r="BLM326">
        <v>1</v>
      </c>
      <c r="BLN326">
        <v>1</v>
      </c>
      <c r="BLO326">
        <v>1</v>
      </c>
      <c r="BLP326">
        <v>1</v>
      </c>
      <c r="BLQ326">
        <v>1</v>
      </c>
      <c r="BLR326">
        <v>1</v>
      </c>
      <c r="BLS326">
        <v>1</v>
      </c>
      <c r="CGT326">
        <v>1</v>
      </c>
      <c r="CTH326">
        <v>1</v>
      </c>
      <c r="CXQ326">
        <v>16</v>
      </c>
    </row>
    <row r="327" spans="1:1022 1042:1990 2092:2669" x14ac:dyDescent="0.25">
      <c r="A327" s="11" t="s">
        <v>2228</v>
      </c>
      <c r="BCI327">
        <v>1</v>
      </c>
      <c r="CGT327">
        <v>1</v>
      </c>
      <c r="CXQ327">
        <v>2</v>
      </c>
    </row>
    <row r="328" spans="1:1022 1042:1990 2092:2669" x14ac:dyDescent="0.25">
      <c r="A328" s="11" t="s">
        <v>2309</v>
      </c>
      <c r="CGT328">
        <v>1</v>
      </c>
      <c r="CXQ328">
        <v>1</v>
      </c>
    </row>
    <row r="329" spans="1:1022 1042:1990 2092:2669" x14ac:dyDescent="0.25">
      <c r="A329" s="11" t="s">
        <v>2307</v>
      </c>
      <c r="BXN329">
        <v>1</v>
      </c>
      <c r="CGT329">
        <v>1</v>
      </c>
      <c r="CXQ329">
        <v>2</v>
      </c>
    </row>
    <row r="330" spans="1:1022 1042:1990 2092:2669" x14ac:dyDescent="0.25">
      <c r="A330" s="11" t="s">
        <v>2527</v>
      </c>
      <c r="E330">
        <v>1</v>
      </c>
      <c r="P330">
        <v>1</v>
      </c>
      <c r="AA330">
        <v>1</v>
      </c>
      <c r="AD330">
        <v>1</v>
      </c>
      <c r="AI330">
        <v>1</v>
      </c>
      <c r="HQ330">
        <v>1</v>
      </c>
      <c r="KT330">
        <v>1</v>
      </c>
      <c r="QF330">
        <v>1</v>
      </c>
      <c r="ABC330">
        <v>1</v>
      </c>
      <c r="ACY330">
        <v>1</v>
      </c>
      <c r="ADG330">
        <v>1</v>
      </c>
      <c r="AEF330">
        <v>1</v>
      </c>
      <c r="AEG330">
        <v>1</v>
      </c>
      <c r="AEH330">
        <v>1</v>
      </c>
      <c r="AEI330">
        <v>1</v>
      </c>
      <c r="AEJ330">
        <v>1</v>
      </c>
      <c r="AES330">
        <v>1</v>
      </c>
      <c r="AIL330">
        <v>1</v>
      </c>
      <c r="AJO330">
        <v>1</v>
      </c>
      <c r="AKH330">
        <v>1</v>
      </c>
      <c r="AMH330">
        <v>1</v>
      </c>
      <c r="ARW330">
        <v>1</v>
      </c>
      <c r="ARX330">
        <v>1</v>
      </c>
      <c r="ASG330">
        <v>1</v>
      </c>
      <c r="ATA330">
        <v>1</v>
      </c>
      <c r="ATK330">
        <v>1</v>
      </c>
      <c r="ATL330">
        <v>1</v>
      </c>
      <c r="ATM330">
        <v>1</v>
      </c>
      <c r="ATN330">
        <v>1</v>
      </c>
      <c r="ATO330">
        <v>1</v>
      </c>
      <c r="ATP330">
        <v>1</v>
      </c>
      <c r="AUH330">
        <v>1</v>
      </c>
      <c r="AUJ330">
        <v>1</v>
      </c>
      <c r="AVW330">
        <v>1</v>
      </c>
      <c r="AWW330">
        <v>1</v>
      </c>
      <c r="AWX330">
        <v>1</v>
      </c>
      <c r="AWZ330">
        <v>1</v>
      </c>
      <c r="AXA330">
        <v>1</v>
      </c>
      <c r="AXB330">
        <v>1</v>
      </c>
      <c r="AXD330">
        <v>1</v>
      </c>
      <c r="AYJ330">
        <v>1</v>
      </c>
      <c r="BAH330">
        <v>1</v>
      </c>
      <c r="BAM330">
        <v>1</v>
      </c>
      <c r="BAQ330">
        <v>1</v>
      </c>
      <c r="BDE330">
        <v>1</v>
      </c>
      <c r="BDT330">
        <v>1</v>
      </c>
      <c r="BDU330">
        <v>1</v>
      </c>
      <c r="BDZ330">
        <v>1</v>
      </c>
      <c r="BHC330">
        <v>1</v>
      </c>
      <c r="BKZ330">
        <v>1</v>
      </c>
      <c r="BPF330">
        <v>1</v>
      </c>
      <c r="BUL330">
        <v>1</v>
      </c>
      <c r="BUQ330">
        <v>1</v>
      </c>
      <c r="BUT330">
        <v>1</v>
      </c>
      <c r="CBN330">
        <v>1</v>
      </c>
      <c r="CCL330">
        <v>1</v>
      </c>
      <c r="CGT330">
        <v>1</v>
      </c>
      <c r="CHG330">
        <v>1</v>
      </c>
      <c r="CRP330">
        <v>1</v>
      </c>
      <c r="CXO330">
        <v>1</v>
      </c>
      <c r="CXQ330">
        <v>60</v>
      </c>
    </row>
    <row r="331" spans="1:1022 1042:1990 2092:2669" x14ac:dyDescent="0.25">
      <c r="A331" s="11" t="s">
        <v>121</v>
      </c>
      <c r="AWB331">
        <v>1</v>
      </c>
      <c r="AWE331">
        <v>1</v>
      </c>
      <c r="CGT331">
        <v>2</v>
      </c>
      <c r="CXQ331">
        <v>4</v>
      </c>
    </row>
    <row r="332" spans="1:1022 1042:1990 2092:2669" x14ac:dyDescent="0.25">
      <c r="A332" s="11" t="s">
        <v>106</v>
      </c>
      <c r="AL332">
        <v>1</v>
      </c>
      <c r="KU332">
        <v>1</v>
      </c>
      <c r="AXK332">
        <v>1</v>
      </c>
      <c r="BDW332">
        <v>1</v>
      </c>
      <c r="BPA332">
        <v>1</v>
      </c>
      <c r="BPC332">
        <v>1</v>
      </c>
      <c r="CGT332">
        <v>1</v>
      </c>
      <c r="CXQ332">
        <v>7</v>
      </c>
    </row>
    <row r="333" spans="1:1022 1042:1990 2092:2669" x14ac:dyDescent="0.25">
      <c r="A333" s="11" t="s">
        <v>122</v>
      </c>
      <c r="CGT333">
        <v>1</v>
      </c>
      <c r="CWU333">
        <v>1</v>
      </c>
      <c r="CWV333">
        <v>1</v>
      </c>
      <c r="CXQ333">
        <v>3</v>
      </c>
    </row>
    <row r="334" spans="1:1022 1042:1990 2092:2669" x14ac:dyDescent="0.25">
      <c r="A334" s="11" t="s">
        <v>2221</v>
      </c>
      <c r="E334">
        <v>1</v>
      </c>
      <c r="AYW334">
        <v>1</v>
      </c>
      <c r="CGT334">
        <v>1</v>
      </c>
      <c r="CTL334">
        <v>1</v>
      </c>
      <c r="CXQ334">
        <v>4</v>
      </c>
    </row>
    <row r="335" spans="1:1022 1042:1990 2092:2669" x14ac:dyDescent="0.25">
      <c r="A335" s="11" t="s">
        <v>2607</v>
      </c>
      <c r="CGT335">
        <v>1</v>
      </c>
      <c r="CXQ335">
        <v>1</v>
      </c>
    </row>
    <row r="336" spans="1:1022 1042:1990 2092:2669" x14ac:dyDescent="0.25">
      <c r="A336" s="11" t="s">
        <v>123</v>
      </c>
      <c r="CGT336">
        <v>1</v>
      </c>
      <c r="CWT336">
        <v>1</v>
      </c>
      <c r="CXQ336">
        <v>2</v>
      </c>
    </row>
    <row r="337" spans="1:1020 1143:2030 2230:2669" x14ac:dyDescent="0.25">
      <c r="A337" s="11" t="s">
        <v>849</v>
      </c>
      <c r="BZA337">
        <v>1</v>
      </c>
      <c r="BZB337">
        <v>1</v>
      </c>
      <c r="CGT337">
        <v>2</v>
      </c>
      <c r="CXQ337">
        <v>4</v>
      </c>
    </row>
    <row r="338" spans="1:1020 1143:2030 2230:2669" x14ac:dyDescent="0.25">
      <c r="A338" s="11" t="s">
        <v>2617</v>
      </c>
      <c r="AHA338">
        <v>1</v>
      </c>
      <c r="AHH338">
        <v>1</v>
      </c>
      <c r="AHI338">
        <v>1</v>
      </c>
      <c r="AHN338">
        <v>1</v>
      </c>
      <c r="CGT338">
        <v>1</v>
      </c>
      <c r="CUB338">
        <v>1</v>
      </c>
      <c r="CXQ338">
        <v>6</v>
      </c>
    </row>
    <row r="339" spans="1:1020 1143:2030 2230:2669" x14ac:dyDescent="0.25">
      <c r="A339" s="11" t="s">
        <v>2192</v>
      </c>
      <c r="CGT339">
        <v>1</v>
      </c>
      <c r="CXQ339">
        <v>1</v>
      </c>
    </row>
    <row r="340" spans="1:1020 1143:2030 2230:2669" x14ac:dyDescent="0.25">
      <c r="A340" s="11" t="s">
        <v>255</v>
      </c>
      <c r="CGT340">
        <v>1</v>
      </c>
      <c r="CXQ340">
        <v>1</v>
      </c>
    </row>
    <row r="341" spans="1:1020 1143:2030 2230:2669" x14ac:dyDescent="0.25">
      <c r="A341" s="11" t="s">
        <v>2528</v>
      </c>
      <c r="T341">
        <v>1</v>
      </c>
      <c r="HP341">
        <v>1</v>
      </c>
      <c r="KT341">
        <v>1</v>
      </c>
      <c r="SG341">
        <v>1</v>
      </c>
      <c r="VF341">
        <v>1</v>
      </c>
      <c r="VG341">
        <v>1</v>
      </c>
      <c r="WZ341">
        <v>1</v>
      </c>
      <c r="XO341">
        <v>1</v>
      </c>
      <c r="XQ341">
        <v>1</v>
      </c>
      <c r="ZY341">
        <v>1</v>
      </c>
      <c r="AAJ341">
        <v>1</v>
      </c>
      <c r="AAM341">
        <v>1</v>
      </c>
      <c r="AAN341">
        <v>1</v>
      </c>
      <c r="AEE341">
        <v>1</v>
      </c>
      <c r="AEK341">
        <v>1</v>
      </c>
      <c r="AER341">
        <v>1</v>
      </c>
      <c r="AFD341">
        <v>1</v>
      </c>
      <c r="AFE341">
        <v>1</v>
      </c>
      <c r="AFF341">
        <v>1</v>
      </c>
      <c r="AFG341">
        <v>1</v>
      </c>
      <c r="AFH341">
        <v>1</v>
      </c>
      <c r="AFP341">
        <v>1</v>
      </c>
      <c r="AIC341">
        <v>1</v>
      </c>
      <c r="AII341">
        <v>1</v>
      </c>
      <c r="AIP341">
        <v>1</v>
      </c>
      <c r="AIQ341">
        <v>1</v>
      </c>
      <c r="AIR341">
        <v>1</v>
      </c>
      <c r="AKS341">
        <v>1</v>
      </c>
      <c r="AKY341">
        <v>1</v>
      </c>
      <c r="AMF341">
        <v>1</v>
      </c>
      <c r="AQY341">
        <v>1</v>
      </c>
      <c r="AVW341">
        <v>1</v>
      </c>
      <c r="AWN341">
        <v>1</v>
      </c>
      <c r="BDE341">
        <v>1</v>
      </c>
      <c r="BDU341">
        <v>1</v>
      </c>
      <c r="BMJ341">
        <v>1</v>
      </c>
      <c r="BRJ341">
        <v>1</v>
      </c>
      <c r="BUU341">
        <v>1</v>
      </c>
      <c r="CGT341">
        <v>1</v>
      </c>
      <c r="CHG341">
        <v>1</v>
      </c>
      <c r="CHT341">
        <v>1</v>
      </c>
      <c r="COW341">
        <v>1</v>
      </c>
      <c r="CPV341">
        <v>1</v>
      </c>
      <c r="CQA341">
        <v>1</v>
      </c>
      <c r="CQD341">
        <v>1</v>
      </c>
      <c r="CQE341">
        <v>1</v>
      </c>
      <c r="CRA341">
        <v>1</v>
      </c>
      <c r="CTZ341">
        <v>1</v>
      </c>
      <c r="CUF341">
        <v>1</v>
      </c>
      <c r="CXQ341">
        <v>49</v>
      </c>
    </row>
    <row r="342" spans="1:1020 1143:2030 2230:2669" x14ac:dyDescent="0.25">
      <c r="A342" s="11" t="s">
        <v>262</v>
      </c>
      <c r="BSP342">
        <v>1</v>
      </c>
      <c r="BST342">
        <v>1</v>
      </c>
      <c r="BSY342">
        <v>1</v>
      </c>
      <c r="BSZ342">
        <v>1</v>
      </c>
      <c r="BTA342">
        <v>1</v>
      </c>
      <c r="BTB342">
        <v>1</v>
      </c>
      <c r="BTD342">
        <v>1</v>
      </c>
      <c r="BTE342">
        <v>1</v>
      </c>
      <c r="BTF342">
        <v>1</v>
      </c>
      <c r="BTG342">
        <v>1</v>
      </c>
      <c r="BTH342">
        <v>1</v>
      </c>
      <c r="BTI342">
        <v>1</v>
      </c>
      <c r="BTJ342">
        <v>1</v>
      </c>
      <c r="BTK342">
        <v>1</v>
      </c>
      <c r="BTL342">
        <v>1</v>
      </c>
      <c r="CGT342">
        <v>1</v>
      </c>
      <c r="CXQ342">
        <v>16</v>
      </c>
    </row>
    <row r="343" spans="1:1020 1143:2030 2230:2669" x14ac:dyDescent="0.25">
      <c r="A343" s="11" t="s">
        <v>1143</v>
      </c>
      <c r="BV343">
        <v>1</v>
      </c>
      <c r="CT343">
        <v>1</v>
      </c>
      <c r="CGT343">
        <v>1</v>
      </c>
      <c r="CHY343">
        <v>1</v>
      </c>
      <c r="CXQ343">
        <v>4</v>
      </c>
    </row>
    <row r="344" spans="1:1020 1143:2030 2230:2669" x14ac:dyDescent="0.25">
      <c r="A344" s="11" t="s">
        <v>2530</v>
      </c>
      <c r="AFB344">
        <v>1</v>
      </c>
      <c r="AVW344">
        <v>1</v>
      </c>
      <c r="BAH344">
        <v>1</v>
      </c>
      <c r="BDE344">
        <v>1</v>
      </c>
      <c r="BDU344">
        <v>1</v>
      </c>
      <c r="CGT344">
        <v>1</v>
      </c>
      <c r="CPS344">
        <v>1</v>
      </c>
      <c r="CXQ344">
        <v>7</v>
      </c>
    </row>
    <row r="345" spans="1:1020 1143:2030 2230:2669" x14ac:dyDescent="0.25">
      <c r="A345" s="11" t="s">
        <v>2314</v>
      </c>
      <c r="BXO345">
        <v>1</v>
      </c>
      <c r="CGT345">
        <v>1</v>
      </c>
      <c r="CXQ345">
        <v>2</v>
      </c>
    </row>
    <row r="346" spans="1:1020 1143:2030 2230:2669" x14ac:dyDescent="0.25">
      <c r="A346" s="11" t="s">
        <v>1830</v>
      </c>
      <c r="CGT346">
        <v>1</v>
      </c>
      <c r="CXQ346">
        <v>1</v>
      </c>
    </row>
    <row r="347" spans="1:1020 1143:2030 2230:2669" x14ac:dyDescent="0.25">
      <c r="A347" s="11" t="s">
        <v>1849</v>
      </c>
      <c r="CGT347">
        <v>1</v>
      </c>
      <c r="CXQ347">
        <v>1</v>
      </c>
    </row>
    <row r="348" spans="1:1020 1143:2030 2230:2669" x14ac:dyDescent="0.25">
      <c r="A348" s="11" t="s">
        <v>2991</v>
      </c>
      <c r="BGG348">
        <v>1</v>
      </c>
      <c r="BGI348">
        <v>1</v>
      </c>
      <c r="BGK348">
        <v>1</v>
      </c>
      <c r="BGN348">
        <v>1</v>
      </c>
      <c r="BGO348">
        <v>1</v>
      </c>
      <c r="BGP348">
        <v>1</v>
      </c>
      <c r="BGQ348">
        <v>1</v>
      </c>
      <c r="BGV348">
        <v>1</v>
      </c>
      <c r="BGW348">
        <v>1</v>
      </c>
      <c r="CXQ348">
        <v>9</v>
      </c>
    </row>
    <row r="349" spans="1:1020 1143:2030 2230:2669" x14ac:dyDescent="0.25">
      <c r="A349" s="11" t="s">
        <v>288</v>
      </c>
      <c r="CGT349">
        <v>1</v>
      </c>
      <c r="CXQ349">
        <v>1</v>
      </c>
    </row>
    <row r="350" spans="1:1020 1143:2030 2230:2669" x14ac:dyDescent="0.25">
      <c r="A350" s="11" t="s">
        <v>2327</v>
      </c>
      <c r="BXT350">
        <v>1</v>
      </c>
      <c r="CGT350">
        <v>1</v>
      </c>
      <c r="CXQ350">
        <v>2</v>
      </c>
    </row>
    <row r="351" spans="1:1020 1143:2030 2230:2669" x14ac:dyDescent="0.25">
      <c r="A351" s="11" t="s">
        <v>2986</v>
      </c>
      <c r="ASD351">
        <v>1</v>
      </c>
      <c r="ASE351">
        <v>1</v>
      </c>
      <c r="CGT351">
        <v>1</v>
      </c>
      <c r="CXQ351">
        <v>3</v>
      </c>
    </row>
    <row r="352" spans="1:1020 1143:2030 2230:2669" x14ac:dyDescent="0.25">
      <c r="A352" s="11" t="s">
        <v>2635</v>
      </c>
      <c r="CGT352">
        <v>1</v>
      </c>
      <c r="CXQ352">
        <v>1</v>
      </c>
    </row>
    <row r="353" spans="1:994 1118:2038 2087:2669" x14ac:dyDescent="0.25">
      <c r="A353" s="11" t="s">
        <v>2637</v>
      </c>
      <c r="CGT353">
        <v>1</v>
      </c>
      <c r="CXQ353">
        <v>1</v>
      </c>
    </row>
    <row r="354" spans="1:994 1118:2038 2087:2669" x14ac:dyDescent="0.25">
      <c r="A354" s="11" t="s">
        <v>2230</v>
      </c>
      <c r="BCJ354">
        <v>1</v>
      </c>
      <c r="BIZ354">
        <v>1</v>
      </c>
      <c r="CGT354">
        <v>1</v>
      </c>
      <c r="CXQ354">
        <v>3</v>
      </c>
    </row>
    <row r="355" spans="1:994 1118:2038 2087:2669" x14ac:dyDescent="0.25">
      <c r="A355" s="11" t="s">
        <v>2532</v>
      </c>
      <c r="QG355">
        <v>1</v>
      </c>
      <c r="VC355">
        <v>1</v>
      </c>
      <c r="VD355">
        <v>1</v>
      </c>
      <c r="VE355">
        <v>1</v>
      </c>
      <c r="WJ355">
        <v>1</v>
      </c>
      <c r="WK355">
        <v>1</v>
      </c>
      <c r="WM355">
        <v>1</v>
      </c>
      <c r="WN355">
        <v>1</v>
      </c>
      <c r="APZ355">
        <v>1</v>
      </c>
      <c r="AUM355">
        <v>1</v>
      </c>
      <c r="AVW355">
        <v>1</v>
      </c>
      <c r="BAH355">
        <v>1</v>
      </c>
      <c r="BDE355">
        <v>1</v>
      </c>
      <c r="BDU355">
        <v>1</v>
      </c>
      <c r="BMS355">
        <v>1</v>
      </c>
      <c r="CGT355">
        <v>1</v>
      </c>
      <c r="CNL355">
        <v>1</v>
      </c>
      <c r="CXQ355">
        <v>17</v>
      </c>
    </row>
    <row r="356" spans="1:994 1118:2038 2087:2669" x14ac:dyDescent="0.25">
      <c r="A356" s="11" t="s">
        <v>2534</v>
      </c>
      <c r="QP356">
        <v>1</v>
      </c>
      <c r="ADB356">
        <v>1</v>
      </c>
      <c r="ADC356">
        <v>1</v>
      </c>
      <c r="AIB356">
        <v>1</v>
      </c>
      <c r="CGT356">
        <v>1</v>
      </c>
      <c r="CNT356">
        <v>1</v>
      </c>
      <c r="CTB356">
        <v>1</v>
      </c>
      <c r="CXQ356">
        <v>7</v>
      </c>
    </row>
    <row r="357" spans="1:994 1118:2038 2087:2669" x14ac:dyDescent="0.25">
      <c r="A357" s="11" t="s">
        <v>2536</v>
      </c>
      <c r="T357">
        <v>1</v>
      </c>
      <c r="OI357">
        <v>1</v>
      </c>
      <c r="AET357">
        <v>1</v>
      </c>
      <c r="AEU357">
        <v>1</v>
      </c>
      <c r="AVN357">
        <v>1</v>
      </c>
      <c r="AVW357">
        <v>1</v>
      </c>
      <c r="BAH357">
        <v>1</v>
      </c>
      <c r="BBX357">
        <v>1</v>
      </c>
      <c r="BDE357">
        <v>1</v>
      </c>
      <c r="BDU357">
        <v>1</v>
      </c>
      <c r="BLE357">
        <v>1</v>
      </c>
      <c r="BLF357">
        <v>1</v>
      </c>
      <c r="BOY357">
        <v>1</v>
      </c>
      <c r="BTV357">
        <v>1</v>
      </c>
      <c r="BTY357">
        <v>1</v>
      </c>
      <c r="CGT357">
        <v>1</v>
      </c>
      <c r="CRG357">
        <v>1</v>
      </c>
      <c r="CRJ357">
        <v>1</v>
      </c>
      <c r="CRK357">
        <v>1</v>
      </c>
      <c r="CXQ357">
        <v>19</v>
      </c>
    </row>
    <row r="358" spans="1:994 1118:2038 2087:2669" x14ac:dyDescent="0.25">
      <c r="A358" s="11" t="s">
        <v>68</v>
      </c>
      <c r="CGT358">
        <v>1</v>
      </c>
      <c r="CXQ358">
        <v>1</v>
      </c>
    </row>
    <row r="359" spans="1:994 1118:2038 2087:2669" x14ac:dyDescent="0.25">
      <c r="A359" s="11" t="s">
        <v>265</v>
      </c>
      <c r="AX359">
        <v>1</v>
      </c>
      <c r="LE359">
        <v>1</v>
      </c>
      <c r="BSX359">
        <v>1</v>
      </c>
      <c r="CGT359">
        <v>1</v>
      </c>
      <c r="CXQ359">
        <v>4</v>
      </c>
    </row>
    <row r="360" spans="1:994 1118:2038 2087:2669" x14ac:dyDescent="0.25">
      <c r="A360" s="11" t="s">
        <v>2232</v>
      </c>
      <c r="BIX360">
        <v>1</v>
      </c>
      <c r="BJE360">
        <v>1</v>
      </c>
      <c r="BJF360">
        <v>1</v>
      </c>
      <c r="CGT360">
        <v>1</v>
      </c>
      <c r="CXQ360">
        <v>4</v>
      </c>
    </row>
    <row r="361" spans="1:994 1118:2038 2087:2669" x14ac:dyDescent="0.25">
      <c r="A361" s="11" t="s">
        <v>2234</v>
      </c>
      <c r="CGT361">
        <v>1</v>
      </c>
      <c r="CXQ361">
        <v>1</v>
      </c>
    </row>
    <row r="362" spans="1:994 1118:2038 2087:2669" x14ac:dyDescent="0.25">
      <c r="A362" s="11" t="s">
        <v>108</v>
      </c>
      <c r="AUW362">
        <v>1</v>
      </c>
      <c r="CGT362">
        <v>1</v>
      </c>
      <c r="CXQ362">
        <v>2</v>
      </c>
    </row>
    <row r="363" spans="1:994 1118:2038 2087:2669" x14ac:dyDescent="0.25">
      <c r="A363" s="11" t="s">
        <v>18580</v>
      </c>
      <c r="CGT363">
        <v>1</v>
      </c>
      <c r="CXQ363">
        <v>1</v>
      </c>
    </row>
    <row r="364" spans="1:994 1118:2038 2087:2669" x14ac:dyDescent="0.25">
      <c r="A364" s="11" t="s">
        <v>2994</v>
      </c>
      <c r="BZJ364">
        <v>1</v>
      </c>
      <c r="CBG364">
        <v>1</v>
      </c>
      <c r="CHF364">
        <v>1</v>
      </c>
      <c r="CXQ364">
        <v>3</v>
      </c>
    </row>
    <row r="365" spans="1:994 1118:2038 2087:2669" x14ac:dyDescent="0.25">
      <c r="A365" s="11" t="s">
        <v>124</v>
      </c>
      <c r="AWG365">
        <v>1</v>
      </c>
      <c r="AWJ365">
        <v>1</v>
      </c>
      <c r="AWK365">
        <v>1</v>
      </c>
      <c r="CGT365">
        <v>1</v>
      </c>
      <c r="CXQ365">
        <v>4</v>
      </c>
    </row>
    <row r="366" spans="1:994 1118:2038 2087:2669" x14ac:dyDescent="0.25">
      <c r="A366" s="11" t="s">
        <v>2538</v>
      </c>
      <c r="HP366">
        <v>1</v>
      </c>
      <c r="KT366">
        <v>1</v>
      </c>
      <c r="VZ366">
        <v>1</v>
      </c>
      <c r="WA366">
        <v>1</v>
      </c>
      <c r="YJ366">
        <v>1</v>
      </c>
      <c r="YO366">
        <v>1</v>
      </c>
      <c r="ALF366">
        <v>1</v>
      </c>
      <c r="AVJ366">
        <v>1</v>
      </c>
      <c r="BAH366">
        <v>1</v>
      </c>
      <c r="BDE366">
        <v>1</v>
      </c>
      <c r="BMP366">
        <v>1</v>
      </c>
      <c r="BRJ366">
        <v>1</v>
      </c>
      <c r="CGS366">
        <v>1</v>
      </c>
      <c r="CGT366">
        <v>1</v>
      </c>
      <c r="CKY366">
        <v>1</v>
      </c>
      <c r="CLA366">
        <v>1</v>
      </c>
      <c r="CXQ366">
        <v>16</v>
      </c>
    </row>
    <row r="367" spans="1:994 1118:2038 2087:2669" x14ac:dyDescent="0.25">
      <c r="A367" s="11" t="s">
        <v>2223</v>
      </c>
      <c r="AYR367">
        <v>1</v>
      </c>
      <c r="AYT367">
        <v>1</v>
      </c>
      <c r="AYU367">
        <v>1</v>
      </c>
      <c r="AYY367">
        <v>1</v>
      </c>
      <c r="AYZ367">
        <v>1</v>
      </c>
      <c r="CGT367">
        <v>1</v>
      </c>
      <c r="CXQ367">
        <v>6</v>
      </c>
    </row>
    <row r="368" spans="1:994 1118:2038 2087:2669" x14ac:dyDescent="0.25">
      <c r="A368" s="11" t="s">
        <v>2342</v>
      </c>
      <c r="BYG368">
        <v>1</v>
      </c>
      <c r="BYH368">
        <v>1</v>
      </c>
      <c r="CGT368">
        <v>1</v>
      </c>
      <c r="CXQ368">
        <v>3</v>
      </c>
    </row>
    <row r="369" spans="1:998 1074:2013 2094:2669" x14ac:dyDescent="0.25">
      <c r="A369" s="11" t="s">
        <v>2540</v>
      </c>
      <c r="BAH369">
        <v>1</v>
      </c>
      <c r="CGT369">
        <v>1</v>
      </c>
      <c r="CXQ369">
        <v>2</v>
      </c>
    </row>
    <row r="370" spans="1:998 1074:2013 2094:2669" x14ac:dyDescent="0.25">
      <c r="A370" s="11" t="s">
        <v>2217</v>
      </c>
      <c r="P370">
        <v>1</v>
      </c>
      <c r="AD370">
        <v>1</v>
      </c>
      <c r="AI370">
        <v>1</v>
      </c>
      <c r="HQ370">
        <v>1</v>
      </c>
      <c r="ATA370">
        <v>1</v>
      </c>
      <c r="AUH370">
        <v>1</v>
      </c>
      <c r="BCG370">
        <v>1</v>
      </c>
      <c r="BDT370">
        <v>1</v>
      </c>
      <c r="BDZ370">
        <v>1</v>
      </c>
      <c r="BVY370">
        <v>1</v>
      </c>
      <c r="BVZ370">
        <v>1</v>
      </c>
      <c r="BWA370">
        <v>1</v>
      </c>
      <c r="BWB370">
        <v>1</v>
      </c>
      <c r="CBN370">
        <v>1</v>
      </c>
      <c r="CGT370">
        <v>1</v>
      </c>
      <c r="CXQ370">
        <v>15</v>
      </c>
    </row>
    <row r="371" spans="1:998 1074:2013 2094:2669" x14ac:dyDescent="0.25">
      <c r="A371" s="11" t="s">
        <v>659</v>
      </c>
      <c r="EE371">
        <v>1</v>
      </c>
      <c r="EF371">
        <v>1</v>
      </c>
      <c r="EG371">
        <v>1</v>
      </c>
      <c r="EH371">
        <v>1</v>
      </c>
      <c r="EI371">
        <v>1</v>
      </c>
      <c r="EJ371">
        <v>1</v>
      </c>
      <c r="FQ371">
        <v>1</v>
      </c>
      <c r="FR371">
        <v>1</v>
      </c>
      <c r="FS371">
        <v>1</v>
      </c>
      <c r="FT371">
        <v>1</v>
      </c>
      <c r="FU371">
        <v>1</v>
      </c>
      <c r="FV371">
        <v>1</v>
      </c>
      <c r="BHH371">
        <v>1</v>
      </c>
      <c r="BHL371">
        <v>1</v>
      </c>
      <c r="BHN371">
        <v>1</v>
      </c>
      <c r="BHO371">
        <v>1</v>
      </c>
      <c r="BIK371">
        <v>1</v>
      </c>
      <c r="CGT371">
        <v>1</v>
      </c>
      <c r="CKH371">
        <v>1</v>
      </c>
      <c r="CXQ371">
        <v>19</v>
      </c>
    </row>
    <row r="372" spans="1:998 1074:2013 2094:2669" x14ac:dyDescent="0.25">
      <c r="A372" s="11" t="s">
        <v>658</v>
      </c>
      <c r="AG372">
        <v>1</v>
      </c>
      <c r="EN372">
        <v>1</v>
      </c>
      <c r="EO372">
        <v>1</v>
      </c>
      <c r="EP372">
        <v>1</v>
      </c>
      <c r="FY372">
        <v>1</v>
      </c>
      <c r="FZ372">
        <v>1</v>
      </c>
      <c r="GA372">
        <v>1</v>
      </c>
      <c r="GB372">
        <v>1</v>
      </c>
      <c r="AEM372">
        <v>1</v>
      </c>
      <c r="AEN372">
        <v>1</v>
      </c>
      <c r="BHR372">
        <v>1</v>
      </c>
      <c r="BHY372">
        <v>1</v>
      </c>
      <c r="BIR372">
        <v>1</v>
      </c>
      <c r="CGT372">
        <v>1</v>
      </c>
      <c r="CKJ372">
        <v>1</v>
      </c>
      <c r="CKK372">
        <v>1</v>
      </c>
      <c r="CKL372">
        <v>1</v>
      </c>
      <c r="CXQ372">
        <v>17</v>
      </c>
    </row>
    <row r="373" spans="1:998 1074:2013 2094:2669" x14ac:dyDescent="0.25">
      <c r="A373" s="11" t="s">
        <v>657</v>
      </c>
      <c r="DV373">
        <v>1</v>
      </c>
      <c r="EQ373">
        <v>1</v>
      </c>
      <c r="ER373">
        <v>1</v>
      </c>
      <c r="ES373">
        <v>1</v>
      </c>
      <c r="ET373">
        <v>1</v>
      </c>
      <c r="EU373">
        <v>1</v>
      </c>
      <c r="EV373">
        <v>1</v>
      </c>
      <c r="EW373">
        <v>1</v>
      </c>
      <c r="EX373">
        <v>1</v>
      </c>
      <c r="EY373">
        <v>1</v>
      </c>
      <c r="EZ373">
        <v>1</v>
      </c>
      <c r="FA373">
        <v>1</v>
      </c>
      <c r="FB373">
        <v>1</v>
      </c>
      <c r="FC373">
        <v>1</v>
      </c>
      <c r="FD373">
        <v>1</v>
      </c>
      <c r="FE373">
        <v>1</v>
      </c>
      <c r="FF373">
        <v>1</v>
      </c>
      <c r="FG373">
        <v>1</v>
      </c>
      <c r="FH373">
        <v>1</v>
      </c>
      <c r="GE373">
        <v>1</v>
      </c>
      <c r="GF373">
        <v>1</v>
      </c>
      <c r="GG373">
        <v>1</v>
      </c>
      <c r="GH373">
        <v>1</v>
      </c>
      <c r="GI373">
        <v>1</v>
      </c>
      <c r="GJ373">
        <v>1</v>
      </c>
      <c r="GK373">
        <v>1</v>
      </c>
      <c r="GL373">
        <v>1</v>
      </c>
      <c r="GM373">
        <v>1</v>
      </c>
      <c r="GN373">
        <v>1</v>
      </c>
      <c r="GO373">
        <v>1</v>
      </c>
      <c r="GP373">
        <v>1</v>
      </c>
      <c r="GQ373">
        <v>1</v>
      </c>
      <c r="GR373">
        <v>1</v>
      </c>
      <c r="GS373">
        <v>1</v>
      </c>
      <c r="GT373">
        <v>1</v>
      </c>
      <c r="AZK373">
        <v>1</v>
      </c>
      <c r="BDN373">
        <v>1</v>
      </c>
      <c r="BHF373">
        <v>1</v>
      </c>
      <c r="BHQ373">
        <v>1</v>
      </c>
      <c r="BHT373">
        <v>1</v>
      </c>
      <c r="BHZ373">
        <v>1</v>
      </c>
      <c r="BIA373">
        <v>1</v>
      </c>
      <c r="BIB373">
        <v>1</v>
      </c>
      <c r="BIC373">
        <v>1</v>
      </c>
      <c r="BIS373">
        <v>1</v>
      </c>
      <c r="BIT373">
        <v>1</v>
      </c>
      <c r="BIU373">
        <v>1</v>
      </c>
      <c r="BIV373">
        <v>1</v>
      </c>
      <c r="BIW373">
        <v>1</v>
      </c>
      <c r="CGT373">
        <v>1</v>
      </c>
      <c r="CKN373">
        <v>1</v>
      </c>
      <c r="CXQ373">
        <v>51</v>
      </c>
    </row>
    <row r="374" spans="1:998 1074:2013 2094:2669" x14ac:dyDescent="0.25">
      <c r="A374" s="11" t="s">
        <v>2542</v>
      </c>
      <c r="DW374">
        <v>1</v>
      </c>
      <c r="DX374">
        <v>1</v>
      </c>
      <c r="DY374">
        <v>1</v>
      </c>
      <c r="DZ374">
        <v>1</v>
      </c>
      <c r="EA374">
        <v>1</v>
      </c>
      <c r="EB374">
        <v>1</v>
      </c>
      <c r="EC374">
        <v>1</v>
      </c>
      <c r="ED374">
        <v>1</v>
      </c>
      <c r="EK374">
        <v>1</v>
      </c>
      <c r="EL374">
        <v>1</v>
      </c>
      <c r="EM374">
        <v>1</v>
      </c>
      <c r="FI374">
        <v>1</v>
      </c>
      <c r="FJ374">
        <v>1</v>
      </c>
      <c r="FK374">
        <v>1</v>
      </c>
      <c r="FL374">
        <v>1</v>
      </c>
      <c r="FM374">
        <v>1</v>
      </c>
      <c r="FN374">
        <v>1</v>
      </c>
      <c r="FO374">
        <v>1</v>
      </c>
      <c r="FP374">
        <v>1</v>
      </c>
      <c r="FW374">
        <v>1</v>
      </c>
      <c r="FX374">
        <v>1</v>
      </c>
      <c r="GC374">
        <v>1</v>
      </c>
      <c r="GD374">
        <v>1</v>
      </c>
      <c r="BAH374">
        <v>1</v>
      </c>
      <c r="BDE374">
        <v>1</v>
      </c>
      <c r="BHG374">
        <v>1</v>
      </c>
      <c r="BHI374">
        <v>1</v>
      </c>
      <c r="BHJ374">
        <v>1</v>
      </c>
      <c r="BHK374">
        <v>1</v>
      </c>
      <c r="BHM374">
        <v>1</v>
      </c>
      <c r="BHP374">
        <v>1</v>
      </c>
      <c r="BHS374">
        <v>1</v>
      </c>
      <c r="BHU374">
        <v>1</v>
      </c>
      <c r="BHV374">
        <v>1</v>
      </c>
      <c r="BHW374">
        <v>1</v>
      </c>
      <c r="BHX374">
        <v>1</v>
      </c>
      <c r="BID374">
        <v>1</v>
      </c>
      <c r="BIE374">
        <v>1</v>
      </c>
      <c r="BII374">
        <v>1</v>
      </c>
      <c r="BIJ374">
        <v>1</v>
      </c>
      <c r="BIL374">
        <v>1</v>
      </c>
      <c r="BIM374">
        <v>1</v>
      </c>
      <c r="BIN374">
        <v>1</v>
      </c>
      <c r="BIO374">
        <v>1</v>
      </c>
      <c r="BIP374">
        <v>1</v>
      </c>
      <c r="BIQ374">
        <v>1</v>
      </c>
      <c r="BMM374">
        <v>1</v>
      </c>
      <c r="CCL374">
        <v>1</v>
      </c>
      <c r="CGT374">
        <v>1</v>
      </c>
      <c r="CKA374">
        <v>1</v>
      </c>
      <c r="CKB374">
        <v>1</v>
      </c>
      <c r="CKC374">
        <v>1</v>
      </c>
      <c r="CKD374">
        <v>1</v>
      </c>
      <c r="CKE374">
        <v>1</v>
      </c>
      <c r="CKF374">
        <v>1</v>
      </c>
      <c r="CKG374">
        <v>1</v>
      </c>
      <c r="CKI374">
        <v>1</v>
      </c>
      <c r="CKM374">
        <v>1</v>
      </c>
      <c r="CLT374">
        <v>1</v>
      </c>
      <c r="CPE374">
        <v>1</v>
      </c>
      <c r="CPT374">
        <v>1</v>
      </c>
      <c r="CPY374">
        <v>1</v>
      </c>
      <c r="CQC374">
        <v>1</v>
      </c>
      <c r="CXQ374">
        <v>63</v>
      </c>
    </row>
    <row r="375" spans="1:998 1074:2013 2094:2669" x14ac:dyDescent="0.25">
      <c r="A375" s="11" t="s">
        <v>2344</v>
      </c>
      <c r="BYK375">
        <v>1</v>
      </c>
      <c r="CGT375">
        <v>1</v>
      </c>
      <c r="CXQ375">
        <v>2</v>
      </c>
    </row>
    <row r="376" spans="1:998 1074:2013 2094:2669" x14ac:dyDescent="0.25">
      <c r="A376" s="11" t="s">
        <v>2305</v>
      </c>
      <c r="BYI376">
        <v>1</v>
      </c>
      <c r="BYJ376">
        <v>1</v>
      </c>
      <c r="CGT376">
        <v>1</v>
      </c>
      <c r="CXQ376">
        <v>3</v>
      </c>
    </row>
    <row r="377" spans="1:998 1074:2013 2094:2669" x14ac:dyDescent="0.25">
      <c r="A377" s="11" t="s">
        <v>110</v>
      </c>
      <c r="MB377">
        <v>1</v>
      </c>
      <c r="MC377">
        <v>1</v>
      </c>
      <c r="MD377">
        <v>1</v>
      </c>
      <c r="CGT377">
        <v>1</v>
      </c>
      <c r="CXQ377">
        <v>4</v>
      </c>
    </row>
    <row r="378" spans="1:998 1074:2013 2094:2669" x14ac:dyDescent="0.25">
      <c r="A378" s="11" t="s">
        <v>260</v>
      </c>
      <c r="BWI378">
        <v>1</v>
      </c>
      <c r="BWJ378">
        <v>1</v>
      </c>
      <c r="BWK378">
        <v>1</v>
      </c>
      <c r="BWT378">
        <v>1</v>
      </c>
      <c r="BXF378">
        <v>1</v>
      </c>
      <c r="CGT378">
        <v>1</v>
      </c>
      <c r="CXQ378">
        <v>6</v>
      </c>
    </row>
    <row r="379" spans="1:998 1074:2013 2094:2669" x14ac:dyDescent="0.25">
      <c r="A379" s="11" t="s">
        <v>69</v>
      </c>
      <c r="CGT379">
        <v>1</v>
      </c>
      <c r="CXQ379">
        <v>1</v>
      </c>
    </row>
    <row r="380" spans="1:998 1074:2013 2094:2669" x14ac:dyDescent="0.25">
      <c r="A380" s="11" t="s">
        <v>2630</v>
      </c>
      <c r="CGT380">
        <v>1</v>
      </c>
      <c r="CXQ380">
        <v>1</v>
      </c>
    </row>
    <row r="381" spans="1:998 1074:2013 2094:2669" x14ac:dyDescent="0.25">
      <c r="A381" s="11" t="s">
        <v>2543</v>
      </c>
      <c r="E381">
        <v>1</v>
      </c>
      <c r="T381">
        <v>1</v>
      </c>
      <c r="BJ381">
        <v>1</v>
      </c>
      <c r="BK381">
        <v>1</v>
      </c>
      <c r="BO381">
        <v>1</v>
      </c>
      <c r="BX381">
        <v>1</v>
      </c>
      <c r="CC381">
        <v>1</v>
      </c>
      <c r="CE381">
        <v>1</v>
      </c>
      <c r="CL381">
        <v>1</v>
      </c>
      <c r="CM381">
        <v>1</v>
      </c>
      <c r="JC381">
        <v>1</v>
      </c>
      <c r="NQ381">
        <v>1</v>
      </c>
      <c r="OG381">
        <v>1</v>
      </c>
      <c r="QL381">
        <v>1</v>
      </c>
      <c r="TK381">
        <v>1</v>
      </c>
      <c r="TM381">
        <v>1</v>
      </c>
      <c r="VH381">
        <v>1</v>
      </c>
      <c r="WE381">
        <v>1</v>
      </c>
      <c r="YK381">
        <v>1</v>
      </c>
      <c r="ABM381">
        <v>1</v>
      </c>
      <c r="ACK381">
        <v>1</v>
      </c>
      <c r="ACZ381">
        <v>1</v>
      </c>
      <c r="AHX381">
        <v>1</v>
      </c>
      <c r="ALJ381">
        <v>1</v>
      </c>
      <c r="AOH381">
        <v>1</v>
      </c>
      <c r="AOX381">
        <v>1</v>
      </c>
      <c r="APJ381">
        <v>1</v>
      </c>
      <c r="BAV381">
        <v>1</v>
      </c>
      <c r="BDE381">
        <v>1</v>
      </c>
      <c r="CGT381">
        <v>1</v>
      </c>
      <c r="CRE381">
        <v>1</v>
      </c>
      <c r="CTE381">
        <v>1</v>
      </c>
      <c r="CTF381">
        <v>1</v>
      </c>
      <c r="CXQ381">
        <v>33</v>
      </c>
    </row>
    <row r="382" spans="1:998 1074:2013 2094:2669" x14ac:dyDescent="0.25">
      <c r="A382" s="11" t="s">
        <v>251</v>
      </c>
      <c r="BRL382">
        <v>1</v>
      </c>
      <c r="BRM382">
        <v>1</v>
      </c>
      <c r="BRN382">
        <v>1</v>
      </c>
      <c r="BTN382">
        <v>1</v>
      </c>
      <c r="BTO382">
        <v>1</v>
      </c>
      <c r="BTP382">
        <v>1</v>
      </c>
      <c r="CGT382">
        <v>1</v>
      </c>
      <c r="CXQ382">
        <v>7</v>
      </c>
    </row>
    <row r="383" spans="1:998 1074:2013 2094:2669" x14ac:dyDescent="0.25">
      <c r="A383" s="11" t="s">
        <v>125</v>
      </c>
      <c r="AVY383">
        <v>1</v>
      </c>
      <c r="AVZ383">
        <v>1</v>
      </c>
      <c r="AWA383">
        <v>1</v>
      </c>
      <c r="AWD383">
        <v>1</v>
      </c>
      <c r="CGT383">
        <v>1</v>
      </c>
      <c r="CXQ383">
        <v>5</v>
      </c>
    </row>
    <row r="384" spans="1:998 1074:2013 2094:2669" x14ac:dyDescent="0.25">
      <c r="A384" s="11" t="s">
        <v>2285</v>
      </c>
      <c r="CGT384">
        <v>1</v>
      </c>
      <c r="CXQ384">
        <v>1</v>
      </c>
    </row>
    <row r="385" spans="1:521 1197:2021 2095:2669" x14ac:dyDescent="0.25">
      <c r="A385" s="11" t="s">
        <v>2283</v>
      </c>
      <c r="CGT385">
        <v>1</v>
      </c>
      <c r="CXQ385">
        <v>1</v>
      </c>
    </row>
    <row r="386" spans="1:521 1197:2021 2095:2669" x14ac:dyDescent="0.25">
      <c r="A386" s="11" t="s">
        <v>2320</v>
      </c>
      <c r="BXP386">
        <v>1</v>
      </c>
      <c r="BXQ386">
        <v>1</v>
      </c>
      <c r="BXR386">
        <v>1</v>
      </c>
      <c r="BXS386">
        <v>1</v>
      </c>
      <c r="CGT386">
        <v>1</v>
      </c>
      <c r="CXQ386">
        <v>5</v>
      </c>
    </row>
    <row r="387" spans="1:521 1197:2021 2095:2669" x14ac:dyDescent="0.25">
      <c r="A387" s="11" t="s">
        <v>2545</v>
      </c>
      <c r="SZ387">
        <v>1</v>
      </c>
      <c r="TA387">
        <v>1</v>
      </c>
      <c r="CBO387">
        <v>1</v>
      </c>
      <c r="CBP387">
        <v>1</v>
      </c>
      <c r="CBQ387">
        <v>1</v>
      </c>
      <c r="CBR387">
        <v>1</v>
      </c>
      <c r="CBS387">
        <v>1</v>
      </c>
      <c r="CBT387">
        <v>1</v>
      </c>
      <c r="CBU387">
        <v>1</v>
      </c>
      <c r="CBV387">
        <v>1</v>
      </c>
      <c r="CBW387">
        <v>1</v>
      </c>
      <c r="CBX387">
        <v>1</v>
      </c>
      <c r="CBY387">
        <v>1</v>
      </c>
      <c r="CBZ387">
        <v>1</v>
      </c>
      <c r="CCA387">
        <v>1</v>
      </c>
      <c r="CCB387">
        <v>1</v>
      </c>
      <c r="CCC387">
        <v>1</v>
      </c>
      <c r="CCD387">
        <v>1</v>
      </c>
      <c r="CCE387">
        <v>1</v>
      </c>
      <c r="CCF387">
        <v>1</v>
      </c>
      <c r="CCG387">
        <v>1</v>
      </c>
      <c r="CCH387">
        <v>1</v>
      </c>
      <c r="CCI387">
        <v>1</v>
      </c>
      <c r="CGT387">
        <v>1</v>
      </c>
      <c r="CXQ387">
        <v>24</v>
      </c>
    </row>
    <row r="388" spans="1:521 1197:2021 2095:2669" x14ac:dyDescent="0.25">
      <c r="A388" s="11" t="s">
        <v>70</v>
      </c>
      <c r="CGT388">
        <v>1</v>
      </c>
      <c r="CXQ388">
        <v>1</v>
      </c>
    </row>
    <row r="389" spans="1:521 1197:2021 2095:2669" x14ac:dyDescent="0.25">
      <c r="A389" s="11" t="s">
        <v>2547</v>
      </c>
      <c r="KU389">
        <v>1</v>
      </c>
      <c r="AVW389">
        <v>1</v>
      </c>
      <c r="BDE389">
        <v>1</v>
      </c>
      <c r="BDU389">
        <v>1</v>
      </c>
      <c r="CGT389">
        <v>1</v>
      </c>
      <c r="CXQ389">
        <v>5</v>
      </c>
    </row>
    <row r="390" spans="1:521 1197:2021 2095:2669" x14ac:dyDescent="0.25">
      <c r="A390" s="11" t="s">
        <v>2331</v>
      </c>
      <c r="BXX390">
        <v>1</v>
      </c>
      <c r="BYS390">
        <v>1</v>
      </c>
      <c r="CGT390">
        <v>1</v>
      </c>
      <c r="CXQ390">
        <v>3</v>
      </c>
    </row>
    <row r="391" spans="1:521 1197:2021 2095:2669" x14ac:dyDescent="0.25">
      <c r="A391" s="11" t="s">
        <v>18957</v>
      </c>
      <c r="B391">
        <v>1</v>
      </c>
      <c r="E391">
        <v>1</v>
      </c>
      <c r="H391">
        <v>1</v>
      </c>
      <c r="O391">
        <v>1</v>
      </c>
      <c r="T391">
        <v>1</v>
      </c>
      <c r="BA391">
        <v>1</v>
      </c>
      <c r="KU391">
        <v>1</v>
      </c>
      <c r="AVW391">
        <v>1</v>
      </c>
      <c r="AXF391">
        <v>1</v>
      </c>
      <c r="AYN391">
        <v>1</v>
      </c>
      <c r="BDE391">
        <v>1</v>
      </c>
      <c r="BHA391">
        <v>1</v>
      </c>
      <c r="BUL391">
        <v>1</v>
      </c>
      <c r="BUW391">
        <v>1</v>
      </c>
      <c r="BUX391">
        <v>1</v>
      </c>
      <c r="CDD391">
        <v>1</v>
      </c>
      <c r="CDF391">
        <v>1</v>
      </c>
      <c r="CDZ391">
        <v>1</v>
      </c>
      <c r="CEQ391">
        <v>1</v>
      </c>
      <c r="CFQ391">
        <v>1</v>
      </c>
      <c r="CFT391">
        <v>1</v>
      </c>
      <c r="CGA391">
        <v>1</v>
      </c>
      <c r="CGT391">
        <v>1</v>
      </c>
      <c r="CXQ391">
        <v>23</v>
      </c>
    </row>
    <row r="392" spans="1:521 1197:2021 2095:2669" x14ac:dyDescent="0.25">
      <c r="A392" s="11" t="s">
        <v>18958</v>
      </c>
      <c r="KU392">
        <v>1</v>
      </c>
      <c r="AVO392">
        <v>1</v>
      </c>
      <c r="AVV392">
        <v>1</v>
      </c>
      <c r="AYN392">
        <v>1</v>
      </c>
      <c r="BKZ392">
        <v>1</v>
      </c>
      <c r="CCN392">
        <v>1</v>
      </c>
      <c r="CCQ392">
        <v>1</v>
      </c>
      <c r="CCT392">
        <v>1</v>
      </c>
      <c r="CCU392">
        <v>1</v>
      </c>
      <c r="CCX392">
        <v>1</v>
      </c>
      <c r="CCY392">
        <v>1</v>
      </c>
      <c r="CCZ392">
        <v>1</v>
      </c>
      <c r="CDA392">
        <v>1</v>
      </c>
      <c r="CDG392">
        <v>1</v>
      </c>
      <c r="CDH392">
        <v>1</v>
      </c>
      <c r="CDI392">
        <v>1</v>
      </c>
      <c r="CDJ392">
        <v>1</v>
      </c>
      <c r="CDK392">
        <v>1</v>
      </c>
      <c r="CDL392">
        <v>1</v>
      </c>
      <c r="CDP392">
        <v>1</v>
      </c>
      <c r="CDV392">
        <v>1</v>
      </c>
      <c r="CEE392">
        <v>1</v>
      </c>
      <c r="CER392">
        <v>1</v>
      </c>
      <c r="CEX392">
        <v>1</v>
      </c>
      <c r="CEY392">
        <v>1</v>
      </c>
      <c r="CFA392">
        <v>1</v>
      </c>
      <c r="CFB392">
        <v>1</v>
      </c>
      <c r="CFD392">
        <v>1</v>
      </c>
      <c r="CFE392">
        <v>1</v>
      </c>
      <c r="CFH392">
        <v>1</v>
      </c>
      <c r="CFI392">
        <v>1</v>
      </c>
      <c r="CFK392">
        <v>1</v>
      </c>
      <c r="CFM392">
        <v>1</v>
      </c>
      <c r="CFP392">
        <v>1</v>
      </c>
      <c r="CFS392">
        <v>1</v>
      </c>
      <c r="CGB392">
        <v>1</v>
      </c>
      <c r="CGC392">
        <v>1</v>
      </c>
      <c r="CGE392">
        <v>1</v>
      </c>
      <c r="CGF392">
        <v>1</v>
      </c>
      <c r="CGT392">
        <v>1</v>
      </c>
      <c r="CXQ392">
        <v>40</v>
      </c>
    </row>
    <row r="393" spans="1:521 1197:2021 2095:2669" x14ac:dyDescent="0.25">
      <c r="A393" s="11" t="s">
        <v>18959</v>
      </c>
      <c r="KU393">
        <v>1</v>
      </c>
      <c r="AVO393">
        <v>1</v>
      </c>
      <c r="AYN393">
        <v>1</v>
      </c>
      <c r="CCO393">
        <v>1</v>
      </c>
      <c r="CCR393">
        <v>1</v>
      </c>
      <c r="CCV393">
        <v>1</v>
      </c>
      <c r="CCW393">
        <v>1</v>
      </c>
      <c r="CDB393">
        <v>1</v>
      </c>
      <c r="CDE393">
        <v>1</v>
      </c>
      <c r="CDM393">
        <v>1</v>
      </c>
      <c r="CDQ393">
        <v>1</v>
      </c>
      <c r="CDT393">
        <v>1</v>
      </c>
      <c r="CDX393">
        <v>1</v>
      </c>
      <c r="CDY393">
        <v>1</v>
      </c>
      <c r="CEA393">
        <v>1</v>
      </c>
      <c r="CEB393">
        <v>1</v>
      </c>
      <c r="CEC393">
        <v>1</v>
      </c>
      <c r="CED393">
        <v>1</v>
      </c>
      <c r="CEG393">
        <v>1</v>
      </c>
      <c r="CEL393">
        <v>1</v>
      </c>
      <c r="CEO393">
        <v>1</v>
      </c>
      <c r="CEP393">
        <v>1</v>
      </c>
      <c r="CET393">
        <v>1</v>
      </c>
      <c r="CEU393">
        <v>1</v>
      </c>
      <c r="CEV393">
        <v>1</v>
      </c>
      <c r="CFC393">
        <v>1</v>
      </c>
      <c r="CFL393">
        <v>1</v>
      </c>
      <c r="CFN393">
        <v>1</v>
      </c>
      <c r="CFV393">
        <v>1</v>
      </c>
      <c r="CFW393">
        <v>1</v>
      </c>
      <c r="CFY393">
        <v>1</v>
      </c>
      <c r="CGD393">
        <v>1</v>
      </c>
      <c r="CGG393">
        <v>1</v>
      </c>
      <c r="CGT393">
        <v>1</v>
      </c>
      <c r="CMH393">
        <v>1</v>
      </c>
      <c r="CXQ393">
        <v>35</v>
      </c>
    </row>
    <row r="394" spans="1:521 1197:2021 2095:2669" x14ac:dyDescent="0.25">
      <c r="A394" s="11" t="s">
        <v>18960</v>
      </c>
      <c r="B394">
        <v>1</v>
      </c>
      <c r="E394">
        <v>1</v>
      </c>
      <c r="H394">
        <v>1</v>
      </c>
      <c r="O394">
        <v>1</v>
      </c>
      <c r="S394">
        <v>1</v>
      </c>
      <c r="T394">
        <v>1</v>
      </c>
      <c r="AE394">
        <v>1</v>
      </c>
      <c r="AN394">
        <v>1</v>
      </c>
      <c r="BA394">
        <v>1</v>
      </c>
      <c r="JO394">
        <v>1</v>
      </c>
      <c r="KU394">
        <v>1</v>
      </c>
      <c r="KW394">
        <v>1</v>
      </c>
      <c r="ATA394">
        <v>1</v>
      </c>
      <c r="AVK394">
        <v>1</v>
      </c>
      <c r="AVO394">
        <v>1</v>
      </c>
      <c r="AVW394">
        <v>1</v>
      </c>
      <c r="AWQ394">
        <v>1</v>
      </c>
      <c r="AXF394">
        <v>1</v>
      </c>
      <c r="BAG394">
        <v>1</v>
      </c>
      <c r="BDE394">
        <v>1</v>
      </c>
      <c r="BDU394">
        <v>1</v>
      </c>
      <c r="BHA394">
        <v>1</v>
      </c>
      <c r="BUL394">
        <v>1</v>
      </c>
      <c r="BUW394">
        <v>1</v>
      </c>
      <c r="BUX394">
        <v>1</v>
      </c>
      <c r="CCL394">
        <v>1</v>
      </c>
      <c r="CCP394">
        <v>1</v>
      </c>
      <c r="CCS394">
        <v>1</v>
      </c>
      <c r="CDC394">
        <v>1</v>
      </c>
      <c r="CDN394">
        <v>1</v>
      </c>
      <c r="CDO394">
        <v>1</v>
      </c>
      <c r="CDR394">
        <v>1</v>
      </c>
      <c r="CDS394">
        <v>1</v>
      </c>
      <c r="CDU394">
        <v>1</v>
      </c>
      <c r="CDW394">
        <v>1</v>
      </c>
      <c r="CEF394">
        <v>1</v>
      </c>
      <c r="CEH394">
        <v>1</v>
      </c>
      <c r="CEI394">
        <v>1</v>
      </c>
      <c r="CEJ394">
        <v>1</v>
      </c>
      <c r="CEK394">
        <v>1</v>
      </c>
      <c r="CEM394">
        <v>1</v>
      </c>
      <c r="CEN394">
        <v>1</v>
      </c>
      <c r="CES394">
        <v>1</v>
      </c>
      <c r="CEW394">
        <v>1</v>
      </c>
      <c r="CEZ394">
        <v>1</v>
      </c>
      <c r="CFF394">
        <v>1</v>
      </c>
      <c r="CFG394">
        <v>1</v>
      </c>
      <c r="CFJ394">
        <v>1</v>
      </c>
      <c r="CFO394">
        <v>1</v>
      </c>
      <c r="CFR394">
        <v>1</v>
      </c>
      <c r="CFU394">
        <v>1</v>
      </c>
      <c r="CFX394">
        <v>1</v>
      </c>
      <c r="CFZ394">
        <v>1</v>
      </c>
      <c r="CGH394">
        <v>1</v>
      </c>
      <c r="CGT394">
        <v>1</v>
      </c>
      <c r="CHG394">
        <v>1</v>
      </c>
      <c r="CXQ394">
        <v>56</v>
      </c>
    </row>
    <row r="395" spans="1:521 1197:2021 2095:2669" x14ac:dyDescent="0.25">
      <c r="A395" s="11" t="s">
        <v>2281</v>
      </c>
      <c r="CGT395">
        <v>1</v>
      </c>
      <c r="CXQ395">
        <v>1</v>
      </c>
    </row>
    <row r="396" spans="1:521 1197:2021 2095:2669" x14ac:dyDescent="0.25">
      <c r="A396" s="11" t="s">
        <v>2279</v>
      </c>
      <c r="CGT396">
        <v>1</v>
      </c>
      <c r="CXQ396">
        <v>1</v>
      </c>
    </row>
    <row r="397" spans="1:521 1197:2021 2095:2669" x14ac:dyDescent="0.25">
      <c r="A397" s="11" t="s">
        <v>253</v>
      </c>
      <c r="BRK397">
        <v>1</v>
      </c>
      <c r="BRV397">
        <v>1</v>
      </c>
      <c r="BSG397">
        <v>1</v>
      </c>
      <c r="BSR397">
        <v>1</v>
      </c>
      <c r="BTC397">
        <v>1</v>
      </c>
      <c r="BTM397">
        <v>1</v>
      </c>
      <c r="BWF397">
        <v>1</v>
      </c>
      <c r="BWG397">
        <v>1</v>
      </c>
      <c r="BWH397">
        <v>1</v>
      </c>
      <c r="BWL397">
        <v>1</v>
      </c>
      <c r="BWN397">
        <v>1</v>
      </c>
      <c r="CGT397">
        <v>1</v>
      </c>
      <c r="CXQ397">
        <v>12</v>
      </c>
    </row>
    <row r="398" spans="1:521 1197:2021 2095:2669" x14ac:dyDescent="0.25">
      <c r="A398" s="11" t="s">
        <v>2549</v>
      </c>
      <c r="KG398">
        <v>1</v>
      </c>
      <c r="AVW398">
        <v>1</v>
      </c>
      <c r="BAH398">
        <v>1</v>
      </c>
      <c r="BDE398">
        <v>1</v>
      </c>
      <c r="BDU398">
        <v>1</v>
      </c>
      <c r="BVV398">
        <v>1</v>
      </c>
      <c r="CGT398">
        <v>1</v>
      </c>
      <c r="CMT398">
        <v>1</v>
      </c>
      <c r="COG398">
        <v>1</v>
      </c>
      <c r="CXQ398">
        <v>9</v>
      </c>
    </row>
    <row r="399" spans="1:521 1197:2021 2095:2669" x14ac:dyDescent="0.25">
      <c r="A399" s="11" t="s">
        <v>18909</v>
      </c>
      <c r="AVP399">
        <v>1</v>
      </c>
      <c r="CXQ399">
        <v>1</v>
      </c>
    </row>
    <row r="400" spans="1:521 1197:2021 2095:2669" x14ac:dyDescent="0.25">
      <c r="A400" s="11" t="s">
        <v>18932</v>
      </c>
      <c r="AZB400">
        <v>1</v>
      </c>
      <c r="BWC400">
        <v>1</v>
      </c>
      <c r="BWD400">
        <v>1</v>
      </c>
      <c r="CGT400">
        <v>1</v>
      </c>
      <c r="CXQ400">
        <v>4</v>
      </c>
    </row>
    <row r="401" spans="1:1 2230:2669" x14ac:dyDescent="0.25">
      <c r="A401" s="11" t="s">
        <v>18929</v>
      </c>
      <c r="CIA401">
        <v>1</v>
      </c>
      <c r="CIB401">
        <v>1</v>
      </c>
      <c r="CXQ401">
        <v>2</v>
      </c>
    </row>
    <row r="402" spans="1:1 2230:2669" x14ac:dyDescent="0.25">
      <c r="A402" s="11" t="s">
        <v>18924</v>
      </c>
      <c r="CGT402">
        <v>1</v>
      </c>
      <c r="CXQ402">
        <v>1</v>
      </c>
    </row>
    <row r="403" spans="1:1 2230:2669" x14ac:dyDescent="0.25">
      <c r="A403" s="11" t="s">
        <v>19665</v>
      </c>
      <c r="CGT403">
        <v>1</v>
      </c>
      <c r="CXQ403">
        <v>1</v>
      </c>
    </row>
    <row r="404" spans="1:1 2230:2669" x14ac:dyDescent="0.25">
      <c r="A404" s="11" t="s">
        <v>19988</v>
      </c>
      <c r="CGT404">
        <v>1</v>
      </c>
      <c r="CXQ404">
        <v>1</v>
      </c>
    </row>
    <row r="405" spans="1:1 2230:2669" x14ac:dyDescent="0.25">
      <c r="A405" s="11" t="s">
        <v>19668</v>
      </c>
      <c r="CGT405">
        <v>1</v>
      </c>
      <c r="CXQ405">
        <v>1</v>
      </c>
    </row>
    <row r="406" spans="1:1 2230:2669" x14ac:dyDescent="0.25">
      <c r="A406" s="11" t="s">
        <v>19670</v>
      </c>
      <c r="CGT406">
        <v>1</v>
      </c>
      <c r="CXQ406">
        <v>1</v>
      </c>
    </row>
    <row r="407" spans="1:1 2230:2669" x14ac:dyDescent="0.25">
      <c r="A407" s="11" t="s">
        <v>19672</v>
      </c>
      <c r="CGT407">
        <v>1</v>
      </c>
      <c r="CXQ407">
        <v>1</v>
      </c>
    </row>
    <row r="408" spans="1:1 2230:2669" x14ac:dyDescent="0.25">
      <c r="A408" s="11" t="s">
        <v>19989</v>
      </c>
      <c r="CGT408">
        <v>1</v>
      </c>
      <c r="CXQ408">
        <v>1</v>
      </c>
    </row>
    <row r="409" spans="1:1 2230:2669" x14ac:dyDescent="0.25">
      <c r="A409" s="11" t="s">
        <v>19675</v>
      </c>
      <c r="CGT409">
        <v>1</v>
      </c>
      <c r="CXQ409">
        <v>1</v>
      </c>
    </row>
    <row r="410" spans="1:1 2230:2669" x14ac:dyDescent="0.25">
      <c r="A410" s="11" t="s">
        <v>19990</v>
      </c>
      <c r="CGT410">
        <v>1</v>
      </c>
      <c r="CXQ410">
        <v>1</v>
      </c>
    </row>
    <row r="411" spans="1:1 2230:2669" x14ac:dyDescent="0.25">
      <c r="A411" s="11" t="s">
        <v>19991</v>
      </c>
      <c r="CGT411">
        <v>1</v>
      </c>
      <c r="CXQ411">
        <v>1</v>
      </c>
    </row>
    <row r="412" spans="1:1 2230:2669" x14ac:dyDescent="0.25">
      <c r="A412" s="11" t="s">
        <v>19992</v>
      </c>
      <c r="CGT412">
        <v>1</v>
      </c>
      <c r="CXQ412">
        <v>1</v>
      </c>
    </row>
    <row r="413" spans="1:1 2230:2669" x14ac:dyDescent="0.25">
      <c r="A413" s="11" t="s">
        <v>19680</v>
      </c>
      <c r="CGT413">
        <v>1</v>
      </c>
      <c r="CXQ413">
        <v>1</v>
      </c>
    </row>
    <row r="414" spans="1:1 2230:2669" x14ac:dyDescent="0.25">
      <c r="A414" s="11" t="s">
        <v>19993</v>
      </c>
      <c r="CGT414">
        <v>1</v>
      </c>
      <c r="CXQ414">
        <v>1</v>
      </c>
    </row>
    <row r="415" spans="1:1 2230:2669" x14ac:dyDescent="0.25">
      <c r="A415" s="11" t="s">
        <v>19683</v>
      </c>
      <c r="CGT415">
        <v>1</v>
      </c>
      <c r="CXQ415">
        <v>1</v>
      </c>
    </row>
    <row r="416" spans="1:1 2230:2669" x14ac:dyDescent="0.25">
      <c r="A416" s="11" t="s">
        <v>19994</v>
      </c>
      <c r="CGT416">
        <v>1</v>
      </c>
      <c r="CXQ416">
        <v>1</v>
      </c>
    </row>
    <row r="417" spans="1:1 2230:2669" x14ac:dyDescent="0.25">
      <c r="A417" s="11" t="s">
        <v>19995</v>
      </c>
      <c r="CGT417">
        <v>1</v>
      </c>
      <c r="CXQ417">
        <v>1</v>
      </c>
    </row>
    <row r="418" spans="1:1 2230:2669" x14ac:dyDescent="0.25">
      <c r="A418" s="11" t="s">
        <v>19687</v>
      </c>
      <c r="CGT418">
        <v>1</v>
      </c>
      <c r="CXQ418">
        <v>1</v>
      </c>
    </row>
    <row r="419" spans="1:1 2230:2669" x14ac:dyDescent="0.25">
      <c r="A419" s="11" t="s">
        <v>19688</v>
      </c>
      <c r="CGT419">
        <v>1</v>
      </c>
      <c r="CXQ419">
        <v>1</v>
      </c>
    </row>
    <row r="420" spans="1:1 2230:2669" x14ac:dyDescent="0.25">
      <c r="A420" s="11" t="s">
        <v>19690</v>
      </c>
      <c r="CGT420">
        <v>1</v>
      </c>
      <c r="CXQ420">
        <v>1</v>
      </c>
    </row>
    <row r="421" spans="1:1 2230:2669" x14ac:dyDescent="0.25">
      <c r="A421" s="11" t="s">
        <v>19693</v>
      </c>
      <c r="CGT421">
        <v>1</v>
      </c>
      <c r="CXQ421">
        <v>1</v>
      </c>
    </row>
    <row r="422" spans="1:1 2230:2669" x14ac:dyDescent="0.25">
      <c r="A422" s="11" t="s">
        <v>19695</v>
      </c>
      <c r="CGT422">
        <v>1</v>
      </c>
      <c r="CXQ422">
        <v>1</v>
      </c>
    </row>
    <row r="423" spans="1:1 2230:2669" x14ac:dyDescent="0.25">
      <c r="A423" s="11" t="s">
        <v>19996</v>
      </c>
      <c r="CGT423">
        <v>1</v>
      </c>
      <c r="CXQ423">
        <v>1</v>
      </c>
    </row>
    <row r="424" spans="1:1 2230:2669" x14ac:dyDescent="0.25">
      <c r="A424" s="11" t="s">
        <v>19997</v>
      </c>
      <c r="CGT424">
        <v>1</v>
      </c>
      <c r="CXQ424">
        <v>1</v>
      </c>
    </row>
    <row r="425" spans="1:1 2230:2669" x14ac:dyDescent="0.25">
      <c r="A425" s="11" t="s">
        <v>19998</v>
      </c>
      <c r="CGT425">
        <v>1</v>
      </c>
      <c r="CXQ425">
        <v>1</v>
      </c>
    </row>
    <row r="426" spans="1:1 2230:2669" x14ac:dyDescent="0.25">
      <c r="A426" s="11" t="s">
        <v>19700</v>
      </c>
      <c r="CGT426">
        <v>1</v>
      </c>
      <c r="CXQ426">
        <v>1</v>
      </c>
    </row>
    <row r="427" spans="1:1 2230:2669" x14ac:dyDescent="0.25">
      <c r="A427" s="11" t="s">
        <v>19999</v>
      </c>
      <c r="CGT427">
        <v>1</v>
      </c>
      <c r="CXQ427">
        <v>1</v>
      </c>
    </row>
    <row r="428" spans="1:1 2230:2669" x14ac:dyDescent="0.25">
      <c r="A428" s="11" t="s">
        <v>20722</v>
      </c>
      <c r="CNB428">
        <v>1</v>
      </c>
      <c r="CXQ428">
        <v>1</v>
      </c>
    </row>
    <row r="429" spans="1:1 2230:2669" x14ac:dyDescent="0.25">
      <c r="A429" s="11" t="s">
        <v>18972</v>
      </c>
      <c r="CXJ429">
        <v>1</v>
      </c>
      <c r="CXQ429">
        <v>1</v>
      </c>
    </row>
    <row r="430" spans="1:1 2230:2669" x14ac:dyDescent="0.25">
      <c r="A430" s="11" t="s">
        <v>20726</v>
      </c>
      <c r="CGT430">
        <v>1</v>
      </c>
      <c r="CXQ430">
        <v>1</v>
      </c>
    </row>
    <row r="431" spans="1:1 2230:2669" x14ac:dyDescent="0.25">
      <c r="A431" s="11" t="s">
        <v>20727</v>
      </c>
      <c r="CGT431">
        <v>1</v>
      </c>
      <c r="CXQ431">
        <v>1</v>
      </c>
    </row>
    <row r="432" spans="1:1 2230:2669" x14ac:dyDescent="0.25">
      <c r="A432" s="11" t="s">
        <v>20730</v>
      </c>
      <c r="CGT432">
        <v>2</v>
      </c>
      <c r="CXQ432">
        <v>2</v>
      </c>
    </row>
    <row r="433" spans="1:1 2230:2669" x14ac:dyDescent="0.25">
      <c r="A433" s="11" t="s">
        <v>20733</v>
      </c>
      <c r="CGT433">
        <v>1</v>
      </c>
      <c r="CXQ433">
        <v>1</v>
      </c>
    </row>
    <row r="434" spans="1:1 2230:2669" x14ac:dyDescent="0.25">
      <c r="A434" s="11" t="s">
        <v>20735</v>
      </c>
      <c r="CGT434">
        <v>1</v>
      </c>
      <c r="CXQ434">
        <v>1</v>
      </c>
    </row>
    <row r="435" spans="1:1 2230:2669" x14ac:dyDescent="0.25">
      <c r="A435" s="11" t="s">
        <v>20737</v>
      </c>
      <c r="CGT435">
        <v>1</v>
      </c>
      <c r="CXQ435">
        <v>1</v>
      </c>
    </row>
    <row r="436" spans="1:1 2230:2669" x14ac:dyDescent="0.25">
      <c r="A436" s="11" t="s">
        <v>20739</v>
      </c>
      <c r="CGT436">
        <v>1</v>
      </c>
      <c r="CXQ436">
        <v>1</v>
      </c>
    </row>
    <row r="437" spans="1:1 2230:2669" x14ac:dyDescent="0.25">
      <c r="A437" s="11" t="s">
        <v>20741</v>
      </c>
      <c r="CGT437">
        <v>1</v>
      </c>
      <c r="CXQ437">
        <v>1</v>
      </c>
    </row>
    <row r="438" spans="1:1 2230:2669" x14ac:dyDescent="0.25">
      <c r="A438" s="11" t="s">
        <v>20743</v>
      </c>
      <c r="CGT438">
        <v>1</v>
      </c>
      <c r="CXQ438">
        <v>1</v>
      </c>
    </row>
    <row r="439" spans="1:1 2230:2669" x14ac:dyDescent="0.25">
      <c r="A439" s="11" t="s">
        <v>20745</v>
      </c>
      <c r="CGT439">
        <v>1</v>
      </c>
      <c r="CXQ439">
        <v>1</v>
      </c>
    </row>
    <row r="440" spans="1:1 2230:2669" x14ac:dyDescent="0.25">
      <c r="A440" s="11" t="s">
        <v>20747</v>
      </c>
      <c r="CGT440">
        <v>1</v>
      </c>
      <c r="CXQ440">
        <v>1</v>
      </c>
    </row>
    <row r="441" spans="1:1 2230:2669" x14ac:dyDescent="0.25">
      <c r="A441" s="11" t="s">
        <v>20749</v>
      </c>
      <c r="CGT441">
        <v>1</v>
      </c>
      <c r="CXQ441">
        <v>1</v>
      </c>
    </row>
    <row r="442" spans="1:1 2230:2669" x14ac:dyDescent="0.25">
      <c r="A442" s="11" t="s">
        <v>20751</v>
      </c>
      <c r="CGT442">
        <v>1</v>
      </c>
      <c r="CXQ442">
        <v>1</v>
      </c>
    </row>
    <row r="443" spans="1:1 2230:2669" x14ac:dyDescent="0.25">
      <c r="A443" s="11" t="s">
        <v>20753</v>
      </c>
      <c r="CGT443">
        <v>1</v>
      </c>
      <c r="CXQ443">
        <v>1</v>
      </c>
    </row>
    <row r="444" spans="1:1 2230:2669" x14ac:dyDescent="0.25">
      <c r="A444" s="11" t="s">
        <v>20755</v>
      </c>
      <c r="CGT444">
        <v>1</v>
      </c>
      <c r="CXQ444">
        <v>1</v>
      </c>
    </row>
    <row r="445" spans="1:1 2230:2669" x14ac:dyDescent="0.25">
      <c r="A445" s="11" t="s">
        <v>20757</v>
      </c>
      <c r="CGT445">
        <v>1</v>
      </c>
      <c r="CXQ445">
        <v>1</v>
      </c>
    </row>
    <row r="446" spans="1:1 2230:2669" x14ac:dyDescent="0.25">
      <c r="A446" s="11" t="s">
        <v>20759</v>
      </c>
      <c r="CGT446">
        <v>1</v>
      </c>
      <c r="CXQ446">
        <v>1</v>
      </c>
    </row>
    <row r="447" spans="1:1 2230:2669" x14ac:dyDescent="0.25">
      <c r="A447" s="11" t="s">
        <v>20761</v>
      </c>
      <c r="CGT447">
        <v>2</v>
      </c>
      <c r="CXQ447">
        <v>2</v>
      </c>
    </row>
    <row r="448" spans="1:1 2230:2669" x14ac:dyDescent="0.25">
      <c r="A448" s="11" t="s">
        <v>20763</v>
      </c>
      <c r="CGT448">
        <v>1</v>
      </c>
      <c r="CXQ448">
        <v>1</v>
      </c>
    </row>
    <row r="449" spans="1:2669" x14ac:dyDescent="0.25">
      <c r="A449" s="11" t="s">
        <v>20765</v>
      </c>
      <c r="CGT449">
        <v>1</v>
      </c>
      <c r="CXQ449">
        <v>1</v>
      </c>
    </row>
    <row r="450" spans="1:2669" x14ac:dyDescent="0.25">
      <c r="A450" s="11" t="s">
        <v>20767</v>
      </c>
      <c r="CGT450">
        <v>1</v>
      </c>
      <c r="CXQ450">
        <v>1</v>
      </c>
    </row>
    <row r="451" spans="1:2669" x14ac:dyDescent="0.25">
      <c r="A451" s="11" t="s">
        <v>20769</v>
      </c>
      <c r="CGT451">
        <v>1</v>
      </c>
      <c r="CXQ451">
        <v>1</v>
      </c>
    </row>
    <row r="452" spans="1:2669" x14ac:dyDescent="0.25">
      <c r="A452" s="11" t="s">
        <v>20771</v>
      </c>
      <c r="CGT452">
        <v>1</v>
      </c>
      <c r="CXQ452">
        <v>1</v>
      </c>
    </row>
    <row r="453" spans="1:2669" x14ac:dyDescent="0.25">
      <c r="A453" s="11" t="s">
        <v>20773</v>
      </c>
      <c r="CGT453">
        <v>1</v>
      </c>
      <c r="CXQ453">
        <v>1</v>
      </c>
    </row>
    <row r="454" spans="1:2669" x14ac:dyDescent="0.25">
      <c r="A454" s="11" t="s">
        <v>20784</v>
      </c>
      <c r="CGT454">
        <v>1</v>
      </c>
      <c r="CXQ454">
        <v>1</v>
      </c>
    </row>
    <row r="455" spans="1:2669" x14ac:dyDescent="0.25">
      <c r="A455" s="11" t="s">
        <v>20785</v>
      </c>
      <c r="CGT455">
        <v>1</v>
      </c>
      <c r="CXQ455">
        <v>1</v>
      </c>
    </row>
    <row r="456" spans="1:2669" x14ac:dyDescent="0.25">
      <c r="A456" s="11" t="s">
        <v>18910</v>
      </c>
      <c r="B456">
        <v>3</v>
      </c>
      <c r="C456">
        <v>3</v>
      </c>
      <c r="D456">
        <v>1</v>
      </c>
      <c r="E456">
        <v>35</v>
      </c>
      <c r="F456">
        <v>1</v>
      </c>
      <c r="G456">
        <v>1</v>
      </c>
      <c r="H456">
        <v>7</v>
      </c>
      <c r="I456">
        <v>3</v>
      </c>
      <c r="J456">
        <v>2</v>
      </c>
      <c r="K456">
        <v>1</v>
      </c>
      <c r="L456">
        <v>3</v>
      </c>
      <c r="M456">
        <v>2</v>
      </c>
      <c r="N456">
        <v>1</v>
      </c>
      <c r="O456">
        <v>3</v>
      </c>
      <c r="P456">
        <v>10</v>
      </c>
      <c r="Q456">
        <v>1</v>
      </c>
      <c r="R456">
        <v>1</v>
      </c>
      <c r="S456">
        <v>2</v>
      </c>
      <c r="T456">
        <v>52</v>
      </c>
      <c r="U456">
        <v>1</v>
      </c>
      <c r="V456">
        <v>4</v>
      </c>
      <c r="W456">
        <v>1</v>
      </c>
      <c r="X456">
        <v>1</v>
      </c>
      <c r="Y456">
        <v>1</v>
      </c>
      <c r="Z456">
        <v>1</v>
      </c>
      <c r="AA456">
        <v>2</v>
      </c>
      <c r="AB456">
        <v>1</v>
      </c>
      <c r="AC456">
        <v>1</v>
      </c>
      <c r="AD456">
        <v>14</v>
      </c>
      <c r="AE456">
        <v>2</v>
      </c>
      <c r="AF456">
        <v>3</v>
      </c>
      <c r="AG456">
        <v>1</v>
      </c>
      <c r="AH456">
        <v>1</v>
      </c>
      <c r="AI456">
        <v>11</v>
      </c>
      <c r="AJ456">
        <v>1</v>
      </c>
      <c r="AK456">
        <v>3</v>
      </c>
      <c r="AL456">
        <v>17</v>
      </c>
      <c r="AM456">
        <v>1</v>
      </c>
      <c r="AN456">
        <v>3</v>
      </c>
      <c r="AO456">
        <v>1</v>
      </c>
      <c r="AP456">
        <v>11</v>
      </c>
      <c r="AQ456">
        <v>1</v>
      </c>
      <c r="AR456">
        <v>1</v>
      </c>
      <c r="AS456">
        <v>1</v>
      </c>
      <c r="AT456">
        <v>1</v>
      </c>
      <c r="AU456">
        <v>1</v>
      </c>
      <c r="AV456">
        <v>1</v>
      </c>
      <c r="AW456">
        <v>1</v>
      </c>
      <c r="AX456">
        <v>1</v>
      </c>
      <c r="AY456">
        <v>1</v>
      </c>
      <c r="AZ456">
        <v>1</v>
      </c>
      <c r="BA456">
        <v>3</v>
      </c>
      <c r="BB456">
        <v>2</v>
      </c>
      <c r="BC456">
        <v>4</v>
      </c>
      <c r="BD456">
        <v>1</v>
      </c>
      <c r="BE456">
        <v>11</v>
      </c>
      <c r="BF456">
        <v>11</v>
      </c>
      <c r="BG456">
        <v>1</v>
      </c>
      <c r="BH456">
        <v>1</v>
      </c>
      <c r="BI456">
        <v>1</v>
      </c>
      <c r="BJ456">
        <v>1</v>
      </c>
      <c r="BK456">
        <v>1</v>
      </c>
      <c r="BL456">
        <v>1</v>
      </c>
      <c r="BM456">
        <v>1</v>
      </c>
      <c r="BN456">
        <v>1</v>
      </c>
      <c r="BO456">
        <v>1</v>
      </c>
      <c r="BP456">
        <v>1</v>
      </c>
      <c r="BQ456">
        <v>1</v>
      </c>
      <c r="BR456">
        <v>1</v>
      </c>
      <c r="BS456">
        <v>1</v>
      </c>
      <c r="BT456">
        <v>1</v>
      </c>
      <c r="BU456">
        <v>1</v>
      </c>
      <c r="BV456">
        <v>1</v>
      </c>
      <c r="BW456">
        <v>1</v>
      </c>
      <c r="BX456">
        <v>1</v>
      </c>
      <c r="BY456">
        <v>1</v>
      </c>
      <c r="BZ456">
        <v>1</v>
      </c>
      <c r="CA456">
        <v>1</v>
      </c>
      <c r="CB456">
        <v>1</v>
      </c>
      <c r="CC456">
        <v>1</v>
      </c>
      <c r="CD456">
        <v>1</v>
      </c>
      <c r="CE456">
        <v>1</v>
      </c>
      <c r="CF456">
        <v>1</v>
      </c>
      <c r="CG456">
        <v>1</v>
      </c>
      <c r="CH456">
        <v>1</v>
      </c>
      <c r="CI456">
        <v>1</v>
      </c>
      <c r="CJ456">
        <v>1</v>
      </c>
      <c r="CK456">
        <v>1</v>
      </c>
      <c r="CL456">
        <v>1</v>
      </c>
      <c r="CM456">
        <v>1</v>
      </c>
      <c r="CN456">
        <v>1</v>
      </c>
      <c r="CO456">
        <v>1</v>
      </c>
      <c r="CP456">
        <v>1</v>
      </c>
      <c r="CQ456">
        <v>1</v>
      </c>
      <c r="CR456">
        <v>1</v>
      </c>
      <c r="CS456">
        <v>1</v>
      </c>
      <c r="CT456">
        <v>1</v>
      </c>
      <c r="CU456">
        <v>1</v>
      </c>
      <c r="CV456">
        <v>1</v>
      </c>
      <c r="CW456">
        <v>1</v>
      </c>
      <c r="CX456">
        <v>1</v>
      </c>
      <c r="CY456">
        <v>1</v>
      </c>
      <c r="CZ456">
        <v>1</v>
      </c>
      <c r="DA456">
        <v>1</v>
      </c>
      <c r="DB456">
        <v>1</v>
      </c>
      <c r="DC456">
        <v>1</v>
      </c>
      <c r="DD456">
        <v>1</v>
      </c>
      <c r="DE456">
        <v>1</v>
      </c>
      <c r="DF456">
        <v>1</v>
      </c>
      <c r="DG456">
        <v>1</v>
      </c>
      <c r="DH456">
        <v>1</v>
      </c>
      <c r="DI456">
        <v>1</v>
      </c>
      <c r="DJ456">
        <v>1</v>
      </c>
      <c r="DK456">
        <v>1</v>
      </c>
      <c r="DL456">
        <v>1</v>
      </c>
      <c r="DM456">
        <v>1</v>
      </c>
      <c r="DN456">
        <v>1</v>
      </c>
      <c r="DO456">
        <v>1</v>
      </c>
      <c r="DP456">
        <v>1</v>
      </c>
      <c r="DQ456">
        <v>1</v>
      </c>
      <c r="DR456">
        <v>1</v>
      </c>
      <c r="DS456">
        <v>1</v>
      </c>
      <c r="DT456">
        <v>1</v>
      </c>
      <c r="DU456">
        <v>1</v>
      </c>
      <c r="DV456">
        <v>1</v>
      </c>
      <c r="DW456">
        <v>1</v>
      </c>
      <c r="DX456">
        <v>1</v>
      </c>
      <c r="DY456">
        <v>1</v>
      </c>
      <c r="DZ456">
        <v>1</v>
      </c>
      <c r="EA456">
        <v>1</v>
      </c>
      <c r="EB456">
        <v>1</v>
      </c>
      <c r="EC456">
        <v>1</v>
      </c>
      <c r="ED456">
        <v>1</v>
      </c>
      <c r="EE456">
        <v>1</v>
      </c>
      <c r="EF456">
        <v>1</v>
      </c>
      <c r="EG456">
        <v>1</v>
      </c>
      <c r="EH456">
        <v>1</v>
      </c>
      <c r="EI456">
        <v>1</v>
      </c>
      <c r="EJ456">
        <v>1</v>
      </c>
      <c r="EK456">
        <v>1</v>
      </c>
      <c r="EL456">
        <v>1</v>
      </c>
      <c r="EM456">
        <v>1</v>
      </c>
      <c r="EN456">
        <v>1</v>
      </c>
      <c r="EO456">
        <v>1</v>
      </c>
      <c r="EP456">
        <v>1</v>
      </c>
      <c r="EQ456">
        <v>1</v>
      </c>
      <c r="ER456">
        <v>1</v>
      </c>
      <c r="ES456">
        <v>1</v>
      </c>
      <c r="ET456">
        <v>1</v>
      </c>
      <c r="EU456">
        <v>1</v>
      </c>
      <c r="EV456">
        <v>1</v>
      </c>
      <c r="EW456">
        <v>1</v>
      </c>
      <c r="EX456">
        <v>1</v>
      </c>
      <c r="EY456">
        <v>1</v>
      </c>
      <c r="EZ456">
        <v>1</v>
      </c>
      <c r="FA456">
        <v>1</v>
      </c>
      <c r="FB456">
        <v>1</v>
      </c>
      <c r="FC456">
        <v>1</v>
      </c>
      <c r="FD456">
        <v>1</v>
      </c>
      <c r="FE456">
        <v>1</v>
      </c>
      <c r="FF456">
        <v>1</v>
      </c>
      <c r="FG456">
        <v>1</v>
      </c>
      <c r="FH456">
        <v>1</v>
      </c>
      <c r="FI456">
        <v>1</v>
      </c>
      <c r="FJ456">
        <v>1</v>
      </c>
      <c r="FK456">
        <v>1</v>
      </c>
      <c r="FL456">
        <v>1</v>
      </c>
      <c r="FM456">
        <v>1</v>
      </c>
      <c r="FN456">
        <v>1</v>
      </c>
      <c r="FO456">
        <v>1</v>
      </c>
      <c r="FP456">
        <v>1</v>
      </c>
      <c r="FQ456">
        <v>1</v>
      </c>
      <c r="FR456">
        <v>1</v>
      </c>
      <c r="FS456">
        <v>1</v>
      </c>
      <c r="FT456">
        <v>1</v>
      </c>
      <c r="FU456">
        <v>1</v>
      </c>
      <c r="FV456">
        <v>1</v>
      </c>
      <c r="FW456">
        <v>1</v>
      </c>
      <c r="FX456">
        <v>1</v>
      </c>
      <c r="FY456">
        <v>1</v>
      </c>
      <c r="FZ456">
        <v>1</v>
      </c>
      <c r="GA456">
        <v>1</v>
      </c>
      <c r="GB456">
        <v>1</v>
      </c>
      <c r="GC456">
        <v>1</v>
      </c>
      <c r="GD456">
        <v>1</v>
      </c>
      <c r="GE456">
        <v>1</v>
      </c>
      <c r="GF456">
        <v>1</v>
      </c>
      <c r="GG456">
        <v>1</v>
      </c>
      <c r="GH456">
        <v>1</v>
      </c>
      <c r="GI456">
        <v>1</v>
      </c>
      <c r="GJ456">
        <v>1</v>
      </c>
      <c r="GK456">
        <v>1</v>
      </c>
      <c r="GL456">
        <v>1</v>
      </c>
      <c r="GM456">
        <v>1</v>
      </c>
      <c r="GN456">
        <v>1</v>
      </c>
      <c r="GO456">
        <v>1</v>
      </c>
      <c r="GP456">
        <v>1</v>
      </c>
      <c r="GQ456">
        <v>1</v>
      </c>
      <c r="GR456">
        <v>1</v>
      </c>
      <c r="GS456">
        <v>1</v>
      </c>
      <c r="GT456">
        <v>1</v>
      </c>
      <c r="GU456">
        <v>1</v>
      </c>
      <c r="GV456">
        <v>1</v>
      </c>
      <c r="GW456">
        <v>1</v>
      </c>
      <c r="GX456">
        <v>1</v>
      </c>
      <c r="GY456">
        <v>1</v>
      </c>
      <c r="GZ456">
        <v>1</v>
      </c>
      <c r="HA456">
        <v>1</v>
      </c>
      <c r="HB456">
        <v>1</v>
      </c>
      <c r="HC456">
        <v>1</v>
      </c>
      <c r="HD456">
        <v>1</v>
      </c>
      <c r="HE456">
        <v>1</v>
      </c>
      <c r="HF456">
        <v>1</v>
      </c>
      <c r="HG456">
        <v>1</v>
      </c>
      <c r="HH456">
        <v>1</v>
      </c>
      <c r="HI456">
        <v>1</v>
      </c>
      <c r="HJ456">
        <v>1</v>
      </c>
      <c r="HK456">
        <v>1</v>
      </c>
      <c r="HL456">
        <v>1</v>
      </c>
      <c r="HM456">
        <v>1</v>
      </c>
      <c r="HN456">
        <v>1</v>
      </c>
      <c r="HO456">
        <v>1</v>
      </c>
      <c r="HP456">
        <v>20</v>
      </c>
      <c r="HQ456">
        <v>10</v>
      </c>
      <c r="HR456">
        <v>1</v>
      </c>
      <c r="HS456">
        <v>1</v>
      </c>
      <c r="HT456">
        <v>1</v>
      </c>
      <c r="HU456">
        <v>1</v>
      </c>
      <c r="HV456">
        <v>1</v>
      </c>
      <c r="HW456">
        <v>1</v>
      </c>
      <c r="HX456">
        <v>1</v>
      </c>
      <c r="HY456">
        <v>1</v>
      </c>
      <c r="HZ456">
        <v>1</v>
      </c>
      <c r="IA456">
        <v>1</v>
      </c>
      <c r="IB456">
        <v>1</v>
      </c>
      <c r="IC456">
        <v>1</v>
      </c>
      <c r="ID456">
        <v>1</v>
      </c>
      <c r="IE456">
        <v>1</v>
      </c>
      <c r="IF456">
        <v>1</v>
      </c>
      <c r="IG456">
        <v>1</v>
      </c>
      <c r="IH456">
        <v>5</v>
      </c>
      <c r="II456">
        <v>1</v>
      </c>
      <c r="IJ456">
        <v>1</v>
      </c>
      <c r="IK456">
        <v>1</v>
      </c>
      <c r="IL456">
        <v>1</v>
      </c>
      <c r="IM456">
        <v>1</v>
      </c>
      <c r="IN456">
        <v>1</v>
      </c>
      <c r="IO456">
        <v>1</v>
      </c>
      <c r="IP456">
        <v>1</v>
      </c>
      <c r="IQ456">
        <v>1</v>
      </c>
      <c r="IR456">
        <v>1</v>
      </c>
      <c r="IS456">
        <v>1</v>
      </c>
      <c r="IT456">
        <v>1</v>
      </c>
      <c r="IU456">
        <v>1</v>
      </c>
      <c r="IV456">
        <v>1</v>
      </c>
      <c r="IW456">
        <v>1</v>
      </c>
      <c r="IX456">
        <v>1</v>
      </c>
      <c r="IY456">
        <v>1</v>
      </c>
      <c r="IZ456">
        <v>1</v>
      </c>
      <c r="JA456">
        <v>1</v>
      </c>
      <c r="JB456">
        <v>1</v>
      </c>
      <c r="JC456">
        <v>1</v>
      </c>
      <c r="JD456">
        <v>1</v>
      </c>
      <c r="JE456">
        <v>1</v>
      </c>
      <c r="JF456">
        <v>1</v>
      </c>
      <c r="JG456">
        <v>1</v>
      </c>
      <c r="JH456">
        <v>1</v>
      </c>
      <c r="JI456">
        <v>1</v>
      </c>
      <c r="JJ456">
        <v>1</v>
      </c>
      <c r="JK456">
        <v>1</v>
      </c>
      <c r="JL456">
        <v>1</v>
      </c>
      <c r="JM456">
        <v>1</v>
      </c>
      <c r="JN456">
        <v>1</v>
      </c>
      <c r="JO456">
        <v>2</v>
      </c>
      <c r="JP456">
        <v>1</v>
      </c>
      <c r="JQ456">
        <v>1</v>
      </c>
      <c r="JR456">
        <v>1</v>
      </c>
      <c r="JS456">
        <v>1</v>
      </c>
      <c r="JT456">
        <v>1</v>
      </c>
      <c r="JU456">
        <v>1</v>
      </c>
      <c r="JV456">
        <v>1</v>
      </c>
      <c r="JW456">
        <v>1</v>
      </c>
      <c r="JX456">
        <v>1</v>
      </c>
      <c r="JY456">
        <v>1</v>
      </c>
      <c r="JZ456">
        <v>1</v>
      </c>
      <c r="KA456">
        <v>1</v>
      </c>
      <c r="KB456">
        <v>1</v>
      </c>
      <c r="KC456">
        <v>1</v>
      </c>
      <c r="KD456">
        <v>1</v>
      </c>
      <c r="KE456">
        <v>1</v>
      </c>
      <c r="KF456">
        <v>1</v>
      </c>
      <c r="KG456">
        <v>1</v>
      </c>
      <c r="KH456">
        <v>1</v>
      </c>
      <c r="KI456">
        <v>1</v>
      </c>
      <c r="KJ456">
        <v>1</v>
      </c>
      <c r="KK456">
        <v>1</v>
      </c>
      <c r="KL456">
        <v>1</v>
      </c>
      <c r="KM456">
        <v>1</v>
      </c>
      <c r="KN456">
        <v>1</v>
      </c>
      <c r="KO456">
        <v>1</v>
      </c>
      <c r="KP456">
        <v>1</v>
      </c>
      <c r="KQ456">
        <v>1</v>
      </c>
      <c r="KR456">
        <v>1</v>
      </c>
      <c r="KS456">
        <v>1</v>
      </c>
      <c r="KT456">
        <v>25</v>
      </c>
      <c r="KU456">
        <v>45</v>
      </c>
      <c r="KV456">
        <v>2</v>
      </c>
      <c r="KW456">
        <v>4</v>
      </c>
      <c r="KX456">
        <v>1</v>
      </c>
      <c r="KY456">
        <v>1</v>
      </c>
      <c r="KZ456">
        <v>1</v>
      </c>
      <c r="LA456">
        <v>1</v>
      </c>
      <c r="LB456">
        <v>1</v>
      </c>
      <c r="LC456">
        <v>1</v>
      </c>
      <c r="LD456">
        <v>1</v>
      </c>
      <c r="LE456">
        <v>1</v>
      </c>
      <c r="LF456">
        <v>1</v>
      </c>
      <c r="LG456">
        <v>1</v>
      </c>
      <c r="LH456">
        <v>1</v>
      </c>
      <c r="LI456">
        <v>1</v>
      </c>
      <c r="LJ456">
        <v>2</v>
      </c>
      <c r="LK456">
        <v>1</v>
      </c>
      <c r="LL456">
        <v>1</v>
      </c>
      <c r="LM456">
        <v>1</v>
      </c>
      <c r="LN456">
        <v>1</v>
      </c>
      <c r="LO456">
        <v>1</v>
      </c>
      <c r="LP456">
        <v>1</v>
      </c>
      <c r="LQ456">
        <v>1</v>
      </c>
      <c r="LR456">
        <v>1</v>
      </c>
      <c r="LS456">
        <v>1</v>
      </c>
      <c r="LT456">
        <v>1</v>
      </c>
      <c r="LU456">
        <v>1</v>
      </c>
      <c r="LV456">
        <v>1</v>
      </c>
      <c r="LW456">
        <v>1</v>
      </c>
      <c r="LX456">
        <v>3</v>
      </c>
      <c r="LY456">
        <v>3</v>
      </c>
      <c r="LZ456">
        <v>1</v>
      </c>
      <c r="MA456">
        <v>1</v>
      </c>
      <c r="MB456">
        <v>1</v>
      </c>
      <c r="MC456">
        <v>1</v>
      </c>
      <c r="MD456">
        <v>1</v>
      </c>
      <c r="ME456">
        <v>1</v>
      </c>
      <c r="MF456">
        <v>1</v>
      </c>
      <c r="MG456">
        <v>1</v>
      </c>
      <c r="MH456">
        <v>1</v>
      </c>
      <c r="MI456">
        <v>1</v>
      </c>
      <c r="MJ456">
        <v>1</v>
      </c>
      <c r="MK456">
        <v>1</v>
      </c>
      <c r="ML456">
        <v>1</v>
      </c>
      <c r="MM456">
        <v>1</v>
      </c>
      <c r="MN456">
        <v>1</v>
      </c>
      <c r="MO456">
        <v>1</v>
      </c>
      <c r="MP456">
        <v>1</v>
      </c>
      <c r="MQ456">
        <v>1</v>
      </c>
      <c r="MR456">
        <v>5</v>
      </c>
      <c r="MS456">
        <v>1</v>
      </c>
      <c r="MT456">
        <v>1</v>
      </c>
      <c r="MU456">
        <v>1</v>
      </c>
      <c r="MV456">
        <v>1</v>
      </c>
      <c r="MW456">
        <v>1</v>
      </c>
      <c r="MX456">
        <v>1</v>
      </c>
      <c r="MY456">
        <v>1</v>
      </c>
      <c r="MZ456">
        <v>1</v>
      </c>
      <c r="NA456">
        <v>1</v>
      </c>
      <c r="NB456">
        <v>1</v>
      </c>
      <c r="NC456">
        <v>1</v>
      </c>
      <c r="ND456">
        <v>2</v>
      </c>
      <c r="NE456">
        <v>2</v>
      </c>
      <c r="NF456">
        <v>2</v>
      </c>
      <c r="NG456">
        <v>2</v>
      </c>
      <c r="NH456">
        <v>2</v>
      </c>
      <c r="NI456">
        <v>1</v>
      </c>
      <c r="NJ456">
        <v>1</v>
      </c>
      <c r="NK456">
        <v>1</v>
      </c>
      <c r="NL456">
        <v>3</v>
      </c>
      <c r="NM456">
        <v>1</v>
      </c>
      <c r="NN456">
        <v>2</v>
      </c>
      <c r="NO456">
        <v>1</v>
      </c>
      <c r="NP456">
        <v>1</v>
      </c>
      <c r="NQ456">
        <v>1</v>
      </c>
      <c r="NR456">
        <v>1</v>
      </c>
      <c r="NS456">
        <v>1</v>
      </c>
      <c r="NT456">
        <v>1</v>
      </c>
      <c r="NU456">
        <v>1</v>
      </c>
      <c r="NV456">
        <v>1</v>
      </c>
      <c r="NW456">
        <v>1</v>
      </c>
      <c r="NX456">
        <v>1</v>
      </c>
      <c r="NY456">
        <v>1</v>
      </c>
      <c r="NZ456">
        <v>1</v>
      </c>
      <c r="OA456">
        <v>1</v>
      </c>
      <c r="OB456">
        <v>1</v>
      </c>
      <c r="OC456">
        <v>1</v>
      </c>
      <c r="OD456">
        <v>1</v>
      </c>
      <c r="OE456">
        <v>1</v>
      </c>
      <c r="OF456">
        <v>1</v>
      </c>
      <c r="OG456">
        <v>1</v>
      </c>
      <c r="OH456">
        <v>1</v>
      </c>
      <c r="OI456">
        <v>1</v>
      </c>
      <c r="OJ456">
        <v>1</v>
      </c>
      <c r="OK456">
        <v>1</v>
      </c>
      <c r="OL456">
        <v>1</v>
      </c>
      <c r="OM456">
        <v>1</v>
      </c>
      <c r="ON456">
        <v>1</v>
      </c>
      <c r="OO456">
        <v>1</v>
      </c>
      <c r="OP456">
        <v>1</v>
      </c>
      <c r="OQ456">
        <v>1</v>
      </c>
      <c r="OR456">
        <v>1</v>
      </c>
      <c r="OS456">
        <v>1</v>
      </c>
      <c r="OT456">
        <v>1</v>
      </c>
      <c r="OU456">
        <v>1</v>
      </c>
      <c r="OV456">
        <v>1</v>
      </c>
      <c r="OW456">
        <v>1</v>
      </c>
      <c r="OX456">
        <v>1</v>
      </c>
      <c r="OY456">
        <v>1</v>
      </c>
      <c r="OZ456">
        <v>1</v>
      </c>
      <c r="PA456">
        <v>1</v>
      </c>
      <c r="PB456">
        <v>1</v>
      </c>
      <c r="PC456">
        <v>1</v>
      </c>
      <c r="PD456">
        <v>1</v>
      </c>
      <c r="PE456">
        <v>1</v>
      </c>
      <c r="PF456">
        <v>1</v>
      </c>
      <c r="PG456">
        <v>1</v>
      </c>
      <c r="PH456">
        <v>1</v>
      </c>
      <c r="PI456">
        <v>1</v>
      </c>
      <c r="PJ456">
        <v>1</v>
      </c>
      <c r="PK456">
        <v>1</v>
      </c>
      <c r="PL456">
        <v>1</v>
      </c>
      <c r="PM456">
        <v>1</v>
      </c>
      <c r="PN456">
        <v>1</v>
      </c>
      <c r="PO456">
        <v>1</v>
      </c>
      <c r="PP456">
        <v>1</v>
      </c>
      <c r="PQ456">
        <v>1</v>
      </c>
      <c r="PR456">
        <v>1</v>
      </c>
      <c r="PS456">
        <v>1</v>
      </c>
      <c r="PT456">
        <v>1</v>
      </c>
      <c r="PU456">
        <v>1</v>
      </c>
      <c r="PV456">
        <v>1</v>
      </c>
      <c r="PW456">
        <v>1</v>
      </c>
      <c r="PX456">
        <v>1</v>
      </c>
      <c r="PY456">
        <v>1</v>
      </c>
      <c r="PZ456">
        <v>1</v>
      </c>
      <c r="QA456">
        <v>1</v>
      </c>
      <c r="QB456">
        <v>1</v>
      </c>
      <c r="QC456">
        <v>1</v>
      </c>
      <c r="QD456">
        <v>1</v>
      </c>
      <c r="QE456">
        <v>1</v>
      </c>
      <c r="QF456">
        <v>1</v>
      </c>
      <c r="QG456">
        <v>1</v>
      </c>
      <c r="QH456">
        <v>1</v>
      </c>
      <c r="QI456">
        <v>1</v>
      </c>
      <c r="QJ456">
        <v>1</v>
      </c>
      <c r="QK456">
        <v>1</v>
      </c>
      <c r="QL456">
        <v>1</v>
      </c>
      <c r="QM456">
        <v>1</v>
      </c>
      <c r="QN456">
        <v>1</v>
      </c>
      <c r="QO456">
        <v>1</v>
      </c>
      <c r="QP456">
        <v>1</v>
      </c>
      <c r="QQ456">
        <v>1</v>
      </c>
      <c r="QR456">
        <v>1</v>
      </c>
      <c r="QS456">
        <v>1</v>
      </c>
      <c r="QT456">
        <v>1</v>
      </c>
      <c r="QU456">
        <v>1</v>
      </c>
      <c r="QV456">
        <v>1</v>
      </c>
      <c r="QW456">
        <v>1</v>
      </c>
      <c r="QX456">
        <v>1</v>
      </c>
      <c r="QY456">
        <v>1</v>
      </c>
      <c r="QZ456">
        <v>1</v>
      </c>
      <c r="RA456">
        <v>1</v>
      </c>
      <c r="RB456">
        <v>1</v>
      </c>
      <c r="RC456">
        <v>1</v>
      </c>
      <c r="RD456">
        <v>1</v>
      </c>
      <c r="RE456">
        <v>1</v>
      </c>
      <c r="RF456">
        <v>1</v>
      </c>
      <c r="RG456">
        <v>1</v>
      </c>
      <c r="RH456">
        <v>1</v>
      </c>
      <c r="RI456">
        <v>1</v>
      </c>
      <c r="RJ456">
        <v>1</v>
      </c>
      <c r="RK456">
        <v>1</v>
      </c>
      <c r="RL456">
        <v>1</v>
      </c>
      <c r="RM456">
        <v>1</v>
      </c>
      <c r="RN456">
        <v>1</v>
      </c>
      <c r="RO456">
        <v>1</v>
      </c>
      <c r="RP456">
        <v>1</v>
      </c>
      <c r="RQ456">
        <v>1</v>
      </c>
      <c r="RR456">
        <v>1</v>
      </c>
      <c r="RS456">
        <v>1</v>
      </c>
      <c r="RT456">
        <v>1</v>
      </c>
      <c r="RU456">
        <v>1</v>
      </c>
      <c r="RV456">
        <v>1</v>
      </c>
      <c r="RW456">
        <v>1</v>
      </c>
      <c r="RX456">
        <v>1</v>
      </c>
      <c r="RY456">
        <v>1</v>
      </c>
      <c r="RZ456">
        <v>1</v>
      </c>
      <c r="SA456">
        <v>1</v>
      </c>
      <c r="SB456">
        <v>1</v>
      </c>
      <c r="SC456">
        <v>1</v>
      </c>
      <c r="SD456">
        <v>1</v>
      </c>
      <c r="SE456">
        <v>1</v>
      </c>
      <c r="SF456">
        <v>1</v>
      </c>
      <c r="SG456">
        <v>1</v>
      </c>
      <c r="SH456">
        <v>1</v>
      </c>
      <c r="SI456">
        <v>1</v>
      </c>
      <c r="SJ456">
        <v>1</v>
      </c>
      <c r="SK456">
        <v>1</v>
      </c>
      <c r="SL456">
        <v>1</v>
      </c>
      <c r="SM456">
        <v>1</v>
      </c>
      <c r="SN456">
        <v>1</v>
      </c>
      <c r="SO456">
        <v>1</v>
      </c>
      <c r="SP456">
        <v>1</v>
      </c>
      <c r="SQ456">
        <v>1</v>
      </c>
      <c r="SR456">
        <v>1</v>
      </c>
      <c r="SS456">
        <v>1</v>
      </c>
      <c r="ST456">
        <v>1</v>
      </c>
      <c r="SU456">
        <v>1</v>
      </c>
      <c r="SV456">
        <v>1</v>
      </c>
      <c r="SW456">
        <v>1</v>
      </c>
      <c r="SX456">
        <v>1</v>
      </c>
      <c r="SY456">
        <v>1</v>
      </c>
      <c r="SZ456">
        <v>1</v>
      </c>
      <c r="TA456">
        <v>1</v>
      </c>
      <c r="TB456">
        <v>1</v>
      </c>
      <c r="TC456">
        <v>1</v>
      </c>
      <c r="TD456">
        <v>1</v>
      </c>
      <c r="TE456">
        <v>2</v>
      </c>
      <c r="TF456">
        <v>1</v>
      </c>
      <c r="TG456">
        <v>1</v>
      </c>
      <c r="TH456">
        <v>1</v>
      </c>
      <c r="TI456">
        <v>1</v>
      </c>
      <c r="TJ456">
        <v>1</v>
      </c>
      <c r="TK456">
        <v>1</v>
      </c>
      <c r="TL456">
        <v>1</v>
      </c>
      <c r="TM456">
        <v>1</v>
      </c>
      <c r="TN456">
        <v>1</v>
      </c>
      <c r="TO456">
        <v>1</v>
      </c>
      <c r="TP456">
        <v>1</v>
      </c>
      <c r="TQ456">
        <v>1</v>
      </c>
      <c r="TR456">
        <v>1</v>
      </c>
      <c r="TS456">
        <v>1</v>
      </c>
      <c r="TT456">
        <v>1</v>
      </c>
      <c r="TU456">
        <v>1</v>
      </c>
      <c r="TV456">
        <v>1</v>
      </c>
      <c r="TW456">
        <v>1</v>
      </c>
      <c r="TX456">
        <v>1</v>
      </c>
      <c r="TY456">
        <v>1</v>
      </c>
      <c r="TZ456">
        <v>1</v>
      </c>
      <c r="UA456">
        <v>1</v>
      </c>
      <c r="UB456">
        <v>1</v>
      </c>
      <c r="UC456">
        <v>1</v>
      </c>
      <c r="UD456">
        <v>1</v>
      </c>
      <c r="UE456">
        <v>1</v>
      </c>
      <c r="UF456">
        <v>1</v>
      </c>
      <c r="UG456">
        <v>1</v>
      </c>
      <c r="UH456">
        <v>1</v>
      </c>
      <c r="UI456">
        <v>1</v>
      </c>
      <c r="UJ456">
        <v>1</v>
      </c>
      <c r="UK456">
        <v>1</v>
      </c>
      <c r="UL456">
        <v>1</v>
      </c>
      <c r="UM456">
        <v>1</v>
      </c>
      <c r="UN456">
        <v>1</v>
      </c>
      <c r="UO456">
        <v>1</v>
      </c>
      <c r="UP456">
        <v>1</v>
      </c>
      <c r="UQ456">
        <v>1</v>
      </c>
      <c r="UR456">
        <v>1</v>
      </c>
      <c r="US456">
        <v>1</v>
      </c>
      <c r="UT456">
        <v>1</v>
      </c>
      <c r="UU456">
        <v>1</v>
      </c>
      <c r="UV456">
        <v>1</v>
      </c>
      <c r="UW456">
        <v>2</v>
      </c>
      <c r="UX456">
        <v>2</v>
      </c>
      <c r="UY456">
        <v>1</v>
      </c>
      <c r="UZ456">
        <v>1</v>
      </c>
      <c r="VA456">
        <v>1</v>
      </c>
      <c r="VB456">
        <v>1</v>
      </c>
      <c r="VC456">
        <v>1</v>
      </c>
      <c r="VD456">
        <v>1</v>
      </c>
      <c r="VE456">
        <v>1</v>
      </c>
      <c r="VF456">
        <v>1</v>
      </c>
      <c r="VG456">
        <v>1</v>
      </c>
      <c r="VH456">
        <v>1</v>
      </c>
      <c r="VI456">
        <v>1</v>
      </c>
      <c r="VJ456">
        <v>1</v>
      </c>
      <c r="VK456">
        <v>1</v>
      </c>
      <c r="VL456">
        <v>1</v>
      </c>
      <c r="VM456">
        <v>1</v>
      </c>
      <c r="VN456">
        <v>1</v>
      </c>
      <c r="VO456">
        <v>1</v>
      </c>
      <c r="VP456">
        <v>1</v>
      </c>
      <c r="VQ456">
        <v>1</v>
      </c>
      <c r="VR456">
        <v>1</v>
      </c>
      <c r="VS456">
        <v>1</v>
      </c>
      <c r="VT456">
        <v>1</v>
      </c>
      <c r="VU456">
        <v>1</v>
      </c>
      <c r="VV456">
        <v>1</v>
      </c>
      <c r="VW456">
        <v>1</v>
      </c>
      <c r="VX456">
        <v>1</v>
      </c>
      <c r="VY456">
        <v>1</v>
      </c>
      <c r="VZ456">
        <v>1</v>
      </c>
      <c r="WA456">
        <v>1</v>
      </c>
      <c r="WB456">
        <v>1</v>
      </c>
      <c r="WC456">
        <v>1</v>
      </c>
      <c r="WD456">
        <v>1</v>
      </c>
      <c r="WE456">
        <v>1</v>
      </c>
      <c r="WF456">
        <v>1</v>
      </c>
      <c r="WG456">
        <v>1</v>
      </c>
      <c r="WH456">
        <v>1</v>
      </c>
      <c r="WI456">
        <v>1</v>
      </c>
      <c r="WJ456">
        <v>1</v>
      </c>
      <c r="WK456">
        <v>1</v>
      </c>
      <c r="WL456">
        <v>1</v>
      </c>
      <c r="WM456">
        <v>1</v>
      </c>
      <c r="WN456">
        <v>1</v>
      </c>
      <c r="WO456">
        <v>1</v>
      </c>
      <c r="WP456">
        <v>1</v>
      </c>
      <c r="WQ456">
        <v>1</v>
      </c>
      <c r="WR456">
        <v>1</v>
      </c>
      <c r="WS456">
        <v>1</v>
      </c>
      <c r="WT456">
        <v>1</v>
      </c>
      <c r="WU456">
        <v>1</v>
      </c>
      <c r="WV456">
        <v>1</v>
      </c>
      <c r="WW456">
        <v>1</v>
      </c>
      <c r="WX456">
        <v>1</v>
      </c>
      <c r="WY456">
        <v>1</v>
      </c>
      <c r="WZ456">
        <v>1</v>
      </c>
      <c r="XA456">
        <v>1</v>
      </c>
      <c r="XB456">
        <v>1</v>
      </c>
      <c r="XC456">
        <v>1</v>
      </c>
      <c r="XD456">
        <v>1</v>
      </c>
      <c r="XE456">
        <v>1</v>
      </c>
      <c r="XF456">
        <v>1</v>
      </c>
      <c r="XG456">
        <v>1</v>
      </c>
      <c r="XH456">
        <v>1</v>
      </c>
      <c r="XI456">
        <v>1</v>
      </c>
      <c r="XJ456">
        <v>1</v>
      </c>
      <c r="XK456">
        <v>1</v>
      </c>
      <c r="XL456">
        <v>1</v>
      </c>
      <c r="XM456">
        <v>1</v>
      </c>
      <c r="XN456">
        <v>1</v>
      </c>
      <c r="XO456">
        <v>1</v>
      </c>
      <c r="XP456">
        <v>1</v>
      </c>
      <c r="XQ456">
        <v>1</v>
      </c>
      <c r="XR456">
        <v>1</v>
      </c>
      <c r="XS456">
        <v>1</v>
      </c>
      <c r="XT456">
        <v>1</v>
      </c>
      <c r="XU456">
        <v>1</v>
      </c>
      <c r="XV456">
        <v>1</v>
      </c>
      <c r="XW456">
        <v>1</v>
      </c>
      <c r="XX456">
        <v>1</v>
      </c>
      <c r="XY456">
        <v>1</v>
      </c>
      <c r="XZ456">
        <v>1</v>
      </c>
      <c r="YA456">
        <v>1</v>
      </c>
      <c r="YB456">
        <v>1</v>
      </c>
      <c r="YC456">
        <v>1</v>
      </c>
      <c r="YD456">
        <v>1</v>
      </c>
      <c r="YE456">
        <v>1</v>
      </c>
      <c r="YF456">
        <v>1</v>
      </c>
      <c r="YG456">
        <v>1</v>
      </c>
      <c r="YH456">
        <v>1</v>
      </c>
      <c r="YI456">
        <v>1</v>
      </c>
      <c r="YJ456">
        <v>1</v>
      </c>
      <c r="YK456">
        <v>1</v>
      </c>
      <c r="YL456">
        <v>1</v>
      </c>
      <c r="YM456">
        <v>1</v>
      </c>
      <c r="YN456">
        <v>1</v>
      </c>
      <c r="YO456">
        <v>1</v>
      </c>
      <c r="YP456">
        <v>1</v>
      </c>
      <c r="YQ456">
        <v>1</v>
      </c>
      <c r="YR456">
        <v>1</v>
      </c>
      <c r="YS456">
        <v>1</v>
      </c>
      <c r="YT456">
        <v>1</v>
      </c>
      <c r="YU456">
        <v>1</v>
      </c>
      <c r="YV456">
        <v>1</v>
      </c>
      <c r="YW456">
        <v>1</v>
      </c>
      <c r="YX456">
        <v>1</v>
      </c>
      <c r="YY456">
        <v>1</v>
      </c>
      <c r="YZ456">
        <v>1</v>
      </c>
      <c r="ZA456">
        <v>1</v>
      </c>
      <c r="ZB456">
        <v>1</v>
      </c>
      <c r="ZC456">
        <v>1</v>
      </c>
      <c r="ZD456">
        <v>1</v>
      </c>
      <c r="ZE456">
        <v>1</v>
      </c>
      <c r="ZF456">
        <v>1</v>
      </c>
      <c r="ZG456">
        <v>1</v>
      </c>
      <c r="ZH456">
        <v>1</v>
      </c>
      <c r="ZI456">
        <v>1</v>
      </c>
      <c r="ZJ456">
        <v>1</v>
      </c>
      <c r="ZK456">
        <v>1</v>
      </c>
      <c r="ZL456">
        <v>1</v>
      </c>
      <c r="ZM456">
        <v>1</v>
      </c>
      <c r="ZN456">
        <v>1</v>
      </c>
      <c r="ZO456">
        <v>1</v>
      </c>
      <c r="ZP456">
        <v>1</v>
      </c>
      <c r="ZQ456">
        <v>1</v>
      </c>
      <c r="ZR456">
        <v>1</v>
      </c>
      <c r="ZS456">
        <v>1</v>
      </c>
      <c r="ZT456">
        <v>1</v>
      </c>
      <c r="ZU456">
        <v>1</v>
      </c>
      <c r="ZV456">
        <v>1</v>
      </c>
      <c r="ZW456">
        <v>1</v>
      </c>
      <c r="ZX456">
        <v>1</v>
      </c>
      <c r="ZY456">
        <v>1</v>
      </c>
      <c r="ZZ456">
        <v>1</v>
      </c>
      <c r="AAA456">
        <v>1</v>
      </c>
      <c r="AAB456">
        <v>1</v>
      </c>
      <c r="AAC456">
        <v>1</v>
      </c>
      <c r="AAD456">
        <v>1</v>
      </c>
      <c r="AAE456">
        <v>1</v>
      </c>
      <c r="AAF456">
        <v>1</v>
      </c>
      <c r="AAG456">
        <v>1</v>
      </c>
      <c r="AAH456">
        <v>1</v>
      </c>
      <c r="AAI456">
        <v>1</v>
      </c>
      <c r="AAJ456">
        <v>1</v>
      </c>
      <c r="AAK456">
        <v>1</v>
      </c>
      <c r="AAL456">
        <v>1</v>
      </c>
      <c r="AAM456">
        <v>1</v>
      </c>
      <c r="AAN456">
        <v>1</v>
      </c>
      <c r="AAO456">
        <v>1</v>
      </c>
      <c r="AAP456">
        <v>1</v>
      </c>
      <c r="AAQ456">
        <v>1</v>
      </c>
      <c r="AAR456">
        <v>1</v>
      </c>
      <c r="AAS456">
        <v>1</v>
      </c>
      <c r="AAT456">
        <v>1</v>
      </c>
      <c r="AAU456">
        <v>1</v>
      </c>
      <c r="AAV456">
        <v>1</v>
      </c>
      <c r="AAW456">
        <v>1</v>
      </c>
      <c r="AAX456">
        <v>1</v>
      </c>
      <c r="AAY456">
        <v>1</v>
      </c>
      <c r="AAZ456">
        <v>1</v>
      </c>
      <c r="ABA456">
        <v>1</v>
      </c>
      <c r="ABB456">
        <v>1</v>
      </c>
      <c r="ABC456">
        <v>1</v>
      </c>
      <c r="ABD456">
        <v>1</v>
      </c>
      <c r="ABE456">
        <v>1</v>
      </c>
      <c r="ABF456">
        <v>1</v>
      </c>
      <c r="ABG456">
        <v>1</v>
      </c>
      <c r="ABH456">
        <v>1</v>
      </c>
      <c r="ABI456">
        <v>1</v>
      </c>
      <c r="ABJ456">
        <v>1</v>
      </c>
      <c r="ABK456">
        <v>1</v>
      </c>
      <c r="ABL456">
        <v>1</v>
      </c>
      <c r="ABM456">
        <v>1</v>
      </c>
      <c r="ABN456">
        <v>1</v>
      </c>
      <c r="ABO456">
        <v>1</v>
      </c>
      <c r="ABP456">
        <v>1</v>
      </c>
      <c r="ABQ456">
        <v>1</v>
      </c>
      <c r="ABR456">
        <v>1</v>
      </c>
      <c r="ABS456">
        <v>1</v>
      </c>
      <c r="ABT456">
        <v>1</v>
      </c>
      <c r="ABU456">
        <v>1</v>
      </c>
      <c r="ABV456">
        <v>1</v>
      </c>
      <c r="ABW456">
        <v>1</v>
      </c>
      <c r="ABX456">
        <v>1</v>
      </c>
      <c r="ABY456">
        <v>1</v>
      </c>
      <c r="ABZ456">
        <v>1</v>
      </c>
      <c r="ACA456">
        <v>1</v>
      </c>
      <c r="ACB456">
        <v>1</v>
      </c>
      <c r="ACC456">
        <v>1</v>
      </c>
      <c r="ACD456">
        <v>1</v>
      </c>
      <c r="ACE456">
        <v>1</v>
      </c>
      <c r="ACF456">
        <v>1</v>
      </c>
      <c r="ACG456">
        <v>1</v>
      </c>
      <c r="ACH456">
        <v>1</v>
      </c>
      <c r="ACI456">
        <v>1</v>
      </c>
      <c r="ACJ456">
        <v>1</v>
      </c>
      <c r="ACK456">
        <v>1</v>
      </c>
      <c r="ACL456">
        <v>1</v>
      </c>
      <c r="ACM456">
        <v>1</v>
      </c>
      <c r="ACN456">
        <v>1</v>
      </c>
      <c r="ACO456">
        <v>1</v>
      </c>
      <c r="ACP456">
        <v>1</v>
      </c>
      <c r="ACQ456">
        <v>1</v>
      </c>
      <c r="ACR456">
        <v>1</v>
      </c>
      <c r="ACS456">
        <v>1</v>
      </c>
      <c r="ACT456">
        <v>1</v>
      </c>
      <c r="ACU456">
        <v>1</v>
      </c>
      <c r="ACV456">
        <v>1</v>
      </c>
      <c r="ACW456">
        <v>1</v>
      </c>
      <c r="ACX456">
        <v>1</v>
      </c>
      <c r="ACY456">
        <v>1</v>
      </c>
      <c r="ACZ456">
        <v>1</v>
      </c>
      <c r="ADA456">
        <v>1</v>
      </c>
      <c r="ADB456">
        <v>1</v>
      </c>
      <c r="ADC456">
        <v>1</v>
      </c>
      <c r="ADD456">
        <v>1</v>
      </c>
      <c r="ADE456">
        <v>1</v>
      </c>
      <c r="ADF456">
        <v>1</v>
      </c>
      <c r="ADG456">
        <v>1</v>
      </c>
      <c r="ADH456">
        <v>1</v>
      </c>
      <c r="ADI456">
        <v>1</v>
      </c>
      <c r="ADJ456">
        <v>1</v>
      </c>
      <c r="ADK456">
        <v>1</v>
      </c>
      <c r="ADL456">
        <v>1</v>
      </c>
      <c r="ADM456">
        <v>1</v>
      </c>
      <c r="ADN456">
        <v>1</v>
      </c>
      <c r="ADO456">
        <v>1</v>
      </c>
      <c r="ADP456">
        <v>1</v>
      </c>
      <c r="ADQ456">
        <v>1</v>
      </c>
      <c r="ADR456">
        <v>1</v>
      </c>
      <c r="ADS456">
        <v>1</v>
      </c>
      <c r="ADT456">
        <v>1</v>
      </c>
      <c r="ADU456">
        <v>1</v>
      </c>
      <c r="ADV456">
        <v>1</v>
      </c>
      <c r="ADW456">
        <v>1</v>
      </c>
      <c r="ADX456">
        <v>1</v>
      </c>
      <c r="ADY456">
        <v>1</v>
      </c>
      <c r="ADZ456">
        <v>1</v>
      </c>
      <c r="AEA456">
        <v>1</v>
      </c>
      <c r="AEB456">
        <v>1</v>
      </c>
      <c r="AEC456">
        <v>1</v>
      </c>
      <c r="AED456">
        <v>1</v>
      </c>
      <c r="AEE456">
        <v>1</v>
      </c>
      <c r="AEF456">
        <v>1</v>
      </c>
      <c r="AEG456">
        <v>1</v>
      </c>
      <c r="AEH456">
        <v>1</v>
      </c>
      <c r="AEI456">
        <v>1</v>
      </c>
      <c r="AEJ456">
        <v>1</v>
      </c>
      <c r="AEK456">
        <v>1</v>
      </c>
      <c r="AEL456">
        <v>1</v>
      </c>
      <c r="AEM456">
        <v>1</v>
      </c>
      <c r="AEN456">
        <v>1</v>
      </c>
      <c r="AEO456">
        <v>1</v>
      </c>
      <c r="AEP456">
        <v>1</v>
      </c>
      <c r="AEQ456">
        <v>1</v>
      </c>
      <c r="AER456">
        <v>1</v>
      </c>
      <c r="AES456">
        <v>1</v>
      </c>
      <c r="AET456">
        <v>1</v>
      </c>
      <c r="AEU456">
        <v>1</v>
      </c>
      <c r="AEV456">
        <v>1</v>
      </c>
      <c r="AEW456">
        <v>1</v>
      </c>
      <c r="AEX456">
        <v>1</v>
      </c>
      <c r="AEY456">
        <v>1</v>
      </c>
      <c r="AEZ456">
        <v>1</v>
      </c>
      <c r="AFA456">
        <v>1</v>
      </c>
      <c r="AFB456">
        <v>1</v>
      </c>
      <c r="AFC456">
        <v>1</v>
      </c>
      <c r="AFD456">
        <v>1</v>
      </c>
      <c r="AFE456">
        <v>1</v>
      </c>
      <c r="AFF456">
        <v>1</v>
      </c>
      <c r="AFG456">
        <v>1</v>
      </c>
      <c r="AFH456">
        <v>1</v>
      </c>
      <c r="AFI456">
        <v>1</v>
      </c>
      <c r="AFJ456">
        <v>1</v>
      </c>
      <c r="AFK456">
        <v>1</v>
      </c>
      <c r="AFL456">
        <v>1</v>
      </c>
      <c r="AFM456">
        <v>1</v>
      </c>
      <c r="AFN456">
        <v>1</v>
      </c>
      <c r="AFO456">
        <v>1</v>
      </c>
      <c r="AFP456">
        <v>1</v>
      </c>
      <c r="AFQ456">
        <v>1</v>
      </c>
      <c r="AFR456">
        <v>1</v>
      </c>
      <c r="AFS456">
        <v>1</v>
      </c>
      <c r="AFT456">
        <v>2</v>
      </c>
      <c r="AFU456">
        <v>2</v>
      </c>
      <c r="AFV456">
        <v>2</v>
      </c>
      <c r="AFW456">
        <v>2</v>
      </c>
      <c r="AFX456">
        <v>1</v>
      </c>
      <c r="AFY456">
        <v>1</v>
      </c>
      <c r="AFZ456">
        <v>2</v>
      </c>
      <c r="AGA456">
        <v>1</v>
      </c>
      <c r="AGB456">
        <v>1</v>
      </c>
      <c r="AGC456">
        <v>1</v>
      </c>
      <c r="AGD456">
        <v>1</v>
      </c>
      <c r="AGE456">
        <v>2</v>
      </c>
      <c r="AGF456">
        <v>1</v>
      </c>
      <c r="AGG456">
        <v>1</v>
      </c>
      <c r="AGH456">
        <v>1</v>
      </c>
      <c r="AGI456">
        <v>1</v>
      </c>
      <c r="AGJ456">
        <v>1</v>
      </c>
      <c r="AGK456">
        <v>1</v>
      </c>
      <c r="AGL456">
        <v>1</v>
      </c>
      <c r="AGM456">
        <v>1</v>
      </c>
      <c r="AGN456">
        <v>1</v>
      </c>
      <c r="AGO456">
        <v>1</v>
      </c>
      <c r="AGP456">
        <v>1</v>
      </c>
      <c r="AGQ456">
        <v>1</v>
      </c>
      <c r="AGR456">
        <v>1</v>
      </c>
      <c r="AGS456">
        <v>1</v>
      </c>
      <c r="AGT456">
        <v>1</v>
      </c>
      <c r="AGU456">
        <v>1</v>
      </c>
      <c r="AGV456">
        <v>1</v>
      </c>
      <c r="AGW456">
        <v>1</v>
      </c>
      <c r="AGX456">
        <v>1</v>
      </c>
      <c r="AGY456">
        <v>1</v>
      </c>
      <c r="AGZ456">
        <v>1</v>
      </c>
      <c r="AHA456">
        <v>1</v>
      </c>
      <c r="AHB456">
        <v>1</v>
      </c>
      <c r="AHC456">
        <v>1</v>
      </c>
      <c r="AHD456">
        <v>1</v>
      </c>
      <c r="AHE456">
        <v>1</v>
      </c>
      <c r="AHF456">
        <v>1</v>
      </c>
      <c r="AHG456">
        <v>1</v>
      </c>
      <c r="AHH456">
        <v>1</v>
      </c>
      <c r="AHI456">
        <v>1</v>
      </c>
      <c r="AHJ456">
        <v>1</v>
      </c>
      <c r="AHK456">
        <v>1</v>
      </c>
      <c r="AHL456">
        <v>1</v>
      </c>
      <c r="AHM456">
        <v>1</v>
      </c>
      <c r="AHN456">
        <v>1</v>
      </c>
      <c r="AHO456">
        <v>1</v>
      </c>
      <c r="AHP456">
        <v>1</v>
      </c>
      <c r="AHQ456">
        <v>1</v>
      </c>
      <c r="AHR456">
        <v>1</v>
      </c>
      <c r="AHS456">
        <v>1</v>
      </c>
      <c r="AHT456">
        <v>1</v>
      </c>
      <c r="AHU456">
        <v>1</v>
      </c>
      <c r="AHV456">
        <v>1</v>
      </c>
      <c r="AHW456">
        <v>1</v>
      </c>
      <c r="AHX456">
        <v>1</v>
      </c>
      <c r="AHY456">
        <v>1</v>
      </c>
      <c r="AHZ456">
        <v>1</v>
      </c>
      <c r="AIA456">
        <v>1</v>
      </c>
      <c r="AIB456">
        <v>1</v>
      </c>
      <c r="AIC456">
        <v>1</v>
      </c>
      <c r="AID456">
        <v>1</v>
      </c>
      <c r="AIE456">
        <v>1</v>
      </c>
      <c r="AIF456">
        <v>1</v>
      </c>
      <c r="AIG456">
        <v>1</v>
      </c>
      <c r="AIH456">
        <v>1</v>
      </c>
      <c r="AII456">
        <v>1</v>
      </c>
      <c r="AIJ456">
        <v>1</v>
      </c>
      <c r="AIK456">
        <v>1</v>
      </c>
      <c r="AIL456">
        <v>1</v>
      </c>
      <c r="AIM456">
        <v>1</v>
      </c>
      <c r="AIN456">
        <v>1</v>
      </c>
      <c r="AIO456">
        <v>1</v>
      </c>
      <c r="AIP456">
        <v>1</v>
      </c>
      <c r="AIQ456">
        <v>1</v>
      </c>
      <c r="AIR456">
        <v>1</v>
      </c>
      <c r="AIS456">
        <v>1</v>
      </c>
      <c r="AIT456">
        <v>1</v>
      </c>
      <c r="AIU456">
        <v>1</v>
      </c>
      <c r="AIV456">
        <v>1</v>
      </c>
      <c r="AIW456">
        <v>1</v>
      </c>
      <c r="AIX456">
        <v>1</v>
      </c>
      <c r="AIY456">
        <v>1</v>
      </c>
      <c r="AIZ456">
        <v>1</v>
      </c>
      <c r="AJA456">
        <v>1</v>
      </c>
      <c r="AJB456">
        <v>1</v>
      </c>
      <c r="AJC456">
        <v>1</v>
      </c>
      <c r="AJD456">
        <v>1</v>
      </c>
      <c r="AJE456">
        <v>1</v>
      </c>
      <c r="AJF456">
        <v>1</v>
      </c>
      <c r="AJG456">
        <v>1</v>
      </c>
      <c r="AJH456">
        <v>1</v>
      </c>
      <c r="AJI456">
        <v>1</v>
      </c>
      <c r="AJJ456">
        <v>1</v>
      </c>
      <c r="AJK456">
        <v>1</v>
      </c>
      <c r="AJL456">
        <v>1</v>
      </c>
      <c r="AJM456">
        <v>1</v>
      </c>
      <c r="AJN456">
        <v>1</v>
      </c>
      <c r="AJO456">
        <v>1</v>
      </c>
      <c r="AJP456">
        <v>1</v>
      </c>
      <c r="AJQ456">
        <v>1</v>
      </c>
      <c r="AJR456">
        <v>1</v>
      </c>
      <c r="AJS456">
        <v>1</v>
      </c>
      <c r="AJT456">
        <v>1</v>
      </c>
      <c r="AJU456">
        <v>1</v>
      </c>
      <c r="AJV456">
        <v>1</v>
      </c>
      <c r="AJW456">
        <v>1</v>
      </c>
      <c r="AJX456">
        <v>1</v>
      </c>
      <c r="AJY456">
        <v>1</v>
      </c>
      <c r="AJZ456">
        <v>1</v>
      </c>
      <c r="AKA456">
        <v>1</v>
      </c>
      <c r="AKB456">
        <v>1</v>
      </c>
      <c r="AKC456">
        <v>1</v>
      </c>
      <c r="AKD456">
        <v>1</v>
      </c>
      <c r="AKE456">
        <v>1</v>
      </c>
      <c r="AKF456">
        <v>1</v>
      </c>
      <c r="AKG456">
        <v>1</v>
      </c>
      <c r="AKH456">
        <v>1</v>
      </c>
      <c r="AKI456">
        <v>1</v>
      </c>
      <c r="AKJ456">
        <v>1</v>
      </c>
      <c r="AKK456">
        <v>1</v>
      </c>
      <c r="AKL456">
        <v>1</v>
      </c>
      <c r="AKM456">
        <v>1</v>
      </c>
      <c r="AKN456">
        <v>1</v>
      </c>
      <c r="AKO456">
        <v>1</v>
      </c>
      <c r="AKP456">
        <v>1</v>
      </c>
      <c r="AKQ456">
        <v>1</v>
      </c>
      <c r="AKR456">
        <v>1</v>
      </c>
      <c r="AKS456">
        <v>1</v>
      </c>
      <c r="AKT456">
        <v>1</v>
      </c>
      <c r="AKU456">
        <v>1</v>
      </c>
      <c r="AKV456">
        <v>1</v>
      </c>
      <c r="AKW456">
        <v>1</v>
      </c>
      <c r="AKX456">
        <v>1</v>
      </c>
      <c r="AKY456">
        <v>1</v>
      </c>
      <c r="AKZ456">
        <v>1</v>
      </c>
      <c r="ALA456">
        <v>1</v>
      </c>
      <c r="ALB456">
        <v>1</v>
      </c>
      <c r="ALC456">
        <v>1</v>
      </c>
      <c r="ALD456">
        <v>1</v>
      </c>
      <c r="ALE456">
        <v>1</v>
      </c>
      <c r="ALF456">
        <v>1</v>
      </c>
      <c r="ALG456">
        <v>1</v>
      </c>
      <c r="ALH456">
        <v>1</v>
      </c>
      <c r="ALI456">
        <v>1</v>
      </c>
      <c r="ALJ456">
        <v>1</v>
      </c>
      <c r="ALK456">
        <v>1</v>
      </c>
      <c r="ALL456">
        <v>1</v>
      </c>
      <c r="ALM456">
        <v>1</v>
      </c>
      <c r="ALN456">
        <v>1</v>
      </c>
      <c r="ALO456">
        <v>1</v>
      </c>
      <c r="ALP456">
        <v>1</v>
      </c>
      <c r="ALQ456">
        <v>1</v>
      </c>
      <c r="ALR456">
        <v>1</v>
      </c>
      <c r="ALS456">
        <v>1</v>
      </c>
      <c r="ALT456">
        <v>1</v>
      </c>
      <c r="ALU456">
        <v>1</v>
      </c>
      <c r="ALV456">
        <v>1</v>
      </c>
      <c r="ALW456">
        <v>1</v>
      </c>
      <c r="ALX456">
        <v>1</v>
      </c>
      <c r="ALY456">
        <v>1</v>
      </c>
      <c r="ALZ456">
        <v>1</v>
      </c>
      <c r="AMA456">
        <v>1</v>
      </c>
      <c r="AMB456">
        <v>1</v>
      </c>
      <c r="AMC456">
        <v>1</v>
      </c>
      <c r="AMD456">
        <v>1</v>
      </c>
      <c r="AME456">
        <v>1</v>
      </c>
      <c r="AMF456">
        <v>1</v>
      </c>
      <c r="AMG456">
        <v>1</v>
      </c>
      <c r="AMH456">
        <v>1</v>
      </c>
      <c r="AMI456">
        <v>1</v>
      </c>
      <c r="AMJ456">
        <v>1</v>
      </c>
      <c r="AMK456">
        <v>1</v>
      </c>
      <c r="AML456">
        <v>1</v>
      </c>
      <c r="AMM456">
        <v>1</v>
      </c>
      <c r="AMN456">
        <v>1</v>
      </c>
      <c r="AMO456">
        <v>1</v>
      </c>
      <c r="AMP456">
        <v>1</v>
      </c>
      <c r="AMQ456">
        <v>1</v>
      </c>
      <c r="AMR456">
        <v>1</v>
      </c>
      <c r="AMS456">
        <v>1</v>
      </c>
      <c r="AMT456">
        <v>1</v>
      </c>
      <c r="AMU456">
        <v>1</v>
      </c>
      <c r="AMV456">
        <v>1</v>
      </c>
      <c r="AMW456">
        <v>1</v>
      </c>
      <c r="AMX456">
        <v>1</v>
      </c>
      <c r="AMY456">
        <v>1</v>
      </c>
      <c r="AMZ456">
        <v>1</v>
      </c>
      <c r="ANA456">
        <v>1</v>
      </c>
      <c r="ANB456">
        <v>1</v>
      </c>
      <c r="ANC456">
        <v>1</v>
      </c>
      <c r="AND456">
        <v>1</v>
      </c>
      <c r="ANE456">
        <v>1</v>
      </c>
      <c r="ANF456">
        <v>1</v>
      </c>
      <c r="ANG456">
        <v>1</v>
      </c>
      <c r="ANH456">
        <v>1</v>
      </c>
      <c r="ANI456">
        <v>1</v>
      </c>
      <c r="ANJ456">
        <v>1</v>
      </c>
      <c r="ANK456">
        <v>1</v>
      </c>
      <c r="ANL456">
        <v>1</v>
      </c>
      <c r="ANM456">
        <v>1</v>
      </c>
      <c r="ANN456">
        <v>1</v>
      </c>
      <c r="ANO456">
        <v>1</v>
      </c>
      <c r="ANP456">
        <v>1</v>
      </c>
      <c r="ANQ456">
        <v>1</v>
      </c>
      <c r="ANR456">
        <v>1</v>
      </c>
      <c r="ANS456">
        <v>1</v>
      </c>
      <c r="ANT456">
        <v>1</v>
      </c>
      <c r="ANU456">
        <v>1</v>
      </c>
      <c r="ANV456">
        <v>1</v>
      </c>
      <c r="ANW456">
        <v>1</v>
      </c>
      <c r="ANX456">
        <v>1</v>
      </c>
      <c r="ANY456">
        <v>1</v>
      </c>
      <c r="ANZ456">
        <v>1</v>
      </c>
      <c r="AOA456">
        <v>1</v>
      </c>
      <c r="AOB456">
        <v>1</v>
      </c>
      <c r="AOC456">
        <v>1</v>
      </c>
      <c r="AOD456">
        <v>1</v>
      </c>
      <c r="AOE456">
        <v>1</v>
      </c>
      <c r="AOF456">
        <v>1</v>
      </c>
      <c r="AOG456">
        <v>1</v>
      </c>
      <c r="AOH456">
        <v>1</v>
      </c>
      <c r="AOI456">
        <v>1</v>
      </c>
      <c r="AOJ456">
        <v>1</v>
      </c>
      <c r="AOK456">
        <v>1</v>
      </c>
      <c r="AOL456">
        <v>1</v>
      </c>
      <c r="AOM456">
        <v>1</v>
      </c>
      <c r="AON456">
        <v>1</v>
      </c>
      <c r="AOO456">
        <v>1</v>
      </c>
      <c r="AOP456">
        <v>1</v>
      </c>
      <c r="AOQ456">
        <v>1</v>
      </c>
      <c r="AOR456">
        <v>1</v>
      </c>
      <c r="AOS456">
        <v>1</v>
      </c>
      <c r="AOT456">
        <v>1</v>
      </c>
      <c r="AOU456">
        <v>1</v>
      </c>
      <c r="AOV456">
        <v>1</v>
      </c>
      <c r="AOW456">
        <v>1</v>
      </c>
      <c r="AOX456">
        <v>1</v>
      </c>
      <c r="AOY456">
        <v>1</v>
      </c>
      <c r="AOZ456">
        <v>1</v>
      </c>
      <c r="APA456">
        <v>1</v>
      </c>
      <c r="APB456">
        <v>1</v>
      </c>
      <c r="APC456">
        <v>1</v>
      </c>
      <c r="APD456">
        <v>1</v>
      </c>
      <c r="APE456">
        <v>1</v>
      </c>
      <c r="APF456">
        <v>1</v>
      </c>
      <c r="APG456">
        <v>1</v>
      </c>
      <c r="APH456">
        <v>1</v>
      </c>
      <c r="API456">
        <v>1</v>
      </c>
      <c r="APJ456">
        <v>1</v>
      </c>
      <c r="APK456">
        <v>1</v>
      </c>
      <c r="APL456">
        <v>1</v>
      </c>
      <c r="APM456">
        <v>1</v>
      </c>
      <c r="APN456">
        <v>1</v>
      </c>
      <c r="APO456">
        <v>1</v>
      </c>
      <c r="APP456">
        <v>1</v>
      </c>
      <c r="APQ456">
        <v>1</v>
      </c>
      <c r="APR456">
        <v>1</v>
      </c>
      <c r="APS456">
        <v>1</v>
      </c>
      <c r="APT456">
        <v>1</v>
      </c>
      <c r="APU456">
        <v>1</v>
      </c>
      <c r="APV456">
        <v>1</v>
      </c>
      <c r="APW456">
        <v>1</v>
      </c>
      <c r="APX456">
        <v>1</v>
      </c>
      <c r="APY456">
        <v>2</v>
      </c>
      <c r="APZ456">
        <v>2</v>
      </c>
      <c r="AQA456">
        <v>2</v>
      </c>
      <c r="AQB456">
        <v>2</v>
      </c>
      <c r="AQC456">
        <v>2</v>
      </c>
      <c r="AQD456">
        <v>2</v>
      </c>
      <c r="AQE456">
        <v>2</v>
      </c>
      <c r="AQF456">
        <v>2</v>
      </c>
      <c r="AQG456">
        <v>2</v>
      </c>
      <c r="AQH456">
        <v>2</v>
      </c>
      <c r="AQI456">
        <v>1</v>
      </c>
      <c r="AQJ456">
        <v>2</v>
      </c>
      <c r="AQK456">
        <v>2</v>
      </c>
      <c r="AQL456">
        <v>2</v>
      </c>
      <c r="AQM456">
        <v>2</v>
      </c>
      <c r="AQN456">
        <v>1</v>
      </c>
      <c r="AQO456">
        <v>1</v>
      </c>
      <c r="AQP456">
        <v>1</v>
      </c>
      <c r="AQQ456">
        <v>2</v>
      </c>
      <c r="AQR456">
        <v>1</v>
      </c>
      <c r="AQS456">
        <v>1</v>
      </c>
      <c r="AQT456">
        <v>1</v>
      </c>
      <c r="AQU456">
        <v>1</v>
      </c>
      <c r="AQV456">
        <v>1</v>
      </c>
      <c r="AQW456">
        <v>1</v>
      </c>
      <c r="AQX456">
        <v>1</v>
      </c>
      <c r="AQY456">
        <v>1</v>
      </c>
      <c r="AQZ456">
        <v>1</v>
      </c>
      <c r="ARA456">
        <v>1</v>
      </c>
      <c r="ARB456">
        <v>1</v>
      </c>
      <c r="ARC456">
        <v>1</v>
      </c>
      <c r="ARD456">
        <v>1</v>
      </c>
      <c r="ARE456">
        <v>1</v>
      </c>
      <c r="ARF456">
        <v>1</v>
      </c>
      <c r="ARG456">
        <v>1</v>
      </c>
      <c r="ARH456">
        <v>1</v>
      </c>
      <c r="ARI456">
        <v>1</v>
      </c>
      <c r="ARJ456">
        <v>1</v>
      </c>
      <c r="ARK456">
        <v>1</v>
      </c>
      <c r="ARL456">
        <v>1</v>
      </c>
      <c r="ARM456">
        <v>1</v>
      </c>
      <c r="ARN456">
        <v>1</v>
      </c>
      <c r="ARO456">
        <v>1</v>
      </c>
      <c r="ARP456">
        <v>1</v>
      </c>
      <c r="ARQ456">
        <v>1</v>
      </c>
      <c r="ARR456">
        <v>1</v>
      </c>
      <c r="ARS456">
        <v>1</v>
      </c>
      <c r="ART456">
        <v>1</v>
      </c>
      <c r="ARU456">
        <v>1</v>
      </c>
      <c r="ARV456">
        <v>1</v>
      </c>
      <c r="ARW456">
        <v>1</v>
      </c>
      <c r="ARX456">
        <v>1</v>
      </c>
      <c r="ARY456">
        <v>1</v>
      </c>
      <c r="ARZ456">
        <v>1</v>
      </c>
      <c r="ASA456">
        <v>1</v>
      </c>
      <c r="ASB456">
        <v>1</v>
      </c>
      <c r="ASC456">
        <v>1</v>
      </c>
      <c r="ASD456">
        <v>1</v>
      </c>
      <c r="ASE456">
        <v>1</v>
      </c>
      <c r="ASF456">
        <v>1</v>
      </c>
      <c r="ASG456">
        <v>1</v>
      </c>
      <c r="ASH456">
        <v>1</v>
      </c>
      <c r="ASI456">
        <v>1</v>
      </c>
      <c r="ASJ456">
        <v>1</v>
      </c>
      <c r="ASK456">
        <v>1</v>
      </c>
      <c r="ASL456">
        <v>1</v>
      </c>
      <c r="ASM456">
        <v>1</v>
      </c>
      <c r="ASN456">
        <v>1</v>
      </c>
      <c r="ASO456">
        <v>1</v>
      </c>
      <c r="ASP456">
        <v>1</v>
      </c>
      <c r="ASQ456">
        <v>1</v>
      </c>
      <c r="ASR456">
        <v>1</v>
      </c>
      <c r="ASS456">
        <v>1</v>
      </c>
      <c r="AST456">
        <v>1</v>
      </c>
      <c r="ASU456">
        <v>1</v>
      </c>
      <c r="ASV456">
        <v>1</v>
      </c>
      <c r="ASW456">
        <v>1</v>
      </c>
      <c r="ASX456">
        <v>1</v>
      </c>
      <c r="ASY456">
        <v>1</v>
      </c>
      <c r="ASZ456">
        <v>1</v>
      </c>
      <c r="ATA456">
        <v>14</v>
      </c>
      <c r="ATB456">
        <v>1</v>
      </c>
      <c r="ATC456">
        <v>1</v>
      </c>
      <c r="ATD456">
        <v>2</v>
      </c>
      <c r="ATE456">
        <v>1</v>
      </c>
      <c r="ATF456">
        <v>1</v>
      </c>
      <c r="ATG456">
        <v>1</v>
      </c>
      <c r="ATH456">
        <v>2</v>
      </c>
      <c r="ATI456">
        <v>1</v>
      </c>
      <c r="ATJ456">
        <v>3</v>
      </c>
      <c r="ATK456">
        <v>1</v>
      </c>
      <c r="ATL456">
        <v>2</v>
      </c>
      <c r="ATM456">
        <v>2</v>
      </c>
      <c r="ATN456">
        <v>2</v>
      </c>
      <c r="ATO456">
        <v>1</v>
      </c>
      <c r="ATP456">
        <v>2</v>
      </c>
      <c r="ATQ456">
        <v>1</v>
      </c>
      <c r="ATR456">
        <v>1</v>
      </c>
      <c r="ATS456">
        <v>1</v>
      </c>
      <c r="ATT456">
        <v>1</v>
      </c>
      <c r="ATU456">
        <v>1</v>
      </c>
      <c r="ATV456">
        <v>1</v>
      </c>
      <c r="ATW456">
        <v>1</v>
      </c>
      <c r="ATX456">
        <v>1</v>
      </c>
      <c r="ATY456">
        <v>1</v>
      </c>
      <c r="ATZ456">
        <v>1</v>
      </c>
      <c r="AUA456">
        <v>1</v>
      </c>
      <c r="AUB456">
        <v>1</v>
      </c>
      <c r="AUC456">
        <v>1</v>
      </c>
      <c r="AUD456">
        <v>1</v>
      </c>
      <c r="AUE456">
        <v>1</v>
      </c>
      <c r="AUF456">
        <v>1</v>
      </c>
      <c r="AUG456">
        <v>11</v>
      </c>
      <c r="AUH456">
        <v>10</v>
      </c>
      <c r="AUI456">
        <v>11</v>
      </c>
      <c r="AUJ456">
        <v>1</v>
      </c>
      <c r="AUK456">
        <v>3</v>
      </c>
      <c r="AUL456">
        <v>1</v>
      </c>
      <c r="AUM456">
        <v>1</v>
      </c>
      <c r="AUN456">
        <v>1</v>
      </c>
      <c r="AUO456">
        <v>1</v>
      </c>
      <c r="AUP456">
        <v>1</v>
      </c>
      <c r="AUQ456">
        <v>1</v>
      </c>
      <c r="AUR456">
        <v>1</v>
      </c>
      <c r="AUS456">
        <v>1</v>
      </c>
      <c r="AUT456">
        <v>1</v>
      </c>
      <c r="AUU456">
        <v>1</v>
      </c>
      <c r="AUV456">
        <v>1</v>
      </c>
      <c r="AUW456">
        <v>1</v>
      </c>
      <c r="AUX456">
        <v>1</v>
      </c>
      <c r="AUY456">
        <v>1</v>
      </c>
      <c r="AUZ456">
        <v>1</v>
      </c>
      <c r="AVA456">
        <v>1</v>
      </c>
      <c r="AVB456">
        <v>1</v>
      </c>
      <c r="AVC456">
        <v>1</v>
      </c>
      <c r="AVD456">
        <v>1</v>
      </c>
      <c r="AVE456">
        <v>1</v>
      </c>
      <c r="AVF456">
        <v>1</v>
      </c>
      <c r="AVG456">
        <v>1</v>
      </c>
      <c r="AVH456">
        <v>1</v>
      </c>
      <c r="AVI456">
        <v>1</v>
      </c>
      <c r="AVJ456">
        <v>6</v>
      </c>
      <c r="AVK456">
        <v>2</v>
      </c>
      <c r="AVL456">
        <v>1</v>
      </c>
      <c r="AVM456">
        <v>11</v>
      </c>
      <c r="AVN456">
        <v>5</v>
      </c>
      <c r="AVO456">
        <v>10</v>
      </c>
      <c r="AVP456">
        <v>1</v>
      </c>
      <c r="AVQ456">
        <v>1</v>
      </c>
      <c r="AVR456">
        <v>1</v>
      </c>
      <c r="AVS456">
        <v>1</v>
      </c>
      <c r="AVT456">
        <v>1</v>
      </c>
      <c r="AVU456">
        <v>1</v>
      </c>
      <c r="AVV456">
        <v>1</v>
      </c>
      <c r="AVW456">
        <v>52</v>
      </c>
      <c r="AVX456">
        <v>1</v>
      </c>
      <c r="AVY456">
        <v>1</v>
      </c>
      <c r="AVZ456">
        <v>1</v>
      </c>
      <c r="AWA456">
        <v>1</v>
      </c>
      <c r="AWB456">
        <v>1</v>
      </c>
      <c r="AWC456">
        <v>1</v>
      </c>
      <c r="AWD456">
        <v>1</v>
      </c>
      <c r="AWE456">
        <v>1</v>
      </c>
      <c r="AWF456">
        <v>1</v>
      </c>
      <c r="AWG456">
        <v>1</v>
      </c>
      <c r="AWH456">
        <v>1</v>
      </c>
      <c r="AWI456">
        <v>1</v>
      </c>
      <c r="AWJ456">
        <v>1</v>
      </c>
      <c r="AWK456">
        <v>1</v>
      </c>
      <c r="AWL456">
        <v>1</v>
      </c>
      <c r="AWM456">
        <v>1</v>
      </c>
      <c r="AWN456">
        <v>1</v>
      </c>
      <c r="AWO456">
        <v>1</v>
      </c>
      <c r="AWP456">
        <v>1</v>
      </c>
      <c r="AWQ456">
        <v>5</v>
      </c>
      <c r="AWR456">
        <v>1</v>
      </c>
      <c r="AWS456">
        <v>1</v>
      </c>
      <c r="AWT456">
        <v>1</v>
      </c>
      <c r="AWU456">
        <v>2</v>
      </c>
      <c r="AWV456">
        <v>2</v>
      </c>
      <c r="AWW456">
        <v>1</v>
      </c>
      <c r="AWX456">
        <v>1</v>
      </c>
      <c r="AWY456">
        <v>1</v>
      </c>
      <c r="AWZ456">
        <v>1</v>
      </c>
      <c r="AXA456">
        <v>1</v>
      </c>
      <c r="AXB456">
        <v>1</v>
      </c>
      <c r="AXC456">
        <v>1</v>
      </c>
      <c r="AXD456">
        <v>1</v>
      </c>
      <c r="AXE456">
        <v>12</v>
      </c>
      <c r="AXF456">
        <v>15</v>
      </c>
      <c r="AXG456">
        <v>13</v>
      </c>
      <c r="AXH456">
        <v>11</v>
      </c>
      <c r="AXI456">
        <v>1</v>
      </c>
      <c r="AXJ456">
        <v>1</v>
      </c>
      <c r="AXK456">
        <v>17</v>
      </c>
      <c r="AXL456">
        <v>1</v>
      </c>
      <c r="AXM456">
        <v>1</v>
      </c>
      <c r="AXN456">
        <v>4</v>
      </c>
      <c r="AXO456">
        <v>4</v>
      </c>
      <c r="AXP456">
        <v>1</v>
      </c>
      <c r="AXQ456">
        <v>1</v>
      </c>
      <c r="AXR456">
        <v>1</v>
      </c>
      <c r="AXS456">
        <v>1</v>
      </c>
      <c r="AXT456">
        <v>4</v>
      </c>
      <c r="AXU456">
        <v>1</v>
      </c>
      <c r="AXV456">
        <v>1</v>
      </c>
      <c r="AXW456">
        <v>1</v>
      </c>
      <c r="AXX456">
        <v>1</v>
      </c>
      <c r="AXY456">
        <v>1</v>
      </c>
      <c r="AXZ456">
        <v>3</v>
      </c>
      <c r="AYA456">
        <v>10</v>
      </c>
      <c r="AYB456">
        <v>9</v>
      </c>
      <c r="AYC456">
        <v>1</v>
      </c>
      <c r="AYD456">
        <v>1</v>
      </c>
      <c r="AYE456">
        <v>12</v>
      </c>
      <c r="AYF456">
        <v>2</v>
      </c>
      <c r="AYG456">
        <v>5</v>
      </c>
      <c r="AYH456">
        <v>1</v>
      </c>
      <c r="AYI456">
        <v>2</v>
      </c>
      <c r="AYJ456">
        <v>1</v>
      </c>
      <c r="AYK456">
        <v>1</v>
      </c>
      <c r="AYL456">
        <v>1</v>
      </c>
      <c r="AYM456">
        <v>1</v>
      </c>
      <c r="AYN456">
        <v>4</v>
      </c>
      <c r="AYO456">
        <v>3</v>
      </c>
      <c r="AYP456">
        <v>1</v>
      </c>
      <c r="AYQ456">
        <v>1</v>
      </c>
      <c r="AYR456">
        <v>1</v>
      </c>
      <c r="AYS456">
        <v>1</v>
      </c>
      <c r="AYT456">
        <v>1</v>
      </c>
      <c r="AYU456">
        <v>1</v>
      </c>
      <c r="AYV456">
        <v>1</v>
      </c>
      <c r="AYW456">
        <v>1</v>
      </c>
      <c r="AYX456">
        <v>1</v>
      </c>
      <c r="AYY456">
        <v>1</v>
      </c>
      <c r="AYZ456">
        <v>1</v>
      </c>
      <c r="AZA456">
        <v>1</v>
      </c>
      <c r="AZB456">
        <v>1</v>
      </c>
      <c r="AZC456">
        <v>1</v>
      </c>
      <c r="AZD456">
        <v>1</v>
      </c>
      <c r="AZE456">
        <v>4</v>
      </c>
      <c r="AZF456">
        <v>11</v>
      </c>
      <c r="AZG456">
        <v>1</v>
      </c>
      <c r="AZH456">
        <v>1</v>
      </c>
      <c r="AZI456">
        <v>1</v>
      </c>
      <c r="AZJ456">
        <v>1</v>
      </c>
      <c r="AZK456">
        <v>1</v>
      </c>
      <c r="AZL456">
        <v>1</v>
      </c>
      <c r="AZM456">
        <v>1</v>
      </c>
      <c r="AZN456">
        <v>1</v>
      </c>
      <c r="AZO456">
        <v>1</v>
      </c>
      <c r="AZP456">
        <v>1</v>
      </c>
      <c r="AZQ456">
        <v>1</v>
      </c>
      <c r="AZR456">
        <v>1</v>
      </c>
      <c r="AZS456">
        <v>1</v>
      </c>
      <c r="AZT456">
        <v>1</v>
      </c>
      <c r="AZU456">
        <v>1</v>
      </c>
      <c r="AZV456">
        <v>1</v>
      </c>
      <c r="AZW456">
        <v>1</v>
      </c>
      <c r="AZX456">
        <v>1</v>
      </c>
      <c r="AZY456">
        <v>4</v>
      </c>
      <c r="AZZ456">
        <v>1</v>
      </c>
      <c r="BAA456">
        <v>1</v>
      </c>
      <c r="BAB456">
        <v>1</v>
      </c>
      <c r="BAC456">
        <v>1</v>
      </c>
      <c r="BAD456">
        <v>1</v>
      </c>
      <c r="BAE456">
        <v>1</v>
      </c>
      <c r="BAF456">
        <v>1</v>
      </c>
      <c r="BAG456">
        <v>2</v>
      </c>
      <c r="BAH456">
        <v>38</v>
      </c>
      <c r="BAI456">
        <v>1</v>
      </c>
      <c r="BAJ456">
        <v>1</v>
      </c>
      <c r="BAK456">
        <v>1</v>
      </c>
      <c r="BAL456">
        <v>1</v>
      </c>
      <c r="BAM456">
        <v>1</v>
      </c>
      <c r="BAN456">
        <v>1</v>
      </c>
      <c r="BAO456">
        <v>1</v>
      </c>
      <c r="BAP456">
        <v>1</v>
      </c>
      <c r="BAQ456">
        <v>1</v>
      </c>
      <c r="BAR456">
        <v>1</v>
      </c>
      <c r="BAS456">
        <v>1</v>
      </c>
      <c r="BAT456">
        <v>1</v>
      </c>
      <c r="BAU456">
        <v>1</v>
      </c>
      <c r="BAV456">
        <v>1</v>
      </c>
      <c r="BAW456">
        <v>1</v>
      </c>
      <c r="BAX456">
        <v>1</v>
      </c>
      <c r="BAY456">
        <v>1</v>
      </c>
      <c r="BAZ456">
        <v>1</v>
      </c>
      <c r="BBA456">
        <v>1</v>
      </c>
      <c r="BBB456">
        <v>1</v>
      </c>
      <c r="BBC456">
        <v>1</v>
      </c>
      <c r="BBD456">
        <v>1</v>
      </c>
      <c r="BBE456">
        <v>1</v>
      </c>
      <c r="BBF456">
        <v>1</v>
      </c>
      <c r="BBG456">
        <v>1</v>
      </c>
      <c r="BBH456">
        <v>1</v>
      </c>
      <c r="BBI456">
        <v>1</v>
      </c>
      <c r="BBJ456">
        <v>1</v>
      </c>
      <c r="BBK456">
        <v>1</v>
      </c>
      <c r="BBL456">
        <v>1</v>
      </c>
      <c r="BBM456">
        <v>1</v>
      </c>
      <c r="BBN456">
        <v>1</v>
      </c>
      <c r="BBO456">
        <v>1</v>
      </c>
      <c r="BBP456">
        <v>1</v>
      </c>
      <c r="BBQ456">
        <v>1</v>
      </c>
      <c r="BBR456">
        <v>1</v>
      </c>
      <c r="BBS456">
        <v>1</v>
      </c>
      <c r="BBT456">
        <v>1</v>
      </c>
      <c r="BBU456">
        <v>1</v>
      </c>
      <c r="BBV456">
        <v>1</v>
      </c>
      <c r="BBW456">
        <v>1</v>
      </c>
      <c r="BBX456">
        <v>1</v>
      </c>
      <c r="BBY456">
        <v>1</v>
      </c>
      <c r="BBZ456">
        <v>1</v>
      </c>
      <c r="BCA456">
        <v>1</v>
      </c>
      <c r="BCB456">
        <v>1</v>
      </c>
      <c r="BCC456">
        <v>1</v>
      </c>
      <c r="BCD456">
        <v>1</v>
      </c>
      <c r="BCE456">
        <v>1</v>
      </c>
      <c r="BCF456">
        <v>1</v>
      </c>
      <c r="BCG456">
        <v>1</v>
      </c>
      <c r="BCH456">
        <v>1</v>
      </c>
      <c r="BCI456">
        <v>1</v>
      </c>
      <c r="BCJ456">
        <v>1</v>
      </c>
      <c r="BCK456">
        <v>2</v>
      </c>
      <c r="BCL456">
        <v>1</v>
      </c>
      <c r="BCM456">
        <v>1</v>
      </c>
      <c r="BCN456">
        <v>1</v>
      </c>
      <c r="BCO456">
        <v>1</v>
      </c>
      <c r="BCP456">
        <v>1</v>
      </c>
      <c r="BCQ456">
        <v>1</v>
      </c>
      <c r="BCR456">
        <v>1</v>
      </c>
      <c r="BCS456">
        <v>1</v>
      </c>
      <c r="BCT456">
        <v>1</v>
      </c>
      <c r="BCU456">
        <v>1</v>
      </c>
      <c r="BCV456">
        <v>1</v>
      </c>
      <c r="BCW456">
        <v>2</v>
      </c>
      <c r="BCX456">
        <v>1</v>
      </c>
      <c r="BCY456">
        <v>1</v>
      </c>
      <c r="BCZ456">
        <v>1</v>
      </c>
      <c r="BDA456">
        <v>1</v>
      </c>
      <c r="BDB456">
        <v>1</v>
      </c>
      <c r="BDC456">
        <v>1</v>
      </c>
      <c r="BDD456">
        <v>1</v>
      </c>
      <c r="BDE456">
        <v>66</v>
      </c>
      <c r="BDF456">
        <v>1</v>
      </c>
      <c r="BDG456">
        <v>1</v>
      </c>
      <c r="BDH456">
        <v>1</v>
      </c>
      <c r="BDI456">
        <v>1</v>
      </c>
      <c r="BDJ456">
        <v>1</v>
      </c>
      <c r="BDK456">
        <v>1</v>
      </c>
      <c r="BDL456">
        <v>1</v>
      </c>
      <c r="BDM456">
        <v>1</v>
      </c>
      <c r="BDN456">
        <v>1</v>
      </c>
      <c r="BDO456">
        <v>1</v>
      </c>
      <c r="BDP456">
        <v>1</v>
      </c>
      <c r="BDQ456">
        <v>1</v>
      </c>
      <c r="BDR456">
        <v>1</v>
      </c>
      <c r="BDS456">
        <v>1</v>
      </c>
      <c r="BDT456">
        <v>10</v>
      </c>
      <c r="BDU456">
        <v>58</v>
      </c>
      <c r="BDV456">
        <v>2</v>
      </c>
      <c r="BDW456">
        <v>17</v>
      </c>
      <c r="BDX456">
        <v>1</v>
      </c>
      <c r="BDY456">
        <v>1</v>
      </c>
      <c r="BDZ456">
        <v>10</v>
      </c>
      <c r="BEA456">
        <v>4</v>
      </c>
      <c r="BEB456">
        <v>3</v>
      </c>
      <c r="BEC456">
        <v>1</v>
      </c>
      <c r="BED456">
        <v>1</v>
      </c>
      <c r="BEE456">
        <v>1</v>
      </c>
      <c r="BEF456">
        <v>1</v>
      </c>
      <c r="BEG456">
        <v>1</v>
      </c>
      <c r="BEH456">
        <v>1</v>
      </c>
      <c r="BEI456">
        <v>1</v>
      </c>
      <c r="BEJ456">
        <v>1</v>
      </c>
      <c r="BEK456">
        <v>1</v>
      </c>
      <c r="BEL456">
        <v>1</v>
      </c>
      <c r="BEM456">
        <v>1</v>
      </c>
      <c r="BEN456">
        <v>1</v>
      </c>
      <c r="BEO456">
        <v>1</v>
      </c>
      <c r="BEP456">
        <v>1</v>
      </c>
      <c r="BEQ456">
        <v>1</v>
      </c>
      <c r="BER456">
        <v>1</v>
      </c>
      <c r="BES456">
        <v>1</v>
      </c>
      <c r="BET456">
        <v>1</v>
      </c>
      <c r="BEU456">
        <v>1</v>
      </c>
      <c r="BEV456">
        <v>1</v>
      </c>
      <c r="BEW456">
        <v>1</v>
      </c>
      <c r="BEX456">
        <v>1</v>
      </c>
      <c r="BEY456">
        <v>1</v>
      </c>
      <c r="BEZ456">
        <v>1</v>
      </c>
      <c r="BFA456">
        <v>1</v>
      </c>
      <c r="BFB456">
        <v>1</v>
      </c>
      <c r="BFC456">
        <v>1</v>
      </c>
      <c r="BFD456">
        <v>1</v>
      </c>
      <c r="BFE456">
        <v>1</v>
      </c>
      <c r="BFF456">
        <v>1</v>
      </c>
      <c r="BFG456">
        <v>1</v>
      </c>
      <c r="BFH456">
        <v>1</v>
      </c>
      <c r="BFI456">
        <v>1</v>
      </c>
      <c r="BFJ456">
        <v>1</v>
      </c>
      <c r="BFK456">
        <v>1</v>
      </c>
      <c r="BFL456">
        <v>1</v>
      </c>
      <c r="BFM456">
        <v>1</v>
      </c>
      <c r="BFN456">
        <v>1</v>
      </c>
      <c r="BFO456">
        <v>1</v>
      </c>
      <c r="BFP456">
        <v>1</v>
      </c>
      <c r="BFQ456">
        <v>1</v>
      </c>
      <c r="BFR456">
        <v>1</v>
      </c>
      <c r="BFS456">
        <v>1</v>
      </c>
      <c r="BFT456">
        <v>1</v>
      </c>
      <c r="BFU456">
        <v>1</v>
      </c>
      <c r="BFV456">
        <v>1</v>
      </c>
      <c r="BFW456">
        <v>1</v>
      </c>
      <c r="BFX456">
        <v>1</v>
      </c>
      <c r="BFY456">
        <v>1</v>
      </c>
      <c r="BFZ456">
        <v>1</v>
      </c>
      <c r="BGA456">
        <v>1</v>
      </c>
      <c r="BGB456">
        <v>1</v>
      </c>
      <c r="BGC456">
        <v>1</v>
      </c>
      <c r="BGD456">
        <v>1</v>
      </c>
      <c r="BGE456">
        <v>1</v>
      </c>
      <c r="BGF456">
        <v>1</v>
      </c>
      <c r="BGG456">
        <v>1</v>
      </c>
      <c r="BGH456">
        <v>1</v>
      </c>
      <c r="BGI456">
        <v>1</v>
      </c>
      <c r="BGJ456">
        <v>1</v>
      </c>
      <c r="BGK456">
        <v>1</v>
      </c>
      <c r="BGL456">
        <v>1</v>
      </c>
      <c r="BGM456">
        <v>1</v>
      </c>
      <c r="BGN456">
        <v>1</v>
      </c>
      <c r="BGO456">
        <v>1</v>
      </c>
      <c r="BGP456">
        <v>1</v>
      </c>
      <c r="BGQ456">
        <v>1</v>
      </c>
      <c r="BGR456">
        <v>1</v>
      </c>
      <c r="BGS456">
        <v>1</v>
      </c>
      <c r="BGT456">
        <v>1</v>
      </c>
      <c r="BGU456">
        <v>1</v>
      </c>
      <c r="BGV456">
        <v>2</v>
      </c>
      <c r="BGW456">
        <v>2</v>
      </c>
      <c r="BGX456">
        <v>1</v>
      </c>
      <c r="BGY456">
        <v>1</v>
      </c>
      <c r="BGZ456">
        <v>3</v>
      </c>
      <c r="BHA456">
        <v>4</v>
      </c>
      <c r="BHB456">
        <v>4</v>
      </c>
      <c r="BHC456">
        <v>1</v>
      </c>
      <c r="BHD456">
        <v>3</v>
      </c>
      <c r="BHE456">
        <v>1</v>
      </c>
      <c r="BHF456">
        <v>1</v>
      </c>
      <c r="BHG456">
        <v>1</v>
      </c>
      <c r="BHH456">
        <v>1</v>
      </c>
      <c r="BHI456">
        <v>1</v>
      </c>
      <c r="BHJ456">
        <v>1</v>
      </c>
      <c r="BHK456">
        <v>1</v>
      </c>
      <c r="BHL456">
        <v>1</v>
      </c>
      <c r="BHM456">
        <v>1</v>
      </c>
      <c r="BHN456">
        <v>1</v>
      </c>
      <c r="BHO456">
        <v>1</v>
      </c>
      <c r="BHP456">
        <v>1</v>
      </c>
      <c r="BHQ456">
        <v>1</v>
      </c>
      <c r="BHR456">
        <v>1</v>
      </c>
      <c r="BHS456">
        <v>1</v>
      </c>
      <c r="BHT456">
        <v>1</v>
      </c>
      <c r="BHU456">
        <v>1</v>
      </c>
      <c r="BHV456">
        <v>1</v>
      </c>
      <c r="BHW456">
        <v>1</v>
      </c>
      <c r="BHX456">
        <v>1</v>
      </c>
      <c r="BHY456">
        <v>1</v>
      </c>
      <c r="BHZ456">
        <v>1</v>
      </c>
      <c r="BIA456">
        <v>1</v>
      </c>
      <c r="BIB456">
        <v>1</v>
      </c>
      <c r="BIC456">
        <v>1</v>
      </c>
      <c r="BID456">
        <v>2</v>
      </c>
      <c r="BIE456">
        <v>2</v>
      </c>
      <c r="BIF456">
        <v>1</v>
      </c>
      <c r="BIG456">
        <v>1</v>
      </c>
      <c r="BIH456">
        <v>1</v>
      </c>
      <c r="BII456">
        <v>1</v>
      </c>
      <c r="BIJ456">
        <v>1</v>
      </c>
      <c r="BIK456">
        <v>1</v>
      </c>
      <c r="BIL456">
        <v>1</v>
      </c>
      <c r="BIM456">
        <v>1</v>
      </c>
      <c r="BIN456">
        <v>1</v>
      </c>
      <c r="BIO456">
        <v>1</v>
      </c>
      <c r="BIP456">
        <v>1</v>
      </c>
      <c r="BIQ456">
        <v>1</v>
      </c>
      <c r="BIR456">
        <v>1</v>
      </c>
      <c r="BIS456">
        <v>1</v>
      </c>
      <c r="BIT456">
        <v>1</v>
      </c>
      <c r="BIU456">
        <v>1</v>
      </c>
      <c r="BIV456">
        <v>1</v>
      </c>
      <c r="BIW456">
        <v>1</v>
      </c>
      <c r="BIX456">
        <v>1</v>
      </c>
      <c r="BIY456">
        <v>1</v>
      </c>
      <c r="BIZ456">
        <v>1</v>
      </c>
      <c r="BJA456">
        <v>1</v>
      </c>
      <c r="BJB456">
        <v>1</v>
      </c>
      <c r="BJC456">
        <v>1</v>
      </c>
      <c r="BJD456">
        <v>1</v>
      </c>
      <c r="BJE456">
        <v>1</v>
      </c>
      <c r="BJF456">
        <v>1</v>
      </c>
      <c r="BJG456">
        <v>1</v>
      </c>
      <c r="BJH456">
        <v>1</v>
      </c>
      <c r="BJI456">
        <v>1</v>
      </c>
      <c r="BJJ456">
        <v>1</v>
      </c>
      <c r="BJK456">
        <v>1</v>
      </c>
      <c r="BJL456">
        <v>1</v>
      </c>
      <c r="BJM456">
        <v>1</v>
      </c>
      <c r="BJN456">
        <v>1</v>
      </c>
      <c r="BJO456">
        <v>1</v>
      </c>
      <c r="BJP456">
        <v>1</v>
      </c>
      <c r="BJQ456">
        <v>1</v>
      </c>
      <c r="BJR456">
        <v>1</v>
      </c>
      <c r="BJS456">
        <v>1</v>
      </c>
      <c r="BJT456">
        <v>1</v>
      </c>
      <c r="BJU456">
        <v>1</v>
      </c>
      <c r="BJV456">
        <v>1</v>
      </c>
      <c r="BJW456">
        <v>1</v>
      </c>
      <c r="BJX456">
        <v>1</v>
      </c>
      <c r="BJY456">
        <v>1</v>
      </c>
      <c r="BJZ456">
        <v>1</v>
      </c>
      <c r="BKA456">
        <v>1</v>
      </c>
      <c r="BKB456">
        <v>1</v>
      </c>
      <c r="BKC456">
        <v>1</v>
      </c>
      <c r="BKD456">
        <v>1</v>
      </c>
      <c r="BKE456">
        <v>1</v>
      </c>
      <c r="BKF456">
        <v>1</v>
      </c>
      <c r="BKG456">
        <v>1</v>
      </c>
      <c r="BKH456">
        <v>1</v>
      </c>
      <c r="BKI456">
        <v>1</v>
      </c>
      <c r="BKJ456">
        <v>1</v>
      </c>
      <c r="BKK456">
        <v>1</v>
      </c>
      <c r="BKL456">
        <v>1</v>
      </c>
      <c r="BKM456">
        <v>1</v>
      </c>
      <c r="BKN456">
        <v>1</v>
      </c>
      <c r="BKO456">
        <v>1</v>
      </c>
      <c r="BKP456">
        <v>1</v>
      </c>
      <c r="BKQ456">
        <v>1</v>
      </c>
      <c r="BKR456">
        <v>1</v>
      </c>
      <c r="BKS456">
        <v>1</v>
      </c>
      <c r="BKT456">
        <v>1</v>
      </c>
      <c r="BKU456">
        <v>1</v>
      </c>
      <c r="BKV456">
        <v>1</v>
      </c>
      <c r="BKW456">
        <v>1</v>
      </c>
      <c r="BKX456">
        <v>1</v>
      </c>
      <c r="BKY456">
        <v>1</v>
      </c>
      <c r="BKZ456">
        <v>3</v>
      </c>
      <c r="BLA456">
        <v>1</v>
      </c>
      <c r="BLB456">
        <v>1</v>
      </c>
      <c r="BLC456">
        <v>1</v>
      </c>
      <c r="BLD456">
        <v>1</v>
      </c>
      <c r="BLE456">
        <v>1</v>
      </c>
      <c r="BLF456">
        <v>1</v>
      </c>
      <c r="BLG456">
        <v>1</v>
      </c>
      <c r="BLH456">
        <v>1</v>
      </c>
      <c r="BLI456">
        <v>1</v>
      </c>
      <c r="BLJ456">
        <v>1</v>
      </c>
      <c r="BLK456">
        <v>1</v>
      </c>
      <c r="BLL456">
        <v>1</v>
      </c>
      <c r="BLM456">
        <v>1</v>
      </c>
      <c r="BLN456">
        <v>1</v>
      </c>
      <c r="BLO456">
        <v>1</v>
      </c>
      <c r="BLP456">
        <v>1</v>
      </c>
      <c r="BLQ456">
        <v>1</v>
      </c>
      <c r="BLR456">
        <v>1</v>
      </c>
      <c r="BLS456">
        <v>1</v>
      </c>
      <c r="BLT456">
        <v>1</v>
      </c>
      <c r="BLU456">
        <v>1</v>
      </c>
      <c r="BLV456">
        <v>1</v>
      </c>
      <c r="BLW456">
        <v>1</v>
      </c>
      <c r="BLX456">
        <v>1</v>
      </c>
      <c r="BLY456">
        <v>1</v>
      </c>
      <c r="BLZ456">
        <v>1</v>
      </c>
      <c r="BMA456">
        <v>1</v>
      </c>
      <c r="BMB456">
        <v>1</v>
      </c>
      <c r="BMC456">
        <v>1</v>
      </c>
      <c r="BMD456">
        <v>1</v>
      </c>
      <c r="BME456">
        <v>1</v>
      </c>
      <c r="BMF456">
        <v>1</v>
      </c>
      <c r="BMG456">
        <v>1</v>
      </c>
      <c r="BMH456">
        <v>1</v>
      </c>
      <c r="BMI456">
        <v>1</v>
      </c>
      <c r="BMJ456">
        <v>1</v>
      </c>
      <c r="BMK456">
        <v>1</v>
      </c>
      <c r="BML456">
        <v>1</v>
      </c>
      <c r="BMM456">
        <v>1</v>
      </c>
      <c r="BMN456">
        <v>1</v>
      </c>
      <c r="BMO456">
        <v>1</v>
      </c>
      <c r="BMP456">
        <v>1</v>
      </c>
      <c r="BMQ456">
        <v>1</v>
      </c>
      <c r="BMR456">
        <v>1</v>
      </c>
      <c r="BMS456">
        <v>1</v>
      </c>
      <c r="BMT456">
        <v>1</v>
      </c>
      <c r="BMU456">
        <v>1</v>
      </c>
      <c r="BMV456">
        <v>1</v>
      </c>
      <c r="BMW456">
        <v>1</v>
      </c>
      <c r="BMX456">
        <v>1</v>
      </c>
      <c r="BMY456">
        <v>1</v>
      </c>
      <c r="BMZ456">
        <v>1</v>
      </c>
      <c r="BNA456">
        <v>1</v>
      </c>
      <c r="BNB456">
        <v>1</v>
      </c>
      <c r="BNC456">
        <v>1</v>
      </c>
      <c r="BND456">
        <v>1</v>
      </c>
      <c r="BNE456">
        <v>1</v>
      </c>
      <c r="BNF456">
        <v>1</v>
      </c>
      <c r="BNG456">
        <v>1</v>
      </c>
      <c r="BNH456">
        <v>1</v>
      </c>
      <c r="BNI456">
        <v>1</v>
      </c>
      <c r="BNJ456">
        <v>1</v>
      </c>
      <c r="BNK456">
        <v>1</v>
      </c>
      <c r="BNL456">
        <v>1</v>
      </c>
      <c r="BNM456">
        <v>1</v>
      </c>
      <c r="BNN456">
        <v>1</v>
      </c>
      <c r="BNO456">
        <v>1</v>
      </c>
      <c r="BNP456">
        <v>1</v>
      </c>
      <c r="BNQ456">
        <v>1</v>
      </c>
      <c r="BNR456">
        <v>1</v>
      </c>
      <c r="BNS456">
        <v>1</v>
      </c>
      <c r="BNT456">
        <v>1</v>
      </c>
      <c r="BNU456">
        <v>1</v>
      </c>
      <c r="BNV456">
        <v>1</v>
      </c>
      <c r="BNW456">
        <v>1</v>
      </c>
      <c r="BNX456">
        <v>1</v>
      </c>
      <c r="BNY456">
        <v>1</v>
      </c>
      <c r="BNZ456">
        <v>1</v>
      </c>
      <c r="BOA456">
        <v>1</v>
      </c>
      <c r="BOB456">
        <v>1</v>
      </c>
      <c r="BOC456">
        <v>1</v>
      </c>
      <c r="BOD456">
        <v>1</v>
      </c>
      <c r="BOE456">
        <v>1</v>
      </c>
      <c r="BOF456">
        <v>1</v>
      </c>
      <c r="BOG456">
        <v>1</v>
      </c>
      <c r="BOH456">
        <v>1</v>
      </c>
      <c r="BOI456">
        <v>1</v>
      </c>
      <c r="BOJ456">
        <v>1</v>
      </c>
      <c r="BOK456">
        <v>1</v>
      </c>
      <c r="BOL456">
        <v>1</v>
      </c>
      <c r="BOM456">
        <v>1</v>
      </c>
      <c r="BON456">
        <v>1</v>
      </c>
      <c r="BOO456">
        <v>1</v>
      </c>
      <c r="BOP456">
        <v>1</v>
      </c>
      <c r="BOQ456">
        <v>1</v>
      </c>
      <c r="BOR456">
        <v>1</v>
      </c>
      <c r="BOS456">
        <v>1</v>
      </c>
      <c r="BOT456">
        <v>1</v>
      </c>
      <c r="BOU456">
        <v>1</v>
      </c>
      <c r="BOV456">
        <v>1</v>
      </c>
      <c r="BOW456">
        <v>1</v>
      </c>
      <c r="BOX456">
        <v>1</v>
      </c>
      <c r="BOY456">
        <v>1</v>
      </c>
      <c r="BOZ456">
        <v>1</v>
      </c>
      <c r="BPA456">
        <v>17</v>
      </c>
      <c r="BPB456">
        <v>1</v>
      </c>
      <c r="BPC456">
        <v>17</v>
      </c>
      <c r="BPD456">
        <v>1</v>
      </c>
      <c r="BPE456">
        <v>1</v>
      </c>
      <c r="BPF456">
        <v>1</v>
      </c>
      <c r="BPG456">
        <v>1</v>
      </c>
      <c r="BPH456">
        <v>1</v>
      </c>
      <c r="BPI456">
        <v>1</v>
      </c>
      <c r="BPJ456">
        <v>1</v>
      </c>
      <c r="BPK456">
        <v>1</v>
      </c>
      <c r="BPL456">
        <v>1</v>
      </c>
      <c r="BPM456">
        <v>1</v>
      </c>
      <c r="BPN456">
        <v>1</v>
      </c>
      <c r="BPO456">
        <v>1</v>
      </c>
      <c r="BPP456">
        <v>1</v>
      </c>
      <c r="BPQ456">
        <v>1</v>
      </c>
      <c r="BPR456">
        <v>1</v>
      </c>
      <c r="BPS456">
        <v>1</v>
      </c>
      <c r="BPT456">
        <v>1</v>
      </c>
      <c r="BPU456">
        <v>1</v>
      </c>
      <c r="BPV456">
        <v>1</v>
      </c>
      <c r="BPW456">
        <v>1</v>
      </c>
      <c r="BPX456">
        <v>1</v>
      </c>
      <c r="BPY456">
        <v>1</v>
      </c>
      <c r="BPZ456">
        <v>1</v>
      </c>
      <c r="BQA456">
        <v>1</v>
      </c>
      <c r="BQB456">
        <v>1</v>
      </c>
      <c r="BQC456">
        <v>1</v>
      </c>
      <c r="BQD456">
        <v>1</v>
      </c>
      <c r="BQE456">
        <v>1</v>
      </c>
      <c r="BQF456">
        <v>1</v>
      </c>
      <c r="BQG456">
        <v>1</v>
      </c>
      <c r="BQH456">
        <v>1</v>
      </c>
      <c r="BQI456">
        <v>1</v>
      </c>
      <c r="BQJ456">
        <v>1</v>
      </c>
      <c r="BQK456">
        <v>1</v>
      </c>
      <c r="BQL456">
        <v>1</v>
      </c>
      <c r="BQM456">
        <v>1</v>
      </c>
      <c r="BQN456">
        <v>1</v>
      </c>
      <c r="BQO456">
        <v>1</v>
      </c>
      <c r="BQP456">
        <v>1</v>
      </c>
      <c r="BQQ456">
        <v>1</v>
      </c>
      <c r="BQR456">
        <v>1</v>
      </c>
      <c r="BQS456">
        <v>1</v>
      </c>
      <c r="BQT456">
        <v>1</v>
      </c>
      <c r="BQU456">
        <v>1</v>
      </c>
      <c r="BQV456">
        <v>1</v>
      </c>
      <c r="BQW456">
        <v>1</v>
      </c>
      <c r="BQX456">
        <v>1</v>
      </c>
      <c r="BQY456">
        <v>1</v>
      </c>
      <c r="BQZ456">
        <v>1</v>
      </c>
      <c r="BRA456">
        <v>1</v>
      </c>
      <c r="BRB456">
        <v>1</v>
      </c>
      <c r="BRC456">
        <v>1</v>
      </c>
      <c r="BRD456">
        <v>1</v>
      </c>
      <c r="BRE456">
        <v>1</v>
      </c>
      <c r="BRF456">
        <v>1</v>
      </c>
      <c r="BRG456">
        <v>3</v>
      </c>
      <c r="BRH456">
        <v>2</v>
      </c>
      <c r="BRI456">
        <v>11</v>
      </c>
      <c r="BRJ456">
        <v>21</v>
      </c>
      <c r="BRK456">
        <v>1</v>
      </c>
      <c r="BRL456">
        <v>1</v>
      </c>
      <c r="BRM456">
        <v>1</v>
      </c>
      <c r="BRN456">
        <v>1</v>
      </c>
      <c r="BRO456">
        <v>1</v>
      </c>
      <c r="BRP456">
        <v>1</v>
      </c>
      <c r="BRQ456">
        <v>1</v>
      </c>
      <c r="BRR456">
        <v>1</v>
      </c>
      <c r="BRS456">
        <v>1</v>
      </c>
      <c r="BRT456">
        <v>1</v>
      </c>
      <c r="BRU456">
        <v>1</v>
      </c>
      <c r="BRV456">
        <v>1</v>
      </c>
      <c r="BRW456">
        <v>1</v>
      </c>
      <c r="BRX456">
        <v>1</v>
      </c>
      <c r="BRY456">
        <v>1</v>
      </c>
      <c r="BRZ456">
        <v>1</v>
      </c>
      <c r="BSA456">
        <v>1</v>
      </c>
      <c r="BSB456">
        <v>1</v>
      </c>
      <c r="BSC456">
        <v>1</v>
      </c>
      <c r="BSD456">
        <v>1</v>
      </c>
      <c r="BSE456">
        <v>1</v>
      </c>
      <c r="BSF456">
        <v>1</v>
      </c>
      <c r="BSG456">
        <v>1</v>
      </c>
      <c r="BSH456">
        <v>1</v>
      </c>
      <c r="BSI456">
        <v>1</v>
      </c>
      <c r="BSJ456">
        <v>1</v>
      </c>
      <c r="BSK456">
        <v>1</v>
      </c>
      <c r="BSL456">
        <v>1</v>
      </c>
      <c r="BSM456">
        <v>1</v>
      </c>
      <c r="BSN456">
        <v>1</v>
      </c>
      <c r="BSO456">
        <v>1</v>
      </c>
      <c r="BSP456">
        <v>1</v>
      </c>
      <c r="BSQ456">
        <v>1</v>
      </c>
      <c r="BSR456">
        <v>1</v>
      </c>
      <c r="BSS456">
        <v>1</v>
      </c>
      <c r="BST456">
        <v>1</v>
      </c>
      <c r="BSU456">
        <v>1</v>
      </c>
      <c r="BSV456">
        <v>1</v>
      </c>
      <c r="BSW456">
        <v>1</v>
      </c>
      <c r="BSX456">
        <v>1</v>
      </c>
      <c r="BSY456">
        <v>1</v>
      </c>
      <c r="BSZ456">
        <v>1</v>
      </c>
      <c r="BTA456">
        <v>1</v>
      </c>
      <c r="BTB456">
        <v>1</v>
      </c>
      <c r="BTC456">
        <v>1</v>
      </c>
      <c r="BTD456">
        <v>1</v>
      </c>
      <c r="BTE456">
        <v>1</v>
      </c>
      <c r="BTF456">
        <v>1</v>
      </c>
      <c r="BTG456">
        <v>1</v>
      </c>
      <c r="BTH456">
        <v>1</v>
      </c>
      <c r="BTI456">
        <v>1</v>
      </c>
      <c r="BTJ456">
        <v>1</v>
      </c>
      <c r="BTK456">
        <v>1</v>
      </c>
      <c r="BTL456">
        <v>1</v>
      </c>
      <c r="BTM456">
        <v>1</v>
      </c>
      <c r="BTN456">
        <v>1</v>
      </c>
      <c r="BTO456">
        <v>1</v>
      </c>
      <c r="BTP456">
        <v>1</v>
      </c>
      <c r="BTQ456">
        <v>1</v>
      </c>
      <c r="BTR456">
        <v>1</v>
      </c>
      <c r="BTS456">
        <v>1</v>
      </c>
      <c r="BTT456">
        <v>11</v>
      </c>
      <c r="BTU456">
        <v>3</v>
      </c>
      <c r="BTV456">
        <v>1</v>
      </c>
      <c r="BTW456">
        <v>1</v>
      </c>
      <c r="BTX456">
        <v>1</v>
      </c>
      <c r="BTY456">
        <v>1</v>
      </c>
      <c r="BTZ456">
        <v>1</v>
      </c>
      <c r="BUA456">
        <v>1</v>
      </c>
      <c r="BUB456">
        <v>1</v>
      </c>
      <c r="BUC456">
        <v>1</v>
      </c>
      <c r="BUD456">
        <v>1</v>
      </c>
      <c r="BUE456">
        <v>1</v>
      </c>
      <c r="BUF456">
        <v>1</v>
      </c>
      <c r="BUG456">
        <v>1</v>
      </c>
      <c r="BUH456">
        <v>1</v>
      </c>
      <c r="BUI456">
        <v>3</v>
      </c>
      <c r="BUJ456">
        <v>1</v>
      </c>
      <c r="BUK456">
        <v>4</v>
      </c>
      <c r="BUL456">
        <v>31</v>
      </c>
      <c r="BUM456">
        <v>1</v>
      </c>
      <c r="BUN456">
        <v>1</v>
      </c>
      <c r="BUO456">
        <v>2</v>
      </c>
      <c r="BUP456">
        <v>1</v>
      </c>
      <c r="BUQ456">
        <v>1</v>
      </c>
      <c r="BUR456">
        <v>1</v>
      </c>
      <c r="BUS456">
        <v>1</v>
      </c>
      <c r="BUT456">
        <v>1</v>
      </c>
      <c r="BUU456">
        <v>4</v>
      </c>
      <c r="BUV456">
        <v>1</v>
      </c>
      <c r="BUW456">
        <v>5</v>
      </c>
      <c r="BUX456">
        <v>4</v>
      </c>
      <c r="BUY456">
        <v>1</v>
      </c>
      <c r="BUZ456">
        <v>1</v>
      </c>
      <c r="BVA456">
        <v>1</v>
      </c>
      <c r="BVB456">
        <v>1</v>
      </c>
      <c r="BVC456">
        <v>1</v>
      </c>
      <c r="BVD456">
        <v>1</v>
      </c>
      <c r="BVE456">
        <v>3</v>
      </c>
      <c r="BVF456">
        <v>1</v>
      </c>
      <c r="BVG456">
        <v>1</v>
      </c>
      <c r="BVH456">
        <v>1</v>
      </c>
      <c r="BVI456">
        <v>1</v>
      </c>
      <c r="BVJ456">
        <v>1</v>
      </c>
      <c r="BVK456">
        <v>1</v>
      </c>
      <c r="BVL456">
        <v>1</v>
      </c>
      <c r="BVM456">
        <v>1</v>
      </c>
      <c r="BVN456">
        <v>12</v>
      </c>
      <c r="BVO456">
        <v>1</v>
      </c>
      <c r="BVP456">
        <v>1</v>
      </c>
      <c r="BVQ456">
        <v>1</v>
      </c>
      <c r="BVR456">
        <v>1</v>
      </c>
      <c r="BVS456">
        <v>1</v>
      </c>
      <c r="BVT456">
        <v>1</v>
      </c>
      <c r="BVU456">
        <v>1</v>
      </c>
      <c r="BVV456">
        <v>1</v>
      </c>
      <c r="BVW456">
        <v>1</v>
      </c>
      <c r="BVX456">
        <v>1</v>
      </c>
      <c r="BVY456">
        <v>1</v>
      </c>
      <c r="BVZ456">
        <v>1</v>
      </c>
      <c r="BWA456">
        <v>1</v>
      </c>
      <c r="BWB456">
        <v>1</v>
      </c>
      <c r="BWC456">
        <v>1</v>
      </c>
      <c r="BWD456">
        <v>1</v>
      </c>
      <c r="BWE456">
        <v>1</v>
      </c>
      <c r="BWF456">
        <v>1</v>
      </c>
      <c r="BWG456">
        <v>1</v>
      </c>
      <c r="BWH456">
        <v>1</v>
      </c>
      <c r="BWI456">
        <v>1</v>
      </c>
      <c r="BWJ456">
        <v>1</v>
      </c>
      <c r="BWK456">
        <v>1</v>
      </c>
      <c r="BWL456">
        <v>1</v>
      </c>
      <c r="BWM456">
        <v>1</v>
      </c>
      <c r="BWN456">
        <v>1</v>
      </c>
      <c r="BWO456">
        <v>1</v>
      </c>
      <c r="BWP456">
        <v>1</v>
      </c>
      <c r="BWQ456">
        <v>1</v>
      </c>
      <c r="BWR456">
        <v>1</v>
      </c>
      <c r="BWS456">
        <v>1</v>
      </c>
      <c r="BWT456">
        <v>1</v>
      </c>
      <c r="BWU456">
        <v>1</v>
      </c>
      <c r="BWV456">
        <v>1</v>
      </c>
      <c r="BWW456">
        <v>1</v>
      </c>
      <c r="BWX456">
        <v>1</v>
      </c>
      <c r="BWY456">
        <v>1</v>
      </c>
      <c r="BWZ456">
        <v>1</v>
      </c>
      <c r="BXA456">
        <v>1</v>
      </c>
      <c r="BXB456">
        <v>1</v>
      </c>
      <c r="BXC456">
        <v>1</v>
      </c>
      <c r="BXD456">
        <v>1</v>
      </c>
      <c r="BXE456">
        <v>1</v>
      </c>
      <c r="BXF456">
        <v>1</v>
      </c>
      <c r="BXG456">
        <v>1</v>
      </c>
      <c r="BXH456">
        <v>1</v>
      </c>
      <c r="BXI456">
        <v>1</v>
      </c>
      <c r="BXJ456">
        <v>3</v>
      </c>
      <c r="BXK456">
        <v>2</v>
      </c>
      <c r="BXL456">
        <v>4</v>
      </c>
      <c r="BXM456">
        <v>1</v>
      </c>
      <c r="BXN456">
        <v>1</v>
      </c>
      <c r="BXO456">
        <v>1</v>
      </c>
      <c r="BXP456">
        <v>1</v>
      </c>
      <c r="BXQ456">
        <v>1</v>
      </c>
      <c r="BXR456">
        <v>1</v>
      </c>
      <c r="BXS456">
        <v>1</v>
      </c>
      <c r="BXT456">
        <v>1</v>
      </c>
      <c r="BXU456">
        <v>1</v>
      </c>
      <c r="BXV456">
        <v>1</v>
      </c>
      <c r="BXW456">
        <v>1</v>
      </c>
      <c r="BXX456">
        <v>1</v>
      </c>
      <c r="BXY456">
        <v>1</v>
      </c>
      <c r="BXZ456">
        <v>1</v>
      </c>
      <c r="BYA456">
        <v>1</v>
      </c>
      <c r="BYB456">
        <v>1</v>
      </c>
      <c r="BYC456">
        <v>1</v>
      </c>
      <c r="BYD456">
        <v>1</v>
      </c>
      <c r="BYE456">
        <v>1</v>
      </c>
      <c r="BYF456">
        <v>1</v>
      </c>
      <c r="BYG456">
        <v>1</v>
      </c>
      <c r="BYH456">
        <v>1</v>
      </c>
      <c r="BYI456">
        <v>1</v>
      </c>
      <c r="BYJ456">
        <v>1</v>
      </c>
      <c r="BYK456">
        <v>1</v>
      </c>
      <c r="BYL456">
        <v>1</v>
      </c>
      <c r="BYM456">
        <v>1</v>
      </c>
      <c r="BYN456">
        <v>1</v>
      </c>
      <c r="BYO456">
        <v>1</v>
      </c>
      <c r="BYP456">
        <v>1</v>
      </c>
      <c r="BYQ456">
        <v>1</v>
      </c>
      <c r="BYR456">
        <v>1</v>
      </c>
      <c r="BYS456">
        <v>1</v>
      </c>
      <c r="BYT456">
        <v>1</v>
      </c>
      <c r="BYU456">
        <v>1</v>
      </c>
      <c r="BYV456">
        <v>1</v>
      </c>
      <c r="BYW456">
        <v>1</v>
      </c>
      <c r="BYX456">
        <v>1</v>
      </c>
      <c r="BYY456">
        <v>1</v>
      </c>
      <c r="BYZ456">
        <v>1</v>
      </c>
      <c r="BZA456">
        <v>1</v>
      </c>
      <c r="BZB456">
        <v>1</v>
      </c>
      <c r="BZC456">
        <v>1</v>
      </c>
      <c r="BZD456">
        <v>1</v>
      </c>
      <c r="BZE456">
        <v>1</v>
      </c>
      <c r="BZF456">
        <v>1</v>
      </c>
      <c r="BZG456">
        <v>1</v>
      </c>
      <c r="BZH456">
        <v>1</v>
      </c>
      <c r="BZI456">
        <v>1</v>
      </c>
      <c r="BZJ456">
        <v>1</v>
      </c>
      <c r="BZK456">
        <v>1</v>
      </c>
      <c r="BZL456">
        <v>1</v>
      </c>
      <c r="BZM456">
        <v>1</v>
      </c>
      <c r="BZN456">
        <v>1</v>
      </c>
      <c r="BZO456">
        <v>1</v>
      </c>
      <c r="BZP456">
        <v>1</v>
      </c>
      <c r="BZQ456">
        <v>1</v>
      </c>
      <c r="BZR456">
        <v>1</v>
      </c>
      <c r="BZS456">
        <v>1</v>
      </c>
      <c r="BZT456">
        <v>1</v>
      </c>
      <c r="BZU456">
        <v>1</v>
      </c>
      <c r="BZV456">
        <v>1</v>
      </c>
      <c r="BZW456">
        <v>1</v>
      </c>
      <c r="BZX456">
        <v>1</v>
      </c>
      <c r="BZY456">
        <v>1</v>
      </c>
      <c r="BZZ456">
        <v>1</v>
      </c>
      <c r="CAA456">
        <v>1</v>
      </c>
      <c r="CAB456">
        <v>1</v>
      </c>
      <c r="CAC456">
        <v>1</v>
      </c>
      <c r="CAD456">
        <v>1</v>
      </c>
      <c r="CAE456">
        <v>1</v>
      </c>
      <c r="CAF456">
        <v>1</v>
      </c>
      <c r="CAG456">
        <v>1</v>
      </c>
      <c r="CAH456">
        <v>1</v>
      </c>
      <c r="CAI456">
        <v>1</v>
      </c>
      <c r="CAJ456">
        <v>1</v>
      </c>
      <c r="CAK456">
        <v>1</v>
      </c>
      <c r="CAL456">
        <v>1</v>
      </c>
      <c r="CAM456">
        <v>1</v>
      </c>
      <c r="CAN456">
        <v>1</v>
      </c>
      <c r="CAO456">
        <v>1</v>
      </c>
      <c r="CAP456">
        <v>1</v>
      </c>
      <c r="CAQ456">
        <v>1</v>
      </c>
      <c r="CAR456">
        <v>1</v>
      </c>
      <c r="CAS456">
        <v>1</v>
      </c>
      <c r="CAT456">
        <v>1</v>
      </c>
      <c r="CAU456">
        <v>1</v>
      </c>
      <c r="CAV456">
        <v>1</v>
      </c>
      <c r="CAW456">
        <v>1</v>
      </c>
      <c r="CAX456">
        <v>1</v>
      </c>
      <c r="CAY456">
        <v>1</v>
      </c>
      <c r="CAZ456">
        <v>1</v>
      </c>
      <c r="CBA456">
        <v>1</v>
      </c>
      <c r="CBB456">
        <v>1</v>
      </c>
      <c r="CBC456">
        <v>1</v>
      </c>
      <c r="CBD456">
        <v>1</v>
      </c>
      <c r="CBE456">
        <v>1</v>
      </c>
      <c r="CBF456">
        <v>1</v>
      </c>
      <c r="CBG456">
        <v>1</v>
      </c>
      <c r="CBH456">
        <v>4</v>
      </c>
      <c r="CBI456">
        <v>4</v>
      </c>
      <c r="CBJ456">
        <v>2</v>
      </c>
      <c r="CBK456">
        <v>2</v>
      </c>
      <c r="CBL456">
        <v>3</v>
      </c>
      <c r="CBM456">
        <v>1</v>
      </c>
      <c r="CBN456">
        <v>10</v>
      </c>
      <c r="CBO456">
        <v>1</v>
      </c>
      <c r="CBP456">
        <v>1</v>
      </c>
      <c r="CBQ456">
        <v>1</v>
      </c>
      <c r="CBR456">
        <v>1</v>
      </c>
      <c r="CBS456">
        <v>1</v>
      </c>
      <c r="CBT456">
        <v>1</v>
      </c>
      <c r="CBU456">
        <v>1</v>
      </c>
      <c r="CBV456">
        <v>1</v>
      </c>
      <c r="CBW456">
        <v>1</v>
      </c>
      <c r="CBX456">
        <v>1</v>
      </c>
      <c r="CBY456">
        <v>1</v>
      </c>
      <c r="CBZ456">
        <v>1</v>
      </c>
      <c r="CCA456">
        <v>1</v>
      </c>
      <c r="CCB456">
        <v>1</v>
      </c>
      <c r="CCC456">
        <v>1</v>
      </c>
      <c r="CCD456">
        <v>1</v>
      </c>
      <c r="CCE456">
        <v>1</v>
      </c>
      <c r="CCF456">
        <v>1</v>
      </c>
      <c r="CCG456">
        <v>1</v>
      </c>
      <c r="CCH456">
        <v>1</v>
      </c>
      <c r="CCI456">
        <v>1</v>
      </c>
      <c r="CCJ456">
        <v>1</v>
      </c>
      <c r="CCK456">
        <v>1</v>
      </c>
      <c r="CCL456">
        <v>7</v>
      </c>
      <c r="CCM456">
        <v>1</v>
      </c>
      <c r="CCN456">
        <v>1</v>
      </c>
      <c r="CCO456">
        <v>1</v>
      </c>
      <c r="CCP456">
        <v>1</v>
      </c>
      <c r="CCQ456">
        <v>1</v>
      </c>
      <c r="CCR456">
        <v>1</v>
      </c>
      <c r="CCS456">
        <v>1</v>
      </c>
      <c r="CCT456">
        <v>1</v>
      </c>
      <c r="CCU456">
        <v>1</v>
      </c>
      <c r="CCV456">
        <v>1</v>
      </c>
      <c r="CCW456">
        <v>1</v>
      </c>
      <c r="CCX456">
        <v>1</v>
      </c>
      <c r="CCY456">
        <v>1</v>
      </c>
      <c r="CCZ456">
        <v>1</v>
      </c>
      <c r="CDA456">
        <v>1</v>
      </c>
      <c r="CDB456">
        <v>1</v>
      </c>
      <c r="CDC456">
        <v>1</v>
      </c>
      <c r="CDD456">
        <v>1</v>
      </c>
      <c r="CDE456">
        <v>1</v>
      </c>
      <c r="CDF456">
        <v>1</v>
      </c>
      <c r="CDG456">
        <v>1</v>
      </c>
      <c r="CDH456">
        <v>1</v>
      </c>
      <c r="CDI456">
        <v>1</v>
      </c>
      <c r="CDJ456">
        <v>1</v>
      </c>
      <c r="CDK456">
        <v>1</v>
      </c>
      <c r="CDL456">
        <v>1</v>
      </c>
      <c r="CDM456">
        <v>1</v>
      </c>
      <c r="CDN456">
        <v>1</v>
      </c>
      <c r="CDO456">
        <v>1</v>
      </c>
      <c r="CDP456">
        <v>1</v>
      </c>
      <c r="CDQ456">
        <v>1</v>
      </c>
      <c r="CDR456">
        <v>1</v>
      </c>
      <c r="CDS456">
        <v>1</v>
      </c>
      <c r="CDT456">
        <v>1</v>
      </c>
      <c r="CDU456">
        <v>1</v>
      </c>
      <c r="CDV456">
        <v>1</v>
      </c>
      <c r="CDW456">
        <v>1</v>
      </c>
      <c r="CDX456">
        <v>1</v>
      </c>
      <c r="CDY456">
        <v>1</v>
      </c>
      <c r="CDZ456">
        <v>1</v>
      </c>
      <c r="CEA456">
        <v>1</v>
      </c>
      <c r="CEB456">
        <v>1</v>
      </c>
      <c r="CEC456">
        <v>1</v>
      </c>
      <c r="CED456">
        <v>1</v>
      </c>
      <c r="CEE456">
        <v>1</v>
      </c>
      <c r="CEF456">
        <v>1</v>
      </c>
      <c r="CEG456">
        <v>1</v>
      </c>
      <c r="CEH456">
        <v>1</v>
      </c>
      <c r="CEI456">
        <v>1</v>
      </c>
      <c r="CEJ456">
        <v>1</v>
      </c>
      <c r="CEK456">
        <v>1</v>
      </c>
      <c r="CEL456">
        <v>1</v>
      </c>
      <c r="CEM456">
        <v>1</v>
      </c>
      <c r="CEN456">
        <v>1</v>
      </c>
      <c r="CEO456">
        <v>1</v>
      </c>
      <c r="CEP456">
        <v>1</v>
      </c>
      <c r="CEQ456">
        <v>1</v>
      </c>
      <c r="CER456">
        <v>1</v>
      </c>
      <c r="CES456">
        <v>1</v>
      </c>
      <c r="CET456">
        <v>1</v>
      </c>
      <c r="CEU456">
        <v>1</v>
      </c>
      <c r="CEV456">
        <v>1</v>
      </c>
      <c r="CEW456">
        <v>1</v>
      </c>
      <c r="CEX456">
        <v>1</v>
      </c>
      <c r="CEY456">
        <v>1</v>
      </c>
      <c r="CEZ456">
        <v>1</v>
      </c>
      <c r="CFA456">
        <v>1</v>
      </c>
      <c r="CFB456">
        <v>1</v>
      </c>
      <c r="CFC456">
        <v>1</v>
      </c>
      <c r="CFD456">
        <v>1</v>
      </c>
      <c r="CFE456">
        <v>1</v>
      </c>
      <c r="CFF456">
        <v>1</v>
      </c>
      <c r="CFG456">
        <v>1</v>
      </c>
      <c r="CFH456">
        <v>1</v>
      </c>
      <c r="CFI456">
        <v>1</v>
      </c>
      <c r="CFJ456">
        <v>1</v>
      </c>
      <c r="CFK456">
        <v>1</v>
      </c>
      <c r="CFL456">
        <v>1</v>
      </c>
      <c r="CFM456">
        <v>1</v>
      </c>
      <c r="CFN456">
        <v>1</v>
      </c>
      <c r="CFO456">
        <v>1</v>
      </c>
      <c r="CFP456">
        <v>1</v>
      </c>
      <c r="CFQ456">
        <v>1</v>
      </c>
      <c r="CFR456">
        <v>1</v>
      </c>
      <c r="CFS456">
        <v>1</v>
      </c>
      <c r="CFT456">
        <v>1</v>
      </c>
      <c r="CFU456">
        <v>1</v>
      </c>
      <c r="CFV456">
        <v>1</v>
      </c>
      <c r="CFW456">
        <v>1</v>
      </c>
      <c r="CFX456">
        <v>1</v>
      </c>
      <c r="CFY456">
        <v>1</v>
      </c>
      <c r="CFZ456">
        <v>1</v>
      </c>
      <c r="CGA456">
        <v>1</v>
      </c>
      <c r="CGB456">
        <v>1</v>
      </c>
      <c r="CGC456">
        <v>1</v>
      </c>
      <c r="CGD456">
        <v>1</v>
      </c>
      <c r="CGE456">
        <v>1</v>
      </c>
      <c r="CGF456">
        <v>1</v>
      </c>
      <c r="CGG456">
        <v>1</v>
      </c>
      <c r="CGH456">
        <v>1</v>
      </c>
      <c r="CGI456">
        <v>11</v>
      </c>
      <c r="CGJ456">
        <v>11</v>
      </c>
      <c r="CGK456">
        <v>11</v>
      </c>
      <c r="CGL456">
        <v>1</v>
      </c>
      <c r="CGM456">
        <v>3</v>
      </c>
      <c r="CGN456">
        <v>1</v>
      </c>
      <c r="CGO456">
        <v>1</v>
      </c>
      <c r="CGP456">
        <v>3</v>
      </c>
      <c r="CGQ456">
        <v>11</v>
      </c>
      <c r="CGR456">
        <v>2</v>
      </c>
      <c r="CGS456">
        <v>1</v>
      </c>
      <c r="CGT456">
        <v>442</v>
      </c>
      <c r="CGU456">
        <v>1</v>
      </c>
      <c r="CGV456">
        <v>1</v>
      </c>
      <c r="CGW456">
        <v>1</v>
      </c>
      <c r="CGX456">
        <v>5</v>
      </c>
      <c r="CGY456">
        <v>5</v>
      </c>
      <c r="CGZ456">
        <v>2</v>
      </c>
      <c r="CHA456">
        <v>1</v>
      </c>
      <c r="CHB456">
        <v>2</v>
      </c>
      <c r="CHC456">
        <v>1</v>
      </c>
      <c r="CHD456">
        <v>1</v>
      </c>
      <c r="CHE456">
        <v>5</v>
      </c>
      <c r="CHF456">
        <v>8</v>
      </c>
      <c r="CHG456">
        <v>15</v>
      </c>
      <c r="CHH456">
        <v>5</v>
      </c>
      <c r="CHI456">
        <v>2</v>
      </c>
      <c r="CHJ456">
        <v>5</v>
      </c>
      <c r="CHK456">
        <v>3</v>
      </c>
      <c r="CHL456">
        <v>3</v>
      </c>
      <c r="CHM456">
        <v>1</v>
      </c>
      <c r="CHN456">
        <v>1</v>
      </c>
      <c r="CHO456">
        <v>1</v>
      </c>
      <c r="CHP456">
        <v>1</v>
      </c>
      <c r="CHQ456">
        <v>1</v>
      </c>
      <c r="CHR456">
        <v>1</v>
      </c>
      <c r="CHS456">
        <v>1</v>
      </c>
      <c r="CHT456">
        <v>1</v>
      </c>
      <c r="CHU456">
        <v>1</v>
      </c>
      <c r="CHV456">
        <v>1</v>
      </c>
      <c r="CHW456">
        <v>1</v>
      </c>
      <c r="CHX456">
        <v>1</v>
      </c>
      <c r="CHY456">
        <v>1</v>
      </c>
      <c r="CHZ456">
        <v>1</v>
      </c>
      <c r="CIA456">
        <v>1</v>
      </c>
      <c r="CIB456">
        <v>1</v>
      </c>
      <c r="CIC456">
        <v>1</v>
      </c>
      <c r="CID456">
        <v>1</v>
      </c>
      <c r="CIE456">
        <v>1</v>
      </c>
      <c r="CIF456">
        <v>1</v>
      </c>
      <c r="CIG456">
        <v>1</v>
      </c>
      <c r="CIH456">
        <v>1</v>
      </c>
      <c r="CII456">
        <v>1</v>
      </c>
      <c r="CIJ456">
        <v>1</v>
      </c>
      <c r="CIK456">
        <v>1</v>
      </c>
      <c r="CIL456">
        <v>1</v>
      </c>
      <c r="CIM456">
        <v>1</v>
      </c>
      <c r="CIN456">
        <v>1</v>
      </c>
      <c r="CIO456">
        <v>1</v>
      </c>
      <c r="CIP456">
        <v>1</v>
      </c>
      <c r="CIQ456">
        <v>1</v>
      </c>
      <c r="CIR456">
        <v>1</v>
      </c>
      <c r="CIS456">
        <v>1</v>
      </c>
      <c r="CIT456">
        <v>1</v>
      </c>
      <c r="CIU456">
        <v>1</v>
      </c>
      <c r="CIV456">
        <v>1</v>
      </c>
      <c r="CIW456">
        <v>1</v>
      </c>
      <c r="CIX456">
        <v>1</v>
      </c>
      <c r="CIY456">
        <v>1</v>
      </c>
      <c r="CIZ456">
        <v>1</v>
      </c>
      <c r="CJA456">
        <v>1</v>
      </c>
      <c r="CJB456">
        <v>1</v>
      </c>
      <c r="CJC456">
        <v>1</v>
      </c>
      <c r="CJD456">
        <v>1</v>
      </c>
      <c r="CJE456">
        <v>1</v>
      </c>
      <c r="CJF456">
        <v>1</v>
      </c>
      <c r="CJG456">
        <v>1</v>
      </c>
      <c r="CJH456">
        <v>1</v>
      </c>
      <c r="CJI456">
        <v>2</v>
      </c>
      <c r="CJJ456">
        <v>1</v>
      </c>
      <c r="CJK456">
        <v>1</v>
      </c>
      <c r="CJL456">
        <v>1</v>
      </c>
      <c r="CJM456">
        <v>1</v>
      </c>
      <c r="CJN456">
        <v>1</v>
      </c>
      <c r="CJO456">
        <v>1</v>
      </c>
      <c r="CJP456">
        <v>1</v>
      </c>
      <c r="CJQ456">
        <v>1</v>
      </c>
      <c r="CJR456">
        <v>1</v>
      </c>
      <c r="CJS456">
        <v>1</v>
      </c>
      <c r="CJT456">
        <v>2</v>
      </c>
      <c r="CJU456">
        <v>1</v>
      </c>
      <c r="CJV456">
        <v>1</v>
      </c>
      <c r="CJW456">
        <v>1</v>
      </c>
      <c r="CJX456">
        <v>1</v>
      </c>
      <c r="CJY456">
        <v>1</v>
      </c>
      <c r="CJZ456">
        <v>1</v>
      </c>
      <c r="CKA456">
        <v>1</v>
      </c>
      <c r="CKB456">
        <v>1</v>
      </c>
      <c r="CKC456">
        <v>1</v>
      </c>
      <c r="CKD456">
        <v>1</v>
      </c>
      <c r="CKE456">
        <v>1</v>
      </c>
      <c r="CKF456">
        <v>1</v>
      </c>
      <c r="CKG456">
        <v>1</v>
      </c>
      <c r="CKH456">
        <v>1</v>
      </c>
      <c r="CKI456">
        <v>1</v>
      </c>
      <c r="CKJ456">
        <v>1</v>
      </c>
      <c r="CKK456">
        <v>1</v>
      </c>
      <c r="CKL456">
        <v>1</v>
      </c>
      <c r="CKM456">
        <v>1</v>
      </c>
      <c r="CKN456">
        <v>1</v>
      </c>
      <c r="CKO456">
        <v>1</v>
      </c>
      <c r="CKP456">
        <v>1</v>
      </c>
      <c r="CKQ456">
        <v>1</v>
      </c>
      <c r="CKR456">
        <v>1</v>
      </c>
      <c r="CKS456">
        <v>1</v>
      </c>
      <c r="CKT456">
        <v>1</v>
      </c>
      <c r="CKU456">
        <v>1</v>
      </c>
      <c r="CKV456">
        <v>1</v>
      </c>
      <c r="CKW456">
        <v>1</v>
      </c>
      <c r="CKX456">
        <v>1</v>
      </c>
      <c r="CKY456">
        <v>1</v>
      </c>
      <c r="CKZ456">
        <v>1</v>
      </c>
      <c r="CLA456">
        <v>1</v>
      </c>
      <c r="CLB456">
        <v>1</v>
      </c>
      <c r="CLC456">
        <v>1</v>
      </c>
      <c r="CLD456">
        <v>1</v>
      </c>
      <c r="CLE456">
        <v>1</v>
      </c>
      <c r="CLF456">
        <v>1</v>
      </c>
      <c r="CLG456">
        <v>1</v>
      </c>
      <c r="CLH456">
        <v>1</v>
      </c>
      <c r="CLI456">
        <v>1</v>
      </c>
      <c r="CLJ456">
        <v>1</v>
      </c>
      <c r="CLK456">
        <v>1</v>
      </c>
      <c r="CLL456">
        <v>1</v>
      </c>
      <c r="CLM456">
        <v>1</v>
      </c>
      <c r="CLN456">
        <v>1</v>
      </c>
      <c r="CLO456">
        <v>1</v>
      </c>
      <c r="CLP456">
        <v>1</v>
      </c>
      <c r="CLQ456">
        <v>1</v>
      </c>
      <c r="CLR456">
        <v>1</v>
      </c>
      <c r="CLS456">
        <v>1</v>
      </c>
      <c r="CLT456">
        <v>1</v>
      </c>
      <c r="CLU456">
        <v>1</v>
      </c>
      <c r="CLV456">
        <v>1</v>
      </c>
      <c r="CLW456">
        <v>1</v>
      </c>
      <c r="CLX456">
        <v>2</v>
      </c>
      <c r="CLY456">
        <v>2</v>
      </c>
      <c r="CLZ456">
        <v>2</v>
      </c>
      <c r="CMA456">
        <v>2</v>
      </c>
      <c r="CMB456">
        <v>2</v>
      </c>
      <c r="CMC456">
        <v>1</v>
      </c>
      <c r="CMD456">
        <v>1</v>
      </c>
      <c r="CME456">
        <v>1</v>
      </c>
      <c r="CMF456">
        <v>1</v>
      </c>
      <c r="CMG456">
        <v>1</v>
      </c>
      <c r="CMH456">
        <v>2</v>
      </c>
      <c r="CMI456">
        <v>1</v>
      </c>
      <c r="CMJ456">
        <v>1</v>
      </c>
      <c r="CMK456">
        <v>1</v>
      </c>
      <c r="CML456">
        <v>1</v>
      </c>
      <c r="CMM456">
        <v>1</v>
      </c>
      <c r="CMN456">
        <v>1</v>
      </c>
      <c r="CMO456">
        <v>1</v>
      </c>
      <c r="CMP456">
        <v>1</v>
      </c>
      <c r="CMQ456">
        <v>1</v>
      </c>
      <c r="CMR456">
        <v>1</v>
      </c>
      <c r="CMS456">
        <v>1</v>
      </c>
      <c r="CMT456">
        <v>1</v>
      </c>
      <c r="CMU456">
        <v>1</v>
      </c>
      <c r="CMV456">
        <v>1</v>
      </c>
      <c r="CMW456">
        <v>1</v>
      </c>
      <c r="CMX456">
        <v>1</v>
      </c>
      <c r="CMY456">
        <v>1</v>
      </c>
      <c r="CMZ456">
        <v>1</v>
      </c>
      <c r="CNA456">
        <v>1</v>
      </c>
      <c r="CNB456">
        <v>1</v>
      </c>
      <c r="CNC456">
        <v>1</v>
      </c>
      <c r="CND456">
        <v>1</v>
      </c>
      <c r="CNE456">
        <v>1</v>
      </c>
      <c r="CNF456">
        <v>1</v>
      </c>
      <c r="CNG456">
        <v>1</v>
      </c>
      <c r="CNH456">
        <v>1</v>
      </c>
      <c r="CNI456">
        <v>1</v>
      </c>
      <c r="CNJ456">
        <v>1</v>
      </c>
      <c r="CNK456">
        <v>1</v>
      </c>
      <c r="CNL456">
        <v>1</v>
      </c>
      <c r="CNM456">
        <v>1</v>
      </c>
      <c r="CNN456">
        <v>1</v>
      </c>
      <c r="CNO456">
        <v>1</v>
      </c>
      <c r="CNP456">
        <v>1</v>
      </c>
      <c r="CNQ456">
        <v>1</v>
      </c>
      <c r="CNR456">
        <v>1</v>
      </c>
      <c r="CNS456">
        <v>1</v>
      </c>
      <c r="CNT456">
        <v>1</v>
      </c>
      <c r="CNU456">
        <v>1</v>
      </c>
      <c r="CNV456">
        <v>1</v>
      </c>
      <c r="CNW456">
        <v>1</v>
      </c>
      <c r="CNX456">
        <v>1</v>
      </c>
      <c r="CNY456">
        <v>1</v>
      </c>
      <c r="CNZ456">
        <v>1</v>
      </c>
      <c r="COA456">
        <v>1</v>
      </c>
      <c r="COB456">
        <v>1</v>
      </c>
      <c r="COC456">
        <v>1</v>
      </c>
      <c r="COD456">
        <v>1</v>
      </c>
      <c r="COE456">
        <v>1</v>
      </c>
      <c r="COF456">
        <v>1</v>
      </c>
      <c r="COG456">
        <v>1</v>
      </c>
      <c r="COH456">
        <v>1</v>
      </c>
      <c r="COI456">
        <v>1</v>
      </c>
      <c r="COJ456">
        <v>1</v>
      </c>
      <c r="COK456">
        <v>1</v>
      </c>
      <c r="COL456">
        <v>1</v>
      </c>
      <c r="COM456">
        <v>1</v>
      </c>
      <c r="CON456">
        <v>1</v>
      </c>
      <c r="COO456">
        <v>1</v>
      </c>
      <c r="COP456">
        <v>1</v>
      </c>
      <c r="COQ456">
        <v>1</v>
      </c>
      <c r="COR456">
        <v>1</v>
      </c>
      <c r="COS456">
        <v>1</v>
      </c>
      <c r="COT456">
        <v>1</v>
      </c>
      <c r="COU456">
        <v>1</v>
      </c>
      <c r="COV456">
        <v>1</v>
      </c>
      <c r="COW456">
        <v>1</v>
      </c>
      <c r="COX456">
        <v>1</v>
      </c>
      <c r="COY456">
        <v>1</v>
      </c>
      <c r="COZ456">
        <v>1</v>
      </c>
      <c r="CPA456">
        <v>1</v>
      </c>
      <c r="CPB456">
        <v>1</v>
      </c>
      <c r="CPC456">
        <v>1</v>
      </c>
      <c r="CPD456">
        <v>1</v>
      </c>
      <c r="CPE456">
        <v>1</v>
      </c>
      <c r="CPF456">
        <v>1</v>
      </c>
      <c r="CPG456">
        <v>1</v>
      </c>
      <c r="CPH456">
        <v>1</v>
      </c>
      <c r="CPI456">
        <v>1</v>
      </c>
      <c r="CPJ456">
        <v>1</v>
      </c>
      <c r="CPK456">
        <v>1</v>
      </c>
      <c r="CPL456">
        <v>1</v>
      </c>
      <c r="CPM456">
        <v>1</v>
      </c>
      <c r="CPN456">
        <v>1</v>
      </c>
      <c r="CPO456">
        <v>1</v>
      </c>
      <c r="CPP456">
        <v>1</v>
      </c>
      <c r="CPQ456">
        <v>1</v>
      </c>
      <c r="CPR456">
        <v>1</v>
      </c>
      <c r="CPS456">
        <v>1</v>
      </c>
      <c r="CPT456">
        <v>1</v>
      </c>
      <c r="CPU456">
        <v>1</v>
      </c>
      <c r="CPV456">
        <v>1</v>
      </c>
      <c r="CPW456">
        <v>1</v>
      </c>
      <c r="CPX456">
        <v>1</v>
      </c>
      <c r="CPY456">
        <v>1</v>
      </c>
      <c r="CPZ456">
        <v>1</v>
      </c>
      <c r="CQA456">
        <v>1</v>
      </c>
      <c r="CQB456">
        <v>1</v>
      </c>
      <c r="CQC456">
        <v>1</v>
      </c>
      <c r="CQD456">
        <v>1</v>
      </c>
      <c r="CQE456">
        <v>1</v>
      </c>
      <c r="CQF456">
        <v>1</v>
      </c>
      <c r="CQG456">
        <v>1</v>
      </c>
      <c r="CQH456">
        <v>1</v>
      </c>
      <c r="CQI456">
        <v>1</v>
      </c>
      <c r="CQJ456">
        <v>1</v>
      </c>
      <c r="CQK456">
        <v>1</v>
      </c>
      <c r="CQL456">
        <v>1</v>
      </c>
      <c r="CQM456">
        <v>1</v>
      </c>
      <c r="CQN456">
        <v>1</v>
      </c>
      <c r="CQO456">
        <v>1</v>
      </c>
      <c r="CQP456">
        <v>1</v>
      </c>
      <c r="CQQ456">
        <v>1</v>
      </c>
      <c r="CQR456">
        <v>1</v>
      </c>
      <c r="CQS456">
        <v>1</v>
      </c>
      <c r="CQT456">
        <v>1</v>
      </c>
      <c r="CQU456">
        <v>1</v>
      </c>
      <c r="CQV456">
        <v>1</v>
      </c>
      <c r="CQW456">
        <v>1</v>
      </c>
      <c r="CQX456">
        <v>1</v>
      </c>
      <c r="CQY456">
        <v>1</v>
      </c>
      <c r="CQZ456">
        <v>1</v>
      </c>
      <c r="CRA456">
        <v>1</v>
      </c>
      <c r="CRB456">
        <v>1</v>
      </c>
      <c r="CRC456">
        <v>1</v>
      </c>
      <c r="CRD456">
        <v>1</v>
      </c>
      <c r="CRE456">
        <v>1</v>
      </c>
      <c r="CRF456">
        <v>1</v>
      </c>
      <c r="CRG456">
        <v>1</v>
      </c>
      <c r="CRH456">
        <v>1</v>
      </c>
      <c r="CRI456">
        <v>1</v>
      </c>
      <c r="CRJ456">
        <v>1</v>
      </c>
      <c r="CRK456">
        <v>1</v>
      </c>
      <c r="CRL456">
        <v>1</v>
      </c>
      <c r="CRM456">
        <v>1</v>
      </c>
      <c r="CRN456">
        <v>1</v>
      </c>
      <c r="CRO456">
        <v>1</v>
      </c>
      <c r="CRP456">
        <v>1</v>
      </c>
      <c r="CRQ456">
        <v>1</v>
      </c>
      <c r="CRR456">
        <v>1</v>
      </c>
      <c r="CRS456">
        <v>1</v>
      </c>
      <c r="CRT456">
        <v>1</v>
      </c>
      <c r="CRU456">
        <v>1</v>
      </c>
      <c r="CRV456">
        <v>1</v>
      </c>
      <c r="CRW456">
        <v>1</v>
      </c>
      <c r="CRX456">
        <v>1</v>
      </c>
      <c r="CRY456">
        <v>1</v>
      </c>
      <c r="CRZ456">
        <v>1</v>
      </c>
      <c r="CSA456">
        <v>1</v>
      </c>
      <c r="CSB456">
        <v>1</v>
      </c>
      <c r="CSC456">
        <v>1</v>
      </c>
      <c r="CSD456">
        <v>1</v>
      </c>
      <c r="CSE456">
        <v>1</v>
      </c>
      <c r="CSF456">
        <v>1</v>
      </c>
      <c r="CSG456">
        <v>1</v>
      </c>
      <c r="CSH456">
        <v>1</v>
      </c>
      <c r="CSI456">
        <v>1</v>
      </c>
      <c r="CSJ456">
        <v>1</v>
      </c>
      <c r="CSK456">
        <v>1</v>
      </c>
      <c r="CSL456">
        <v>1</v>
      </c>
      <c r="CSM456">
        <v>1</v>
      </c>
      <c r="CSN456">
        <v>1</v>
      </c>
      <c r="CSO456">
        <v>1</v>
      </c>
      <c r="CSP456">
        <v>1</v>
      </c>
      <c r="CSQ456">
        <v>1</v>
      </c>
      <c r="CSR456">
        <v>1</v>
      </c>
      <c r="CSS456">
        <v>1</v>
      </c>
      <c r="CST456">
        <v>1</v>
      </c>
      <c r="CSU456">
        <v>1</v>
      </c>
      <c r="CSV456">
        <v>1</v>
      </c>
      <c r="CSW456">
        <v>1</v>
      </c>
      <c r="CSX456">
        <v>1</v>
      </c>
      <c r="CSY456">
        <v>1</v>
      </c>
      <c r="CSZ456">
        <v>1</v>
      </c>
      <c r="CTA456">
        <v>1</v>
      </c>
      <c r="CTB456">
        <v>1</v>
      </c>
      <c r="CTC456">
        <v>1</v>
      </c>
      <c r="CTD456">
        <v>1</v>
      </c>
      <c r="CTE456">
        <v>1</v>
      </c>
      <c r="CTF456">
        <v>1</v>
      </c>
      <c r="CTG456">
        <v>1</v>
      </c>
      <c r="CTH456">
        <v>1</v>
      </c>
      <c r="CTI456">
        <v>1</v>
      </c>
      <c r="CTJ456">
        <v>1</v>
      </c>
      <c r="CTK456">
        <v>1</v>
      </c>
      <c r="CTL456">
        <v>1</v>
      </c>
      <c r="CTM456">
        <v>1</v>
      </c>
      <c r="CTN456">
        <v>1</v>
      </c>
      <c r="CTO456">
        <v>1</v>
      </c>
      <c r="CTP456">
        <v>1</v>
      </c>
      <c r="CTQ456">
        <v>1</v>
      </c>
      <c r="CTR456">
        <v>1</v>
      </c>
      <c r="CTS456">
        <v>1</v>
      </c>
      <c r="CTT456">
        <v>1</v>
      </c>
      <c r="CTU456">
        <v>1</v>
      </c>
      <c r="CTV456">
        <v>1</v>
      </c>
      <c r="CTW456">
        <v>1</v>
      </c>
      <c r="CTX456">
        <v>1</v>
      </c>
      <c r="CTY456">
        <v>1</v>
      </c>
      <c r="CTZ456">
        <v>1</v>
      </c>
      <c r="CUA456">
        <v>1</v>
      </c>
      <c r="CUB456">
        <v>1</v>
      </c>
      <c r="CUC456">
        <v>1</v>
      </c>
      <c r="CUD456">
        <v>1</v>
      </c>
      <c r="CUE456">
        <v>1</v>
      </c>
      <c r="CUF456">
        <v>1</v>
      </c>
      <c r="CUG456">
        <v>1</v>
      </c>
      <c r="CUH456">
        <v>1</v>
      </c>
      <c r="CUI456">
        <v>1</v>
      </c>
      <c r="CUJ456">
        <v>1</v>
      </c>
      <c r="CUK456">
        <v>1</v>
      </c>
      <c r="CUL456">
        <v>1</v>
      </c>
      <c r="CUM456">
        <v>1</v>
      </c>
      <c r="CUN456">
        <v>1</v>
      </c>
      <c r="CUO456">
        <v>1</v>
      </c>
      <c r="CUP456">
        <v>1</v>
      </c>
      <c r="CUQ456">
        <v>1</v>
      </c>
      <c r="CUR456">
        <v>1</v>
      </c>
      <c r="CUS456">
        <v>1</v>
      </c>
      <c r="CUT456">
        <v>1</v>
      </c>
      <c r="CUU456">
        <v>1</v>
      </c>
      <c r="CUV456">
        <v>1</v>
      </c>
      <c r="CUW456">
        <v>1</v>
      </c>
      <c r="CUX456">
        <v>1</v>
      </c>
      <c r="CUY456">
        <v>1</v>
      </c>
      <c r="CUZ456">
        <v>1</v>
      </c>
      <c r="CVA456">
        <v>1</v>
      </c>
      <c r="CVB456">
        <v>1</v>
      </c>
      <c r="CVC456">
        <v>1</v>
      </c>
      <c r="CVD456">
        <v>1</v>
      </c>
      <c r="CVE456">
        <v>1</v>
      </c>
      <c r="CVF456">
        <v>1</v>
      </c>
      <c r="CVG456">
        <v>1</v>
      </c>
      <c r="CVH456">
        <v>1</v>
      </c>
      <c r="CVI456">
        <v>1</v>
      </c>
      <c r="CVJ456">
        <v>1</v>
      </c>
      <c r="CVK456">
        <v>1</v>
      </c>
      <c r="CVL456">
        <v>1</v>
      </c>
      <c r="CVM456">
        <v>1</v>
      </c>
      <c r="CVN456">
        <v>1</v>
      </c>
      <c r="CVO456">
        <v>1</v>
      </c>
      <c r="CVP456">
        <v>1</v>
      </c>
      <c r="CVQ456">
        <v>1</v>
      </c>
      <c r="CVR456">
        <v>1</v>
      </c>
      <c r="CVS456">
        <v>1</v>
      </c>
      <c r="CVT456">
        <v>1</v>
      </c>
      <c r="CVU456">
        <v>1</v>
      </c>
      <c r="CVV456">
        <v>1</v>
      </c>
      <c r="CVW456">
        <v>1</v>
      </c>
      <c r="CVX456">
        <v>1</v>
      </c>
      <c r="CVY456">
        <v>1</v>
      </c>
      <c r="CVZ456">
        <v>1</v>
      </c>
      <c r="CWA456">
        <v>1</v>
      </c>
      <c r="CWB456">
        <v>1</v>
      </c>
      <c r="CWC456">
        <v>1</v>
      </c>
      <c r="CWD456">
        <v>1</v>
      </c>
      <c r="CWE456">
        <v>1</v>
      </c>
      <c r="CWF456">
        <v>1</v>
      </c>
      <c r="CWG456">
        <v>1</v>
      </c>
      <c r="CWH456">
        <v>1</v>
      </c>
      <c r="CWI456">
        <v>1</v>
      </c>
      <c r="CWJ456">
        <v>1</v>
      </c>
      <c r="CWK456">
        <v>1</v>
      </c>
      <c r="CWL456">
        <v>1</v>
      </c>
      <c r="CWM456">
        <v>1</v>
      </c>
      <c r="CWN456">
        <v>1</v>
      </c>
      <c r="CWO456">
        <v>1</v>
      </c>
      <c r="CWP456">
        <v>1</v>
      </c>
      <c r="CWQ456">
        <v>1</v>
      </c>
      <c r="CWR456">
        <v>1</v>
      </c>
      <c r="CWS456">
        <v>1</v>
      </c>
      <c r="CWT456">
        <v>1</v>
      </c>
      <c r="CWU456">
        <v>1</v>
      </c>
      <c r="CWV456">
        <v>1</v>
      </c>
      <c r="CWW456">
        <v>1</v>
      </c>
      <c r="CWX456">
        <v>1</v>
      </c>
      <c r="CWY456">
        <v>1</v>
      </c>
      <c r="CWZ456">
        <v>1</v>
      </c>
      <c r="CXA456">
        <v>1</v>
      </c>
      <c r="CXB456">
        <v>1</v>
      </c>
      <c r="CXC456">
        <v>1</v>
      </c>
      <c r="CXD456">
        <v>1</v>
      </c>
      <c r="CXE456">
        <v>1</v>
      </c>
      <c r="CXF456">
        <v>1</v>
      </c>
      <c r="CXG456">
        <v>1</v>
      </c>
      <c r="CXH456">
        <v>1</v>
      </c>
      <c r="CXI456">
        <v>1</v>
      </c>
      <c r="CXJ456">
        <v>1</v>
      </c>
      <c r="CXK456">
        <v>1</v>
      </c>
      <c r="CXL456">
        <v>1</v>
      </c>
      <c r="CXM456">
        <v>1</v>
      </c>
      <c r="CXN456">
        <v>1</v>
      </c>
      <c r="CXO456">
        <v>1</v>
      </c>
      <c r="CXP456">
        <v>1</v>
      </c>
      <c r="CXQ456">
        <v>4206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F569"/>
  <sheetViews>
    <sheetView topLeftCell="B266" workbookViewId="0">
      <selection activeCell="B270" sqref="A270:XFD270"/>
    </sheetView>
  </sheetViews>
  <sheetFormatPr baseColWidth="10" defaultRowHeight="15" x14ac:dyDescent="0.25"/>
  <cols>
    <col min="6" max="6" width="134.7109375" bestFit="1" customWidth="1"/>
  </cols>
  <sheetData>
    <row r="1" spans="2:6" ht="26.25" thickBot="1" x14ac:dyDescent="0.3">
      <c r="B1" s="12" t="s">
        <v>18985</v>
      </c>
      <c r="C1" s="12" t="s">
        <v>18983</v>
      </c>
      <c r="D1" s="12" t="s">
        <v>18984</v>
      </c>
      <c r="E1" s="12" t="s">
        <v>18982</v>
      </c>
    </row>
    <row r="2" spans="2:6" ht="51.75" thickBot="1" x14ac:dyDescent="0.3">
      <c r="B2" s="13" t="s">
        <v>18161</v>
      </c>
      <c r="C2" s="13" t="s">
        <v>18987</v>
      </c>
      <c r="D2" s="13" t="s">
        <v>18988</v>
      </c>
      <c r="E2" s="13" t="s">
        <v>18986</v>
      </c>
      <c r="F2" t="str">
        <f>C2&amp;"/"&amp;D2&amp;"/"&amp;E2</f>
        <v>01_WESTERN/GOVERNMENT/CORRESPONDENCE/A_CONFERENCE_LINGEMAN</v>
      </c>
    </row>
    <row r="3" spans="2:6" ht="39" thickBot="1" x14ac:dyDescent="0.3">
      <c r="B3" s="14" t="s">
        <v>18053</v>
      </c>
      <c r="C3" s="14" t="s">
        <v>18987</v>
      </c>
      <c r="D3" s="14" t="s">
        <v>18990</v>
      </c>
      <c r="E3" s="14" t="s">
        <v>18989</v>
      </c>
      <c r="F3" t="str">
        <f t="shared" ref="F3:F66" si="0">C3&amp;"/"&amp;D3&amp;"/"&amp;E3</f>
        <v>01_WESTERN/ECONOMY/DISASTERS/AACHEN_BURNING</v>
      </c>
    </row>
    <row r="4" spans="2:6" ht="90" thickBot="1" x14ac:dyDescent="0.3">
      <c r="B4" s="13" t="s">
        <v>19643</v>
      </c>
      <c r="C4" s="13" t="s">
        <v>18987</v>
      </c>
      <c r="D4" s="13" t="s">
        <v>18992</v>
      </c>
      <c r="E4" s="13" t="s">
        <v>18991</v>
      </c>
      <c r="F4" t="str">
        <f t="shared" si="0"/>
        <v>01_WESTERN/PEOPLE/PORTRAITS/ABIGAIL_ADAMS_STUART</v>
      </c>
    </row>
    <row r="5" spans="2:6" ht="51.75" thickBot="1" x14ac:dyDescent="0.3">
      <c r="B5" s="14" t="s">
        <v>18054</v>
      </c>
      <c r="C5" s="14" t="s">
        <v>18987</v>
      </c>
      <c r="D5" s="14" t="s">
        <v>18994</v>
      </c>
      <c r="E5" s="14" t="s">
        <v>18993</v>
      </c>
      <c r="F5" t="str">
        <f t="shared" si="0"/>
        <v>01_WESTERN/COLONIZATION/SLAVERY/ABOLITION_SLAVERY_BIARD</v>
      </c>
    </row>
    <row r="6" spans="2:6" ht="51.75" thickBot="1" x14ac:dyDescent="0.3">
      <c r="B6" s="13" t="s">
        <v>1306</v>
      </c>
      <c r="C6" s="13" t="s">
        <v>18996</v>
      </c>
      <c r="D6" s="13" t="s">
        <v>18997</v>
      </c>
      <c r="E6" s="13" t="s">
        <v>18995</v>
      </c>
      <c r="F6" t="str">
        <f t="shared" si="0"/>
        <v>03_MENA/RELIGION/MYTHOLOGY/ABRAHAM_TO_THE_STARS</v>
      </c>
    </row>
    <row r="7" spans="2:6" ht="39" thickBot="1" x14ac:dyDescent="0.3">
      <c r="B7" s="14" t="s">
        <v>18055</v>
      </c>
      <c r="C7" s="14" t="s">
        <v>18996</v>
      </c>
      <c r="D7" s="14" t="s">
        <v>18999</v>
      </c>
      <c r="E7" s="14" t="s">
        <v>18998</v>
      </c>
      <c r="F7" t="str">
        <f t="shared" si="0"/>
        <v>03_MENA/RELIGION/GOD/ABRAHAMIC_GOD</v>
      </c>
    </row>
    <row r="8" spans="2:6" ht="51.75" thickBot="1" x14ac:dyDescent="0.3">
      <c r="B8" s="13" t="s">
        <v>18056</v>
      </c>
      <c r="C8" s="13" t="s">
        <v>18987</v>
      </c>
      <c r="D8" s="13" t="s">
        <v>19001</v>
      </c>
      <c r="E8" s="13" t="s">
        <v>19000</v>
      </c>
      <c r="F8" t="str">
        <f t="shared" si="0"/>
        <v>01_WESTERN/SCIENCE/EXPERIMENTS/ACCADEMIA_CIMENTO_MARTELLINI</v>
      </c>
    </row>
    <row r="9" spans="2:6" ht="51.75" thickBot="1" x14ac:dyDescent="0.3">
      <c r="B9" s="14" t="s">
        <v>18057</v>
      </c>
      <c r="C9" s="14" t="s">
        <v>18987</v>
      </c>
      <c r="D9" s="14" t="s">
        <v>19003</v>
      </c>
      <c r="E9" s="14" t="s">
        <v>19002</v>
      </c>
      <c r="F9" t="str">
        <f t="shared" si="0"/>
        <v>01_WESTERN/PEOPLE/REFUGEES/ACADIAN_DEPORTATION_PICARD</v>
      </c>
    </row>
    <row r="10" spans="2:6" ht="51.75" thickBot="1" x14ac:dyDescent="0.3">
      <c r="B10" s="13" t="s">
        <v>18059</v>
      </c>
      <c r="C10" s="13" t="s">
        <v>19005</v>
      </c>
      <c r="D10" s="13" t="s">
        <v>19006</v>
      </c>
      <c r="E10" s="13" t="s">
        <v>19004</v>
      </c>
      <c r="F10" t="str">
        <f t="shared" si="0"/>
        <v>09_JAPONIC/LAND/CAMPS/SAMURAI_HEADQUARTERS_ZVEZDA</v>
      </c>
    </row>
    <row r="11" spans="2:6" ht="77.25" thickBot="1" x14ac:dyDescent="0.3">
      <c r="B11" s="14" t="s">
        <v>18058</v>
      </c>
      <c r="C11" s="14" t="s">
        <v>18987</v>
      </c>
      <c r="D11" s="14" t="s">
        <v>19008</v>
      </c>
      <c r="E11" s="14" t="s">
        <v>19007</v>
      </c>
      <c r="F11" t="str">
        <f t="shared" si="0"/>
        <v>01_WESTERN/COLONIZATION/INTERACTIONS/LANDING_WILLIAMS_CHAPPEL</v>
      </c>
    </row>
    <row r="12" spans="2:6" ht="64.5" thickBot="1" x14ac:dyDescent="0.3">
      <c r="B12" s="13" t="s">
        <v>18060</v>
      </c>
      <c r="C12" s="13" t="s">
        <v>18987</v>
      </c>
      <c r="D12" s="13" t="s">
        <v>19010</v>
      </c>
      <c r="E12" s="13" t="s">
        <v>19009</v>
      </c>
      <c r="F12" t="str">
        <f t="shared" si="0"/>
        <v>01_WESTERN/RELIGION/TEMPLES/ST_LIVIUS_PRAGUE_KOHL</v>
      </c>
    </row>
    <row r="13" spans="2:6" ht="64.5" thickBot="1" x14ac:dyDescent="0.3">
      <c r="B13" s="14" t="s">
        <v>18061</v>
      </c>
      <c r="C13" s="14" t="s">
        <v>18987</v>
      </c>
      <c r="D13" s="14" t="s">
        <v>19012</v>
      </c>
      <c r="E13" s="14" t="s">
        <v>19011</v>
      </c>
      <c r="F13" t="str">
        <f t="shared" si="0"/>
        <v>01_WESTERN/NAVAL/SHIPWRECKS/ACHILLE_TRAFALGAR_BEECHEY</v>
      </c>
    </row>
    <row r="14" spans="2:6" ht="64.5" thickBot="1" x14ac:dyDescent="0.3">
      <c r="B14" s="13" t="s">
        <v>18062</v>
      </c>
      <c r="C14" s="13" t="s">
        <v>18987</v>
      </c>
      <c r="D14" s="13" t="s">
        <v>18992</v>
      </c>
      <c r="E14" s="13" t="s">
        <v>19013</v>
      </c>
      <c r="F14" t="str">
        <f t="shared" si="0"/>
        <v>01_WESTERN/PEOPLE/PORTRAITS/ADAM_SMITH_CHARLES_SMITH</v>
      </c>
    </row>
    <row r="15" spans="2:6" ht="51.75" thickBot="1" x14ac:dyDescent="0.3">
      <c r="B15" s="14" t="s">
        <v>18063</v>
      </c>
      <c r="C15" s="14" t="s">
        <v>19015</v>
      </c>
      <c r="D15" s="14" t="s">
        <v>19016</v>
      </c>
      <c r="E15" s="14" t="s">
        <v>19014</v>
      </c>
      <c r="F15" t="str">
        <f t="shared" si="0"/>
        <v>05_SINO/GOVERNMENT/ADMINISTRATION/REGENT_CHIEF_MINISTER_CHINA</v>
      </c>
    </row>
    <row r="16" spans="2:6" ht="153.75" thickBot="1" x14ac:dyDescent="0.3">
      <c r="B16" s="13" t="s">
        <v>19644</v>
      </c>
      <c r="C16" s="13" t="s">
        <v>19015</v>
      </c>
      <c r="D16" s="13" t="s">
        <v>19016</v>
      </c>
      <c r="E16" s="13" t="s">
        <v>19017</v>
      </c>
      <c r="F16" t="str">
        <f t="shared" si="0"/>
        <v>05_SINO/GOVERNMENT/ADMINISTRATION/TAIPING_WAR_LONDON_NEWS</v>
      </c>
    </row>
    <row r="17" spans="2:6" ht="51.75" thickBot="1" x14ac:dyDescent="0.3">
      <c r="B17" s="14" t="s">
        <v>18065</v>
      </c>
      <c r="C17" s="14" t="s">
        <v>18987</v>
      </c>
      <c r="D17" s="14" t="s">
        <v>19019</v>
      </c>
      <c r="E17" s="14" t="s">
        <v>19018</v>
      </c>
      <c r="F17" t="str">
        <f t="shared" si="0"/>
        <v>01_WESTERN/PEOPLE/CHILDREN/CAPTAIN_BENTINCK_SON_CHAMBERLIN</v>
      </c>
    </row>
    <row r="18" spans="2:6" ht="51.75" thickBot="1" x14ac:dyDescent="0.3">
      <c r="B18" s="13" t="s">
        <v>18066</v>
      </c>
      <c r="C18" s="13" t="s">
        <v>18987</v>
      </c>
      <c r="D18" s="13" t="s">
        <v>19021</v>
      </c>
      <c r="E18" s="13" t="s">
        <v>19020</v>
      </c>
      <c r="F18" t="str">
        <f t="shared" si="0"/>
        <v>01_WESTERN/GOVERNMENT/DIPLOMACY/ADOLF_DECLINES_DANISH_THRONE</v>
      </c>
    </row>
    <row r="19" spans="2:6" ht="51.75" thickBot="1" x14ac:dyDescent="0.3">
      <c r="B19" s="14" t="s">
        <v>18067</v>
      </c>
      <c r="C19" s="14" t="s">
        <v>18996</v>
      </c>
      <c r="D19" s="14" t="s">
        <v>19023</v>
      </c>
      <c r="E19" s="14" t="s">
        <v>19022</v>
      </c>
      <c r="F19" t="str">
        <f t="shared" si="0"/>
        <v>03_MENA/LAND/PROCESSIONS/OTTOMANS_1453_ZEYNALOV</v>
      </c>
    </row>
    <row r="20" spans="2:6" ht="51.75" thickBot="1" x14ac:dyDescent="0.3">
      <c r="B20" s="13" t="s">
        <v>18068</v>
      </c>
      <c r="C20" s="13" t="s">
        <v>18987</v>
      </c>
      <c r="D20" s="13" t="s">
        <v>19025</v>
      </c>
      <c r="E20" s="13" t="s">
        <v>19024</v>
      </c>
      <c r="F20" t="str">
        <f t="shared" si="0"/>
        <v>01_WESTERN/NAVAL/BATTLE/DANISH_NORWEGIAN_WARSHIPS_HAGG</v>
      </c>
    </row>
    <row r="21" spans="2:6" ht="51.75" thickBot="1" x14ac:dyDescent="0.3">
      <c r="B21" s="14" t="s">
        <v>18069</v>
      </c>
      <c r="C21" s="14" t="s">
        <v>19027</v>
      </c>
      <c r="D21" s="14" t="s">
        <v>19028</v>
      </c>
      <c r="E21" s="14" t="s">
        <v>19026</v>
      </c>
      <c r="F21" t="str">
        <f t="shared" si="0"/>
        <v>07_AFRICA/ECONOMY/COMMODITIES/GIRL_BABY_CHIMERA_LUGO</v>
      </c>
    </row>
    <row r="22" spans="2:6" ht="51.75" thickBot="1" x14ac:dyDescent="0.3">
      <c r="B22" s="13" t="s">
        <v>18071</v>
      </c>
      <c r="C22" s="13" t="s">
        <v>18996</v>
      </c>
      <c r="D22" s="13" t="s">
        <v>19003</v>
      </c>
      <c r="E22" s="13" t="s">
        <v>19029</v>
      </c>
      <c r="F22" t="str">
        <f t="shared" si="0"/>
        <v>03_MENA/PEOPLE/REFUGEES/DJEZAIRI_CHRISTIANS_DRUZE_HUYSMANS</v>
      </c>
    </row>
    <row r="23" spans="2:6" ht="51.75" thickBot="1" x14ac:dyDescent="0.3">
      <c r="B23" s="14" t="s">
        <v>18072</v>
      </c>
      <c r="C23" s="14" t="s">
        <v>18987</v>
      </c>
      <c r="D23" s="14" t="s">
        <v>19023</v>
      </c>
      <c r="E23" s="14" t="s">
        <v>19030</v>
      </c>
      <c r="F23" t="str">
        <f t="shared" si="0"/>
        <v>01_WESTERN/LAND/PROCESSIONS/PROCESSION_VICTORY_SWEDISH_SUND</v>
      </c>
    </row>
    <row r="24" spans="2:6" ht="51.75" thickBot="1" x14ac:dyDescent="0.3">
      <c r="B24" s="13" t="s">
        <v>18085</v>
      </c>
      <c r="C24" s="13" t="s">
        <v>18996</v>
      </c>
      <c r="D24" s="13" t="s">
        <v>19021</v>
      </c>
      <c r="E24" s="13" t="s">
        <v>19031</v>
      </c>
      <c r="F24" t="str">
        <f t="shared" si="0"/>
        <v>03_MENA/GOVERNMENT/DIPLOMACY/HONOURABLE_VISITOR_GUASTAVINO</v>
      </c>
    </row>
    <row r="25" spans="2:6" ht="39" thickBot="1" x14ac:dyDescent="0.3">
      <c r="B25" s="14" t="s">
        <v>18074</v>
      </c>
      <c r="C25" s="14" t="s">
        <v>18987</v>
      </c>
      <c r="D25" s="14" t="s">
        <v>18997</v>
      </c>
      <c r="E25" s="14" t="s">
        <v>19032</v>
      </c>
      <c r="F25" t="str">
        <f t="shared" si="0"/>
        <v>01_WESTERN/RELIGION/MYTHOLOGY/MYSTICAL_UNION_BOSSCHART</v>
      </c>
    </row>
    <row r="26" spans="2:6" ht="64.5" thickBot="1" x14ac:dyDescent="0.3">
      <c r="B26" s="13" t="s">
        <v>18075</v>
      </c>
      <c r="C26" s="13" t="s">
        <v>18987</v>
      </c>
      <c r="D26" s="13" t="s">
        <v>19034</v>
      </c>
      <c r="E26" s="13" t="s">
        <v>19033</v>
      </c>
      <c r="F26" t="str">
        <f t="shared" si="0"/>
        <v>01_WESTERN/SCIENCE/PRINTING/GROLIER_MANITIUS_ALDINE_PRESS</v>
      </c>
    </row>
    <row r="27" spans="2:6" ht="51.75" thickBot="1" x14ac:dyDescent="0.3">
      <c r="B27" s="14" t="s">
        <v>18076</v>
      </c>
      <c r="C27" s="14" t="s">
        <v>18987</v>
      </c>
      <c r="D27" s="14" t="s">
        <v>19036</v>
      </c>
      <c r="E27" s="14" t="s">
        <v>19035</v>
      </c>
      <c r="F27" t="str">
        <f t="shared" si="0"/>
        <v>01_WESTERN/GOVERNMENT/REFORMS/ALDUS_MANUTIUS_DECREE_GOUDY</v>
      </c>
    </row>
    <row r="28" spans="2:6" ht="51.75" thickBot="1" x14ac:dyDescent="0.3">
      <c r="B28" s="13" t="s">
        <v>18077</v>
      </c>
      <c r="C28" s="13" t="s">
        <v>18987</v>
      </c>
      <c r="D28" s="13" t="s">
        <v>18992</v>
      </c>
      <c r="E28" s="13" t="s">
        <v>19037</v>
      </c>
      <c r="F28" t="str">
        <f t="shared" si="0"/>
        <v>01_WESTERN/PEOPLE/PORTRAITS/ALESSANDRO_VALIGNANO</v>
      </c>
    </row>
    <row r="29" spans="2:6" ht="39" thickBot="1" x14ac:dyDescent="0.3">
      <c r="B29" s="14" t="s">
        <v>18078</v>
      </c>
      <c r="C29" s="14" t="s">
        <v>18996</v>
      </c>
      <c r="D29" s="14" t="s">
        <v>19039</v>
      </c>
      <c r="E29" s="14" t="s">
        <v>19038</v>
      </c>
      <c r="F29" t="str">
        <f t="shared" si="0"/>
        <v>03_MENA/NAVAL/PORT/ALEXANDRIA_BUSECK</v>
      </c>
    </row>
    <row r="30" spans="2:6" ht="51.75" thickBot="1" x14ac:dyDescent="0.3">
      <c r="B30" s="13" t="s">
        <v>18079</v>
      </c>
      <c r="C30" s="13" t="s">
        <v>18996</v>
      </c>
      <c r="D30" s="13" t="s">
        <v>18992</v>
      </c>
      <c r="E30" s="13" t="s">
        <v>19040</v>
      </c>
      <c r="F30" t="str">
        <f t="shared" si="0"/>
        <v>03_MENA/PEOPLE/PORTRAITS/ABD_EL_KADER_CHLEBOWSKI</v>
      </c>
    </row>
    <row r="31" spans="2:6" ht="39" thickBot="1" x14ac:dyDescent="0.3">
      <c r="B31" s="14" t="s">
        <v>18080</v>
      </c>
      <c r="C31" s="14" t="s">
        <v>18996</v>
      </c>
      <c r="D31" s="14" t="s">
        <v>18992</v>
      </c>
      <c r="E31" s="14" t="s">
        <v>19041</v>
      </c>
      <c r="F31" t="str">
        <f t="shared" si="0"/>
        <v>03_MENA/PEOPLE/PORTRAITS/ORIENTAL_MAN_REMBRANDT</v>
      </c>
    </row>
    <row r="32" spans="2:6" ht="39" thickBot="1" x14ac:dyDescent="0.3">
      <c r="B32" s="13" t="s">
        <v>18081</v>
      </c>
      <c r="C32" s="13" t="s">
        <v>18996</v>
      </c>
      <c r="D32" s="13" t="s">
        <v>19043</v>
      </c>
      <c r="E32" s="13" t="s">
        <v>19042</v>
      </c>
      <c r="F32" t="str">
        <f t="shared" si="0"/>
        <v>03_MENA/RELIGION/RITES/THE_DHIKR_BAUGNIES</v>
      </c>
    </row>
    <row r="33" spans="2:6" ht="64.5" thickBot="1" x14ac:dyDescent="0.3">
      <c r="B33" s="14" t="s">
        <v>18082</v>
      </c>
      <c r="C33" s="14" t="s">
        <v>18987</v>
      </c>
      <c r="D33" s="14" t="s">
        <v>19045</v>
      </c>
      <c r="E33" s="14" t="s">
        <v>19044</v>
      </c>
      <c r="F33" t="str">
        <f t="shared" si="0"/>
        <v>01_WESTERN/GOVERNMENT/SURRENDER/ABDICATION_CHARLES_V_FRANCKEN</v>
      </c>
    </row>
    <row r="34" spans="2:6" ht="51.75" thickBot="1" x14ac:dyDescent="0.3">
      <c r="B34" s="13" t="s">
        <v>18083</v>
      </c>
      <c r="C34" s="13" t="s">
        <v>18987</v>
      </c>
      <c r="D34" s="13" t="s">
        <v>19047</v>
      </c>
      <c r="E34" s="13" t="s">
        <v>19046</v>
      </c>
      <c r="F34" t="str">
        <f t="shared" si="0"/>
        <v>01_WESTERN/GOVERNMENT/FOUNDING/ALLEGORY_PEACE_DUTCH_NIEULANDT</v>
      </c>
    </row>
    <row r="35" spans="2:6" ht="64.5" thickBot="1" x14ac:dyDescent="0.3">
      <c r="B35" s="14" t="s">
        <v>18084</v>
      </c>
      <c r="C35" s="14" t="s">
        <v>18987</v>
      </c>
      <c r="D35" s="14" t="s">
        <v>19049</v>
      </c>
      <c r="E35" s="14" t="s">
        <v>19048</v>
      </c>
      <c r="F35" t="str">
        <f t="shared" si="0"/>
        <v>01_WESTERN/RELIGION/ALLEGORY/ALLEGORY_CATHOLIC_FAITH_VERMEER</v>
      </c>
    </row>
    <row r="36" spans="2:6" ht="39" thickBot="1" x14ac:dyDescent="0.3">
      <c r="B36" s="13" t="s">
        <v>18086</v>
      </c>
      <c r="C36" s="13" t="s">
        <v>18987</v>
      </c>
      <c r="D36" s="13" t="s">
        <v>19051</v>
      </c>
      <c r="E36" s="13" t="s">
        <v>19050</v>
      </c>
      <c r="F36" t="str">
        <f t="shared" si="0"/>
        <v>01_WESTERN/COLONIZATION/EXPLORATION/AMAZON_AMBUSH_UNKNOWN</v>
      </c>
    </row>
    <row r="37" spans="2:6" ht="51.75" thickBot="1" x14ac:dyDescent="0.3">
      <c r="B37" s="14" t="s">
        <v>18089</v>
      </c>
      <c r="C37" s="14" t="s">
        <v>18987</v>
      </c>
      <c r="D37" s="14" t="s">
        <v>19021</v>
      </c>
      <c r="E37" s="14" t="s">
        <v>19052</v>
      </c>
      <c r="F37" t="str">
        <f t="shared" si="0"/>
        <v>01_WESTERN/GOVERNMENT/DIPLOMACY/DUTCH_AMBASSADOR_ISFAHAN_WEENIX</v>
      </c>
    </row>
    <row r="38" spans="2:6" ht="51.75" thickBot="1" x14ac:dyDescent="0.3">
      <c r="B38" s="13" t="s">
        <v>18087</v>
      </c>
      <c r="C38" s="13" t="s">
        <v>18987</v>
      </c>
      <c r="D38" s="13" t="s">
        <v>19021</v>
      </c>
      <c r="E38" s="13" t="s">
        <v>19053</v>
      </c>
      <c r="F38" t="str">
        <f t="shared" si="0"/>
        <v>01_WESTERN/GOVERNMENT/DIPLOMACY/LOUIS_SWISS_DELEGATION_MEULEN</v>
      </c>
    </row>
    <row r="39" spans="2:6" ht="64.5" thickBot="1" x14ac:dyDescent="0.3">
      <c r="B39" s="14" t="s">
        <v>18090</v>
      </c>
      <c r="C39" s="14" t="s">
        <v>18996</v>
      </c>
      <c r="D39" s="14" t="s">
        <v>19021</v>
      </c>
      <c r="E39" s="14" t="s">
        <v>19054</v>
      </c>
      <c r="F39" t="str">
        <f t="shared" si="0"/>
        <v>03_MENA/GOVERNMENT/DIPLOMACY/VENETIAN_AMBASSADORS_ORIENTAL_BELLINI</v>
      </c>
    </row>
    <row r="40" spans="2:6" ht="51.75" thickBot="1" x14ac:dyDescent="0.3">
      <c r="B40" s="13" t="s">
        <v>18091</v>
      </c>
      <c r="C40" s="13" t="s">
        <v>19005</v>
      </c>
      <c r="D40" s="13" t="s">
        <v>19056</v>
      </c>
      <c r="E40" s="13" t="s">
        <v>19055</v>
      </c>
      <c r="F40" t="str">
        <f t="shared" si="0"/>
        <v>09_JAPONIC/PEOPLE/ELITE/EMPEROR_PEOPLE_UTAGAWA_KUNIAKI</v>
      </c>
    </row>
    <row r="41" spans="2:6" ht="51.75" thickBot="1" x14ac:dyDescent="0.3">
      <c r="B41" s="14" t="s">
        <v>18092</v>
      </c>
      <c r="C41" s="14" t="s">
        <v>18987</v>
      </c>
      <c r="D41" s="14" t="s">
        <v>18992</v>
      </c>
      <c r="E41" s="14" t="s">
        <v>19057</v>
      </c>
      <c r="F41" t="str">
        <f t="shared" si="0"/>
        <v>01_WESTERN/PEOPLE/PORTRAITS/AMALIE_HANAU_MUNZENBERG_HONTHORST</v>
      </c>
    </row>
    <row r="42" spans="2:6" ht="26.25" thickBot="1" x14ac:dyDescent="0.3">
      <c r="B42" s="13" t="s">
        <v>18093</v>
      </c>
      <c r="C42" s="13" t="s">
        <v>19027</v>
      </c>
      <c r="D42" s="13" t="s">
        <v>18992</v>
      </c>
      <c r="E42" s="13" t="s">
        <v>19058</v>
      </c>
      <c r="F42" t="str">
        <f t="shared" si="0"/>
        <v>07_AFRICA/PEOPLE/PORTRAITS/QUEEN_AMINA_ZARIA</v>
      </c>
    </row>
    <row r="43" spans="2:6" ht="51.75" thickBot="1" x14ac:dyDescent="0.3">
      <c r="B43" s="14" t="s">
        <v>18094</v>
      </c>
      <c r="C43" s="14" t="s">
        <v>18987</v>
      </c>
      <c r="D43" s="14" t="s">
        <v>19060</v>
      </c>
      <c r="E43" s="14" t="s">
        <v>19059</v>
      </c>
      <c r="F43" t="str">
        <f t="shared" si="0"/>
        <v>01_WESTERN/ECONOMY/MARKETS/DAM_SQUARE_BERKHEYDE</v>
      </c>
    </row>
    <row r="44" spans="2:6" ht="51.75" thickBot="1" x14ac:dyDescent="0.3">
      <c r="B44" s="13" t="s">
        <v>18095</v>
      </c>
      <c r="C44" s="13" t="s">
        <v>18987</v>
      </c>
      <c r="D44" s="13" t="s">
        <v>19060</v>
      </c>
      <c r="E44" s="13" t="s">
        <v>19061</v>
      </c>
      <c r="F44" t="str">
        <f t="shared" si="0"/>
        <v>01_WESTERN/ECONOMY/MARKETS/DAM_SQUARE_LINGELBACH</v>
      </c>
    </row>
    <row r="45" spans="2:6" ht="39" thickBot="1" x14ac:dyDescent="0.3">
      <c r="B45" s="14" t="s">
        <v>18096</v>
      </c>
      <c r="C45" s="14" t="s">
        <v>18987</v>
      </c>
      <c r="D45" s="14" t="s">
        <v>19060</v>
      </c>
      <c r="E45" s="14" t="s">
        <v>19062</v>
      </c>
      <c r="F45" t="str">
        <f t="shared" si="0"/>
        <v>01_WESTERN/ECONOMY/MARKETS/BEURS_AMSTERDAM_KEYSER</v>
      </c>
    </row>
    <row r="46" spans="2:6" ht="64.5" thickBot="1" x14ac:dyDescent="0.3">
      <c r="B46" s="13" t="s">
        <v>18097</v>
      </c>
      <c r="C46" s="13" t="s">
        <v>18987</v>
      </c>
      <c r="D46" s="13" t="s">
        <v>19060</v>
      </c>
      <c r="E46" s="13" t="s">
        <v>19063</v>
      </c>
      <c r="F46" t="str">
        <f t="shared" si="0"/>
        <v>01_WESTERN/ECONOMY/MARKETS/COURTYARD_BEURS_AMSTERDAM_ WITTE</v>
      </c>
    </row>
    <row r="47" spans="2:6" ht="39" thickBot="1" x14ac:dyDescent="0.3">
      <c r="B47" s="14" t="s">
        <v>18119</v>
      </c>
      <c r="C47" s="14" t="s">
        <v>19015</v>
      </c>
      <c r="D47" s="14" t="s">
        <v>19021</v>
      </c>
      <c r="E47" s="14" t="s">
        <v>19064</v>
      </c>
      <c r="F47" t="str">
        <f t="shared" si="0"/>
        <v>05_SINO/GOVERNMENT/DIPLOMACY/AUDIENCE_MANDARIN_GOUDIE</v>
      </c>
    </row>
    <row r="48" spans="2:6" ht="51.75" thickBot="1" x14ac:dyDescent="0.3">
      <c r="B48" s="13" t="s">
        <v>1784</v>
      </c>
      <c r="C48" s="13" t="s">
        <v>18987</v>
      </c>
      <c r="D48" s="13" t="s">
        <v>19036</v>
      </c>
      <c r="E48" s="13" t="s">
        <v>19065</v>
      </c>
      <c r="F48" t="str">
        <f t="shared" si="0"/>
        <v>01_WESTERN/GOVERNMENT/REFORMS/DECLARATION_COMMITTEE_BUXTON</v>
      </c>
    </row>
    <row r="49" spans="2:6" ht="39" thickBot="1" x14ac:dyDescent="0.3">
      <c r="B49" s="14" t="s">
        <v>18098</v>
      </c>
      <c r="C49" s="14" t="s">
        <v>19067</v>
      </c>
      <c r="D49" s="14" t="s">
        <v>18992</v>
      </c>
      <c r="E49" s="14" t="s">
        <v>19066</v>
      </c>
      <c r="F49" t="str">
        <f t="shared" si="0"/>
        <v>08_AMERICAS/PEOPLE/PORTRAITS/ANACAONA_GOLDEN_FLOWER</v>
      </c>
    </row>
    <row r="50" spans="2:6" ht="39" thickBot="1" x14ac:dyDescent="0.3">
      <c r="B50" s="13" t="s">
        <v>18099</v>
      </c>
      <c r="C50" s="13" t="s">
        <v>19015</v>
      </c>
      <c r="D50" s="13" t="s">
        <v>19069</v>
      </c>
      <c r="E50" s="13" t="s">
        <v>19068</v>
      </c>
      <c r="F50" t="str">
        <f t="shared" si="0"/>
        <v>05_SINO/RELIGION/DEATH/AMOY_TOMBS_ALLOM</v>
      </c>
    </row>
    <row r="51" spans="2:6" ht="51.75" thickBot="1" x14ac:dyDescent="0.3">
      <c r="B51" s="14" t="s">
        <v>18102</v>
      </c>
      <c r="C51" s="14" t="s">
        <v>18987</v>
      </c>
      <c r="D51" s="14" t="s">
        <v>18992</v>
      </c>
      <c r="E51" s="14" t="s">
        <v>19070</v>
      </c>
      <c r="F51" t="str">
        <f t="shared" si="0"/>
        <v>01_WESTERN/PEOPLE/PORTRAITS/ANDREA_DORIA_PIOMBO</v>
      </c>
    </row>
    <row r="52" spans="2:6" ht="51.75" thickBot="1" x14ac:dyDescent="0.3">
      <c r="B52" s="13" t="s">
        <v>18103</v>
      </c>
      <c r="C52" s="13" t="s">
        <v>18987</v>
      </c>
      <c r="D52" s="13" t="s">
        <v>18992</v>
      </c>
      <c r="E52" s="13" t="s">
        <v>19071</v>
      </c>
      <c r="F52" t="str">
        <f t="shared" si="0"/>
        <v>01_WESTERN/PEOPLE/PORTRAITS/ANGELICA_KAUFFMAN_SELF_PORTRAIT</v>
      </c>
    </row>
    <row r="53" spans="2:6" ht="39" thickBot="1" x14ac:dyDescent="0.3">
      <c r="B53" s="14" t="s">
        <v>18104</v>
      </c>
      <c r="C53" s="14" t="s">
        <v>19073</v>
      </c>
      <c r="D53" s="14" t="s">
        <v>18992</v>
      </c>
      <c r="E53" s="14" t="s">
        <v>19072</v>
      </c>
      <c r="F53" t="str">
        <f t="shared" si="0"/>
        <v>02_EASTERN/PEOPLE/PORTRAITS/ANNA_BUNINA_VARNEK</v>
      </c>
    </row>
    <row r="54" spans="2:6" ht="51.75" thickBot="1" x14ac:dyDescent="0.3">
      <c r="B54" s="13" t="s">
        <v>18105</v>
      </c>
      <c r="C54" s="13" t="s">
        <v>19073</v>
      </c>
      <c r="D54" s="13" t="s">
        <v>18992</v>
      </c>
      <c r="E54" s="13" t="s">
        <v>19074</v>
      </c>
      <c r="F54" t="str">
        <f t="shared" si="0"/>
        <v>02_EASTERN/PEOPLE/PORTRAITS/ANNA_IANNOVNA_RUSSIA</v>
      </c>
    </row>
    <row r="55" spans="2:6" ht="51.75" thickBot="1" x14ac:dyDescent="0.3">
      <c r="B55" s="14" t="s">
        <v>18106</v>
      </c>
      <c r="C55" s="14" t="s">
        <v>18987</v>
      </c>
      <c r="D55" s="14" t="s">
        <v>18992</v>
      </c>
      <c r="E55" s="14" t="s">
        <v>19075</v>
      </c>
      <c r="F55" t="str">
        <f t="shared" si="0"/>
        <v>01_WESTERN/PEOPLE/PORTRAITS/ANNE_BOLEYN_ENGLISH_SCHOOL</v>
      </c>
    </row>
    <row r="56" spans="2:6" ht="51.75" thickBot="1" x14ac:dyDescent="0.3">
      <c r="B56" s="13" t="s">
        <v>18107</v>
      </c>
      <c r="C56" s="13" t="s">
        <v>18987</v>
      </c>
      <c r="D56" s="13" t="s">
        <v>18992</v>
      </c>
      <c r="E56" s="13" t="s">
        <v>19076</v>
      </c>
      <c r="F56" t="str">
        <f t="shared" si="0"/>
        <v>01_WESTERN/PEOPLE/PORTRAITS/ANNY_BONNY_FLINTLOCKS_BELLEDN</v>
      </c>
    </row>
    <row r="57" spans="2:6" ht="51.75" thickBot="1" x14ac:dyDescent="0.3">
      <c r="B57" s="14" t="s">
        <v>18108</v>
      </c>
      <c r="C57" s="14" t="s">
        <v>18987</v>
      </c>
      <c r="D57" s="14" t="s">
        <v>19008</v>
      </c>
      <c r="E57" s="14" t="s">
        <v>19077</v>
      </c>
      <c r="F57" t="str">
        <f t="shared" si="0"/>
        <v>01_WESTERN/COLONIZATION/INTERACTIONS/LAND_TETON_SIOUX_CALLE</v>
      </c>
    </row>
    <row r="58" spans="2:6" ht="51.75" thickBot="1" x14ac:dyDescent="0.3">
      <c r="B58" s="13" t="s">
        <v>18109</v>
      </c>
      <c r="C58" s="13" t="s">
        <v>18987</v>
      </c>
      <c r="D58" s="13" t="s">
        <v>18992</v>
      </c>
      <c r="E58" s="13" t="s">
        <v>19078</v>
      </c>
      <c r="F58" t="str">
        <f t="shared" si="0"/>
        <v>01_WESTERN/PEOPLE/PORTRAITS/ANTONIO_PIGAFETTA_MANUSCRIPTS</v>
      </c>
    </row>
    <row r="59" spans="2:6" ht="64.5" thickBot="1" x14ac:dyDescent="0.3">
      <c r="B59" s="14" t="s">
        <v>18110</v>
      </c>
      <c r="C59" s="14" t="s">
        <v>18987</v>
      </c>
      <c r="D59" s="14" t="s">
        <v>19080</v>
      </c>
      <c r="E59" s="14" t="s">
        <v>19079</v>
      </c>
      <c r="F59" t="str">
        <f t="shared" si="0"/>
        <v>01_WESTERN/RELIGION/SCHISM/REINSTATEMENT_CATHOLICISM_ANTWERP_LEYS</v>
      </c>
    </row>
    <row r="60" spans="2:6" ht="64.5" thickBot="1" x14ac:dyDescent="0.3">
      <c r="B60" s="13" t="s">
        <v>18111</v>
      </c>
      <c r="C60" s="13" t="s">
        <v>18987</v>
      </c>
      <c r="D60" s="13" t="s">
        <v>19023</v>
      </c>
      <c r="E60" s="13" t="s">
        <v>19081</v>
      </c>
      <c r="F60" t="str">
        <f t="shared" si="0"/>
        <v>01_WESTERN/LAND/PROCESSIONS/ENTRANCE_CHARLES_ANTWERP_MAKART</v>
      </c>
    </row>
    <row r="61" spans="2:6" ht="51.75" thickBot="1" x14ac:dyDescent="0.3">
      <c r="B61" s="14" t="s">
        <v>18112</v>
      </c>
      <c r="C61" s="14" t="s">
        <v>18987</v>
      </c>
      <c r="D61" s="14" t="s">
        <v>19023</v>
      </c>
      <c r="E61" s="14" t="s">
        <v>19082</v>
      </c>
      <c r="F61" t="str">
        <f t="shared" si="0"/>
        <v>01_WESTERN/LAND/PROCESSIONS/JOYFUL_ENTRY_ANJOU_ANTWERP</v>
      </c>
    </row>
    <row r="62" spans="2:6" ht="51.75" thickBot="1" x14ac:dyDescent="0.3">
      <c r="B62" s="13" t="s">
        <v>18113</v>
      </c>
      <c r="C62" s="13" t="s">
        <v>18987</v>
      </c>
      <c r="D62" s="13" t="s">
        <v>19023</v>
      </c>
      <c r="E62" s="13" t="s">
        <v>19083</v>
      </c>
      <c r="F62" t="str">
        <f t="shared" si="0"/>
        <v>01_WESTERN/LAND/PROCESSIONS/ALBRECHT_DURER_ANTWERP_LEYS</v>
      </c>
    </row>
    <row r="63" spans="2:6" ht="39" thickBot="1" x14ac:dyDescent="0.3">
      <c r="B63" s="14" t="s">
        <v>18114</v>
      </c>
      <c r="C63" s="14" t="s">
        <v>18987</v>
      </c>
      <c r="D63" s="14" t="s">
        <v>19039</v>
      </c>
      <c r="E63" s="14" t="s">
        <v>19084</v>
      </c>
      <c r="F63" t="str">
        <f t="shared" si="0"/>
        <v>01_WESTERN/NAVAL/PORT/PORT_ANTWERP_WILDENS</v>
      </c>
    </row>
    <row r="64" spans="2:6" ht="51.75" thickBot="1" x14ac:dyDescent="0.3">
      <c r="B64" s="13" t="s">
        <v>18115</v>
      </c>
      <c r="C64" s="13" t="s">
        <v>18987</v>
      </c>
      <c r="D64" s="13" t="s">
        <v>19060</v>
      </c>
      <c r="E64" s="13" t="s">
        <v>19085</v>
      </c>
      <c r="F64" t="str">
        <f t="shared" si="0"/>
        <v>01_WESTERN/ECONOMY/MARKETS/NIGHTMARKET_ANTWERP_SCHENDEL</v>
      </c>
    </row>
    <row r="65" spans="2:6" ht="51.75" thickBot="1" x14ac:dyDescent="0.3">
      <c r="B65" s="14" t="s">
        <v>18116</v>
      </c>
      <c r="C65" s="14" t="s">
        <v>18987</v>
      </c>
      <c r="D65" s="14" t="s">
        <v>19087</v>
      </c>
      <c r="E65" s="14" t="s">
        <v>19086</v>
      </c>
      <c r="F65" t="str">
        <f t="shared" si="0"/>
        <v>01_WESTERN/PEOPLE/FESTIVALS/CARNIVAL_MEIR_ANTWERP_BIE</v>
      </c>
    </row>
    <row r="66" spans="2:6" ht="51.75" thickBot="1" x14ac:dyDescent="0.3">
      <c r="B66" s="13" t="s">
        <v>18117</v>
      </c>
      <c r="C66" s="13" t="s">
        <v>18987</v>
      </c>
      <c r="D66" s="13" t="s">
        <v>19034</v>
      </c>
      <c r="E66" s="13" t="s">
        <v>19088</v>
      </c>
      <c r="F66" t="str">
        <f t="shared" si="0"/>
        <v>01_WESTERN/SCIENCE/PRINTING/PLANTIJN_PRINTING_PRESS_ISINGS</v>
      </c>
    </row>
    <row r="67" spans="2:6" ht="64.5" thickBot="1" x14ac:dyDescent="0.3">
      <c r="B67" s="14" t="s">
        <v>18118</v>
      </c>
      <c r="C67" s="14" t="s">
        <v>18987</v>
      </c>
      <c r="D67" s="14" t="s">
        <v>19043</v>
      </c>
      <c r="E67" s="14" t="s">
        <v>19089</v>
      </c>
      <c r="F67" t="str">
        <f t="shared" ref="F67:F130" si="1">C67&amp;"/"&amp;D67&amp;"/"&amp;E67</f>
        <v>01_WESTERN/RELIGION/RITES/REDEEMER_PROCESSION_ANTWERP_MINDERHOUT</v>
      </c>
    </row>
    <row r="68" spans="2:6" ht="51.75" thickBot="1" x14ac:dyDescent="0.3">
      <c r="B68" s="13" t="s">
        <v>18120</v>
      </c>
      <c r="C68" s="13" t="s">
        <v>19015</v>
      </c>
      <c r="D68" s="13" t="s">
        <v>19056</v>
      </c>
      <c r="E68" s="13" t="s">
        <v>19090</v>
      </c>
      <c r="F68" t="str">
        <f t="shared" si="1"/>
        <v>05_SINO/PEOPLE/ELITE/NANKING_MANDARIN_APARTMENT_ALLOM</v>
      </c>
    </row>
    <row r="69" spans="2:6" ht="51.75" thickBot="1" x14ac:dyDescent="0.3">
      <c r="B69" s="14" t="s">
        <v>18121</v>
      </c>
      <c r="C69" s="14" t="s">
        <v>18987</v>
      </c>
      <c r="D69" s="14" t="s">
        <v>18992</v>
      </c>
      <c r="E69" s="14" t="s">
        <v>19091</v>
      </c>
      <c r="F69" t="str">
        <f t="shared" si="1"/>
        <v>01_WESTERN/PEOPLE/PORTRAITS/APHRA_BEHN_LELY</v>
      </c>
    </row>
    <row r="70" spans="2:6" ht="51.75" thickBot="1" x14ac:dyDescent="0.3">
      <c r="B70" s="13" t="s">
        <v>18123</v>
      </c>
      <c r="C70" s="13" t="s">
        <v>18996</v>
      </c>
      <c r="D70" s="13" t="s">
        <v>19023</v>
      </c>
      <c r="E70" s="13" t="s">
        <v>19092</v>
      </c>
      <c r="F70" t="str">
        <f t="shared" si="1"/>
        <v>03_MENA/LAND/PROCESSIONS/ARAB_CHIEFTAIN_ENTOURAGE_SCHREYER</v>
      </c>
    </row>
    <row r="71" spans="2:6" ht="51.75" thickBot="1" x14ac:dyDescent="0.3">
      <c r="B71" s="14" t="s">
        <v>18124</v>
      </c>
      <c r="C71" s="14" t="s">
        <v>18987</v>
      </c>
      <c r="D71" s="14" t="s">
        <v>19036</v>
      </c>
      <c r="E71" s="14" t="s">
        <v>19093</v>
      </c>
      <c r="F71" t="str">
        <f t="shared" si="1"/>
        <v>01_WESTERN/GOVERNMENT/REFORMS/MAGNA_CARTA_BARONS_ENGLAND</v>
      </c>
    </row>
    <row r="72" spans="2:6" ht="51.75" thickBot="1" x14ac:dyDescent="0.3">
      <c r="B72" s="13" t="s">
        <v>18126</v>
      </c>
      <c r="C72" s="13" t="s">
        <v>18996</v>
      </c>
      <c r="D72" s="13" t="s">
        <v>19095</v>
      </c>
      <c r="E72" s="13" t="s">
        <v>19094</v>
      </c>
      <c r="F72" t="str">
        <f t="shared" si="1"/>
        <v>03_MENA/PEOPLE/WOMEN/HAREM_CLETO_LUZZI</v>
      </c>
    </row>
    <row r="73" spans="2:6" ht="39" thickBot="1" x14ac:dyDescent="0.3">
      <c r="B73" s="14" t="s">
        <v>18127</v>
      </c>
      <c r="C73" s="14" t="s">
        <v>18987</v>
      </c>
      <c r="D73" s="14" t="s">
        <v>18997</v>
      </c>
      <c r="E73" s="14" t="s">
        <v>19096</v>
      </c>
      <c r="F73" t="str">
        <f t="shared" si="1"/>
        <v>01_WESTERN/RELIGION/MYTHOLOGY/DAVID_BEARING_ARK_COVENANT</v>
      </c>
    </row>
    <row r="74" spans="2:6" ht="64.5" thickBot="1" x14ac:dyDescent="0.3">
      <c r="B74" s="13" t="s">
        <v>18128</v>
      </c>
      <c r="C74" s="13" t="s">
        <v>19005</v>
      </c>
      <c r="D74" s="13" t="s">
        <v>19098</v>
      </c>
      <c r="E74" s="13" t="s">
        <v>19097</v>
      </c>
      <c r="F74" t="str">
        <f t="shared" si="1"/>
        <v>09_JAPONIC/LAND/REBELLION/JAPANESE_WARRIOR_MONKS_REYNOLDS</v>
      </c>
    </row>
    <row r="75" spans="2:6" ht="64.5" thickBot="1" x14ac:dyDescent="0.3">
      <c r="B75" s="14" t="s">
        <v>18129</v>
      </c>
      <c r="C75" s="14" t="s">
        <v>18987</v>
      </c>
      <c r="D75" s="14" t="s">
        <v>19049</v>
      </c>
      <c r="E75" s="14" t="s">
        <v>19099</v>
      </c>
      <c r="F75" t="str">
        <f t="shared" si="1"/>
        <v>01_WESTERN/RELIGION/ALLEGORY/ALLEGORY_THEOLOGICAL_DISPUTE_EYK</v>
      </c>
    </row>
    <row r="76" spans="2:6" ht="51.75" thickBot="1" x14ac:dyDescent="0.3">
      <c r="B76" s="13" t="s">
        <v>18130</v>
      </c>
      <c r="C76" s="13" t="s">
        <v>18987</v>
      </c>
      <c r="D76" s="13" t="s">
        <v>19006</v>
      </c>
      <c r="E76" s="13" t="s">
        <v>19100</v>
      </c>
      <c r="F76" t="str">
        <f t="shared" si="1"/>
        <v>01_WESTERN/LAND/CAMPS/ARMY_CAMP_WOUWERMAN</v>
      </c>
    </row>
    <row r="77" spans="2:6" ht="51.75" thickBot="1" x14ac:dyDescent="0.3">
      <c r="B77" s="14" t="s">
        <v>18131</v>
      </c>
      <c r="C77" s="14" t="s">
        <v>19015</v>
      </c>
      <c r="D77" s="14" t="s">
        <v>19023</v>
      </c>
      <c r="E77" s="14" t="s">
        <v>19101</v>
      </c>
      <c r="F77" t="str">
        <f t="shared" si="1"/>
        <v>05_SINO/LAND/PROCESSIONS/MING_PANORAMA_DEPATURE</v>
      </c>
    </row>
    <row r="78" spans="2:6" ht="39" thickBot="1" x14ac:dyDescent="0.3">
      <c r="B78" s="13" t="s">
        <v>18132</v>
      </c>
      <c r="C78" s="13" t="s">
        <v>18996</v>
      </c>
      <c r="D78" s="13" t="s">
        <v>19103</v>
      </c>
      <c r="E78" s="13" t="s">
        <v>19102</v>
      </c>
      <c r="F78" t="str">
        <f t="shared" si="1"/>
        <v>03_MENA/PEOPLE/ANIMALS/TOMFOOLERY_DOG_GEROME</v>
      </c>
    </row>
    <row r="79" spans="2:6" ht="39" thickBot="1" x14ac:dyDescent="0.3">
      <c r="B79" s="14" t="s">
        <v>18133</v>
      </c>
      <c r="C79" s="14" t="s">
        <v>19005</v>
      </c>
      <c r="D79" s="14" t="s">
        <v>19105</v>
      </c>
      <c r="E79" s="14" t="s">
        <v>19104</v>
      </c>
      <c r="F79" t="str">
        <f t="shared" si="1"/>
        <v>09_JAPONIC/LAND/WEAPONRY/ARQUABUS_HERO_KUNIYOSHI</v>
      </c>
    </row>
    <row r="80" spans="2:6" ht="51.75" thickBot="1" x14ac:dyDescent="0.3">
      <c r="B80" s="13" t="s">
        <v>18134</v>
      </c>
      <c r="C80" s="13" t="s">
        <v>18987</v>
      </c>
      <c r="D80" s="13" t="s">
        <v>19107</v>
      </c>
      <c r="E80" s="13" t="s">
        <v>19106</v>
      </c>
      <c r="F80" t="str">
        <f t="shared" si="1"/>
        <v>01_WESTERN/PEOPLE/CRIME/ARREST_LORD_HASTINGS_GILBERT</v>
      </c>
    </row>
    <row r="81" spans="2:6" ht="51.75" thickBot="1" x14ac:dyDescent="0.3">
      <c r="B81" s="14" t="s">
        <v>18135</v>
      </c>
      <c r="C81" s="14" t="s">
        <v>19015</v>
      </c>
      <c r="D81" s="14" t="s">
        <v>19039</v>
      </c>
      <c r="E81" s="14" t="s">
        <v>19108</v>
      </c>
      <c r="F81" t="str">
        <f t="shared" si="1"/>
        <v>05_SINO/NAVAL/PORT/KILNS_KING_TAN_ALLOM</v>
      </c>
    </row>
    <row r="82" spans="2:6" ht="64.5" thickBot="1" x14ac:dyDescent="0.3">
      <c r="B82" s="13" t="s">
        <v>18136</v>
      </c>
      <c r="C82" s="13" t="s">
        <v>18987</v>
      </c>
      <c r="D82" s="13" t="s">
        <v>19023</v>
      </c>
      <c r="E82" s="13" t="s">
        <v>19109</v>
      </c>
      <c r="F82" t="str">
        <f t="shared" si="1"/>
        <v>01_WESTERN/LAND/PROCESSIONS/ARRIVAL_STADHOLDER_ORANJEPOLDER_BAKHUYSEN</v>
      </c>
    </row>
    <row r="83" spans="2:6" ht="51.75" thickBot="1" x14ac:dyDescent="0.3">
      <c r="B83" s="14" t="s">
        <v>18137</v>
      </c>
      <c r="C83" s="14" t="s">
        <v>18987</v>
      </c>
      <c r="D83" s="14" t="s">
        <v>19023</v>
      </c>
      <c r="E83" s="14" t="s">
        <v>19110</v>
      </c>
      <c r="F83" t="str">
        <f t="shared" si="1"/>
        <v>01_WESTERN/LAND/PROCESSIONS/CHARLES_JOURNEY_HAGUE_LINGELBACH</v>
      </c>
    </row>
    <row r="84" spans="2:6" ht="64.5" thickBot="1" x14ac:dyDescent="0.3">
      <c r="B84" s="13" t="s">
        <v>18138</v>
      </c>
      <c r="C84" s="13" t="s">
        <v>18987</v>
      </c>
      <c r="D84" s="13" t="s">
        <v>19112</v>
      </c>
      <c r="E84" s="13" t="s">
        <v>19111</v>
      </c>
      <c r="F84" t="str">
        <f t="shared" si="1"/>
        <v>01_WESTERN/SCIENCE/ASTRONOMY/AMBASSADORS_POLYHEDRAL_SUNDIAL_HOLBEIN</v>
      </c>
    </row>
    <row r="85" spans="2:6" ht="51.75" thickBot="1" x14ac:dyDescent="0.3">
      <c r="B85" s="14" t="s">
        <v>18139</v>
      </c>
      <c r="C85" s="14" t="s">
        <v>18987</v>
      </c>
      <c r="D85" s="14" t="s">
        <v>19047</v>
      </c>
      <c r="E85" s="14" t="s">
        <v>19113</v>
      </c>
      <c r="F85" t="str">
        <f t="shared" si="1"/>
        <v>01_WESTERN/GOVERNMENT/FOUNDING/ARTICLES_OF_CONFEDERATION</v>
      </c>
    </row>
    <row r="86" spans="2:6" ht="51.75" thickBot="1" x14ac:dyDescent="0.3">
      <c r="B86" s="13" t="s">
        <v>18140</v>
      </c>
      <c r="C86" s="13" t="s">
        <v>19027</v>
      </c>
      <c r="D86" s="13" t="s">
        <v>19087</v>
      </c>
      <c r="E86" s="13" t="s">
        <v>19114</v>
      </c>
      <c r="F86" t="str">
        <f t="shared" si="1"/>
        <v>07_AFRICA/PEOPLE/FESTIVALS/ASHANTI_YAM_CEREMONY_BOWDICH</v>
      </c>
    </row>
    <row r="87" spans="2:6" ht="51.75" thickBot="1" x14ac:dyDescent="0.3">
      <c r="B87" s="14" t="s">
        <v>18141</v>
      </c>
      <c r="C87" s="14" t="s">
        <v>19015</v>
      </c>
      <c r="D87" s="14" t="s">
        <v>19116</v>
      </c>
      <c r="E87" s="14" t="s">
        <v>19115</v>
      </c>
      <c r="F87" t="str">
        <f t="shared" si="1"/>
        <v>05_SINO/ECONOMY/URBAN/PAWNBROKER_SHANGHAI_BUSINESS</v>
      </c>
    </row>
    <row r="88" spans="2:6" ht="51.75" thickBot="1" x14ac:dyDescent="0.3">
      <c r="B88" s="13" t="s">
        <v>18145</v>
      </c>
      <c r="C88" s="13" t="s">
        <v>18996</v>
      </c>
      <c r="D88" s="13" t="s">
        <v>19107</v>
      </c>
      <c r="E88" s="13" t="s">
        <v>19117</v>
      </c>
      <c r="F88" t="str">
        <f t="shared" si="1"/>
        <v>03_MENA/PEOPLE/CRIME/EGLON_SLAIN_EHUD_TISSOT</v>
      </c>
    </row>
    <row r="89" spans="2:6" ht="51.75" thickBot="1" x14ac:dyDescent="0.3">
      <c r="B89" s="14" t="s">
        <v>18142</v>
      </c>
      <c r="C89" s="14" t="s">
        <v>18987</v>
      </c>
      <c r="D89" s="14" t="s">
        <v>19107</v>
      </c>
      <c r="E89" s="14" t="s">
        <v>19118</v>
      </c>
      <c r="F89" t="str">
        <f t="shared" si="1"/>
        <v>01_WESTERN/PEOPLE/CRIME/ASSASSINATION_DUKE_GUISE_DELAROCHE</v>
      </c>
    </row>
    <row r="90" spans="2:6" ht="77.25" thickBot="1" x14ac:dyDescent="0.3">
      <c r="B90" s="13" t="s">
        <v>18143</v>
      </c>
      <c r="C90" s="13" t="s">
        <v>18987</v>
      </c>
      <c r="D90" s="13" t="s">
        <v>19107</v>
      </c>
      <c r="E90" s="13" t="s">
        <v>19119</v>
      </c>
      <c r="F90" t="str">
        <f t="shared" si="1"/>
        <v>01_WESTERN/PEOPLE/CRIME/STAIRCASE_ASSASSINATION_WILLIAM_ORANGE</v>
      </c>
    </row>
    <row r="91" spans="2:6" ht="64.5" thickBot="1" x14ac:dyDescent="0.3">
      <c r="B91" s="14" t="s">
        <v>18144</v>
      </c>
      <c r="C91" s="14" t="s">
        <v>18987</v>
      </c>
      <c r="D91" s="14" t="s">
        <v>19107</v>
      </c>
      <c r="E91" s="14" t="s">
        <v>19120</v>
      </c>
      <c r="F91" t="str">
        <f t="shared" si="1"/>
        <v>01_WESTERN/PEOPLE/CRIME/ATTEMPTED_ASSASSINATION_WILLIAM_CALTHROP</v>
      </c>
    </row>
    <row r="92" spans="2:6" ht="77.25" thickBot="1" x14ac:dyDescent="0.3">
      <c r="B92" s="13" t="s">
        <v>18146</v>
      </c>
      <c r="C92" s="13" t="s">
        <v>18987</v>
      </c>
      <c r="D92" s="13" t="s">
        <v>19008</v>
      </c>
      <c r="E92" s="13" t="s">
        <v>19121</v>
      </c>
      <c r="F92" t="str">
        <f t="shared" si="1"/>
        <v>01_WESTERN/COLONIZATION/INTERACTIONS/FRENCH_AMERICAN_ALLIES_GRIFFING</v>
      </c>
    </row>
    <row r="93" spans="2:6" ht="51.75" thickBot="1" x14ac:dyDescent="0.3">
      <c r="B93" s="14" t="s">
        <v>18147</v>
      </c>
      <c r="C93" s="14" t="s">
        <v>18987</v>
      </c>
      <c r="D93" s="14" t="s">
        <v>19112</v>
      </c>
      <c r="E93" s="14" t="s">
        <v>19122</v>
      </c>
      <c r="F93" t="str">
        <f t="shared" si="1"/>
        <v>01_WESTERN/SCIENCE/ASTRONOMY/ASTRONOMER_JOHANNES_VERMEER</v>
      </c>
    </row>
    <row r="94" spans="2:6" ht="51.75" thickBot="1" x14ac:dyDescent="0.3">
      <c r="B94" s="13" t="s">
        <v>18148</v>
      </c>
      <c r="C94" s="13" t="s">
        <v>18987</v>
      </c>
      <c r="D94" s="13" t="s">
        <v>18997</v>
      </c>
      <c r="E94" s="13" t="s">
        <v>19123</v>
      </c>
      <c r="F94" t="str">
        <f t="shared" si="1"/>
        <v>01_WESTERN/RELIGION/MYTHOLOGY/ASTROLOGY_SIGN_CIRCLES</v>
      </c>
    </row>
    <row r="95" spans="2:6" ht="51.75" thickBot="1" x14ac:dyDescent="0.3">
      <c r="B95" s="14" t="s">
        <v>18149</v>
      </c>
      <c r="C95" s="14" t="s">
        <v>18987</v>
      </c>
      <c r="D95" s="14" t="s">
        <v>19051</v>
      </c>
      <c r="E95" s="14" t="s">
        <v>19124</v>
      </c>
      <c r="F95" t="str">
        <f t="shared" si="1"/>
        <v>01_WESTERN/COLONIZATION/EXPLORATION/DREAMS_ATLANTIS_FLAVIO_BOLLA</v>
      </c>
    </row>
    <row r="96" spans="2:6" ht="39" thickBot="1" x14ac:dyDescent="0.3">
      <c r="B96" s="13" t="s">
        <v>18150</v>
      </c>
      <c r="C96" s="13" t="s">
        <v>18987</v>
      </c>
      <c r="D96" s="13" t="s">
        <v>19012</v>
      </c>
      <c r="E96" s="13" t="s">
        <v>19125</v>
      </c>
      <c r="F96" t="str">
        <f t="shared" si="1"/>
        <v>01_WESTERN/NAVAL/SHIPWRECKS/SINKING_OUR_LADY_ATOCHA</v>
      </c>
    </row>
    <row r="97" spans="2:6" ht="64.5" thickBot="1" x14ac:dyDescent="0.3">
      <c r="B97" s="14" t="s">
        <v>18151</v>
      </c>
      <c r="C97" s="14" t="s">
        <v>19015</v>
      </c>
      <c r="D97" s="14" t="s">
        <v>19025</v>
      </c>
      <c r="E97" s="14" t="s">
        <v>19126</v>
      </c>
      <c r="F97" t="str">
        <f t="shared" si="1"/>
        <v>05_SINO/NAVAL/BATTLE/ATTACK_PIRATE_CHUIAPOO_CREE</v>
      </c>
    </row>
    <row r="98" spans="2:6" ht="64.5" thickBot="1" x14ac:dyDescent="0.3">
      <c r="B98" s="13" t="s">
        <v>18152</v>
      </c>
      <c r="C98" s="13" t="s">
        <v>19015</v>
      </c>
      <c r="D98" s="13" t="s">
        <v>19128</v>
      </c>
      <c r="E98" s="13" t="s">
        <v>19127</v>
      </c>
      <c r="F98" t="str">
        <f t="shared" si="1"/>
        <v>05_SINO/LAND/PILLAGE/BOXER_MASSACRE_CHINA_PETIT</v>
      </c>
    </row>
    <row r="99" spans="2:6" ht="51.75" thickBot="1" x14ac:dyDescent="0.3">
      <c r="B99" s="14" t="s">
        <v>18153</v>
      </c>
      <c r="C99" s="14" t="s">
        <v>19015</v>
      </c>
      <c r="D99" s="14" t="s">
        <v>19021</v>
      </c>
      <c r="E99" s="14" t="s">
        <v>19129</v>
      </c>
      <c r="F99" t="str">
        <f t="shared" si="1"/>
        <v>05_SINO/GOVERNMENT/DIPLOMACY/HALL_AUDIENCE_PALACE_ALLOM</v>
      </c>
    </row>
    <row r="100" spans="2:6" ht="64.5" thickBot="1" x14ac:dyDescent="0.3">
      <c r="B100" s="13" t="s">
        <v>18154</v>
      </c>
      <c r="C100" s="13" t="s">
        <v>19015</v>
      </c>
      <c r="D100" s="13" t="s">
        <v>19131</v>
      </c>
      <c r="E100" s="13" t="s">
        <v>19130</v>
      </c>
      <c r="F100" t="str">
        <f t="shared" si="1"/>
        <v>05_SINO/PEOPLE/FEAST/THOUSAND_OLD_MEN_FEAST</v>
      </c>
    </row>
    <row r="101" spans="2:6" ht="51.75" thickBot="1" x14ac:dyDescent="0.3">
      <c r="B101" s="14" t="s">
        <v>18155</v>
      </c>
      <c r="C101" s="14" t="s">
        <v>18987</v>
      </c>
      <c r="D101" s="14" t="s">
        <v>19045</v>
      </c>
      <c r="E101" s="14" t="s">
        <v>19132</v>
      </c>
      <c r="F101" t="str">
        <f t="shared" si="1"/>
        <v>01_WESTERN/GOVERNMENT/SURRENDER/NEWS_BATTLE_FLODDEN_BARKER</v>
      </c>
    </row>
    <row r="102" spans="2:6" ht="39" thickBot="1" x14ac:dyDescent="0.3">
      <c r="B102" s="13" t="s">
        <v>18156</v>
      </c>
      <c r="C102" s="13" t="s">
        <v>19134</v>
      </c>
      <c r="D102" s="13" t="s">
        <v>18992</v>
      </c>
      <c r="E102" s="13" t="s">
        <v>19133</v>
      </c>
      <c r="F102" t="str">
        <f t="shared" si="1"/>
        <v>06_INDO/PEOPLE/PORTRAITS/MUGHAL_AURANGZEB_ALAMGIR</v>
      </c>
    </row>
    <row r="103" spans="2:6" ht="39" thickBot="1" x14ac:dyDescent="0.3">
      <c r="B103" s="14" t="s">
        <v>18157</v>
      </c>
      <c r="C103" s="14" t="s">
        <v>18987</v>
      </c>
      <c r="D103" s="14" t="s">
        <v>19136</v>
      </c>
      <c r="E103" s="14" t="s">
        <v>19135</v>
      </c>
      <c r="F103" t="str">
        <f t="shared" si="1"/>
        <v>01_WESTERN/LAND/LANDSCAPE/VIEW_AVIGNON_BONNART</v>
      </c>
    </row>
    <row r="104" spans="2:6" ht="51.75" thickBot="1" x14ac:dyDescent="0.3">
      <c r="B104" s="13" t="s">
        <v>18159</v>
      </c>
      <c r="C104" s="13" t="s">
        <v>18996</v>
      </c>
      <c r="D104" s="13" t="s">
        <v>18992</v>
      </c>
      <c r="E104" s="13" t="s">
        <v>19137</v>
      </c>
      <c r="F104" t="str">
        <f t="shared" si="1"/>
        <v>03_MENA/PEOPLE/PORTRAITS/TURKISH_MADAME_BONNART</v>
      </c>
    </row>
    <row r="105" spans="2:6" ht="51.75" thickBot="1" x14ac:dyDescent="0.3">
      <c r="B105" s="14" t="s">
        <v>912</v>
      </c>
      <c r="C105" s="14" t="s">
        <v>19027</v>
      </c>
      <c r="D105" s="14" t="s">
        <v>19043</v>
      </c>
      <c r="E105" s="14" t="s">
        <v>19138</v>
      </c>
      <c r="F105" t="str">
        <f t="shared" si="1"/>
        <v>07_AFRICA/RELIGION/RITES/BABALOWO_READING_YORUBA</v>
      </c>
    </row>
    <row r="106" spans="2:6" ht="51.75" thickBot="1" x14ac:dyDescent="0.3">
      <c r="B106" s="13" t="s">
        <v>18163</v>
      </c>
      <c r="C106" s="13" t="s">
        <v>18996</v>
      </c>
      <c r="D106" s="13" t="s">
        <v>19140</v>
      </c>
      <c r="E106" s="13" t="s">
        <v>19139</v>
      </c>
      <c r="F106" t="str">
        <f t="shared" si="1"/>
        <v>03_MENA/GOVERNMENT/HERALDRY/CIRCASSIAN_MAMLUK_BURJI_BACK</v>
      </c>
    </row>
    <row r="107" spans="2:6" ht="51.75" thickBot="1" x14ac:dyDescent="0.3">
      <c r="B107" s="14" t="s">
        <v>18164</v>
      </c>
      <c r="C107" s="14" t="s">
        <v>18996</v>
      </c>
      <c r="D107" s="14" t="s">
        <v>19056</v>
      </c>
      <c r="E107" s="14" t="s">
        <v>19141</v>
      </c>
      <c r="F107" t="str">
        <f t="shared" si="1"/>
        <v>03_MENA/PEOPLE/ELITE/JANNISARY_EUNUCH_BENJAMIN_CONSTANT</v>
      </c>
    </row>
    <row r="108" spans="2:6" ht="39" thickBot="1" x14ac:dyDescent="0.3">
      <c r="B108" s="13" t="s">
        <v>18165</v>
      </c>
      <c r="C108" s="13" t="s">
        <v>18987</v>
      </c>
      <c r="D108" s="13" t="s">
        <v>19143</v>
      </c>
      <c r="E108" s="13" t="s">
        <v>19142</v>
      </c>
      <c r="F108" t="str">
        <f t="shared" si="1"/>
        <v>01_WESTERN/PEOPLE/EMOTIONS/MONK_GLASS_WINE_MASSANI</v>
      </c>
    </row>
    <row r="109" spans="2:6" ht="51.75" thickBot="1" x14ac:dyDescent="0.3">
      <c r="B109" s="14" t="s">
        <v>18166</v>
      </c>
      <c r="C109" s="14" t="s">
        <v>18987</v>
      </c>
      <c r="D109" s="14" t="s">
        <v>19047</v>
      </c>
      <c r="E109" s="14" t="s">
        <v>19144</v>
      </c>
      <c r="F109" t="str">
        <f t="shared" si="1"/>
        <v>01_WESTERN/GOVERNMENT/FOUNDING/CORRONATION_BALDWIN_LATIN_EMPEROR</v>
      </c>
    </row>
    <row r="110" spans="2:6" ht="51.75" thickBot="1" x14ac:dyDescent="0.3">
      <c r="B110" s="13" t="s">
        <v>18167</v>
      </c>
      <c r="C110" s="13" t="s">
        <v>18987</v>
      </c>
      <c r="D110" s="13" t="s">
        <v>18992</v>
      </c>
      <c r="E110" s="13" t="s">
        <v>19145</v>
      </c>
      <c r="F110" t="str">
        <f t="shared" si="1"/>
        <v>01_WESTERN/PEOPLE/PORTRAITS/BALTASAR_DE_ZUNIGA_GUZMAN</v>
      </c>
    </row>
    <row r="111" spans="2:6" ht="51.75" thickBot="1" x14ac:dyDescent="0.3">
      <c r="B111" s="14" t="s">
        <v>18169</v>
      </c>
      <c r="C111" s="14" t="s">
        <v>18987</v>
      </c>
      <c r="D111" s="14" t="s">
        <v>19003</v>
      </c>
      <c r="E111" s="14" t="s">
        <v>19146</v>
      </c>
      <c r="F111" t="str">
        <f t="shared" si="1"/>
        <v>01_WESTERN/PEOPLE/REFUGEES/BEGGAR_ATTACK_POST_BURKEL</v>
      </c>
    </row>
    <row r="112" spans="2:6" ht="51.75" thickBot="1" x14ac:dyDescent="0.3">
      <c r="B112" s="13" t="s">
        <v>18171</v>
      </c>
      <c r="C112" s="13" t="s">
        <v>18987</v>
      </c>
      <c r="D112" s="13" t="s">
        <v>19148</v>
      </c>
      <c r="E112" s="13" t="s">
        <v>19147</v>
      </c>
      <c r="F112" t="str">
        <f t="shared" si="1"/>
        <v>01_WESTERN/ECONOMY/BUILDINGS/TOWN_HALL_AMSTERDAM_SAENREDAM</v>
      </c>
    </row>
    <row r="113" spans="2:6" ht="64.5" thickBot="1" x14ac:dyDescent="0.3">
      <c r="B113" s="14" t="s">
        <v>18172</v>
      </c>
      <c r="C113" s="14" t="s">
        <v>18987</v>
      </c>
      <c r="D113" s="14" t="s">
        <v>19148</v>
      </c>
      <c r="E113" s="14" t="s">
        <v>19149</v>
      </c>
      <c r="F113" t="str">
        <f t="shared" si="1"/>
        <v>01_WESTERN/ECONOMY/BUILDINGS/RECONSTRUCTION_BANK_ENGLAND_ARCHIROST</v>
      </c>
    </row>
    <row r="114" spans="2:6" ht="51.75" thickBot="1" x14ac:dyDescent="0.3">
      <c r="B114" s="13" t="s">
        <v>18173</v>
      </c>
      <c r="C114" s="13" t="s">
        <v>18987</v>
      </c>
      <c r="D114" s="13" t="s">
        <v>19148</v>
      </c>
      <c r="E114" s="13" t="s">
        <v>19150</v>
      </c>
      <c r="F114" t="str">
        <f t="shared" si="1"/>
        <v>01_WESTERN/ECONOMY/BUILDINGS/BANK_ENGLAND_PEOPLE_ARQUI9</v>
      </c>
    </row>
    <row r="115" spans="2:6" ht="64.5" thickBot="1" x14ac:dyDescent="0.3">
      <c r="B115" s="14" t="s">
        <v>18170</v>
      </c>
      <c r="C115" s="14" t="s">
        <v>18987</v>
      </c>
      <c r="D115" s="14" t="s">
        <v>19152</v>
      </c>
      <c r="E115" s="14" t="s">
        <v>19151</v>
      </c>
      <c r="F115" t="str">
        <f t="shared" si="1"/>
        <v>01_WESTERN/RELIGION/APOSTLES/CALLING_MATTHEW_USURY_REYMERSWALE</v>
      </c>
    </row>
    <row r="116" spans="2:6" ht="39" thickBot="1" x14ac:dyDescent="0.3">
      <c r="B116" s="13" t="s">
        <v>18174</v>
      </c>
      <c r="C116" s="13" t="s">
        <v>19073</v>
      </c>
      <c r="D116" s="13" t="s">
        <v>18992</v>
      </c>
      <c r="E116" s="13" t="s">
        <v>19153</v>
      </c>
      <c r="F116" t="str">
        <f t="shared" si="1"/>
        <v>02_EASTERN/PEOPLE/PORTRAITS/BARBARA_CELJE_KONSTANZ</v>
      </c>
    </row>
    <row r="117" spans="2:6" ht="39" thickBot="1" x14ac:dyDescent="0.3">
      <c r="B117" s="14" t="s">
        <v>18175</v>
      </c>
      <c r="C117" s="14" t="s">
        <v>18987</v>
      </c>
      <c r="D117" s="14" t="s">
        <v>19056</v>
      </c>
      <c r="E117" s="14" t="s">
        <v>19154</v>
      </c>
      <c r="F117" t="str">
        <f t="shared" si="1"/>
        <v>01_WESTERN/PEOPLE/ELITE/CASINO_IL_RIDOTTO_PRINSEP</v>
      </c>
    </row>
    <row r="118" spans="2:6" ht="51.75" thickBot="1" x14ac:dyDescent="0.3">
      <c r="B118" s="13" t="s">
        <v>18176</v>
      </c>
      <c r="C118" s="13" t="s">
        <v>18987</v>
      </c>
      <c r="D118" s="13" t="s">
        <v>18992</v>
      </c>
      <c r="E118" s="13" t="s">
        <v>19155</v>
      </c>
      <c r="F118" t="str">
        <f t="shared" si="1"/>
        <v>01_WESTERN/PEOPLE/PORTRAITS/HONOURABLE_DAVID_HUME_RAEBURN</v>
      </c>
    </row>
    <row r="119" spans="2:6" ht="51.75" thickBot="1" x14ac:dyDescent="0.3">
      <c r="B119" s="14" t="s">
        <v>18177</v>
      </c>
      <c r="C119" s="14" t="s">
        <v>18987</v>
      </c>
      <c r="D119" s="14" t="s">
        <v>19157</v>
      </c>
      <c r="E119" s="14" t="s">
        <v>19156</v>
      </c>
      <c r="F119" t="str">
        <f t="shared" si="1"/>
        <v>01_WESTERN/ECONOMY/BARTERING/MERCHANTS_WAR_PRISONERS_COOKE</v>
      </c>
    </row>
    <row r="120" spans="2:6" ht="51.75" thickBot="1" x14ac:dyDescent="0.3">
      <c r="B120" s="13" t="s">
        <v>18178</v>
      </c>
      <c r="C120" s="13" t="s">
        <v>18987</v>
      </c>
      <c r="D120" s="13" t="s">
        <v>19128</v>
      </c>
      <c r="E120" s="13" t="s">
        <v>19158</v>
      </c>
      <c r="F120" t="str">
        <f t="shared" si="1"/>
        <v>01_WESTERN/LAND/PILLAGE/ST_BARTHOLOMEWS_MASSACRE_DUBOIS</v>
      </c>
    </row>
    <row r="121" spans="2:6" ht="64.5" thickBot="1" x14ac:dyDescent="0.3">
      <c r="B121" s="14" t="s">
        <v>18179</v>
      </c>
      <c r="C121" s="14" t="s">
        <v>18987</v>
      </c>
      <c r="D121" s="14" t="s">
        <v>19152</v>
      </c>
      <c r="E121" s="14" t="s">
        <v>19159</v>
      </c>
      <c r="F121" t="str">
        <f t="shared" si="1"/>
        <v>01_WESTERN/RELIGION/APOSTLES/BARTOLOME_LAS_CASAS_NATIVES</v>
      </c>
    </row>
    <row r="122" spans="2:6" ht="51.75" thickBot="1" x14ac:dyDescent="0.3">
      <c r="B122" s="13" t="s">
        <v>18181</v>
      </c>
      <c r="C122" s="13" t="s">
        <v>18987</v>
      </c>
      <c r="D122" s="13" t="s">
        <v>19161</v>
      </c>
      <c r="E122" s="13" t="s">
        <v>19160</v>
      </c>
      <c r="F122" t="str">
        <f t="shared" si="1"/>
        <v>01_WESTERN/LAND/BATTLE/BATTLE_AGINCOURT_TURNER</v>
      </c>
    </row>
    <row r="123" spans="2:6" ht="51.75" thickBot="1" x14ac:dyDescent="0.3">
      <c r="B123" s="14" t="s">
        <v>18182</v>
      </c>
      <c r="C123" s="14" t="s">
        <v>18987</v>
      </c>
      <c r="D123" s="14" t="s">
        <v>19161</v>
      </c>
      <c r="E123" s="14" t="s">
        <v>19162</v>
      </c>
      <c r="F123" t="str">
        <f t="shared" si="1"/>
        <v>01_WESTERN/LAND/BATTLE/BATTLE_BRANNKYRKA_SANDBERG</v>
      </c>
    </row>
    <row r="124" spans="2:6" ht="51.75" thickBot="1" x14ac:dyDescent="0.3">
      <c r="B124" s="13" t="s">
        <v>18183</v>
      </c>
      <c r="C124" s="13" t="s">
        <v>18987</v>
      </c>
      <c r="D124" s="13" t="s">
        <v>19161</v>
      </c>
      <c r="E124" s="13" t="s">
        <v>19163</v>
      </c>
      <c r="F124" t="str">
        <f t="shared" si="1"/>
        <v>01_WESTERN/LAND/BATTLE/ROSES_BATTLE_BARNET_COLLINGWOOD</v>
      </c>
    </row>
    <row r="125" spans="2:6" ht="51.75" thickBot="1" x14ac:dyDescent="0.3">
      <c r="B125" s="14" t="s">
        <v>1554</v>
      </c>
      <c r="C125" s="14" t="s">
        <v>18987</v>
      </c>
      <c r="D125" s="14" t="s">
        <v>19165</v>
      </c>
      <c r="E125" s="14" t="s">
        <v>19164</v>
      </c>
      <c r="F125" t="str">
        <f t="shared" si="1"/>
        <v>01_WESTERN/LAND/CONCLUSION/BATTLE_ST_ALBANS_TURNER</v>
      </c>
    </row>
    <row r="126" spans="2:6" ht="64.5" thickBot="1" x14ac:dyDescent="0.3">
      <c r="B126" s="13" t="s">
        <v>18184</v>
      </c>
      <c r="C126" s="13" t="s">
        <v>18987</v>
      </c>
      <c r="D126" s="13" t="s">
        <v>19161</v>
      </c>
      <c r="E126" s="13" t="s">
        <v>19166</v>
      </c>
      <c r="F126" t="str">
        <f t="shared" si="1"/>
        <v>01_WESTERN/LAND/BATTLE/RICHARD_BATTLE_BOSWORTH_BASS</v>
      </c>
    </row>
    <row r="127" spans="2:6" ht="64.5" thickBot="1" x14ac:dyDescent="0.3">
      <c r="B127" s="14" t="s">
        <v>18186</v>
      </c>
      <c r="C127" s="14" t="s">
        <v>18987</v>
      </c>
      <c r="D127" s="14" t="s">
        <v>19161</v>
      </c>
      <c r="E127" s="14" t="s">
        <v>19167</v>
      </c>
      <c r="F127" t="str">
        <f t="shared" si="1"/>
        <v>01_WESTERN/LAND/BATTLE/SWEDES_CHARLES_BRIDGE_LIEBSCHER</v>
      </c>
    </row>
    <row r="128" spans="2:6" ht="51.75" thickBot="1" x14ac:dyDescent="0.3">
      <c r="B128" s="13" t="s">
        <v>18187</v>
      </c>
      <c r="C128" s="13" t="s">
        <v>18987</v>
      </c>
      <c r="D128" s="13" t="s">
        <v>19161</v>
      </c>
      <c r="E128" s="13" t="s">
        <v>19168</v>
      </c>
      <c r="F128" t="str">
        <f t="shared" si="1"/>
        <v>01_WESTERN/LAND/BATTLE/BATTLE_FREISTADT_SWEDEN</v>
      </c>
    </row>
    <row r="129" spans="2:6" ht="51.75" thickBot="1" x14ac:dyDescent="0.3">
      <c r="B129" s="14" t="s">
        <v>18188</v>
      </c>
      <c r="C129" s="14" t="s">
        <v>18987</v>
      </c>
      <c r="D129" s="14" t="s">
        <v>19161</v>
      </c>
      <c r="E129" s="14" t="s">
        <v>19169</v>
      </c>
      <c r="F129" t="str">
        <f t="shared" si="1"/>
        <v>01_WESTERN/LAND/BATTLE/BATTLE_KRINGEN_STROMDAL</v>
      </c>
    </row>
    <row r="130" spans="2:6" ht="51.75" thickBot="1" x14ac:dyDescent="0.3">
      <c r="B130" s="13" t="s">
        <v>379</v>
      </c>
      <c r="C130" s="13" t="s">
        <v>18987</v>
      </c>
      <c r="D130" s="13" t="s">
        <v>19161</v>
      </c>
      <c r="E130" s="13" t="s">
        <v>19170</v>
      </c>
      <c r="F130" t="str">
        <f t="shared" si="1"/>
        <v>01_WESTERN/LAND/BATTLE/BATTLE_MARCIANO_CHIANA_VASARI</v>
      </c>
    </row>
    <row r="131" spans="2:6" ht="51.75" thickBot="1" x14ac:dyDescent="0.3">
      <c r="B131" s="14" t="s">
        <v>18189</v>
      </c>
      <c r="C131" s="14" t="s">
        <v>18987</v>
      </c>
      <c r="D131" s="14" t="s">
        <v>19165</v>
      </c>
      <c r="E131" s="14" t="s">
        <v>19171</v>
      </c>
      <c r="F131" t="str">
        <f t="shared" ref="F131:F194" si="2">C131&amp;"/"&amp;D131&amp;"/"&amp;E131</f>
        <v>01_WESTERN/LAND/CONCLUSION/CROMWELL_BATTLE_NASEBY_LANDSEER</v>
      </c>
    </row>
    <row r="132" spans="2:6" ht="64.5" thickBot="1" x14ac:dyDescent="0.3">
      <c r="B132" s="13" t="s">
        <v>18190</v>
      </c>
      <c r="C132" s="13" t="s">
        <v>18987</v>
      </c>
      <c r="D132" s="13" t="s">
        <v>19006</v>
      </c>
      <c r="E132" s="13" t="s">
        <v>19172</v>
      </c>
      <c r="F132" t="str">
        <f t="shared" si="2"/>
        <v>01_WESTERN/LAND/CAMPS/LOYAL_SUBJECTS_NORTHAMPTON_TURNER</v>
      </c>
    </row>
    <row r="133" spans="2:6" ht="51.75" thickBot="1" x14ac:dyDescent="0.3">
      <c r="B133" s="14" t="s">
        <v>18191</v>
      </c>
      <c r="C133" s="14" t="s">
        <v>18987</v>
      </c>
      <c r="D133" s="14" t="s">
        <v>19161</v>
      </c>
      <c r="E133" s="14" t="s">
        <v>19173</v>
      </c>
      <c r="F133" t="str">
        <f t="shared" si="2"/>
        <v>01_WESTERN/LAND/BATTLE/HENRY_BATTLE_ARQUES_BRUNEL</v>
      </c>
    </row>
    <row r="134" spans="2:6" ht="39" thickBot="1" x14ac:dyDescent="0.3">
      <c r="B134" s="13" t="s">
        <v>18192</v>
      </c>
      <c r="C134" s="13" t="s">
        <v>18987</v>
      </c>
      <c r="D134" s="13" t="s">
        <v>19175</v>
      </c>
      <c r="E134" s="13" t="s">
        <v>19174</v>
      </c>
      <c r="F134" t="str">
        <f t="shared" si="2"/>
        <v>01_WESTERN/LAND/FORTIFICATIONS/WILLIAM_SIEGE_NAMUR_WYCK</v>
      </c>
    </row>
    <row r="135" spans="2:6" ht="39" thickBot="1" x14ac:dyDescent="0.3">
      <c r="B135" s="14" t="s">
        <v>18193</v>
      </c>
      <c r="C135" s="14" t="s">
        <v>19134</v>
      </c>
      <c r="D135" s="14" t="s">
        <v>19025</v>
      </c>
      <c r="E135" s="14" t="s">
        <v>19176</v>
      </c>
      <c r="F135" t="str">
        <f t="shared" si="2"/>
        <v>06_INDO/NAVAL/BATTLE/BATTLE_OF_DIU</v>
      </c>
    </row>
    <row r="136" spans="2:6" ht="64.5" thickBot="1" x14ac:dyDescent="0.3">
      <c r="B136" s="13" t="s">
        <v>18194</v>
      </c>
      <c r="C136" s="13" t="s">
        <v>18987</v>
      </c>
      <c r="D136" s="13" t="s">
        <v>19161</v>
      </c>
      <c r="E136" s="13" t="s">
        <v>19177</v>
      </c>
      <c r="F136" t="str">
        <f t="shared" si="2"/>
        <v>01_WESTERN/LAND/BATTLE/CROMWELL_BATTLE_DUNBAR_GOW</v>
      </c>
    </row>
    <row r="137" spans="2:6" ht="64.5" thickBot="1" x14ac:dyDescent="0.3">
      <c r="B137" s="14" t="s">
        <v>18195</v>
      </c>
      <c r="C137" s="14" t="s">
        <v>18987</v>
      </c>
      <c r="D137" s="14" t="s">
        <v>19161</v>
      </c>
      <c r="E137" s="14" t="s">
        <v>19178</v>
      </c>
      <c r="F137" t="str">
        <f t="shared" si="2"/>
        <v>01_WESTERN/LAND/BATTLE/CHEVALIER_BAYARD_GARIGLIANO_PHILIPPOTEAUX</v>
      </c>
    </row>
    <row r="138" spans="2:6" ht="64.5" thickBot="1" x14ac:dyDescent="0.3">
      <c r="B138" s="13" t="s">
        <v>18196</v>
      </c>
      <c r="C138" s="13" t="s">
        <v>18987</v>
      </c>
      <c r="D138" s="13" t="s">
        <v>19161</v>
      </c>
      <c r="E138" s="13" t="s">
        <v>19179</v>
      </c>
      <c r="F138" t="str">
        <f t="shared" si="2"/>
        <v>01_WESTERN/LAND/BATTLE/STENBOCK_SHEPHERDS_HELSINGBORG_ANKARCRONA</v>
      </c>
    </row>
    <row r="139" spans="2:6" ht="51.75" thickBot="1" x14ac:dyDescent="0.3">
      <c r="B139" s="14" t="s">
        <v>18197</v>
      </c>
      <c r="C139" s="14" t="s">
        <v>18987</v>
      </c>
      <c r="D139" s="14" t="s">
        <v>18992</v>
      </c>
      <c r="E139" s="14" t="s">
        <v>19180</v>
      </c>
      <c r="F139" t="str">
        <f t="shared" si="2"/>
        <v>01_WESTERN/PEOPLE/PORTRAITS/BATTLE_OF_MARSTON_OFFICER</v>
      </c>
    </row>
    <row r="140" spans="2:6" ht="51.75" thickBot="1" x14ac:dyDescent="0.3">
      <c r="B140" s="13" t="s">
        <v>18198</v>
      </c>
      <c r="C140" s="13" t="s">
        <v>18987</v>
      </c>
      <c r="D140" s="13" t="s">
        <v>19161</v>
      </c>
      <c r="E140" s="13" t="s">
        <v>19181</v>
      </c>
      <c r="F140" t="str">
        <f t="shared" si="2"/>
        <v>01_WESTERN/LAND/BATTLE/BATTLE_NIEUWPOORT_ROCHUSSEN</v>
      </c>
    </row>
    <row r="141" spans="2:6" ht="51.75" thickBot="1" x14ac:dyDescent="0.3">
      <c r="B141" s="14" t="s">
        <v>18199</v>
      </c>
      <c r="C141" s="14" t="s">
        <v>19015</v>
      </c>
      <c r="D141" s="14" t="s">
        <v>19165</v>
      </c>
      <c r="E141" s="14" t="s">
        <v>19182</v>
      </c>
      <c r="F141" t="str">
        <f t="shared" si="2"/>
        <v>05_SINO/LAND/CONCLUSION/BATTLE_PALIKIAO_BRIDGE_BAYARD</v>
      </c>
    </row>
    <row r="142" spans="2:6" ht="64.5" thickBot="1" x14ac:dyDescent="0.3">
      <c r="B142" s="13" t="s">
        <v>18200</v>
      </c>
      <c r="C142" s="13" t="s">
        <v>18987</v>
      </c>
      <c r="D142" s="13" t="s">
        <v>19161</v>
      </c>
      <c r="E142" s="13" t="s">
        <v>19183</v>
      </c>
      <c r="F142" t="str">
        <f t="shared" si="2"/>
        <v>01_WESTERN/LAND/BATTLE/BATTLE_WHITE_MOUNTAIN_SNAYERS</v>
      </c>
    </row>
    <row r="143" spans="2:6" ht="51.75" thickBot="1" x14ac:dyDescent="0.3">
      <c r="B143" s="14" t="s">
        <v>1621</v>
      </c>
      <c r="C143" s="14" t="s">
        <v>18987</v>
      </c>
      <c r="D143" s="14" t="s">
        <v>19161</v>
      </c>
      <c r="E143" s="14" t="s">
        <v>19184</v>
      </c>
      <c r="F143" t="str">
        <f t="shared" si="2"/>
        <v>01_WESTERN/LAND/BATTLE/BATTLE_PRESTONPANS_HILLHOUSE</v>
      </c>
    </row>
    <row r="144" spans="2:6" ht="64.5" thickBot="1" x14ac:dyDescent="0.3">
      <c r="B144" s="13" t="s">
        <v>18201</v>
      </c>
      <c r="C144" s="13" t="s">
        <v>18987</v>
      </c>
      <c r="D144" s="13" t="s">
        <v>19161</v>
      </c>
      <c r="E144" s="13" t="s">
        <v>19185</v>
      </c>
      <c r="F144" t="str">
        <f t="shared" si="2"/>
        <v>01_WESTERN/LAND/BATTLE/FRIEDRICH_BRANDENBURG_BATTLE_CAMPHAUSEN</v>
      </c>
    </row>
    <row r="145" spans="2:6" ht="39" thickBot="1" x14ac:dyDescent="0.3">
      <c r="B145" s="14" t="s">
        <v>18202</v>
      </c>
      <c r="C145" s="14" t="s">
        <v>18987</v>
      </c>
      <c r="D145" s="14" t="s">
        <v>19161</v>
      </c>
      <c r="E145" s="14" t="s">
        <v>19186</v>
      </c>
      <c r="F145" t="str">
        <f t="shared" si="2"/>
        <v>01_WESTERN/LAND/BATTLE/BATTLE_SENEFFE_KEYSER</v>
      </c>
    </row>
    <row r="146" spans="2:6" ht="51.75" thickBot="1" x14ac:dyDescent="0.3">
      <c r="B146" s="13" t="s">
        <v>18203</v>
      </c>
      <c r="C146" s="13" t="s">
        <v>18987</v>
      </c>
      <c r="D146" s="13" t="s">
        <v>19161</v>
      </c>
      <c r="E146" s="13" t="s">
        <v>19187</v>
      </c>
      <c r="F146" t="str">
        <f t="shared" si="2"/>
        <v>01_WESTERN/LAND/BATTLE/BATTLE_TEWKESBURY_TURNER</v>
      </c>
    </row>
    <row r="147" spans="2:6" ht="39" thickBot="1" x14ac:dyDescent="0.3">
      <c r="B147" s="14" t="s">
        <v>18204</v>
      </c>
      <c r="C147" s="14" t="s">
        <v>18987</v>
      </c>
      <c r="D147" s="14" t="s">
        <v>19165</v>
      </c>
      <c r="E147" s="14" t="s">
        <v>19188</v>
      </c>
      <c r="F147" t="str">
        <f t="shared" si="2"/>
        <v>01_WESTERN/LAND/CONCLUSION/BATTLE_VITKOV_HILL_MUCHA</v>
      </c>
    </row>
    <row r="148" spans="2:6" ht="51.75" thickBot="1" x14ac:dyDescent="0.3">
      <c r="B148" s="13" t="s">
        <v>18180</v>
      </c>
      <c r="C148" s="13" t="s">
        <v>18987</v>
      </c>
      <c r="D148" s="13" t="s">
        <v>19165</v>
      </c>
      <c r="E148" s="13" t="s">
        <v>19189</v>
      </c>
      <c r="F148" t="str">
        <f t="shared" si="2"/>
        <v>01_WESTERN/LAND/CONCLUSION/GENERAL_BATTLEFIELD_THIRTY_SELL</v>
      </c>
    </row>
    <row r="149" spans="2:6" ht="51.75" thickBot="1" x14ac:dyDescent="0.3">
      <c r="B149" s="14" t="s">
        <v>18206</v>
      </c>
      <c r="C149" s="14" t="s">
        <v>18987</v>
      </c>
      <c r="D149" s="14" t="s">
        <v>19116</v>
      </c>
      <c r="E149" s="14" t="s">
        <v>19190</v>
      </c>
      <c r="F149" t="str">
        <f t="shared" si="2"/>
        <v>01_WESTERN/ECONOMY/URBAN/CAST_BAVARIA_FOUNDRY_KAULBACH</v>
      </c>
    </row>
    <row r="150" spans="2:6" ht="51.75" thickBot="1" x14ac:dyDescent="0.3">
      <c r="B150" s="13" t="s">
        <v>18205</v>
      </c>
      <c r="C150" s="13" t="s">
        <v>18987</v>
      </c>
      <c r="D150" s="13" t="s">
        <v>19192</v>
      </c>
      <c r="E150" s="13" t="s">
        <v>19191</v>
      </c>
      <c r="F150" t="str">
        <f t="shared" si="2"/>
        <v>01_WESTERN/SCIENCE/ARTISTRY/LUDWIG_BAVARIA_ART_KAULBACH</v>
      </c>
    </row>
    <row r="151" spans="2:6" ht="51.75" thickBot="1" x14ac:dyDescent="0.3">
      <c r="B151" s="14" t="s">
        <v>18207</v>
      </c>
      <c r="C151" s="14" t="s">
        <v>18996</v>
      </c>
      <c r="D151" s="14" t="s">
        <v>19060</v>
      </c>
      <c r="E151" s="14" t="s">
        <v>19193</v>
      </c>
      <c r="F151" t="str">
        <f t="shared" si="2"/>
        <v>03_MENA/ECONOMY/MARKETS/MARKET_JAFFA_GUSTAV_BAUERNFEIND</v>
      </c>
    </row>
    <row r="152" spans="2:6" ht="51.75" thickBot="1" x14ac:dyDescent="0.3">
      <c r="B152" s="13" t="s">
        <v>18208</v>
      </c>
      <c r="C152" s="13" t="s">
        <v>18987</v>
      </c>
      <c r="D152" s="13" t="s">
        <v>19107</v>
      </c>
      <c r="E152" s="13" t="s">
        <v>19194</v>
      </c>
      <c r="F152" t="str">
        <f t="shared" si="2"/>
        <v>01_WESTERN/PEOPLE/CRIME/CARDINAL_BEATON_BESIEGED_LOCKHART</v>
      </c>
    </row>
    <row r="153" spans="2:6" ht="39" thickBot="1" x14ac:dyDescent="0.3">
      <c r="B153" s="14" t="s">
        <v>1504</v>
      </c>
      <c r="C153" s="14" t="s">
        <v>18987</v>
      </c>
      <c r="D153" s="14" t="s">
        <v>19196</v>
      </c>
      <c r="E153" s="14" t="s">
        <v>19195</v>
      </c>
      <c r="F153" t="str">
        <f t="shared" si="2"/>
        <v>01_WESTERN/ECONOMY/RURAL/BEAVER_TRAPPING_WATER</v>
      </c>
    </row>
    <row r="154" spans="2:6" ht="39" thickBot="1" x14ac:dyDescent="0.3">
      <c r="B154" s="13" t="s">
        <v>18209</v>
      </c>
      <c r="C154" s="13" t="s">
        <v>18987</v>
      </c>
      <c r="D154" s="13" t="s">
        <v>19056</v>
      </c>
      <c r="E154" s="13" t="s">
        <v>19197</v>
      </c>
      <c r="F154" t="str">
        <f t="shared" si="2"/>
        <v>01_WESTERN/PEOPLE/ELITE/BEWARE_LUXURY_JAN_STEEN</v>
      </c>
    </row>
    <row r="155" spans="2:6" ht="64.5" thickBot="1" x14ac:dyDescent="0.3">
      <c r="B155" s="14" t="s">
        <v>18211</v>
      </c>
      <c r="C155" s="14" t="s">
        <v>18987</v>
      </c>
      <c r="D155" s="14" t="s">
        <v>19143</v>
      </c>
      <c r="E155" s="14" t="s">
        <v>19198</v>
      </c>
      <c r="F155" t="str">
        <f t="shared" si="2"/>
        <v>01_WESTERN/PEOPLE/EMOTIONS/BEETHOVEN_VISIONS_RUDOLF_HAUSLEITHNER</v>
      </c>
    </row>
    <row r="156" spans="2:6" ht="51.75" thickBot="1" x14ac:dyDescent="0.3">
      <c r="B156" s="13" t="s">
        <v>18212</v>
      </c>
      <c r="C156" s="13" t="s">
        <v>18996</v>
      </c>
      <c r="D156" s="13" t="s">
        <v>19056</v>
      </c>
      <c r="E156" s="13" t="s">
        <v>19199</v>
      </c>
      <c r="F156" t="str">
        <f t="shared" si="2"/>
        <v>03_MENA/PEOPLE/ELITE/PREPARING_HOOKAH_RUDOLPH_ERNST</v>
      </c>
    </row>
    <row r="157" spans="2:6" ht="51.75" thickBot="1" x14ac:dyDescent="0.3">
      <c r="B157" s="14" t="s">
        <v>18213</v>
      </c>
      <c r="C157" s="14" t="s">
        <v>18996</v>
      </c>
      <c r="D157" s="14" t="s">
        <v>19069</v>
      </c>
      <c r="E157" s="14" t="s">
        <v>19200</v>
      </c>
      <c r="F157" t="str">
        <f t="shared" si="2"/>
        <v>03_MENA/RELIGION/DEATH/HEADS_REBEL_BEYS_GEROME</v>
      </c>
    </row>
    <row r="158" spans="2:6" ht="51.75" thickBot="1" x14ac:dyDescent="0.3">
      <c r="B158" s="13" t="s">
        <v>18214</v>
      </c>
      <c r="C158" s="13" t="s">
        <v>18996</v>
      </c>
      <c r="D158" s="13" t="s">
        <v>19069</v>
      </c>
      <c r="E158" s="13" t="s">
        <v>19201</v>
      </c>
      <c r="F158" t="str">
        <f t="shared" si="2"/>
        <v>03_MENA/RELIGION/DEATH/PRESENTATION_TROPHIES_VERESHCHAGIN</v>
      </c>
    </row>
    <row r="159" spans="2:6" ht="39" thickBot="1" x14ac:dyDescent="0.3">
      <c r="B159" s="14" t="s">
        <v>18215</v>
      </c>
      <c r="C159" s="14" t="s">
        <v>19203</v>
      </c>
      <c r="D159" s="14" t="s">
        <v>19204</v>
      </c>
      <c r="E159" s="14" t="s">
        <v>19202</v>
      </c>
      <c r="F159" t="str">
        <f t="shared" si="2"/>
        <v>04_STEPPE/LAND/FORTIFICATION/GENGHIS_KHAN_SIEGE_XIXIA</v>
      </c>
    </row>
    <row r="160" spans="2:6" ht="51.75" thickBot="1" x14ac:dyDescent="0.3">
      <c r="B160" s="13" t="s">
        <v>882</v>
      </c>
      <c r="C160" s="13" t="s">
        <v>19073</v>
      </c>
      <c r="D160" s="13" t="s">
        <v>19175</v>
      </c>
      <c r="E160" s="13" t="s">
        <v>19205</v>
      </c>
      <c r="F160" t="str">
        <f t="shared" si="2"/>
        <v>02_EASTERN/LAND/FORTIFICATIONS/BELGRADE_FORTRESS_TEMPORARY</v>
      </c>
    </row>
    <row r="161" spans="2:6" ht="90" thickBot="1" x14ac:dyDescent="0.3">
      <c r="B161" s="14" t="s">
        <v>18216</v>
      </c>
      <c r="C161" s="14" t="s">
        <v>19015</v>
      </c>
      <c r="D161" s="14" t="s">
        <v>19087</v>
      </c>
      <c r="E161" s="14" t="s">
        <v>19206</v>
      </c>
      <c r="F161" t="str">
        <f t="shared" si="2"/>
        <v>05_SINO/PEOPLE/FESTIVALS/FESTIVAL_BELLS_DANCER_TU</v>
      </c>
    </row>
    <row r="162" spans="2:6" ht="51.75" thickBot="1" x14ac:dyDescent="0.3">
      <c r="B162" s="13" t="s">
        <v>18217</v>
      </c>
      <c r="C162" s="13" t="s">
        <v>18987</v>
      </c>
      <c r="D162" s="13" t="s">
        <v>18992</v>
      </c>
      <c r="E162" s="13" t="s">
        <v>19207</v>
      </c>
      <c r="F162" t="str">
        <f t="shared" si="2"/>
        <v>01_WESTERN/PEOPLE/PORTRAITS/BENJAMIN_FRANKLIN_DAVID_MARTIN</v>
      </c>
    </row>
    <row r="163" spans="2:6" ht="39" thickBot="1" x14ac:dyDescent="0.3">
      <c r="B163" s="14" t="s">
        <v>18218</v>
      </c>
      <c r="C163" s="14" t="s">
        <v>18987</v>
      </c>
      <c r="D163" s="14" t="s">
        <v>19039</v>
      </c>
      <c r="E163" s="14" t="s">
        <v>19208</v>
      </c>
      <c r="F163" t="str">
        <f t="shared" si="2"/>
        <v>01_WESTERN/NAVAL/PORT/VIEW_BERGEN_HARBOUR_DAHL</v>
      </c>
    </row>
    <row r="164" spans="2:6" ht="51.75" thickBot="1" x14ac:dyDescent="0.3">
      <c r="B164" s="13" t="s">
        <v>18219</v>
      </c>
      <c r="C164" s="13" t="s">
        <v>18987</v>
      </c>
      <c r="D164" s="13" t="s">
        <v>19148</v>
      </c>
      <c r="E164" s="13" t="s">
        <v>19209</v>
      </c>
      <c r="F164" t="str">
        <f t="shared" si="2"/>
        <v>01_WESTERN/ECONOMY/BUILDINGS/REAR_VIEW_SCHLOSSFREIHEIT_GAERTNER</v>
      </c>
    </row>
    <row r="165" spans="2:6" ht="64.5" thickBot="1" x14ac:dyDescent="0.3">
      <c r="B165" s="14" t="s">
        <v>18220</v>
      </c>
      <c r="C165" s="14" t="s">
        <v>18987</v>
      </c>
      <c r="D165" s="14" t="s">
        <v>19148</v>
      </c>
      <c r="E165" s="14" t="s">
        <v>19210</v>
      </c>
      <c r="F165" t="str">
        <f t="shared" si="2"/>
        <v>01_WESTERN/ECONOMY/BUILDINGS/VIEW_KURFUSTERNBRUCKE_CASTLE_ROCH</v>
      </c>
    </row>
    <row r="166" spans="2:6" ht="51.75" thickBot="1" x14ac:dyDescent="0.3">
      <c r="B166" s="13" t="s">
        <v>334</v>
      </c>
      <c r="C166" s="13" t="s">
        <v>18987</v>
      </c>
      <c r="D166" s="13" t="s">
        <v>19136</v>
      </c>
      <c r="E166" s="13" t="s">
        <v>19211</v>
      </c>
      <c r="F166" t="str">
        <f t="shared" si="2"/>
        <v>01_WESTERN/LAND/LANDSCAPE/VIEW_BERLIN_KREUZBERG_HINTZE</v>
      </c>
    </row>
    <row r="167" spans="2:6" ht="64.5" thickBot="1" x14ac:dyDescent="0.3">
      <c r="B167" s="14" t="s">
        <v>18221</v>
      </c>
      <c r="C167" s="14" t="s">
        <v>18987</v>
      </c>
      <c r="D167" s="14" t="s">
        <v>19023</v>
      </c>
      <c r="E167" s="14" t="s">
        <v>19212</v>
      </c>
      <c r="F167" t="str">
        <f t="shared" si="2"/>
        <v>01_WESTERN/LAND/PROCESSIONS/PARADE_OPERNPLATZ_FRANZ_KRUGER</v>
      </c>
    </row>
    <row r="168" spans="2:6" ht="51.75" thickBot="1" x14ac:dyDescent="0.3">
      <c r="B168" s="13" t="s">
        <v>18222</v>
      </c>
      <c r="C168" s="13" t="s">
        <v>18987</v>
      </c>
      <c r="D168" s="13" t="s">
        <v>19136</v>
      </c>
      <c r="E168" s="13" t="s">
        <v>19213</v>
      </c>
      <c r="F168" t="str">
        <f t="shared" si="2"/>
        <v>01_WESTERN/LAND/LANDSCAPE/OVERLOOKING_SPREE_BERLIN_JACOB</v>
      </c>
    </row>
    <row r="169" spans="2:6" ht="51.75" thickBot="1" x14ac:dyDescent="0.3">
      <c r="B169" s="13" t="s">
        <v>18223</v>
      </c>
      <c r="C169" s="13" t="s">
        <v>18987</v>
      </c>
      <c r="D169" s="13" t="s">
        <v>19036</v>
      </c>
      <c r="E169" s="13" t="s">
        <v>19214</v>
      </c>
      <c r="F169" t="str">
        <f t="shared" si="2"/>
        <v>01_WESTERN/GOVERNMENT/REFORMS/GABOR_BETHLEN_SCHOLARS_DOSA</v>
      </c>
    </row>
    <row r="170" spans="2:6" ht="39" thickBot="1" x14ac:dyDescent="0.3">
      <c r="B170" s="14" t="s">
        <v>18224</v>
      </c>
      <c r="C170" s="14" t="s">
        <v>18996</v>
      </c>
      <c r="D170" s="14" t="s">
        <v>18992</v>
      </c>
      <c r="E170" s="14" t="s">
        <v>19215</v>
      </c>
      <c r="F170" t="str">
        <f t="shared" si="2"/>
        <v>03_MENA/PEOPLE/PORTRAITS/SYRIAN_CHIEF_NICAISE_KEYSER</v>
      </c>
    </row>
    <row r="171" spans="2:6" ht="102.75" thickBot="1" x14ac:dyDescent="0.3">
      <c r="B171" s="13" t="s">
        <v>19645</v>
      </c>
      <c r="C171" s="13" t="s">
        <v>18987</v>
      </c>
      <c r="D171" s="13" t="s">
        <v>19023</v>
      </c>
      <c r="E171" s="13" t="s">
        <v>19216</v>
      </c>
      <c r="F171" t="str">
        <f t="shared" si="2"/>
        <v>01_WESTERN/LAND/PROCESSIONS/VIEW_BINNENHOF_HAGUE_FARGUE</v>
      </c>
    </row>
    <row r="172" spans="2:6" ht="51.75" thickBot="1" x14ac:dyDescent="0.3">
      <c r="B172" s="14" t="s">
        <v>18227</v>
      </c>
      <c r="C172" s="14" t="s">
        <v>18987</v>
      </c>
      <c r="D172" s="14" t="s">
        <v>18997</v>
      </c>
      <c r="E172" s="14" t="s">
        <v>19217</v>
      </c>
      <c r="F172" t="str">
        <f t="shared" si="2"/>
        <v>01_WESTERN/RELIGION/MYTHOLOGY/VICIOUS_CIRCLE_GYURI_LOHMULLER</v>
      </c>
    </row>
    <row r="173" spans="2:6" ht="39" thickBot="1" x14ac:dyDescent="0.3">
      <c r="B173" s="13" t="s">
        <v>18228</v>
      </c>
      <c r="C173" s="13" t="s">
        <v>19015</v>
      </c>
      <c r="D173" s="13" t="s">
        <v>19116</v>
      </c>
      <c r="E173" s="13" t="s">
        <v>19218</v>
      </c>
      <c r="F173" t="str">
        <f t="shared" si="2"/>
        <v>05_SINO/ECONOMY/URBAN/BIRD_MERCHANT</v>
      </c>
    </row>
    <row r="174" spans="2:6" ht="39" thickBot="1" x14ac:dyDescent="0.3">
      <c r="B174" s="14" t="s">
        <v>18229</v>
      </c>
      <c r="C174" s="14" t="s">
        <v>18987</v>
      </c>
      <c r="D174" s="14" t="s">
        <v>19019</v>
      </c>
      <c r="E174" s="14" t="s">
        <v>19219</v>
      </c>
      <c r="F174" t="str">
        <f t="shared" si="2"/>
        <v>01_WESTERN/PEOPLE/CHILDREN/BIRTH_HENRY_IV_DEVERIA</v>
      </c>
    </row>
    <row r="175" spans="2:6" ht="51.75" thickBot="1" x14ac:dyDescent="0.3">
      <c r="B175" s="13" t="s">
        <v>18230</v>
      </c>
      <c r="C175" s="13" t="s">
        <v>18987</v>
      </c>
      <c r="D175" s="13" t="s">
        <v>19221</v>
      </c>
      <c r="E175" s="13" t="s">
        <v>19220</v>
      </c>
      <c r="F175" t="str">
        <f t="shared" si="2"/>
        <v>01_WESTERN/PEOPLE/WILLIAM_TELL_ANTWERP_BISET</v>
      </c>
    </row>
    <row r="176" spans="2:6" ht="51.75" thickBot="1" x14ac:dyDescent="0.3">
      <c r="B176" s="14" t="s">
        <v>1240</v>
      </c>
      <c r="C176" s="14" t="s">
        <v>18987</v>
      </c>
      <c r="D176" s="14" t="s">
        <v>19069</v>
      </c>
      <c r="E176" s="14" t="s">
        <v>19222</v>
      </c>
      <c r="F176" t="str">
        <f t="shared" si="2"/>
        <v>01_WESTERN/RELIGION/DEATH/PLAGUE_MANY_VICTIMS_PARIS</v>
      </c>
    </row>
    <row r="177" spans="2:6" ht="64.5" thickBot="1" x14ac:dyDescent="0.3">
      <c r="B177" s="13" t="s">
        <v>18232</v>
      </c>
      <c r="C177" s="13" t="s">
        <v>18987</v>
      </c>
      <c r="D177" s="13" t="s">
        <v>19224</v>
      </c>
      <c r="E177" s="13" t="s">
        <v>19223</v>
      </c>
      <c r="F177" t="str">
        <f t="shared" si="2"/>
        <v>01_WESTERN/ECONOMY/BUILDING/LOGHOUSE_NEPTUNUS_HAMBURG_MECKLENBURG</v>
      </c>
    </row>
    <row r="178" spans="2:6" ht="51.75" thickBot="1" x14ac:dyDescent="0.3">
      <c r="B178" s="14" t="s">
        <v>18233</v>
      </c>
      <c r="C178" s="14" t="s">
        <v>18987</v>
      </c>
      <c r="D178" s="14" t="s">
        <v>18992</v>
      </c>
      <c r="E178" s="14" t="s">
        <v>19225</v>
      </c>
      <c r="F178" t="str">
        <f t="shared" si="2"/>
        <v>01_WESTERN/PEOPLE/PORTRAITS/MARY_TUDOR_QUEEN_MOR</v>
      </c>
    </row>
    <row r="179" spans="2:6" ht="51.75" thickBot="1" x14ac:dyDescent="0.3">
      <c r="B179" s="13" t="s">
        <v>1692</v>
      </c>
      <c r="C179" s="13" t="s">
        <v>18987</v>
      </c>
      <c r="D179" s="13" t="s">
        <v>19224</v>
      </c>
      <c r="E179" s="13" t="s">
        <v>19226</v>
      </c>
      <c r="F179" t="str">
        <f t="shared" si="2"/>
        <v>01_WESTERN/ECONOMY/BUILDING/BLUE_GATE_INN_GRIFFIER</v>
      </c>
    </row>
    <row r="180" spans="2:6" ht="51.75" thickBot="1" x14ac:dyDescent="0.3">
      <c r="B180" s="14" t="s">
        <v>382</v>
      </c>
      <c r="C180" s="14" t="s">
        <v>18987</v>
      </c>
      <c r="D180" s="14" t="s">
        <v>19056</v>
      </c>
      <c r="E180" s="14" t="s">
        <v>19227</v>
      </c>
      <c r="F180" t="str">
        <f t="shared" si="2"/>
        <v>01_WESTERN/PEOPLE/ELITE/FRANCIS_FERRIES_MAN_KRAFFT</v>
      </c>
    </row>
    <row r="181" spans="2:6" ht="64.5" thickBot="1" x14ac:dyDescent="0.3">
      <c r="B181" s="13" t="s">
        <v>18234</v>
      </c>
      <c r="C181" s="13" t="s">
        <v>18996</v>
      </c>
      <c r="D181" s="13" t="s">
        <v>19143</v>
      </c>
      <c r="E181" s="13" t="s">
        <v>19228</v>
      </c>
      <c r="F181" t="str">
        <f t="shared" si="2"/>
        <v>03_MENA/PEOPLE/EMOTIONS/DOORS_TAMERLANE_VASILY_VERESHCHAGIN</v>
      </c>
    </row>
    <row r="182" spans="2:6" ht="77.25" thickBot="1" x14ac:dyDescent="0.3">
      <c r="B182" s="14" t="s">
        <v>19646</v>
      </c>
      <c r="C182" s="14" t="s">
        <v>18987</v>
      </c>
      <c r="D182" s="14" t="s">
        <v>19230</v>
      </c>
      <c r="E182" s="14" t="s">
        <v>19229</v>
      </c>
      <c r="F182" t="str">
        <f t="shared" si="2"/>
        <v>01_WESTERN/SCIENCE/ALCHEMY/BOTTGER_PORCELAIN_MAKING_KIESSLING</v>
      </c>
    </row>
    <row r="183" spans="2:6" ht="51.75" thickBot="1" x14ac:dyDescent="0.3">
      <c r="B183" s="13" t="s">
        <v>18240</v>
      </c>
      <c r="C183" s="13" t="s">
        <v>19073</v>
      </c>
      <c r="D183" s="13" t="s">
        <v>19003</v>
      </c>
      <c r="E183" s="13" t="s">
        <v>19231</v>
      </c>
      <c r="F183" t="str">
        <f t="shared" si="2"/>
        <v>02_EASTERN/PEOPLE/REFUGEES/RETURN_MONTENEGRIN_REFUGEES_CZERM</v>
      </c>
    </row>
    <row r="184" spans="2:6" ht="51.75" thickBot="1" x14ac:dyDescent="0.3">
      <c r="B184" s="14" t="s">
        <v>18236</v>
      </c>
      <c r="C184" s="14" t="s">
        <v>18987</v>
      </c>
      <c r="D184" s="14" t="s">
        <v>19028</v>
      </c>
      <c r="E184" s="14" t="s">
        <v>19232</v>
      </c>
      <c r="F184" t="str">
        <f t="shared" si="2"/>
        <v>01_WESTERN/ECONOMY/COMMODITIES/BEAUTY_STONE_SERGEY_PANASENKO</v>
      </c>
    </row>
    <row r="185" spans="2:6" ht="64.5" thickBot="1" x14ac:dyDescent="0.3">
      <c r="B185" s="13" t="s">
        <v>18237</v>
      </c>
      <c r="C185" s="13" t="s">
        <v>18987</v>
      </c>
      <c r="D185" s="13" t="s">
        <v>19080</v>
      </c>
      <c r="E185" s="13" t="s">
        <v>19233</v>
      </c>
      <c r="F185" t="str">
        <f t="shared" si="2"/>
        <v>01_WESTERN/RELIGION/SCHISM/HUSSITE_CATHOLIC_REBELLION_SEBEK</v>
      </c>
    </row>
    <row r="186" spans="2:6" ht="51.75" thickBot="1" x14ac:dyDescent="0.3">
      <c r="B186" s="14" t="s">
        <v>18238</v>
      </c>
      <c r="C186" s="14" t="s">
        <v>18987</v>
      </c>
      <c r="D186" s="14" t="s">
        <v>19080</v>
      </c>
      <c r="E186" s="14" t="s">
        <v>19234</v>
      </c>
      <c r="F186" t="str">
        <f t="shared" si="2"/>
        <v>01_WESTERN/RELIGION/SCHISM/COUNCIL_JAN_HUS_BROZIK</v>
      </c>
    </row>
    <row r="187" spans="2:6" ht="64.5" thickBot="1" x14ac:dyDescent="0.3">
      <c r="B187" s="13" t="s">
        <v>18239</v>
      </c>
      <c r="C187" s="13" t="s">
        <v>18987</v>
      </c>
      <c r="D187" s="13" t="s">
        <v>19045</v>
      </c>
      <c r="E187" s="13" t="s">
        <v>19235</v>
      </c>
      <c r="F187" t="str">
        <f t="shared" si="2"/>
        <v>01_WESTERN/GOVERNMENT/SURRENDER/OTTOKAR_FAREWELL_BOHEMIA_BROZIK</v>
      </c>
    </row>
    <row r="188" spans="2:6" ht="51.75" thickBot="1" x14ac:dyDescent="0.3">
      <c r="B188" s="14" t="s">
        <v>18241</v>
      </c>
      <c r="C188" s="14" t="s">
        <v>18987</v>
      </c>
      <c r="D188" s="14" t="s">
        <v>19175</v>
      </c>
      <c r="E188" s="14" t="s">
        <v>19236</v>
      </c>
      <c r="F188" t="str">
        <f t="shared" si="2"/>
        <v>01_WESTERN/LAND/FORTIFICATIONS/BOHUS_FANTASY_DICK_HOLST</v>
      </c>
    </row>
    <row r="189" spans="2:6" ht="51.75" thickBot="1" x14ac:dyDescent="0.3">
      <c r="B189" s="13" t="s">
        <v>18242</v>
      </c>
      <c r="C189" s="13" t="s">
        <v>18987</v>
      </c>
      <c r="D189" s="13" t="s">
        <v>19238</v>
      </c>
      <c r="E189" s="13" t="s">
        <v>19237</v>
      </c>
      <c r="F189" t="str">
        <f t="shared" si="2"/>
        <v>01_WESTERN/GOVERNMENT/BONAPART_COUP_DETAT_BOUCHOT</v>
      </c>
    </row>
    <row r="190" spans="2:6" ht="39" thickBot="1" x14ac:dyDescent="0.3">
      <c r="B190" s="14" t="s">
        <v>18245</v>
      </c>
      <c r="C190" s="14" t="s">
        <v>18987</v>
      </c>
      <c r="D190" s="14" t="s">
        <v>18992</v>
      </c>
      <c r="E190" s="14" t="s">
        <v>19239</v>
      </c>
      <c r="F190" t="str">
        <f t="shared" si="2"/>
        <v>01_WESTERN/PEOPLE/PORTRAITS/POPE_NICHOLAS_V_RUBENS</v>
      </c>
    </row>
    <row r="191" spans="2:6" ht="51.75" thickBot="1" x14ac:dyDescent="0.3">
      <c r="B191" s="13" t="s">
        <v>18244</v>
      </c>
      <c r="C191" s="13" t="s">
        <v>18987</v>
      </c>
      <c r="D191" s="13" t="s">
        <v>19056</v>
      </c>
      <c r="E191" s="13" t="s">
        <v>19240</v>
      </c>
      <c r="F191" t="str">
        <f t="shared" si="2"/>
        <v>01_WESTERN/PEOPLE/ELITE/WINE_CAESAR_BORGIA_COLLIER</v>
      </c>
    </row>
    <row r="192" spans="2:6" ht="51.75" thickBot="1" x14ac:dyDescent="0.3">
      <c r="B192" s="14" t="s">
        <v>18246</v>
      </c>
      <c r="C192" s="14" t="s">
        <v>19134</v>
      </c>
      <c r="D192" s="14" t="s">
        <v>19242</v>
      </c>
      <c r="E192" s="14" t="s">
        <v>19241</v>
      </c>
      <c r="F192" t="str">
        <f t="shared" si="2"/>
        <v>06_INDO/SCIENCE/ANIMALS/BORNEO_PYGMY_ELEPHANT_ROTHMAN</v>
      </c>
    </row>
    <row r="193" spans="2:6" ht="51.75" thickBot="1" x14ac:dyDescent="0.3">
      <c r="B193" s="13" t="s">
        <v>18247</v>
      </c>
      <c r="C193" s="13" t="s">
        <v>19134</v>
      </c>
      <c r="D193" s="13" t="s">
        <v>19010</v>
      </c>
      <c r="E193" s="13" t="s">
        <v>19243</v>
      </c>
      <c r="F193" t="str">
        <f t="shared" si="2"/>
        <v>06_INDO/RELIGION/TEMPLES/SCENE_BOROBUDUR_HEYDAY_HOOYER</v>
      </c>
    </row>
    <row r="194" spans="2:6" ht="64.5" thickBot="1" x14ac:dyDescent="0.3">
      <c r="B194" s="14" t="s">
        <v>18248</v>
      </c>
      <c r="C194" s="14" t="s">
        <v>18996</v>
      </c>
      <c r="D194" s="14" t="s">
        <v>19039</v>
      </c>
      <c r="E194" s="14" t="s">
        <v>19244</v>
      </c>
      <c r="F194" t="str">
        <f t="shared" si="2"/>
        <v>03_MENA/NAVAL/PORT/VIEW_CONSTANTINOPLE_BOSPHORUS_AIVAZOVSKY</v>
      </c>
    </row>
    <row r="195" spans="2:6" ht="39" thickBot="1" x14ac:dyDescent="0.3">
      <c r="B195" s="13" t="s">
        <v>18249</v>
      </c>
      <c r="C195" s="13" t="s">
        <v>18987</v>
      </c>
      <c r="D195" s="13" t="s">
        <v>19039</v>
      </c>
      <c r="E195" s="13" t="s">
        <v>19245</v>
      </c>
      <c r="F195" t="str">
        <f t="shared" ref="F195:F258" si="3">C195&amp;"/"&amp;D195&amp;"/"&amp;E195</f>
        <v>01_WESTERN/NAVAL/PORT/PORT_NEW_YORK_KADLE</v>
      </c>
    </row>
    <row r="196" spans="2:6" ht="51.75" thickBot="1" x14ac:dyDescent="0.3">
      <c r="B196" s="14" t="s">
        <v>1769</v>
      </c>
      <c r="C196" s="14" t="s">
        <v>18987</v>
      </c>
      <c r="D196" s="14" t="s">
        <v>19196</v>
      </c>
      <c r="E196" s="14" t="s">
        <v>19246</v>
      </c>
      <c r="F196" t="str">
        <f t="shared" si="3"/>
        <v>01_WESTERN/ECONOMY/RURAL/COACH_LEAVING_HOTEL_WRIGHT</v>
      </c>
    </row>
    <row r="197" spans="2:6" ht="51.75" thickBot="1" x14ac:dyDescent="0.3">
      <c r="B197" s="13" t="s">
        <v>2026</v>
      </c>
      <c r="C197" s="13" t="s">
        <v>19015</v>
      </c>
      <c r="D197" s="13" t="s">
        <v>19105</v>
      </c>
      <c r="E197" s="13" t="s">
        <v>19247</v>
      </c>
      <c r="F197" t="str">
        <f t="shared" si="3"/>
        <v>05_SINO/LAND/WEAPONRY/ARCHERY_DRILL_CHINESE_SOLDIERS</v>
      </c>
    </row>
    <row r="198" spans="2:6" ht="64.5" thickBot="1" x14ac:dyDescent="0.3">
      <c r="B198" s="14" t="s">
        <v>18250</v>
      </c>
      <c r="C198" s="14" t="s">
        <v>18987</v>
      </c>
      <c r="D198" s="14" t="s">
        <v>19112</v>
      </c>
      <c r="E198" s="14" t="s">
        <v>19248</v>
      </c>
      <c r="F198" t="str">
        <f t="shared" si="3"/>
        <v>01_WESTERN/SCIENCE/ASTRONOMY/URANIBORG_OBSERVATORY_TYCHO_BRAHE</v>
      </c>
    </row>
    <row r="199" spans="2:6" ht="51.75" thickBot="1" x14ac:dyDescent="0.3">
      <c r="B199" s="13" t="s">
        <v>1474</v>
      </c>
      <c r="C199" s="13" t="s">
        <v>18987</v>
      </c>
      <c r="D199" s="13" t="s">
        <v>19028</v>
      </c>
      <c r="E199" s="13" t="s">
        <v>19249</v>
      </c>
      <c r="F199" t="str">
        <f t="shared" si="3"/>
        <v>01_WESTERN/ECONOMY/COMMODITIES/BLUE_DIAMON_MARCELLO_BARENGHI</v>
      </c>
    </row>
    <row r="200" spans="2:6" ht="64.5" thickBot="1" x14ac:dyDescent="0.3">
      <c r="B200" s="14" t="s">
        <v>1753</v>
      </c>
      <c r="C200" s="14" t="s">
        <v>18987</v>
      </c>
      <c r="D200" s="14" t="s">
        <v>19251</v>
      </c>
      <c r="E200" s="14" t="s">
        <v>19250</v>
      </c>
      <c r="F200" t="str">
        <f t="shared" si="3"/>
        <v>01_WESTERN/PEOPLE/COMMONERS/FREDERICK_PRUSSIA_BREAD_POOR</v>
      </c>
    </row>
    <row r="201" spans="2:6" ht="51.75" thickBot="1" x14ac:dyDescent="0.3">
      <c r="B201" s="13" t="s">
        <v>18252</v>
      </c>
      <c r="C201" s="13" t="s">
        <v>18996</v>
      </c>
      <c r="D201" s="13" t="s">
        <v>19116</v>
      </c>
      <c r="E201" s="13" t="s">
        <v>19252</v>
      </c>
      <c r="F201" t="str">
        <f t="shared" si="3"/>
        <v>03_MENA/ECONOMY/URBAN/SELLING_TURKISH_DELIGHT_PREZIOSI</v>
      </c>
    </row>
    <row r="202" spans="2:6" ht="51.75" thickBot="1" x14ac:dyDescent="0.3">
      <c r="B202" s="14" t="s">
        <v>18253</v>
      </c>
      <c r="C202" s="14" t="s">
        <v>18987</v>
      </c>
      <c r="D202" s="14" t="s">
        <v>19251</v>
      </c>
      <c r="E202" s="14" t="s">
        <v>19253</v>
      </c>
      <c r="F202" t="str">
        <f t="shared" si="3"/>
        <v>01_WESTERN/PEOPLE/COMMONERS/BRIDAL_PROCESSION_TIDEMAN_GUDE</v>
      </c>
    </row>
    <row r="203" spans="2:6" ht="64.5" thickBot="1" x14ac:dyDescent="0.3">
      <c r="B203" s="13" t="s">
        <v>18254</v>
      </c>
      <c r="C203" s="13" t="s">
        <v>18987</v>
      </c>
      <c r="D203" s="13" t="s">
        <v>19251</v>
      </c>
      <c r="E203" s="13" t="s">
        <v>19254</v>
      </c>
      <c r="F203" t="str">
        <f t="shared" si="3"/>
        <v>01_WESTERN/PEOPLE/COMMONERS/WEDDING_DECORATION_STABURET_TIDEMAND</v>
      </c>
    </row>
    <row r="204" spans="2:6" ht="77.25" thickBot="1" x14ac:dyDescent="0.3">
      <c r="B204" s="14" t="s">
        <v>1314</v>
      </c>
      <c r="C204" s="14" t="s">
        <v>19027</v>
      </c>
      <c r="D204" s="14" t="s">
        <v>19023</v>
      </c>
      <c r="E204" s="14" t="s">
        <v>19255</v>
      </c>
      <c r="F204" t="str">
        <f t="shared" si="3"/>
        <v>07_AFRICA/LAND/PROCESSIONS/CAVALRY_GALLOP_PASINI</v>
      </c>
    </row>
    <row r="205" spans="2:6" ht="51.75" thickBot="1" x14ac:dyDescent="0.3">
      <c r="B205" s="13" t="s">
        <v>1759</v>
      </c>
      <c r="C205" s="13" t="s">
        <v>19067</v>
      </c>
      <c r="D205" s="13" t="s">
        <v>19157</v>
      </c>
      <c r="E205" s="13" t="s">
        <v>19256</v>
      </c>
      <c r="F205" t="str">
        <f t="shared" si="3"/>
        <v>08_AMERICAS/ECONOMY/BARTERING/GUN_RUNNERS_INDIANS_AHRENDT</v>
      </c>
    </row>
    <row r="206" spans="2:6" ht="51.75" thickBot="1" x14ac:dyDescent="0.3">
      <c r="B206" s="14" t="s">
        <v>531</v>
      </c>
      <c r="C206" s="14" t="s">
        <v>18987</v>
      </c>
      <c r="D206" s="14" t="s">
        <v>19010</v>
      </c>
      <c r="E206" s="14" t="s">
        <v>19257</v>
      </c>
      <c r="F206" t="str">
        <f t="shared" si="3"/>
        <v>01_WESTERN/RELIGION/TEMPLES/HAARLEM_ST_BAVO_BERCKHEYDE</v>
      </c>
    </row>
    <row r="207" spans="2:6" ht="64.5" thickBot="1" x14ac:dyDescent="0.3">
      <c r="B207" s="13" t="s">
        <v>18256</v>
      </c>
      <c r="C207" s="13" t="s">
        <v>18987</v>
      </c>
      <c r="D207" s="13" t="s">
        <v>19116</v>
      </c>
      <c r="E207" s="13" t="s">
        <v>19258</v>
      </c>
      <c r="F207" t="str">
        <f t="shared" si="3"/>
        <v>01_WESTERN/ECONOMY/URBAN/BORING_CANNON_FOUNDRY_VERBRUGGEN</v>
      </c>
    </row>
    <row r="208" spans="2:6" ht="51.75" thickBot="1" x14ac:dyDescent="0.3">
      <c r="B208" s="14" t="s">
        <v>585</v>
      </c>
      <c r="C208" s="14" t="s">
        <v>18987</v>
      </c>
      <c r="D208" s="14" t="s">
        <v>19087</v>
      </c>
      <c r="E208" s="14" t="s">
        <v>19259</v>
      </c>
      <c r="F208" t="str">
        <f t="shared" si="3"/>
        <v>01_WESTERN/PEOPLE/FESTIVALS/BIRD_SHOOT_BRUSSELS_TENIERS</v>
      </c>
    </row>
    <row r="209" spans="2:6" ht="64.5" thickBot="1" x14ac:dyDescent="0.3">
      <c r="B209" s="13" t="s">
        <v>561</v>
      </c>
      <c r="C209" s="13" t="s">
        <v>18987</v>
      </c>
      <c r="D209" s="13" t="s">
        <v>19098</v>
      </c>
      <c r="E209" s="13" t="s">
        <v>19260</v>
      </c>
      <c r="F209" t="str">
        <f t="shared" si="3"/>
        <v>01_WESTERN/LAND/REBELLION/BELGIAN_REVOLUTION_BRUSSELS_WAPPERS</v>
      </c>
    </row>
    <row r="210" spans="2:6" ht="64.5" thickBot="1" x14ac:dyDescent="0.3">
      <c r="B210" s="14" t="s">
        <v>563</v>
      </c>
      <c r="C210" s="14" t="s">
        <v>18987</v>
      </c>
      <c r="D210" s="14" t="s">
        <v>19262</v>
      </c>
      <c r="E210" s="14" t="s">
        <v>19261</v>
      </c>
      <c r="F210" t="str">
        <f t="shared" si="3"/>
        <v>01_WESTERN/NAVAL/FLEETS/BUCENTAURUS_ANCHORED_STARNBERG_HANSEN</v>
      </c>
    </row>
    <row r="211" spans="2:6" ht="51.75" thickBot="1" x14ac:dyDescent="0.3">
      <c r="B211" s="13" t="s">
        <v>1950</v>
      </c>
      <c r="C211" s="13" t="s">
        <v>19134</v>
      </c>
      <c r="D211" s="13" t="s">
        <v>19016</v>
      </c>
      <c r="E211" s="13" t="s">
        <v>19263</v>
      </c>
      <c r="F211" t="str">
        <f t="shared" si="3"/>
        <v>06_INDO/GOVERNMENT/ADMINISTRATION/BUDDHA_MONKS_WRITINGS</v>
      </c>
    </row>
    <row r="212" spans="2:6" ht="51.75" thickBot="1" x14ac:dyDescent="0.3">
      <c r="B212" s="14" t="s">
        <v>1945</v>
      </c>
      <c r="C212" s="14" t="s">
        <v>19015</v>
      </c>
      <c r="D212" s="14" t="s">
        <v>19010</v>
      </c>
      <c r="E212" s="14" t="s">
        <v>19264</v>
      </c>
      <c r="F212" t="str">
        <f t="shared" si="3"/>
        <v>05_SINO/RELIGION/TEMPLES/TEMPLE_BUDDHA_CANTON_ALLOM</v>
      </c>
    </row>
    <row r="213" spans="2:6" ht="51.75" thickBot="1" x14ac:dyDescent="0.3">
      <c r="B213" s="13" t="s">
        <v>2070</v>
      </c>
      <c r="C213" s="13" t="s">
        <v>19015</v>
      </c>
      <c r="D213" s="13" t="s">
        <v>19266</v>
      </c>
      <c r="E213" s="13" t="s">
        <v>19265</v>
      </c>
      <c r="F213" t="str">
        <f t="shared" si="3"/>
        <v>05_SINO/RELIGION/PRAYER/BUDDHIST_MINISTERS</v>
      </c>
    </row>
    <row r="214" spans="2:6" ht="51.75" thickBot="1" x14ac:dyDescent="0.3">
      <c r="B214" s="14" t="s">
        <v>1988</v>
      </c>
      <c r="C214" s="14" t="s">
        <v>19005</v>
      </c>
      <c r="D214" s="14" t="s">
        <v>19268</v>
      </c>
      <c r="E214" s="14" t="s">
        <v>19267</v>
      </c>
      <c r="F214" t="str">
        <f t="shared" si="3"/>
        <v>09_JAPONIC/RELIGION/GODS/BUDDHIST_NIO_TEMPLE_GUARD</v>
      </c>
    </row>
    <row r="215" spans="2:6" ht="51.75" thickBot="1" x14ac:dyDescent="0.3">
      <c r="B215" s="13" t="s">
        <v>2065</v>
      </c>
      <c r="C215" s="13" t="s">
        <v>19005</v>
      </c>
      <c r="D215" s="13" t="s">
        <v>19010</v>
      </c>
      <c r="E215" s="13" t="s">
        <v>19269</v>
      </c>
      <c r="F215" t="str">
        <f t="shared" si="3"/>
        <v>09_JAPONIC/RELIGION/TEMPLES/BUDDHIST_TEMPLE_NAGASAKI</v>
      </c>
    </row>
    <row r="216" spans="2:6" ht="51.75" thickBot="1" x14ac:dyDescent="0.3">
      <c r="B216" s="14" t="s">
        <v>1463</v>
      </c>
      <c r="C216" s="14" t="s">
        <v>18996</v>
      </c>
      <c r="D216" s="14" t="s">
        <v>19010</v>
      </c>
      <c r="E216" s="14" t="s">
        <v>19270</v>
      </c>
      <c r="F216" t="str">
        <f t="shared" si="3"/>
        <v>03_MENA/RELIGION/TEMPLES/MOSQUE_INSTANBUL_EGYPT_ZOMMER</v>
      </c>
    </row>
    <row r="217" spans="2:6" ht="51.75" thickBot="1" x14ac:dyDescent="0.3">
      <c r="B217" s="13" t="s">
        <v>1982</v>
      </c>
      <c r="C217" s="13" t="s">
        <v>19005</v>
      </c>
      <c r="D217" s="13" t="s">
        <v>19036</v>
      </c>
      <c r="E217" s="13" t="s">
        <v>19271</v>
      </c>
      <c r="F217" t="str">
        <f t="shared" si="3"/>
        <v>09_JAPONIC/GOVERNMENT/REFORMS/BUKE_SHOHATTO_UNKNOWN_ARTIST</v>
      </c>
    </row>
    <row r="218" spans="2:6" ht="51.75" thickBot="1" x14ac:dyDescent="0.3">
      <c r="B218" s="14" t="s">
        <v>683</v>
      </c>
      <c r="C218" s="14" t="s">
        <v>18987</v>
      </c>
      <c r="D218" s="14" t="s">
        <v>19273</v>
      </c>
      <c r="E218" s="14" t="s">
        <v>19272</v>
      </c>
      <c r="F218" t="str">
        <f t="shared" si="3"/>
        <v>01_WESTERN/NAVAL/PIRACY/BATTLE_HELGOLAND_RAIDERS_RAHARDT</v>
      </c>
    </row>
    <row r="219" spans="2:6" ht="51.75" thickBot="1" x14ac:dyDescent="0.3">
      <c r="B219" s="13" t="s">
        <v>1957</v>
      </c>
      <c r="C219" s="13" t="s">
        <v>19015</v>
      </c>
      <c r="D219" s="13" t="s">
        <v>19080</v>
      </c>
      <c r="E219" s="13" t="s">
        <v>19274</v>
      </c>
      <c r="F219" t="str">
        <f t="shared" si="3"/>
        <v>05_SINO/RELIGION/SCHISM/BOOK_BURNING_MANCHU</v>
      </c>
    </row>
    <row r="220" spans="2:6" ht="39" thickBot="1" x14ac:dyDescent="0.3">
      <c r="B220" s="14" t="s">
        <v>754</v>
      </c>
      <c r="C220" s="14" t="s">
        <v>18987</v>
      </c>
      <c r="D220" s="14" t="s">
        <v>19047</v>
      </c>
      <c r="E220" s="14" t="s">
        <v>19275</v>
      </c>
      <c r="F220" t="str">
        <f t="shared" si="3"/>
        <v>01_WESTERN/GOVERNMENT/FOUNDING/OATH_CORTES_CADIZ_ALISAL</v>
      </c>
    </row>
    <row r="221" spans="2:6" ht="64.5" thickBot="1" x14ac:dyDescent="0.3">
      <c r="B221" s="13" t="s">
        <v>1400</v>
      </c>
      <c r="C221" s="13" t="s">
        <v>19203</v>
      </c>
      <c r="D221" s="13" t="s">
        <v>19165</v>
      </c>
      <c r="E221" s="13" t="s">
        <v>19276</v>
      </c>
      <c r="F221" t="str">
        <f t="shared" si="3"/>
        <v>04_STEPPE/LAND/CONCLUSION/NEVSKY_GOLDEN_HORDE_SIEMIRADZKI</v>
      </c>
    </row>
    <row r="222" spans="2:6" ht="64.5" thickBot="1" x14ac:dyDescent="0.3">
      <c r="B222" s="14" t="s">
        <v>872</v>
      </c>
      <c r="C222" s="14" t="s">
        <v>18987</v>
      </c>
      <c r="D222" s="14" t="s">
        <v>19080</v>
      </c>
      <c r="E222" s="14" t="s">
        <v>19277</v>
      </c>
      <c r="F222" t="str">
        <f t="shared" si="3"/>
        <v>01_WESTERN/RELIGION/SCHISM/CALVIN_AND_PROFESSORS_HODLER</v>
      </c>
    </row>
    <row r="223" spans="2:6" ht="51.75" thickBot="1" x14ac:dyDescent="0.3">
      <c r="B223" s="13" t="s">
        <v>498</v>
      </c>
      <c r="C223" s="13" t="s">
        <v>18987</v>
      </c>
      <c r="D223" s="13" t="s">
        <v>19080</v>
      </c>
      <c r="E223" s="13" t="s">
        <v>19278</v>
      </c>
      <c r="F223" t="str">
        <f t="shared" si="3"/>
        <v>01_WESTERN/RELIGION/SCHISM/CALVIN_COUNCIL_GENEVA_MULLER</v>
      </c>
    </row>
    <row r="224" spans="2:6" ht="51.75" thickBot="1" x14ac:dyDescent="0.3">
      <c r="B224" s="14" t="s">
        <v>504</v>
      </c>
      <c r="C224" s="14" t="s">
        <v>18987</v>
      </c>
      <c r="D224" s="14" t="s">
        <v>19080</v>
      </c>
      <c r="E224" s="14" t="s">
        <v>19279</v>
      </c>
      <c r="F224" t="str">
        <f t="shared" si="3"/>
        <v>01_WESTERN/RELIGION/SCHISM/FROMENT_SERMON_GENEVA_DOVIANE</v>
      </c>
    </row>
    <row r="225" spans="2:6" ht="64.5" thickBot="1" x14ac:dyDescent="0.3">
      <c r="B225" s="13" t="s">
        <v>961</v>
      </c>
      <c r="C225" s="13" t="s">
        <v>18987</v>
      </c>
      <c r="D225" s="13" t="s">
        <v>19148</v>
      </c>
      <c r="E225" s="13" t="s">
        <v>19280</v>
      </c>
      <c r="F225" t="str">
        <f t="shared" si="3"/>
        <v>01_WESTERN/ECONOMY/BUILDINGS/HAARLEMMERLOCK_HERENGRACHT_CANAL_HEYDEN</v>
      </c>
    </row>
    <row r="226" spans="2:6" ht="64.5" thickBot="1" x14ac:dyDescent="0.3">
      <c r="B226" s="14" t="s">
        <v>1617</v>
      </c>
      <c r="C226" s="14" t="s">
        <v>18987</v>
      </c>
      <c r="D226" s="14" t="s">
        <v>19010</v>
      </c>
      <c r="E226" s="14" t="s">
        <v>19281</v>
      </c>
      <c r="F226" t="str">
        <f t="shared" si="3"/>
        <v>01_WESTERN/RELIGION/TEMPLES/INTERIOR_CANTERBURY_CATHEDRAL</v>
      </c>
    </row>
    <row r="227" spans="2:6" ht="51.75" thickBot="1" x14ac:dyDescent="0.3">
      <c r="B227" s="13" t="s">
        <v>1884</v>
      </c>
      <c r="C227" s="13" t="s">
        <v>19015</v>
      </c>
      <c r="D227" s="13" t="s">
        <v>19039</v>
      </c>
      <c r="E227" s="13" t="s">
        <v>19282</v>
      </c>
      <c r="F227" t="str">
        <f t="shared" si="3"/>
        <v>05_SINO/NAVAL/PORT/VIEW_CANTON_HARBOUR_ALLOM</v>
      </c>
    </row>
    <row r="228" spans="2:6" ht="39" thickBot="1" x14ac:dyDescent="0.3">
      <c r="B228" s="14" t="s">
        <v>2052</v>
      </c>
      <c r="C228" s="14" t="s">
        <v>19015</v>
      </c>
      <c r="D228" s="14" t="s">
        <v>19060</v>
      </c>
      <c r="E228" s="14" t="s">
        <v>19283</v>
      </c>
      <c r="F228" t="str">
        <f t="shared" si="3"/>
        <v>05_SINO/ECONOMY/MARKETS/STREET_CANTON_ALLOM</v>
      </c>
    </row>
    <row r="229" spans="2:6" ht="39" thickBot="1" x14ac:dyDescent="0.3">
      <c r="B229" s="13" t="s">
        <v>2119</v>
      </c>
      <c r="C229" s="13" t="s">
        <v>19015</v>
      </c>
      <c r="D229" s="13" t="s">
        <v>19116</v>
      </c>
      <c r="E229" s="13" t="s">
        <v>19284</v>
      </c>
      <c r="F229" t="str">
        <f t="shared" si="3"/>
        <v>05_SINO/ECONOMY/URBAN/CAP_SHOP_CANTON_ALLOM</v>
      </c>
    </row>
    <row r="230" spans="2:6" ht="51.75" thickBot="1" x14ac:dyDescent="0.3">
      <c r="B230" s="14" t="s">
        <v>1620</v>
      </c>
      <c r="C230" s="14" t="s">
        <v>18987</v>
      </c>
      <c r="D230" s="14" t="s">
        <v>19025</v>
      </c>
      <c r="E230" s="14" t="s">
        <v>19285</v>
      </c>
      <c r="F230" t="str">
        <f t="shared" si="3"/>
        <v>01_WESTERN/NAVAL/BATTLE/CAPTURE_PUERTO_BELLO_CHAMBERS</v>
      </c>
    </row>
    <row r="231" spans="2:6" ht="51.75" thickBot="1" x14ac:dyDescent="0.3">
      <c r="B231" s="13" t="s">
        <v>486</v>
      </c>
      <c r="C231" s="13" t="s">
        <v>18987</v>
      </c>
      <c r="D231" s="13" t="s">
        <v>19098</v>
      </c>
      <c r="E231" s="13" t="s">
        <v>19286</v>
      </c>
      <c r="F231" t="str">
        <f t="shared" si="3"/>
        <v>01_WESTERN/LAND/REBELLION/WOLSEY_LEICESTER_ABBEY_GILBERT</v>
      </c>
    </row>
    <row r="232" spans="2:6" ht="64.5" thickBot="1" x14ac:dyDescent="0.3">
      <c r="B232" s="14" t="s">
        <v>858</v>
      </c>
      <c r="C232" s="14" t="s">
        <v>18987</v>
      </c>
      <c r="D232" s="14" t="s">
        <v>19056</v>
      </c>
      <c r="E232" s="14" t="s">
        <v>19287</v>
      </c>
      <c r="F232" t="str">
        <f t="shared" si="3"/>
        <v>01_WESTERN/PEOPLE/ELITE/CARDINALS_PLAYING_CHESS_GUIDI</v>
      </c>
    </row>
    <row r="233" spans="2:6" ht="51.75" thickBot="1" x14ac:dyDescent="0.3">
      <c r="B233" s="13" t="s">
        <v>684</v>
      </c>
      <c r="C233" s="13" t="s">
        <v>18987</v>
      </c>
      <c r="D233" s="13" t="s">
        <v>19289</v>
      </c>
      <c r="E233" s="13" t="s">
        <v>19288</v>
      </c>
      <c r="F233" t="str">
        <f t="shared" si="3"/>
        <v>01_WESTERN/NAVAL/DOCKYARDS/ASTROLABE_ZELEE_TORRES_BRETON</v>
      </c>
    </row>
    <row r="234" spans="2:6" ht="51.75" thickBot="1" x14ac:dyDescent="0.3">
      <c r="B234" s="14" t="s">
        <v>890</v>
      </c>
      <c r="C234" s="14" t="s">
        <v>18996</v>
      </c>
      <c r="D234" s="14" t="s">
        <v>19175</v>
      </c>
      <c r="E234" s="14" t="s">
        <v>19290</v>
      </c>
      <c r="F234" t="str">
        <f t="shared" si="3"/>
        <v>03_MENA/LAND/FORTIFICATIONS/FALL_CONSTANTINOPLE_ZEYNALOW</v>
      </c>
    </row>
    <row r="235" spans="2:6" ht="51.75" thickBot="1" x14ac:dyDescent="0.3">
      <c r="B235" s="13" t="s">
        <v>1175</v>
      </c>
      <c r="C235" s="13" t="s">
        <v>18987</v>
      </c>
      <c r="D235" s="13" t="s">
        <v>19143</v>
      </c>
      <c r="E235" s="13" t="s">
        <v>19291</v>
      </c>
      <c r="F235" t="str">
        <f t="shared" si="3"/>
        <v>01_WESTERN/PEOPLE/EMOTIONS/CARRYING_DRUNK_FRIEND_GOYA</v>
      </c>
    </row>
    <row r="236" spans="2:6" ht="51.75" thickBot="1" x14ac:dyDescent="0.3">
      <c r="B236" s="14" t="s">
        <v>735</v>
      </c>
      <c r="C236" s="14" t="s">
        <v>18987</v>
      </c>
      <c r="D236" s="14" t="s">
        <v>19039</v>
      </c>
      <c r="E236" s="14" t="s">
        <v>19292</v>
      </c>
      <c r="F236" t="str">
        <f t="shared" si="3"/>
        <v>01_WESTERN/NAVAL/PORT/PORT_CADIZ_JAMES_WEBB</v>
      </c>
    </row>
    <row r="237" spans="2:6" ht="51.75" thickBot="1" x14ac:dyDescent="0.3">
      <c r="B237" s="13" t="s">
        <v>824</v>
      </c>
      <c r="C237" s="13" t="s">
        <v>18987</v>
      </c>
      <c r="D237" s="13" t="s">
        <v>19148</v>
      </c>
      <c r="E237" s="13" t="s">
        <v>19293</v>
      </c>
      <c r="F237" t="str">
        <f t="shared" si="3"/>
        <v>01_WESTERN/ECONOMY/BUILDINGS/PALAZZO_SAN_GIORGIO_POGLIAGHI</v>
      </c>
    </row>
    <row r="238" spans="2:6" ht="64.5" thickBot="1" x14ac:dyDescent="0.3">
      <c r="B238" s="14" t="s">
        <v>335</v>
      </c>
      <c r="C238" s="14" t="s">
        <v>18987</v>
      </c>
      <c r="D238" s="14" t="s">
        <v>19136</v>
      </c>
      <c r="E238" s="14" t="s">
        <v>19294</v>
      </c>
      <c r="F238" t="str">
        <f t="shared" si="3"/>
        <v>01_WESTERN/LAND/LANDSCAPE/PANORAMIC_VIEW_HOHENZOLLERN_LIESTE</v>
      </c>
    </row>
    <row r="239" spans="2:6" ht="51.75" thickBot="1" x14ac:dyDescent="0.3">
      <c r="B239" s="13" t="s">
        <v>1975</v>
      </c>
      <c r="C239" s="13" t="s">
        <v>19005</v>
      </c>
      <c r="D239" s="13" t="s">
        <v>19060</v>
      </c>
      <c r="E239" s="13" t="s">
        <v>19295</v>
      </c>
      <c r="F239" t="str">
        <f t="shared" si="3"/>
        <v>09_JAPONIC/ECONOMY/MARKETS/VIEW_SURUGA_CHO_HIROSHIGE</v>
      </c>
    </row>
    <row r="240" spans="2:6" ht="51.75" thickBot="1" x14ac:dyDescent="0.3">
      <c r="B240" s="14" t="s">
        <v>642</v>
      </c>
      <c r="C240" s="14" t="s">
        <v>18987</v>
      </c>
      <c r="D240" s="14" t="s">
        <v>19016</v>
      </c>
      <c r="E240" s="14" t="s">
        <v>19296</v>
      </c>
      <c r="F240" t="str">
        <f t="shared" si="3"/>
        <v>01_WESTERN/GOVERNMENT/ADMINISTRATION/BUILDING_KINGDOM_VILIUS_PETRAUSKAS</v>
      </c>
    </row>
    <row r="241" spans="2:6" ht="51.75" thickBot="1" x14ac:dyDescent="0.3">
      <c r="B241" s="13" t="s">
        <v>1911</v>
      </c>
      <c r="C241" s="13" t="s">
        <v>19015</v>
      </c>
      <c r="D241" s="13" t="s">
        <v>19116</v>
      </c>
      <c r="E241" s="13" t="s">
        <v>19297</v>
      </c>
      <c r="F241" t="str">
        <f t="shared" si="3"/>
        <v>05_SINO/ECONOMY/URBAN/CHINESE_CAT_MERCHANTS_ALLOM</v>
      </c>
    </row>
    <row r="242" spans="2:6" ht="51.75" thickBot="1" x14ac:dyDescent="0.3">
      <c r="B242" s="14" t="s">
        <v>1031</v>
      </c>
      <c r="C242" s="14" t="s">
        <v>18987</v>
      </c>
      <c r="D242" s="14" t="s">
        <v>18992</v>
      </c>
      <c r="E242" s="14" t="s">
        <v>19298</v>
      </c>
      <c r="F242" t="str">
        <f t="shared" si="3"/>
        <v>01_WESTERN/PEOPLE/PORTRAITS/GINEVRA_BENCI_LEONARDO_VINCI</v>
      </c>
    </row>
    <row r="243" spans="2:6" ht="64.5" thickBot="1" x14ac:dyDescent="0.3">
      <c r="B243" s="13" t="s">
        <v>507</v>
      </c>
      <c r="C243" s="13" t="s">
        <v>18987</v>
      </c>
      <c r="D243" s="13" t="s">
        <v>19136</v>
      </c>
      <c r="E243" s="13" t="s">
        <v>19299</v>
      </c>
      <c r="F243" t="str">
        <f t="shared" si="3"/>
        <v>01_WESTERN/LAND/LANDSCAPE/MEDIEVAL_CITY_RIVER_SCHINKEL</v>
      </c>
    </row>
    <row r="244" spans="2:6" ht="102.75" thickBot="1" x14ac:dyDescent="0.3">
      <c r="B244" s="14" t="s">
        <v>19647</v>
      </c>
      <c r="C244" s="14" t="s">
        <v>18987</v>
      </c>
      <c r="D244" s="14" t="s">
        <v>19095</v>
      </c>
      <c r="E244" s="14" t="s">
        <v>19300</v>
      </c>
      <c r="F244" t="str">
        <f t="shared" si="3"/>
        <v>01_WESTERN/PEOPLE/WOMEN/CATHERINE_MEDICI_SON_MONVOISIN</v>
      </c>
    </row>
    <row r="245" spans="2:6" ht="51.75" thickBot="1" x14ac:dyDescent="0.3">
      <c r="B245" s="13" t="s">
        <v>1021</v>
      </c>
      <c r="C245" s="13" t="s">
        <v>19073</v>
      </c>
      <c r="D245" s="13" t="s">
        <v>18992</v>
      </c>
      <c r="E245" s="13" t="s">
        <v>19301</v>
      </c>
      <c r="F245" t="str">
        <f t="shared" si="3"/>
        <v>02_EASTERN/PEOPLE/PORTRAITS/PORTRAIT_CATHERINE_RUSSIA_TORELLI</v>
      </c>
    </row>
    <row r="246" spans="2:6" ht="64.5" thickBot="1" x14ac:dyDescent="0.3">
      <c r="B246" s="14" t="s">
        <v>1041</v>
      </c>
      <c r="C246" s="14" t="s">
        <v>18987</v>
      </c>
      <c r="D246" s="14" t="s">
        <v>19021</v>
      </c>
      <c r="E246" s="14" t="s">
        <v>19302</v>
      </c>
      <c r="F246" t="str">
        <f t="shared" si="3"/>
        <v>01_WESTERN/GOVERNMENT/DIPLOMACY/CATHERINE_ARAGON_QUESTION_BROMLEY</v>
      </c>
    </row>
    <row r="247" spans="2:6" ht="51.75" thickBot="1" x14ac:dyDescent="0.3">
      <c r="B247" s="13" t="s">
        <v>493</v>
      </c>
      <c r="C247" s="13" t="s">
        <v>18987</v>
      </c>
      <c r="D247" s="13" t="s">
        <v>19080</v>
      </c>
      <c r="E247" s="13" t="s">
        <v>19303</v>
      </c>
      <c r="F247" t="str">
        <f t="shared" si="3"/>
        <v>01_WESTERN/RELIGION/SCHISM/LUTHER_POSTING_THESES_PAUWELS</v>
      </c>
    </row>
    <row r="248" spans="2:6" ht="64.5" thickBot="1" x14ac:dyDescent="0.3">
      <c r="B248" s="14" t="s">
        <v>2094</v>
      </c>
      <c r="C248" s="14" t="s">
        <v>19005</v>
      </c>
      <c r="D248" s="14" t="s">
        <v>19152</v>
      </c>
      <c r="E248" s="14" t="s">
        <v>19304</v>
      </c>
      <c r="F248" t="str">
        <f t="shared" si="3"/>
        <v>09_JAPONIC/RELIGION/APOSTLES/SAMURAI_NAZARETH_TAKATO_YAMAMOTO</v>
      </c>
    </row>
    <row r="249" spans="2:6" ht="51.75" thickBot="1" x14ac:dyDescent="0.3">
      <c r="B249" s="13" t="s">
        <v>544</v>
      </c>
      <c r="C249" s="13" t="s">
        <v>18987</v>
      </c>
      <c r="D249" s="13" t="s">
        <v>19047</v>
      </c>
      <c r="E249" s="13" t="s">
        <v>19305</v>
      </c>
      <c r="F249" t="str">
        <f t="shared" si="3"/>
        <v>01_WESTERN/GOVERNMENT/FOUNDING/FOUNDING_CATHOLIC_LEAGUE_PILOTY</v>
      </c>
    </row>
    <row r="250" spans="2:6" ht="51.75" thickBot="1" x14ac:dyDescent="0.3">
      <c r="B250" s="14" t="s">
        <v>304</v>
      </c>
      <c r="C250" s="14" t="s">
        <v>18987</v>
      </c>
      <c r="D250" s="14" t="s">
        <v>19006</v>
      </c>
      <c r="E250" s="14" t="s">
        <v>19306</v>
      </c>
      <c r="F250" t="str">
        <f t="shared" si="3"/>
        <v>01_WESTERN/LAND/CAMPS/URGENT_CALL_ROBERT_HILLINGFORD</v>
      </c>
    </row>
    <row r="251" spans="2:6" ht="64.5" thickBot="1" x14ac:dyDescent="0.3">
      <c r="B251" s="13" t="s">
        <v>1304</v>
      </c>
      <c r="C251" s="13" t="s">
        <v>18996</v>
      </c>
      <c r="D251" s="13" t="s">
        <v>19023</v>
      </c>
      <c r="E251" s="13" t="s">
        <v>19307</v>
      </c>
      <c r="F251" t="str">
        <f t="shared" si="3"/>
        <v>03_MENA/LAND/PROCESSIONS/HAMET_CALIPH_CONSTANTINE_CHASSERIAU</v>
      </c>
    </row>
    <row r="252" spans="2:6" ht="39" thickBot="1" x14ac:dyDescent="0.3">
      <c r="B252" s="14" t="s">
        <v>1280</v>
      </c>
      <c r="C252" s="14" t="s">
        <v>18987</v>
      </c>
      <c r="D252" s="14" t="s">
        <v>19309</v>
      </c>
      <c r="E252" s="14" t="s">
        <v>19308</v>
      </c>
      <c r="F252" t="str">
        <f t="shared" si="3"/>
        <v>01_WESTERN/SCIENCE/CARTOGRAPHY/STILL_LIFE_GLOBE_LUYCKX</v>
      </c>
    </row>
    <row r="253" spans="2:6" ht="51.75" thickBot="1" x14ac:dyDescent="0.3">
      <c r="B253" s="13" t="s">
        <v>758</v>
      </c>
      <c r="C253" s="13" t="s">
        <v>18987</v>
      </c>
      <c r="D253" s="13" t="s">
        <v>18992</v>
      </c>
      <c r="E253" s="13" t="s">
        <v>19310</v>
      </c>
      <c r="F253" t="str">
        <f t="shared" si="3"/>
        <v>01_WESTERN/PEOPLE/PORTRAITS/MIGUEL_CERVANTES_WRITING</v>
      </c>
    </row>
    <row r="254" spans="2:6" ht="51.75" thickBot="1" x14ac:dyDescent="0.3">
      <c r="B254" s="14" t="s">
        <v>694</v>
      </c>
      <c r="C254" s="14" t="s">
        <v>18987</v>
      </c>
      <c r="D254" s="14" t="s">
        <v>18992</v>
      </c>
      <c r="E254" s="14" t="s">
        <v>19311</v>
      </c>
      <c r="F254" t="str">
        <f t="shared" si="3"/>
        <v>01_WESTERN/PEOPLE/PORTRAITS/CESARE_BORGIA_PORTRAIT_MELONI</v>
      </c>
    </row>
    <row r="255" spans="2:6" ht="51.75" thickBot="1" x14ac:dyDescent="0.3">
      <c r="B255" s="13" t="s">
        <v>695</v>
      </c>
      <c r="C255" s="13" t="s">
        <v>18987</v>
      </c>
      <c r="D255" s="13" t="s">
        <v>19313</v>
      </c>
      <c r="E255" s="13" t="s">
        <v>19312</v>
      </c>
      <c r="F255" t="str">
        <f t="shared" si="3"/>
        <v>01_WESTERN/RELIGION/DISEASE/CESARE_BORGIA_VATICAN_GATTERI</v>
      </c>
    </row>
    <row r="256" spans="2:6" ht="51.75" thickBot="1" x14ac:dyDescent="0.3">
      <c r="B256" s="14" t="s">
        <v>700</v>
      </c>
      <c r="C256" s="14" t="s">
        <v>18987</v>
      </c>
      <c r="D256" s="14" t="s">
        <v>19051</v>
      </c>
      <c r="E256" s="14" t="s">
        <v>19314</v>
      </c>
      <c r="F256" t="str">
        <f t="shared" si="3"/>
        <v>01_WESTERN/COLONIZATION/EXPLORATION/CHAMPLAIN_GEORGIAN_BAY_KELLY</v>
      </c>
    </row>
    <row r="257" spans="2:6" ht="64.5" thickBot="1" x14ac:dyDescent="0.3">
      <c r="B257" s="13" t="s">
        <v>1607</v>
      </c>
      <c r="C257" s="13" t="s">
        <v>18987</v>
      </c>
      <c r="D257" s="13" t="s">
        <v>19309</v>
      </c>
      <c r="E257" s="13" t="s">
        <v>19315</v>
      </c>
      <c r="F257" t="str">
        <f t="shared" si="3"/>
        <v>01_WESTERN/SCIENCE/CARTOGRAPHY/ADVENTURES_RICHARD_CHANCELLOR_JACKSON</v>
      </c>
    </row>
    <row r="258" spans="2:6" ht="64.5" thickBot="1" x14ac:dyDescent="0.3">
      <c r="B258" s="14" t="s">
        <v>1420</v>
      </c>
      <c r="C258" s="14" t="s">
        <v>18996</v>
      </c>
      <c r="D258" s="14" t="s">
        <v>19317</v>
      </c>
      <c r="E258" s="14" t="s">
        <v>19316</v>
      </c>
      <c r="F258" t="str">
        <f t="shared" si="3"/>
        <v>03_MENA/LAND/FORTIFCATIONS/FORTRESS_WALLS_ENTER_VERESHCHAGIN</v>
      </c>
    </row>
    <row r="259" spans="2:6" ht="64.5" thickBot="1" x14ac:dyDescent="0.3">
      <c r="B259" s="13" t="s">
        <v>719</v>
      </c>
      <c r="C259" s="13" t="s">
        <v>18987</v>
      </c>
      <c r="D259" s="13" t="s">
        <v>18992</v>
      </c>
      <c r="E259" s="13" t="s">
        <v>19318</v>
      </c>
      <c r="F259" t="str">
        <f t="shared" ref="F259:F321" si="4">C259&amp;"/"&amp;D259&amp;"/"&amp;E259</f>
        <v>01_WESTERN/PEOPLE/PORTRAITS/CHARLES_FRANCOIS_BROGLIE_CARMONTELLE</v>
      </c>
    </row>
    <row r="260" spans="2:6" ht="51.75" thickBot="1" x14ac:dyDescent="0.3">
      <c r="B260" s="14" t="s">
        <v>497</v>
      </c>
      <c r="C260" s="14" t="s">
        <v>18987</v>
      </c>
      <c r="D260" s="14" t="s">
        <v>18992</v>
      </c>
      <c r="E260" s="14" t="s">
        <v>19319</v>
      </c>
      <c r="F260" t="str">
        <f t="shared" si="4"/>
        <v>01_WESTERN/PEOPLE/PORTRAITS/JEAN_DELLA_FAILLE_DYCK</v>
      </c>
    </row>
    <row r="261" spans="2:6" ht="51.75" thickBot="1" x14ac:dyDescent="0.3">
      <c r="B261" s="13" t="s">
        <v>1614</v>
      </c>
      <c r="C261" s="13" t="s">
        <v>18987</v>
      </c>
      <c r="D261" s="13" t="s">
        <v>19036</v>
      </c>
      <c r="E261" s="13" t="s">
        <v>19320</v>
      </c>
      <c r="F261" t="str">
        <f t="shared" si="4"/>
        <v>01_WESTERN/GOVERNMENT/REFORMS/ATTEMPTED_ARREST_FIVE_COPE</v>
      </c>
    </row>
    <row r="262" spans="2:6" ht="51.75" thickBot="1" x14ac:dyDescent="0.3">
      <c r="B262" s="14" t="s">
        <v>312</v>
      </c>
      <c r="C262" s="14" t="s">
        <v>18987</v>
      </c>
      <c r="D262" s="14" t="s">
        <v>19069</v>
      </c>
      <c r="E262" s="14" t="s">
        <v>19321</v>
      </c>
      <c r="F262" t="str">
        <f t="shared" si="4"/>
        <v>01_WESTERN/RELIGION/DEATH/FUNERAL_KING_CHARLES_CROFTS</v>
      </c>
    </row>
    <row r="263" spans="2:6" ht="51.75" thickBot="1" x14ac:dyDescent="0.3">
      <c r="B263" s="13" t="s">
        <v>1535</v>
      </c>
      <c r="C263" s="13" t="s">
        <v>18987</v>
      </c>
      <c r="D263" s="13" t="s">
        <v>19107</v>
      </c>
      <c r="E263" s="13" t="s">
        <v>19322</v>
      </c>
      <c r="F263" t="str">
        <f t="shared" si="4"/>
        <v>01_WESTERN/PEOPLE/CRIME/CHARLES_DEATH_SENTENCE_GILBERT</v>
      </c>
    </row>
    <row r="264" spans="2:6" ht="64.5" thickBot="1" x14ac:dyDescent="0.3">
      <c r="B264" s="14" t="s">
        <v>1538</v>
      </c>
      <c r="C264" s="14" t="s">
        <v>18987</v>
      </c>
      <c r="D264" s="14" t="s">
        <v>19161</v>
      </c>
      <c r="E264" s="14" t="s">
        <v>19323</v>
      </c>
      <c r="F264" t="str">
        <f t="shared" si="4"/>
        <v>01_WESTERN/LAND/BATTLE/BATTLE_WORCESTER_SCOTTS_COLLINGWOOD</v>
      </c>
    </row>
    <row r="265" spans="2:6" ht="51.75" thickBot="1" x14ac:dyDescent="0.3">
      <c r="B265" s="13" t="s">
        <v>635</v>
      </c>
      <c r="C265" s="13" t="s">
        <v>18987</v>
      </c>
      <c r="D265" s="13" t="s">
        <v>19036</v>
      </c>
      <c r="E265" s="13" t="s">
        <v>19324</v>
      </c>
      <c r="F265" t="str">
        <f t="shared" si="4"/>
        <v>01_WESTERN/GOVERNMENT/REFORMS/CHARLES_EDICTS_ANTWERP_LEYS</v>
      </c>
    </row>
    <row r="266" spans="2:6" ht="51.75" thickBot="1" x14ac:dyDescent="0.3">
      <c r="B266" s="14" t="s">
        <v>623</v>
      </c>
      <c r="C266" s="14" t="s">
        <v>18987</v>
      </c>
      <c r="D266" s="14" t="s">
        <v>19021</v>
      </c>
      <c r="E266" s="14" t="s">
        <v>19325</v>
      </c>
      <c r="F266" t="str">
        <f t="shared" si="4"/>
        <v>01_WESTERN/GOVERNMENT/DIPLOMACY/FRANCIS_RECEIVES_CHARLES_GROS</v>
      </c>
    </row>
    <row r="267" spans="2:6" ht="128.25" thickBot="1" x14ac:dyDescent="0.3">
      <c r="B267" s="13" t="s">
        <v>19648</v>
      </c>
      <c r="C267" s="13" t="s">
        <v>18987</v>
      </c>
      <c r="D267" s="13" t="s">
        <v>19161</v>
      </c>
      <c r="E267" s="13" t="s">
        <v>19326</v>
      </c>
      <c r="F267" t="str">
        <f t="shared" si="4"/>
        <v>01_WESTERN/LAND/BATTLE/BATTLE_CROWN_NAPOLI_BASSANO</v>
      </c>
    </row>
    <row r="268" spans="2:6" ht="51.75" thickBot="1" x14ac:dyDescent="0.3">
      <c r="B268" s="14" t="s">
        <v>1684</v>
      </c>
      <c r="C268" s="14" t="s">
        <v>18987</v>
      </c>
      <c r="D268" s="14" t="s">
        <v>19165</v>
      </c>
      <c r="E268" s="14" t="s">
        <v>19327</v>
      </c>
      <c r="F268" t="str">
        <f t="shared" si="4"/>
        <v>01_WESTERN/LAND/CONCLUSION/SWEDEN_AFTER_PULTOVE_HILLINGFORD</v>
      </c>
    </row>
    <row r="269" spans="2:6" ht="51.75" thickBot="1" x14ac:dyDescent="0.3">
      <c r="B269" s="13" t="s">
        <v>1166</v>
      </c>
      <c r="C269" s="13" t="s">
        <v>18987</v>
      </c>
      <c r="D269" s="13" t="s">
        <v>19148</v>
      </c>
      <c r="E269" s="13" t="s">
        <v>19328</v>
      </c>
      <c r="F269" t="str">
        <f t="shared" si="4"/>
        <v>01_WESTERN/ECONOMY/BUILDINGS/CHATEAU_DE_CHENONCEAU</v>
      </c>
    </row>
    <row r="270" spans="2:6" ht="51.75" thickBot="1" x14ac:dyDescent="0.3">
      <c r="B270" s="13" t="s">
        <v>1414</v>
      </c>
      <c r="C270" s="13" t="s">
        <v>18996</v>
      </c>
      <c r="D270" s="13" t="s">
        <v>19056</v>
      </c>
      <c r="E270" s="13" t="s">
        <v>19329</v>
      </c>
      <c r="F270" t="str">
        <f t="shared" si="4"/>
        <v>03_MENA/PEOPLE/ELITE/CHESS_GAME_ORIENTAL_DEUTSCH</v>
      </c>
    </row>
    <row r="271" spans="2:6" ht="51.75" thickBot="1" x14ac:dyDescent="0.3">
      <c r="B271" s="14" t="s">
        <v>1788</v>
      </c>
      <c r="C271" s="14" t="s">
        <v>18987</v>
      </c>
      <c r="D271" s="14" t="s">
        <v>18992</v>
      </c>
      <c r="E271" s="14" t="s">
        <v>19330</v>
      </c>
      <c r="F271" t="str">
        <f t="shared" si="4"/>
        <v>01_WESTERN/PEOPLE/PORTRAITS/CHIEF_JUSTICE_JAY_STUART</v>
      </c>
    </row>
    <row r="272" spans="2:6" ht="51.75" thickBot="1" x14ac:dyDescent="0.3">
      <c r="B272" s="13" t="s">
        <v>965</v>
      </c>
      <c r="C272" s="13" t="s">
        <v>18987</v>
      </c>
      <c r="D272" s="13" t="s">
        <v>19112</v>
      </c>
      <c r="E272" s="13" t="s">
        <v>19331</v>
      </c>
      <c r="F272" t="str">
        <f t="shared" si="4"/>
        <v>01_WESTERN/SCIENCE/ASTRONOMY/THE_DOCTOR_LUKE_FILDES</v>
      </c>
    </row>
    <row r="273" spans="2:6" ht="51.75" thickBot="1" x14ac:dyDescent="0.3">
      <c r="B273" s="14" t="s">
        <v>1359</v>
      </c>
      <c r="C273" s="14" t="s">
        <v>18996</v>
      </c>
      <c r="D273" s="14" t="s">
        <v>19019</v>
      </c>
      <c r="E273" s="14" t="s">
        <v>19332</v>
      </c>
      <c r="F273" t="str">
        <f t="shared" si="4"/>
        <v>03_MENA/PEOPLE/CHILDREN/SALE_SLAVE_CHILD_VERESHCHAGIN</v>
      </c>
    </row>
    <row r="274" spans="2:6" ht="51.75" thickBot="1" x14ac:dyDescent="0.3">
      <c r="B274" s="13" t="s">
        <v>1387</v>
      </c>
      <c r="C274" s="13" t="s">
        <v>18996</v>
      </c>
      <c r="D274" s="13" t="s">
        <v>19334</v>
      </c>
      <c r="E274" s="13" t="s">
        <v>19333</v>
      </c>
      <c r="F274" t="str">
        <f t="shared" si="4"/>
        <v>03_MENA/PEOPLE/MARRIAGES/PRESENTATION_BRIDE_SYRIA_HUYSMANS</v>
      </c>
    </row>
    <row r="275" spans="2:6" ht="51.75" thickBot="1" x14ac:dyDescent="0.3">
      <c r="B275" s="14" t="s">
        <v>1910</v>
      </c>
      <c r="C275" s="14" t="s">
        <v>19015</v>
      </c>
      <c r="D275" s="14" t="s">
        <v>19023</v>
      </c>
      <c r="E275" s="14" t="s">
        <v>19335</v>
      </c>
      <c r="F275" t="str">
        <f t="shared" si="4"/>
        <v>05_SINO/LAND/PROCESSIONS/MARCHING_DURING_SPRING_AN</v>
      </c>
    </row>
    <row r="276" spans="2:6" ht="51.75" thickBot="1" x14ac:dyDescent="0.3">
      <c r="B276" s="13" t="s">
        <v>2043</v>
      </c>
      <c r="C276" s="13" t="s">
        <v>19015</v>
      </c>
      <c r="D276" s="13" t="s">
        <v>19087</v>
      </c>
      <c r="E276" s="13" t="s">
        <v>19336</v>
      </c>
      <c r="F276" t="str">
        <f t="shared" si="4"/>
        <v>05_SINO/PEOPLE/FESTIVALS/EMPEROR_SLEDDING_WINTER_PALACE</v>
      </c>
    </row>
    <row r="277" spans="2:6" ht="39" thickBot="1" x14ac:dyDescent="0.3">
      <c r="B277" s="14" t="s">
        <v>1939</v>
      </c>
      <c r="C277" s="14" t="s">
        <v>19015</v>
      </c>
      <c r="D277" s="14" t="s">
        <v>19268</v>
      </c>
      <c r="E277" s="14" t="s">
        <v>19337</v>
      </c>
      <c r="F277" t="str">
        <f t="shared" si="4"/>
        <v>05_SINO/RELIGION/GODS/WUHAN_GOD_THUNDER</v>
      </c>
    </row>
    <row r="278" spans="2:6" ht="51.75" thickBot="1" x14ac:dyDescent="0.3">
      <c r="B278" s="13" t="s">
        <v>1492</v>
      </c>
      <c r="C278" s="13" t="s">
        <v>19015</v>
      </c>
      <c r="D278" s="13" t="s">
        <v>19028</v>
      </c>
      <c r="E278" s="13" t="s">
        <v>19338</v>
      </c>
      <c r="F278" t="str">
        <f t="shared" si="4"/>
        <v>05_SINO/ECONOMY/COMMODITIES/PORCELAIN_VASES_CHINA_DISPLAY</v>
      </c>
    </row>
    <row r="279" spans="2:6" ht="51.75" thickBot="1" x14ac:dyDescent="0.3">
      <c r="B279" s="14" t="s">
        <v>1931</v>
      </c>
      <c r="C279" s="14" t="s">
        <v>19015</v>
      </c>
      <c r="D279" s="14" t="s">
        <v>19107</v>
      </c>
      <c r="E279" s="14" t="s">
        <v>19339</v>
      </c>
      <c r="F279" t="str">
        <f t="shared" si="4"/>
        <v>05_SINO/PEOPLE/CRIME/RUTHLESS_CHINESE_ASSASSIN_LI</v>
      </c>
    </row>
    <row r="280" spans="2:6" ht="51.75" thickBot="1" x14ac:dyDescent="0.3">
      <c r="B280" s="13" t="s">
        <v>2112</v>
      </c>
      <c r="C280" s="13" t="s">
        <v>19015</v>
      </c>
      <c r="D280" s="13" t="s">
        <v>19112</v>
      </c>
      <c r="E280" s="13" t="s">
        <v>19340</v>
      </c>
      <c r="F280" t="str">
        <f t="shared" si="4"/>
        <v>05_SINO/SCIENCE/ASTRONOMY/CEREMONIES_OBSERVED_ECLIPSE_FO</v>
      </c>
    </row>
    <row r="281" spans="2:6" ht="64.5" thickBot="1" x14ac:dyDescent="0.3">
      <c r="B281" s="14" t="s">
        <v>1906</v>
      </c>
      <c r="C281" s="14" t="s">
        <v>19015</v>
      </c>
      <c r="D281" s="14" t="s">
        <v>19056</v>
      </c>
      <c r="E281" s="14" t="s">
        <v>19341</v>
      </c>
      <c r="F281" t="str">
        <f t="shared" si="4"/>
        <v>05_SINO/PEOPLE/ELITE/CHINESE_BANKERS_SANFRANCISCO_BOULANGER</v>
      </c>
    </row>
    <row r="282" spans="2:6" ht="51.75" thickBot="1" x14ac:dyDescent="0.3">
      <c r="B282" s="13" t="s">
        <v>1883</v>
      </c>
      <c r="C282" s="13" t="s">
        <v>19015</v>
      </c>
      <c r="D282" s="13" t="s">
        <v>19116</v>
      </c>
      <c r="E282" s="13" t="s">
        <v>19342</v>
      </c>
      <c r="F282" t="str">
        <f t="shared" si="4"/>
        <v>05_SINO/ECONOMY/URBAN/ITINERANT_CHINESE_BARBER_ALLOM</v>
      </c>
    </row>
    <row r="283" spans="2:6" ht="51.75" thickBot="1" x14ac:dyDescent="0.3">
      <c r="B283" s="14" t="s">
        <v>2098</v>
      </c>
      <c r="C283" s="14" t="s">
        <v>19015</v>
      </c>
      <c r="D283" s="14" t="s">
        <v>19152</v>
      </c>
      <c r="E283" s="14" t="s">
        <v>19343</v>
      </c>
      <c r="F283" t="str">
        <f t="shared" si="4"/>
        <v>05_SINO/RELIGION/APOSTLES/AUGUSTINE_ZHAO_RONG_LIU</v>
      </c>
    </row>
    <row r="284" spans="2:6" ht="51.75" thickBot="1" x14ac:dyDescent="0.3">
      <c r="B284" s="13" t="s">
        <v>1920</v>
      </c>
      <c r="C284" s="13" t="s">
        <v>19015</v>
      </c>
      <c r="D284" s="13" t="s">
        <v>19021</v>
      </c>
      <c r="E284" s="13" t="s">
        <v>19344</v>
      </c>
      <c r="F284" t="str">
        <f t="shared" si="4"/>
        <v>05_SINO/GOVERNMENT/DIPLOMACY/EMBASSY_COURT_CHINA_FRERES</v>
      </c>
    </row>
    <row r="285" spans="2:6" ht="51.75" thickBot="1" x14ac:dyDescent="0.3">
      <c r="B285" s="14" t="s">
        <v>2133</v>
      </c>
      <c r="C285" s="14" t="s">
        <v>19015</v>
      </c>
      <c r="D285" s="14" t="s">
        <v>19021</v>
      </c>
      <c r="E285" s="14" t="s">
        <v>19345</v>
      </c>
      <c r="F285" t="str">
        <f t="shared" si="4"/>
        <v>05_SINO/GOVERNMENT/DIPLOMACY/APPROACH_EMPEROR_CHINA_WILLIAM</v>
      </c>
    </row>
    <row r="286" spans="2:6" ht="51.75" thickBot="1" x14ac:dyDescent="0.3">
      <c r="B286" s="13" t="s">
        <v>1903</v>
      </c>
      <c r="C286" s="13" t="s">
        <v>19015</v>
      </c>
      <c r="D286" s="13" t="s">
        <v>19196</v>
      </c>
      <c r="E286" s="13" t="s">
        <v>19346</v>
      </c>
      <c r="F286" t="str">
        <f t="shared" si="4"/>
        <v>05_SINO/ECONOMY/RURAL/HARVEST_ENDURANCE_2_MO</v>
      </c>
    </row>
    <row r="287" spans="2:6" ht="51.75" thickBot="1" x14ac:dyDescent="0.3">
      <c r="B287" s="14" t="s">
        <v>1925</v>
      </c>
      <c r="C287" s="14" t="s">
        <v>19015</v>
      </c>
      <c r="D287" s="14" t="s">
        <v>19023</v>
      </c>
      <c r="E287" s="14" t="s">
        <v>19347</v>
      </c>
      <c r="F287" t="str">
        <f t="shared" si="4"/>
        <v>05_SINO/LAND/PROCESSIONS/BURIATS_ESCORTING_CHRISTIANI_BROWN</v>
      </c>
    </row>
    <row r="288" spans="2:6" ht="51.75" thickBot="1" x14ac:dyDescent="0.3">
      <c r="B288" s="13" t="s">
        <v>1902</v>
      </c>
      <c r="C288" s="13" t="s">
        <v>19015</v>
      </c>
      <c r="D288" s="13" t="s">
        <v>19262</v>
      </c>
      <c r="E288" s="13" t="s">
        <v>19348</v>
      </c>
      <c r="F288" t="str">
        <f t="shared" si="4"/>
        <v>05_SINO/NAVAL/FLEETS/CHINESE_JUNK_KEYING</v>
      </c>
    </row>
    <row r="289" spans="2:6" ht="64.5" thickBot="1" x14ac:dyDescent="0.3">
      <c r="B289" s="14" t="s">
        <v>2126</v>
      </c>
      <c r="C289" s="14" t="s">
        <v>19015</v>
      </c>
      <c r="D289" s="14" t="s">
        <v>19012</v>
      </c>
      <c r="E289" s="14" t="s">
        <v>19349</v>
      </c>
      <c r="F289" t="str">
        <f t="shared" si="4"/>
        <v>05_SINO/NAVAL/SHIPWRECKS/DAMAGED_CHINESE_JUNK_SHROEDER</v>
      </c>
    </row>
    <row r="290" spans="2:6" ht="51.75" thickBot="1" x14ac:dyDescent="0.3">
      <c r="B290" s="13" t="s">
        <v>2109</v>
      </c>
      <c r="C290" s="13" t="s">
        <v>19015</v>
      </c>
      <c r="D290" s="13" t="s">
        <v>19095</v>
      </c>
      <c r="E290" s="13" t="s">
        <v>19350</v>
      </c>
      <c r="F290" t="str">
        <f t="shared" si="4"/>
        <v>05_SINO/PEOPLE/WOMEN/TWO_CHINESE_BEAUTIES_WANG</v>
      </c>
    </row>
    <row r="291" spans="2:6" ht="39" thickBot="1" x14ac:dyDescent="0.3">
      <c r="B291" s="14" t="s">
        <v>1890</v>
      </c>
      <c r="C291" s="14" t="s">
        <v>19015</v>
      </c>
      <c r="D291" s="14" t="s">
        <v>19352</v>
      </c>
      <c r="E291" s="14" t="s">
        <v>19351</v>
      </c>
      <c r="F291" t="str">
        <f t="shared" si="4"/>
        <v>05_SINO/GOVERNMENT/TAXES/ONE_HUNDRED_YUAN</v>
      </c>
    </row>
    <row r="292" spans="2:6" ht="51.75" thickBot="1" x14ac:dyDescent="0.3">
      <c r="B292" s="13" t="s">
        <v>2051</v>
      </c>
      <c r="C292" s="13" t="s">
        <v>19015</v>
      </c>
      <c r="D292" s="13" t="s">
        <v>19016</v>
      </c>
      <c r="E292" s="13" t="s">
        <v>19353</v>
      </c>
      <c r="F292" t="str">
        <f t="shared" si="4"/>
        <v>05_SINO/GOVERNMENT/ADMINISTRATION/CHINESE_PAMPHLETTER</v>
      </c>
    </row>
    <row r="293" spans="2:6" ht="64.5" thickBot="1" x14ac:dyDescent="0.3">
      <c r="B293" s="14" t="s">
        <v>680</v>
      </c>
      <c r="C293" s="14" t="s">
        <v>19015</v>
      </c>
      <c r="D293" s="14" t="s">
        <v>19273</v>
      </c>
      <c r="E293" s="14" t="s">
        <v>19354</v>
      </c>
      <c r="F293" t="str">
        <f t="shared" si="4"/>
        <v>05_SINO/NAVAL/PIRACY/MERCHANTSHIP_ATTACKED_PIRATES</v>
      </c>
    </row>
    <row r="294" spans="2:6" ht="51.75" thickBot="1" x14ac:dyDescent="0.3">
      <c r="B294" s="13" t="s">
        <v>1891</v>
      </c>
      <c r="C294" s="13" t="s">
        <v>19015</v>
      </c>
      <c r="D294" s="13" t="s">
        <v>19056</v>
      </c>
      <c r="E294" s="13" t="s">
        <v>19355</v>
      </c>
      <c r="F294" t="str">
        <f t="shared" si="4"/>
        <v>05_SINO/PEOPLE/ELITE/MANDARIN_COURT_DRESS_ALEXANDER</v>
      </c>
    </row>
    <row r="295" spans="2:6" ht="39" thickBot="1" x14ac:dyDescent="0.3">
      <c r="B295" s="14" t="s">
        <v>2032</v>
      </c>
      <c r="C295" s="14" t="s">
        <v>19015</v>
      </c>
      <c r="D295" s="14" t="s">
        <v>19028</v>
      </c>
      <c r="E295" s="14" t="s">
        <v>19356</v>
      </c>
      <c r="F295" t="str">
        <f t="shared" si="4"/>
        <v>05_SINO/ECONOMY/COMMODITIES/TWO_PIECES_PORCELAIN</v>
      </c>
    </row>
    <row r="296" spans="2:6" ht="51.75" thickBot="1" x14ac:dyDescent="0.3">
      <c r="B296" s="13" t="s">
        <v>1962</v>
      </c>
      <c r="C296" s="13" t="s">
        <v>19015</v>
      </c>
      <c r="D296" s="13" t="s">
        <v>19175</v>
      </c>
      <c r="E296" s="13" t="s">
        <v>19357</v>
      </c>
      <c r="F296" t="str">
        <f t="shared" si="4"/>
        <v>05_SINO/LAND/FORTIFICATIONS/ENTRANCE_PEKING_TARTARY_RIPA</v>
      </c>
    </row>
    <row r="297" spans="2:6" ht="64.5" thickBot="1" x14ac:dyDescent="0.3">
      <c r="B297" s="14" t="s">
        <v>2048</v>
      </c>
      <c r="C297" s="14" t="s">
        <v>19015</v>
      </c>
      <c r="D297" s="14" t="s">
        <v>19095</v>
      </c>
      <c r="E297" s="14" t="s">
        <v>19358</v>
      </c>
      <c r="F297" t="str">
        <f t="shared" si="4"/>
        <v>05_SINO/PEOPLE/WOMEN/CHINESE_BEAUTY_PARROT_WANG</v>
      </c>
    </row>
    <row r="298" spans="2:6" ht="39" thickBot="1" x14ac:dyDescent="0.3">
      <c r="B298" s="13" t="s">
        <v>1097</v>
      </c>
      <c r="C298" s="13" t="s">
        <v>19015</v>
      </c>
      <c r="D298" s="13" t="s">
        <v>18992</v>
      </c>
      <c r="E298" s="13" t="s">
        <v>19359</v>
      </c>
      <c r="F298" t="str">
        <f t="shared" si="4"/>
        <v>05_SINO/PEOPLE/PORTRAITS/INFAMOUS_PIRATE_CHING_SHIH</v>
      </c>
    </row>
    <row r="299" spans="2:6" ht="39" thickBot="1" x14ac:dyDescent="0.3">
      <c r="B299" s="14" t="s">
        <v>1283</v>
      </c>
      <c r="C299" s="14" t="s">
        <v>19134</v>
      </c>
      <c r="D299" s="14" t="s">
        <v>19251</v>
      </c>
      <c r="E299" s="14" t="s">
        <v>19360</v>
      </c>
      <c r="F299" t="str">
        <f t="shared" si="4"/>
        <v>06_INDO/PEOPLE/COMMONERS/CHISHTI_ORDER</v>
      </c>
    </row>
    <row r="300" spans="2:6" ht="64.5" thickBot="1" x14ac:dyDescent="0.3">
      <c r="B300" s="13" t="s">
        <v>1987</v>
      </c>
      <c r="C300" s="13" t="s">
        <v>19005</v>
      </c>
      <c r="D300" s="13" t="s">
        <v>19251</v>
      </c>
      <c r="E300" s="13" t="s">
        <v>19361</v>
      </c>
      <c r="F300" t="str">
        <f t="shared" si="4"/>
        <v>09_JAPONIC/PEOPLE/COMMONERS/CHIVALROUS_COMMONERS_SAKE_SHAKUHACHI</v>
      </c>
    </row>
    <row r="301" spans="2:6" ht="39" thickBot="1" x14ac:dyDescent="0.3">
      <c r="B301" s="14" t="s">
        <v>547</v>
      </c>
      <c r="C301" s="14" t="s">
        <v>19067</v>
      </c>
      <c r="D301" s="14" t="s">
        <v>19268</v>
      </c>
      <c r="E301" s="14" t="s">
        <v>19362</v>
      </c>
      <c r="F301" t="str">
        <f t="shared" si="4"/>
        <v>08_AMERICAS/RELIGION/GODS/JESUS_VISITS_AMERICAS_SCOTT</v>
      </c>
    </row>
    <row r="302" spans="2:6" ht="51.75" thickBot="1" x14ac:dyDescent="0.3">
      <c r="B302" s="13" t="s">
        <v>1995</v>
      </c>
      <c r="C302" s="13" t="s">
        <v>19005</v>
      </c>
      <c r="D302" s="13" t="s">
        <v>19069</v>
      </c>
      <c r="E302" s="13" t="s">
        <v>19363</v>
      </c>
      <c r="F302" t="str">
        <f t="shared" si="4"/>
        <v>09_JAPONIC/RELIGION/DEATH/CHRISTIAN_GRAVES_JAPAN</v>
      </c>
    </row>
    <row r="303" spans="2:6" ht="64.5" thickBot="1" x14ac:dyDescent="0.3">
      <c r="B303" s="14" t="s">
        <v>1599</v>
      </c>
      <c r="C303" s="14" t="s">
        <v>18987</v>
      </c>
      <c r="D303" s="14" t="s">
        <v>19047</v>
      </c>
      <c r="E303" s="14" t="s">
        <v>19364</v>
      </c>
      <c r="F303" t="str">
        <f t="shared" si="4"/>
        <v>01_WESTERN/GOVERNMENT/FOUNDING/CHRISTIAN_RAISING_HOLSTEIN_ABILDGAARD</v>
      </c>
    </row>
    <row r="304" spans="2:6" ht="51.75" thickBot="1" x14ac:dyDescent="0.3">
      <c r="B304" s="13" t="s">
        <v>1580</v>
      </c>
      <c r="C304" s="13" t="s">
        <v>18987</v>
      </c>
      <c r="D304" s="13" t="s">
        <v>18992</v>
      </c>
      <c r="E304" s="13" t="s">
        <v>19365</v>
      </c>
      <c r="F304" t="str">
        <f t="shared" si="4"/>
        <v>01_WESTERN/PEOPLE/PORTRAITS/CHRISTIAN_II_DYVEKE_ROSENSTAND</v>
      </c>
    </row>
    <row r="305" spans="2:6" ht="77.25" thickBot="1" x14ac:dyDescent="0.3">
      <c r="B305" s="14" t="s">
        <v>1528</v>
      </c>
      <c r="C305" s="14" t="s">
        <v>18987</v>
      </c>
      <c r="D305" s="14" t="s">
        <v>19107</v>
      </c>
      <c r="E305" s="14" t="s">
        <v>19366</v>
      </c>
      <c r="F305" t="str">
        <f t="shared" si="4"/>
        <v>01_WESTERN/PEOPLE/CRIME/IMPRISONED_DANISH_KING_BLOCH</v>
      </c>
    </row>
    <row r="306" spans="2:6" ht="51.75" thickBot="1" x14ac:dyDescent="0.3">
      <c r="B306" s="13" t="s">
        <v>1530</v>
      </c>
      <c r="C306" s="13" t="s">
        <v>18987</v>
      </c>
      <c r="D306" s="13" t="s">
        <v>19016</v>
      </c>
      <c r="E306" s="13" t="s">
        <v>19367</v>
      </c>
      <c r="F306" t="str">
        <f t="shared" si="4"/>
        <v>01_WESTERN/GOVERNMENT/ADMINISTRATION/REVIEW_CUSTOMS_CHRISTIAN_ANDERSEN</v>
      </c>
    </row>
    <row r="307" spans="2:6" ht="51.75" thickBot="1" x14ac:dyDescent="0.3">
      <c r="B307" s="14" t="s">
        <v>1531</v>
      </c>
      <c r="C307" s="14" t="s">
        <v>18987</v>
      </c>
      <c r="D307" s="14" t="s">
        <v>19036</v>
      </c>
      <c r="E307" s="14" t="s">
        <v>19368</v>
      </c>
      <c r="F307" t="str">
        <f t="shared" si="4"/>
        <v>01_WESTERN/GOVERNMENT/REFORMS/SIGNING_DEATH_WARRENT_PETERSSEN</v>
      </c>
    </row>
    <row r="308" spans="2:6" ht="64.5" thickBot="1" x14ac:dyDescent="0.3">
      <c r="B308" s="13" t="s">
        <v>1532</v>
      </c>
      <c r="C308" s="13" t="s">
        <v>18987</v>
      </c>
      <c r="D308" s="13" t="s">
        <v>19049</v>
      </c>
      <c r="E308" s="13" t="s">
        <v>19369</v>
      </c>
      <c r="F308" t="str">
        <f t="shared" si="4"/>
        <v>01_WESTERN/RELIGION/ALLEGORY/CHRISTIAN_SUCCOURING_DENMARK_ABILDGAARD</v>
      </c>
    </row>
    <row r="309" spans="2:6" ht="64.5" thickBot="1" x14ac:dyDescent="0.3">
      <c r="B309" s="14" t="s">
        <v>1586</v>
      </c>
      <c r="C309" s="14" t="s">
        <v>18987</v>
      </c>
      <c r="D309" s="14" t="s">
        <v>19025</v>
      </c>
      <c r="E309" s="14" t="s">
        <v>19370</v>
      </c>
      <c r="F309" t="str">
        <f t="shared" si="4"/>
        <v>01_WESTERN/NAVAL/BATTLE/CHRISTIAN_BATTLE_ALBERGHI_MARSTRAND</v>
      </c>
    </row>
    <row r="310" spans="2:6" ht="64.5" thickBot="1" x14ac:dyDescent="0.3">
      <c r="B310" s="13" t="s">
        <v>2091</v>
      </c>
      <c r="C310" s="13" t="s">
        <v>18987</v>
      </c>
      <c r="D310" s="13" t="s">
        <v>19262</v>
      </c>
      <c r="E310" s="13" t="s">
        <v>19371</v>
      </c>
      <c r="F310" t="str">
        <f t="shared" si="4"/>
        <v>01_WESTERN/NAVAL/FLEETS/CHRISTIAN_TRADERS_ON_INVITE</v>
      </c>
    </row>
    <row r="311" spans="2:6" ht="51.75" thickBot="1" x14ac:dyDescent="0.3">
      <c r="B311" s="14" t="s">
        <v>1592</v>
      </c>
      <c r="C311" s="14" t="s">
        <v>18987</v>
      </c>
      <c r="D311" s="14" t="s">
        <v>19056</v>
      </c>
      <c r="E311" s="14" t="s">
        <v>19372</v>
      </c>
      <c r="F311" t="str">
        <f t="shared" si="4"/>
        <v>01_WESTERN/PEOPLE/ELITE/SCENE_CHRISTIAN_COURT_ZAHRTMANN</v>
      </c>
    </row>
    <row r="312" spans="2:6" ht="51.75" thickBot="1" x14ac:dyDescent="0.3">
      <c r="B312" s="13" t="s">
        <v>1858</v>
      </c>
      <c r="C312" s="13" t="s">
        <v>19005</v>
      </c>
      <c r="D312" s="13" t="s">
        <v>19374</v>
      </c>
      <c r="E312" s="13" t="s">
        <v>19373</v>
      </c>
      <c r="F312" t="str">
        <f t="shared" si="4"/>
        <v>09_JAPONIC/PEOPLE/APOSTLES/DOM_JUSTO_TAKAYAMA_PIANA</v>
      </c>
    </row>
    <row r="313" spans="2:6" ht="64.5" thickBot="1" x14ac:dyDescent="0.3">
      <c r="B313" s="14" t="s">
        <v>1579</v>
      </c>
      <c r="C313" s="14" t="s">
        <v>18987</v>
      </c>
      <c r="D313" s="14" t="s">
        <v>19095</v>
      </c>
      <c r="E313" s="14" t="s">
        <v>19375</v>
      </c>
      <c r="F313" t="str">
        <f t="shared" si="4"/>
        <v>01_WESTERN/PEOPLE/WOMEN/CHRISTINA_GARDEN_FREDERIKSBORG_ZAHRTMANN</v>
      </c>
    </row>
    <row r="314" spans="2:6" ht="64.5" thickBot="1" x14ac:dyDescent="0.3">
      <c r="B314" s="13" t="s">
        <v>1025</v>
      </c>
      <c r="C314" s="13" t="s">
        <v>18987</v>
      </c>
      <c r="D314" s="13" t="s">
        <v>18992</v>
      </c>
      <c r="E314" s="13" t="s">
        <v>19376</v>
      </c>
      <c r="F314" t="str">
        <f t="shared" si="4"/>
        <v>01_WESTERN/PEOPLE/PORTRAITS/QUEEN_CHRISTINA_SWEDEN_BECK</v>
      </c>
    </row>
    <row r="315" spans="2:6" ht="64.5" thickBot="1" x14ac:dyDescent="0.3">
      <c r="B315" s="14" t="s">
        <v>495</v>
      </c>
      <c r="C315" s="14" t="s">
        <v>18987</v>
      </c>
      <c r="D315" s="14" t="s">
        <v>19080</v>
      </c>
      <c r="E315" s="14" t="s">
        <v>19377</v>
      </c>
      <c r="F315" t="str">
        <f t="shared" si="4"/>
        <v>01_WESTERN/RELIGION/SCHISM/THANKSGIVING_CAPTURE_GRAVE_VOS</v>
      </c>
    </row>
    <row r="316" spans="2:6" ht="64.5" thickBot="1" x14ac:dyDescent="0.3">
      <c r="B316" s="13" t="s">
        <v>1685</v>
      </c>
      <c r="C316" s="13" t="s">
        <v>18987</v>
      </c>
      <c r="D316" s="13" t="s">
        <v>19107</v>
      </c>
      <c r="E316" s="13" t="s">
        <v>19378</v>
      </c>
      <c r="F316" t="str">
        <f t="shared" si="4"/>
        <v>01_WESTERN/PEOPLE/CRIME/KRISTINA_KILLING_MONALDESCHI_HOCKERT</v>
      </c>
    </row>
    <row r="317" spans="2:6" ht="51.75" thickBot="1" x14ac:dyDescent="0.3">
      <c r="B317" s="14" t="s">
        <v>1673</v>
      </c>
      <c r="C317" s="14" t="s">
        <v>18987</v>
      </c>
      <c r="D317" s="14" t="s">
        <v>19080</v>
      </c>
      <c r="E317" s="14" t="s">
        <v>19379</v>
      </c>
      <c r="F317" t="str">
        <f t="shared" si="4"/>
        <v>01_WESTERN/RELIGION/SCHISM/RELIGIOUS_DISCOURSE_PETRI_HELLQVIST</v>
      </c>
    </row>
    <row r="318" spans="2:6" ht="51.75" thickBot="1" x14ac:dyDescent="0.3">
      <c r="B318" s="13" t="s">
        <v>488</v>
      </c>
      <c r="C318" s="13" t="s">
        <v>18987</v>
      </c>
      <c r="D318" s="13" t="s">
        <v>19010</v>
      </c>
      <c r="E318" s="13" t="s">
        <v>19380</v>
      </c>
      <c r="F318" t="str">
        <f t="shared" si="4"/>
        <v>01_WESTERN/RELIGION/TEMPLES/INTERIOR_CHURCH_AVERBODE_GENISSON</v>
      </c>
    </row>
    <row r="319" spans="2:6" ht="51.75" thickBot="1" x14ac:dyDescent="0.3">
      <c r="B319" s="14" t="s">
        <v>489</v>
      </c>
      <c r="C319" s="14" t="s">
        <v>18987</v>
      </c>
      <c r="D319" s="14" t="s">
        <v>19136</v>
      </c>
      <c r="E319" s="14" t="s">
        <v>19381</v>
      </c>
      <c r="F319" t="str">
        <f t="shared" si="4"/>
        <v>01_WESTERN/LAND/LANDSCAPE/FJORD_ILLUSION_ROB_GONSALVES</v>
      </c>
    </row>
    <row r="320" spans="2:6" ht="51.75" thickBot="1" x14ac:dyDescent="0.3">
      <c r="B320" s="13" t="s">
        <v>18269</v>
      </c>
      <c r="C320" s="13" t="s">
        <v>18987</v>
      </c>
      <c r="D320" s="13" t="s">
        <v>19051</v>
      </c>
      <c r="E320" s="13" t="s">
        <v>19382</v>
      </c>
      <c r="F320" t="str">
        <f t="shared" si="4"/>
        <v>01_WESTERN/COLONIZATION/EXPLORATION/CORONADO_GRAND_CANYON_ANDERSON</v>
      </c>
    </row>
    <row r="321" spans="2:6" ht="39" thickBot="1" x14ac:dyDescent="0.3">
      <c r="B321" s="14" t="s">
        <v>18270</v>
      </c>
      <c r="C321" s="14" t="s">
        <v>18987</v>
      </c>
      <c r="D321" s="14" t="s">
        <v>19051</v>
      </c>
      <c r="E321" s="14" t="s">
        <v>19383</v>
      </c>
      <c r="F321" t="str">
        <f t="shared" si="4"/>
        <v>01_WESTERN/COLONIZATION/EXPLORATION/ROAD_EL_DORADO_YORIKO</v>
      </c>
    </row>
    <row r="322" spans="2:6" ht="51.75" thickBot="1" x14ac:dyDescent="0.3">
      <c r="B322" s="13" t="s">
        <v>816</v>
      </c>
      <c r="C322" s="13" t="s">
        <v>18987</v>
      </c>
      <c r="D322" s="13" t="s">
        <v>19385</v>
      </c>
      <c r="E322" s="13" t="s">
        <v>19384</v>
      </c>
      <c r="F322" t="str">
        <f t="shared" ref="F322:F385" si="5">C322&amp;"/"&amp;D322&amp;"/"&amp;E322</f>
        <v>01_WESTERN/ECONOMY/STIEGLITZ_DRAWING_ROOM_PREMAZZI</v>
      </c>
    </row>
    <row r="323" spans="2:6" ht="64.5" thickBot="1" x14ac:dyDescent="0.3">
      <c r="B323" s="14" t="s">
        <v>2078</v>
      </c>
      <c r="C323" s="14" t="s">
        <v>19005</v>
      </c>
      <c r="D323" s="14" t="s">
        <v>19387</v>
      </c>
      <c r="E323" s="14" t="s">
        <v>19386</v>
      </c>
      <c r="F323" t="str">
        <f t="shared" si="5"/>
        <v>09_JAPONIC/SCIENCE/LIBRARY/JAPANESE_PRINTING_HOUSE_HUMBERT</v>
      </c>
    </row>
    <row r="324" spans="2:6" ht="39" thickBot="1" x14ac:dyDescent="0.3">
      <c r="B324" s="13" t="s">
        <v>461</v>
      </c>
      <c r="C324" s="13" t="s">
        <v>18987</v>
      </c>
      <c r="D324" s="13" t="s">
        <v>19136</v>
      </c>
      <c r="E324" s="13" t="s">
        <v>19388</v>
      </c>
      <c r="F324" t="str">
        <f t="shared" si="5"/>
        <v>01_WESTERN/LAND/LANDSCAPE/CITY_IN_WIND_YERKA</v>
      </c>
    </row>
    <row r="325" spans="2:6" ht="64.5" thickBot="1" x14ac:dyDescent="0.3">
      <c r="B325" s="14" t="s">
        <v>457</v>
      </c>
      <c r="C325" s="14" t="s">
        <v>18987</v>
      </c>
      <c r="D325" s="14" t="s">
        <v>19069</v>
      </c>
      <c r="E325" s="14" t="s">
        <v>19389</v>
      </c>
      <c r="F325" t="str">
        <f t="shared" si="5"/>
        <v>01_WESTERN/RELIGION/DEATH/CIVILIZATION_MEMENTO_MORI_GERZHEDOVICH</v>
      </c>
    </row>
    <row r="326" spans="2:6" ht="39" thickBot="1" x14ac:dyDescent="0.3">
      <c r="B326" s="13" t="s">
        <v>450</v>
      </c>
      <c r="C326" s="13" t="s">
        <v>18987</v>
      </c>
      <c r="D326" s="13" t="s">
        <v>19136</v>
      </c>
      <c r="E326" s="13" t="s">
        <v>19390</v>
      </c>
      <c r="F326" t="str">
        <f t="shared" si="5"/>
        <v>01_WESTERN/LAND/LANDSCAPE/HEAD_TOWN_FIELDS_YERKA</v>
      </c>
    </row>
    <row r="327" spans="2:6" ht="51.75" thickBot="1" x14ac:dyDescent="0.3">
      <c r="B327" s="14" t="s">
        <v>903</v>
      </c>
      <c r="C327" s="14" t="s">
        <v>18987</v>
      </c>
      <c r="D327" s="14" t="s">
        <v>19051</v>
      </c>
      <c r="E327" s="14" t="s">
        <v>19391</v>
      </c>
      <c r="F327" t="str">
        <f t="shared" si="5"/>
        <v>01_WESTERN/COLONIZATION/EXPLORATION/WORSHIPPERS_OF_SUN_THERON</v>
      </c>
    </row>
    <row r="328" spans="2:6" ht="51.75" thickBot="1" x14ac:dyDescent="0.3">
      <c r="B328" s="13" t="s">
        <v>2038</v>
      </c>
      <c r="C328" s="13" t="s">
        <v>19015</v>
      </c>
      <c r="D328" s="13" t="s">
        <v>19060</v>
      </c>
      <c r="E328" s="13" t="s">
        <v>19392</v>
      </c>
      <c r="F328" t="str">
        <f t="shared" si="5"/>
        <v>05_SINO/ECONOMY/MARKETS/CITY_STREET_BUSTLING_eventPicture.dds</v>
      </c>
    </row>
    <row r="329" spans="2:6" ht="51.75" thickBot="1" x14ac:dyDescent="0.3">
      <c r="B329" s="14" t="s">
        <v>459</v>
      </c>
      <c r="C329" s="14" t="s">
        <v>18987</v>
      </c>
      <c r="D329" s="14" t="s">
        <v>19136</v>
      </c>
      <c r="E329" s="14" t="s">
        <v>19393</v>
      </c>
      <c r="F329" t="str">
        <f t="shared" si="5"/>
        <v>01_WESTERN/LAND/LANDSCAPE/EROSION_JACEK_YERKA</v>
      </c>
    </row>
    <row r="330" spans="2:6" ht="39" thickBot="1" x14ac:dyDescent="0.3">
      <c r="B330" s="13" t="s">
        <v>454</v>
      </c>
      <c r="C330" s="13" t="s">
        <v>18987</v>
      </c>
      <c r="D330" s="13" t="s">
        <v>19136</v>
      </c>
      <c r="E330" s="13" t="s">
        <v>19394</v>
      </c>
      <c r="F330" t="str">
        <f t="shared" si="5"/>
        <v>01_WESTERN/LAND/LANDSCAPE/SPRING_IN_PARISH_YERKA</v>
      </c>
    </row>
    <row r="331" spans="2:6" ht="39" thickBot="1" x14ac:dyDescent="0.3">
      <c r="B331" s="14" t="s">
        <v>462</v>
      </c>
      <c r="C331" s="14" t="s">
        <v>18987</v>
      </c>
      <c r="D331" s="14" t="s">
        <v>18990</v>
      </c>
      <c r="E331" s="14" t="s">
        <v>19395</v>
      </c>
      <c r="F331" t="str">
        <f t="shared" si="5"/>
        <v>01_WESTERN/ECONOMY/DISASTERS/ERUPTION_MIND_FIELD_YERKA</v>
      </c>
    </row>
    <row r="332" spans="2:6" ht="51.75" thickBot="1" x14ac:dyDescent="0.3">
      <c r="B332" s="13" t="s">
        <v>1541</v>
      </c>
      <c r="C332" s="13" t="s">
        <v>18987</v>
      </c>
      <c r="D332" s="13" t="s">
        <v>19161</v>
      </c>
      <c r="E332" s="13" t="s">
        <v>19396</v>
      </c>
      <c r="F332" t="str">
        <f t="shared" si="5"/>
        <v>01_WESTERN/LAND/BATTLE/COUNTRY_ROYALISTS_WAR_COLLINGWOOD</v>
      </c>
    </row>
    <row r="333" spans="2:6" ht="51.75" thickBot="1" x14ac:dyDescent="0.3">
      <c r="B333" s="14" t="s">
        <v>1536</v>
      </c>
      <c r="C333" s="14" t="s">
        <v>18987</v>
      </c>
      <c r="D333" s="14" t="s">
        <v>19165</v>
      </c>
      <c r="E333" s="14" t="s">
        <v>19397</v>
      </c>
      <c r="F333" t="str">
        <f t="shared" si="5"/>
        <v>01_WESTERN/LAND/CONCLUSION/FOUND_LOST_WAR_COLLINGWOOD</v>
      </c>
    </row>
    <row r="334" spans="2:6" ht="64.5" thickBot="1" x14ac:dyDescent="0.3">
      <c r="B334" s="13" t="s">
        <v>1406</v>
      </c>
      <c r="C334" s="13" t="s">
        <v>18996</v>
      </c>
      <c r="D334" s="13" t="s">
        <v>19161</v>
      </c>
      <c r="E334" s="13" t="s">
        <v>19398</v>
      </c>
      <c r="F334" t="str">
        <f t="shared" si="5"/>
        <v>03_MENA/LAND/BATTLE/CAVALRY_CHARGE_CZESLAW_WASILEWSKI</v>
      </c>
    </row>
    <row r="335" spans="2:6" ht="51.75" thickBot="1" x14ac:dyDescent="0.3">
      <c r="B335" s="14" t="s">
        <v>608</v>
      </c>
      <c r="C335" s="14" t="s">
        <v>18987</v>
      </c>
      <c r="D335" s="14" t="s">
        <v>19056</v>
      </c>
      <c r="E335" s="14" t="s">
        <v>19399</v>
      </c>
      <c r="F335" t="str">
        <f t="shared" si="5"/>
        <v>01_WESTERN/PEOPLE/ELITE/DISGRACE_LORD_CLARENDON_WARD</v>
      </c>
    </row>
    <row r="336" spans="2:6" ht="51.75" thickBot="1" x14ac:dyDescent="0.3">
      <c r="B336" s="13" t="s">
        <v>1623</v>
      </c>
      <c r="C336" s="13" t="s">
        <v>18987</v>
      </c>
      <c r="D336" s="13" t="s">
        <v>19047</v>
      </c>
      <c r="E336" s="13" t="s">
        <v>19400</v>
      </c>
      <c r="F336" t="str">
        <f t="shared" si="5"/>
        <v>01_WESTERN/GOVERNMENT/FOUNDING/SHAH_GRANT_DIWANI_WEST</v>
      </c>
    </row>
    <row r="337" spans="2:6" ht="39" thickBot="1" x14ac:dyDescent="0.3">
      <c r="B337" s="14" t="s">
        <v>1484</v>
      </c>
      <c r="C337" s="14" t="s">
        <v>18987</v>
      </c>
      <c r="D337" s="14" t="s">
        <v>19028</v>
      </c>
      <c r="E337" s="14" t="s">
        <v>19401</v>
      </c>
      <c r="F337" t="str">
        <f t="shared" si="5"/>
        <v>01_WESTERN/ECONOMY/COMMODITIES/MIAO_GARMENTS_RUSSO</v>
      </c>
    </row>
    <row r="338" spans="2:6" ht="51.75" thickBot="1" x14ac:dyDescent="0.3">
      <c r="B338" s="13" t="s">
        <v>1666</v>
      </c>
      <c r="C338" s="13" t="s">
        <v>18987</v>
      </c>
      <c r="D338" s="13" t="s">
        <v>19028</v>
      </c>
      <c r="E338" s="13" t="s">
        <v>19402</v>
      </c>
      <c r="F338" t="str">
        <f t="shared" si="5"/>
        <v>01_WESTERN/ECONOMY/COMMODITIES/BLACK_DIAMOND_BUGSBY_WYLLIE</v>
      </c>
    </row>
    <row r="339" spans="2:6" ht="51.75" thickBot="1" x14ac:dyDescent="0.3">
      <c r="B339" s="14" t="s">
        <v>2056</v>
      </c>
      <c r="C339" s="14" t="s">
        <v>19005</v>
      </c>
      <c r="D339" s="14" t="s">
        <v>19039</v>
      </c>
      <c r="E339" s="14" t="s">
        <v>19403</v>
      </c>
      <c r="F339" t="str">
        <f t="shared" si="5"/>
        <v>09_JAPONIC/NAVAL/PORT/TEMPLE_HARBOR_SIMODA_HEINE</v>
      </c>
    </row>
    <row r="340" spans="2:6" ht="39" thickBot="1" x14ac:dyDescent="0.3">
      <c r="B340" s="13" t="s">
        <v>1470</v>
      </c>
      <c r="C340" s="13" t="s">
        <v>19067</v>
      </c>
      <c r="D340" s="13" t="s">
        <v>19028</v>
      </c>
      <c r="E340" s="13" t="s">
        <v>19404</v>
      </c>
      <c r="F340" t="str">
        <f t="shared" si="5"/>
        <v>08_AMERICAS/ECONOMY/COMMODITIES/BRANCH_THEOBROMA_COCAO</v>
      </c>
    </row>
    <row r="341" spans="2:6" ht="64.5" thickBot="1" x14ac:dyDescent="0.3">
      <c r="B341" s="14" t="s">
        <v>1367</v>
      </c>
      <c r="C341" s="14" t="s">
        <v>18996</v>
      </c>
      <c r="D341" s="14" t="s">
        <v>19196</v>
      </c>
      <c r="E341" s="14" t="s">
        <v>19405</v>
      </c>
      <c r="F341" t="str">
        <f t="shared" si="5"/>
        <v>03_MENA/ECONOMY/RURAL/RESTAURATION_FARMING_PROMISE_MUSSIVANE</v>
      </c>
    </row>
    <row r="342" spans="2:6" ht="51.75" thickBot="1" x14ac:dyDescent="0.3">
      <c r="B342" s="13" t="s">
        <v>1480</v>
      </c>
      <c r="C342" s="13" t="s">
        <v>18996</v>
      </c>
      <c r="D342" s="13" t="s">
        <v>19028</v>
      </c>
      <c r="E342" s="13" t="s">
        <v>19406</v>
      </c>
      <c r="F342" t="str">
        <f t="shared" si="5"/>
        <v>03_MENA/ECONOMY/COMMODITIES/COFFEE_STILL_LIFE_CHEMINOVA</v>
      </c>
    </row>
    <row r="343" spans="2:6" ht="51.75" thickBot="1" x14ac:dyDescent="0.3">
      <c r="B343" s="14" t="s">
        <v>957</v>
      </c>
      <c r="C343" s="14" t="s">
        <v>18987</v>
      </c>
      <c r="D343" s="14" t="s">
        <v>19116</v>
      </c>
      <c r="E343" s="14" t="s">
        <v>19407</v>
      </c>
      <c r="F343" t="str">
        <f t="shared" si="5"/>
        <v>01_WESTERN/ECONOMY/URBAN/FURNACES_INDUSTRIAL_LONDON_HOUEDE</v>
      </c>
    </row>
    <row r="344" spans="2:6" ht="51.75" thickBot="1" x14ac:dyDescent="0.3">
      <c r="B344" s="13" t="s">
        <v>712</v>
      </c>
      <c r="C344" s="13" t="s">
        <v>18987</v>
      </c>
      <c r="D344" s="13" t="s">
        <v>18992</v>
      </c>
      <c r="E344" s="13" t="s">
        <v>19408</v>
      </c>
      <c r="F344" t="str">
        <f t="shared" si="5"/>
        <v>01_WESTERN/PEOPLE/PORTRAITS/JEAN_BAPTISTE_COLBERT_CHAMPAIGNE</v>
      </c>
    </row>
    <row r="345" spans="2:6" ht="51.75" thickBot="1" x14ac:dyDescent="0.3">
      <c r="B345" s="14" t="s">
        <v>1421</v>
      </c>
      <c r="C345" s="14" t="s">
        <v>18996</v>
      </c>
      <c r="D345" s="14" t="s">
        <v>19069</v>
      </c>
      <c r="E345" s="14" t="s">
        <v>19409</v>
      </c>
      <c r="F345" t="str">
        <f t="shared" si="5"/>
        <v>03_MENA/RELIGION/DEATH/GUL_BABA_DEATH_EISENHUT</v>
      </c>
    </row>
    <row r="346" spans="2:6" ht="51.75" thickBot="1" x14ac:dyDescent="0.3">
      <c r="B346" s="13" t="s">
        <v>446</v>
      </c>
      <c r="C346" s="13" t="s">
        <v>18987</v>
      </c>
      <c r="D346" s="13" t="s">
        <v>19010</v>
      </c>
      <c r="E346" s="13" t="s">
        <v>19410</v>
      </c>
      <c r="F346" t="str">
        <f t="shared" si="5"/>
        <v>01_WESTERN/RELIGION/TEMPLES/VIEW_COLOGNE_CATHEDRAL_WEBB</v>
      </c>
    </row>
    <row r="347" spans="2:6" ht="51.75" thickBot="1" x14ac:dyDescent="0.3">
      <c r="B347" s="14" t="s">
        <v>715</v>
      </c>
      <c r="C347" s="14" t="s">
        <v>18987</v>
      </c>
      <c r="D347" s="14" t="s">
        <v>19412</v>
      </c>
      <c r="E347" s="14" t="s">
        <v>19411</v>
      </c>
      <c r="F347" t="str">
        <f t="shared" si="5"/>
        <v>01_WESTERN/COLONIZATION/COLUMBUS_BEFORE_QUEEN_LEUTZE</v>
      </c>
    </row>
    <row r="348" spans="2:6" ht="51.75" thickBot="1" x14ac:dyDescent="0.3">
      <c r="B348" s="13" t="s">
        <v>519</v>
      </c>
      <c r="C348" s="13" t="s">
        <v>18987</v>
      </c>
      <c r="D348" s="13" t="s">
        <v>19043</v>
      </c>
      <c r="E348" s="13" t="s">
        <v>19413</v>
      </c>
      <c r="F348" t="str">
        <f t="shared" si="5"/>
        <v>01_WESTERN/RELIGION/RITES/ASSEMBLY_DESER_JEANNE_LOMBARD</v>
      </c>
    </row>
    <row r="349" spans="2:6" ht="39" thickBot="1" x14ac:dyDescent="0.3">
      <c r="B349" s="14" t="s">
        <v>738</v>
      </c>
      <c r="C349" s="14" t="s">
        <v>18987</v>
      </c>
      <c r="D349" s="14" t="s">
        <v>19165</v>
      </c>
      <c r="E349" s="14" t="s">
        <v>19414</v>
      </c>
      <c r="F349" t="str">
        <f t="shared" si="5"/>
        <v>01_WESTERN/LAND/CONCLUSION/BATTLE_VILLALAR_LOPEZ</v>
      </c>
    </row>
    <row r="350" spans="2:6" ht="39" thickBot="1" x14ac:dyDescent="0.3">
      <c r="B350" s="13" t="s">
        <v>654</v>
      </c>
      <c r="C350" s="13" t="s">
        <v>18987</v>
      </c>
      <c r="D350" s="13" t="s">
        <v>19165</v>
      </c>
      <c r="E350" s="13" t="s">
        <v>19415</v>
      </c>
      <c r="F350" t="str">
        <f t="shared" si="5"/>
        <v>01_WESTERN/LAND/CONCLUSION/BLOW_FOR_LIBERTY_RICHIE</v>
      </c>
    </row>
    <row r="351" spans="2:6" ht="51.75" thickBot="1" x14ac:dyDescent="0.3">
      <c r="B351" s="14" t="s">
        <v>1537</v>
      </c>
      <c r="C351" s="14" t="s">
        <v>18987</v>
      </c>
      <c r="D351" s="14" t="s">
        <v>19266</v>
      </c>
      <c r="E351" s="14" t="s">
        <v>19416</v>
      </c>
      <c r="F351" t="str">
        <f t="shared" si="5"/>
        <v>01_WESTERN/RELIGION/PRAYER/CROMWELL_PRAYER_BATTLE_HAGHE</v>
      </c>
    </row>
    <row r="352" spans="2:6" ht="64.5" thickBot="1" x14ac:dyDescent="0.3">
      <c r="B352" s="13" t="s">
        <v>291</v>
      </c>
      <c r="C352" s="13" t="s">
        <v>18987</v>
      </c>
      <c r="D352" s="13" t="s">
        <v>19192</v>
      </c>
      <c r="E352" s="13" t="s">
        <v>19417</v>
      </c>
      <c r="F352" t="str">
        <f t="shared" si="5"/>
        <v>01_WESTERN/SCIENCE/ARTISTRY/REMBRANDT_STUDIO_NIGHT_WATCH</v>
      </c>
    </row>
    <row r="353" spans="2:6" ht="64.5" thickBot="1" x14ac:dyDescent="0.3">
      <c r="B353" s="14" t="s">
        <v>734</v>
      </c>
      <c r="C353" s="14" t="s">
        <v>18987</v>
      </c>
      <c r="D353" s="14" t="s">
        <v>19051</v>
      </c>
      <c r="E353" s="14" t="s">
        <v>19418</v>
      </c>
      <c r="F353" t="str">
        <f t="shared" si="5"/>
        <v>01_WESTERN/COLONIZATION/EXPLORATION/NEW_WORLD_NICOLE_CARDIFF</v>
      </c>
    </row>
    <row r="354" spans="2:6" ht="64.5" thickBot="1" x14ac:dyDescent="0.3">
      <c r="B354" s="13" t="s">
        <v>18279</v>
      </c>
      <c r="C354" s="13" t="s">
        <v>18987</v>
      </c>
      <c r="D354" s="13" t="s">
        <v>19051</v>
      </c>
      <c r="E354" s="13" t="s">
        <v>19419</v>
      </c>
      <c r="F354" t="str">
        <f t="shared" si="5"/>
        <v>01_WESTERN/COLONIZATION/EXPLORATION/CONQUISTADORS_DAKIEW</v>
      </c>
    </row>
    <row r="355" spans="2:6" ht="51.75" thickBot="1" x14ac:dyDescent="0.3">
      <c r="B355" s="14" t="s">
        <v>18278</v>
      </c>
      <c r="C355" s="14" t="s">
        <v>18987</v>
      </c>
      <c r="D355" s="14" t="s">
        <v>19051</v>
      </c>
      <c r="E355" s="14" t="s">
        <v>19420</v>
      </c>
      <c r="F355" t="str">
        <f t="shared" si="5"/>
        <v>01_WESTERN/COLONIZATION/EXPLORATION/CONQUISTADORS_RHYS_GRIFFITHS</v>
      </c>
    </row>
    <row r="356" spans="2:6" ht="51.75" thickBot="1" x14ac:dyDescent="0.3">
      <c r="B356" s="13" t="s">
        <v>18277</v>
      </c>
      <c r="C356" s="13" t="s">
        <v>18987</v>
      </c>
      <c r="D356" s="13" t="s">
        <v>19103</v>
      </c>
      <c r="E356" s="13" t="s">
        <v>19421</v>
      </c>
      <c r="F356" t="str">
        <f t="shared" si="5"/>
        <v>01_WESTERN/PEOPLE/ANIMALS/BECERRILLO_WAR_DOG_RONDEAU</v>
      </c>
    </row>
    <row r="357" spans="2:6" ht="64.5" thickBot="1" x14ac:dyDescent="0.3">
      <c r="B357" s="14" t="s">
        <v>18276</v>
      </c>
      <c r="C357" s="14" t="s">
        <v>18987</v>
      </c>
      <c r="D357" s="14" t="s">
        <v>19008</v>
      </c>
      <c r="E357" s="14" t="s">
        <v>19422</v>
      </c>
      <c r="F357" t="str">
        <f t="shared" si="5"/>
        <v>01_WESTERN/COLONIZATION/INTERACTIONS/CONQUISTADOR_ATTACKING_NATIVE_WOLFF</v>
      </c>
    </row>
    <row r="358" spans="2:6" ht="64.5" thickBot="1" x14ac:dyDescent="0.3">
      <c r="B358" s="13" t="s">
        <v>1368</v>
      </c>
      <c r="C358" s="13" t="s">
        <v>18996</v>
      </c>
      <c r="D358" s="13" t="s">
        <v>19165</v>
      </c>
      <c r="E358" s="13" t="s">
        <v>19423</v>
      </c>
      <c r="F358" t="str">
        <f t="shared" si="5"/>
        <v>03_MENA/LAND/CONCLUSION/ENTRY_MAHOMET_CONSTANTINOPLE_CONSTANT</v>
      </c>
    </row>
    <row r="359" spans="2:6" ht="64.5" thickBot="1" x14ac:dyDescent="0.3">
      <c r="B359" s="14" t="s">
        <v>501</v>
      </c>
      <c r="C359" s="14" t="s">
        <v>18987</v>
      </c>
      <c r="D359" s="14" t="s">
        <v>19192</v>
      </c>
      <c r="E359" s="14" t="s">
        <v>19424</v>
      </c>
      <c r="F359" t="str">
        <f t="shared" si="5"/>
        <v>01_WESTERN/SCIENCE/ARTISTRY/LORDS_VISIT_REMBRANDT_LESREL</v>
      </c>
    </row>
    <row r="360" spans="2:6" ht="64.5" thickBot="1" x14ac:dyDescent="0.3">
      <c r="B360" s="13" t="s">
        <v>1751</v>
      </c>
      <c r="C360" s="13" t="s">
        <v>18987</v>
      </c>
      <c r="D360" s="13" t="s">
        <v>19047</v>
      </c>
      <c r="E360" s="13" t="s">
        <v>19425</v>
      </c>
      <c r="F360" t="str">
        <f t="shared" si="5"/>
        <v>01_WESTERN/GOVERNMENT/FOUNDING/SIGNING_CONSTITUTION_USA_CHRISTY</v>
      </c>
    </row>
    <row r="361" spans="2:6" ht="51.75" thickBot="1" x14ac:dyDescent="0.3">
      <c r="B361" s="14" t="s">
        <v>1922</v>
      </c>
      <c r="C361" s="14" t="s">
        <v>19015</v>
      </c>
      <c r="D361" s="14" t="s">
        <v>19010</v>
      </c>
      <c r="E361" s="14" t="s">
        <v>19426</v>
      </c>
      <c r="F361" t="str">
        <f t="shared" si="5"/>
        <v>05_SINO/RELIGION/TEMPLES/GATE_TEMPLE_CONFUCIUS_ALLOM</v>
      </c>
    </row>
    <row r="362" spans="2:6" ht="90" thickBot="1" x14ac:dyDescent="0.3">
      <c r="B362" s="13" t="s">
        <v>1954</v>
      </c>
      <c r="C362" s="13" t="s">
        <v>19015</v>
      </c>
      <c r="D362" s="13" t="s">
        <v>19152</v>
      </c>
      <c r="E362" s="13" t="s">
        <v>19427</v>
      </c>
      <c r="F362" t="str">
        <f t="shared" si="5"/>
        <v>05_SINO/RELIGION/APOSTLES/CONFUCIAN_PRINCIPLES_FILIAL_DUTY</v>
      </c>
    </row>
    <row r="363" spans="2:6" ht="39" thickBot="1" x14ac:dyDescent="0.3">
      <c r="B363" s="14" t="s">
        <v>1986</v>
      </c>
      <c r="C363" s="14" t="s">
        <v>19005</v>
      </c>
      <c r="D363" s="14" t="s">
        <v>19152</v>
      </c>
      <c r="E363" s="14" t="s">
        <v>19428</v>
      </c>
      <c r="F363" t="str">
        <f t="shared" si="5"/>
        <v>09_JAPONIC/RELIGION/APOSTLES/TEN_WISE_MEN_YASHIMA</v>
      </c>
    </row>
    <row r="364" spans="2:6" ht="77.25" thickBot="1" x14ac:dyDescent="0.3">
      <c r="B364" s="13" t="s">
        <v>1958</v>
      </c>
      <c r="C364" s="13" t="s">
        <v>19015</v>
      </c>
      <c r="D364" s="13" t="s">
        <v>19036</v>
      </c>
      <c r="E364" s="13" t="s">
        <v>19429</v>
      </c>
      <c r="F364" t="str">
        <f t="shared" si="5"/>
        <v>05_SINO/GOVERNMENT/REFORMS/SIX_REFINED_SCHOLARS_ZHANG</v>
      </c>
    </row>
    <row r="365" spans="2:6" ht="51.75" thickBot="1" x14ac:dyDescent="0.3">
      <c r="B365" s="14" t="s">
        <v>1598</v>
      </c>
      <c r="C365" s="14" t="s">
        <v>18987</v>
      </c>
      <c r="D365" s="14" t="s">
        <v>19136</v>
      </c>
      <c r="E365" s="14" t="s">
        <v>19430</v>
      </c>
      <c r="F365" t="str">
        <f t="shared" si="5"/>
        <v>01_WESTERN/LAND/LANDSCAPE/ARREST_BUILDING_COURTHOUSE_RORBYE</v>
      </c>
    </row>
    <row r="366" spans="2:6" ht="64.5" thickBot="1" x14ac:dyDescent="0.3">
      <c r="B366" s="13" t="s">
        <v>1570</v>
      </c>
      <c r="C366" s="13" t="s">
        <v>18987</v>
      </c>
      <c r="D366" s="13" t="s">
        <v>19136</v>
      </c>
      <c r="E366" s="13" t="s">
        <v>19431</v>
      </c>
      <c r="F366" t="str">
        <f t="shared" si="5"/>
        <v>01_WESTERN/LAND/LANDSCAPE/CANAL_HOLMENS_BRIDGE_MOLSTED</v>
      </c>
    </row>
    <row r="367" spans="2:6" ht="64.5" thickBot="1" x14ac:dyDescent="0.3">
      <c r="B367" s="14" t="s">
        <v>570</v>
      </c>
      <c r="C367" s="14" t="s">
        <v>18987</v>
      </c>
      <c r="D367" s="14" t="s">
        <v>19056</v>
      </c>
      <c r="E367" s="14" t="s">
        <v>19432</v>
      </c>
      <c r="F367" t="str">
        <f t="shared" si="5"/>
        <v>01_WESTERN/PEOPLE/ELITE/COOPERS_WINETAPPERS_GUILD_EECKHOUT</v>
      </c>
    </row>
    <row r="368" spans="2:6" ht="51.75" thickBot="1" x14ac:dyDescent="0.3">
      <c r="B368" s="13" t="s">
        <v>634</v>
      </c>
      <c r="C368" s="13" t="s">
        <v>18987</v>
      </c>
      <c r="D368" s="13" t="s">
        <v>19434</v>
      </c>
      <c r="E368" s="13" t="s">
        <v>19433</v>
      </c>
      <c r="F368" t="str">
        <f t="shared" si="5"/>
        <v>01_WESTERN/RELIGION//CONVOCATION_OF_CLERGY_GILBERT</v>
      </c>
    </row>
    <row r="369" spans="2:6" ht="51.75" thickBot="1" x14ac:dyDescent="0.3">
      <c r="B369" s="14" t="s">
        <v>355</v>
      </c>
      <c r="C369" s="14" t="s">
        <v>18987</v>
      </c>
      <c r="D369" s="14" t="s">
        <v>18988</v>
      </c>
      <c r="E369" s="14" t="s">
        <v>19435</v>
      </c>
      <c r="F369" t="str">
        <f t="shared" si="5"/>
        <v>01_WESTERN/GOVERNMENT/CORRESPONDENCE/UNTITLED_GEORGE_OGILVY_REID</v>
      </c>
    </row>
    <row r="370" spans="2:6" ht="64.5" thickBot="1" x14ac:dyDescent="0.3">
      <c r="B370" s="13" t="s">
        <v>1752</v>
      </c>
      <c r="C370" s="13" t="s">
        <v>18987</v>
      </c>
      <c r="D370" s="13" t="s">
        <v>19036</v>
      </c>
      <c r="E370" s="13" t="s">
        <v>19436</v>
      </c>
      <c r="F370" t="str">
        <f t="shared" si="5"/>
        <v>01_WESTERN/GOVERNMENT/REFORMS/RATIFYING_CONSTITUTION_BARTELLS_TAVERN</v>
      </c>
    </row>
    <row r="371" spans="2:6" ht="64.5" thickBot="1" x14ac:dyDescent="0.3">
      <c r="B371" s="14" t="s">
        <v>653</v>
      </c>
      <c r="C371" s="14" t="s">
        <v>18987</v>
      </c>
      <c r="D371" s="14" t="s">
        <v>19036</v>
      </c>
      <c r="E371" s="14" t="s">
        <v>19437</v>
      </c>
      <c r="F371" t="str">
        <f t="shared" si="5"/>
        <v>01_WESTERN/GOVERNMENT/REFORMS/CONTINENTAL_CONGRESS_PHILADELPHIA_GOODMAN</v>
      </c>
    </row>
    <row r="372" spans="2:6" ht="64.5" thickBot="1" x14ac:dyDescent="0.3">
      <c r="B372" s="13" t="s">
        <v>1790</v>
      </c>
      <c r="C372" s="13" t="s">
        <v>18987</v>
      </c>
      <c r="D372" s="13" t="s">
        <v>19161</v>
      </c>
      <c r="E372" s="13" t="s">
        <v>19438</v>
      </c>
      <c r="F372" t="str">
        <f t="shared" si="5"/>
        <v>01_WESTERN/LAND/BATTLE/BATTLE_LONG_ISLAND_DANDREA</v>
      </c>
    </row>
    <row r="373" spans="2:6" ht="64.5" thickBot="1" x14ac:dyDescent="0.3">
      <c r="B373" s="14" t="s">
        <v>2129</v>
      </c>
      <c r="C373" s="14" t="s">
        <v>19015</v>
      </c>
      <c r="D373" s="14" t="s">
        <v>19221</v>
      </c>
      <c r="E373" s="14" t="s">
        <v>19439</v>
      </c>
      <c r="F373" t="str">
        <f t="shared" si="5"/>
        <v>05_SINO/PEOPLE/CONSULTING_CHINESE_FORTUNE_TELLER</v>
      </c>
    </row>
    <row r="374" spans="2:6" ht="51.75" thickBot="1" x14ac:dyDescent="0.3">
      <c r="B374" s="13" t="s">
        <v>2064</v>
      </c>
      <c r="C374" s="13" t="s">
        <v>19005</v>
      </c>
      <c r="D374" s="13" t="s">
        <v>19441</v>
      </c>
      <c r="E374" s="13" t="s">
        <v>19440</v>
      </c>
      <c r="F374" t="str">
        <f t="shared" si="5"/>
        <v>09_JAPONIC/ECONOMY/CONSTRUCTIONS/CONSTRUCTION_TOWN_JAPAN</v>
      </c>
    </row>
    <row r="375" spans="2:6" ht="77.25" thickBot="1" x14ac:dyDescent="0.3">
      <c r="B375" s="14" t="s">
        <v>828</v>
      </c>
      <c r="C375" s="14" t="s">
        <v>18987</v>
      </c>
      <c r="D375" s="14" t="s">
        <v>19441</v>
      </c>
      <c r="E375" s="14" t="s">
        <v>19442</v>
      </c>
      <c r="F375" t="str">
        <f t="shared" si="5"/>
        <v>01_WESTERN/ECONOMY/CONSTRUCTIONS/FORTIFIES_PORT_LIVORNO_CALLOT</v>
      </c>
    </row>
    <row r="376" spans="2:6" ht="51.75" thickBot="1" x14ac:dyDescent="0.3">
      <c r="B376" s="13" t="s">
        <v>1527</v>
      </c>
      <c r="C376" s="13" t="s">
        <v>18987</v>
      </c>
      <c r="D376" s="13" t="s">
        <v>19441</v>
      </c>
      <c r="E376" s="13" t="s">
        <v>19443</v>
      </c>
      <c r="F376" t="str">
        <f t="shared" si="5"/>
        <v>01_WESTERN/ECONOMY/CONSTRUCTIONS/CONSTRUCTION_IRRIGATION</v>
      </c>
    </row>
    <row r="377" spans="2:6" ht="64.5" thickBot="1" x14ac:dyDescent="0.3">
      <c r="B377" s="14" t="s">
        <v>1282</v>
      </c>
      <c r="C377" s="14" t="s">
        <v>19073</v>
      </c>
      <c r="D377" s="14" t="s">
        <v>19136</v>
      </c>
      <c r="E377" s="14" t="s">
        <v>19444</v>
      </c>
      <c r="F377" t="str">
        <f t="shared" si="5"/>
        <v>02_EASTERN/LAND/LANDSCAPE/CONSTANTINOPLE_1000_ARTIST_IMPRESSION</v>
      </c>
    </row>
    <row r="378" spans="2:6" ht="64.5" thickBot="1" x14ac:dyDescent="0.3">
      <c r="B378" s="13" t="s">
        <v>1779</v>
      </c>
      <c r="C378" s="13" t="s">
        <v>18987</v>
      </c>
      <c r="D378" s="13" t="s">
        <v>19196</v>
      </c>
      <c r="E378" s="13" t="s">
        <v>19445</v>
      </c>
      <c r="F378" t="str">
        <f t="shared" si="5"/>
        <v>01_WESTERN/ECONOMY/RURAL/COTTON_PLANTATION_MISSISSIPPI_WALKER</v>
      </c>
    </row>
    <row r="379" spans="2:6" ht="51.75" thickBot="1" x14ac:dyDescent="0.3">
      <c r="B379" s="14" t="s">
        <v>641</v>
      </c>
      <c r="C379" s="14" t="s">
        <v>19203</v>
      </c>
      <c r="D379" s="14" t="s">
        <v>19023</v>
      </c>
      <c r="E379" s="14" t="s">
        <v>19446</v>
      </c>
      <c r="F379" t="str">
        <f t="shared" si="5"/>
        <v>04_STEPPE/LAND/PROCESSIONS/SONG_COSSACK_VICTORS_BRANDT</v>
      </c>
    </row>
    <row r="380" spans="2:6" ht="51.75" thickBot="1" x14ac:dyDescent="0.3">
      <c r="B380" s="13" t="s">
        <v>640</v>
      </c>
      <c r="C380" s="13" t="s">
        <v>19203</v>
      </c>
      <c r="D380" s="13" t="s">
        <v>19105</v>
      </c>
      <c r="E380" s="13" t="s">
        <v>19447</v>
      </c>
      <c r="F380" t="str">
        <f t="shared" si="5"/>
        <v>04_STEPPE/LAND/WEAPONRY/COSSACK_TRUMPETER_CHARGE_BRANDT</v>
      </c>
    </row>
    <row r="381" spans="2:6" ht="51.75" thickBot="1" x14ac:dyDescent="0.3">
      <c r="B381" s="14" t="s">
        <v>880</v>
      </c>
      <c r="C381" s="14" t="s">
        <v>19073</v>
      </c>
      <c r="D381" s="14" t="s">
        <v>19023</v>
      </c>
      <c r="E381" s="14" t="s">
        <v>19448</v>
      </c>
      <c r="F381" t="str">
        <f t="shared" si="5"/>
        <v>02_EASTERN/LAND/PROCESSIONS/CORVINUS_ARRIVAL_BUDA_WEBER</v>
      </c>
    </row>
    <row r="382" spans="2:6" ht="51.75" thickBot="1" x14ac:dyDescent="0.3">
      <c r="B382" s="13" t="s">
        <v>1326</v>
      </c>
      <c r="C382" s="13" t="s">
        <v>18996</v>
      </c>
      <c r="D382" s="13" t="s">
        <v>19352</v>
      </c>
      <c r="E382" s="13" t="s">
        <v>19449</v>
      </c>
      <c r="F382" t="str">
        <f t="shared" si="5"/>
        <v>03_MENA/GOVERNMENT/TAXES/CORRUPT_OFFICIAL_ORIENT</v>
      </c>
    </row>
    <row r="383" spans="2:6" ht="51.75" thickBot="1" x14ac:dyDescent="0.3">
      <c r="B383" s="14" t="s">
        <v>431</v>
      </c>
      <c r="C383" s="14" t="s">
        <v>18987</v>
      </c>
      <c r="D383" s="14" t="s">
        <v>19107</v>
      </c>
      <c r="E383" s="14" t="s">
        <v>19450</v>
      </c>
      <c r="F383" t="str">
        <f t="shared" si="5"/>
        <v>01_WESTERN/PEOPLE/CRIME/CORPSES_WITT_BROTHERS_BAEN</v>
      </c>
    </row>
    <row r="384" spans="2:6" ht="64.5" thickBot="1" x14ac:dyDescent="0.3">
      <c r="B384" s="13" t="s">
        <v>18283</v>
      </c>
      <c r="C384" s="13" t="s">
        <v>18987</v>
      </c>
      <c r="D384" s="13" t="s">
        <v>19051</v>
      </c>
      <c r="E384" s="13" t="s">
        <v>19451</v>
      </c>
      <c r="F384" t="str">
        <f t="shared" si="5"/>
        <v>01_WESTERN/COLONIZATION/EXPLORATION/SEEKERS_CORONADO_CHIRICAHAUS_CARSON</v>
      </c>
    </row>
    <row r="385" spans="2:6" ht="39" thickBot="1" x14ac:dyDescent="0.3">
      <c r="B385" s="14" t="s">
        <v>1472</v>
      </c>
      <c r="C385" s="14" t="s">
        <v>18987</v>
      </c>
      <c r="D385" s="14" t="s">
        <v>19028</v>
      </c>
      <c r="E385" s="14" t="s">
        <v>19452</v>
      </c>
      <c r="F385" t="str">
        <f t="shared" si="5"/>
        <v>01_WESTERN/ECONOMY/COMMODITIES/STILL_LIFE_CORN_BAZANOVA</v>
      </c>
    </row>
    <row r="386" spans="2:6" ht="51.75" thickBot="1" x14ac:dyDescent="0.3">
      <c r="B386" s="13" t="s">
        <v>1500</v>
      </c>
      <c r="C386" s="13" t="s">
        <v>18987</v>
      </c>
      <c r="D386" s="13" t="s">
        <v>19028</v>
      </c>
      <c r="E386" s="13" t="s">
        <v>19453</v>
      </c>
      <c r="F386" t="str">
        <f t="shared" ref="F386:F449" si="6">C386&amp;"/"&amp;D386&amp;"/"&amp;E386</f>
        <v>01_WESTERN/ECONOMY/COMMODITIES/GENEROUS_HOST_CORKS_HARRISON</v>
      </c>
    </row>
    <row r="387" spans="2:6" ht="51.75" thickBot="1" x14ac:dyDescent="0.3">
      <c r="B387" s="14" t="s">
        <v>797</v>
      </c>
      <c r="C387" s="14" t="s">
        <v>18987</v>
      </c>
      <c r="D387" s="14" t="s">
        <v>19136</v>
      </c>
      <c r="E387" s="14" t="s">
        <v>19454</v>
      </c>
      <c r="F387" t="str">
        <f t="shared" si="6"/>
        <v>01_WESTERN/LAND/LANDSCAPE/CITY_OF_CORINTH_MAYER</v>
      </c>
    </row>
    <row r="388" spans="2:6" ht="51.75" thickBot="1" x14ac:dyDescent="0.3">
      <c r="B388" s="13" t="s">
        <v>1488</v>
      </c>
      <c r="C388" s="13" t="s">
        <v>18987</v>
      </c>
      <c r="D388" s="13" t="s">
        <v>19105</v>
      </c>
      <c r="E388" s="13" t="s">
        <v>19455</v>
      </c>
      <c r="F388" t="str">
        <f t="shared" si="6"/>
        <v>01_WESTERN/LAND/WEAPONRY/THE_CANNON_LEONAERT_BRAMER</v>
      </c>
    </row>
    <row r="389" spans="2:6" ht="51.75" thickBot="1" x14ac:dyDescent="0.3">
      <c r="B389" s="14" t="s">
        <v>1522</v>
      </c>
      <c r="C389" s="14" t="s">
        <v>18987</v>
      </c>
      <c r="D389" s="14" t="s">
        <v>19196</v>
      </c>
      <c r="E389" s="14" t="s">
        <v>19456</v>
      </c>
      <c r="F389" t="str">
        <f t="shared" si="6"/>
        <v>01_WESTERN/ECONOMY/RURAL/WEALDEN_IRON_MICHAEL_CODD</v>
      </c>
    </row>
    <row r="390" spans="2:6" ht="51.75" thickBot="1" x14ac:dyDescent="0.3">
      <c r="B390" s="13" t="s">
        <v>1494</v>
      </c>
      <c r="C390" s="13" t="s">
        <v>18987</v>
      </c>
      <c r="D390" s="13" t="s">
        <v>19196</v>
      </c>
      <c r="E390" s="13" t="s">
        <v>19457</v>
      </c>
      <c r="F390" t="str">
        <f t="shared" si="6"/>
        <v>01_WESTERN/ECONOMY/RURAL/COTTON_PICKERS_WILLIAM_WALKER</v>
      </c>
    </row>
    <row r="391" spans="2:6" ht="51.75" thickBot="1" x14ac:dyDescent="0.3">
      <c r="B391" s="14" t="s">
        <v>1353</v>
      </c>
      <c r="C391" s="14" t="s">
        <v>19203</v>
      </c>
      <c r="D391" s="14" t="s">
        <v>19056</v>
      </c>
      <c r="E391" s="14" t="s">
        <v>19458</v>
      </c>
      <c r="F391" t="str">
        <f t="shared" si="6"/>
        <v>04_STEPPE/PEOPLE/ELITE/IBN_BATTUTA_MONGOLS_SILVERMAN</v>
      </c>
    </row>
    <row r="392" spans="2:6" ht="51.75" thickBot="1" x14ac:dyDescent="0.3">
      <c r="B392" s="13" t="s">
        <v>1356</v>
      </c>
      <c r="C392" s="13" t="s">
        <v>19203</v>
      </c>
      <c r="D392" s="13" t="s">
        <v>19107</v>
      </c>
      <c r="E392" s="13" t="s">
        <v>19459</v>
      </c>
      <c r="F392" t="str">
        <f t="shared" si="6"/>
        <v>04_STEPPE/PEOPLE/CRIME/PRISONERS_GENGHIS_KHAN_MCBRIDE</v>
      </c>
    </row>
    <row r="393" spans="2:6" ht="51.75" thickBot="1" x14ac:dyDescent="0.3">
      <c r="B393" s="14" t="s">
        <v>1354</v>
      </c>
      <c r="C393" s="15" t="s">
        <v>19073</v>
      </c>
      <c r="D393" s="14" t="s">
        <v>19105</v>
      </c>
      <c r="E393" s="14" t="s">
        <v>19460</v>
      </c>
      <c r="F393" t="str">
        <f t="shared" si="6"/>
        <v>02_EASTERN/LAND/WEAPONRY/SOLDIERS_ANATOLY_TELENIK</v>
      </c>
    </row>
    <row r="394" spans="2:6" ht="51.75" thickBot="1" x14ac:dyDescent="0.3">
      <c r="B394" s="13" t="s">
        <v>1355</v>
      </c>
      <c r="C394" s="13" t="s">
        <v>18996</v>
      </c>
      <c r="D394" s="13" t="s">
        <v>19056</v>
      </c>
      <c r="E394" s="13" t="s">
        <v>19461</v>
      </c>
      <c r="F394" t="str">
        <f t="shared" si="6"/>
        <v>03_MENA/PEOPLE/ELITE/OTTOMAN_CLOTHING_ANGUS_MCBRIDE</v>
      </c>
    </row>
    <row r="395" spans="2:6" ht="64.5" thickBot="1" x14ac:dyDescent="0.3">
      <c r="B395" s="14" t="s">
        <v>766</v>
      </c>
      <c r="C395" s="14" t="s">
        <v>18987</v>
      </c>
      <c r="D395" s="14" t="s">
        <v>18992</v>
      </c>
      <c r="E395" s="14" t="s">
        <v>19462</v>
      </c>
      <c r="F395" t="str">
        <f t="shared" si="6"/>
        <v>01_WESTERN/PEOPLE/PORTRAITS/LUIS_MENESES_ERICEIRA_ALMEIDA</v>
      </c>
    </row>
    <row r="396" spans="2:6" ht="90" thickBot="1" x14ac:dyDescent="0.3">
      <c r="B396" s="13" t="s">
        <v>19649</v>
      </c>
      <c r="C396" s="13" t="s">
        <v>18987</v>
      </c>
      <c r="D396" s="13" t="s">
        <v>19080</v>
      </c>
      <c r="E396" s="13" t="s">
        <v>19463</v>
      </c>
      <c r="F396" t="str">
        <f t="shared" si="6"/>
        <v>01_WESTERN/RELIGION/SCHISM/COUNCIL_TRIDENTINUM_TRENT_TITIAN</v>
      </c>
    </row>
    <row r="397" spans="2:6" ht="64.5" thickBot="1" x14ac:dyDescent="0.3">
      <c r="B397" s="14" t="s">
        <v>926</v>
      </c>
      <c r="C397" s="14" t="s">
        <v>19067</v>
      </c>
      <c r="D397" s="14" t="s">
        <v>19136</v>
      </c>
      <c r="E397" s="14" t="s">
        <v>19464</v>
      </c>
      <c r="F397" t="str">
        <f t="shared" si="6"/>
        <v>08_AMERICAS/LAND/LANDSCAPE/GREAT_CITY_TENOCHTITLAN_RIVERA</v>
      </c>
    </row>
    <row r="398" spans="2:6" ht="64.5" thickBot="1" x14ac:dyDescent="0.3">
      <c r="B398" s="16" t="s">
        <v>1913</v>
      </c>
      <c r="C398" s="13" t="s">
        <v>19015</v>
      </c>
      <c r="D398" s="13" t="s">
        <v>19021</v>
      </c>
      <c r="E398" s="13" t="s">
        <v>19465</v>
      </c>
      <c r="F398" t="str">
        <f t="shared" si="6"/>
        <v>05_SINO/GOVERNMENT/DIPLOMACY/AMBASSADOR_CHINESE_EMPEROR_PANISHINIKOFF</v>
      </c>
    </row>
    <row r="399" spans="2:6" ht="51.75" thickBot="1" x14ac:dyDescent="0.3">
      <c r="B399" s="14" t="s">
        <v>2107</v>
      </c>
      <c r="C399" s="14" t="s">
        <v>19005</v>
      </c>
      <c r="D399" s="14" t="s">
        <v>19467</v>
      </c>
      <c r="E399" s="14" t="s">
        <v>19466</v>
      </c>
      <c r="F399" t="str">
        <f t="shared" si="6"/>
        <v>09_JAPONIC/GOVERNMENT/ELECTIONS/CHIYODA_CASTLE_MEN_CHIKANOBU</v>
      </c>
    </row>
    <row r="400" spans="2:6" ht="51.75" thickBot="1" x14ac:dyDescent="0.3">
      <c r="B400" s="18" t="s">
        <v>18288</v>
      </c>
      <c r="C400" s="18" t="s">
        <v>19027</v>
      </c>
      <c r="D400" s="18" t="s">
        <v>19238</v>
      </c>
      <c r="E400" s="18" t="s">
        <v>19468</v>
      </c>
      <c r="F400" t="str">
        <f t="shared" si="6"/>
        <v>07_AFRICA/GOVERNMENT/PROCESSION_KINGS_WEALTH_EDWYN</v>
      </c>
    </row>
    <row r="401" spans="2:6" ht="64.5" thickBot="1" x14ac:dyDescent="0.3">
      <c r="B401" s="13" t="s">
        <v>975</v>
      </c>
      <c r="C401" s="13" t="s">
        <v>18987</v>
      </c>
      <c r="D401" s="13" t="s">
        <v>19001</v>
      </c>
      <c r="E401" s="13" t="s">
        <v>19469</v>
      </c>
      <c r="F401" t="str">
        <f t="shared" si="6"/>
        <v>01_WESTERN/SCIENCE/EXPERIMENTS/COLLAGE_DAVINCI_SKETCHES</v>
      </c>
    </row>
    <row r="402" spans="2:6" ht="51.75" thickBot="1" x14ac:dyDescent="0.3">
      <c r="B402" s="19" t="s">
        <v>785</v>
      </c>
      <c r="C402" s="14" t="s">
        <v>18987</v>
      </c>
      <c r="D402" s="19" t="s">
        <v>19192</v>
      </c>
      <c r="E402" s="19" t="s">
        <v>19470</v>
      </c>
      <c r="F402" t="str">
        <f t="shared" si="6"/>
        <v>01_WESTERN/SCIENCE/ARTISTRY/DAVINCI_MONA_LISA_MACCARI</v>
      </c>
    </row>
    <row r="403" spans="2:6" ht="51.75" thickBot="1" x14ac:dyDescent="0.3">
      <c r="B403" s="17" t="s">
        <v>18293</v>
      </c>
      <c r="C403" s="17" t="s">
        <v>18987</v>
      </c>
      <c r="D403" s="17" t="s">
        <v>19412</v>
      </c>
      <c r="E403" s="17" t="s">
        <v>19471</v>
      </c>
      <c r="F403" t="str">
        <f t="shared" si="6"/>
        <v>01_WESTERN/COLONIZATION/VASCO_GAMA_DEPARTURING_GAMEIRO</v>
      </c>
    </row>
    <row r="404" spans="2:6" ht="39" thickBot="1" x14ac:dyDescent="0.3">
      <c r="B404" s="14" t="s">
        <v>1462</v>
      </c>
      <c r="C404" s="14" t="s">
        <v>18996</v>
      </c>
      <c r="D404" s="14" t="s">
        <v>19095</v>
      </c>
      <c r="E404" s="14" t="s">
        <v>19472</v>
      </c>
      <c r="F404" t="str">
        <f t="shared" si="6"/>
        <v>03_MENA/PEOPLE/WOMEN/GIFT_FOR_FAVOURITE_COSTA</v>
      </c>
    </row>
    <row r="405" spans="2:6" ht="51.75" thickBot="1" x14ac:dyDescent="0.3">
      <c r="B405" s="13" t="s">
        <v>529</v>
      </c>
      <c r="C405" s="13" t="s">
        <v>18987</v>
      </c>
      <c r="D405" s="13" t="s">
        <v>19010</v>
      </c>
      <c r="E405" s="13" t="s">
        <v>19473</v>
      </c>
      <c r="F405" t="str">
        <f t="shared" si="6"/>
        <v>01_WESTERN/RELIGION/TEMPLES/INTERIOR_CHURCH_FIGURES_LORME</v>
      </c>
    </row>
    <row r="406" spans="2:6" ht="51.75" thickBot="1" x14ac:dyDescent="0.3">
      <c r="B406" s="14" t="s">
        <v>737</v>
      </c>
      <c r="C406" s="14" t="s">
        <v>18987</v>
      </c>
      <c r="D406" s="14" t="s">
        <v>19161</v>
      </c>
      <c r="E406" s="14" t="s">
        <v>19474</v>
      </c>
      <c r="F406" t="str">
        <f t="shared" si="6"/>
        <v>01_WESTERN/LAND/BATTLE/CONQUEST_OF_ORAN_BORGONA</v>
      </c>
    </row>
    <row r="407" spans="2:6" ht="51.75" thickBot="1" x14ac:dyDescent="0.3">
      <c r="B407" s="13" t="s">
        <v>18287</v>
      </c>
      <c r="C407" s="13" t="s">
        <v>18987</v>
      </c>
      <c r="D407" s="13" t="s">
        <v>18994</v>
      </c>
      <c r="E407" s="13" t="s">
        <v>19475</v>
      </c>
      <c r="F407" t="str">
        <f t="shared" si="6"/>
        <v>01_WESTERN/COLONIZATION/SLAVERY/ENSLAVED_NATIVES_JUNGLE_DEBRET</v>
      </c>
    </row>
    <row r="408" spans="2:6" ht="64.5" thickBot="1" x14ac:dyDescent="0.3">
      <c r="B408" s="14" t="s">
        <v>2131</v>
      </c>
      <c r="C408" s="14" t="s">
        <v>19015</v>
      </c>
      <c r="D408" s="14" t="s">
        <v>19023</v>
      </c>
      <c r="E408" s="14" t="s">
        <v>19476</v>
      </c>
      <c r="F408" t="str">
        <f t="shared" si="6"/>
        <v>05_SINO/LAND/PROCESSIONS/SOLDIERS_CROSSING_FOOCHOW_WOODVILLE</v>
      </c>
    </row>
    <row r="409" spans="2:6" ht="64.5" thickBot="1" x14ac:dyDescent="0.3">
      <c r="B409" s="13" t="s">
        <v>1789</v>
      </c>
      <c r="C409" s="13" t="s">
        <v>18987</v>
      </c>
      <c r="D409" s="16" t="s">
        <v>19047</v>
      </c>
      <c r="E409" s="13" t="s">
        <v>19477</v>
      </c>
      <c r="F409" t="str">
        <f t="shared" si="6"/>
        <v>01_WESTERN/GOVERNMENT/FOUNDING/WASHINGTON_CROSSING_DELAWARE_LEUTZE</v>
      </c>
    </row>
    <row r="410" spans="2:6" ht="77.25" thickBot="1" x14ac:dyDescent="0.3">
      <c r="B410" s="14" t="s">
        <v>770</v>
      </c>
      <c r="C410" s="14" t="s">
        <v>18987</v>
      </c>
      <c r="D410" s="14" t="s">
        <v>19008</v>
      </c>
      <c r="E410" s="14" t="s">
        <v>19478</v>
      </c>
      <c r="F410" t="str">
        <f t="shared" si="6"/>
        <v>01_WESTERN/COLONIZATION/INTERACTIONS/GAMA_ZAMORIN_INDIA_SALGADO</v>
      </c>
    </row>
    <row r="411" spans="2:6" ht="51.75" thickBot="1" x14ac:dyDescent="0.3">
      <c r="B411" s="14" t="s">
        <v>1407</v>
      </c>
      <c r="C411" s="14" t="s">
        <v>18996</v>
      </c>
      <c r="D411" s="14" t="s">
        <v>19143</v>
      </c>
      <c r="E411" s="14" t="s">
        <v>19479</v>
      </c>
      <c r="F411" t="str">
        <f t="shared" si="6"/>
        <v>03_MENA/PEOPLE/EMOTIONS/DAVID_MOURNS_SON_TISSOT</v>
      </c>
    </row>
    <row r="412" spans="2:6" ht="51.75" thickBot="1" x14ac:dyDescent="0.3">
      <c r="B412" s="13" t="s">
        <v>844</v>
      </c>
      <c r="C412" s="13" t="s">
        <v>18987</v>
      </c>
      <c r="D412" s="13" t="s">
        <v>19039</v>
      </c>
      <c r="E412" s="13" t="s">
        <v>19480</v>
      </c>
      <c r="F412" t="str">
        <f t="shared" si="6"/>
        <v>01_WESTERN/NAVAL/PORT/DARSENA_DELLE_GALERE_WITTEL</v>
      </c>
    </row>
    <row r="413" spans="2:6" ht="39" thickBot="1" x14ac:dyDescent="0.3">
      <c r="B413" s="14" t="s">
        <v>18290</v>
      </c>
      <c r="C413" s="14" t="s">
        <v>18987</v>
      </c>
      <c r="D413" s="14" t="s">
        <v>19140</v>
      </c>
      <c r="E413" s="14" t="s">
        <v>19481</v>
      </c>
      <c r="F413" t="str">
        <f t="shared" si="6"/>
        <v>01_WESTERN/GOVERNMENT/HERALDRY/DANISH_TRUMPETS</v>
      </c>
    </row>
    <row r="414" spans="2:6" ht="51.75" thickBot="1" x14ac:dyDescent="0.3">
      <c r="B414" s="13" t="s">
        <v>1571</v>
      </c>
      <c r="C414" s="13" t="s">
        <v>18987</v>
      </c>
      <c r="D414" s="13" t="s">
        <v>19262</v>
      </c>
      <c r="E414" s="13" t="s">
        <v>19482</v>
      </c>
      <c r="F414" t="str">
        <f t="shared" si="6"/>
        <v>01_WESTERN/NAVAL/FLEETS/ARRIVAL_DUTCH_COPENHAGEN_NEUMANN</v>
      </c>
    </row>
    <row r="415" spans="2:6" ht="51.75" thickBot="1" x14ac:dyDescent="0.3">
      <c r="B415" s="14" t="s">
        <v>1565</v>
      </c>
      <c r="C415" s="14" t="s">
        <v>18987</v>
      </c>
      <c r="D415" s="14" t="s">
        <v>19019</v>
      </c>
      <c r="E415" s="14" t="s">
        <v>19483</v>
      </c>
      <c r="F415" t="str">
        <f t="shared" si="6"/>
        <v>01_WESTERN/PEOPLE/CHILDREN/DANISH_WEST_INDIES_HOLBECH</v>
      </c>
    </row>
    <row r="416" spans="2:6" ht="51.75" thickBot="1" x14ac:dyDescent="0.3">
      <c r="B416" s="13" t="s">
        <v>1596</v>
      </c>
      <c r="C416" s="13" t="s">
        <v>18987</v>
      </c>
      <c r="D416" s="13" t="s">
        <v>19136</v>
      </c>
      <c r="E416" s="13" t="s">
        <v>19484</v>
      </c>
      <c r="F416" t="str">
        <f t="shared" si="6"/>
        <v>01_WESTERN/LAND/LANDSCAPE/HOLSTEIN_LANDSCAPE_TOWN_GURLITT</v>
      </c>
    </row>
    <row r="417" spans="2:6" ht="39" thickBot="1" x14ac:dyDescent="0.3">
      <c r="B417" s="14" t="s">
        <v>1582</v>
      </c>
      <c r="C417" s="14" t="s">
        <v>18987</v>
      </c>
      <c r="D417" s="14" t="s">
        <v>19262</v>
      </c>
      <c r="E417" s="14" t="s">
        <v>19485</v>
      </c>
      <c r="F417" t="str">
        <f t="shared" si="6"/>
        <v>01_WESTERN/NAVAL/FLEETS/SAILING_SHIP_NIGHT_THERON</v>
      </c>
    </row>
    <row r="418" spans="2:6" ht="51.75" thickBot="1" x14ac:dyDescent="0.3">
      <c r="B418" s="13" t="s">
        <v>2128</v>
      </c>
      <c r="C418" s="13" t="s">
        <v>19015</v>
      </c>
      <c r="D418" s="13" t="s">
        <v>19087</v>
      </c>
      <c r="E418" s="13" t="s">
        <v>19486</v>
      </c>
      <c r="F418" t="str">
        <f t="shared" si="6"/>
        <v>05_SINO/PEOPLE/FESTIVALS/DANCING_SWORDS_HONGMEN_TU</v>
      </c>
    </row>
    <row r="419" spans="2:6" ht="64.5" thickBot="1" x14ac:dyDescent="0.3">
      <c r="B419" s="14" t="s">
        <v>1671</v>
      </c>
      <c r="C419" s="14" t="s">
        <v>18987</v>
      </c>
      <c r="D419" s="14" t="s">
        <v>19087</v>
      </c>
      <c r="E419" s="14" t="s">
        <v>19487</v>
      </c>
      <c r="F419" t="str">
        <f t="shared" si="6"/>
        <v>01_WESTERN/PEOPLE/FESTIVALS/MIDSUMMER_DANCE_SAFSTAHOLM_SANDBERG</v>
      </c>
    </row>
    <row r="420" spans="2:6" ht="51.75" thickBot="1" x14ac:dyDescent="0.3">
      <c r="B420" s="13" t="s">
        <v>518</v>
      </c>
      <c r="C420" s="13" t="s">
        <v>18987</v>
      </c>
      <c r="D420" s="13" t="s">
        <v>19080</v>
      </c>
      <c r="E420" s="13" t="s">
        <v>19488</v>
      </c>
      <c r="F420" t="str">
        <f t="shared" si="6"/>
        <v>01_WESTERN/RELIGION/SCHISM/ICONOCLASM_IN_CHURCH_DELEN</v>
      </c>
    </row>
    <row r="421" spans="2:6" ht="51.75" thickBot="1" x14ac:dyDescent="0.3">
      <c r="B421" s="14" t="s">
        <v>1251</v>
      </c>
      <c r="C421" s="14" t="s">
        <v>18996</v>
      </c>
      <c r="D421" s="14" t="s">
        <v>19490</v>
      </c>
      <c r="E421" s="14" t="s">
        <v>19489</v>
      </c>
      <c r="F421" t="str">
        <f t="shared" si="6"/>
        <v>03_MENA/RELIGION/DALAIL_AL_KHAYRAT</v>
      </c>
    </row>
    <row r="422" spans="2:6" ht="51.75" thickBot="1" x14ac:dyDescent="0.3">
      <c r="B422" s="13" t="s">
        <v>18295</v>
      </c>
      <c r="C422" s="13" t="s">
        <v>18987</v>
      </c>
      <c r="D422" s="13" t="s">
        <v>18992</v>
      </c>
      <c r="E422" s="13" t="s">
        <v>19491</v>
      </c>
      <c r="F422" t="str">
        <f t="shared" si="6"/>
        <v>01_WESTERN/PEOPLE/PORTRAITS/MARTIM_AFONSO_DE_SOUZA</v>
      </c>
    </row>
    <row r="423" spans="2:6" ht="51.75" thickBot="1" x14ac:dyDescent="0.3">
      <c r="B423" s="14" t="s">
        <v>597</v>
      </c>
      <c r="C423" s="14" t="s">
        <v>18987</v>
      </c>
      <c r="D423" s="14" t="s">
        <v>19143</v>
      </c>
      <c r="E423" s="14" t="s">
        <v>19492</v>
      </c>
      <c r="F423" t="str">
        <f t="shared" si="6"/>
        <v>01_WESTERN/PEOPLE/EMOTIONS/35_EXPRESSIVE_HEADS_BOILLY</v>
      </c>
    </row>
    <row r="424" spans="2:6" ht="39" thickBot="1" x14ac:dyDescent="0.3">
      <c r="B424" s="13" t="s">
        <v>1348</v>
      </c>
      <c r="C424" s="13" t="s">
        <v>18996</v>
      </c>
      <c r="D424" s="13" t="s">
        <v>19143</v>
      </c>
      <c r="E424" s="13" t="s">
        <v>19493</v>
      </c>
      <c r="F424" t="str">
        <f t="shared" si="6"/>
        <v>03_MENA/PEOPLE/EMOTIONS/OLD_JEW_ARABS_GEROME</v>
      </c>
    </row>
    <row r="425" spans="2:6" ht="51.75" thickBot="1" x14ac:dyDescent="0.3">
      <c r="B425" s="14" t="s">
        <v>1351</v>
      </c>
      <c r="C425" s="14" t="s">
        <v>18996</v>
      </c>
      <c r="D425" s="14" t="s">
        <v>19490</v>
      </c>
      <c r="E425" s="14" t="s">
        <v>19494</v>
      </c>
      <c r="F425" t="str">
        <f t="shared" si="6"/>
        <v>03_MENA/RELIGION/COURTYARD_ST_CATHERINE_ROBERTS</v>
      </c>
    </row>
    <row r="426" spans="2:6" ht="64.5" thickBot="1" x14ac:dyDescent="0.3">
      <c r="B426" s="13" t="s">
        <v>1434</v>
      </c>
      <c r="C426" s="13" t="s">
        <v>18996</v>
      </c>
      <c r="D426" s="13" t="s">
        <v>19496</v>
      </c>
      <c r="E426" s="13" t="s">
        <v>19495</v>
      </c>
      <c r="F426" t="str">
        <f t="shared" si="6"/>
        <v>03_MENA/LAND/CRIMEAN_KHAN_PALACE_BOSSOLI</v>
      </c>
    </row>
    <row r="427" spans="2:6" ht="39" thickBot="1" x14ac:dyDescent="0.3">
      <c r="B427" s="14" t="s">
        <v>1942</v>
      </c>
      <c r="C427" s="14" t="s">
        <v>19134</v>
      </c>
      <c r="D427" s="14" t="s">
        <v>19268</v>
      </c>
      <c r="E427" s="14" t="s">
        <v>19497</v>
      </c>
      <c r="F427" t="str">
        <f t="shared" si="6"/>
        <v>06_INDO/RELIGION/GODS/DHARMA_QUEEN</v>
      </c>
    </row>
    <row r="428" spans="2:6" ht="39" thickBot="1" x14ac:dyDescent="0.3">
      <c r="B428" s="13" t="s">
        <v>1557</v>
      </c>
      <c r="C428" s="13" t="s">
        <v>18987</v>
      </c>
      <c r="D428" s="13" t="s">
        <v>19105</v>
      </c>
      <c r="E428" s="13" t="s">
        <v>19498</v>
      </c>
      <c r="F428" t="str">
        <f t="shared" si="6"/>
        <v>01_WESTERN/LAND/WEAPONRY/FEARING_NO_FOE_TURNER</v>
      </c>
    </row>
    <row r="429" spans="2:6" ht="51.75" thickBot="1" x14ac:dyDescent="0.3">
      <c r="B429" s="14" t="s">
        <v>702</v>
      </c>
      <c r="C429" s="14" t="s">
        <v>18987</v>
      </c>
      <c r="D429" s="14" t="s">
        <v>18992</v>
      </c>
      <c r="E429" s="14" t="s">
        <v>19499</v>
      </c>
      <c r="F429" t="str">
        <f t="shared" si="6"/>
        <v>01_WESTERN/PEOPLE/PORTRAITS/PORTRAIT_RENE_DESCARTES_HALS</v>
      </c>
    </row>
    <row r="430" spans="2:6" ht="64.5" thickBot="1" x14ac:dyDescent="0.3">
      <c r="B430" s="20" t="s">
        <v>1713</v>
      </c>
      <c r="C430" s="20" t="s">
        <v>18987</v>
      </c>
      <c r="D430" s="20" t="s">
        <v>19501</v>
      </c>
      <c r="E430" s="20" t="s">
        <v>19500</v>
      </c>
      <c r="F430" t="str">
        <f t="shared" si="6"/>
        <v>01_WESTERN/NAVAL/DEPARTURE_DIGNITARY_MIDDELBURG_VENNE</v>
      </c>
    </row>
    <row r="431" spans="2:6" ht="51.75" thickBot="1" x14ac:dyDescent="0.3">
      <c r="B431" s="14" t="s">
        <v>2889</v>
      </c>
      <c r="C431" s="14" t="s">
        <v>19015</v>
      </c>
      <c r="D431" s="14" t="s">
        <v>19196</v>
      </c>
      <c r="E431" s="14" t="s">
        <v>19502</v>
      </c>
      <c r="F431" t="str">
        <f t="shared" si="6"/>
        <v>05_SINO/ECONOMY/RURAL/TEA_PRODUCTION_SOUTHERN_CHINA</v>
      </c>
    </row>
    <row r="432" spans="2:6" ht="39" thickBot="1" x14ac:dyDescent="0.3">
      <c r="B432" s="13" t="s">
        <v>1584</v>
      </c>
      <c r="C432" s="13" t="s">
        <v>18987</v>
      </c>
      <c r="D432" s="13" t="s">
        <v>19136</v>
      </c>
      <c r="E432" s="13" t="s">
        <v>19503</v>
      </c>
      <c r="F432" t="str">
        <f t="shared" si="6"/>
        <v>01_WESTERN/LAND/LANDSCAPE/VIEW_LESSER_BELT_JUEL</v>
      </c>
    </row>
    <row r="433" spans="2:6" ht="51.75" thickBot="1" x14ac:dyDescent="0.3">
      <c r="B433" s="14" t="s">
        <v>1594</v>
      </c>
      <c r="C433" s="14" t="s">
        <v>18987</v>
      </c>
      <c r="D433" s="14" t="s">
        <v>19148</v>
      </c>
      <c r="E433" s="14" t="s">
        <v>19504</v>
      </c>
      <c r="F433" t="str">
        <f t="shared" si="6"/>
        <v>01_WESTERN/ECONOMY/BUILDINGS/KNIGHTS_HALL_HEINRICH_HANSEN</v>
      </c>
    </row>
    <row r="434" spans="2:6" ht="64.5" thickBot="1" x14ac:dyDescent="0.3">
      <c r="B434" s="13" t="s">
        <v>1533</v>
      </c>
      <c r="C434" s="13" t="s">
        <v>18987</v>
      </c>
      <c r="D434" s="13" t="s">
        <v>19175</v>
      </c>
      <c r="E434" s="13" t="s">
        <v>19505</v>
      </c>
      <c r="F434" t="str">
        <f t="shared" si="6"/>
        <v>01_WESTERN/LAND/FORTIFICATIONS/ASSAULT_COPENHAGEN_SIEGEWORKS_LUND</v>
      </c>
    </row>
    <row r="435" spans="2:6" ht="51.75" thickBot="1" x14ac:dyDescent="0.3">
      <c r="B435" s="14" t="s">
        <v>586</v>
      </c>
      <c r="C435" s="14" t="s">
        <v>18987</v>
      </c>
      <c r="D435" s="14" t="s">
        <v>19060</v>
      </c>
      <c r="E435" s="14" t="s">
        <v>19506</v>
      </c>
      <c r="F435" t="str">
        <f t="shared" si="6"/>
        <v>01_WESTERN/ECONOMY/MARKETS/MARKET_HAGUE_BARTHOLOMEUS_HOVE</v>
      </c>
    </row>
    <row r="436" spans="2:6" ht="64.5" thickBot="1" x14ac:dyDescent="0.3">
      <c r="B436" s="13" t="s">
        <v>621</v>
      </c>
      <c r="C436" s="13" t="s">
        <v>18987</v>
      </c>
      <c r="D436" s="13" t="s">
        <v>19021</v>
      </c>
      <c r="E436" s="13" t="s">
        <v>19507</v>
      </c>
      <c r="F436" t="str">
        <f t="shared" si="6"/>
        <v>01_WESTERN/GOVERNMENT/DIPLOMACY/ENVOY_ADRIAEN_PAUW_BORCH</v>
      </c>
    </row>
    <row r="437" spans="2:6" ht="51.75" thickBot="1" x14ac:dyDescent="0.3">
      <c r="B437" s="14" t="s">
        <v>1855</v>
      </c>
      <c r="C437" s="14" t="s">
        <v>19015</v>
      </c>
      <c r="D437" s="14" t="s">
        <v>19016</v>
      </c>
      <c r="E437" s="14" t="s">
        <v>19508</v>
      </c>
      <c r="F437" t="str">
        <f t="shared" si="6"/>
        <v>05_SINO/GOVERNMENT/ADMINISTRATION/YI_SUN_APPOINTED_JEOLLA</v>
      </c>
    </row>
    <row r="438" spans="2:6" ht="90" thickBot="1" x14ac:dyDescent="0.3">
      <c r="B438" s="13" t="s">
        <v>19650</v>
      </c>
      <c r="C438" s="13" t="s">
        <v>18987</v>
      </c>
      <c r="D438" s="13" t="s">
        <v>19510</v>
      </c>
      <c r="E438" s="13" t="s">
        <v>19509</v>
      </c>
      <c r="F438" t="str">
        <f t="shared" si="6"/>
        <v>01_WESTERN/COLONIZATION/SETTLEMENTs/VIEW_ON_DEJIMA_LIJNDEN</v>
      </c>
    </row>
    <row r="439" spans="2:6" ht="51.75" thickBot="1" x14ac:dyDescent="0.3">
      <c r="B439" s="14" t="s">
        <v>2082</v>
      </c>
      <c r="C439" s="14" t="s">
        <v>19005</v>
      </c>
      <c r="D439" s="14" t="s">
        <v>19039</v>
      </c>
      <c r="E439" s="14" t="s">
        <v>19511</v>
      </c>
      <c r="F439" t="str">
        <f t="shared" si="6"/>
        <v>09_JAPONIC/NAVAL/PORT/NAGASAKI_NAVAL_TRAINING_HOFUKAI</v>
      </c>
    </row>
    <row r="440" spans="2:6" ht="51.75" thickBot="1" x14ac:dyDescent="0.3">
      <c r="B440" s="13" t="s">
        <v>394</v>
      </c>
      <c r="C440" s="13" t="s">
        <v>18987</v>
      </c>
      <c r="D440" s="13" t="s">
        <v>19080</v>
      </c>
      <c r="E440" s="13" t="s">
        <v>19512</v>
      </c>
      <c r="F440" t="str">
        <f t="shared" si="6"/>
        <v>01_WESTERN/RELIGION/SCHISM/DEFENESTRATION_OF_PRAGUE_BROZIK</v>
      </c>
    </row>
    <row r="441" spans="2:6" ht="64.5" thickBot="1" x14ac:dyDescent="0.3">
      <c r="B441" s="14" t="s">
        <v>1785</v>
      </c>
      <c r="C441" s="14" t="s">
        <v>18987</v>
      </c>
      <c r="D441" s="14" t="s">
        <v>19047</v>
      </c>
      <c r="E441" s="14" t="s">
        <v>19513</v>
      </c>
      <c r="F441" t="str">
        <f t="shared" si="6"/>
        <v>01_WESTERN/GOVERNMENT/FOUNDING/DECLARATION_OF_INDEPENCENCE_TRUMBULL</v>
      </c>
    </row>
    <row r="442" spans="2:6" ht="51.75" thickBot="1" x14ac:dyDescent="0.3">
      <c r="B442" s="13" t="s">
        <v>434</v>
      </c>
      <c r="C442" s="13" t="s">
        <v>18987</v>
      </c>
      <c r="D442" s="13" t="s">
        <v>19036</v>
      </c>
      <c r="E442" s="13" t="s">
        <v>19514</v>
      </c>
      <c r="F442" t="str">
        <f t="shared" si="6"/>
        <v>01_WESTERN/GOVERNMENT/REFORMS/MARNIX_RECITES_WILHELMUS_SPOEL</v>
      </c>
    </row>
    <row r="443" spans="2:6" ht="51.75" thickBot="1" x14ac:dyDescent="0.3">
      <c r="B443" s="14" t="s">
        <v>1978</v>
      </c>
      <c r="C443" s="14" t="s">
        <v>19005</v>
      </c>
      <c r="D443" s="14" t="s">
        <v>19060</v>
      </c>
      <c r="E443" s="14" t="s">
        <v>19515</v>
      </c>
      <c r="F443" t="str">
        <f t="shared" si="6"/>
        <v>09_JAPONIC/ECONOMY/MARKETS/JUNKEI_TOWN_NIGHT_UTAGAWA</v>
      </c>
    </row>
    <row r="444" spans="2:6" ht="51.75" thickBot="1" x14ac:dyDescent="0.3">
      <c r="B444" s="13" t="s">
        <v>18294</v>
      </c>
      <c r="C444" s="13" t="s">
        <v>19067</v>
      </c>
      <c r="D444" s="13" t="s">
        <v>19517</v>
      </c>
      <c r="E444" s="13" t="s">
        <v>19516</v>
      </c>
      <c r="F444" t="str">
        <f t="shared" si="6"/>
        <v>08_AMERICAS/RELIGION/FOLKLORE/LEGEND_LAKE_TARAWERA_WATKINS</v>
      </c>
    </row>
    <row r="445" spans="2:6" ht="51.75" thickBot="1" x14ac:dyDescent="0.3">
      <c r="B445" s="14" t="s">
        <v>1930</v>
      </c>
      <c r="C445" s="14" t="s">
        <v>19015</v>
      </c>
      <c r="D445" s="14" t="s">
        <v>19069</v>
      </c>
      <c r="E445" s="14" t="s">
        <v>19518</v>
      </c>
      <c r="F445" t="str">
        <f t="shared" si="6"/>
        <v>05_SINO/RELIGION/DEATH/FUNERAL_SACRIFICIALS_PLAGUE_WANG</v>
      </c>
    </row>
    <row r="446" spans="2:6" ht="51.75" thickBot="1" x14ac:dyDescent="0.3">
      <c r="B446" s="13" t="s">
        <v>580</v>
      </c>
      <c r="C446" s="13" t="s">
        <v>18987</v>
      </c>
      <c r="D446" s="13" t="s">
        <v>18988</v>
      </c>
      <c r="E446" s="13" t="s">
        <v>19519</v>
      </c>
      <c r="F446" t="str">
        <f t="shared" si="6"/>
        <v>01_WESTERN/GOVERNMENT/CORRESPONDENCE/DIFFERENCE_OPINION_TREATY_KATE</v>
      </c>
    </row>
    <row r="447" spans="2:6" ht="51.75" thickBot="1" x14ac:dyDescent="0.3">
      <c r="B447" s="14" t="s">
        <v>299</v>
      </c>
      <c r="C447" s="14" t="s">
        <v>18987</v>
      </c>
      <c r="D447" s="14" t="s">
        <v>19262</v>
      </c>
      <c r="E447" s="14" t="s">
        <v>19520</v>
      </c>
      <c r="F447" t="str">
        <f t="shared" si="6"/>
        <v>01_WESTERN/NAVAL/FLEETS/DUKE_ALBA_ROTTERDAM_ISABEY</v>
      </c>
    </row>
    <row r="448" spans="2:6" ht="51.75" thickBot="1" x14ac:dyDescent="0.3">
      <c r="B448" s="13" t="s">
        <v>1644</v>
      </c>
      <c r="C448" s="13" t="s">
        <v>18987</v>
      </c>
      <c r="D448" s="13" t="s">
        <v>18990</v>
      </c>
      <c r="E448" s="13" t="s">
        <v>19521</v>
      </c>
      <c r="F448" t="str">
        <f t="shared" si="6"/>
        <v>01_WESTERN/ECONOMY/DISASTERS/BURNING_THE_BRUSHWOOD_JARNEFELT</v>
      </c>
    </row>
    <row r="449" spans="2:6" ht="64.5" thickBot="1" x14ac:dyDescent="0.3">
      <c r="B449" s="14" t="s">
        <v>1241</v>
      </c>
      <c r="C449" s="14" t="s">
        <v>18987</v>
      </c>
      <c r="D449" s="14" t="s">
        <v>19352</v>
      </c>
      <c r="E449" s="14" t="s">
        <v>19522</v>
      </c>
      <c r="F449" t="str">
        <f t="shared" si="6"/>
        <v>01_WESTERN/GOVERNMENT/TAXES/MONEY_LENDER_TABLE_AUGUSTE</v>
      </c>
    </row>
    <row r="450" spans="2:6" ht="39" thickBot="1" x14ac:dyDescent="0.3">
      <c r="B450" s="20" t="s">
        <v>916</v>
      </c>
      <c r="C450" s="20" t="s">
        <v>18996</v>
      </c>
      <c r="D450" s="20" t="s">
        <v>18990</v>
      </c>
      <c r="E450" s="20" t="s">
        <v>19523</v>
      </c>
      <c r="F450" t="str">
        <f t="shared" ref="F450:F513" si="7">C450&amp;"/"&amp;D450&amp;"/"&amp;E450</f>
        <v>03_MENA/ECONOMY/DISASTERS/ARAB_AND_STEED_GEROME</v>
      </c>
    </row>
    <row r="451" spans="2:6" ht="51.75" thickBot="1" x14ac:dyDescent="0.3">
      <c r="B451" s="14" t="s">
        <v>2113</v>
      </c>
      <c r="C451" s="14" t="s">
        <v>19015</v>
      </c>
      <c r="D451" s="14" t="s">
        <v>19039</v>
      </c>
      <c r="E451" s="14" t="s">
        <v>19524</v>
      </c>
      <c r="F451" t="str">
        <f t="shared" si="7"/>
        <v>05_SINO/NAVAL/PORT/FESTIVAL_DRAGON_BOAT_ALLOM</v>
      </c>
    </row>
    <row r="452" spans="2:6" ht="115.5" thickBot="1" x14ac:dyDescent="0.3">
      <c r="B452" s="13" t="s">
        <v>19651</v>
      </c>
      <c r="C452" s="13" t="s">
        <v>19015</v>
      </c>
      <c r="D452" s="13" t="s">
        <v>18992</v>
      </c>
      <c r="E452" s="13" t="s">
        <v>19525</v>
      </c>
      <c r="F452" t="str">
        <f t="shared" si="7"/>
        <v>05_SINO/PEOPLE/PORTRAITS/QING_DOWAGER_XIAOZHUANG_ERIKSSON</v>
      </c>
    </row>
    <row r="453" spans="2:6" ht="128.25" thickBot="1" x14ac:dyDescent="0.3">
      <c r="B453" s="14" t="s">
        <v>19652</v>
      </c>
      <c r="C453" s="14" t="s">
        <v>18987</v>
      </c>
      <c r="D453" s="14" t="s">
        <v>18992</v>
      </c>
      <c r="E453" s="14" t="s">
        <v>19526</v>
      </c>
      <c r="F453" t="str">
        <f t="shared" si="7"/>
        <v>01_WESTERN/PEOPLE/PORTRAITS/DOROTHEA_SAXE_LAUENBURG</v>
      </c>
    </row>
    <row r="454" spans="2:6" ht="39" thickBot="1" x14ac:dyDescent="0.3">
      <c r="B454" s="13" t="s">
        <v>18297</v>
      </c>
      <c r="C454" s="13" t="s">
        <v>18987</v>
      </c>
      <c r="D454" s="13" t="s">
        <v>19051</v>
      </c>
      <c r="E454" s="13" t="s">
        <v>19383</v>
      </c>
      <c r="F454" t="str">
        <f t="shared" si="7"/>
        <v>01_WESTERN/COLONIZATION/EXPLORATION/ROAD_EL_DORADO_YORIKO</v>
      </c>
    </row>
    <row r="455" spans="2:6" ht="39" thickBot="1" x14ac:dyDescent="0.3">
      <c r="B455" s="14" t="s">
        <v>902</v>
      </c>
      <c r="C455" s="14" t="s">
        <v>18987</v>
      </c>
      <c r="D455" s="14" t="s">
        <v>19051</v>
      </c>
      <c r="E455" s="14" t="s">
        <v>19383</v>
      </c>
      <c r="F455" t="str">
        <f t="shared" si="7"/>
        <v>01_WESTERN/COLONIZATION/EXPLORATION/ROAD_EL_DORADO_YORIKO</v>
      </c>
    </row>
    <row r="456" spans="2:6" ht="39" thickBot="1" x14ac:dyDescent="0.3">
      <c r="B456" s="13" t="s">
        <v>576</v>
      </c>
      <c r="C456" s="13" t="s">
        <v>18987</v>
      </c>
      <c r="D456" s="13" t="s">
        <v>19143</v>
      </c>
      <c r="E456" s="13" t="s">
        <v>19527</v>
      </c>
      <c r="F456" t="str">
        <f t="shared" si="7"/>
        <v>01_WESTERN/PEOPLE/EMOTIONS/WHITE_FACE_DARK_BEKSINSKI</v>
      </c>
    </row>
    <row r="457" spans="2:6" ht="51.75" thickBot="1" x14ac:dyDescent="0.3">
      <c r="B457" s="14" t="s">
        <v>798</v>
      </c>
      <c r="C457" s="14" t="s">
        <v>18987</v>
      </c>
      <c r="D457" s="14" t="s">
        <v>19434</v>
      </c>
      <c r="E457" s="14" t="s">
        <v>19528</v>
      </c>
      <c r="F457" t="str">
        <f t="shared" si="7"/>
        <v>01_WESTERN/RELIGION//MIRACLE_HOLY_CROSS_MANSUETI</v>
      </c>
    </row>
    <row r="458" spans="2:6" ht="64.5" thickBot="1" x14ac:dyDescent="0.3">
      <c r="B458" s="13" t="s">
        <v>1735</v>
      </c>
      <c r="C458" s="13" t="s">
        <v>18987</v>
      </c>
      <c r="D458" s="13" t="s">
        <v>19051</v>
      </c>
      <c r="E458" s="13" t="s">
        <v>19529</v>
      </c>
      <c r="F458" t="str">
        <f t="shared" si="7"/>
        <v>01_WESTERN/COLONIZATION/EXPLORATION/RESOLUTION_DISCOVERY_HUAHEINE_CLEVELEY</v>
      </c>
    </row>
    <row r="459" spans="2:6" ht="51.75" thickBot="1" x14ac:dyDescent="0.3">
      <c r="B459" s="14" t="s">
        <v>1361</v>
      </c>
      <c r="C459" s="14" t="s">
        <v>18996</v>
      </c>
      <c r="D459" s="14" t="s">
        <v>19006</v>
      </c>
      <c r="E459" s="14" t="s">
        <v>19530</v>
      </c>
      <c r="F459" t="str">
        <f t="shared" si="7"/>
        <v>03_MENA/LAND/CAMPS/BARRACKS_JANISSARY_SAVITSKY</v>
      </c>
    </row>
    <row r="460" spans="2:6" ht="51.75" thickBot="1" x14ac:dyDescent="0.3">
      <c r="B460" s="13" t="s">
        <v>820</v>
      </c>
      <c r="C460" s="13" t="s">
        <v>18987</v>
      </c>
      <c r="D460" s="13" t="s">
        <v>19045</v>
      </c>
      <c r="E460" s="13" t="s">
        <v>19531</v>
      </c>
      <c r="F460" t="str">
        <f t="shared" si="7"/>
        <v>01_WESTERN/GOVERNMENT/SURRENDER/LAST_MOMENTS_DOGE_HAYEZ</v>
      </c>
    </row>
    <row r="461" spans="2:6" ht="64.5" thickBot="1" x14ac:dyDescent="0.3">
      <c r="B461" s="14" t="s">
        <v>484</v>
      </c>
      <c r="C461" s="14" t="s">
        <v>18987</v>
      </c>
      <c r="D461" s="14" t="s">
        <v>19107</v>
      </c>
      <c r="E461" s="14" t="s">
        <v>19532</v>
      </c>
      <c r="F461" t="str">
        <f t="shared" si="7"/>
        <v>01_WESTERN/PEOPLE/CRIME/DISMISSAL_CARDINAL_WOLSEY_POTT</v>
      </c>
    </row>
    <row r="462" spans="2:6" ht="64.5" thickBot="1" x14ac:dyDescent="0.3">
      <c r="B462" s="13" t="s">
        <v>1469</v>
      </c>
      <c r="C462" s="13" t="s">
        <v>18996</v>
      </c>
      <c r="D462" s="13" t="s">
        <v>19039</v>
      </c>
      <c r="E462" s="13" t="s">
        <v>19533</v>
      </c>
      <c r="F462" t="str">
        <f t="shared" si="7"/>
        <v>03_MENA/NAVAL/PORT/ALGERIAN_SHIP_BARBARY_EERTVELT</v>
      </c>
    </row>
    <row r="463" spans="2:6" ht="51.75" thickBot="1" x14ac:dyDescent="0.3">
      <c r="B463" s="14" t="s">
        <v>18296</v>
      </c>
      <c r="C463" s="14" t="s">
        <v>18987</v>
      </c>
      <c r="D463" s="14" t="s">
        <v>19051</v>
      </c>
      <c r="E463" s="14" t="s">
        <v>19534</v>
      </c>
      <c r="F463" t="str">
        <f t="shared" si="7"/>
        <v>01_WESTERN/COLONIZATION/EXPLORATION/CONQUISTADORS_MACHU_PICCHU_WEISS</v>
      </c>
    </row>
    <row r="464" spans="2:6" ht="51.75" thickBot="1" x14ac:dyDescent="0.3">
      <c r="B464" s="13" t="s">
        <v>414</v>
      </c>
      <c r="C464" s="13" t="s">
        <v>18987</v>
      </c>
      <c r="D464" s="13" t="s">
        <v>18992</v>
      </c>
      <c r="E464" s="13" t="s">
        <v>19535</v>
      </c>
      <c r="F464" t="str">
        <f t="shared" si="7"/>
        <v>01_WESTERN/PEOPLE/PORTRAITS/THOMAS_HEES_NEPHEWS_MUSSCHER</v>
      </c>
    </row>
    <row r="465" spans="2:6" ht="51.75" thickBot="1" x14ac:dyDescent="0.3">
      <c r="B465" s="14" t="s">
        <v>1783</v>
      </c>
      <c r="C465" s="14" t="s">
        <v>18987</v>
      </c>
      <c r="D465" s="14" t="s">
        <v>19087</v>
      </c>
      <c r="E465" s="14" t="s">
        <v>19536</v>
      </c>
      <c r="F465" t="str">
        <f t="shared" si="7"/>
        <v>01_WESTERN/PEOPLE/FESTIVALS/VICTORY_BALL_FERRIS</v>
      </c>
    </row>
    <row r="466" spans="2:6" ht="51.75" thickBot="1" x14ac:dyDescent="0.3">
      <c r="B466" s="13" t="s">
        <v>1898</v>
      </c>
      <c r="C466" s="13" t="s">
        <v>19015</v>
      </c>
      <c r="D466" s="13" t="s">
        <v>19087</v>
      </c>
      <c r="E466" s="13" t="s">
        <v>19537</v>
      </c>
      <c r="F466" t="str">
        <f t="shared" si="7"/>
        <v>05_SINO/PEOPLE/FESTIVALS/DINNER_PARTY_MANDARIN_ALLOM</v>
      </c>
    </row>
    <row r="467" spans="2:6" ht="64.5" thickBot="1" x14ac:dyDescent="0.3">
      <c r="B467" s="14" t="s">
        <v>1436</v>
      </c>
      <c r="C467" s="14" t="s">
        <v>18996</v>
      </c>
      <c r="D467" s="14" t="s">
        <v>19266</v>
      </c>
      <c r="E467" s="14" t="s">
        <v>19538</v>
      </c>
      <c r="F467" t="str">
        <f t="shared" si="7"/>
        <v>03_MENA/RELIGION/PRAYER/HOUR_OF_PRAYER_FARQUHARSON</v>
      </c>
    </row>
    <row r="468" spans="2:6" ht="51.75" thickBot="1" x14ac:dyDescent="0.3">
      <c r="B468" s="13" t="s">
        <v>1803</v>
      </c>
      <c r="C468" s="13" t="s">
        <v>18987</v>
      </c>
      <c r="D468" s="13" t="s">
        <v>19039</v>
      </c>
      <c r="E468" s="13" t="s">
        <v>19539</v>
      </c>
      <c r="F468" t="str">
        <f t="shared" si="7"/>
        <v>01_WESTERN/NAVAL/PORT/VIEW_SOUTH_STREET_KHADLEC</v>
      </c>
    </row>
    <row r="469" spans="2:6" ht="64.5" thickBot="1" x14ac:dyDescent="0.3">
      <c r="B469" s="21" t="s">
        <v>941</v>
      </c>
      <c r="C469" s="21" t="s">
        <v>19027</v>
      </c>
      <c r="D469" s="21" t="s">
        <v>19541</v>
      </c>
      <c r="E469" s="21" t="s">
        <v>19540</v>
      </c>
      <c r="F469" t="str">
        <f t="shared" si="7"/>
        <v>07_AFRICA/PEOPLE/CULTURE/EASTER_CELEBRATIONS_ETHIOPIA_SABATTIER</v>
      </c>
    </row>
    <row r="470" spans="2:6" ht="39" thickBot="1" x14ac:dyDescent="0.3">
      <c r="B470" s="13" t="s">
        <v>1427</v>
      </c>
      <c r="C470" s="13" t="s">
        <v>18996</v>
      </c>
      <c r="D470" s="13" t="s">
        <v>19136</v>
      </c>
      <c r="E470" s="13" t="s">
        <v>19542</v>
      </c>
      <c r="F470" t="str">
        <f t="shared" si="7"/>
        <v>03_MENA/LAND/LANDSCAPE/CAIRO_EAST_VIEW_ROBERTS</v>
      </c>
    </row>
    <row r="471" spans="2:6" ht="51.75" thickBot="1" x14ac:dyDescent="0.3">
      <c r="B471" s="13" t="s">
        <v>1514</v>
      </c>
      <c r="C471" s="13" t="s">
        <v>18987</v>
      </c>
      <c r="D471" s="13" t="s">
        <v>19309</v>
      </c>
      <c r="E471" s="13" t="s">
        <v>19543</v>
      </c>
      <c r="F471" t="str">
        <f t="shared" si="7"/>
        <v>01_WESTERN/SCIENCE/CARTOGRAPHY/MAP_TRADE_ZONE_VOC</v>
      </c>
    </row>
    <row r="472" spans="2:6" ht="51.75" thickBot="1" x14ac:dyDescent="0.3">
      <c r="B472" s="14" t="s">
        <v>667</v>
      </c>
      <c r="C472" s="14" t="s">
        <v>18987</v>
      </c>
      <c r="D472" s="14" t="s">
        <v>19148</v>
      </c>
      <c r="E472" s="14" t="s">
        <v>19544</v>
      </c>
      <c r="F472" t="str">
        <f t="shared" si="7"/>
        <v>01_WESTERN/ECONOMY/BUILDINGS/EAST_INDIA_HOUSE_MALTON</v>
      </c>
    </row>
    <row r="473" spans="2:6" ht="51.75" thickBot="1" x14ac:dyDescent="0.3">
      <c r="B473" s="14" t="s">
        <v>1510</v>
      </c>
      <c r="C473" s="14" t="s">
        <v>19134</v>
      </c>
      <c r="D473" s="14" t="s">
        <v>19028</v>
      </c>
      <c r="E473" s="14" t="s">
        <v>19545</v>
      </c>
      <c r="F473" t="str">
        <f t="shared" si="7"/>
        <v>06_INDO/ECONOMY/COMMODITIES/PIGMENTS_MARKET_GOA_BRADY</v>
      </c>
    </row>
    <row r="474" spans="2:6" ht="64.5" thickBot="1" x14ac:dyDescent="0.3">
      <c r="B474" s="21" t="s">
        <v>945</v>
      </c>
      <c r="C474" s="21" t="s">
        <v>19073</v>
      </c>
      <c r="D474" s="21" t="s">
        <v>19019</v>
      </c>
      <c r="E474" s="21" t="s">
        <v>19546</v>
      </c>
      <c r="F474" t="str">
        <f t="shared" si="7"/>
        <v>02_EASTERN/PEOPLE/CHILDREN/DYAK_INSTRUCTING_TSAREVICH_LEBEDEV</v>
      </c>
    </row>
    <row r="475" spans="2:6" ht="39" thickBot="1" x14ac:dyDescent="0.3">
      <c r="B475" s="14" t="s">
        <v>1319</v>
      </c>
      <c r="C475" s="14" t="s">
        <v>18996</v>
      </c>
      <c r="D475" s="14" t="s">
        <v>19192</v>
      </c>
      <c r="E475" s="14" t="s">
        <v>19547</v>
      </c>
      <c r="F475" t="str">
        <f t="shared" si="7"/>
        <v>03_MENA/SCIENCE/ARTISTRY/MOSQUE_MECCA_CALLIGRAPHY</v>
      </c>
    </row>
    <row r="476" spans="2:6" ht="39" thickBot="1" x14ac:dyDescent="0.3">
      <c r="B476" s="13" t="s">
        <v>1971</v>
      </c>
      <c r="C476" s="13" t="s">
        <v>19005</v>
      </c>
      <c r="D476" s="13" t="s">
        <v>19008</v>
      </c>
      <c r="E476" s="13" t="s">
        <v>19548</v>
      </c>
      <c r="F476" t="str">
        <f t="shared" si="7"/>
        <v>09_JAPONIC/COLONIZATION/INTERACTIONS/DEJIMA_CHIEF_PARTY_KEIGA</v>
      </c>
    </row>
    <row r="477" spans="2:6" ht="51.75" thickBot="1" x14ac:dyDescent="0.3">
      <c r="B477" s="14" t="s">
        <v>305</v>
      </c>
      <c r="C477" s="14" t="s">
        <v>18987</v>
      </c>
      <c r="D477" s="14" t="s">
        <v>19105</v>
      </c>
      <c r="E477" s="14" t="s">
        <v>19549</v>
      </c>
      <c r="F477" t="str">
        <f t="shared" si="7"/>
        <v>01_WESTERN/LAND/WEAPONRY/GUARDROOM_DAVID_TENIERS_YOUNGER</v>
      </c>
    </row>
    <row r="478" spans="2:6" ht="51.75" thickBot="1" x14ac:dyDescent="0.3">
      <c r="B478" s="13" t="s">
        <v>297</v>
      </c>
      <c r="C478" s="13" t="s">
        <v>18987</v>
      </c>
      <c r="D478" s="13" t="s">
        <v>19105</v>
      </c>
      <c r="E478" s="13" t="s">
        <v>19550</v>
      </c>
      <c r="F478" t="str">
        <f t="shared" si="7"/>
        <v>01_WESTERN/LAND/WEAPONRY/OFFICERS_ST_JORISDOELEN_HALS</v>
      </c>
    </row>
    <row r="479" spans="2:6" ht="64.5" thickBot="1" x14ac:dyDescent="0.3">
      <c r="B479" s="14" t="s">
        <v>295</v>
      </c>
      <c r="C479" s="14" t="s">
        <v>18987</v>
      </c>
      <c r="D479" s="14" t="s">
        <v>19056</v>
      </c>
      <c r="E479" s="14" t="s">
        <v>19551</v>
      </c>
      <c r="F479" t="str">
        <f t="shared" si="7"/>
        <v>01_WESTERN/PEOPLE/ELITE/DECORATIVE_SEQUENCE_GALLERY_DELEN</v>
      </c>
    </row>
    <row r="480" spans="2:6" ht="51.75" thickBot="1" x14ac:dyDescent="0.3">
      <c r="B480" s="13" t="s">
        <v>615</v>
      </c>
      <c r="C480" s="13" t="s">
        <v>18987</v>
      </c>
      <c r="D480" s="13" t="s">
        <v>19047</v>
      </c>
      <c r="E480" s="13" t="s">
        <v>19552</v>
      </c>
      <c r="F480" t="str">
        <f t="shared" si="7"/>
        <v>01_WESTERN/GOVERNMENT/FOUNDING/ORANGIST_ASSUMING_POWER_PIENEMAN</v>
      </c>
    </row>
    <row r="481" spans="2:6" ht="51.75" thickBot="1" x14ac:dyDescent="0.3">
      <c r="B481" s="14" t="s">
        <v>555</v>
      </c>
      <c r="C481" s="14" t="s">
        <v>18987</v>
      </c>
      <c r="D481" s="14" t="s">
        <v>19148</v>
      </c>
      <c r="E481" s="14" t="s">
        <v>19553</v>
      </c>
      <c r="F481" t="str">
        <f t="shared" si="7"/>
        <v>01_WESTERN/ECONOMY/BUILDINGS/LABOR_SOCIETY_HALL_FARGUE</v>
      </c>
    </row>
    <row r="482" spans="2:6" ht="64.5" thickBot="1" x14ac:dyDescent="0.3">
      <c r="B482" s="13" t="s">
        <v>574</v>
      </c>
      <c r="C482" s="13" t="s">
        <v>18987</v>
      </c>
      <c r="D482" s="13" t="s">
        <v>19136</v>
      </c>
      <c r="E482" s="13" t="s">
        <v>19554</v>
      </c>
      <c r="F482" t="str">
        <f t="shared" si="7"/>
        <v>01_WESTERN/LAND/LANDSCAPE/KONIGSBERG_LUDWIG_HERMANN</v>
      </c>
    </row>
    <row r="483" spans="2:6" ht="51.75" thickBot="1" x14ac:dyDescent="0.3">
      <c r="B483" s="14" t="s">
        <v>589</v>
      </c>
      <c r="C483" s="14" t="s">
        <v>18987</v>
      </c>
      <c r="D483" s="14" t="s">
        <v>19056</v>
      </c>
      <c r="E483" s="14" t="s">
        <v>19555</v>
      </c>
      <c r="F483" t="str">
        <f t="shared" si="7"/>
        <v>01_WESTERN/PEOPLE/ELITE/CIVIC_GUARDS_COMPANY_VALCKERT</v>
      </c>
    </row>
    <row r="484" spans="2:6" ht="51.75" thickBot="1" x14ac:dyDescent="0.3">
      <c r="B484" s="13" t="s">
        <v>612</v>
      </c>
      <c r="C484" s="13" t="s">
        <v>18987</v>
      </c>
      <c r="D484" s="13" t="s">
        <v>19056</v>
      </c>
      <c r="E484" s="13" t="s">
        <v>19556</v>
      </c>
      <c r="F484" t="str">
        <f t="shared" si="7"/>
        <v>01_WESTERN/PEOPLE/ELITE/BANQUET_MILITIA_COMPANY_HAARLEM</v>
      </c>
    </row>
    <row r="485" spans="2:6" ht="51.75" thickBot="1" x14ac:dyDescent="0.3">
      <c r="B485" s="14" t="s">
        <v>307</v>
      </c>
      <c r="C485" s="14" t="s">
        <v>18987</v>
      </c>
      <c r="D485" s="14" t="s">
        <v>19010</v>
      </c>
      <c r="E485" s="14" t="s">
        <v>19557</v>
      </c>
      <c r="F485" t="str">
        <f t="shared" si="7"/>
        <v>01_WESTERN/RELIGION/TEMPLES/SINT_BAVOKERK_HAARLEM_BERCKHEYDE</v>
      </c>
    </row>
    <row r="486" spans="2:6" ht="51.75" thickBot="1" x14ac:dyDescent="0.3">
      <c r="B486" s="13" t="s">
        <v>18302</v>
      </c>
      <c r="C486" s="13" t="s">
        <v>19134</v>
      </c>
      <c r="D486" s="13" t="s">
        <v>19039</v>
      </c>
      <c r="E486" s="13" t="s">
        <v>19558</v>
      </c>
      <c r="F486" t="str">
        <f t="shared" si="7"/>
        <v>06_INDO/NAVAL/PORT/CHITTAGONG_PORT_INDIAMAN_SCHENK</v>
      </c>
    </row>
    <row r="487" spans="2:6" ht="51.75" thickBot="1" x14ac:dyDescent="0.3">
      <c r="B487" s="14" t="s">
        <v>1335</v>
      </c>
      <c r="C487" s="14" t="s">
        <v>18996</v>
      </c>
      <c r="D487" s="14" t="s">
        <v>18990</v>
      </c>
      <c r="E487" s="14" t="s">
        <v>19559</v>
      </c>
      <c r="F487" t="str">
        <f t="shared" si="7"/>
        <v>03_MENA/ECONOMY/DISASTERS/OLD_WELL_HOCINE_ZIANI</v>
      </c>
    </row>
    <row r="488" spans="2:6" ht="51.75" thickBot="1" x14ac:dyDescent="0.3">
      <c r="B488" s="13" t="s">
        <v>1766</v>
      </c>
      <c r="C488" s="13" t="s">
        <v>18987</v>
      </c>
      <c r="D488" s="13" t="s">
        <v>19036</v>
      </c>
      <c r="E488" s="13" t="s">
        <v>19560</v>
      </c>
      <c r="F488" t="str">
        <f t="shared" si="7"/>
        <v>01_WESTERN/GOVERNMENT/REFORMS/DUNLAP_DECLARATION</v>
      </c>
    </row>
    <row r="489" spans="2:6" ht="64.5" thickBot="1" x14ac:dyDescent="0.3">
      <c r="B489" s="13" t="s">
        <v>746</v>
      </c>
      <c r="C489" s="13" t="s">
        <v>18987</v>
      </c>
      <c r="D489" s="13" t="s">
        <v>18992</v>
      </c>
      <c r="E489" s="13" t="s">
        <v>19561</v>
      </c>
      <c r="F489" t="str">
        <f t="shared" si="7"/>
        <v>01_WESTERN/PEOPLE/PORTRAITS/EQUESTRIAN_DUKE_OLIVARES_VELAZQUEZ</v>
      </c>
    </row>
    <row r="490" spans="2:6" ht="64.5" thickBot="1" x14ac:dyDescent="0.3">
      <c r="B490" s="14" t="s">
        <v>1078</v>
      </c>
      <c r="C490" s="14" t="s">
        <v>18987</v>
      </c>
      <c r="D490" s="14" t="s">
        <v>18992</v>
      </c>
      <c r="E490" s="14" t="s">
        <v>19562</v>
      </c>
      <c r="F490" t="str">
        <f t="shared" si="7"/>
        <v>01_WESTERN/PEOPLE/PORTRAITS/ELZIEBETA_SIENIEAWSKA_SARMATIAN_SILVESTRE</v>
      </c>
    </row>
    <row r="491" spans="2:6" ht="51.75" thickBot="1" x14ac:dyDescent="0.3">
      <c r="B491" s="13" t="s">
        <v>439</v>
      </c>
      <c r="C491" s="13" t="s">
        <v>18987</v>
      </c>
      <c r="D491" s="13" t="s">
        <v>19034</v>
      </c>
      <c r="E491" s="13" t="s">
        <v>19088</v>
      </c>
      <c r="F491" t="str">
        <f t="shared" si="7"/>
        <v>01_WESTERN/SCIENCE/PRINTING/PLANTIJN_PRINTING_PRESS_ISINGS</v>
      </c>
    </row>
    <row r="492" spans="2:6" ht="51.75" thickBot="1" x14ac:dyDescent="0.3">
      <c r="B492" s="14" t="s">
        <v>1072</v>
      </c>
      <c r="C492" s="14" t="s">
        <v>18987</v>
      </c>
      <c r="D492" s="14" t="s">
        <v>19034</v>
      </c>
      <c r="E492" s="14" t="s">
        <v>19563</v>
      </c>
      <c r="F492" t="str">
        <f t="shared" si="7"/>
        <v>01_WESTERN/SCIENCE/PRINTING/ELIZABETH_WILBRAHAM_WRIGHT</v>
      </c>
    </row>
    <row r="493" spans="2:6" ht="102.75" thickBot="1" x14ac:dyDescent="0.3">
      <c r="B493" s="13" t="s">
        <v>19653</v>
      </c>
      <c r="C493" s="13" t="s">
        <v>18987</v>
      </c>
      <c r="D493" s="13" t="s">
        <v>18992</v>
      </c>
      <c r="E493" s="13" t="s">
        <v>19564</v>
      </c>
      <c r="F493" t="str">
        <f t="shared" si="7"/>
        <v>01_WESTERN/PEOPLE/PORTRAITS/ELIZAVETA_PETROVNA_UNKNOWN</v>
      </c>
    </row>
    <row r="494" spans="2:6" ht="51.75" thickBot="1" x14ac:dyDescent="0.3">
      <c r="B494" s="22" t="s">
        <v>983</v>
      </c>
      <c r="C494" s="22" t="s">
        <v>18987</v>
      </c>
      <c r="D494" s="22" t="s">
        <v>19016</v>
      </c>
      <c r="E494" s="22" t="s">
        <v>19565</v>
      </c>
      <c r="F494" t="str">
        <f t="shared" si="7"/>
        <v>01_WESTERN/GOVERNMENT/ADMINISTRATION/DRAKE_INDICATING_ELIZABETH_BENNETT</v>
      </c>
    </row>
    <row r="495" spans="2:6" ht="51.75" thickBot="1" x14ac:dyDescent="0.3">
      <c r="B495" s="13" t="s">
        <v>1020</v>
      </c>
      <c r="C495" s="13" t="s">
        <v>18987</v>
      </c>
      <c r="D495" s="13" t="s">
        <v>19001</v>
      </c>
      <c r="E495" s="13" t="s">
        <v>19566</v>
      </c>
      <c r="F495" t="str">
        <f t="shared" si="7"/>
        <v>01_WESTERN/SCIENCE/EXPERIMENTS/DEE_EXPERIMENT_ELIZABETH_GLINDONI</v>
      </c>
    </row>
    <row r="496" spans="2:6" ht="51.75" thickBot="1" x14ac:dyDescent="0.3">
      <c r="B496" s="14" t="s">
        <v>1612</v>
      </c>
      <c r="C496" s="14" t="s">
        <v>18987</v>
      </c>
      <c r="D496" s="14" t="s">
        <v>19023</v>
      </c>
      <c r="E496" s="14" t="s">
        <v>19567</v>
      </c>
      <c r="F496" t="str">
        <f t="shared" si="7"/>
        <v>01_WESTERN/LAND/PROCESSIONS/ELIZABETH_SPANISH_ARMADA_PILOTY</v>
      </c>
    </row>
    <row r="497" spans="2:6" ht="51.75" thickBot="1" x14ac:dyDescent="0.3">
      <c r="B497" s="13" t="s">
        <v>1104</v>
      </c>
      <c r="C497" s="13" t="s">
        <v>19073</v>
      </c>
      <c r="D497" s="13" t="s">
        <v>18992</v>
      </c>
      <c r="E497" s="13" t="s">
        <v>19568</v>
      </c>
      <c r="F497" t="str">
        <f t="shared" si="7"/>
        <v>02_EASTERN/PEOPLE/PORTRAITS/ELIZABETH_BATHORY_ECSED_PARKINSON</v>
      </c>
    </row>
    <row r="498" spans="2:6" ht="39" thickBot="1" x14ac:dyDescent="0.3">
      <c r="B498" s="14" t="s">
        <v>1028</v>
      </c>
      <c r="C498" s="14" t="s">
        <v>18987</v>
      </c>
      <c r="D498" s="14" t="s">
        <v>18992</v>
      </c>
      <c r="E498" s="14" t="s">
        <v>19569</v>
      </c>
      <c r="F498" t="str">
        <f t="shared" si="7"/>
        <v>01_WESTERN/PEOPLE/PORTRAITS/ELIZA_LUCAS_IZARD_MALBORNE</v>
      </c>
    </row>
    <row r="499" spans="2:6" ht="39" thickBot="1" x14ac:dyDescent="0.3">
      <c r="B499" s="13" t="s">
        <v>1082</v>
      </c>
      <c r="C499" s="13" t="s">
        <v>19027</v>
      </c>
      <c r="D499" s="13" t="s">
        <v>18992</v>
      </c>
      <c r="E499" s="13" t="s">
        <v>19570</v>
      </c>
      <c r="F499" t="str">
        <f t="shared" si="7"/>
        <v>07_AFRICA/PEOPLE/PORTRAITS/MAKEDA_QUEEN_SHEBA</v>
      </c>
    </row>
    <row r="500" spans="2:6" ht="115.5" thickBot="1" x14ac:dyDescent="0.3">
      <c r="B500" s="14" t="s">
        <v>19654</v>
      </c>
      <c r="C500" s="14" t="s">
        <v>18987</v>
      </c>
      <c r="D500" s="14" t="s">
        <v>18992</v>
      </c>
      <c r="E500" s="14" t="s">
        <v>19571</v>
      </c>
      <c r="F500" t="str">
        <f t="shared" si="7"/>
        <v>01_WESTERN/PEOPLE/PORTRAITS/ELENA_LUCREZIA_PISCOPIA_LANGLOIS</v>
      </c>
    </row>
    <row r="501" spans="2:6" ht="51.75" thickBot="1" x14ac:dyDescent="0.3">
      <c r="B501" s="22" t="s">
        <v>1726</v>
      </c>
      <c r="C501" s="22" t="s">
        <v>18987</v>
      </c>
      <c r="D501" s="22" t="s">
        <v>19573</v>
      </c>
      <c r="E501" s="22" t="s">
        <v>19572</v>
      </c>
      <c r="F501" t="str">
        <f t="shared" si="7"/>
        <v>01_WESTERN/GOVERNMENT/EL/PRESTON_BY_ELECTION_SHERWOOD</v>
      </c>
    </row>
    <row r="502" spans="2:6" ht="51.75" thickBot="1" x14ac:dyDescent="0.3">
      <c r="B502" s="14" t="s">
        <v>311</v>
      </c>
      <c r="C502" s="14" t="s">
        <v>18987</v>
      </c>
      <c r="D502" s="14" t="s">
        <v>19467</v>
      </c>
      <c r="E502" s="14" t="s">
        <v>19574</v>
      </c>
      <c r="F502" t="str">
        <f t="shared" si="7"/>
        <v>01_WESTERN/GOVERNMENT/ELECTIONS/THE_POLLING_WILLIAM_HOGARTH</v>
      </c>
    </row>
    <row r="503" spans="2:6" ht="51.75" thickBot="1" x14ac:dyDescent="0.3">
      <c r="B503" s="13" t="s">
        <v>1709</v>
      </c>
      <c r="C503" s="13" t="s">
        <v>18987</v>
      </c>
      <c r="D503" s="13" t="s">
        <v>19467</v>
      </c>
      <c r="E503" s="13" t="s">
        <v>19575</v>
      </c>
      <c r="F503" t="str">
        <f t="shared" si="7"/>
        <v>01_WESTERN/GOVERNMENT/ELECTIONS/TRIUMPHAL_PROCESSION_DEPUTIES</v>
      </c>
    </row>
    <row r="504" spans="2:6" ht="39" thickBot="1" x14ac:dyDescent="0.3">
      <c r="B504" s="14" t="s">
        <v>18309</v>
      </c>
      <c r="C504" s="14" t="s">
        <v>18987</v>
      </c>
      <c r="D504" s="14" t="s">
        <v>19051</v>
      </c>
      <c r="E504" s="14" t="s">
        <v>19576</v>
      </c>
      <c r="F504" t="str">
        <f t="shared" si="7"/>
        <v>01_WESTERN/COLONIZATION/EXPLORATION/EL_DORADO_WALID_FEGHALI</v>
      </c>
    </row>
    <row r="505" spans="2:6" ht="51.75" thickBot="1" x14ac:dyDescent="0.3">
      <c r="B505" s="13" t="s">
        <v>1914</v>
      </c>
      <c r="C505" s="13" t="s">
        <v>19015</v>
      </c>
      <c r="D505" s="13" t="s">
        <v>19192</v>
      </c>
      <c r="E505" s="13" t="s">
        <v>19577</v>
      </c>
      <c r="F505" t="str">
        <f t="shared" si="7"/>
        <v>05_SINO/SCIENCE/ARTISTRY/THE_EIGHTEEN_SCHOLARS_UNKNOWN</v>
      </c>
    </row>
    <row r="506" spans="2:6" ht="64.5" thickBot="1" x14ac:dyDescent="0.3">
      <c r="B506" s="14" t="s">
        <v>542</v>
      </c>
      <c r="C506" s="14" t="s">
        <v>18987</v>
      </c>
      <c r="D506" s="14" t="s">
        <v>19165</v>
      </c>
      <c r="E506" s="14" t="s">
        <v>19578</v>
      </c>
      <c r="F506" t="str">
        <f t="shared" si="7"/>
        <v>01_WESTERN/LAND/CONCLUSION/MIRACLE_EMPEL_FERRER_DALMAU</v>
      </c>
    </row>
    <row r="507" spans="2:6" ht="64.5" thickBot="1" x14ac:dyDescent="0.3">
      <c r="B507" s="13" t="s">
        <v>1648</v>
      </c>
      <c r="C507" s="13" t="s">
        <v>18987</v>
      </c>
      <c r="D507" s="13" t="s">
        <v>19016</v>
      </c>
      <c r="E507" s="13" t="s">
        <v>19579</v>
      </c>
      <c r="F507" t="str">
        <f t="shared" si="7"/>
        <v>01_WESTERN/GOVERNMENT/ADMINISTRATION/NATIONAL_ASSEMBLY_EIDSVOLL_WERGELAND</v>
      </c>
    </row>
    <row r="508" spans="2:6" ht="51.75" thickBot="1" x14ac:dyDescent="0.3">
      <c r="B508" s="14" t="s">
        <v>1377</v>
      </c>
      <c r="C508" s="14" t="s">
        <v>18996</v>
      </c>
      <c r="D508" s="14" t="s">
        <v>19161</v>
      </c>
      <c r="E508" s="14" t="s">
        <v>19580</v>
      </c>
      <c r="F508" t="str">
        <f t="shared" si="7"/>
        <v>03_MENA/LAND/BATTLE/PREPARING_FOR_BATTLE_LANSAC</v>
      </c>
    </row>
    <row r="509" spans="2:6" ht="51.75" thickBot="1" x14ac:dyDescent="0.3">
      <c r="B509" s="13" t="s">
        <v>1547</v>
      </c>
      <c r="C509" s="13" t="s">
        <v>18987</v>
      </c>
      <c r="D509" s="13" t="s">
        <v>19047</v>
      </c>
      <c r="E509" s="13" t="s">
        <v>19581</v>
      </c>
      <c r="F509" t="str">
        <f t="shared" si="7"/>
        <v>01_WESTERN/GOVERNMENT/FOUNDING/THE_TWO_CROWNS_DICKSEE</v>
      </c>
    </row>
    <row r="510" spans="2:6" ht="64.5" thickBot="1" x14ac:dyDescent="0.3">
      <c r="B510" s="14" t="s">
        <v>1549</v>
      </c>
      <c r="C510" s="14" t="s">
        <v>18987</v>
      </c>
      <c r="D510" s="14" t="s">
        <v>19003</v>
      </c>
      <c r="E510" s="14" t="s">
        <v>19582</v>
      </c>
      <c r="F510" t="str">
        <f t="shared" si="7"/>
        <v>01_WESTERN/PEOPLE/REFUGEES/LANCASTRIAN_FUGITIVES_SANCTUARY_BURCHETT</v>
      </c>
    </row>
    <row r="511" spans="2:6" ht="64.5" thickBot="1" x14ac:dyDescent="0.3">
      <c r="B511" s="13" t="s">
        <v>646</v>
      </c>
      <c r="C511" s="13" t="s">
        <v>18987</v>
      </c>
      <c r="D511" s="13" t="s">
        <v>19019</v>
      </c>
      <c r="E511" s="13" t="s">
        <v>19583</v>
      </c>
      <c r="F511" t="str">
        <f t="shared" si="7"/>
        <v>01_WESTERN/PEOPLE/CHILDREN/DON_JUAN_EDUCATION_CUBELLS</v>
      </c>
    </row>
    <row r="512" spans="2:6" ht="64.5" thickBot="1" x14ac:dyDescent="0.3">
      <c r="B512" s="14" t="s">
        <v>409</v>
      </c>
      <c r="C512" s="14" t="s">
        <v>18987</v>
      </c>
      <c r="D512" s="14" t="s">
        <v>19019</v>
      </c>
      <c r="E512" s="14" t="s">
        <v>19584</v>
      </c>
      <c r="F512" t="str">
        <f t="shared" si="7"/>
        <v>01_WESTERN/PEOPLE/CHILDREN/FUTURE_AUSTRIAN_EMPEROR_WALDMULLER</v>
      </c>
    </row>
    <row r="513" spans="2:6" ht="52.5" thickBot="1" x14ac:dyDescent="0.3">
      <c r="B513" s="23" t="s">
        <v>1731</v>
      </c>
      <c r="C513" s="25" t="s">
        <v>18987</v>
      </c>
      <c r="D513" s="23" t="s">
        <v>19016</v>
      </c>
      <c r="E513" s="23" t="s">
        <v>19585</v>
      </c>
      <c r="F513" t="str">
        <f t="shared" si="7"/>
        <v>01_WESTERN/GOVERNMENT/ADMINISTRATION/COUNCIL_OF_COLLEGE_BROOKS</v>
      </c>
    </row>
    <row r="514" spans="2:6" ht="51.75" thickBot="1" x14ac:dyDescent="0.3">
      <c r="B514" s="24" t="s">
        <v>664</v>
      </c>
      <c r="C514" s="25" t="s">
        <v>18987</v>
      </c>
      <c r="D514" s="25" t="s">
        <v>19136</v>
      </c>
      <c r="E514" s="25" t="s">
        <v>19586</v>
      </c>
      <c r="F514" t="str">
        <f t="shared" ref="F514:F569" si="8">C514&amp;"/"&amp;D514&amp;"/"&amp;E514</f>
        <v>01_WESTERN/LAND/LANDSCAPE/OXBOW_THOMAS_COLE</v>
      </c>
    </row>
    <row r="515" spans="2:6" ht="51.75" thickBot="1" x14ac:dyDescent="0.3">
      <c r="B515" s="24" t="s">
        <v>18073</v>
      </c>
      <c r="C515" s="25" t="s">
        <v>19134</v>
      </c>
      <c r="D515" s="25" t="s">
        <v>18992</v>
      </c>
      <c r="E515" s="25" t="s">
        <v>19587</v>
      </c>
      <c r="F515" t="str">
        <f t="shared" si="8"/>
        <v>06_INDO/PEOPLE/PORTRAITS/AHILYABAI_HOLKAR_FULL</v>
      </c>
    </row>
    <row r="516" spans="2:6" ht="51.75" thickBot="1" x14ac:dyDescent="0.3">
      <c r="B516" s="24" t="s">
        <v>950</v>
      </c>
      <c r="C516" s="25" t="s">
        <v>18996</v>
      </c>
      <c r="D516" s="25" t="s">
        <v>19010</v>
      </c>
      <c r="E516" s="25" t="s">
        <v>19588</v>
      </c>
      <c r="F516" t="str">
        <f t="shared" si="8"/>
        <v>03_MENA/RELIGION/TEMPLES/GATHERING_AL_AZHAR_BILIBIN</v>
      </c>
    </row>
    <row r="517" spans="2:6" ht="64.5" thickBot="1" x14ac:dyDescent="0.3">
      <c r="B517" s="24" t="s">
        <v>987</v>
      </c>
      <c r="C517" s="25" t="s">
        <v>18987</v>
      </c>
      <c r="D517" s="25" t="s">
        <v>19161</v>
      </c>
      <c r="E517" s="25" t="s">
        <v>19589</v>
      </c>
      <c r="F517" t="str">
        <f t="shared" si="8"/>
        <v>01_WESTERN/LAND/BATTLE/ALBRECHT_ACHILLES_BATTLE_NUREMBERGERS</v>
      </c>
    </row>
    <row r="518" spans="2:6" ht="51.75" thickBot="1" x14ac:dyDescent="0.3">
      <c r="B518" s="24" t="s">
        <v>18100</v>
      </c>
      <c r="C518" s="25" t="s">
        <v>18996</v>
      </c>
      <c r="D518" s="25" t="s">
        <v>19003</v>
      </c>
      <c r="E518" s="25" t="s">
        <v>19590</v>
      </c>
      <c r="F518" t="str">
        <f t="shared" si="8"/>
        <v>03_MENA/PEOPLE/REFUGEES/MUHAMMAD_FAMILY_FALL_GRANADA</v>
      </c>
    </row>
    <row r="519" spans="2:6" ht="51.75" thickBot="1" x14ac:dyDescent="0.3">
      <c r="B519" s="24" t="s">
        <v>18101</v>
      </c>
      <c r="C519" s="25" t="s">
        <v>18996</v>
      </c>
      <c r="D519" s="25" t="s">
        <v>18992</v>
      </c>
      <c r="E519" s="25" t="s">
        <v>19591</v>
      </c>
      <c r="F519" t="str">
        <f t="shared" si="8"/>
        <v>03_MENA/PEOPLE/PORTRAITS/CAPITULATION_GRANADA_BOABDIL</v>
      </c>
    </row>
    <row r="520" spans="2:6" ht="51.75" thickBot="1" x14ac:dyDescent="0.3">
      <c r="B520" s="24" t="s">
        <v>18125</v>
      </c>
      <c r="C520" s="25" t="s">
        <v>18987</v>
      </c>
      <c r="D520" s="25" t="s">
        <v>19140</v>
      </c>
      <c r="E520" s="25" t="s">
        <v>19592</v>
      </c>
      <c r="F520" t="str">
        <f t="shared" si="8"/>
        <v>01_WESTERN/GOVERNMENT/HERALDRY/ARCH_FERDINAND_INFANTE</v>
      </c>
    </row>
    <row r="521" spans="2:6" ht="51.75" thickBot="1" x14ac:dyDescent="0.3">
      <c r="B521" s="24" t="s">
        <v>946</v>
      </c>
      <c r="C521" s="25" t="s">
        <v>19027</v>
      </c>
      <c r="D521" s="25" t="s">
        <v>19019</v>
      </c>
      <c r="E521" s="25" t="s">
        <v>19593</v>
      </c>
      <c r="F521" t="str">
        <f t="shared" si="8"/>
        <v>07_AFRICA/PEOPLE/CHILDREN/PRINCE_ADUM_CHILD_HUTTON</v>
      </c>
    </row>
    <row r="522" spans="2:6" ht="51.75" thickBot="1" x14ac:dyDescent="0.3">
      <c r="B522" s="24" t="s">
        <v>1216</v>
      </c>
      <c r="C522" s="25" t="s">
        <v>19027</v>
      </c>
      <c r="D522" s="25" t="s">
        <v>19021</v>
      </c>
      <c r="E522" s="25" t="s">
        <v>19594</v>
      </c>
      <c r="F522" t="str">
        <f t="shared" si="8"/>
        <v>07_AFRICA/GOVERNMENT/DIPLOMACY/GUERRA_MENELIK_ABBASINIA_XIMENES</v>
      </c>
    </row>
    <row r="523" spans="2:6" ht="166.5" thickBot="1" x14ac:dyDescent="0.3">
      <c r="B523" s="24" t="s">
        <v>19655</v>
      </c>
      <c r="C523" s="25" t="s">
        <v>18987</v>
      </c>
      <c r="D523" s="25" t="s">
        <v>19025</v>
      </c>
      <c r="E523" s="25" t="s">
        <v>19595</v>
      </c>
      <c r="F523" t="str">
        <f t="shared" si="8"/>
        <v>01_WESTERN/NAVAL/BATTLE/BATTLE_LISSA_VOLONAKIS</v>
      </c>
    </row>
    <row r="524" spans="2:6" ht="51.75" thickBot="1" x14ac:dyDescent="0.3">
      <c r="B524" s="24" t="s">
        <v>971</v>
      </c>
      <c r="C524" s="25" t="s">
        <v>18987</v>
      </c>
      <c r="D524" s="25" t="s">
        <v>19262</v>
      </c>
      <c r="E524" s="25" t="s">
        <v>19596</v>
      </c>
      <c r="F524" t="str">
        <f t="shared" si="8"/>
        <v>01_WESTERN/NAVAL/FLEETS/VENETIAN_HABSBURG_FLEET_KIRCHER</v>
      </c>
    </row>
    <row r="525" spans="2:6" ht="39" thickBot="1" x14ac:dyDescent="0.3">
      <c r="B525" s="24" t="s">
        <v>1159</v>
      </c>
      <c r="C525" s="25" t="s">
        <v>19134</v>
      </c>
      <c r="D525" s="25" t="s">
        <v>19152</v>
      </c>
      <c r="E525" s="25" t="s">
        <v>19597</v>
      </c>
      <c r="F525" t="str">
        <f t="shared" si="8"/>
        <v>06_INDO/RELIGION/APOSTLES/BABA_BUDDHA_SAHIB_SINGH</v>
      </c>
    </row>
    <row r="526" spans="2:6" ht="51.75" thickBot="1" x14ac:dyDescent="0.3">
      <c r="B526" s="24" t="s">
        <v>18168</v>
      </c>
      <c r="C526" s="25" t="s">
        <v>19027</v>
      </c>
      <c r="D526" s="25" t="s">
        <v>19056</v>
      </c>
      <c r="E526" s="25" t="s">
        <v>19598</v>
      </c>
      <c r="F526" t="str">
        <f t="shared" si="8"/>
        <v>07_AFRICA/PEOPLE/ELITE/KING_NJOYA_PALACE_VOLBEHR</v>
      </c>
    </row>
    <row r="527" spans="2:6" ht="51.75" thickBot="1" x14ac:dyDescent="0.3">
      <c r="B527" s="24" t="s">
        <v>998</v>
      </c>
      <c r="C527" s="25" t="s">
        <v>18996</v>
      </c>
      <c r="D527" s="25" t="s">
        <v>19025</v>
      </c>
      <c r="E527" s="25" t="s">
        <v>19599</v>
      </c>
      <c r="F527" t="str">
        <f t="shared" si="8"/>
        <v>03_MENA/NAVAL/BATTLE/NAVAL_BATTLE_BARBARY_SIMONSEN</v>
      </c>
    </row>
    <row r="528" spans="2:6" ht="51.75" thickBot="1" x14ac:dyDescent="0.3">
      <c r="B528" s="24" t="s">
        <v>18185</v>
      </c>
      <c r="C528" s="25" t="s">
        <v>18987</v>
      </c>
      <c r="D528" s="25" t="s">
        <v>19087</v>
      </c>
      <c r="E528" s="25" t="s">
        <v>19600</v>
      </c>
      <c r="F528" t="str">
        <f t="shared" si="8"/>
        <v>01_WESTERN/PEOPLE/FESTIVALS/BATTLE_CARNIVAL_LENT_MOLENAER</v>
      </c>
    </row>
    <row r="529" spans="2:6" ht="39" thickBot="1" x14ac:dyDescent="0.3">
      <c r="B529" s="24" t="s">
        <v>370</v>
      </c>
      <c r="C529" s="25" t="s">
        <v>18987</v>
      </c>
      <c r="D529" s="25" t="s">
        <v>19161</v>
      </c>
      <c r="E529" s="25" t="s">
        <v>19601</v>
      </c>
      <c r="F529" t="str">
        <f t="shared" si="8"/>
        <v>01_WESTERN/LAND/BATTLE/BATTLE_SEMPACH_JAUSLIN</v>
      </c>
    </row>
    <row r="530" spans="2:6" ht="51.75" thickBot="1" x14ac:dyDescent="0.3">
      <c r="B530" s="24" t="s">
        <v>1232</v>
      </c>
      <c r="C530" s="25" t="s">
        <v>18987</v>
      </c>
      <c r="D530" s="25" t="s">
        <v>19105</v>
      </c>
      <c r="E530" s="25" t="s">
        <v>19602</v>
      </c>
      <c r="F530" t="str">
        <f t="shared" si="8"/>
        <v>01_WESTERN/LAND/WEAPONRY/BAVARIAN_FELDJAGER_TROOPS</v>
      </c>
    </row>
    <row r="531" spans="2:6" ht="90" thickBot="1" x14ac:dyDescent="0.3">
      <c r="B531" s="24" t="s">
        <v>19656</v>
      </c>
      <c r="C531" s="25" t="s">
        <v>18987</v>
      </c>
      <c r="D531" s="25" t="s">
        <v>19196</v>
      </c>
      <c r="E531" s="25" t="s">
        <v>19603</v>
      </c>
      <c r="F531" t="str">
        <f t="shared" si="8"/>
        <v>01_WESTERN/ECONOMY/RURAL/MASSACRE_INNOCENT_BEAVERS_MONKMAN</v>
      </c>
    </row>
    <row r="532" spans="2:6" ht="64.5" thickBot="1" x14ac:dyDescent="0.3">
      <c r="B532" s="24" t="s">
        <v>18210</v>
      </c>
      <c r="C532" s="25" t="s">
        <v>18987</v>
      </c>
      <c r="D532" s="25" t="s">
        <v>18992</v>
      </c>
      <c r="E532" s="25" t="s">
        <v>19604</v>
      </c>
      <c r="F532" t="str">
        <f t="shared" si="8"/>
        <v>01_WESTERN/PEOPLE/PORTRAITS/ANTONIO_BEVVADELLI_PANORMITA_ORTOLANI</v>
      </c>
    </row>
    <row r="533" spans="2:6" ht="51.75" thickBot="1" x14ac:dyDescent="0.3">
      <c r="B533" s="24" t="s">
        <v>934</v>
      </c>
      <c r="C533" s="25" t="s">
        <v>18987</v>
      </c>
      <c r="D533" s="25" t="s">
        <v>19266</v>
      </c>
      <c r="E533" s="25" t="s">
        <v>19605</v>
      </c>
      <c r="F533" t="str">
        <f t="shared" si="8"/>
        <v>01_WESTERN/RELIGION/PRAYER/MEDITATING_BENEDICTINE_MONK_MUHR</v>
      </c>
    </row>
    <row r="534" spans="2:6" ht="39" thickBot="1" x14ac:dyDescent="0.3">
      <c r="B534" s="24" t="s">
        <v>1182</v>
      </c>
      <c r="C534" s="25" t="s">
        <v>19027</v>
      </c>
      <c r="D534" s="25" t="s">
        <v>18992</v>
      </c>
      <c r="E534" s="25" t="s">
        <v>19606</v>
      </c>
      <c r="F534" t="str">
        <f t="shared" si="8"/>
        <v>07_AFRICA/PEOPLE/PORTRAITS/WALLS_BENIN</v>
      </c>
    </row>
    <row r="535" spans="2:6" ht="51.75" thickBot="1" x14ac:dyDescent="0.3">
      <c r="B535" s="24" t="s">
        <v>18231</v>
      </c>
      <c r="C535" s="25" t="s">
        <v>18987</v>
      </c>
      <c r="D535" s="25" t="s">
        <v>19273</v>
      </c>
      <c r="E535" s="25" t="s">
        <v>19607</v>
      </c>
      <c r="F535" t="str">
        <f t="shared" si="8"/>
        <v>01_WESTERN/NAVAL/PIRACY/CAPTURE_PIRATE_BLACKBEARD_FERRIS</v>
      </c>
    </row>
    <row r="536" spans="2:6" ht="51.75" thickBot="1" x14ac:dyDescent="0.3">
      <c r="B536" s="24" t="s">
        <v>18243</v>
      </c>
      <c r="C536" s="25" t="s">
        <v>18996</v>
      </c>
      <c r="D536" s="25" t="s">
        <v>19080</v>
      </c>
      <c r="E536" s="24" t="s">
        <v>19608</v>
      </c>
      <c r="F536" t="str">
        <f t="shared" si="8"/>
        <v>03_MENA/RELIGION/SCHISM/BOOK_BURNING_ISLAM</v>
      </c>
    </row>
    <row r="537" spans="2:6" ht="64.5" thickBot="1" x14ac:dyDescent="0.3">
      <c r="B537" s="24" t="s">
        <v>18255</v>
      </c>
      <c r="C537" s="25" t="s">
        <v>18987</v>
      </c>
      <c r="D537" s="25" t="s">
        <v>19008</v>
      </c>
      <c r="E537" s="25" t="s">
        <v>19609</v>
      </c>
      <c r="F537" t="str">
        <f t="shared" si="8"/>
        <v>01_WESTERN/COLONIZATION/INTERACTIONS/SIGNING_TREATY_INDIANS_DUNSMORE</v>
      </c>
    </row>
    <row r="538" spans="2:6" ht="51.75" thickBot="1" x14ac:dyDescent="0.3">
      <c r="B538" s="24" t="s">
        <v>852</v>
      </c>
      <c r="C538" s="25" t="s">
        <v>18987</v>
      </c>
      <c r="D538" s="25" t="s">
        <v>19016</v>
      </c>
      <c r="E538" s="25" t="s">
        <v>19610</v>
      </c>
      <c r="F538" t="str">
        <f t="shared" si="8"/>
        <v>01_WESTERN/GOVERNMENT/ADMINISTRATION/BURGUNDY_CHRONICLES_HAINAUT_WEYDEN</v>
      </c>
    </row>
    <row r="539" spans="2:6" ht="51.75" thickBot="1" x14ac:dyDescent="0.3">
      <c r="B539" s="13" t="s">
        <v>18257</v>
      </c>
      <c r="C539" s="13" t="s">
        <v>18987</v>
      </c>
      <c r="D539" s="13" t="s">
        <v>19165</v>
      </c>
      <c r="E539" s="13" t="s">
        <v>19611</v>
      </c>
      <c r="F539" t="str">
        <f t="shared" si="8"/>
        <v>01_WESTERN/LAND/CONCLUSION/LAST_TERCIO_ROCROI_DALMAU</v>
      </c>
    </row>
    <row r="540" spans="2:6" ht="39" thickBot="1" x14ac:dyDescent="0.3">
      <c r="B540" s="24" t="s">
        <v>18258</v>
      </c>
      <c r="C540" s="25" t="s">
        <v>19067</v>
      </c>
      <c r="D540" s="25" t="s">
        <v>19148</v>
      </c>
      <c r="E540" s="25" t="s">
        <v>19612</v>
      </c>
      <c r="F540" t="str">
        <f t="shared" si="8"/>
        <v>08_AMERICAS/ECONOMY/BUILDINGS/CAHOKIA_MICHAEL_HAMPSHIRE</v>
      </c>
    </row>
    <row r="541" spans="2:6" ht="51.75" thickBot="1" x14ac:dyDescent="0.3">
      <c r="B541" s="24" t="s">
        <v>1118</v>
      </c>
      <c r="C541" s="25" t="s">
        <v>19067</v>
      </c>
      <c r="D541" s="25" t="s">
        <v>19019</v>
      </c>
      <c r="E541" s="25" t="s">
        <v>19613</v>
      </c>
      <c r="F541" t="str">
        <f t="shared" si="8"/>
        <v>08_AMERICAS/PEOPLE/CHILDREN/CANOE_MODELS_HAWAII_KANE</v>
      </c>
    </row>
    <row r="542" spans="2:6" ht="51.75" thickBot="1" x14ac:dyDescent="0.3">
      <c r="B542" s="24" t="s">
        <v>1717</v>
      </c>
      <c r="C542" s="25" t="s">
        <v>18987</v>
      </c>
      <c r="D542" s="25" t="s">
        <v>19467</v>
      </c>
      <c r="E542" s="25" t="s">
        <v>19614</v>
      </c>
      <c r="F542" t="str">
        <f t="shared" si="8"/>
        <v>01_WESTERN/GOVERNMENT/ELECTIONS/ELECTION_CANVASSING_VOTES_HOGARTH</v>
      </c>
    </row>
    <row r="543" spans="2:6" ht="51.75" thickBot="1" x14ac:dyDescent="0.3">
      <c r="B543" s="24" t="s">
        <v>18259</v>
      </c>
      <c r="C543" s="25" t="s">
        <v>18996</v>
      </c>
      <c r="D543" s="25" t="s">
        <v>19025</v>
      </c>
      <c r="E543" s="25" t="s">
        <v>19615</v>
      </c>
      <c r="F543" t="str">
        <f t="shared" si="8"/>
        <v>03_MENA/NAVAL/BATTLE/BATTLE_TUNIS_GOLETTA_HOGENBERG</v>
      </c>
    </row>
    <row r="544" spans="2:6" ht="51.75" thickBot="1" x14ac:dyDescent="0.3">
      <c r="B544" s="24" t="s">
        <v>1018</v>
      </c>
      <c r="C544" s="25" t="s">
        <v>18987</v>
      </c>
      <c r="D544" s="25" t="s">
        <v>19012</v>
      </c>
      <c r="E544" s="25" t="s">
        <v>19616</v>
      </c>
      <c r="F544" t="str">
        <f t="shared" si="8"/>
        <v>01_WESTERN/NAVAL/SHIPWRECKS/BATTLE_BUCENTAUR_VESSELS_MAYER</v>
      </c>
    </row>
    <row r="545" spans="2:6" ht="51.75" thickBot="1" x14ac:dyDescent="0.3">
      <c r="B545" s="24" t="s">
        <v>18260</v>
      </c>
      <c r="C545" s="25" t="s">
        <v>18987</v>
      </c>
      <c r="D545" s="25" t="s">
        <v>19087</v>
      </c>
      <c r="E545" s="25" t="s">
        <v>19617</v>
      </c>
      <c r="F545" t="str">
        <f t="shared" si="8"/>
        <v>01_WESTERN/PEOPLE/FESTIVALS/FIGHT_CARNIVAL_LENT_BRUEGHEL</v>
      </c>
    </row>
    <row r="546" spans="2:6" ht="51.75" thickBot="1" x14ac:dyDescent="0.3">
      <c r="B546" s="24" t="s">
        <v>1720</v>
      </c>
      <c r="C546" s="25" t="s">
        <v>18987</v>
      </c>
      <c r="D546" s="25" t="s">
        <v>19148</v>
      </c>
      <c r="E546" s="24" t="s">
        <v>19618</v>
      </c>
      <c r="F546" t="str">
        <f t="shared" si="8"/>
        <v>01_WESTERN/ECONOMY/BUILDINGS/CHAMBER_WATERLOO</v>
      </c>
    </row>
    <row r="547" spans="2:6" ht="64.5" thickBot="1" x14ac:dyDescent="0.3">
      <c r="B547" s="24" t="s">
        <v>18264</v>
      </c>
      <c r="C547" s="25" t="s">
        <v>19015</v>
      </c>
      <c r="D547" s="25" t="s">
        <v>19010</v>
      </c>
      <c r="E547" s="25" t="s">
        <v>19619</v>
      </c>
      <c r="F547" t="str">
        <f t="shared" si="8"/>
        <v>05_SINO/RELIGION/TEMPLES/TEMPLE_MACAO_ALLOM</v>
      </c>
    </row>
    <row r="548" spans="2:6" ht="51.75" thickBot="1" x14ac:dyDescent="0.3">
      <c r="B548" s="24" t="s">
        <v>369</v>
      </c>
      <c r="C548" s="25" t="s">
        <v>18987</v>
      </c>
      <c r="D548" s="25" t="s">
        <v>19069</v>
      </c>
      <c r="E548" s="25" t="s">
        <v>19620</v>
      </c>
      <c r="F548" t="str">
        <f t="shared" si="8"/>
        <v>01_WESTERN/RELIGION/DEATH/DEATH_CHARLES_BOLD_HOURY</v>
      </c>
    </row>
    <row r="549" spans="2:6" ht="51.75" thickBot="1" x14ac:dyDescent="0.3">
      <c r="B549" s="24" t="s">
        <v>1120</v>
      </c>
      <c r="C549" s="25" t="s">
        <v>19067</v>
      </c>
      <c r="D549" s="25" t="s">
        <v>19021</v>
      </c>
      <c r="E549" s="25" t="s">
        <v>19621</v>
      </c>
      <c r="F549" t="str">
        <f t="shared" si="8"/>
        <v>08_AMERICAS/GOVERNMENT/DIPLOMACY/COUNCIL_OF_CHIEFS_KANE</v>
      </c>
    </row>
    <row r="550" spans="2:6" ht="51.75" thickBot="1" x14ac:dyDescent="0.3">
      <c r="B550" s="24" t="s">
        <v>2027</v>
      </c>
      <c r="C550" s="25" t="s">
        <v>19015</v>
      </c>
      <c r="D550" s="25" t="s">
        <v>18990</v>
      </c>
      <c r="E550" s="25" t="s">
        <v>19622</v>
      </c>
      <c r="F550" t="str">
        <f t="shared" si="8"/>
        <v>05_SINO/ECONOMY/DISASTERS/CHINESE_BUILDING_IN_RUIN</v>
      </c>
    </row>
    <row r="551" spans="2:6" ht="64.5" thickBot="1" x14ac:dyDescent="0.3">
      <c r="B551" s="24" t="s">
        <v>18265</v>
      </c>
      <c r="C551" s="25" t="s">
        <v>19015</v>
      </c>
      <c r="D551" s="25" t="s">
        <v>19021</v>
      </c>
      <c r="E551" s="25" t="s">
        <v>19623</v>
      </c>
      <c r="F551" t="str">
        <f t="shared" si="8"/>
        <v>05_SINO/GOVERNMENT/DIPLOMACY/JAPAN_CHINA_WEST_KOKAN</v>
      </c>
    </row>
    <row r="552" spans="2:6" ht="51.75" thickBot="1" x14ac:dyDescent="0.3">
      <c r="B552" s="24" t="s">
        <v>18267</v>
      </c>
      <c r="C552" s="25" t="s">
        <v>19067</v>
      </c>
      <c r="D552" s="25" t="s">
        <v>19028</v>
      </c>
      <c r="E552" s="24" t="s">
        <v>19624</v>
      </c>
      <c r="F552" t="str">
        <f t="shared" si="8"/>
        <v>08_AMERICAS/ECONOMY/COMMODITIES/CHOCOLATE_IMPORTS</v>
      </c>
    </row>
    <row r="553" spans="2:6" ht="51.75" thickBot="1" x14ac:dyDescent="0.3">
      <c r="B553" s="24" t="s">
        <v>18268</v>
      </c>
      <c r="C553" s="25" t="s">
        <v>18987</v>
      </c>
      <c r="D553" s="25" t="s">
        <v>18992</v>
      </c>
      <c r="E553" s="25" t="s">
        <v>19625</v>
      </c>
      <c r="F553" t="str">
        <f t="shared" si="8"/>
        <v>01_WESTERN/PEOPLE/PORTRAITS/PORTRAIT_CHRISTIAN_II_CRANACH</v>
      </c>
    </row>
    <row r="554" spans="2:6" ht="51.75" thickBot="1" x14ac:dyDescent="0.3">
      <c r="B554" s="24" t="s">
        <v>18271</v>
      </c>
      <c r="C554" s="25" t="s">
        <v>18987</v>
      </c>
      <c r="D554" s="25" t="s">
        <v>19051</v>
      </c>
      <c r="E554" s="25" t="s">
        <v>19626</v>
      </c>
      <c r="F554" t="str">
        <f t="shared" si="8"/>
        <v>01_WESTERN/COLONIZATION/EXPLORATION/PEACEFUL_KINGDOM_ANDREAS_ROCHA</v>
      </c>
    </row>
    <row r="555" spans="2:6" ht="64.5" thickBot="1" x14ac:dyDescent="0.3">
      <c r="B555" s="24" t="s">
        <v>2896</v>
      </c>
      <c r="C555" s="25" t="s">
        <v>18996</v>
      </c>
      <c r="D555" s="25" t="s">
        <v>19060</v>
      </c>
      <c r="E555" s="25" t="s">
        <v>19627</v>
      </c>
      <c r="F555" t="str">
        <f t="shared" si="8"/>
        <v>03_MENA/ECONOMY/MARKETS/MARKET_SOTHIS_TOMASZ_CHISTOWSKI</v>
      </c>
    </row>
    <row r="556" spans="2:6" ht="51.75" thickBot="1" x14ac:dyDescent="0.3">
      <c r="B556" s="24" t="s">
        <v>18272</v>
      </c>
      <c r="C556" s="25" t="s">
        <v>18987</v>
      </c>
      <c r="D556" s="25" t="s">
        <v>19008</v>
      </c>
      <c r="E556" s="25" t="s">
        <v>19628</v>
      </c>
      <c r="F556" t="str">
        <f t="shared" si="8"/>
        <v>01_WESTERN/COLONIZATION/INTERACTIONS/LEWIS_CLARK_INDIANS_RUSSEL</v>
      </c>
    </row>
    <row r="557" spans="2:6" ht="39" thickBot="1" x14ac:dyDescent="0.3">
      <c r="B557" s="24" t="s">
        <v>2058</v>
      </c>
      <c r="C557" s="25" t="s">
        <v>19005</v>
      </c>
      <c r="D557" s="25" t="s">
        <v>19630</v>
      </c>
      <c r="E557" s="25" t="s">
        <v>19629</v>
      </c>
      <c r="F557" t="str">
        <f t="shared" si="8"/>
        <v>09_JAPONIC/NAVAL/LANDSCAPE/EVENING_SAILBOATS_KOSON</v>
      </c>
    </row>
    <row r="558" spans="2:6" ht="64.5" thickBot="1" x14ac:dyDescent="0.3">
      <c r="B558" s="24" t="s">
        <v>988</v>
      </c>
      <c r="C558" s="25" t="s">
        <v>18987</v>
      </c>
      <c r="D558" s="25" t="s">
        <v>19352</v>
      </c>
      <c r="E558" s="25" t="s">
        <v>19631</v>
      </c>
      <c r="F558" t="str">
        <f t="shared" si="8"/>
        <v>01_WESTERN/GOVERNMENT/TAXES/MONEYCHANGER_AND_WIFE_REYMERSWAELE</v>
      </c>
    </row>
    <row r="559" spans="2:6" ht="51.75" thickBot="1" x14ac:dyDescent="0.3">
      <c r="B559" s="24" t="s">
        <v>1733</v>
      </c>
      <c r="C559" s="25" t="s">
        <v>18987</v>
      </c>
      <c r="D559" s="25" t="s">
        <v>19238</v>
      </c>
      <c r="E559" s="25" t="s">
        <v>19632</v>
      </c>
      <c r="F559" t="str">
        <f t="shared" si="8"/>
        <v>01_WESTERN/GOVERNMENT/TRIAL_EARL_STRAFFOR_WOOLNOTH</v>
      </c>
    </row>
    <row r="560" spans="2:6" ht="51.75" thickBot="1" x14ac:dyDescent="0.3">
      <c r="B560" s="24" t="s">
        <v>1722</v>
      </c>
      <c r="C560" s="25" t="s">
        <v>18987</v>
      </c>
      <c r="D560" s="25" t="s">
        <v>19467</v>
      </c>
      <c r="E560" s="25" t="s">
        <v>19633</v>
      </c>
      <c r="F560" t="str">
        <f t="shared" si="8"/>
        <v>01_WESTERN/GOVERNMENT/ELECTIONS/LOBBY_HOUSE_COMMONS_BARRAUD</v>
      </c>
    </row>
    <row r="561" spans="2:6" ht="51.75" thickBot="1" x14ac:dyDescent="0.3">
      <c r="B561" s="24" t="s">
        <v>1218</v>
      </c>
      <c r="C561" s="25" t="s">
        <v>19027</v>
      </c>
      <c r="D561" s="25" t="s">
        <v>19238</v>
      </c>
      <c r="E561" s="25" t="s">
        <v>19634</v>
      </c>
      <c r="F561" t="str">
        <f t="shared" si="8"/>
        <v>07_AFRICA/GOVERNMENT/ALVARO_KING_CONGOLESE_BIASIOLI</v>
      </c>
    </row>
    <row r="562" spans="2:6" ht="51.75" thickBot="1" x14ac:dyDescent="0.3">
      <c r="B562" s="24" t="s">
        <v>18275</v>
      </c>
      <c r="C562" s="25" t="s">
        <v>19027</v>
      </c>
      <c r="D562" s="25" t="s">
        <v>19087</v>
      </c>
      <c r="E562" s="25" t="s">
        <v>19635</v>
      </c>
      <c r="F562" t="str">
        <f t="shared" si="8"/>
        <v>07_AFRICA/PEOPLE/FESTIVALS/CONGO_ALIMA_DANCE_MASK</v>
      </c>
    </row>
    <row r="563" spans="2:6" ht="51.75" thickBot="1" x14ac:dyDescent="0.3">
      <c r="B563" s="24" t="s">
        <v>949</v>
      </c>
      <c r="C563" s="25" t="s">
        <v>19015</v>
      </c>
      <c r="D563" s="25" t="s">
        <v>19036</v>
      </c>
      <c r="E563" s="25" t="s">
        <v>19636</v>
      </c>
      <c r="F563" t="str">
        <f t="shared" si="8"/>
        <v>05_SINO/GOVERNMENT/REFORMS/CONFUCIUS_LECTURE_QIU_YING</v>
      </c>
    </row>
    <row r="564" spans="2:6" ht="64.5" thickBot="1" x14ac:dyDescent="0.3">
      <c r="B564" s="24" t="s">
        <v>18281</v>
      </c>
      <c r="C564" s="25" t="s">
        <v>18987</v>
      </c>
      <c r="D564" s="25" t="s">
        <v>19056</v>
      </c>
      <c r="E564" s="25" t="s">
        <v>19637</v>
      </c>
      <c r="F564" t="str">
        <f t="shared" si="8"/>
        <v>01_WESTERN/PEOPLE/ELITE/CONVERSATION_OUTSIDE_CASTLE_DELEN</v>
      </c>
    </row>
    <row r="565" spans="2:6" ht="64.5" thickBot="1" x14ac:dyDescent="0.3">
      <c r="B565" s="24" t="s">
        <v>18280</v>
      </c>
      <c r="C565" s="25" t="s">
        <v>18987</v>
      </c>
      <c r="D565" s="25" t="s">
        <v>19148</v>
      </c>
      <c r="E565" s="25" t="s">
        <v>19638</v>
      </c>
      <c r="F565" t="str">
        <f t="shared" si="8"/>
        <v>01_WESTERN/ECONOMY/BUILDINGS/PALACE_GARDENS_LAZARUS_VRIES</v>
      </c>
    </row>
    <row r="566" spans="2:6" ht="64.5" thickBot="1" x14ac:dyDescent="0.3">
      <c r="B566" s="24" t="s">
        <v>665</v>
      </c>
      <c r="C566" s="25" t="s">
        <v>18987</v>
      </c>
      <c r="D566" s="25" t="s">
        <v>19352</v>
      </c>
      <c r="E566" s="25" t="s">
        <v>19639</v>
      </c>
      <c r="F566" t="str">
        <f t="shared" si="8"/>
        <v>01_WESTERN/GOVERNMENT/TAXES/MARRIAGE_SETTLEMENT_WILLIAM_HOGARTH</v>
      </c>
    </row>
    <row r="567" spans="2:6" ht="51.75" thickBot="1" x14ac:dyDescent="0.3">
      <c r="B567" s="24" t="s">
        <v>1727</v>
      </c>
      <c r="C567" s="25" t="s">
        <v>18987</v>
      </c>
      <c r="D567" s="25" t="s">
        <v>19021</v>
      </c>
      <c r="E567" s="25" t="s">
        <v>19640</v>
      </c>
      <c r="F567" t="str">
        <f t="shared" si="8"/>
        <v>01_WESTERN/GOVERNMENT/DIPLOMACY/GRANTING_ROYAL_CHARTER_REID</v>
      </c>
    </row>
    <row r="568" spans="2:6" ht="51.75" thickBot="1" x14ac:dyDescent="0.3">
      <c r="B568" s="24" t="s">
        <v>1718</v>
      </c>
      <c r="C568" s="25" t="s">
        <v>18987</v>
      </c>
      <c r="D568" s="23" t="s">
        <v>19021</v>
      </c>
      <c r="E568" s="23" t="s">
        <v>19641</v>
      </c>
      <c r="F568" t="str">
        <f t="shared" si="8"/>
        <v>01_WESTERN/GOVERNMENT/DIPLOMACY/HOTEL_DE_VILLE_DIET</v>
      </c>
    </row>
    <row r="569" spans="2:6" ht="65.25" thickBot="1" x14ac:dyDescent="0.3">
      <c r="B569" s="24" t="s">
        <v>1714</v>
      </c>
      <c r="C569" s="23" t="s">
        <v>18987</v>
      </c>
      <c r="D569" s="23" t="s">
        <v>19238</v>
      </c>
      <c r="E569" s="23" t="s">
        <v>19642</v>
      </c>
      <c r="F569" t="str">
        <f t="shared" si="8"/>
        <v>01_WESTERN/GOVERNMENT/CROMWELL_FIRST_PARLIAMENT_WYNFIELD</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tge_gfx_data</vt:lpstr>
      <vt:lpstr>eventinfo</vt:lpstr>
      <vt:lpstr>pictures</vt:lpstr>
      <vt:lpstr>genericlist</vt:lpstr>
      <vt:lpstr>genericindicator</vt:lpstr>
      <vt:lpstr>Weyland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 D</dc:creator>
  <cp:lastModifiedBy>Eric Delabrouille X2021</cp:lastModifiedBy>
  <dcterms:created xsi:type="dcterms:W3CDTF">2022-01-08T00:31:38Z</dcterms:created>
  <dcterms:modified xsi:type="dcterms:W3CDTF">2023-11-16T12:11:06Z</dcterms:modified>
</cp:coreProperties>
</file>